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aystoneglobal.sharepoint.com/sites/Team-Folders/Shared Documents/2. Team Titan/7. Team Member Files/Lauren Hunter/13F Demo/Data Samples/"/>
    </mc:Choice>
  </mc:AlternateContent>
  <xr:revisionPtr revIDLastSave="158" documentId="8_{82FEC677-D436-4C08-9B22-FED7A0D8DEC7}" xr6:coauthVersionLast="47" xr6:coauthVersionMax="47" xr10:uidLastSave="{ECF9DBAC-81AC-4943-99D7-831ED3388949}"/>
  <bookViews>
    <workbookView xWindow="-120" yWindow="-120" windowWidth="29040" windowHeight="15840" firstSheet="1" activeTab="6" xr2:uid="{043BD92F-E3E9-4DE5-B6A9-217EF1F7C2F2}"/>
  </bookViews>
  <sheets>
    <sheet name="__FDSCACHE__" sheetId="14" state="veryHidden" r:id="rId1"/>
    <sheet name="Control Panel" sheetId="1" r:id="rId2"/>
    <sheet name="13F Data" sheetId="2" r:id="rId3"/>
    <sheet name="EOD Data" sheetId="13" r:id="rId4"/>
    <sheet name="Client Data" sheetId="8" r:id="rId5"/>
    <sheet name="Working Sheet" sheetId="6" r:id="rId6"/>
    <sheet name="Output" sheetId="10" r:id="rId7"/>
    <sheet name="-" sheetId="12" state="hidden" r:id="rId8"/>
  </sheets>
  <functionGroups builtInGroupCount="19"/>
  <definedNames>
    <definedName name="_xlnm._FilterDatabase" localSheetId="2" hidden="1">'13F Data'!$A$1:$E$17872</definedName>
    <definedName name="_xlnm._FilterDatabase" localSheetId="5" hidden="1">'Working Sheet'!$A$2:$AE$33</definedName>
    <definedName name="C_\Users\LucasYeung.AzureAD\Desktop\tabula_13flist2019q2__1_.csv" localSheetId="2">'13F Data'!$A$1:$F$1</definedName>
    <definedName name="C_\Users\LucasYeung.AzureAD\Desktop\tabula_13flist2019q2__1_.csv" localSheetId="1">'Control Panel'!#REF!</definedName>
    <definedName name="ExternalData_1" localSheetId="7">'-'!#REF!</definedName>
    <definedName name="ExternalData_10" localSheetId="7">'-'!#REF!</definedName>
    <definedName name="ExternalData_100" localSheetId="7">'-'!#REF!</definedName>
    <definedName name="ExternalData_1000" localSheetId="7">'-'!#REF!</definedName>
    <definedName name="ExternalData_1001" localSheetId="7">'-'!#REF!</definedName>
    <definedName name="ExternalData_1002" localSheetId="7">'-'!#REF!</definedName>
    <definedName name="ExternalData_1003" localSheetId="7">'-'!#REF!</definedName>
    <definedName name="ExternalData_1004" localSheetId="7">'-'!#REF!</definedName>
    <definedName name="ExternalData_1005" localSheetId="7">'-'!#REF!</definedName>
    <definedName name="ExternalData_1006" localSheetId="7">'-'!#REF!</definedName>
    <definedName name="ExternalData_1007" localSheetId="7">'-'!#REF!</definedName>
    <definedName name="ExternalData_1008" localSheetId="7">'-'!#REF!</definedName>
    <definedName name="ExternalData_1009" localSheetId="7">'-'!#REF!</definedName>
    <definedName name="ExternalData_101" localSheetId="7">'-'!#REF!</definedName>
    <definedName name="ExternalData_1010" localSheetId="7">'-'!#REF!</definedName>
    <definedName name="ExternalData_1011" localSheetId="7">'-'!#REF!</definedName>
    <definedName name="ExternalData_1012" localSheetId="7">'-'!#REF!</definedName>
    <definedName name="ExternalData_1013" localSheetId="7">'-'!#REF!</definedName>
    <definedName name="ExternalData_1014" localSheetId="7">'-'!#REF!</definedName>
    <definedName name="ExternalData_1015" localSheetId="7">'-'!#REF!</definedName>
    <definedName name="ExternalData_1016" localSheetId="7">'-'!#REF!</definedName>
    <definedName name="ExternalData_1017" localSheetId="7">'-'!#REF!</definedName>
    <definedName name="ExternalData_1018" localSheetId="7">'-'!#REF!</definedName>
    <definedName name="ExternalData_1019" localSheetId="7">'-'!#REF!</definedName>
    <definedName name="ExternalData_102" localSheetId="7">'-'!#REF!</definedName>
    <definedName name="ExternalData_1020" localSheetId="7">'-'!#REF!</definedName>
    <definedName name="ExternalData_1021" localSheetId="7">'-'!#REF!</definedName>
    <definedName name="ExternalData_1022" localSheetId="7">'-'!#REF!</definedName>
    <definedName name="ExternalData_1023" localSheetId="7">'-'!#REF!</definedName>
    <definedName name="ExternalData_1024" localSheetId="7">'-'!#REF!</definedName>
    <definedName name="ExternalData_1025" localSheetId="7">'-'!#REF!</definedName>
    <definedName name="ExternalData_1026" localSheetId="7">'-'!#REF!</definedName>
    <definedName name="ExternalData_1027" localSheetId="7">'-'!#REF!</definedName>
    <definedName name="ExternalData_1028" localSheetId="7">'-'!#REF!</definedName>
    <definedName name="ExternalData_1029" localSheetId="7">'-'!#REF!</definedName>
    <definedName name="ExternalData_103" localSheetId="7">'-'!#REF!</definedName>
    <definedName name="ExternalData_1030" localSheetId="7">'-'!#REF!</definedName>
    <definedName name="ExternalData_1031" localSheetId="7">'-'!#REF!</definedName>
    <definedName name="ExternalData_1032" localSheetId="7">'-'!#REF!</definedName>
    <definedName name="ExternalData_1033" localSheetId="7">'-'!#REF!</definedName>
    <definedName name="ExternalData_1034" localSheetId="7">'-'!#REF!</definedName>
    <definedName name="ExternalData_1035" localSheetId="7">'-'!#REF!</definedName>
    <definedName name="ExternalData_1036" localSheetId="7">'-'!#REF!</definedName>
    <definedName name="ExternalData_1037" localSheetId="7">'-'!#REF!</definedName>
    <definedName name="ExternalData_1038" localSheetId="7">'-'!#REF!</definedName>
    <definedName name="ExternalData_1039" localSheetId="7">'-'!#REF!</definedName>
    <definedName name="ExternalData_104" localSheetId="7">'-'!#REF!</definedName>
    <definedName name="ExternalData_1040" localSheetId="7">'-'!#REF!</definedName>
    <definedName name="ExternalData_1041" localSheetId="7">'-'!#REF!</definedName>
    <definedName name="ExternalData_1042" localSheetId="7">'-'!#REF!</definedName>
    <definedName name="ExternalData_1043" localSheetId="7">'-'!#REF!</definedName>
    <definedName name="ExternalData_1044" localSheetId="7">'-'!#REF!</definedName>
    <definedName name="ExternalData_1045" localSheetId="7">'-'!#REF!</definedName>
    <definedName name="ExternalData_1046" localSheetId="7">'-'!#REF!</definedName>
    <definedName name="ExternalData_1047" localSheetId="7">'-'!#REF!</definedName>
    <definedName name="ExternalData_1048" localSheetId="7">'-'!#REF!</definedName>
    <definedName name="ExternalData_1049" localSheetId="7">'-'!#REF!</definedName>
    <definedName name="ExternalData_105" localSheetId="7">'-'!#REF!</definedName>
    <definedName name="ExternalData_1050" localSheetId="7">'-'!#REF!</definedName>
    <definedName name="ExternalData_1051" localSheetId="7">'-'!#REF!</definedName>
    <definedName name="ExternalData_1052" localSheetId="7">'-'!#REF!</definedName>
    <definedName name="ExternalData_1053" localSheetId="7">'-'!#REF!</definedName>
    <definedName name="ExternalData_1054" localSheetId="7">'-'!#REF!</definedName>
    <definedName name="ExternalData_1055" localSheetId="7">'-'!#REF!</definedName>
    <definedName name="ExternalData_1056" localSheetId="7">'-'!#REF!</definedName>
    <definedName name="ExternalData_1057" localSheetId="7">'-'!#REF!</definedName>
    <definedName name="ExternalData_1058" localSheetId="7">'-'!#REF!</definedName>
    <definedName name="ExternalData_1059" localSheetId="7">'-'!#REF!</definedName>
    <definedName name="ExternalData_106" localSheetId="7">'-'!#REF!</definedName>
    <definedName name="ExternalData_1060" localSheetId="7">'-'!#REF!</definedName>
    <definedName name="ExternalData_1061" localSheetId="7">'-'!#REF!</definedName>
    <definedName name="ExternalData_1062" localSheetId="7">'-'!#REF!</definedName>
    <definedName name="ExternalData_1063" localSheetId="7">'-'!#REF!</definedName>
    <definedName name="ExternalData_1064" localSheetId="7">'-'!#REF!</definedName>
    <definedName name="ExternalData_1065" localSheetId="7">'-'!#REF!</definedName>
    <definedName name="ExternalData_1066" localSheetId="7">'-'!#REF!</definedName>
    <definedName name="ExternalData_1067" localSheetId="7">'-'!#REF!</definedName>
    <definedName name="ExternalData_1068" localSheetId="7">'-'!#REF!</definedName>
    <definedName name="ExternalData_1069" localSheetId="7">'-'!#REF!</definedName>
    <definedName name="ExternalData_107" localSheetId="7">'-'!#REF!</definedName>
    <definedName name="ExternalData_1070" localSheetId="7">'-'!#REF!</definedName>
    <definedName name="ExternalData_1071" localSheetId="7">'-'!#REF!</definedName>
    <definedName name="ExternalData_1072" localSheetId="7">'-'!#REF!</definedName>
    <definedName name="ExternalData_1073" localSheetId="7">'-'!#REF!</definedName>
    <definedName name="ExternalData_1074" localSheetId="7">'-'!#REF!</definedName>
    <definedName name="ExternalData_1075" localSheetId="7">'-'!#REF!</definedName>
    <definedName name="ExternalData_1076" localSheetId="7">'-'!#REF!</definedName>
    <definedName name="ExternalData_1077" localSheetId="7">'-'!#REF!</definedName>
    <definedName name="ExternalData_1078" localSheetId="7">'-'!#REF!</definedName>
    <definedName name="ExternalData_1079" localSheetId="7">'-'!#REF!</definedName>
    <definedName name="ExternalData_108" localSheetId="7">'-'!#REF!</definedName>
    <definedName name="ExternalData_1080" localSheetId="7">'-'!#REF!</definedName>
    <definedName name="ExternalData_1081" localSheetId="7">'-'!#REF!</definedName>
    <definedName name="ExternalData_1082" localSheetId="7">'-'!#REF!</definedName>
    <definedName name="ExternalData_1083" localSheetId="7">'-'!#REF!</definedName>
    <definedName name="ExternalData_1084" localSheetId="7">'-'!#REF!</definedName>
    <definedName name="ExternalData_1085" localSheetId="7">'-'!#REF!</definedName>
    <definedName name="ExternalData_1086" localSheetId="7">'-'!#REF!</definedName>
    <definedName name="ExternalData_1087" localSheetId="7">'-'!#REF!</definedName>
    <definedName name="ExternalData_1088" localSheetId="7">'-'!#REF!</definedName>
    <definedName name="ExternalData_1089" localSheetId="7">'-'!#REF!</definedName>
    <definedName name="ExternalData_109" localSheetId="7">'-'!#REF!</definedName>
    <definedName name="ExternalData_1090" localSheetId="7">'-'!#REF!</definedName>
    <definedName name="ExternalData_1091" localSheetId="7">'-'!#REF!</definedName>
    <definedName name="ExternalData_1092" localSheetId="7">'-'!#REF!</definedName>
    <definedName name="ExternalData_1093" localSheetId="7">'-'!#REF!</definedName>
    <definedName name="ExternalData_1094" localSheetId="7">'-'!#REF!</definedName>
    <definedName name="ExternalData_1095" localSheetId="7">'-'!#REF!</definedName>
    <definedName name="ExternalData_1096" localSheetId="7">'-'!#REF!</definedName>
    <definedName name="ExternalData_1097" localSheetId="7">'-'!#REF!</definedName>
    <definedName name="ExternalData_1098" localSheetId="7">'-'!#REF!</definedName>
    <definedName name="ExternalData_1099" localSheetId="7">'-'!#REF!</definedName>
    <definedName name="ExternalData_11" localSheetId="7">'-'!#REF!</definedName>
    <definedName name="ExternalData_110" localSheetId="7">'-'!#REF!</definedName>
    <definedName name="ExternalData_1100" localSheetId="7">'-'!#REF!</definedName>
    <definedName name="ExternalData_1101" localSheetId="7">'-'!#REF!</definedName>
    <definedName name="ExternalData_1102" localSheetId="7">'-'!#REF!</definedName>
    <definedName name="ExternalData_1103" localSheetId="7">'-'!#REF!</definedName>
    <definedName name="ExternalData_1104" localSheetId="7">'-'!#REF!</definedName>
    <definedName name="ExternalData_1105" localSheetId="7">'-'!#REF!</definedName>
    <definedName name="ExternalData_1106" localSheetId="7">'-'!#REF!</definedName>
    <definedName name="ExternalData_1107" localSheetId="7">'-'!#REF!</definedName>
    <definedName name="ExternalData_1108" localSheetId="7">'-'!#REF!</definedName>
    <definedName name="ExternalData_1109" localSheetId="7">'-'!#REF!</definedName>
    <definedName name="ExternalData_111" localSheetId="7">'-'!#REF!</definedName>
    <definedName name="ExternalData_1110" localSheetId="7">'-'!#REF!</definedName>
    <definedName name="ExternalData_1111" localSheetId="7">'-'!#REF!</definedName>
    <definedName name="ExternalData_1112" localSheetId="7">'-'!#REF!</definedName>
    <definedName name="ExternalData_1113" localSheetId="7">'-'!#REF!</definedName>
    <definedName name="ExternalData_1114" localSheetId="7">'-'!#REF!</definedName>
    <definedName name="ExternalData_1115" localSheetId="7">'-'!#REF!</definedName>
    <definedName name="ExternalData_1116" localSheetId="7">'-'!#REF!</definedName>
    <definedName name="ExternalData_1117" localSheetId="7">'-'!#REF!</definedName>
    <definedName name="ExternalData_1118" localSheetId="7">'-'!#REF!</definedName>
    <definedName name="ExternalData_1119" localSheetId="7">'-'!#REF!</definedName>
    <definedName name="ExternalData_112" localSheetId="7">'-'!#REF!</definedName>
    <definedName name="ExternalData_1120" localSheetId="7">'-'!#REF!</definedName>
    <definedName name="ExternalData_1121" localSheetId="7">'-'!#REF!</definedName>
    <definedName name="ExternalData_1122" localSheetId="7">'-'!#REF!</definedName>
    <definedName name="ExternalData_1123" localSheetId="7">'-'!#REF!</definedName>
    <definedName name="ExternalData_1124" localSheetId="7">'-'!#REF!</definedName>
    <definedName name="ExternalData_1125" localSheetId="7">'-'!#REF!</definedName>
    <definedName name="ExternalData_1126" localSheetId="7">'-'!#REF!</definedName>
    <definedName name="ExternalData_1127" localSheetId="7">'-'!#REF!</definedName>
    <definedName name="ExternalData_1128" localSheetId="7">'-'!#REF!</definedName>
    <definedName name="ExternalData_1129" localSheetId="7">'-'!#REF!</definedName>
    <definedName name="ExternalData_113" localSheetId="7">'-'!#REF!</definedName>
    <definedName name="ExternalData_1130" localSheetId="7">'-'!#REF!</definedName>
    <definedName name="ExternalData_1131" localSheetId="7">'-'!#REF!</definedName>
    <definedName name="ExternalData_1132" localSheetId="7">'-'!#REF!</definedName>
    <definedName name="ExternalData_1133" localSheetId="7">'-'!#REF!</definedName>
    <definedName name="ExternalData_1134" localSheetId="7">'-'!#REF!</definedName>
    <definedName name="ExternalData_1135" localSheetId="7">'-'!#REF!</definedName>
    <definedName name="ExternalData_1136" localSheetId="7">'-'!#REF!</definedName>
    <definedName name="ExternalData_1137" localSheetId="7">'-'!#REF!</definedName>
    <definedName name="ExternalData_1138" localSheetId="7">'-'!#REF!</definedName>
    <definedName name="ExternalData_1139" localSheetId="7">'-'!#REF!</definedName>
    <definedName name="ExternalData_114" localSheetId="7">'-'!#REF!</definedName>
    <definedName name="ExternalData_1140" localSheetId="7">'-'!#REF!</definedName>
    <definedName name="ExternalData_1141" localSheetId="7">'-'!#REF!</definedName>
    <definedName name="ExternalData_1142" localSheetId="7">'-'!#REF!</definedName>
    <definedName name="ExternalData_1143" localSheetId="7">'-'!#REF!</definedName>
    <definedName name="ExternalData_1144" localSheetId="7">'-'!#REF!</definedName>
    <definedName name="ExternalData_1145" localSheetId="7">'-'!#REF!</definedName>
    <definedName name="ExternalData_1146" localSheetId="7">'-'!#REF!</definedName>
    <definedName name="ExternalData_1147" localSheetId="7">'-'!#REF!</definedName>
    <definedName name="ExternalData_1148" localSheetId="7">'-'!#REF!</definedName>
    <definedName name="ExternalData_1149" localSheetId="7">'-'!#REF!</definedName>
    <definedName name="ExternalData_115" localSheetId="7">'-'!#REF!</definedName>
    <definedName name="ExternalData_1150" localSheetId="7">'-'!#REF!</definedName>
    <definedName name="ExternalData_1151" localSheetId="7">'-'!#REF!</definedName>
    <definedName name="ExternalData_1152" localSheetId="7">'-'!#REF!</definedName>
    <definedName name="ExternalData_1153" localSheetId="7">'-'!#REF!</definedName>
    <definedName name="ExternalData_1154" localSheetId="7">'-'!#REF!</definedName>
    <definedName name="ExternalData_1155" localSheetId="7">'-'!#REF!</definedName>
    <definedName name="ExternalData_1156" localSheetId="7">'-'!#REF!</definedName>
    <definedName name="ExternalData_1157" localSheetId="7">'-'!#REF!</definedName>
    <definedName name="ExternalData_1158" localSheetId="7">'-'!#REF!</definedName>
    <definedName name="ExternalData_1159" localSheetId="7">'-'!#REF!</definedName>
    <definedName name="ExternalData_116" localSheetId="7">'-'!#REF!</definedName>
    <definedName name="ExternalData_1160" localSheetId="7">'-'!#REF!</definedName>
    <definedName name="ExternalData_1161" localSheetId="7">'-'!#REF!</definedName>
    <definedName name="ExternalData_1162" localSheetId="7">'-'!#REF!</definedName>
    <definedName name="ExternalData_1163" localSheetId="7">'-'!#REF!</definedName>
    <definedName name="ExternalData_1164" localSheetId="7">'-'!#REF!</definedName>
    <definedName name="ExternalData_1165" localSheetId="7">'-'!#REF!</definedName>
    <definedName name="ExternalData_1166" localSheetId="7">'-'!#REF!</definedName>
    <definedName name="ExternalData_1167" localSheetId="7">'-'!#REF!</definedName>
    <definedName name="ExternalData_1168" localSheetId="7">'-'!#REF!</definedName>
    <definedName name="ExternalData_1169" localSheetId="7">'-'!#REF!</definedName>
    <definedName name="ExternalData_117" localSheetId="7">'-'!#REF!</definedName>
    <definedName name="ExternalData_1170" localSheetId="7">'-'!#REF!</definedName>
    <definedName name="ExternalData_1171" localSheetId="7">'-'!#REF!</definedName>
    <definedName name="ExternalData_1172" localSheetId="7">'-'!#REF!</definedName>
    <definedName name="ExternalData_1173" localSheetId="7">'-'!#REF!</definedName>
    <definedName name="ExternalData_1174" localSheetId="7">'-'!#REF!</definedName>
    <definedName name="ExternalData_1175" localSheetId="7">'-'!#REF!</definedName>
    <definedName name="ExternalData_1176" localSheetId="7">'-'!#REF!</definedName>
    <definedName name="ExternalData_1177" localSheetId="7">'-'!#REF!</definedName>
    <definedName name="ExternalData_1178" localSheetId="7">'-'!#REF!</definedName>
    <definedName name="ExternalData_1179" localSheetId="7">'-'!#REF!</definedName>
    <definedName name="ExternalData_118" localSheetId="7">'-'!#REF!</definedName>
    <definedName name="ExternalData_1180" localSheetId="7">'-'!#REF!</definedName>
    <definedName name="ExternalData_1181" localSheetId="7">'-'!#REF!</definedName>
    <definedName name="ExternalData_1182" localSheetId="7">'-'!#REF!</definedName>
    <definedName name="ExternalData_1183" localSheetId="7">'-'!#REF!</definedName>
    <definedName name="ExternalData_1184" localSheetId="7">'-'!#REF!</definedName>
    <definedName name="ExternalData_1185" localSheetId="7">'-'!#REF!</definedName>
    <definedName name="ExternalData_1186" localSheetId="7">'-'!#REF!</definedName>
    <definedName name="ExternalData_1187" localSheetId="7">'-'!#REF!</definedName>
    <definedName name="ExternalData_1188" localSheetId="7">'-'!#REF!</definedName>
    <definedName name="ExternalData_1189" localSheetId="7">'-'!#REF!</definedName>
    <definedName name="ExternalData_119" localSheetId="7">'-'!#REF!</definedName>
    <definedName name="ExternalData_1190" localSheetId="7">'-'!#REF!</definedName>
    <definedName name="ExternalData_1191" localSheetId="7">'-'!#REF!</definedName>
    <definedName name="ExternalData_1192" localSheetId="7">'-'!#REF!</definedName>
    <definedName name="ExternalData_1193" localSheetId="7">'-'!#REF!</definedName>
    <definedName name="ExternalData_1194" localSheetId="7">'-'!#REF!</definedName>
    <definedName name="ExternalData_1195" localSheetId="7">'-'!#REF!</definedName>
    <definedName name="ExternalData_1196" localSheetId="7">'-'!#REF!</definedName>
    <definedName name="ExternalData_1197" localSheetId="7">'-'!#REF!</definedName>
    <definedName name="ExternalData_1198" localSheetId="7">'-'!#REF!</definedName>
    <definedName name="ExternalData_1199" localSheetId="7">'-'!#REF!</definedName>
    <definedName name="ExternalData_12" localSheetId="7">'-'!#REF!</definedName>
    <definedName name="ExternalData_120" localSheetId="7">'-'!#REF!</definedName>
    <definedName name="ExternalData_1200" localSheetId="7">'-'!#REF!</definedName>
    <definedName name="ExternalData_1201" localSheetId="7">'-'!#REF!</definedName>
    <definedName name="ExternalData_1202" localSheetId="7">'-'!#REF!</definedName>
    <definedName name="ExternalData_1203" localSheetId="7">'-'!#REF!</definedName>
    <definedName name="ExternalData_1204" localSheetId="7">'-'!#REF!</definedName>
    <definedName name="ExternalData_1205" localSheetId="7">'-'!#REF!</definedName>
    <definedName name="ExternalData_1206" localSheetId="7">'-'!#REF!</definedName>
    <definedName name="ExternalData_1207" localSheetId="7">'-'!#REF!</definedName>
    <definedName name="ExternalData_1208" localSheetId="7">'-'!#REF!</definedName>
    <definedName name="ExternalData_1209" localSheetId="7">'-'!#REF!</definedName>
    <definedName name="ExternalData_121" localSheetId="7">'-'!#REF!</definedName>
    <definedName name="ExternalData_1210" localSheetId="7">'-'!#REF!</definedName>
    <definedName name="ExternalData_1211" localSheetId="7">'-'!#REF!</definedName>
    <definedName name="ExternalData_1212" localSheetId="7">'-'!#REF!</definedName>
    <definedName name="ExternalData_1213" localSheetId="7">'-'!#REF!</definedName>
    <definedName name="ExternalData_1214" localSheetId="7">'-'!#REF!</definedName>
    <definedName name="ExternalData_1215" localSheetId="7">'-'!#REF!</definedName>
    <definedName name="ExternalData_1216" localSheetId="7">'-'!#REF!</definedName>
    <definedName name="ExternalData_1217" localSheetId="7">'-'!#REF!</definedName>
    <definedName name="ExternalData_1218" localSheetId="7">'-'!#REF!</definedName>
    <definedName name="ExternalData_1219" localSheetId="7">'-'!#REF!</definedName>
    <definedName name="ExternalData_122" localSheetId="7">'-'!#REF!</definedName>
    <definedName name="ExternalData_1220" localSheetId="7">'-'!#REF!</definedName>
    <definedName name="ExternalData_1221" localSheetId="7">'-'!#REF!</definedName>
    <definedName name="ExternalData_1222" localSheetId="7">'-'!#REF!</definedName>
    <definedName name="ExternalData_1223" localSheetId="7">'-'!#REF!</definedName>
    <definedName name="ExternalData_1224" localSheetId="7">'-'!#REF!</definedName>
    <definedName name="ExternalData_1225" localSheetId="7">'-'!#REF!</definedName>
    <definedName name="ExternalData_1226" localSheetId="7">'-'!#REF!</definedName>
    <definedName name="ExternalData_1227" localSheetId="7">'-'!#REF!</definedName>
    <definedName name="ExternalData_1228" localSheetId="7">'-'!#REF!</definedName>
    <definedName name="ExternalData_1229" localSheetId="7">'-'!#REF!</definedName>
    <definedName name="ExternalData_123" localSheetId="7">'-'!#REF!</definedName>
    <definedName name="ExternalData_1230" localSheetId="7">'-'!#REF!</definedName>
    <definedName name="ExternalData_1231" localSheetId="7">'-'!#REF!</definedName>
    <definedName name="ExternalData_1232" localSheetId="7">'-'!#REF!</definedName>
    <definedName name="ExternalData_1233" localSheetId="7">'-'!#REF!</definedName>
    <definedName name="ExternalData_1234" localSheetId="7">'-'!#REF!</definedName>
    <definedName name="ExternalData_1235" localSheetId="7">'-'!#REF!</definedName>
    <definedName name="ExternalData_1236" localSheetId="7">'-'!#REF!</definedName>
    <definedName name="ExternalData_1237" localSheetId="7">'-'!#REF!</definedName>
    <definedName name="ExternalData_1238" localSheetId="7">'-'!#REF!</definedName>
    <definedName name="ExternalData_1239" localSheetId="7">'-'!#REF!</definedName>
    <definedName name="ExternalData_124" localSheetId="7">'-'!#REF!</definedName>
    <definedName name="ExternalData_1240" localSheetId="7">'-'!#REF!</definedName>
    <definedName name="ExternalData_1241" localSheetId="7">'-'!#REF!</definedName>
    <definedName name="ExternalData_1242" localSheetId="7">'-'!#REF!</definedName>
    <definedName name="ExternalData_1243" localSheetId="7">'-'!#REF!</definedName>
    <definedName name="ExternalData_1244" localSheetId="7">'-'!#REF!</definedName>
    <definedName name="ExternalData_1245" localSheetId="7">'-'!#REF!</definedName>
    <definedName name="ExternalData_1246" localSheetId="7">'-'!#REF!</definedName>
    <definedName name="ExternalData_1247" localSheetId="7">'-'!#REF!</definedName>
    <definedName name="ExternalData_1248" localSheetId="7">'-'!#REF!</definedName>
    <definedName name="ExternalData_1249" localSheetId="7">'-'!#REF!</definedName>
    <definedName name="ExternalData_125" localSheetId="7">'-'!#REF!</definedName>
    <definedName name="ExternalData_1250" localSheetId="7">'-'!#REF!</definedName>
    <definedName name="ExternalData_1251" localSheetId="7">'-'!#REF!</definedName>
    <definedName name="ExternalData_1252" localSheetId="7">'-'!#REF!</definedName>
    <definedName name="ExternalData_1253" localSheetId="7">'-'!#REF!</definedName>
    <definedName name="ExternalData_1254" localSheetId="7">'-'!#REF!</definedName>
    <definedName name="ExternalData_1255" localSheetId="7">'-'!#REF!</definedName>
    <definedName name="ExternalData_1256" localSheetId="7">'-'!#REF!</definedName>
    <definedName name="ExternalData_1257" localSheetId="7">'-'!#REF!</definedName>
    <definedName name="ExternalData_1258" localSheetId="7">'-'!#REF!</definedName>
    <definedName name="ExternalData_1259" localSheetId="7">'-'!#REF!</definedName>
    <definedName name="ExternalData_126" localSheetId="7">'-'!#REF!</definedName>
    <definedName name="ExternalData_1260" localSheetId="7">'-'!#REF!</definedName>
    <definedName name="ExternalData_1261" localSheetId="7">'-'!#REF!</definedName>
    <definedName name="ExternalData_1262" localSheetId="7">'-'!#REF!</definedName>
    <definedName name="ExternalData_1263" localSheetId="7">'-'!#REF!</definedName>
    <definedName name="ExternalData_1264" localSheetId="7">'-'!#REF!</definedName>
    <definedName name="ExternalData_1265" localSheetId="7">'-'!#REF!</definedName>
    <definedName name="ExternalData_1266" localSheetId="7">'-'!#REF!</definedName>
    <definedName name="ExternalData_1267" localSheetId="7">'-'!#REF!</definedName>
    <definedName name="ExternalData_1268" localSheetId="7">'-'!#REF!</definedName>
    <definedName name="ExternalData_1269" localSheetId="7">'-'!#REF!</definedName>
    <definedName name="ExternalData_127" localSheetId="7">'-'!#REF!</definedName>
    <definedName name="ExternalData_1270" localSheetId="7">'-'!#REF!</definedName>
    <definedName name="ExternalData_1271" localSheetId="7">'-'!#REF!</definedName>
    <definedName name="ExternalData_1272" localSheetId="7">'-'!#REF!</definedName>
    <definedName name="ExternalData_1273" localSheetId="7">'-'!#REF!</definedName>
    <definedName name="ExternalData_1274" localSheetId="7">'-'!#REF!</definedName>
    <definedName name="ExternalData_1275" localSheetId="7">'-'!#REF!</definedName>
    <definedName name="ExternalData_1276" localSheetId="7">'-'!#REF!</definedName>
    <definedName name="ExternalData_1277" localSheetId="7">'-'!#REF!</definedName>
    <definedName name="ExternalData_1278" localSheetId="7">'-'!#REF!</definedName>
    <definedName name="ExternalData_1279" localSheetId="7">'-'!#REF!</definedName>
    <definedName name="ExternalData_128" localSheetId="7">'-'!#REF!</definedName>
    <definedName name="ExternalData_1280" localSheetId="7">'-'!#REF!</definedName>
    <definedName name="ExternalData_1281" localSheetId="7">'-'!#REF!</definedName>
    <definedName name="ExternalData_1282" localSheetId="7">'-'!#REF!</definedName>
    <definedName name="ExternalData_1283" localSheetId="7">'-'!#REF!</definedName>
    <definedName name="ExternalData_1284" localSheetId="7">'-'!#REF!</definedName>
    <definedName name="ExternalData_1285" localSheetId="7">'-'!#REF!</definedName>
    <definedName name="ExternalData_1286" localSheetId="7">'-'!#REF!</definedName>
    <definedName name="ExternalData_1287" localSheetId="7">'-'!#REF!</definedName>
    <definedName name="ExternalData_1288" localSheetId="7">'-'!#REF!</definedName>
    <definedName name="ExternalData_1289" localSheetId="7">'-'!#REF!</definedName>
    <definedName name="ExternalData_129" localSheetId="7">'-'!#REF!</definedName>
    <definedName name="ExternalData_1290" localSheetId="7">'-'!#REF!</definedName>
    <definedName name="ExternalData_1291" localSheetId="7">'-'!#REF!</definedName>
    <definedName name="ExternalData_1292" localSheetId="7">'-'!#REF!</definedName>
    <definedName name="ExternalData_1293" localSheetId="7">'-'!#REF!</definedName>
    <definedName name="ExternalData_1294" localSheetId="7">'-'!#REF!</definedName>
    <definedName name="ExternalData_1295" localSheetId="7">'-'!#REF!</definedName>
    <definedName name="ExternalData_1296" localSheetId="7">'-'!#REF!</definedName>
    <definedName name="ExternalData_1297" localSheetId="7">'-'!#REF!</definedName>
    <definedName name="ExternalData_1298" localSheetId="7">'-'!#REF!</definedName>
    <definedName name="ExternalData_1299" localSheetId="7">'-'!#REF!</definedName>
    <definedName name="ExternalData_13" localSheetId="7">'-'!#REF!</definedName>
    <definedName name="ExternalData_130" localSheetId="7">'-'!#REF!</definedName>
    <definedName name="ExternalData_1300" localSheetId="7">'-'!#REF!</definedName>
    <definedName name="ExternalData_1301" localSheetId="7">'-'!#REF!</definedName>
    <definedName name="ExternalData_1302" localSheetId="7">'-'!#REF!</definedName>
    <definedName name="ExternalData_1303" localSheetId="7">'-'!#REF!</definedName>
    <definedName name="ExternalData_1304" localSheetId="7">'-'!#REF!</definedName>
    <definedName name="ExternalData_1305" localSheetId="7">'-'!#REF!</definedName>
    <definedName name="ExternalData_1306" localSheetId="7">'-'!#REF!</definedName>
    <definedName name="ExternalData_1307" localSheetId="7">'-'!#REF!</definedName>
    <definedName name="ExternalData_1308" localSheetId="7">'-'!#REF!</definedName>
    <definedName name="ExternalData_1309" localSheetId="7">'-'!#REF!</definedName>
    <definedName name="ExternalData_131" localSheetId="7">'-'!#REF!</definedName>
    <definedName name="ExternalData_1310" localSheetId="7">'-'!#REF!</definedName>
    <definedName name="ExternalData_1311" localSheetId="7">'-'!#REF!</definedName>
    <definedName name="ExternalData_1312" localSheetId="7">'-'!#REF!</definedName>
    <definedName name="ExternalData_1313" localSheetId="7">'-'!#REF!</definedName>
    <definedName name="ExternalData_1314" localSheetId="7">'-'!#REF!</definedName>
    <definedName name="ExternalData_1315" localSheetId="7">'-'!#REF!</definedName>
    <definedName name="ExternalData_1316" localSheetId="7">'-'!#REF!</definedName>
    <definedName name="ExternalData_1317" localSheetId="7">'-'!#REF!</definedName>
    <definedName name="ExternalData_1318" localSheetId="7">'-'!#REF!</definedName>
    <definedName name="ExternalData_1319" localSheetId="7">'-'!#REF!</definedName>
    <definedName name="ExternalData_132" localSheetId="7">'-'!#REF!</definedName>
    <definedName name="ExternalData_1320" localSheetId="7">'-'!#REF!</definedName>
    <definedName name="ExternalData_1321" localSheetId="7">'-'!#REF!</definedName>
    <definedName name="ExternalData_1322" localSheetId="7">'-'!#REF!</definedName>
    <definedName name="ExternalData_1323" localSheetId="7">'-'!#REF!</definedName>
    <definedName name="ExternalData_1324" localSheetId="7">'-'!#REF!</definedName>
    <definedName name="ExternalData_1325" localSheetId="7">'-'!#REF!</definedName>
    <definedName name="ExternalData_1326" localSheetId="7">'-'!#REF!</definedName>
    <definedName name="ExternalData_1327" localSheetId="7">'-'!#REF!</definedName>
    <definedName name="ExternalData_1328" localSheetId="7">'-'!#REF!</definedName>
    <definedName name="ExternalData_1329" localSheetId="7">'-'!#REF!</definedName>
    <definedName name="ExternalData_133" localSheetId="7">'-'!#REF!</definedName>
    <definedName name="ExternalData_1330" localSheetId="7">'-'!#REF!</definedName>
    <definedName name="ExternalData_1331" localSheetId="7">'-'!#REF!</definedName>
    <definedName name="ExternalData_1332" localSheetId="7">'-'!#REF!</definedName>
    <definedName name="ExternalData_1333" localSheetId="7">'-'!#REF!</definedName>
    <definedName name="ExternalData_1334" localSheetId="7">'-'!#REF!</definedName>
    <definedName name="ExternalData_1335" localSheetId="7">'-'!#REF!</definedName>
    <definedName name="ExternalData_1336" localSheetId="7">'-'!#REF!</definedName>
    <definedName name="ExternalData_1337" localSheetId="7">'-'!#REF!</definedName>
    <definedName name="ExternalData_1338" localSheetId="7">'-'!#REF!</definedName>
    <definedName name="ExternalData_1339" localSheetId="7">'-'!#REF!</definedName>
    <definedName name="ExternalData_134" localSheetId="7">'-'!#REF!</definedName>
    <definedName name="ExternalData_1340" localSheetId="7">'-'!#REF!</definedName>
    <definedName name="ExternalData_1341" localSheetId="7">'-'!#REF!</definedName>
    <definedName name="ExternalData_1342" localSheetId="7">'-'!#REF!</definedName>
    <definedName name="ExternalData_1343" localSheetId="7">'-'!#REF!</definedName>
    <definedName name="ExternalData_1344" localSheetId="7">'-'!#REF!</definedName>
    <definedName name="ExternalData_1345" localSheetId="7">'-'!#REF!</definedName>
    <definedName name="ExternalData_1346" localSheetId="7">'-'!#REF!</definedName>
    <definedName name="ExternalData_1347" localSheetId="7">'-'!#REF!</definedName>
    <definedName name="ExternalData_1348" localSheetId="7">'-'!#REF!</definedName>
    <definedName name="ExternalData_1349" localSheetId="7">'-'!#REF!</definedName>
    <definedName name="ExternalData_135" localSheetId="7">'-'!#REF!</definedName>
    <definedName name="ExternalData_1350" localSheetId="7">'-'!#REF!</definedName>
    <definedName name="ExternalData_1351" localSheetId="7">'-'!#REF!</definedName>
    <definedName name="ExternalData_1352" localSheetId="7">'-'!#REF!</definedName>
    <definedName name="ExternalData_1353" localSheetId="7">'-'!#REF!</definedName>
    <definedName name="ExternalData_1354" localSheetId="7">'-'!#REF!</definedName>
    <definedName name="ExternalData_1355" localSheetId="7">'-'!#REF!</definedName>
    <definedName name="ExternalData_1356" localSheetId="7">'-'!#REF!</definedName>
    <definedName name="ExternalData_1357" localSheetId="7">'-'!#REF!</definedName>
    <definedName name="ExternalData_1358" localSheetId="7">'-'!#REF!</definedName>
    <definedName name="ExternalData_1359" localSheetId="7">'-'!#REF!</definedName>
    <definedName name="ExternalData_136" localSheetId="7">'-'!#REF!</definedName>
    <definedName name="ExternalData_1360" localSheetId="7">'-'!#REF!</definedName>
    <definedName name="ExternalData_1361" localSheetId="7">'-'!#REF!</definedName>
    <definedName name="ExternalData_1362" localSheetId="7">'-'!#REF!</definedName>
    <definedName name="ExternalData_1363" localSheetId="7">'-'!#REF!</definedName>
    <definedName name="ExternalData_1364" localSheetId="7">'-'!#REF!</definedName>
    <definedName name="ExternalData_1365" localSheetId="7">'-'!#REF!</definedName>
    <definedName name="ExternalData_137" localSheetId="7">'-'!#REF!</definedName>
    <definedName name="ExternalData_138" localSheetId="7">'-'!#REF!</definedName>
    <definedName name="ExternalData_139" localSheetId="7">'-'!#REF!</definedName>
    <definedName name="ExternalData_14" localSheetId="7">'-'!#REF!</definedName>
    <definedName name="ExternalData_140" localSheetId="7">'-'!#REF!</definedName>
    <definedName name="ExternalData_141" localSheetId="7">'-'!#REF!</definedName>
    <definedName name="ExternalData_142" localSheetId="7">'-'!#REF!</definedName>
    <definedName name="ExternalData_143" localSheetId="7">'-'!#REF!</definedName>
    <definedName name="ExternalData_144" localSheetId="7">'-'!#REF!</definedName>
    <definedName name="ExternalData_145" localSheetId="7">'-'!#REF!</definedName>
    <definedName name="ExternalData_146" localSheetId="7">'-'!#REF!</definedName>
    <definedName name="ExternalData_147" localSheetId="7">'-'!#REF!</definedName>
    <definedName name="ExternalData_148" localSheetId="7">'-'!#REF!</definedName>
    <definedName name="ExternalData_149" localSheetId="7">'-'!#REF!</definedName>
    <definedName name="ExternalData_15" localSheetId="7">'-'!#REF!</definedName>
    <definedName name="ExternalData_150" localSheetId="7">'-'!#REF!</definedName>
    <definedName name="ExternalData_151" localSheetId="7">'-'!#REF!</definedName>
    <definedName name="ExternalData_152" localSheetId="7">'-'!#REF!</definedName>
    <definedName name="ExternalData_153" localSheetId="7">'-'!#REF!</definedName>
    <definedName name="ExternalData_154" localSheetId="7">'-'!#REF!</definedName>
    <definedName name="ExternalData_155" localSheetId="7">'-'!#REF!</definedName>
    <definedName name="ExternalData_156" localSheetId="7">'-'!#REF!</definedName>
    <definedName name="ExternalData_157" localSheetId="7">'-'!#REF!</definedName>
    <definedName name="ExternalData_158" localSheetId="7">'-'!#REF!</definedName>
    <definedName name="ExternalData_159" localSheetId="7">'-'!#REF!</definedName>
    <definedName name="ExternalData_16" localSheetId="7">'-'!#REF!</definedName>
    <definedName name="ExternalData_160" localSheetId="7">'-'!#REF!</definedName>
    <definedName name="ExternalData_161" localSheetId="7">'-'!#REF!</definedName>
    <definedName name="ExternalData_162" localSheetId="7">'-'!#REF!</definedName>
    <definedName name="ExternalData_163" localSheetId="7">'-'!#REF!</definedName>
    <definedName name="ExternalData_164" localSheetId="7">'-'!#REF!</definedName>
    <definedName name="ExternalData_165" localSheetId="7">'-'!#REF!</definedName>
    <definedName name="ExternalData_166" localSheetId="7">'-'!#REF!</definedName>
    <definedName name="ExternalData_167" localSheetId="7">'-'!#REF!</definedName>
    <definedName name="ExternalData_168" localSheetId="7">'-'!#REF!</definedName>
    <definedName name="ExternalData_169" localSheetId="7">'-'!#REF!</definedName>
    <definedName name="ExternalData_17" localSheetId="7">'-'!#REF!</definedName>
    <definedName name="ExternalData_170" localSheetId="7">'-'!#REF!</definedName>
    <definedName name="ExternalData_171" localSheetId="7">'-'!#REF!</definedName>
    <definedName name="ExternalData_172" localSheetId="7">'-'!#REF!</definedName>
    <definedName name="ExternalData_173" localSheetId="7">'-'!#REF!</definedName>
    <definedName name="ExternalData_174" localSheetId="7">'-'!#REF!</definedName>
    <definedName name="ExternalData_175" localSheetId="7">'-'!#REF!</definedName>
    <definedName name="ExternalData_176" localSheetId="7">'-'!#REF!</definedName>
    <definedName name="ExternalData_177" localSheetId="7">'-'!#REF!</definedName>
    <definedName name="ExternalData_178" localSheetId="7">'-'!#REF!</definedName>
    <definedName name="ExternalData_179" localSheetId="7">'-'!#REF!</definedName>
    <definedName name="ExternalData_18" localSheetId="7">'-'!#REF!</definedName>
    <definedName name="ExternalData_180" localSheetId="7">'-'!#REF!</definedName>
    <definedName name="ExternalData_181" localSheetId="7">'-'!#REF!</definedName>
    <definedName name="ExternalData_182" localSheetId="7">'-'!#REF!</definedName>
    <definedName name="ExternalData_183" localSheetId="7">'-'!#REF!</definedName>
    <definedName name="ExternalData_184" localSheetId="7">'-'!#REF!</definedName>
    <definedName name="ExternalData_185" localSheetId="7">'-'!#REF!</definedName>
    <definedName name="ExternalData_186" localSheetId="7">'-'!#REF!</definedName>
    <definedName name="ExternalData_187" localSheetId="7">'-'!#REF!</definedName>
    <definedName name="ExternalData_188" localSheetId="7">'-'!#REF!</definedName>
    <definedName name="ExternalData_189" localSheetId="7">'-'!#REF!</definedName>
    <definedName name="ExternalData_19" localSheetId="7">'-'!#REF!</definedName>
    <definedName name="ExternalData_190" localSheetId="7">'-'!#REF!</definedName>
    <definedName name="ExternalData_191" localSheetId="7">'-'!#REF!</definedName>
    <definedName name="ExternalData_192" localSheetId="7">'-'!#REF!</definedName>
    <definedName name="ExternalData_193" localSheetId="7">'-'!#REF!</definedName>
    <definedName name="ExternalData_194" localSheetId="7">'-'!#REF!</definedName>
    <definedName name="ExternalData_195" localSheetId="7">'-'!#REF!</definedName>
    <definedName name="ExternalData_196" localSheetId="7">'-'!#REF!</definedName>
    <definedName name="ExternalData_197" localSheetId="7">'-'!#REF!</definedName>
    <definedName name="ExternalData_198" localSheetId="7">'-'!#REF!</definedName>
    <definedName name="ExternalData_199" localSheetId="7">'-'!#REF!</definedName>
    <definedName name="ExternalData_2" localSheetId="7">'-'!#REF!</definedName>
    <definedName name="ExternalData_20" localSheetId="7">'-'!#REF!</definedName>
    <definedName name="ExternalData_200" localSheetId="7">'-'!#REF!</definedName>
    <definedName name="ExternalData_201" localSheetId="7">'-'!#REF!</definedName>
    <definedName name="ExternalData_202" localSheetId="7">'-'!#REF!</definedName>
    <definedName name="ExternalData_203" localSheetId="7">'-'!#REF!</definedName>
    <definedName name="ExternalData_204" localSheetId="7">'-'!#REF!</definedName>
    <definedName name="ExternalData_205" localSheetId="7">'-'!#REF!</definedName>
    <definedName name="ExternalData_206" localSheetId="7">'-'!#REF!</definedName>
    <definedName name="ExternalData_207" localSheetId="7">'-'!#REF!</definedName>
    <definedName name="ExternalData_208" localSheetId="7">'-'!#REF!</definedName>
    <definedName name="ExternalData_209" localSheetId="7">'-'!#REF!</definedName>
    <definedName name="ExternalData_21" localSheetId="7">'-'!#REF!</definedName>
    <definedName name="ExternalData_210" localSheetId="7">'-'!#REF!</definedName>
    <definedName name="ExternalData_211" localSheetId="7">'-'!#REF!</definedName>
    <definedName name="ExternalData_212" localSheetId="7">'-'!#REF!</definedName>
    <definedName name="ExternalData_213" localSheetId="7">'-'!#REF!</definedName>
    <definedName name="ExternalData_214" localSheetId="7">'-'!#REF!</definedName>
    <definedName name="ExternalData_215" localSheetId="7">'-'!#REF!</definedName>
    <definedName name="ExternalData_216" localSheetId="7">'-'!#REF!</definedName>
    <definedName name="ExternalData_217" localSheetId="7">'-'!#REF!</definedName>
    <definedName name="ExternalData_218" localSheetId="7">'-'!#REF!</definedName>
    <definedName name="ExternalData_219" localSheetId="7">'-'!#REF!</definedName>
    <definedName name="ExternalData_22" localSheetId="7">'-'!#REF!</definedName>
    <definedName name="ExternalData_220" localSheetId="7">'-'!#REF!</definedName>
    <definedName name="ExternalData_221" localSheetId="7">'-'!#REF!</definedName>
    <definedName name="ExternalData_222" localSheetId="7">'-'!#REF!</definedName>
    <definedName name="ExternalData_223" localSheetId="7">'-'!#REF!</definedName>
    <definedName name="ExternalData_224" localSheetId="7">'-'!#REF!</definedName>
    <definedName name="ExternalData_225" localSheetId="7">'-'!#REF!</definedName>
    <definedName name="ExternalData_226" localSheetId="7">'-'!#REF!</definedName>
    <definedName name="ExternalData_227" localSheetId="7">'-'!#REF!</definedName>
    <definedName name="ExternalData_228" localSheetId="7">'-'!#REF!</definedName>
    <definedName name="ExternalData_229" localSheetId="7">'-'!#REF!</definedName>
    <definedName name="ExternalData_23" localSheetId="7">'-'!#REF!</definedName>
    <definedName name="ExternalData_230" localSheetId="7">'-'!#REF!</definedName>
    <definedName name="ExternalData_231" localSheetId="7">'-'!#REF!</definedName>
    <definedName name="ExternalData_232" localSheetId="7">'-'!#REF!</definedName>
    <definedName name="ExternalData_233" localSheetId="7">'-'!#REF!</definedName>
    <definedName name="ExternalData_234" localSheetId="7">'-'!#REF!</definedName>
    <definedName name="ExternalData_235" localSheetId="7">'-'!#REF!</definedName>
    <definedName name="ExternalData_236" localSheetId="7">'-'!#REF!</definedName>
    <definedName name="ExternalData_237" localSheetId="7">'-'!#REF!</definedName>
    <definedName name="ExternalData_238" localSheetId="7">'-'!#REF!</definedName>
    <definedName name="ExternalData_239" localSheetId="7">'-'!#REF!</definedName>
    <definedName name="ExternalData_24" localSheetId="7">'-'!#REF!</definedName>
    <definedName name="ExternalData_240" localSheetId="7">'-'!#REF!</definedName>
    <definedName name="ExternalData_241" localSheetId="7">'-'!#REF!</definedName>
    <definedName name="ExternalData_242" localSheetId="7">'-'!#REF!</definedName>
    <definedName name="ExternalData_243" localSheetId="7">'-'!#REF!</definedName>
    <definedName name="ExternalData_244" localSheetId="7">'-'!#REF!</definedName>
    <definedName name="ExternalData_245" localSheetId="7">'-'!#REF!</definedName>
    <definedName name="ExternalData_246" localSheetId="7">'-'!#REF!</definedName>
    <definedName name="ExternalData_247" localSheetId="7">'-'!#REF!</definedName>
    <definedName name="ExternalData_248" localSheetId="7">'-'!#REF!</definedName>
    <definedName name="ExternalData_249" localSheetId="7">'-'!#REF!</definedName>
    <definedName name="ExternalData_25" localSheetId="7">'-'!#REF!</definedName>
    <definedName name="ExternalData_250" localSheetId="7">'-'!#REF!</definedName>
    <definedName name="ExternalData_251" localSheetId="7">'-'!#REF!</definedName>
    <definedName name="ExternalData_252" localSheetId="7">'-'!#REF!</definedName>
    <definedName name="ExternalData_253" localSheetId="7">'-'!#REF!</definedName>
    <definedName name="ExternalData_254" localSheetId="7">'-'!#REF!</definedName>
    <definedName name="ExternalData_255" localSheetId="7">'-'!#REF!</definedName>
    <definedName name="ExternalData_256" localSheetId="7">'-'!#REF!</definedName>
    <definedName name="ExternalData_257" localSheetId="7">'-'!#REF!</definedName>
    <definedName name="ExternalData_258" localSheetId="7">'-'!#REF!</definedName>
    <definedName name="ExternalData_259" localSheetId="7">'-'!#REF!</definedName>
    <definedName name="ExternalData_26" localSheetId="7">'-'!#REF!</definedName>
    <definedName name="ExternalData_260" localSheetId="7">'-'!#REF!</definedName>
    <definedName name="ExternalData_261" localSheetId="7">'-'!#REF!</definedName>
    <definedName name="ExternalData_262" localSheetId="7">'-'!#REF!</definedName>
    <definedName name="ExternalData_263" localSheetId="7">'-'!#REF!</definedName>
    <definedName name="ExternalData_264" localSheetId="7">'-'!#REF!</definedName>
    <definedName name="ExternalData_265" localSheetId="7">'-'!#REF!</definedName>
    <definedName name="ExternalData_266" localSheetId="7">'-'!#REF!</definedName>
    <definedName name="ExternalData_267" localSheetId="7">'-'!#REF!</definedName>
    <definedName name="ExternalData_268" localSheetId="7">'-'!#REF!</definedName>
    <definedName name="ExternalData_269" localSheetId="7">'-'!#REF!</definedName>
    <definedName name="ExternalData_27" localSheetId="7">'-'!#REF!</definedName>
    <definedName name="ExternalData_270" localSheetId="7">'-'!#REF!</definedName>
    <definedName name="ExternalData_271" localSheetId="7">'-'!#REF!</definedName>
    <definedName name="ExternalData_272" localSheetId="7">'-'!#REF!</definedName>
    <definedName name="ExternalData_273" localSheetId="7">'-'!#REF!</definedName>
    <definedName name="ExternalData_274" localSheetId="7">'-'!#REF!</definedName>
    <definedName name="ExternalData_275" localSheetId="7">'-'!#REF!</definedName>
    <definedName name="ExternalData_276" localSheetId="7">'-'!#REF!</definedName>
    <definedName name="ExternalData_277" localSheetId="7">'-'!#REF!</definedName>
    <definedName name="ExternalData_278" localSheetId="7">'-'!#REF!</definedName>
    <definedName name="ExternalData_279" localSheetId="7">'-'!#REF!</definedName>
    <definedName name="ExternalData_28" localSheetId="7">'-'!#REF!</definedName>
    <definedName name="ExternalData_280" localSheetId="7">'-'!#REF!</definedName>
    <definedName name="ExternalData_281" localSheetId="7">'-'!#REF!</definedName>
    <definedName name="ExternalData_282" localSheetId="7">'-'!#REF!</definedName>
    <definedName name="ExternalData_283" localSheetId="7">'-'!#REF!</definedName>
    <definedName name="ExternalData_284" localSheetId="7">'-'!#REF!</definedName>
    <definedName name="ExternalData_285" localSheetId="7">'-'!#REF!</definedName>
    <definedName name="ExternalData_286" localSheetId="7">'-'!#REF!</definedName>
    <definedName name="ExternalData_287" localSheetId="7">'-'!#REF!</definedName>
    <definedName name="ExternalData_288" localSheetId="7">'-'!#REF!</definedName>
    <definedName name="ExternalData_289" localSheetId="7">'-'!#REF!</definedName>
    <definedName name="ExternalData_29" localSheetId="7">'-'!#REF!</definedName>
    <definedName name="ExternalData_290" localSheetId="7">'-'!#REF!</definedName>
    <definedName name="ExternalData_291" localSheetId="7">'-'!#REF!</definedName>
    <definedName name="ExternalData_292" localSheetId="7">'-'!#REF!</definedName>
    <definedName name="ExternalData_293" localSheetId="7">'-'!#REF!</definedName>
    <definedName name="ExternalData_294" localSheetId="7">'-'!#REF!</definedName>
    <definedName name="ExternalData_295" localSheetId="7">'-'!#REF!</definedName>
    <definedName name="ExternalData_296" localSheetId="7">'-'!#REF!</definedName>
    <definedName name="ExternalData_297" localSheetId="7">'-'!#REF!</definedName>
    <definedName name="ExternalData_298" localSheetId="7">'-'!#REF!</definedName>
    <definedName name="ExternalData_299" localSheetId="7">'-'!#REF!</definedName>
    <definedName name="ExternalData_3" localSheetId="7">'-'!#REF!</definedName>
    <definedName name="ExternalData_30" localSheetId="7">'-'!#REF!</definedName>
    <definedName name="ExternalData_300" localSheetId="7">'-'!#REF!</definedName>
    <definedName name="ExternalData_301" localSheetId="7">'-'!#REF!</definedName>
    <definedName name="ExternalData_302" localSheetId="7">'-'!#REF!</definedName>
    <definedName name="ExternalData_303" localSheetId="7">'-'!#REF!</definedName>
    <definedName name="ExternalData_304" localSheetId="7">'-'!#REF!</definedName>
    <definedName name="ExternalData_305" localSheetId="7">'-'!#REF!</definedName>
    <definedName name="ExternalData_306" localSheetId="7">'-'!#REF!</definedName>
    <definedName name="ExternalData_307" localSheetId="7">'-'!#REF!</definedName>
    <definedName name="ExternalData_308" localSheetId="7">'-'!#REF!</definedName>
    <definedName name="ExternalData_309" localSheetId="7">'-'!#REF!</definedName>
    <definedName name="ExternalData_31" localSheetId="7">'-'!#REF!</definedName>
    <definedName name="ExternalData_310" localSheetId="7">'-'!#REF!</definedName>
    <definedName name="ExternalData_311" localSheetId="7">'-'!#REF!</definedName>
    <definedName name="ExternalData_312" localSheetId="7">'-'!#REF!</definedName>
    <definedName name="ExternalData_313" localSheetId="7">'-'!#REF!</definedName>
    <definedName name="ExternalData_314" localSheetId="7">'-'!#REF!</definedName>
    <definedName name="ExternalData_315" localSheetId="7">'-'!#REF!</definedName>
    <definedName name="ExternalData_316" localSheetId="7">'-'!#REF!</definedName>
    <definedName name="ExternalData_317" localSheetId="7">'-'!#REF!</definedName>
    <definedName name="ExternalData_318" localSheetId="7">'-'!#REF!</definedName>
    <definedName name="ExternalData_319" localSheetId="7">'-'!#REF!</definedName>
    <definedName name="ExternalData_32" localSheetId="7">'-'!#REF!</definedName>
    <definedName name="ExternalData_320" localSheetId="7">'-'!#REF!</definedName>
    <definedName name="ExternalData_321" localSheetId="7">'-'!#REF!</definedName>
    <definedName name="ExternalData_322" localSheetId="7">'-'!#REF!</definedName>
    <definedName name="ExternalData_323" localSheetId="7">'-'!#REF!</definedName>
    <definedName name="ExternalData_324" localSheetId="7">'-'!#REF!</definedName>
    <definedName name="ExternalData_325" localSheetId="7">'-'!#REF!</definedName>
    <definedName name="ExternalData_326" localSheetId="7">'-'!#REF!</definedName>
    <definedName name="ExternalData_327" localSheetId="7">'-'!#REF!</definedName>
    <definedName name="ExternalData_328" localSheetId="7">'-'!#REF!</definedName>
    <definedName name="ExternalData_329" localSheetId="7">'-'!#REF!</definedName>
    <definedName name="ExternalData_33" localSheetId="7">'-'!#REF!</definedName>
    <definedName name="ExternalData_330" localSheetId="7">'-'!#REF!</definedName>
    <definedName name="ExternalData_331" localSheetId="7">'-'!#REF!</definedName>
    <definedName name="ExternalData_332" localSheetId="7">'-'!#REF!</definedName>
    <definedName name="ExternalData_333" localSheetId="7">'-'!#REF!</definedName>
    <definedName name="ExternalData_334" localSheetId="7">'-'!#REF!</definedName>
    <definedName name="ExternalData_335" localSheetId="7">'-'!#REF!</definedName>
    <definedName name="ExternalData_336" localSheetId="7">'-'!#REF!</definedName>
    <definedName name="ExternalData_337" localSheetId="7">'-'!#REF!</definedName>
    <definedName name="ExternalData_338" localSheetId="7">'-'!#REF!</definedName>
    <definedName name="ExternalData_339" localSheetId="7">'-'!#REF!</definedName>
    <definedName name="ExternalData_34" localSheetId="7">'-'!#REF!</definedName>
    <definedName name="ExternalData_340" localSheetId="7">'-'!#REF!</definedName>
    <definedName name="ExternalData_341" localSheetId="7">'-'!#REF!</definedName>
    <definedName name="ExternalData_342" localSheetId="7">'-'!#REF!</definedName>
    <definedName name="ExternalData_343" localSheetId="7">'-'!#REF!</definedName>
    <definedName name="ExternalData_344" localSheetId="7">'-'!#REF!</definedName>
    <definedName name="ExternalData_345" localSheetId="7">'-'!#REF!</definedName>
    <definedName name="ExternalData_346" localSheetId="7">'-'!#REF!</definedName>
    <definedName name="ExternalData_347" localSheetId="7">'-'!#REF!</definedName>
    <definedName name="ExternalData_348" localSheetId="7">'-'!#REF!</definedName>
    <definedName name="ExternalData_349" localSheetId="7">'-'!#REF!</definedName>
    <definedName name="ExternalData_35" localSheetId="7">'-'!#REF!</definedName>
    <definedName name="ExternalData_350" localSheetId="7">'-'!#REF!</definedName>
    <definedName name="ExternalData_351" localSheetId="7">'-'!#REF!</definedName>
    <definedName name="ExternalData_352" localSheetId="7">'-'!#REF!</definedName>
    <definedName name="ExternalData_353" localSheetId="7">'-'!#REF!</definedName>
    <definedName name="ExternalData_354" localSheetId="7">'-'!#REF!</definedName>
    <definedName name="ExternalData_355" localSheetId="7">'-'!#REF!</definedName>
    <definedName name="ExternalData_356" localSheetId="7">'-'!#REF!</definedName>
    <definedName name="ExternalData_357" localSheetId="7">'-'!#REF!</definedName>
    <definedName name="ExternalData_358" localSheetId="7">'-'!#REF!</definedName>
    <definedName name="ExternalData_359" localSheetId="7">'-'!#REF!</definedName>
    <definedName name="ExternalData_36" localSheetId="7">'-'!#REF!</definedName>
    <definedName name="ExternalData_360" localSheetId="7">'-'!#REF!</definedName>
    <definedName name="ExternalData_361" localSheetId="7">'-'!#REF!</definedName>
    <definedName name="ExternalData_362" localSheetId="7">'-'!#REF!</definedName>
    <definedName name="ExternalData_363" localSheetId="7">'-'!#REF!</definedName>
    <definedName name="ExternalData_364" localSheetId="7">'-'!#REF!</definedName>
    <definedName name="ExternalData_365" localSheetId="7">'-'!#REF!</definedName>
    <definedName name="ExternalData_366" localSheetId="7">'-'!#REF!</definedName>
    <definedName name="ExternalData_367" localSheetId="7">'-'!#REF!</definedName>
    <definedName name="ExternalData_368" localSheetId="7">'-'!#REF!</definedName>
    <definedName name="ExternalData_369" localSheetId="7">'-'!#REF!</definedName>
    <definedName name="ExternalData_37" localSheetId="7">'-'!#REF!</definedName>
    <definedName name="ExternalData_370" localSheetId="7">'-'!#REF!</definedName>
    <definedName name="ExternalData_371" localSheetId="7">'-'!#REF!</definedName>
    <definedName name="ExternalData_372" localSheetId="7">'-'!#REF!</definedName>
    <definedName name="ExternalData_373" localSheetId="7">'-'!#REF!</definedName>
    <definedName name="ExternalData_374" localSheetId="7">'-'!#REF!</definedName>
    <definedName name="ExternalData_375" localSheetId="7">'-'!#REF!</definedName>
    <definedName name="ExternalData_376" localSheetId="7">'-'!#REF!</definedName>
    <definedName name="ExternalData_377" localSheetId="7">'-'!#REF!</definedName>
    <definedName name="ExternalData_378" localSheetId="7">'-'!#REF!</definedName>
    <definedName name="ExternalData_379" localSheetId="7">'-'!#REF!</definedName>
    <definedName name="ExternalData_38" localSheetId="7">'-'!#REF!</definedName>
    <definedName name="ExternalData_380" localSheetId="7">'-'!#REF!</definedName>
    <definedName name="ExternalData_381" localSheetId="7">'-'!#REF!</definedName>
    <definedName name="ExternalData_382" localSheetId="7">'-'!#REF!</definedName>
    <definedName name="ExternalData_383" localSheetId="7">'-'!#REF!</definedName>
    <definedName name="ExternalData_384" localSheetId="7">'-'!#REF!</definedName>
    <definedName name="ExternalData_385" localSheetId="7">'-'!#REF!</definedName>
    <definedName name="ExternalData_386" localSheetId="7">'-'!#REF!</definedName>
    <definedName name="ExternalData_387" localSheetId="7">'-'!#REF!</definedName>
    <definedName name="ExternalData_388" localSheetId="7">'-'!#REF!</definedName>
    <definedName name="ExternalData_389" localSheetId="7">'-'!#REF!</definedName>
    <definedName name="ExternalData_39" localSheetId="7">'-'!#REF!</definedName>
    <definedName name="ExternalData_390" localSheetId="7">'-'!#REF!</definedName>
    <definedName name="ExternalData_391" localSheetId="7">'-'!#REF!</definedName>
    <definedName name="ExternalData_392" localSheetId="7">'-'!#REF!</definedName>
    <definedName name="ExternalData_393" localSheetId="7">'-'!#REF!</definedName>
    <definedName name="ExternalData_394" localSheetId="7">'-'!#REF!</definedName>
    <definedName name="ExternalData_395" localSheetId="7">'-'!#REF!</definedName>
    <definedName name="ExternalData_396" localSheetId="7">'-'!#REF!</definedName>
    <definedName name="ExternalData_397" localSheetId="7">'-'!#REF!</definedName>
    <definedName name="ExternalData_398" localSheetId="7">'-'!#REF!</definedName>
    <definedName name="ExternalData_399" localSheetId="7">'-'!#REF!</definedName>
    <definedName name="ExternalData_4" localSheetId="7">'-'!#REF!</definedName>
    <definedName name="ExternalData_40" localSheetId="7">'-'!#REF!</definedName>
    <definedName name="ExternalData_400" localSheetId="7">'-'!#REF!</definedName>
    <definedName name="ExternalData_401" localSheetId="7">'-'!#REF!</definedName>
    <definedName name="ExternalData_402" localSheetId="7">'-'!#REF!</definedName>
    <definedName name="ExternalData_403" localSheetId="7">'-'!#REF!</definedName>
    <definedName name="ExternalData_404" localSheetId="7">'-'!#REF!</definedName>
    <definedName name="ExternalData_405" localSheetId="7">'-'!#REF!</definedName>
    <definedName name="ExternalData_406" localSheetId="7">'-'!#REF!</definedName>
    <definedName name="ExternalData_407" localSheetId="7">'-'!#REF!</definedName>
    <definedName name="ExternalData_408" localSheetId="7">'-'!#REF!</definedName>
    <definedName name="ExternalData_409" localSheetId="7">'-'!#REF!</definedName>
    <definedName name="ExternalData_41" localSheetId="7">'-'!#REF!</definedName>
    <definedName name="ExternalData_410" localSheetId="7">'-'!#REF!</definedName>
    <definedName name="ExternalData_411" localSheetId="7">'-'!#REF!</definedName>
    <definedName name="ExternalData_412" localSheetId="7">'-'!#REF!</definedName>
    <definedName name="ExternalData_413" localSheetId="7">'-'!#REF!</definedName>
    <definedName name="ExternalData_414" localSheetId="7">'-'!#REF!</definedName>
    <definedName name="ExternalData_415" localSheetId="7">'-'!#REF!</definedName>
    <definedName name="ExternalData_416" localSheetId="7">'-'!#REF!</definedName>
    <definedName name="ExternalData_417" localSheetId="7">'-'!#REF!</definedName>
    <definedName name="ExternalData_418" localSheetId="7">'-'!#REF!</definedName>
    <definedName name="ExternalData_419" localSheetId="7">'-'!#REF!</definedName>
    <definedName name="ExternalData_42" localSheetId="7">'-'!#REF!</definedName>
    <definedName name="ExternalData_420" localSheetId="7">'-'!#REF!</definedName>
    <definedName name="ExternalData_421" localSheetId="7">'-'!#REF!</definedName>
    <definedName name="ExternalData_422" localSheetId="7">'-'!#REF!</definedName>
    <definedName name="ExternalData_423" localSheetId="7">'-'!#REF!</definedName>
    <definedName name="ExternalData_424" localSheetId="7">'-'!#REF!</definedName>
    <definedName name="ExternalData_425" localSheetId="7">'-'!#REF!</definedName>
    <definedName name="ExternalData_426" localSheetId="7">'-'!#REF!</definedName>
    <definedName name="ExternalData_427" localSheetId="7">'-'!#REF!</definedName>
    <definedName name="ExternalData_428" localSheetId="7">'-'!#REF!</definedName>
    <definedName name="ExternalData_429" localSheetId="7">'-'!#REF!</definedName>
    <definedName name="ExternalData_43" localSheetId="7">'-'!#REF!</definedName>
    <definedName name="ExternalData_430" localSheetId="7">'-'!#REF!</definedName>
    <definedName name="ExternalData_431" localSheetId="7">'-'!#REF!</definedName>
    <definedName name="ExternalData_432" localSheetId="7">'-'!#REF!</definedName>
    <definedName name="ExternalData_433" localSheetId="7">'-'!#REF!</definedName>
    <definedName name="ExternalData_434" localSheetId="7">'-'!#REF!</definedName>
    <definedName name="ExternalData_435" localSheetId="7">'-'!#REF!</definedName>
    <definedName name="ExternalData_436" localSheetId="7">'-'!#REF!</definedName>
    <definedName name="ExternalData_437" localSheetId="7">'-'!#REF!</definedName>
    <definedName name="ExternalData_438" localSheetId="7">'-'!#REF!</definedName>
    <definedName name="ExternalData_439" localSheetId="7">'-'!#REF!</definedName>
    <definedName name="ExternalData_44" localSheetId="7">'-'!#REF!</definedName>
    <definedName name="ExternalData_440" localSheetId="7">'-'!#REF!</definedName>
    <definedName name="ExternalData_441" localSheetId="7">'-'!#REF!</definedName>
    <definedName name="ExternalData_442" localSheetId="7">'-'!#REF!</definedName>
    <definedName name="ExternalData_443" localSheetId="7">'-'!#REF!</definedName>
    <definedName name="ExternalData_444" localSheetId="7">'-'!#REF!</definedName>
    <definedName name="ExternalData_445" localSheetId="7">'-'!#REF!</definedName>
    <definedName name="ExternalData_446" localSheetId="7">'-'!#REF!</definedName>
    <definedName name="ExternalData_447" localSheetId="7">'-'!#REF!</definedName>
    <definedName name="ExternalData_448" localSheetId="7">'-'!#REF!</definedName>
    <definedName name="ExternalData_449" localSheetId="7">'-'!#REF!</definedName>
    <definedName name="ExternalData_45" localSheetId="7">'-'!#REF!</definedName>
    <definedName name="ExternalData_450" localSheetId="7">'-'!#REF!</definedName>
    <definedName name="ExternalData_451" localSheetId="7">'-'!#REF!</definedName>
    <definedName name="ExternalData_452" localSheetId="7">'-'!#REF!</definedName>
    <definedName name="ExternalData_453" localSheetId="7">'-'!#REF!</definedName>
    <definedName name="ExternalData_454" localSheetId="7">'-'!#REF!</definedName>
    <definedName name="ExternalData_455" localSheetId="7">'-'!#REF!</definedName>
    <definedName name="ExternalData_456" localSheetId="7">'-'!#REF!</definedName>
    <definedName name="ExternalData_457" localSheetId="7">'-'!#REF!</definedName>
    <definedName name="ExternalData_458" localSheetId="7">'-'!#REF!</definedName>
    <definedName name="ExternalData_459" localSheetId="7">'-'!#REF!</definedName>
    <definedName name="ExternalData_46" localSheetId="7">'-'!#REF!</definedName>
    <definedName name="ExternalData_460" localSheetId="7">'-'!#REF!</definedName>
    <definedName name="ExternalData_461" localSheetId="7">'-'!#REF!</definedName>
    <definedName name="ExternalData_462" localSheetId="7">'-'!#REF!</definedName>
    <definedName name="ExternalData_463" localSheetId="7">'-'!#REF!</definedName>
    <definedName name="ExternalData_464" localSheetId="7">'-'!#REF!</definedName>
    <definedName name="ExternalData_465" localSheetId="7">'-'!#REF!</definedName>
    <definedName name="ExternalData_466" localSheetId="7">'-'!#REF!</definedName>
    <definedName name="ExternalData_467" localSheetId="7">'-'!#REF!</definedName>
    <definedName name="ExternalData_468" localSheetId="7">'-'!#REF!</definedName>
    <definedName name="ExternalData_469" localSheetId="7">'-'!#REF!</definedName>
    <definedName name="ExternalData_47" localSheetId="7">'-'!#REF!</definedName>
    <definedName name="ExternalData_470" localSheetId="7">'-'!#REF!</definedName>
    <definedName name="ExternalData_471" localSheetId="7">'-'!#REF!</definedName>
    <definedName name="ExternalData_472" localSheetId="7">'-'!#REF!</definedName>
    <definedName name="ExternalData_473" localSheetId="7">'-'!#REF!</definedName>
    <definedName name="ExternalData_474" localSheetId="7">'-'!#REF!</definedName>
    <definedName name="ExternalData_475" localSheetId="7">'-'!#REF!</definedName>
    <definedName name="ExternalData_476" localSheetId="7">'-'!#REF!</definedName>
    <definedName name="ExternalData_477" localSheetId="7">'-'!#REF!</definedName>
    <definedName name="ExternalData_478" localSheetId="7">'-'!#REF!</definedName>
    <definedName name="ExternalData_479" localSheetId="7">'-'!#REF!</definedName>
    <definedName name="ExternalData_48" localSheetId="7">'-'!#REF!</definedName>
    <definedName name="ExternalData_480" localSheetId="7">'-'!#REF!</definedName>
    <definedName name="ExternalData_481" localSheetId="7">'-'!#REF!</definedName>
    <definedName name="ExternalData_482" localSheetId="7">'-'!#REF!</definedName>
    <definedName name="ExternalData_483" localSheetId="7">'-'!#REF!</definedName>
    <definedName name="ExternalData_484" localSheetId="7">'-'!#REF!</definedName>
    <definedName name="ExternalData_485" localSheetId="7">'-'!#REF!</definedName>
    <definedName name="ExternalData_486" localSheetId="7">'-'!#REF!</definedName>
    <definedName name="ExternalData_487" localSheetId="7">'-'!#REF!</definedName>
    <definedName name="ExternalData_488" localSheetId="7">'-'!#REF!</definedName>
    <definedName name="ExternalData_489" localSheetId="7">'-'!#REF!</definedName>
    <definedName name="ExternalData_49" localSheetId="7">'-'!#REF!</definedName>
    <definedName name="ExternalData_490" localSheetId="7">'-'!#REF!</definedName>
    <definedName name="ExternalData_491" localSheetId="7">'-'!#REF!</definedName>
    <definedName name="ExternalData_492" localSheetId="7">'-'!#REF!</definedName>
    <definedName name="ExternalData_493" localSheetId="7">'-'!#REF!</definedName>
    <definedName name="ExternalData_494" localSheetId="7">'-'!#REF!</definedName>
    <definedName name="ExternalData_495" localSheetId="7">'-'!#REF!</definedName>
    <definedName name="ExternalData_496" localSheetId="7">'-'!#REF!</definedName>
    <definedName name="ExternalData_497" localSheetId="7">'-'!#REF!</definedName>
    <definedName name="ExternalData_498" localSheetId="7">'-'!#REF!</definedName>
    <definedName name="ExternalData_499" localSheetId="7">'-'!#REF!</definedName>
    <definedName name="ExternalData_5" localSheetId="7">'-'!#REF!</definedName>
    <definedName name="ExternalData_50" localSheetId="7">'-'!#REF!</definedName>
    <definedName name="ExternalData_500" localSheetId="7">'-'!#REF!</definedName>
    <definedName name="ExternalData_501" localSheetId="7">'-'!#REF!</definedName>
    <definedName name="ExternalData_502" localSheetId="7">'-'!#REF!</definedName>
    <definedName name="ExternalData_503" localSheetId="7">'-'!#REF!</definedName>
    <definedName name="ExternalData_504" localSheetId="7">'-'!#REF!</definedName>
    <definedName name="ExternalData_505" localSheetId="7">'-'!#REF!</definedName>
    <definedName name="ExternalData_506" localSheetId="7">'-'!#REF!</definedName>
    <definedName name="ExternalData_507" localSheetId="7">'-'!#REF!</definedName>
    <definedName name="ExternalData_508" localSheetId="7">'-'!#REF!</definedName>
    <definedName name="ExternalData_509" localSheetId="7">'-'!#REF!</definedName>
    <definedName name="ExternalData_51" localSheetId="7">'-'!#REF!</definedName>
    <definedName name="ExternalData_510" localSheetId="7">'-'!#REF!</definedName>
    <definedName name="ExternalData_511" localSheetId="7">'-'!#REF!</definedName>
    <definedName name="ExternalData_512" localSheetId="7">'-'!#REF!</definedName>
    <definedName name="ExternalData_513" localSheetId="7">'-'!#REF!</definedName>
    <definedName name="ExternalData_514" localSheetId="7">'-'!#REF!</definedName>
    <definedName name="ExternalData_515" localSheetId="7">'-'!#REF!</definedName>
    <definedName name="ExternalData_516" localSheetId="7">'-'!#REF!</definedName>
    <definedName name="ExternalData_517" localSheetId="7">'-'!#REF!</definedName>
    <definedName name="ExternalData_518" localSheetId="7">'-'!#REF!</definedName>
    <definedName name="ExternalData_519" localSheetId="7">'-'!#REF!</definedName>
    <definedName name="ExternalData_52" localSheetId="7">'-'!#REF!</definedName>
    <definedName name="ExternalData_520" localSheetId="7">'-'!#REF!</definedName>
    <definedName name="ExternalData_521" localSheetId="7">'-'!#REF!</definedName>
    <definedName name="ExternalData_522" localSheetId="7">'-'!#REF!</definedName>
    <definedName name="ExternalData_523" localSheetId="7">'-'!#REF!</definedName>
    <definedName name="ExternalData_524" localSheetId="7">'-'!#REF!</definedName>
    <definedName name="ExternalData_525" localSheetId="7">'-'!#REF!</definedName>
    <definedName name="ExternalData_526" localSheetId="7">'-'!#REF!</definedName>
    <definedName name="ExternalData_527" localSheetId="7">'-'!#REF!</definedName>
    <definedName name="ExternalData_528" localSheetId="7">'-'!#REF!</definedName>
    <definedName name="ExternalData_529" localSheetId="7">'-'!#REF!</definedName>
    <definedName name="ExternalData_53" localSheetId="7">'-'!#REF!</definedName>
    <definedName name="ExternalData_530" localSheetId="7">'-'!#REF!</definedName>
    <definedName name="ExternalData_531" localSheetId="7">'-'!#REF!</definedName>
    <definedName name="ExternalData_532" localSheetId="7">'-'!#REF!</definedName>
    <definedName name="ExternalData_533" localSheetId="7">'-'!#REF!</definedName>
    <definedName name="ExternalData_534" localSheetId="7">'-'!#REF!</definedName>
    <definedName name="ExternalData_535" localSheetId="7">'-'!#REF!</definedName>
    <definedName name="ExternalData_536" localSheetId="7">'-'!#REF!</definedName>
    <definedName name="ExternalData_537" localSheetId="7">'-'!#REF!</definedName>
    <definedName name="ExternalData_538" localSheetId="7">'-'!#REF!</definedName>
    <definedName name="ExternalData_539" localSheetId="7">'-'!#REF!</definedName>
    <definedName name="ExternalData_54" localSheetId="7">'-'!#REF!</definedName>
    <definedName name="ExternalData_540" localSheetId="7">'-'!#REF!</definedName>
    <definedName name="ExternalData_541" localSheetId="7">'-'!#REF!</definedName>
    <definedName name="ExternalData_542" localSheetId="7">'-'!#REF!</definedName>
    <definedName name="ExternalData_543" localSheetId="7">'-'!#REF!</definedName>
    <definedName name="ExternalData_544" localSheetId="7">'-'!#REF!</definedName>
    <definedName name="ExternalData_545" localSheetId="7">'-'!#REF!</definedName>
    <definedName name="ExternalData_546" localSheetId="7">'-'!#REF!</definedName>
    <definedName name="ExternalData_547" localSheetId="7">'-'!#REF!</definedName>
    <definedName name="ExternalData_548" localSheetId="7">'-'!#REF!</definedName>
    <definedName name="ExternalData_549" localSheetId="7">'-'!#REF!</definedName>
    <definedName name="ExternalData_55" localSheetId="7">'-'!#REF!</definedName>
    <definedName name="ExternalData_550" localSheetId="7">'-'!#REF!</definedName>
    <definedName name="ExternalData_551" localSheetId="7">'-'!#REF!</definedName>
    <definedName name="ExternalData_552" localSheetId="7">'-'!#REF!</definedName>
    <definedName name="ExternalData_553" localSheetId="7">'-'!#REF!</definedName>
    <definedName name="ExternalData_554" localSheetId="7">'-'!#REF!</definedName>
    <definedName name="ExternalData_555" localSheetId="7">'-'!#REF!</definedName>
    <definedName name="ExternalData_556" localSheetId="7">'-'!#REF!</definedName>
    <definedName name="ExternalData_557" localSheetId="7">'-'!#REF!</definedName>
    <definedName name="ExternalData_558" localSheetId="7">'-'!#REF!</definedName>
    <definedName name="ExternalData_559" localSheetId="7">'-'!#REF!</definedName>
    <definedName name="ExternalData_56" localSheetId="7">'-'!#REF!</definedName>
    <definedName name="ExternalData_560" localSheetId="7">'-'!#REF!</definedName>
    <definedName name="ExternalData_561" localSheetId="7">'-'!#REF!</definedName>
    <definedName name="ExternalData_562" localSheetId="7">'-'!#REF!</definedName>
    <definedName name="ExternalData_563" localSheetId="7">'-'!#REF!</definedName>
    <definedName name="ExternalData_564" localSheetId="7">'-'!#REF!</definedName>
    <definedName name="ExternalData_565" localSheetId="7">'-'!#REF!</definedName>
    <definedName name="ExternalData_566" localSheetId="7">'-'!#REF!</definedName>
    <definedName name="ExternalData_567" localSheetId="7">'-'!#REF!</definedName>
    <definedName name="ExternalData_568" localSheetId="7">'-'!#REF!</definedName>
    <definedName name="ExternalData_569" localSheetId="7">'-'!#REF!</definedName>
    <definedName name="ExternalData_57" localSheetId="7">'-'!#REF!</definedName>
    <definedName name="ExternalData_570" localSheetId="7">'-'!#REF!</definedName>
    <definedName name="ExternalData_571" localSheetId="7">'-'!#REF!</definedName>
    <definedName name="ExternalData_572" localSheetId="7">'-'!#REF!</definedName>
    <definedName name="ExternalData_573" localSheetId="7">'-'!#REF!</definedName>
    <definedName name="ExternalData_574" localSheetId="7">'-'!#REF!</definedName>
    <definedName name="ExternalData_575" localSheetId="7">'-'!#REF!</definedName>
    <definedName name="ExternalData_576" localSheetId="7">'-'!#REF!</definedName>
    <definedName name="ExternalData_577" localSheetId="7">'-'!#REF!</definedName>
    <definedName name="ExternalData_578" localSheetId="7">'-'!#REF!</definedName>
    <definedName name="ExternalData_579" localSheetId="7">'-'!#REF!</definedName>
    <definedName name="ExternalData_58" localSheetId="7">'-'!#REF!</definedName>
    <definedName name="ExternalData_580" localSheetId="7">'-'!#REF!</definedName>
    <definedName name="ExternalData_581" localSheetId="7">'-'!#REF!</definedName>
    <definedName name="ExternalData_582" localSheetId="7">'-'!#REF!</definedName>
    <definedName name="ExternalData_583" localSheetId="7">'-'!#REF!</definedName>
    <definedName name="ExternalData_584" localSheetId="7">'-'!#REF!</definedName>
    <definedName name="ExternalData_585" localSheetId="7">'-'!#REF!</definedName>
    <definedName name="ExternalData_586" localSheetId="7">'-'!#REF!</definedName>
    <definedName name="ExternalData_587" localSheetId="7">'-'!#REF!</definedName>
    <definedName name="ExternalData_588" localSheetId="7">'-'!#REF!</definedName>
    <definedName name="ExternalData_589" localSheetId="7">'-'!#REF!</definedName>
    <definedName name="ExternalData_59" localSheetId="7">'-'!#REF!</definedName>
    <definedName name="ExternalData_590" localSheetId="7">'-'!#REF!</definedName>
    <definedName name="ExternalData_591" localSheetId="7">'-'!#REF!</definedName>
    <definedName name="ExternalData_592" localSheetId="7">'-'!#REF!</definedName>
    <definedName name="ExternalData_593" localSheetId="7">'-'!#REF!</definedName>
    <definedName name="ExternalData_594" localSheetId="7">'-'!#REF!</definedName>
    <definedName name="ExternalData_595" localSheetId="7">'-'!#REF!</definedName>
    <definedName name="ExternalData_596" localSheetId="7">'-'!#REF!</definedName>
    <definedName name="ExternalData_597" localSheetId="7">'-'!#REF!</definedName>
    <definedName name="ExternalData_598" localSheetId="7">'-'!#REF!</definedName>
    <definedName name="ExternalData_599" localSheetId="7">'-'!#REF!</definedName>
    <definedName name="ExternalData_6" localSheetId="7">'-'!#REF!</definedName>
    <definedName name="ExternalData_60" localSheetId="7">'-'!#REF!</definedName>
    <definedName name="ExternalData_600" localSheetId="7">'-'!#REF!</definedName>
    <definedName name="ExternalData_601" localSheetId="7">'-'!#REF!</definedName>
    <definedName name="ExternalData_602" localSheetId="7">'-'!#REF!</definedName>
    <definedName name="ExternalData_603" localSheetId="7">'-'!#REF!</definedName>
    <definedName name="ExternalData_604" localSheetId="7">'-'!#REF!</definedName>
    <definedName name="ExternalData_605" localSheetId="7">'-'!#REF!</definedName>
    <definedName name="ExternalData_606" localSheetId="7">'-'!#REF!</definedName>
    <definedName name="ExternalData_607" localSheetId="7">'-'!#REF!</definedName>
    <definedName name="ExternalData_608" localSheetId="7">'-'!#REF!</definedName>
    <definedName name="ExternalData_609" localSheetId="7">'-'!#REF!</definedName>
    <definedName name="ExternalData_61" localSheetId="7">'-'!#REF!</definedName>
    <definedName name="ExternalData_610" localSheetId="7">'-'!#REF!</definedName>
    <definedName name="ExternalData_611" localSheetId="7">'-'!#REF!</definedName>
    <definedName name="ExternalData_612" localSheetId="7">'-'!#REF!</definedName>
    <definedName name="ExternalData_613" localSheetId="7">'-'!#REF!</definedName>
    <definedName name="ExternalData_614" localSheetId="7">'-'!#REF!</definedName>
    <definedName name="ExternalData_615" localSheetId="7">'-'!#REF!</definedName>
    <definedName name="ExternalData_616" localSheetId="7">'-'!#REF!</definedName>
    <definedName name="ExternalData_617" localSheetId="7">'-'!#REF!</definedName>
    <definedName name="ExternalData_618" localSheetId="7">'-'!#REF!</definedName>
    <definedName name="ExternalData_619" localSheetId="7">'-'!#REF!</definedName>
    <definedName name="ExternalData_62" localSheetId="7">'-'!#REF!</definedName>
    <definedName name="ExternalData_620" localSheetId="7">'-'!#REF!</definedName>
    <definedName name="ExternalData_621" localSheetId="7">'-'!#REF!</definedName>
    <definedName name="ExternalData_622" localSheetId="7">'-'!#REF!</definedName>
    <definedName name="ExternalData_623" localSheetId="7">'-'!#REF!</definedName>
    <definedName name="ExternalData_624" localSheetId="7">'-'!#REF!</definedName>
    <definedName name="ExternalData_625" localSheetId="7">'-'!#REF!</definedName>
    <definedName name="ExternalData_626" localSheetId="7">'-'!#REF!</definedName>
    <definedName name="ExternalData_627" localSheetId="7">'-'!#REF!</definedName>
    <definedName name="ExternalData_628" localSheetId="7">'-'!#REF!</definedName>
    <definedName name="ExternalData_629" localSheetId="7">'-'!#REF!</definedName>
    <definedName name="ExternalData_63" localSheetId="7">'-'!#REF!</definedName>
    <definedName name="ExternalData_630" localSheetId="7">'-'!#REF!</definedName>
    <definedName name="ExternalData_631" localSheetId="7">'-'!#REF!</definedName>
    <definedName name="ExternalData_632" localSheetId="7">'-'!#REF!</definedName>
    <definedName name="ExternalData_633" localSheetId="7">'-'!#REF!</definedName>
    <definedName name="ExternalData_634" localSheetId="7">'-'!#REF!</definedName>
    <definedName name="ExternalData_635" localSheetId="7">'-'!#REF!</definedName>
    <definedName name="ExternalData_636" localSheetId="7">'-'!#REF!</definedName>
    <definedName name="ExternalData_637" localSheetId="7">'-'!#REF!</definedName>
    <definedName name="ExternalData_638" localSheetId="7">'-'!#REF!</definedName>
    <definedName name="ExternalData_639" localSheetId="7">'-'!#REF!</definedName>
    <definedName name="ExternalData_64" localSheetId="7">'-'!#REF!</definedName>
    <definedName name="ExternalData_640" localSheetId="7">'-'!#REF!</definedName>
    <definedName name="ExternalData_641" localSheetId="7">'-'!#REF!</definedName>
    <definedName name="ExternalData_642" localSheetId="7">'-'!#REF!</definedName>
    <definedName name="ExternalData_643" localSheetId="7">'-'!#REF!</definedName>
    <definedName name="ExternalData_644" localSheetId="7">'-'!#REF!</definedName>
    <definedName name="ExternalData_645" localSheetId="7">'-'!#REF!</definedName>
    <definedName name="ExternalData_646" localSheetId="7">'-'!#REF!</definedName>
    <definedName name="ExternalData_647" localSheetId="7">'-'!#REF!</definedName>
    <definedName name="ExternalData_648" localSheetId="7">'-'!#REF!</definedName>
    <definedName name="ExternalData_649" localSheetId="7">'-'!#REF!</definedName>
    <definedName name="ExternalData_65" localSheetId="7">'-'!#REF!</definedName>
    <definedName name="ExternalData_650" localSheetId="7">'-'!#REF!</definedName>
    <definedName name="ExternalData_651" localSheetId="7">'-'!#REF!</definedName>
    <definedName name="ExternalData_652" localSheetId="7">'-'!#REF!</definedName>
    <definedName name="ExternalData_653" localSheetId="7">'-'!#REF!</definedName>
    <definedName name="ExternalData_654" localSheetId="7">'-'!#REF!</definedName>
    <definedName name="ExternalData_655" localSheetId="7">'-'!#REF!</definedName>
    <definedName name="ExternalData_656" localSheetId="7">'-'!#REF!</definedName>
    <definedName name="ExternalData_657" localSheetId="7">'-'!#REF!</definedName>
    <definedName name="ExternalData_658" localSheetId="7">'-'!#REF!</definedName>
    <definedName name="ExternalData_659" localSheetId="7">'-'!#REF!</definedName>
    <definedName name="ExternalData_66" localSheetId="7">'-'!#REF!</definedName>
    <definedName name="ExternalData_660" localSheetId="7">'-'!#REF!</definedName>
    <definedName name="ExternalData_661" localSheetId="7">'-'!#REF!</definedName>
    <definedName name="ExternalData_662" localSheetId="7">'-'!#REF!</definedName>
    <definedName name="ExternalData_663" localSheetId="7">'-'!#REF!</definedName>
    <definedName name="ExternalData_664" localSheetId="7">'-'!#REF!</definedName>
    <definedName name="ExternalData_665" localSheetId="7">'-'!#REF!</definedName>
    <definedName name="ExternalData_666" localSheetId="7">'-'!#REF!</definedName>
    <definedName name="ExternalData_667" localSheetId="7">'-'!#REF!</definedName>
    <definedName name="ExternalData_668" localSheetId="7">'-'!#REF!</definedName>
    <definedName name="ExternalData_669" localSheetId="7">'-'!#REF!</definedName>
    <definedName name="ExternalData_67" localSheetId="7">'-'!#REF!</definedName>
    <definedName name="ExternalData_670" localSheetId="7">'-'!#REF!</definedName>
    <definedName name="ExternalData_671" localSheetId="7">'-'!#REF!</definedName>
    <definedName name="ExternalData_672" localSheetId="7">'-'!#REF!</definedName>
    <definedName name="ExternalData_673" localSheetId="7">'-'!#REF!</definedName>
    <definedName name="ExternalData_674" localSheetId="7">'-'!#REF!</definedName>
    <definedName name="ExternalData_675" localSheetId="7">'-'!#REF!</definedName>
    <definedName name="ExternalData_676" localSheetId="7">'-'!#REF!</definedName>
    <definedName name="ExternalData_677" localSheetId="7">'-'!#REF!</definedName>
    <definedName name="ExternalData_678" localSheetId="7">'-'!#REF!</definedName>
    <definedName name="ExternalData_679" localSheetId="7">'-'!#REF!</definedName>
    <definedName name="ExternalData_68" localSheetId="7">'-'!#REF!</definedName>
    <definedName name="ExternalData_680" localSheetId="7">'-'!#REF!</definedName>
    <definedName name="ExternalData_681" localSheetId="7">'-'!#REF!</definedName>
    <definedName name="ExternalData_682" localSheetId="7">'-'!#REF!</definedName>
    <definedName name="ExternalData_683" localSheetId="7">'-'!#REF!</definedName>
    <definedName name="ExternalData_684" localSheetId="7">'-'!#REF!</definedName>
    <definedName name="ExternalData_685" localSheetId="7">'-'!#REF!</definedName>
    <definedName name="ExternalData_686" localSheetId="7">'-'!#REF!</definedName>
    <definedName name="ExternalData_687" localSheetId="7">'-'!#REF!</definedName>
    <definedName name="ExternalData_688" localSheetId="7">'-'!#REF!</definedName>
    <definedName name="ExternalData_689" localSheetId="7">'-'!#REF!</definedName>
    <definedName name="ExternalData_69" localSheetId="7">'-'!#REF!</definedName>
    <definedName name="ExternalData_690" localSheetId="7">'-'!#REF!</definedName>
    <definedName name="ExternalData_691" localSheetId="7">'-'!#REF!</definedName>
    <definedName name="ExternalData_692" localSheetId="7">'-'!#REF!</definedName>
    <definedName name="ExternalData_693" localSheetId="7">'-'!#REF!</definedName>
    <definedName name="ExternalData_694" localSheetId="7">'-'!#REF!</definedName>
    <definedName name="ExternalData_695" localSheetId="7">'-'!#REF!</definedName>
    <definedName name="ExternalData_696" localSheetId="7">'-'!#REF!</definedName>
    <definedName name="ExternalData_697" localSheetId="7">'-'!#REF!</definedName>
    <definedName name="ExternalData_698" localSheetId="7">'-'!#REF!</definedName>
    <definedName name="ExternalData_699" localSheetId="7">'-'!#REF!</definedName>
    <definedName name="ExternalData_7" localSheetId="7">'-'!#REF!</definedName>
    <definedName name="ExternalData_70" localSheetId="7">'-'!#REF!</definedName>
    <definedName name="ExternalData_700" localSheetId="7">'-'!#REF!</definedName>
    <definedName name="ExternalData_701" localSheetId="7">'-'!#REF!</definedName>
    <definedName name="ExternalData_702" localSheetId="7">'-'!#REF!</definedName>
    <definedName name="ExternalData_703" localSheetId="7">'-'!#REF!</definedName>
    <definedName name="ExternalData_704" localSheetId="7">'-'!#REF!</definedName>
    <definedName name="ExternalData_705" localSheetId="7">'-'!#REF!</definedName>
    <definedName name="ExternalData_706" localSheetId="7">'-'!#REF!</definedName>
    <definedName name="ExternalData_707" localSheetId="7">'-'!#REF!</definedName>
    <definedName name="ExternalData_708" localSheetId="7">'-'!#REF!</definedName>
    <definedName name="ExternalData_709" localSheetId="7">'-'!#REF!</definedName>
    <definedName name="ExternalData_71" localSheetId="7">'-'!#REF!</definedName>
    <definedName name="ExternalData_710" localSheetId="7">'-'!#REF!</definedName>
    <definedName name="ExternalData_711" localSheetId="7">'-'!#REF!</definedName>
    <definedName name="ExternalData_712" localSheetId="7">'-'!#REF!</definedName>
    <definedName name="ExternalData_713" localSheetId="7">'-'!#REF!</definedName>
    <definedName name="ExternalData_714" localSheetId="7">'-'!#REF!</definedName>
    <definedName name="ExternalData_715" localSheetId="7">'-'!#REF!</definedName>
    <definedName name="ExternalData_716" localSheetId="7">'-'!#REF!</definedName>
    <definedName name="ExternalData_717" localSheetId="7">'-'!#REF!</definedName>
    <definedName name="ExternalData_718" localSheetId="7">'-'!#REF!</definedName>
    <definedName name="ExternalData_719" localSheetId="7">'-'!#REF!</definedName>
    <definedName name="ExternalData_72" localSheetId="7">'-'!#REF!</definedName>
    <definedName name="ExternalData_720" localSheetId="7">'-'!#REF!</definedName>
    <definedName name="ExternalData_721" localSheetId="7">'-'!#REF!</definedName>
    <definedName name="ExternalData_722" localSheetId="7">'-'!#REF!</definedName>
    <definedName name="ExternalData_723" localSheetId="7">'-'!#REF!</definedName>
    <definedName name="ExternalData_724" localSheetId="7">'-'!#REF!</definedName>
    <definedName name="ExternalData_725" localSheetId="7">'-'!#REF!</definedName>
    <definedName name="ExternalData_726" localSheetId="7">'-'!#REF!</definedName>
    <definedName name="ExternalData_727" localSheetId="7">'-'!#REF!</definedName>
    <definedName name="ExternalData_728" localSheetId="7">'-'!#REF!</definedName>
    <definedName name="ExternalData_729" localSheetId="7">'-'!#REF!</definedName>
    <definedName name="ExternalData_73" localSheetId="7">'-'!#REF!</definedName>
    <definedName name="ExternalData_730" localSheetId="7">'-'!#REF!</definedName>
    <definedName name="ExternalData_731" localSheetId="7">'-'!#REF!</definedName>
    <definedName name="ExternalData_732" localSheetId="7">'-'!#REF!</definedName>
    <definedName name="ExternalData_733" localSheetId="7">'-'!#REF!</definedName>
    <definedName name="ExternalData_734" localSheetId="7">'-'!#REF!</definedName>
    <definedName name="ExternalData_735" localSheetId="7">'-'!#REF!</definedName>
    <definedName name="ExternalData_736" localSheetId="7">'-'!#REF!</definedName>
    <definedName name="ExternalData_737" localSheetId="7">'-'!#REF!</definedName>
    <definedName name="ExternalData_738" localSheetId="7">'-'!#REF!</definedName>
    <definedName name="ExternalData_739" localSheetId="7">'-'!#REF!</definedName>
    <definedName name="ExternalData_74" localSheetId="7">'-'!#REF!</definedName>
    <definedName name="ExternalData_740" localSheetId="7">'-'!#REF!</definedName>
    <definedName name="ExternalData_741" localSheetId="7">'-'!#REF!</definedName>
    <definedName name="ExternalData_742" localSheetId="7">'-'!#REF!</definedName>
    <definedName name="ExternalData_743" localSheetId="7">'-'!#REF!</definedName>
    <definedName name="ExternalData_744" localSheetId="7">'-'!#REF!</definedName>
    <definedName name="ExternalData_745" localSheetId="7">'-'!#REF!</definedName>
    <definedName name="ExternalData_746" localSheetId="7">'-'!#REF!</definedName>
    <definedName name="ExternalData_747" localSheetId="7">'-'!#REF!</definedName>
    <definedName name="ExternalData_748" localSheetId="7">'-'!#REF!</definedName>
    <definedName name="ExternalData_749" localSheetId="7">'-'!#REF!</definedName>
    <definedName name="ExternalData_75" localSheetId="7">'-'!#REF!</definedName>
    <definedName name="ExternalData_750" localSheetId="7">'-'!#REF!</definedName>
    <definedName name="ExternalData_751" localSheetId="7">'-'!#REF!</definedName>
    <definedName name="ExternalData_752" localSheetId="7">'-'!#REF!</definedName>
    <definedName name="ExternalData_753" localSheetId="7">'-'!#REF!</definedName>
    <definedName name="ExternalData_754" localSheetId="7">'-'!#REF!</definedName>
    <definedName name="ExternalData_755" localSheetId="7">'-'!#REF!</definedName>
    <definedName name="ExternalData_756" localSheetId="7">'-'!#REF!</definedName>
    <definedName name="ExternalData_757" localSheetId="7">'-'!#REF!</definedName>
    <definedName name="ExternalData_758" localSheetId="7">'-'!#REF!</definedName>
    <definedName name="ExternalData_759" localSheetId="7">'-'!#REF!</definedName>
    <definedName name="ExternalData_76" localSheetId="7">'-'!#REF!</definedName>
    <definedName name="ExternalData_760" localSheetId="7">'-'!#REF!</definedName>
    <definedName name="ExternalData_761" localSheetId="7">'-'!#REF!</definedName>
    <definedName name="ExternalData_762" localSheetId="7">'-'!#REF!</definedName>
    <definedName name="ExternalData_763" localSheetId="7">'-'!#REF!</definedName>
    <definedName name="ExternalData_764" localSheetId="7">'-'!#REF!</definedName>
    <definedName name="ExternalData_765" localSheetId="7">'-'!#REF!</definedName>
    <definedName name="ExternalData_766" localSheetId="7">'-'!#REF!</definedName>
    <definedName name="ExternalData_767" localSheetId="7">'-'!#REF!</definedName>
    <definedName name="ExternalData_768" localSheetId="7">'-'!#REF!</definedName>
    <definedName name="ExternalData_769" localSheetId="7">'-'!#REF!</definedName>
    <definedName name="ExternalData_77" localSheetId="7">'-'!#REF!</definedName>
    <definedName name="ExternalData_770" localSheetId="7">'-'!#REF!</definedName>
    <definedName name="ExternalData_771" localSheetId="7">'-'!#REF!</definedName>
    <definedName name="ExternalData_772" localSheetId="7">'-'!#REF!</definedName>
    <definedName name="ExternalData_773" localSheetId="7">'-'!#REF!</definedName>
    <definedName name="ExternalData_774" localSheetId="7">'-'!#REF!</definedName>
    <definedName name="ExternalData_775" localSheetId="7">'-'!#REF!</definedName>
    <definedName name="ExternalData_776" localSheetId="7">'-'!#REF!</definedName>
    <definedName name="ExternalData_777" localSheetId="7">'-'!#REF!</definedName>
    <definedName name="ExternalData_778" localSheetId="7">'-'!#REF!</definedName>
    <definedName name="ExternalData_779" localSheetId="7">'-'!#REF!</definedName>
    <definedName name="ExternalData_78" localSheetId="7">'-'!#REF!</definedName>
    <definedName name="ExternalData_780" localSheetId="7">'-'!#REF!</definedName>
    <definedName name="ExternalData_781" localSheetId="7">'-'!#REF!</definedName>
    <definedName name="ExternalData_782" localSheetId="7">'-'!#REF!</definedName>
    <definedName name="ExternalData_783" localSheetId="7">'-'!#REF!</definedName>
    <definedName name="ExternalData_784" localSheetId="7">'-'!#REF!</definedName>
    <definedName name="ExternalData_785" localSheetId="7">'-'!#REF!</definedName>
    <definedName name="ExternalData_786" localSheetId="7">'-'!#REF!</definedName>
    <definedName name="ExternalData_787" localSheetId="7">'-'!#REF!</definedName>
    <definedName name="ExternalData_788" localSheetId="7">'-'!#REF!</definedName>
    <definedName name="ExternalData_789" localSheetId="7">'-'!#REF!</definedName>
    <definedName name="ExternalData_79" localSheetId="7">'-'!#REF!</definedName>
    <definedName name="ExternalData_790" localSheetId="7">'-'!#REF!</definedName>
    <definedName name="ExternalData_791" localSheetId="7">'-'!#REF!</definedName>
    <definedName name="ExternalData_792" localSheetId="7">'-'!#REF!</definedName>
    <definedName name="ExternalData_793" localSheetId="7">'-'!#REF!</definedName>
    <definedName name="ExternalData_794" localSheetId="7">'-'!#REF!</definedName>
    <definedName name="ExternalData_795" localSheetId="7">'-'!#REF!</definedName>
    <definedName name="ExternalData_796" localSheetId="7">'-'!#REF!</definedName>
    <definedName name="ExternalData_797" localSheetId="7">'-'!#REF!</definedName>
    <definedName name="ExternalData_798" localSheetId="7">'-'!#REF!</definedName>
    <definedName name="ExternalData_799" localSheetId="7">'-'!#REF!</definedName>
    <definedName name="ExternalData_8" localSheetId="7">'-'!#REF!</definedName>
    <definedName name="ExternalData_80" localSheetId="7">'-'!#REF!</definedName>
    <definedName name="ExternalData_800" localSheetId="7">'-'!#REF!</definedName>
    <definedName name="ExternalData_801" localSheetId="7">'-'!#REF!</definedName>
    <definedName name="ExternalData_802" localSheetId="7">'-'!#REF!</definedName>
    <definedName name="ExternalData_803" localSheetId="7">'-'!#REF!</definedName>
    <definedName name="ExternalData_804" localSheetId="7">'-'!#REF!</definedName>
    <definedName name="ExternalData_805" localSheetId="7">'-'!#REF!</definedName>
    <definedName name="ExternalData_806" localSheetId="7">'-'!#REF!</definedName>
    <definedName name="ExternalData_807" localSheetId="7">'-'!#REF!</definedName>
    <definedName name="ExternalData_808" localSheetId="7">'-'!#REF!</definedName>
    <definedName name="ExternalData_809" localSheetId="7">'-'!#REF!</definedName>
    <definedName name="ExternalData_81" localSheetId="7">'-'!#REF!</definedName>
    <definedName name="ExternalData_810" localSheetId="7">'-'!#REF!</definedName>
    <definedName name="ExternalData_811" localSheetId="7">'-'!#REF!</definedName>
    <definedName name="ExternalData_812" localSheetId="7">'-'!#REF!</definedName>
    <definedName name="ExternalData_813" localSheetId="7">'-'!#REF!</definedName>
    <definedName name="ExternalData_814" localSheetId="7">'-'!#REF!</definedName>
    <definedName name="ExternalData_815" localSheetId="7">'-'!#REF!</definedName>
    <definedName name="ExternalData_816" localSheetId="7">'-'!#REF!</definedName>
    <definedName name="ExternalData_817" localSheetId="7">'-'!#REF!</definedName>
    <definedName name="ExternalData_818" localSheetId="7">'-'!#REF!</definedName>
    <definedName name="ExternalData_819" localSheetId="7">'-'!#REF!</definedName>
    <definedName name="ExternalData_82" localSheetId="7">'-'!#REF!</definedName>
    <definedName name="ExternalData_820" localSheetId="7">'-'!#REF!</definedName>
    <definedName name="ExternalData_821" localSheetId="7">'-'!#REF!</definedName>
    <definedName name="ExternalData_822" localSheetId="7">'-'!#REF!</definedName>
    <definedName name="ExternalData_823" localSheetId="7">'-'!#REF!</definedName>
    <definedName name="ExternalData_824" localSheetId="7">'-'!#REF!</definedName>
    <definedName name="ExternalData_825" localSheetId="7">'-'!#REF!</definedName>
    <definedName name="ExternalData_826" localSheetId="7">'-'!#REF!</definedName>
    <definedName name="ExternalData_827" localSheetId="7">'-'!#REF!</definedName>
    <definedName name="ExternalData_828" localSheetId="7">'-'!#REF!</definedName>
    <definedName name="ExternalData_829" localSheetId="7">'-'!#REF!</definedName>
    <definedName name="ExternalData_83" localSheetId="7">'-'!#REF!</definedName>
    <definedName name="ExternalData_830" localSheetId="7">'-'!#REF!</definedName>
    <definedName name="ExternalData_831" localSheetId="7">'-'!#REF!</definedName>
    <definedName name="ExternalData_832" localSheetId="7">'-'!#REF!</definedName>
    <definedName name="ExternalData_833" localSheetId="7">'-'!#REF!</definedName>
    <definedName name="ExternalData_834" localSheetId="7">'-'!#REF!</definedName>
    <definedName name="ExternalData_835" localSheetId="7">'-'!#REF!</definedName>
    <definedName name="ExternalData_836" localSheetId="7">'-'!#REF!</definedName>
    <definedName name="ExternalData_837" localSheetId="7">'-'!#REF!</definedName>
    <definedName name="ExternalData_838" localSheetId="7">'-'!#REF!</definedName>
    <definedName name="ExternalData_839" localSheetId="7">'-'!#REF!</definedName>
    <definedName name="ExternalData_84" localSheetId="7">'-'!#REF!</definedName>
    <definedName name="ExternalData_840" localSheetId="7">'-'!#REF!</definedName>
    <definedName name="ExternalData_841" localSheetId="7">'-'!#REF!</definedName>
    <definedName name="ExternalData_842" localSheetId="7">'-'!#REF!</definedName>
    <definedName name="ExternalData_843" localSheetId="7">'-'!#REF!</definedName>
    <definedName name="ExternalData_844" localSheetId="7">'-'!#REF!</definedName>
    <definedName name="ExternalData_845" localSheetId="7">'-'!#REF!</definedName>
    <definedName name="ExternalData_846" localSheetId="7">'-'!#REF!</definedName>
    <definedName name="ExternalData_847" localSheetId="7">'-'!#REF!</definedName>
    <definedName name="ExternalData_848" localSheetId="7">'-'!#REF!</definedName>
    <definedName name="ExternalData_849" localSheetId="7">'-'!#REF!</definedName>
    <definedName name="ExternalData_85" localSheetId="7">'-'!#REF!</definedName>
    <definedName name="ExternalData_850" localSheetId="7">'-'!#REF!</definedName>
    <definedName name="ExternalData_851" localSheetId="7">'-'!#REF!</definedName>
    <definedName name="ExternalData_852" localSheetId="7">'-'!#REF!</definedName>
    <definedName name="ExternalData_853" localSheetId="7">'-'!#REF!</definedName>
    <definedName name="ExternalData_854" localSheetId="7">'-'!#REF!</definedName>
    <definedName name="ExternalData_855" localSheetId="7">'-'!#REF!</definedName>
    <definedName name="ExternalData_856" localSheetId="7">'-'!#REF!</definedName>
    <definedName name="ExternalData_857" localSheetId="7">'-'!#REF!</definedName>
    <definedName name="ExternalData_858" localSheetId="7">'-'!#REF!</definedName>
    <definedName name="ExternalData_859" localSheetId="7">'-'!#REF!</definedName>
    <definedName name="ExternalData_86" localSheetId="7">'-'!#REF!</definedName>
    <definedName name="ExternalData_860" localSheetId="7">'-'!#REF!</definedName>
    <definedName name="ExternalData_861" localSheetId="7">'-'!#REF!</definedName>
    <definedName name="ExternalData_862" localSheetId="7">'-'!#REF!</definedName>
    <definedName name="ExternalData_863" localSheetId="7">'-'!#REF!</definedName>
    <definedName name="ExternalData_864" localSheetId="7">'-'!#REF!</definedName>
    <definedName name="ExternalData_865" localSheetId="7">'-'!#REF!</definedName>
    <definedName name="ExternalData_866" localSheetId="7">'-'!#REF!</definedName>
    <definedName name="ExternalData_867" localSheetId="7">'-'!#REF!</definedName>
    <definedName name="ExternalData_868" localSheetId="7">'-'!#REF!</definedName>
    <definedName name="ExternalData_869" localSheetId="7">'-'!#REF!</definedName>
    <definedName name="ExternalData_87" localSheetId="7">'-'!#REF!</definedName>
    <definedName name="ExternalData_870" localSheetId="7">'-'!#REF!</definedName>
    <definedName name="ExternalData_871" localSheetId="7">'-'!#REF!</definedName>
    <definedName name="ExternalData_872" localSheetId="7">'-'!#REF!</definedName>
    <definedName name="ExternalData_873" localSheetId="7">'-'!#REF!</definedName>
    <definedName name="ExternalData_874" localSheetId="7">'-'!#REF!</definedName>
    <definedName name="ExternalData_875" localSheetId="7">'-'!#REF!</definedName>
    <definedName name="ExternalData_876" localSheetId="7">'-'!#REF!</definedName>
    <definedName name="ExternalData_877" localSheetId="7">'-'!#REF!</definedName>
    <definedName name="ExternalData_878" localSheetId="7">'-'!#REF!</definedName>
    <definedName name="ExternalData_879" localSheetId="7">'-'!#REF!</definedName>
    <definedName name="ExternalData_88" localSheetId="7">'-'!#REF!</definedName>
    <definedName name="ExternalData_880" localSheetId="7">'-'!#REF!</definedName>
    <definedName name="ExternalData_881" localSheetId="7">'-'!#REF!</definedName>
    <definedName name="ExternalData_882" localSheetId="7">'-'!#REF!</definedName>
    <definedName name="ExternalData_883" localSheetId="7">'-'!#REF!</definedName>
    <definedName name="ExternalData_884" localSheetId="7">'-'!#REF!</definedName>
    <definedName name="ExternalData_885" localSheetId="7">'-'!#REF!</definedName>
    <definedName name="ExternalData_886" localSheetId="7">'-'!#REF!</definedName>
    <definedName name="ExternalData_887" localSheetId="7">'-'!#REF!</definedName>
    <definedName name="ExternalData_888" localSheetId="7">'-'!#REF!</definedName>
    <definedName name="ExternalData_889" localSheetId="7">'-'!#REF!</definedName>
    <definedName name="ExternalData_89" localSheetId="7">'-'!#REF!</definedName>
    <definedName name="ExternalData_890" localSheetId="7">'-'!#REF!</definedName>
    <definedName name="ExternalData_891" localSheetId="7">'-'!#REF!</definedName>
    <definedName name="ExternalData_892" localSheetId="7">'-'!#REF!</definedName>
    <definedName name="ExternalData_893" localSheetId="7">'-'!#REF!</definedName>
    <definedName name="ExternalData_894" localSheetId="7">'-'!#REF!</definedName>
    <definedName name="ExternalData_895" localSheetId="7">'-'!#REF!</definedName>
    <definedName name="ExternalData_896" localSheetId="7">'-'!#REF!</definedName>
    <definedName name="ExternalData_897" localSheetId="7">'-'!#REF!</definedName>
    <definedName name="ExternalData_898" localSheetId="7">'-'!#REF!</definedName>
    <definedName name="ExternalData_899" localSheetId="7">'-'!#REF!</definedName>
    <definedName name="ExternalData_9" localSheetId="7">'-'!#REF!</definedName>
    <definedName name="ExternalData_90" localSheetId="7">'-'!#REF!</definedName>
    <definedName name="ExternalData_900" localSheetId="7">'-'!#REF!</definedName>
    <definedName name="ExternalData_901" localSheetId="7">'-'!#REF!</definedName>
    <definedName name="ExternalData_902" localSheetId="7">'-'!#REF!</definedName>
    <definedName name="ExternalData_903" localSheetId="7">'-'!#REF!</definedName>
    <definedName name="ExternalData_904" localSheetId="7">'-'!#REF!</definedName>
    <definedName name="ExternalData_905" localSheetId="7">'-'!#REF!</definedName>
    <definedName name="ExternalData_906" localSheetId="7">'-'!#REF!</definedName>
    <definedName name="ExternalData_907" localSheetId="7">'-'!#REF!</definedName>
    <definedName name="ExternalData_908" localSheetId="7">'-'!#REF!</definedName>
    <definedName name="ExternalData_909" localSheetId="7">'-'!#REF!</definedName>
    <definedName name="ExternalData_91" localSheetId="7">'-'!#REF!</definedName>
    <definedName name="ExternalData_910" localSheetId="7">'-'!#REF!</definedName>
    <definedName name="ExternalData_911" localSheetId="7">'-'!#REF!</definedName>
    <definedName name="ExternalData_912" localSheetId="7">'-'!#REF!</definedName>
    <definedName name="ExternalData_913" localSheetId="7">'-'!#REF!</definedName>
    <definedName name="ExternalData_914" localSheetId="7">'-'!#REF!</definedName>
    <definedName name="ExternalData_915" localSheetId="7">'-'!#REF!</definedName>
    <definedName name="ExternalData_916" localSheetId="7">'-'!#REF!</definedName>
    <definedName name="ExternalData_917" localSheetId="7">'-'!#REF!</definedName>
    <definedName name="ExternalData_918" localSheetId="7">'-'!#REF!</definedName>
    <definedName name="ExternalData_919" localSheetId="7">'-'!#REF!</definedName>
    <definedName name="ExternalData_92" localSheetId="7">'-'!#REF!</definedName>
    <definedName name="ExternalData_920" localSheetId="7">'-'!#REF!</definedName>
    <definedName name="ExternalData_921" localSheetId="7">'-'!#REF!</definedName>
    <definedName name="ExternalData_922" localSheetId="7">'-'!#REF!</definedName>
    <definedName name="ExternalData_923" localSheetId="7">'-'!#REF!</definedName>
    <definedName name="ExternalData_924" localSheetId="7">'-'!#REF!</definedName>
    <definedName name="ExternalData_925" localSheetId="7">'-'!#REF!</definedName>
    <definedName name="ExternalData_926" localSheetId="7">'-'!#REF!</definedName>
    <definedName name="ExternalData_927" localSheetId="7">'-'!#REF!</definedName>
    <definedName name="ExternalData_928" localSheetId="7">'-'!#REF!</definedName>
    <definedName name="ExternalData_929" localSheetId="7">'-'!#REF!</definedName>
    <definedName name="ExternalData_93" localSheetId="7">'-'!#REF!</definedName>
    <definedName name="ExternalData_930" localSheetId="7">'-'!#REF!</definedName>
    <definedName name="ExternalData_931" localSheetId="7">'-'!#REF!</definedName>
    <definedName name="ExternalData_932" localSheetId="7">'-'!#REF!</definedName>
    <definedName name="ExternalData_933" localSheetId="7">'-'!#REF!</definedName>
    <definedName name="ExternalData_934" localSheetId="7">'-'!#REF!</definedName>
    <definedName name="ExternalData_935" localSheetId="7">'-'!#REF!</definedName>
    <definedName name="ExternalData_936" localSheetId="7">'-'!#REF!</definedName>
    <definedName name="ExternalData_937" localSheetId="7">'-'!#REF!</definedName>
    <definedName name="ExternalData_938" localSheetId="7">'-'!#REF!</definedName>
    <definedName name="ExternalData_939" localSheetId="7">'-'!#REF!</definedName>
    <definedName name="ExternalData_94" localSheetId="7">'-'!#REF!</definedName>
    <definedName name="ExternalData_940" localSheetId="7">'-'!#REF!</definedName>
    <definedName name="ExternalData_941" localSheetId="7">'-'!#REF!</definedName>
    <definedName name="ExternalData_942" localSheetId="7">'-'!#REF!</definedName>
    <definedName name="ExternalData_943" localSheetId="7">'-'!#REF!</definedName>
    <definedName name="ExternalData_944" localSheetId="7">'-'!#REF!</definedName>
    <definedName name="ExternalData_945" localSheetId="7">'-'!#REF!</definedName>
    <definedName name="ExternalData_946" localSheetId="7">'-'!#REF!</definedName>
    <definedName name="ExternalData_947" localSheetId="7">'-'!#REF!</definedName>
    <definedName name="ExternalData_948" localSheetId="7">'-'!#REF!</definedName>
    <definedName name="ExternalData_949" localSheetId="7">'-'!#REF!</definedName>
    <definedName name="ExternalData_95" localSheetId="7">'-'!#REF!</definedName>
    <definedName name="ExternalData_950" localSheetId="7">'-'!#REF!</definedName>
    <definedName name="ExternalData_951" localSheetId="7">'-'!#REF!</definedName>
    <definedName name="ExternalData_952" localSheetId="7">'-'!#REF!</definedName>
    <definedName name="ExternalData_953" localSheetId="7">'-'!#REF!</definedName>
    <definedName name="ExternalData_954" localSheetId="7">'-'!#REF!</definedName>
    <definedName name="ExternalData_955" localSheetId="7">'-'!#REF!</definedName>
    <definedName name="ExternalData_956" localSheetId="7">'-'!#REF!</definedName>
    <definedName name="ExternalData_957" localSheetId="7">'-'!#REF!</definedName>
    <definedName name="ExternalData_958" localSheetId="7">'-'!#REF!</definedName>
    <definedName name="ExternalData_959" localSheetId="7">'-'!#REF!</definedName>
    <definedName name="ExternalData_96" localSheetId="7">'-'!#REF!</definedName>
    <definedName name="ExternalData_960" localSheetId="7">'-'!#REF!</definedName>
    <definedName name="ExternalData_961" localSheetId="7">'-'!#REF!</definedName>
    <definedName name="ExternalData_962" localSheetId="7">'-'!#REF!</definedName>
    <definedName name="ExternalData_963" localSheetId="7">'-'!#REF!</definedName>
    <definedName name="ExternalData_964" localSheetId="7">'-'!#REF!</definedName>
    <definedName name="ExternalData_965" localSheetId="7">'-'!#REF!</definedName>
    <definedName name="ExternalData_966" localSheetId="7">'-'!#REF!</definedName>
    <definedName name="ExternalData_967" localSheetId="7">'-'!#REF!</definedName>
    <definedName name="ExternalData_968" localSheetId="7">'-'!#REF!</definedName>
    <definedName name="ExternalData_969" localSheetId="7">'-'!#REF!</definedName>
    <definedName name="ExternalData_97" localSheetId="7">'-'!#REF!</definedName>
    <definedName name="ExternalData_970" localSheetId="7">'-'!#REF!</definedName>
    <definedName name="ExternalData_971" localSheetId="7">'-'!#REF!</definedName>
    <definedName name="ExternalData_972" localSheetId="7">'-'!#REF!</definedName>
    <definedName name="ExternalData_973" localSheetId="7">'-'!#REF!</definedName>
    <definedName name="ExternalData_974" localSheetId="7">'-'!#REF!</definedName>
    <definedName name="ExternalData_975" localSheetId="7">'-'!#REF!</definedName>
    <definedName name="ExternalData_976" localSheetId="7">'-'!#REF!</definedName>
    <definedName name="ExternalData_977" localSheetId="7">'-'!#REF!</definedName>
    <definedName name="ExternalData_978" localSheetId="7">'-'!#REF!</definedName>
    <definedName name="ExternalData_979" localSheetId="7">'-'!#REF!</definedName>
    <definedName name="ExternalData_98" localSheetId="7">'-'!#REF!</definedName>
    <definedName name="ExternalData_980" localSheetId="7">'-'!#REF!</definedName>
    <definedName name="ExternalData_981" localSheetId="7">'-'!#REF!</definedName>
    <definedName name="ExternalData_982" localSheetId="7">'-'!#REF!</definedName>
    <definedName name="ExternalData_983" localSheetId="7">'-'!#REF!</definedName>
    <definedName name="ExternalData_984" localSheetId="7">'-'!#REF!</definedName>
    <definedName name="ExternalData_985" localSheetId="7">'-'!#REF!</definedName>
    <definedName name="ExternalData_986" localSheetId="7">'-'!#REF!</definedName>
    <definedName name="ExternalData_987" localSheetId="7">'-'!#REF!</definedName>
    <definedName name="ExternalData_988" localSheetId="7">'-'!#REF!</definedName>
    <definedName name="ExternalData_989" localSheetId="7">'-'!#REF!</definedName>
    <definedName name="ExternalData_99" localSheetId="7">'-'!#REF!</definedName>
    <definedName name="ExternalData_990" localSheetId="7">'-'!#REF!</definedName>
    <definedName name="ExternalData_991" localSheetId="7">'-'!#REF!</definedName>
    <definedName name="ExternalData_992" localSheetId="7">'-'!#REF!</definedName>
    <definedName name="ExternalData_993" localSheetId="7">'-'!#REF!</definedName>
    <definedName name="ExternalData_994" localSheetId="7">'-'!#REF!</definedName>
    <definedName name="ExternalData_995" localSheetId="7">'-'!#REF!</definedName>
    <definedName name="ExternalData_996" localSheetId="7">'-'!#REF!</definedName>
    <definedName name="ExternalData_997" localSheetId="7">'-'!#REF!</definedName>
    <definedName name="ExternalData_998" localSheetId="7">'-'!#REF!</definedName>
    <definedName name="ExternalData_999" localSheetId="7">'-'!#REF!</definedName>
    <definedName name="tabula_13flist2019q2__1" localSheetId="2">'13F Data'!#REF!</definedName>
    <definedName name="tabula_13flist2019q2__1__1" localSheetId="2">'13F Data'!#REF!</definedName>
    <definedName name="tabula_13flist2019q2__1__10" localSheetId="2">'13F Data'!$A$1:$F$1</definedName>
    <definedName name="tabula_13flist2019q2__1__11" localSheetId="2">'13F Data'!#REF!</definedName>
    <definedName name="tabula_13flist2019q2__1__12" localSheetId="2">'13F Data'!#REF!</definedName>
    <definedName name="tabula_13flist2019q2__1__13" localSheetId="2">'13F Data'!#REF!</definedName>
    <definedName name="tabula_13flist2019q2__1__14" localSheetId="2">'13F Data'!#REF!</definedName>
    <definedName name="tabula_13flist2019q2__1__15" localSheetId="2">'13F Data'!#REF!</definedName>
    <definedName name="tabula_13flist2019q2__1__16" localSheetId="2">'13F Data'!#REF!</definedName>
    <definedName name="tabula_13flist2019q2__1__17" localSheetId="2">'13F Data'!#REF!</definedName>
    <definedName name="tabula_13flist2019q2__1__18" localSheetId="2">'13F Data'!#REF!</definedName>
    <definedName name="tabula_13flist2019q2__1__19" localSheetId="2">'13F Data'!#REF!</definedName>
    <definedName name="tabula_13flist2019q2__1__2" localSheetId="2">'13F Data'!#REF!</definedName>
    <definedName name="tabula_13flist2019q2__1__20" localSheetId="2">'13F Data'!#REF!</definedName>
    <definedName name="tabula_13flist2019q2__1__21" localSheetId="2">'13F Data'!#REF!</definedName>
    <definedName name="tabula_13flist2019q2__1__22" localSheetId="2">'13F Data'!#REF!</definedName>
    <definedName name="tabula_13flist2019q2__1__3" localSheetId="2">'13F Data'!$A$1:$F$1</definedName>
    <definedName name="tabula_13flist2019q2__1__4" localSheetId="2">'13F Data'!$A$1:$F$1</definedName>
    <definedName name="tabula_13flist2019q2__1__5" localSheetId="2">'13F Data'!$A$1:$F$1</definedName>
    <definedName name="tabula_13flist2019q2__1__6" localSheetId="2">'13F Data'!$A$1:$F$1</definedName>
    <definedName name="tabula_13flist2019q2__1__7" localSheetId="2">'13F Data'!#REF!</definedName>
    <definedName name="tabula_13flist2019q2__1__8" localSheetId="2">'13F Data'!$A$1:$F$1</definedName>
    <definedName name="tabula_13flist2019q2__1__9" localSheetId="2">'13F Data'!$A$1:$F$1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562" i="13" l="1" a="1"/>
  <c r="F10562" i="13" l="1"/>
  <c r="K4" i="6"/>
  <c r="K5" i="6"/>
  <c r="K6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3" i="6"/>
  <c r="F10561" i="13" a="1"/>
  <c r="K7" i="6" l="1"/>
  <c r="F10561" i="13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C3" i="6"/>
  <c r="D3" i="6" s="1"/>
  <c r="C4" i="6"/>
  <c r="D4" i="6" s="1"/>
  <c r="C5" i="6"/>
  <c r="D5" i="6" s="1"/>
  <c r="C6" i="6"/>
  <c r="D6" i="6" s="1"/>
  <c r="C7" i="6"/>
  <c r="D7" i="6" s="1"/>
  <c r="C8" i="6"/>
  <c r="D8" i="6" s="1"/>
  <c r="C9" i="6"/>
  <c r="D9" i="6" s="1"/>
  <c r="C10" i="6"/>
  <c r="D10" i="6" s="1"/>
  <c r="C11" i="6"/>
  <c r="D11" i="6" s="1"/>
  <c r="C12" i="6"/>
  <c r="D12" i="6" s="1"/>
  <c r="C13" i="6"/>
  <c r="D13" i="6" s="1"/>
  <c r="C14" i="6"/>
  <c r="D14" i="6" s="1"/>
  <c r="C15" i="6"/>
  <c r="D15" i="6" s="1"/>
  <c r="C16" i="6"/>
  <c r="D16" i="6" s="1"/>
  <c r="C17" i="6"/>
  <c r="D17" i="6" s="1"/>
  <c r="C18" i="6"/>
  <c r="D18" i="6" s="1"/>
  <c r="C19" i="6"/>
  <c r="D19" i="6" s="1"/>
  <c r="C20" i="6"/>
  <c r="D20" i="6" s="1"/>
  <c r="C21" i="6"/>
  <c r="D21" i="6" s="1"/>
  <c r="C22" i="6"/>
  <c r="D22" i="6" s="1"/>
  <c r="T3" i="6"/>
  <c r="T4" i="6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J3" i="6"/>
  <c r="P3" i="6" s="1"/>
  <c r="J4" i="6"/>
  <c r="P4" i="6" s="1"/>
  <c r="J5" i="6"/>
  <c r="P5" i="6" s="1"/>
  <c r="J6" i="6"/>
  <c r="P6" i="6" s="1"/>
  <c r="J7" i="6"/>
  <c r="P7" i="6" s="1"/>
  <c r="J8" i="6"/>
  <c r="P8" i="6" s="1"/>
  <c r="J9" i="6"/>
  <c r="P9" i="6" s="1"/>
  <c r="J10" i="6"/>
  <c r="J11" i="6"/>
  <c r="P11" i="6" s="1"/>
  <c r="J12" i="6"/>
  <c r="P12" i="6" s="1"/>
  <c r="J13" i="6"/>
  <c r="P13" i="6" s="1"/>
  <c r="J14" i="6"/>
  <c r="P14" i="6" s="1"/>
  <c r="J15" i="6"/>
  <c r="P15" i="6" s="1"/>
  <c r="J16" i="6"/>
  <c r="P16" i="6" s="1"/>
  <c r="J17" i="6"/>
  <c r="P17" i="6" s="1"/>
  <c r="J18" i="6"/>
  <c r="J19" i="6"/>
  <c r="P19" i="6" s="1"/>
  <c r="J20" i="6"/>
  <c r="P20" i="6" s="1"/>
  <c r="J21" i="6"/>
  <c r="P21" i="6" s="1"/>
  <c r="J22" i="6"/>
  <c r="P22" i="6" s="1"/>
  <c r="P18" i="6" l="1"/>
  <c r="R18" i="6" s="1"/>
  <c r="Q18" i="6" s="1"/>
  <c r="P10" i="6"/>
  <c r="R10" i="6" s="1"/>
  <c r="Q10" i="6" s="1"/>
  <c r="R17" i="6"/>
  <c r="Q17" i="6" s="1"/>
  <c r="R9" i="6"/>
  <c r="Q9" i="6" s="1"/>
  <c r="R16" i="6"/>
  <c r="Q16" i="6" s="1"/>
  <c r="R8" i="6"/>
  <c r="Q8" i="6" s="1"/>
  <c r="R15" i="6"/>
  <c r="Q15" i="6" s="1"/>
  <c r="R7" i="6"/>
  <c r="Q7" i="6" s="1"/>
  <c r="R22" i="6"/>
  <c r="Q22" i="6" s="1"/>
  <c r="R14" i="6"/>
  <c r="Q14" i="6" s="1"/>
  <c r="R6" i="6"/>
  <c r="Q6" i="6" s="1"/>
  <c r="R21" i="6"/>
  <c r="Q21" i="6" s="1"/>
  <c r="R13" i="6"/>
  <c r="Q13" i="6" s="1"/>
  <c r="R5" i="6"/>
  <c r="Q5" i="6" s="1"/>
  <c r="R20" i="6"/>
  <c r="Q20" i="6" s="1"/>
  <c r="R12" i="6"/>
  <c r="Q12" i="6" s="1"/>
  <c r="R4" i="6"/>
  <c r="Q4" i="6" s="1"/>
  <c r="R19" i="6"/>
  <c r="Q19" i="6" s="1"/>
  <c r="R11" i="6"/>
  <c r="Q11" i="6" s="1"/>
  <c r="R3" i="6"/>
  <c r="Q3" i="6" s="1"/>
  <c r="L18" i="6"/>
  <c r="S18" i="6" s="1"/>
  <c r="L17" i="6"/>
  <c r="S17" i="6" s="1"/>
  <c r="L9" i="6"/>
  <c r="L10" i="6"/>
  <c r="M10" i="6" s="1"/>
  <c r="L16" i="6"/>
  <c r="L8" i="6"/>
  <c r="M8" i="6" s="1"/>
  <c r="L15" i="6"/>
  <c r="S15" i="6" s="1"/>
  <c r="L7" i="6"/>
  <c r="L22" i="6"/>
  <c r="S22" i="6" s="1"/>
  <c r="L14" i="6"/>
  <c r="M14" i="6" s="1"/>
  <c r="L6" i="6"/>
  <c r="M6" i="6" s="1"/>
  <c r="L21" i="6"/>
  <c r="L13" i="6"/>
  <c r="L5" i="6"/>
  <c r="L20" i="6"/>
  <c r="S20" i="6" s="1"/>
  <c r="L12" i="6"/>
  <c r="S12" i="6" s="1"/>
  <c r="L4" i="6"/>
  <c r="M4" i="6" s="1"/>
  <c r="L19" i="6"/>
  <c r="M19" i="6" s="1"/>
  <c r="L11" i="6"/>
  <c r="S11" i="6" s="1"/>
  <c r="L3" i="6"/>
  <c r="M3" i="6" s="1"/>
  <c r="M13" i="6"/>
  <c r="S9" i="6"/>
  <c r="M9" i="6"/>
  <c r="S8" i="6"/>
  <c r="S6" i="6"/>
  <c r="M11" i="6" l="1"/>
  <c r="M15" i="6"/>
  <c r="S13" i="6"/>
  <c r="S3" i="6"/>
  <c r="M18" i="6"/>
  <c r="M22" i="6"/>
  <c r="S5" i="6"/>
  <c r="S14" i="6"/>
  <c r="S4" i="6"/>
  <c r="S16" i="6"/>
  <c r="S21" i="6"/>
  <c r="S19" i="6"/>
  <c r="M20" i="6"/>
  <c r="M21" i="6"/>
  <c r="S7" i="6"/>
  <c r="M17" i="6"/>
  <c r="S10" i="6"/>
  <c r="M5" i="6"/>
  <c r="M16" i="6"/>
  <c r="M7" i="6"/>
  <c r="M1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Lauren Hunter</author>
  </authors>
  <commentList>
    <comment ref="A1" authorId="0" shapeId="0" xr:uid="{64622915-A5EF-49FD-B05C-103A760687E3}">
      <text>
        <r>
          <rPr>
            <b/>
            <sz val="9"/>
            <color indexed="81"/>
            <rFont val="Tahoma"/>
            <family val="2"/>
          </rPr>
          <t>&lt;?xml version="1.0" encoding="utf-8"?&gt;&lt;Schema xmlns:xsd="http://www.w3.org/2001/XMLSchema" xmlns:xsi="http://www.w3.org/2001/XMLSchema-instance" Version="2" Timestamp="1710866027"&gt;&lt;FQL&gt;&lt;Q&gt;68570P200^FG_PRICE(0)&lt;/Q&gt;&lt;R&gt;0&lt;/R&gt;&lt;C&gt;0&lt;/C&gt;&lt;/FQL&gt;&lt;FQL&gt;&lt;Q&gt;68570P200^FG_PRICE(12/31/2023)&lt;/Q&gt;&lt;R&gt;1&lt;/R&gt;&lt;C&gt;1&lt;/C&gt;&lt;D xsi:type="xsd:double"&gt;16.45&lt;/D&gt;&lt;/FQL&gt;&lt;FQL&gt;&lt;Q&gt;12521H107^FG_PRICE(12/31/2023)&lt;/Q&gt;&lt;R&gt;1&lt;/R&gt;&lt;C&gt;1&lt;/C&gt;&lt;D xsi:type="xsd:double"&gt;10.87&lt;/D&gt;&lt;/FQL&gt;&lt;/Schema&gt;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C3980C-3954-4323-861D-D2ED4065D477}" name="tabula-13flist2019q2 (1)1" type="6" refreshedVersion="6" background="1" saveData="1">
    <textPr prompt="0" codePage="850" firstRow="2" sourceFile="C:\Users\LucasYeung.AzureAD\Desktop\tabula-13flist2019q2 (1).csv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49183E38-E303-43E2-B103-50694176330A}" name="tabula-13flist2019q2 (1)10" type="6" refreshedVersion="6" background="1" saveData="1">
    <textPr prompt="0" codePage="850" sourceFile="C:\Users\LucasYeung.AzureAD\Desktop\tabula-13flist2019q2 (1).csv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B4BFC5F8-2771-49D5-B5C7-E7EC0C1AA4D7}" name="tabula-13flist2019q2 (1)11" type="6" refreshedVersion="6" background="1" saveData="1">
    <textPr prompt="0" codePage="850" sourceFile="C:\Users\LucasYeung.AzureAD\Desktop\tabula-13flist2019q2 (1).csv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747CCFE7-5646-4C20-B491-ABFFDA92922D}" name="tabula-13flist2019q2 (1)12" type="6" refreshedVersion="6" background="1" saveData="1">
    <textPr prompt="0" codePage="850" sourceFile="C:\Users\LucasYeung.AzureAD\Desktop\tabula-13flist2019q2 (1).csv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D5BA661A-CD31-405B-83C4-E36C84B6372D}" name="tabula-13flist2019q2 (1)5" type="6" refreshedVersion="6" background="1" saveData="1">
    <textPr prompt="0" codePage="850" firstRow="2" sourceFile="C:\Users\LucasYeung.AzureAD\Desktop\tabula-13flist2019q2 (1).csv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B0F2700C-1E84-495A-8CA1-B1AB9074E4F9}" name="tabula-13flist2019q2 (1)6" type="6" refreshedVersion="6" background="1" saveData="1">
    <textPr prompt="0" codePage="850" firstRow="2" sourceFile="C:\Users\LucasYeung.AzureAD\Desktop\tabula-13flist2019q2 (1).csv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6FB451F1-12C5-4B07-8FD2-439E80544314}" name="tabula-13flist2019q2 (1)7" type="6" refreshedVersion="6" background="1" saveData="1">
    <textPr prompt="0" codePage="850" firstRow="2" sourceFile="C:\Users\LucasYeung.AzureAD\Desktop\tabula-13flist2019q2 (1).csv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F07F94C-EA77-4E6A-92E8-1336E81575E4}" name="tabula-13flist2019q2 (1)8" type="6" refreshedVersion="6" background="1" saveData="1">
    <textPr prompt="0" codePage="850" firstRow="2" sourceFile="C:\Users\LucasYeung.AzureAD\Desktop\tabula-13flist2019q2 (1).csv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<sst xmlns="http://schemas.openxmlformats.org/spreadsheetml/2006/main" count="88752" uniqueCount="43516">
  <si>
    <t>Form 13F Guided File Preparation</t>
  </si>
  <si>
    <t>SEC 13F Data Table Import Procedure</t>
  </si>
  <si>
    <t>IMPORTANT INFORMATION - 13F Data Table</t>
  </si>
  <si>
    <t>Double click the field below to select the appropriate 13F Table. Click apply to import it into this workbook.</t>
  </si>
  <si>
    <t>Only a Titan Regulation &amp; Advisory 13F Table and an EOD Data Price List are Guaranteed to Work Properly! Use other data sources at your own risk.</t>
  </si>
  <si>
    <t>Step 1:</t>
  </si>
  <si>
    <t>Double click the field below to select the EOD Data Pricing file. Click apply to import it into this workbook.</t>
  </si>
  <si>
    <t>Step 2:</t>
  </si>
  <si>
    <r>
      <rPr>
        <b/>
        <sz val="11"/>
        <color theme="1"/>
        <rFont val="Calibri"/>
        <family val="2"/>
        <scheme val="minor"/>
      </rPr>
      <t>NOTE</t>
    </r>
    <r>
      <rPr>
        <sz val="11"/>
        <color theme="1"/>
        <rFont val="Calibri"/>
        <family val="2"/>
        <scheme val="minor"/>
      </rPr>
      <t>: IF YOU SEE ANY WINDOWS THAT LOOK LIKE THIS--------------------------------------&gt;</t>
    </r>
  </si>
  <si>
    <t>Double click the field below to select the Client Data file. Click apply to import it into this workbook.</t>
  </si>
  <si>
    <t>CLICK "END"--------------------------------------------------------</t>
  </si>
  <si>
    <t>----------^</t>
  </si>
  <si>
    <t>Step 3:</t>
  </si>
  <si>
    <t>if you don't click end…things are going to break.</t>
  </si>
  <si>
    <t>NOTE: Make sure the CLIENT DATA table is RECTANGULAR IN SHAPE.</t>
  </si>
  <si>
    <t>Working Sheet Creation Procedure and Tools</t>
  </si>
  <si>
    <t>IMPORTANT INFORMATION - Client Data Table</t>
  </si>
  <si>
    <t>IMPORTANT: WHEN PROMPTED, ONLY CLICK THE FIRST VALUE UNDER THE COLUMN HEADER, IF ANY. 
IF THE REQUESTED DATA DOES NOT EXIST, CLICK A BLANK COLUMN IN THE SAME ROW AS YOUR CUSIPS.</t>
  </si>
  <si>
    <r>
      <t xml:space="preserve"> •  Remove short positions and aggregate positions prior to import.
 •  Only the first sheet in a workbook will be imported. Others are ignored.
 •  Make sure you know whether the client's options quantities are calculated by 
     number of contracts or number of underlying shares (contracts x 100).
 •  If the client supplies </t>
    </r>
    <r>
      <rPr>
        <b/>
        <sz val="11"/>
        <color theme="1"/>
        <rFont val="Calibri"/>
        <family val="2"/>
        <scheme val="minor"/>
      </rPr>
      <t>TICKERS</t>
    </r>
    <r>
      <rPr>
        <sz val="11"/>
        <color theme="1"/>
        <rFont val="Calibri"/>
        <family val="2"/>
        <scheme val="minor"/>
      </rPr>
      <t xml:space="preserve">, this sheet will look up their </t>
    </r>
    <r>
      <rPr>
        <b/>
        <sz val="11"/>
        <color theme="1"/>
        <rFont val="Calibri"/>
        <family val="2"/>
        <scheme val="minor"/>
      </rPr>
      <t>CUSIP</t>
    </r>
    <r>
      <rPr>
        <sz val="11"/>
        <color theme="1"/>
        <rFont val="Calibri"/>
        <family val="2"/>
        <scheme val="minor"/>
      </rPr>
      <t xml:space="preserve">s.
 •  If the client supplies </t>
    </r>
    <r>
      <rPr>
        <b/>
        <sz val="11"/>
        <color theme="1"/>
        <rFont val="Calibri"/>
        <family val="2"/>
        <scheme val="minor"/>
      </rPr>
      <t>CUSIPS</t>
    </r>
    <r>
      <rPr>
        <sz val="11"/>
        <color theme="1"/>
        <rFont val="Calibri"/>
        <family val="2"/>
        <scheme val="minor"/>
      </rPr>
      <t xml:space="preserve">, this sheet will look up their </t>
    </r>
    <r>
      <rPr>
        <b/>
        <sz val="11"/>
        <color theme="1"/>
        <rFont val="Calibri"/>
        <family val="2"/>
        <scheme val="minor"/>
      </rPr>
      <t>TICKER</t>
    </r>
    <r>
      <rPr>
        <sz val="11"/>
        <color theme="1"/>
        <rFont val="Calibri"/>
        <family val="2"/>
        <scheme val="minor"/>
      </rPr>
      <t>s.</t>
    </r>
  </si>
  <si>
    <t>Step 5:</t>
  </si>
  <si>
    <r>
      <t xml:space="preserve">If the Client Data table provides </t>
    </r>
    <r>
      <rPr>
        <b/>
        <sz val="11"/>
        <color theme="1"/>
        <rFont val="Calibri"/>
        <family val="2"/>
        <scheme val="minor"/>
      </rPr>
      <t>CUSIPs</t>
    </r>
    <r>
      <rPr>
        <sz val="11"/>
        <color theme="1"/>
        <rFont val="Calibri"/>
        <family val="2"/>
        <scheme val="minor"/>
      </rPr>
      <t xml:space="preserve">,  click the </t>
    </r>
    <r>
      <rPr>
        <b/>
        <sz val="11"/>
        <color theme="1"/>
        <rFont val="Calibri"/>
        <family val="2"/>
        <scheme val="minor"/>
      </rPr>
      <t>CUSIPs</t>
    </r>
    <r>
      <rPr>
        <sz val="11"/>
        <color theme="1"/>
        <rFont val="Calibri"/>
        <family val="2"/>
        <scheme val="minor"/>
      </rPr>
      <t xml:space="preserve"> button to start.</t>
    </r>
  </si>
  <si>
    <r>
      <t xml:space="preserve">If the Client Data table has </t>
    </r>
    <r>
      <rPr>
        <b/>
        <sz val="11"/>
        <color theme="1"/>
        <rFont val="Calibri"/>
        <family val="2"/>
        <scheme val="minor"/>
      </rPr>
      <t>TICKERS</t>
    </r>
    <r>
      <rPr>
        <sz val="11"/>
        <color theme="1"/>
        <rFont val="Calibri"/>
        <family val="2"/>
        <scheme val="minor"/>
      </rPr>
      <t xml:space="preserve">, but no CUSIPs,  click the </t>
    </r>
    <r>
      <rPr>
        <b/>
        <sz val="11"/>
        <color theme="1"/>
        <rFont val="Calibri"/>
        <family val="2"/>
        <scheme val="minor"/>
      </rPr>
      <t>TICKERs</t>
    </r>
    <r>
      <rPr>
        <sz val="11"/>
        <color theme="1"/>
        <rFont val="Calibri"/>
        <family val="2"/>
        <scheme val="minor"/>
      </rPr>
      <t xml:space="preserve"> button to start.</t>
    </r>
  </si>
  <si>
    <t>Step 6:</t>
  </si>
  <si>
    <t>Complete any missing data on the Working Sheet.</t>
  </si>
  <si>
    <t>Step 7:</t>
  </si>
  <si>
    <t>The workbook will highlight potential errors. Reconcile, adjust, review data until no colored cells remain.</t>
  </si>
  <si>
    <t>Create 13F Table for Filing</t>
  </si>
  <si>
    <t>IMPORTANT INFORMATION - Output</t>
  </si>
  <si>
    <t>Where possible, data exported to the Output sheet are sourced from the SEC list, namely the CUSIPs, issuer names, and share class information.</t>
  </si>
  <si>
    <t>Step 8:</t>
  </si>
  <si>
    <t>Click the "Generate" button to create the 13F table ready for filing.</t>
  </si>
  <si>
    <t>Step 9:</t>
  </si>
  <si>
    <t>Click the "Export" button to export the output sheet into its own workbook.</t>
  </si>
  <si>
    <t>=SUBSTITUTE($A1,"","")</t>
  </si>
  <si>
    <t>ListedOption</t>
  </si>
  <si>
    <t>Issuer</t>
  </si>
  <si>
    <t>Class</t>
  </si>
  <si>
    <t>Status</t>
  </si>
  <si>
    <t>B38564108</t>
  </si>
  <si>
    <t>*</t>
  </si>
  <si>
    <t>EURONAV NV</t>
  </si>
  <si>
    <t>SHS</t>
  </si>
  <si>
    <t>B38564908</t>
  </si>
  <si>
    <t>CALL</t>
  </si>
  <si>
    <t>B38564958</t>
  </si>
  <si>
    <t>PUT</t>
  </si>
  <si>
    <t>B6S7WD106</t>
  </si>
  <si>
    <t>NYXOAH S A</t>
  </si>
  <si>
    <t>C00948106</t>
  </si>
  <si>
    <t>AGRIFORCE GROWING SYSTEMS LT</t>
  </si>
  <si>
    <t>COM</t>
  </si>
  <si>
    <t>C00948906</t>
  </si>
  <si>
    <t>C00948956</t>
  </si>
  <si>
    <t>C00948114</t>
  </si>
  <si>
    <t>*W EXP 02/01/202</t>
  </si>
  <si>
    <t>C96657116</t>
  </si>
  <si>
    <t>VISION MARINE TECHNOLOGIES I</t>
  </si>
  <si>
    <t>D18190898</t>
  </si>
  <si>
    <t>DEUTSCHE BANK A G</t>
  </si>
  <si>
    <t>NAMEN AKT</t>
  </si>
  <si>
    <t>D18190908</t>
  </si>
  <si>
    <t>D18190958</t>
  </si>
  <si>
    <t>F21107101</t>
  </si>
  <si>
    <t>CONSTELLIUM SE</t>
  </si>
  <si>
    <t>CL A SHS</t>
  </si>
  <si>
    <t>F21107901</t>
  </si>
  <si>
    <t>F21107951</t>
  </si>
  <si>
    <t>G0R45S109</t>
  </si>
  <si>
    <t>AIB ACQUISITION CORPORATION</t>
  </si>
  <si>
    <t>CLASS A ORD</t>
  </si>
  <si>
    <t>G0R45S117</t>
  </si>
  <si>
    <t>RIGHT 10/31/2028</t>
  </si>
  <si>
    <t>G0R45S125</t>
  </si>
  <si>
    <t>UNIT 12/15/2026</t>
  </si>
  <si>
    <t>DELETED</t>
  </si>
  <si>
    <t>G0083E102</t>
  </si>
  <si>
    <t>ACE GLOBAL BUSINESS ACQU LTD</t>
  </si>
  <si>
    <t>ORDINARY SHARES</t>
  </si>
  <si>
    <t>G0083E110</t>
  </si>
  <si>
    <t>*W EXP 02/20/202</t>
  </si>
  <si>
    <t>G0083E128</t>
  </si>
  <si>
    <t>UNIT 03/26/2026</t>
  </si>
  <si>
    <t>G0084W101</t>
  </si>
  <si>
    <t>ADIENT PLC</t>
  </si>
  <si>
    <t>ORD SHS</t>
  </si>
  <si>
    <t>G0084W901</t>
  </si>
  <si>
    <t>G0084W951</t>
  </si>
  <si>
    <t>G0085J109</t>
  </si>
  <si>
    <t>ADS TEC ENERGY PLC</t>
  </si>
  <si>
    <t>*W EXP 12/22/202</t>
  </si>
  <si>
    <t>G0085J117</t>
  </si>
  <si>
    <t>SHS CL A</t>
  </si>
  <si>
    <t>UNIT 99/99/9999</t>
  </si>
  <si>
    <t>*W EXP 99/99/999</t>
  </si>
  <si>
    <t>G01125106</t>
  </si>
  <si>
    <t>AFYA LTD</t>
  </si>
  <si>
    <t>CL A COM</t>
  </si>
  <si>
    <t>G01125906</t>
  </si>
  <si>
    <t>G01125956</t>
  </si>
  <si>
    <t>*W EXP 03/09/202</t>
  </si>
  <si>
    <t>G01212102</t>
  </si>
  <si>
    <t>AGBA GROUP HOLDING LTD</t>
  </si>
  <si>
    <t>G01212110</t>
  </si>
  <si>
    <t>*W EXP 03/15/202</t>
  </si>
  <si>
    <t>G0132V105</t>
  </si>
  <si>
    <t>AGM GROUP HOLDINGS INC</t>
  </si>
  <si>
    <t>CLASS A ORD SHS</t>
  </si>
  <si>
    <t>UNIT 12/09/2026</t>
  </si>
  <si>
    <t>*W EXP 12/09/202</t>
  </si>
  <si>
    <t>G0135E100</t>
  </si>
  <si>
    <t>AIMFINITY INVESTMENT CORP I</t>
  </si>
  <si>
    <t>UNIT 02/01/2029</t>
  </si>
  <si>
    <t>G0135E126</t>
  </si>
  <si>
    <t>*W EXP 04/21/202</t>
  </si>
  <si>
    <t>G0135E142</t>
  </si>
  <si>
    <t>UNIT 04/21/2027</t>
  </si>
  <si>
    <t>G0176J109</t>
  </si>
  <si>
    <t>ALLEGION PLC</t>
  </si>
  <si>
    <t>G0176J909</t>
  </si>
  <si>
    <t>G0176J959</t>
  </si>
  <si>
    <t>G01767105</t>
  </si>
  <si>
    <t>ALKERMES PLC</t>
  </si>
  <si>
    <t>G01767905</t>
  </si>
  <si>
    <t>G01767955</t>
  </si>
  <si>
    <t>G0223V105</t>
  </si>
  <si>
    <t>ALPHATIME ACQUISITION CORP</t>
  </si>
  <si>
    <t>ADDED</t>
  </si>
  <si>
    <t>G0223V113</t>
  </si>
  <si>
    <t>UNIT 03/01/2028</t>
  </si>
  <si>
    <t>G0223V121</t>
  </si>
  <si>
    <t>*W EXP 03/01/202</t>
  </si>
  <si>
    <t>G0223V139</t>
  </si>
  <si>
    <t>RIGHT 03/01/2028</t>
  </si>
  <si>
    <t>G0230C108</t>
  </si>
  <si>
    <t>ALPHA STAR ACQUISITION CORP</t>
  </si>
  <si>
    <t>G0230C116</t>
  </si>
  <si>
    <t>*W EXP 12/13/202</t>
  </si>
  <si>
    <t>G0230C124</t>
  </si>
  <si>
    <t>UNIT 12/13/2026</t>
  </si>
  <si>
    <t>G0230C132</t>
  </si>
  <si>
    <t>RIGHT 05/30/2023</t>
  </si>
  <si>
    <t>G0231L107</t>
  </si>
  <si>
    <t>ALSP ORCHID ACQUISITION CORP</t>
  </si>
  <si>
    <t>G0231L115</t>
  </si>
  <si>
    <t>UNIT 11/30/2028</t>
  </si>
  <si>
    <t>G0231L123</t>
  </si>
  <si>
    <t>*W EXP 11/30/202</t>
  </si>
  <si>
    <t>G0250X107</t>
  </si>
  <si>
    <t>AMCOR PLC</t>
  </si>
  <si>
    <t>ORD</t>
  </si>
  <si>
    <t>G0250X907</t>
  </si>
  <si>
    <t>G0250X957</t>
  </si>
  <si>
    <t>G02532102</t>
  </si>
  <si>
    <t>AMBIPAR EMERGENCY RESPONSE</t>
  </si>
  <si>
    <t>CL A ORD SHS</t>
  </si>
  <si>
    <t>G02532110</t>
  </si>
  <si>
    <t>G02602103</t>
  </si>
  <si>
    <t>AMDOCS LTD</t>
  </si>
  <si>
    <t>G02602903</t>
  </si>
  <si>
    <t>G02602953</t>
  </si>
  <si>
    <t>G0283A108</t>
  </si>
  <si>
    <t>ALPHAVEST ACQUISITION CORP</t>
  </si>
  <si>
    <t>G0283A116</t>
  </si>
  <si>
    <t>RIGHT 06/19/2024</t>
  </si>
  <si>
    <t>G0283A124</t>
  </si>
  <si>
    <t>UNIT 06/19/2024</t>
  </si>
  <si>
    <t>ALTAMIRA THERAPEUTICS LTD</t>
  </si>
  <si>
    <t>*W EXP 03/29/202</t>
  </si>
  <si>
    <t>G0360L209</t>
  </si>
  <si>
    <t>SHS NEW</t>
  </si>
  <si>
    <t>G0369L101</t>
  </si>
  <si>
    <t>ANGHAMI INC</t>
  </si>
  <si>
    <t>G0369L119</t>
  </si>
  <si>
    <t>*W EXP 02/03/202</t>
  </si>
  <si>
    <t>G037AX101</t>
  </si>
  <si>
    <t>AMBARELLA INC</t>
  </si>
  <si>
    <t>G037AX901</t>
  </si>
  <si>
    <t>G037AX951</t>
  </si>
  <si>
    <t>*W EXP 11/01/202</t>
  </si>
  <si>
    <t>UNIT 10/18/2026</t>
  </si>
  <si>
    <t>G0403H108</t>
  </si>
  <si>
    <t>AON PLC</t>
  </si>
  <si>
    <t>G0403H908</t>
  </si>
  <si>
    <t>G0403H958</t>
  </si>
  <si>
    <t>G04058106</t>
  </si>
  <si>
    <t>AP ACQUISITION CORP</t>
  </si>
  <si>
    <t>G04058114</t>
  </si>
  <si>
    <t>*W EXP 12/07/202</t>
  </si>
  <si>
    <t>G04058122</t>
  </si>
  <si>
    <t>ANTELOPE ENTERPRISE HLDGS LT</t>
  </si>
  <si>
    <t>G0411D107</t>
  </si>
  <si>
    <t>APOLLOMICS INC</t>
  </si>
  <si>
    <t>G0411D115</t>
  </si>
  <si>
    <t>*W EXP 04/01/202</t>
  </si>
  <si>
    <t>CL A</t>
  </si>
  <si>
    <t>UNIT 02/17/2026</t>
  </si>
  <si>
    <t>*W EXP 02/19/202</t>
  </si>
  <si>
    <t>G0412A102</t>
  </si>
  <si>
    <t>APOLLO STRATEGIC GRWT CPTL I</t>
  </si>
  <si>
    <t>G0412A110</t>
  </si>
  <si>
    <t>G0412A128</t>
  </si>
  <si>
    <t>*W EXP 02/12/202</t>
  </si>
  <si>
    <t>G0440J109</t>
  </si>
  <si>
    <t>APX ACQUISITION CORP I</t>
  </si>
  <si>
    <t>G0440J117</t>
  </si>
  <si>
    <t>UNIT 12/07/2026</t>
  </si>
  <si>
    <t>G0440J125</t>
  </si>
  <si>
    <t>G0450A105</t>
  </si>
  <si>
    <t>ARCH CAP GROUP LTD</t>
  </si>
  <si>
    <t>G0450A905</t>
  </si>
  <si>
    <t>G0450A955</t>
  </si>
  <si>
    <t>G04553106</t>
  </si>
  <si>
    <t>ARCO PLATFORM LTD</t>
  </si>
  <si>
    <t>COM CL A</t>
  </si>
  <si>
    <t>G04553906</t>
  </si>
  <si>
    <t>G04553956</t>
  </si>
  <si>
    <t>G0457F107</t>
  </si>
  <si>
    <t>ARCOS DORADOS HOLDINGS INC</t>
  </si>
  <si>
    <t>SHS CLASS -A -</t>
  </si>
  <si>
    <t>G0457F907</t>
  </si>
  <si>
    <t>G0457F957</t>
  </si>
  <si>
    <t>G0464B107</t>
  </si>
  <si>
    <t>ARGO GROUP INTL HLDGS LTD</t>
  </si>
  <si>
    <t>G0464B907</t>
  </si>
  <si>
    <t>G0464B957</t>
  </si>
  <si>
    <t>G0535E106</t>
  </si>
  <si>
    <t>ASIA PACIFIC WIRE &amp; CABLE CO</t>
  </si>
  <si>
    <t>*W EXP 03/18/202</t>
  </si>
  <si>
    <t>G0542S106</t>
  </si>
  <si>
    <t>A SPAC I ACQUISITION CORP</t>
  </si>
  <si>
    <t>G0542S114</t>
  </si>
  <si>
    <t>RIGHT 12/09/2026</t>
  </si>
  <si>
    <t>G0542S122</t>
  </si>
  <si>
    <t>G0542S130</t>
  </si>
  <si>
    <t>*W EXP 05/21/202</t>
  </si>
  <si>
    <t>G0543H109</t>
  </si>
  <si>
    <t>A SPAC II ACQUISITION CORP</t>
  </si>
  <si>
    <t>ORD SHS CL A</t>
  </si>
  <si>
    <t>G0543H117</t>
  </si>
  <si>
    <t>*W EXP 10/15/202</t>
  </si>
  <si>
    <t>G0543H125</t>
  </si>
  <si>
    <t>UNIT 10/15/2026</t>
  </si>
  <si>
    <t>G0543H133</t>
  </si>
  <si>
    <t>RIGHT 10/15/2026</t>
  </si>
  <si>
    <t>G0567U101</t>
  </si>
  <si>
    <t>ARQIT QUANTUM INC</t>
  </si>
  <si>
    <t>G0567U901</t>
  </si>
  <si>
    <t>G0567U951</t>
  </si>
  <si>
    <t>G0567U119</t>
  </si>
  <si>
    <t>*W EXP 09/03/202</t>
  </si>
  <si>
    <t>G0585R106</t>
  </si>
  <si>
    <t>ASSURED GUARANTY LTD</t>
  </si>
  <si>
    <t>G0585R906</t>
  </si>
  <si>
    <t>G0585R956</t>
  </si>
  <si>
    <t>G0602B209</t>
  </si>
  <si>
    <t>ATIF HOLDINGS LIMITED</t>
  </si>
  <si>
    <t>ORD SHS NEW</t>
  </si>
  <si>
    <t>G06362100</t>
  </si>
  <si>
    <t>AURA FAT PROJS ACQUISITION C</t>
  </si>
  <si>
    <t>G06362118</t>
  </si>
  <si>
    <t>UNIT 03/31/2027</t>
  </si>
  <si>
    <t>G06362126</t>
  </si>
  <si>
    <t>*W EXP 03/31/202</t>
  </si>
  <si>
    <t>*W EXP 07/15/202</t>
  </si>
  <si>
    <t>*W EXP 01/20/202</t>
  </si>
  <si>
    <t>G0692U109</t>
  </si>
  <si>
    <t>AXIS CAP HLDGS LTD</t>
  </si>
  <si>
    <t>G0692U909</t>
  </si>
  <si>
    <t>G0692U959</t>
  </si>
  <si>
    <t>UNIT 03/02/2026</t>
  </si>
  <si>
    <t>*W EXP 03/02/202</t>
  </si>
  <si>
    <t>G06984101</t>
  </si>
  <si>
    <t>AURORA TECHNOLOGY ACQUISITIO</t>
  </si>
  <si>
    <t>UNIT 01/27/2027</t>
  </si>
  <si>
    <t>G06984119</t>
  </si>
  <si>
    <t>G06984127</t>
  </si>
  <si>
    <t>*W EXP 01/27/202</t>
  </si>
  <si>
    <t>G06984135</t>
  </si>
  <si>
    <t>RIGHT 01/27/2027</t>
  </si>
  <si>
    <t>RIGHT 99/99/9999</t>
  </si>
  <si>
    <t>G0704V103</t>
  </si>
  <si>
    <t>BAIJIAYUN GROUP LTD</t>
  </si>
  <si>
    <t>G0750C108</t>
  </si>
  <si>
    <t>AXALTA COATING SYS LTD</t>
  </si>
  <si>
    <t>G0750C908</t>
  </si>
  <si>
    <t>G0750C958</t>
  </si>
  <si>
    <t>G0751N103</t>
  </si>
  <si>
    <t>ATLANTICA SUSTAINABLE INFR P</t>
  </si>
  <si>
    <t>G0751N903</t>
  </si>
  <si>
    <t>G0751N953</t>
  </si>
  <si>
    <t>G0772R208</t>
  </si>
  <si>
    <t>BANK OF NT BUTTERFIELD&amp;SON L</t>
  </si>
  <si>
    <t>G0772R908</t>
  </si>
  <si>
    <t>G0772R958</t>
  </si>
  <si>
    <t>G0888J108</t>
  </si>
  <si>
    <t>BATTERY FUTURE ACQUISITION C</t>
  </si>
  <si>
    <t>G0888J116</t>
  </si>
  <si>
    <t>G0888J124</t>
  </si>
  <si>
    <t>BAOSHENG MEDIA GROUP HLDNG L</t>
  </si>
  <si>
    <t>G08908124</t>
  </si>
  <si>
    <t>G1R25Q105</t>
  </si>
  <si>
    <t>BYTE ACQUISITION CORP</t>
  </si>
  <si>
    <t>G1R25Q113</t>
  </si>
  <si>
    <t>G1R25Q121</t>
  </si>
  <si>
    <t>UNIT 03/18/2029</t>
  </si>
  <si>
    <t>G10830100</t>
  </si>
  <si>
    <t>BEYONDSPRING INC</t>
  </si>
  <si>
    <t>G10830900</t>
  </si>
  <si>
    <t>G10830950</t>
  </si>
  <si>
    <t>G1110E107</t>
  </si>
  <si>
    <t>BIOHAVEN LTD</t>
  </si>
  <si>
    <t>G1110E907</t>
  </si>
  <si>
    <t>G1110E957</t>
  </si>
  <si>
    <t>G1117K114</t>
  </si>
  <si>
    <t>BIOCERES CROP SOLUTIONS CORP</t>
  </si>
  <si>
    <t>G1117K904</t>
  </si>
  <si>
    <t>G1117K954</t>
  </si>
  <si>
    <t>G11217109</t>
  </si>
  <si>
    <t>BIOPLUS ACQUISITION CORP</t>
  </si>
  <si>
    <t>UNIT 12/02/2026</t>
  </si>
  <si>
    <t>G11217117</t>
  </si>
  <si>
    <t>G11217125</t>
  </si>
  <si>
    <t>*W EXP 12/02/202</t>
  </si>
  <si>
    <t>UNIT 11/30/2027</t>
  </si>
  <si>
    <t>G1144A105</t>
  </si>
  <si>
    <t>BIT DIGITAL INC</t>
  </si>
  <si>
    <t>G1144A905</t>
  </si>
  <si>
    <t>G1144A955</t>
  </si>
  <si>
    <t>G1144D125</t>
  </si>
  <si>
    <t>BIT BROTHER LIMITED</t>
  </si>
  <si>
    <t>SHS NEW CL A ORD</t>
  </si>
  <si>
    <t>G1151C101</t>
  </si>
  <si>
    <t>ACCENTURE PLC IRELAND</t>
  </si>
  <si>
    <t>SHS CLASS A</t>
  </si>
  <si>
    <t>G1151C901</t>
  </si>
  <si>
    <t>G1151C951</t>
  </si>
  <si>
    <t>*W EXP 07/16/202</t>
  </si>
  <si>
    <t>G11728105</t>
  </si>
  <si>
    <t>BLEUACACIA LTD</t>
  </si>
  <si>
    <t>G11728113</t>
  </si>
  <si>
    <t>*W EXP 10/30/202</t>
  </si>
  <si>
    <t>G11728121</t>
  </si>
  <si>
    <t>UNIT 10/30/2026</t>
  </si>
  <si>
    <t>G11728139</t>
  </si>
  <si>
    <t>RIGHT 10/30/2026</t>
  </si>
  <si>
    <t>G11765107</t>
  </si>
  <si>
    <t>BLOCKCHAIN COINVSTRS ACQ CRP</t>
  </si>
  <si>
    <t>G11765115</t>
  </si>
  <si>
    <t>G11765123</t>
  </si>
  <si>
    <t>UNIT 09/01/2026</t>
  </si>
  <si>
    <t>G1195N105</t>
  </si>
  <si>
    <t>BLUESCAPE OPPORTUNITIES ACQU</t>
  </si>
  <si>
    <t>G1195N113</t>
  </si>
  <si>
    <t>*W EXP 10/28/202</t>
  </si>
  <si>
    <t>G1195N121</t>
  </si>
  <si>
    <t>G1261Q107</t>
  </si>
  <si>
    <t>BLUERIVER ACQUISITION CORP</t>
  </si>
  <si>
    <t>G1261Q115</t>
  </si>
  <si>
    <t>*W EXP 01/04/202</t>
  </si>
  <si>
    <t>G1261Q123</t>
  </si>
  <si>
    <t>UNIT 01/04/2026</t>
  </si>
  <si>
    <t>G1263E102</t>
  </si>
  <si>
    <t>BLUE WORLD ACQUISITION CORP</t>
  </si>
  <si>
    <t>G1263E110</t>
  </si>
  <si>
    <t>RIGHT 08/29/2029</t>
  </si>
  <si>
    <t>G1263E128</t>
  </si>
  <si>
    <t>UNIT 01/10/2029</t>
  </si>
  <si>
    <t>G1263E136</t>
  </si>
  <si>
    <t>*W EXP 01/10/202</t>
  </si>
  <si>
    <t>G1329V205</t>
  </si>
  <si>
    <t>BLUE HAT INTERACTIVE ENTMT T</t>
  </si>
  <si>
    <t>G1330L105</t>
  </si>
  <si>
    <t>BLUE OCEAN ACQUISITION CORP</t>
  </si>
  <si>
    <t>G1330L113</t>
  </si>
  <si>
    <t>G1330L121</t>
  </si>
  <si>
    <t>*W EXP 07/30/202</t>
  </si>
  <si>
    <t>G13311108</t>
  </si>
  <si>
    <t>BRERA HOLDINGS PLC</t>
  </si>
  <si>
    <t>CLASS B ORD</t>
  </si>
  <si>
    <t>G1355U105</t>
  </si>
  <si>
    <t>BRIDGETOWN HOLDINGS LTD</t>
  </si>
  <si>
    <t>UNIT 10/15/2025</t>
  </si>
  <si>
    <t>G1355U113</t>
  </si>
  <si>
    <t>G1355U903</t>
  </si>
  <si>
    <t>G1355U953</t>
  </si>
  <si>
    <t>G1355U121</t>
  </si>
  <si>
    <t>*W EXP 09/30/202</t>
  </si>
  <si>
    <t>G14492105</t>
  </si>
  <si>
    <t>BON NATURAL LIFE LIMITED</t>
  </si>
  <si>
    <t>G1466B202</t>
  </si>
  <si>
    <t>BORQS TECHNOLOGIES INC</t>
  </si>
  <si>
    <t>G1466R173</t>
  </si>
  <si>
    <t>BORR DRILLING LTD</t>
  </si>
  <si>
    <t>G1466R903</t>
  </si>
  <si>
    <t>G1466R953</t>
  </si>
  <si>
    <t>G1611B107</t>
  </si>
  <si>
    <t>BROOGE ENERGY LTD</t>
  </si>
  <si>
    <t>G1611B115</t>
  </si>
  <si>
    <t>*W EXP 12/20/202</t>
  </si>
  <si>
    <t>G16234109</t>
  </si>
  <si>
    <t>BROOKFIELD BUSINESS PARTNERS</t>
  </si>
  <si>
    <t>UNIT LTD L P</t>
  </si>
  <si>
    <t>G16234909</t>
  </si>
  <si>
    <t>G16234959</t>
  </si>
  <si>
    <t>G16250105</t>
  </si>
  <si>
    <t>BROOKFIELD REINS LTD</t>
  </si>
  <si>
    <t>CL A EXCH LT VTG</t>
  </si>
  <si>
    <t>G16250905</t>
  </si>
  <si>
    <t>G16250955</t>
  </si>
  <si>
    <t>G16252101</t>
  </si>
  <si>
    <t>BROOKFIELD INFRAST PARTNERS</t>
  </si>
  <si>
    <t>LP INT UNIT</t>
  </si>
  <si>
    <t>G16252901</t>
  </si>
  <si>
    <t>G16252951</t>
  </si>
  <si>
    <t>G16258108</t>
  </si>
  <si>
    <t>BROOKFIELD RENEWABLE PARTNER</t>
  </si>
  <si>
    <t>PARTNERSHIP UNIT</t>
  </si>
  <si>
    <t>G16258908</t>
  </si>
  <si>
    <t>G16258958</t>
  </si>
  <si>
    <t>G1643W103</t>
  </si>
  <si>
    <t>BRILLIANT ACQUISITION CORP</t>
  </si>
  <si>
    <t>UNIT 12/31/2020</t>
  </si>
  <si>
    <t>G1643W111</t>
  </si>
  <si>
    <t>G1643W129</t>
  </si>
  <si>
    <t>*W EXP 03/30/202</t>
  </si>
  <si>
    <t>G1643W137</t>
  </si>
  <si>
    <t>G16962105</t>
  </si>
  <si>
    <t>BUNGE LIMITED</t>
  </si>
  <si>
    <t>G16962905</t>
  </si>
  <si>
    <t>G16962955</t>
  </si>
  <si>
    <t>G1745A108</t>
  </si>
  <si>
    <t>CACTUS ACQUISITION CORP 1 LT</t>
  </si>
  <si>
    <t>G1745A116</t>
  </si>
  <si>
    <t>UNIT 08/17/2028</t>
  </si>
  <si>
    <t>G1745A124</t>
  </si>
  <si>
    <t>*W EXP 08/17/202</t>
  </si>
  <si>
    <t>G1757E113</t>
  </si>
  <si>
    <t>CALEDONIA MNG CORP PLC</t>
  </si>
  <si>
    <t>G1757E903</t>
  </si>
  <si>
    <t>G1757E953</t>
  </si>
  <si>
    <t>G17766109</t>
  </si>
  <si>
    <t>CAMBIUM NETWORKS CORP</t>
  </si>
  <si>
    <t>G17766909</t>
  </si>
  <si>
    <t>G17766959</t>
  </si>
  <si>
    <t>*W EXP 12/03/202</t>
  </si>
  <si>
    <t>G17977110</t>
  </si>
  <si>
    <t>BURFORD CAP LTD</t>
  </si>
  <si>
    <t>G17977900</t>
  </si>
  <si>
    <t>G17977950</t>
  </si>
  <si>
    <t>G1889L100</t>
  </si>
  <si>
    <t>CAPITALWORKS EMNG MKTS ACQST</t>
  </si>
  <si>
    <t>G1889L118</t>
  </si>
  <si>
    <t>UNIT 01/01/2026</t>
  </si>
  <si>
    <t>G1889L126</t>
  </si>
  <si>
    <t>*W EXP 11/19/202</t>
  </si>
  <si>
    <t>G1890L107</t>
  </si>
  <si>
    <t>CAPRI HOLDINGS LIMITED</t>
  </si>
  <si>
    <t>G1890L907</t>
  </si>
  <si>
    <t>G1890L957</t>
  </si>
  <si>
    <t>G1901X108</t>
  </si>
  <si>
    <t>CARAVELLE INTERNATIONAL GROU</t>
  </si>
  <si>
    <t>G19276107</t>
  </si>
  <si>
    <t>ALVARIUM TIEDEMANN HLDNGS IN</t>
  </si>
  <si>
    <t>CLASS A COMMON</t>
  </si>
  <si>
    <t>*W EXP 02/26/202</t>
  </si>
  <si>
    <t>G19305104</t>
  </si>
  <si>
    <t>CARTESIAN GROWTH CORP II</t>
  </si>
  <si>
    <t>UNIT 07/12/2028</t>
  </si>
  <si>
    <t>G19305112</t>
  </si>
  <si>
    <t>G19305120</t>
  </si>
  <si>
    <t>*W EXP 07/12/202</t>
  </si>
  <si>
    <t>G1933S101</t>
  </si>
  <si>
    <t>CASI PHARMACEUTICALS INC</t>
  </si>
  <si>
    <t>G1933S901</t>
  </si>
  <si>
    <t>G1933S951</t>
  </si>
  <si>
    <t>*W EXP 05/12/202</t>
  </si>
  <si>
    <t>G1962Y102</t>
  </si>
  <si>
    <t>CATCHA INVESTMENT CORP</t>
  </si>
  <si>
    <t>G1991X109</t>
  </si>
  <si>
    <t>CBL INTL LTD</t>
  </si>
  <si>
    <t>G1992N100</t>
  </si>
  <si>
    <t>CC NEUBERGER PRINCIPAL HOLDN</t>
  </si>
  <si>
    <t>G1992N118</t>
  </si>
  <si>
    <t>G1992N126</t>
  </si>
  <si>
    <t>*W EXP 02/05/202</t>
  </si>
  <si>
    <t>G1995D109</t>
  </si>
  <si>
    <t>CARTICA ACQUISITION CORP</t>
  </si>
  <si>
    <t>G1995D117</t>
  </si>
  <si>
    <t>*W EXP 04/30/202</t>
  </si>
  <si>
    <t>G1995D125</t>
  </si>
  <si>
    <t>UNIT 04/30/2028</t>
  </si>
  <si>
    <t>G2R05B100</t>
  </si>
  <si>
    <t>DP CAP ACQUISITION CORP I</t>
  </si>
  <si>
    <t>G2R05B118</t>
  </si>
  <si>
    <t>UNIT 11/08/2026</t>
  </si>
  <si>
    <t>G2R05B126</t>
  </si>
  <si>
    <t>*W EXP 11/08/202</t>
  </si>
  <si>
    <t>G2R18K105</t>
  </si>
  <si>
    <t>CONSTELLATION ACQUISITN CORP</t>
  </si>
  <si>
    <t>G2R18K113</t>
  </si>
  <si>
    <t>*W EXP 01/29/202</t>
  </si>
  <si>
    <t>G2R18K121</t>
  </si>
  <si>
    <t>CAZOO GROUP LTD</t>
  </si>
  <si>
    <t>*W EXP 08/26/202</t>
  </si>
  <si>
    <t>G2007L204</t>
  </si>
  <si>
    <t>G2007L904</t>
  </si>
  <si>
    <t>G2007L954</t>
  </si>
  <si>
    <t>G2058L103</t>
  </si>
  <si>
    <t>CHAVANT CAPITAL ACQUISITN CO</t>
  </si>
  <si>
    <t>G2058L111</t>
  </si>
  <si>
    <t>G2058L129</t>
  </si>
  <si>
    <t>UNIT 07/16/2026</t>
  </si>
  <si>
    <t>G2061X102</t>
  </si>
  <si>
    <t>CHAIN BRIDGE I</t>
  </si>
  <si>
    <t>*W EXP 11/10/202</t>
  </si>
  <si>
    <t>G2061X128</t>
  </si>
  <si>
    <t>UNIT 03/31/2026</t>
  </si>
  <si>
    <t>G2086M107</t>
  </si>
  <si>
    <t>CHENGHE ACQUISITION CO</t>
  </si>
  <si>
    <t>G2086M115</t>
  </si>
  <si>
    <t>UNIT 04/22/2027</t>
  </si>
  <si>
    <t>G2104U107</t>
  </si>
  <si>
    <t>CHANSON INTL HLDG</t>
  </si>
  <si>
    <t>G21082105</t>
  </si>
  <si>
    <t>CHINA YUCHAI INTL LTD</t>
  </si>
  <si>
    <t>G21082905</t>
  </si>
  <si>
    <t>G21082955</t>
  </si>
  <si>
    <t>CHINA NATURAL RESOURCES INC</t>
  </si>
  <si>
    <t>G2124G112</t>
  </si>
  <si>
    <t>CHINA JO-JO DRUGSTORES INC</t>
  </si>
  <si>
    <t>G21307106</t>
  </si>
  <si>
    <t>CI&amp;T INC</t>
  </si>
  <si>
    <t>G21307906</t>
  </si>
  <si>
    <t>G21307956</t>
  </si>
  <si>
    <t>G2143T103</t>
  </si>
  <si>
    <t>CIMPRESS PLC</t>
  </si>
  <si>
    <t>SHS EURO</t>
  </si>
  <si>
    <t>G2143T903</t>
  </si>
  <si>
    <t>G2143T953</t>
  </si>
  <si>
    <t>G2161P132</t>
  </si>
  <si>
    <t>CHINA SXT PHARMACEUTICALS IN</t>
  </si>
  <si>
    <t>G2161Y109</t>
  </si>
  <si>
    <t>CHINA LIBERAL ED HLDGS LTD</t>
  </si>
  <si>
    <t>BIT ORIGIN LTD</t>
  </si>
  <si>
    <t>G2181K105</t>
  </si>
  <si>
    <t>CN ENERGY GROUP INC</t>
  </si>
  <si>
    <t>G21810109</t>
  </si>
  <si>
    <t>CLARIVATE PLC</t>
  </si>
  <si>
    <t>G21810909</t>
  </si>
  <si>
    <t>G21810959</t>
  </si>
  <si>
    <t>G21810208</t>
  </si>
  <si>
    <t>5.25% PFD CONV A</t>
  </si>
  <si>
    <t>G2263T107</t>
  </si>
  <si>
    <t>COLISEUM ACQUISITION CORP</t>
  </si>
  <si>
    <t>*W EXP 08/22/202</t>
  </si>
  <si>
    <t>G2263T115</t>
  </si>
  <si>
    <t>UNIT 04/02/2028</t>
  </si>
  <si>
    <t>G2263T123</t>
  </si>
  <si>
    <t>G2287A209</t>
  </si>
  <si>
    <t>COLOR STAR TECHNOLOGY CO LTD</t>
  </si>
  <si>
    <t>G2311X100</t>
  </si>
  <si>
    <t>CLIMATEROCK</t>
  </si>
  <si>
    <t>G2311X118</t>
  </si>
  <si>
    <t>*W EXP 04/25/202</t>
  </si>
  <si>
    <t>G2311X126</t>
  </si>
  <si>
    <t>UNIT 04/25/2027</t>
  </si>
  <si>
    <t>G2311X134</t>
  </si>
  <si>
    <t>G2365L101</t>
  </si>
  <si>
    <t>G2365L119</t>
  </si>
  <si>
    <t>*W EXP 06/01/202</t>
  </si>
  <si>
    <t>G2365L127</t>
  </si>
  <si>
    <t>RIGHT 07/01/2023</t>
  </si>
  <si>
    <t>G2365L135</t>
  </si>
  <si>
    <t>UNIT 01/12/2027</t>
  </si>
  <si>
    <t>G23773107</t>
  </si>
  <si>
    <t>CONSOLIDATED WATER CO INC</t>
  </si>
  <si>
    <t>G23773907</t>
  </si>
  <si>
    <t>G23773957</t>
  </si>
  <si>
    <t>G2415A113</t>
  </si>
  <si>
    <t>COOL CO LTD</t>
  </si>
  <si>
    <t>COMMON SHARES</t>
  </si>
  <si>
    <t>G2425N105</t>
  </si>
  <si>
    <t>CORNER GROWTH ACQUISITION CO</t>
  </si>
  <si>
    <t>G2425N113</t>
  </si>
  <si>
    <t>G2425N121</t>
  </si>
  <si>
    <t>UNIT 01/01/2027</t>
  </si>
  <si>
    <t>G2426E104</t>
  </si>
  <si>
    <t>CORNER GROWTH ACQUISITN CORP</t>
  </si>
  <si>
    <t>G2426E112</t>
  </si>
  <si>
    <t>UNIT 05/27/2026</t>
  </si>
  <si>
    <t>G2426E120</t>
  </si>
  <si>
    <t>*W EXP 04/09/202</t>
  </si>
  <si>
    <t>G2476C107</t>
  </si>
  <si>
    <t>COMPASS DIGITAL ACQUISITN CO</t>
  </si>
  <si>
    <t>G2476C115</t>
  </si>
  <si>
    <t>UNIT 09/29/2026</t>
  </si>
  <si>
    <t>G2476C123</t>
  </si>
  <si>
    <t>*W EXP 09/29/202</t>
  </si>
  <si>
    <t>G2519Y108</t>
  </si>
  <si>
    <t>CREDICORP LTD</t>
  </si>
  <si>
    <t>G2519Y908</t>
  </si>
  <si>
    <t>G2519Y958</t>
  </si>
  <si>
    <t>UNIT 02/07/2027</t>
  </si>
  <si>
    <t>*W EXP 02/07/202</t>
  </si>
  <si>
    <t>G25457105</t>
  </si>
  <si>
    <t>CREDO TECHNOLOGY GROUP HOLDI</t>
  </si>
  <si>
    <t>G25457905</t>
  </si>
  <si>
    <t>G25457955</t>
  </si>
  <si>
    <t>G25741102</t>
  </si>
  <si>
    <t>CROWN PROPTECH ACQUISITIONS</t>
  </si>
  <si>
    <t>G25741128</t>
  </si>
  <si>
    <t>G25839104</t>
  </si>
  <si>
    <t>COCA-COLA EUROPACIFIC PARTNE</t>
  </si>
  <si>
    <t>G25839904</t>
  </si>
  <si>
    <t>G25839954</t>
  </si>
  <si>
    <t>*W EXP 11/18/202</t>
  </si>
  <si>
    <t>G26735103</t>
  </si>
  <si>
    <t>ANDRETTI ACQUISITION CORP</t>
  </si>
  <si>
    <t>G26735111</t>
  </si>
  <si>
    <t>G26735129</t>
  </si>
  <si>
    <t>G2717B108</t>
  </si>
  <si>
    <t>CUSHMAN WAKEFIELD PLC</t>
  </si>
  <si>
    <t>G2717B908</t>
  </si>
  <si>
    <t>G2717B958</t>
  </si>
  <si>
    <t>G27358103</t>
  </si>
  <si>
    <t>DESPEGAR COM CORP</t>
  </si>
  <si>
    <t>G27358903</t>
  </si>
  <si>
    <t>G27358953</t>
  </si>
  <si>
    <t>G2758T109</t>
  </si>
  <si>
    <t>DHC ACQUISITION CORP</t>
  </si>
  <si>
    <t>G2758T117</t>
  </si>
  <si>
    <t>*W EXP 02/25/202</t>
  </si>
  <si>
    <t>G2758T125</t>
  </si>
  <si>
    <t>UNIT 02/25/2026</t>
  </si>
  <si>
    <t>G2770Y102</t>
  </si>
  <si>
    <t>DISRUPTIVE ACQUISITION CORP</t>
  </si>
  <si>
    <t>G2770Y110</t>
  </si>
  <si>
    <t>UNIT 03/06/2026</t>
  </si>
  <si>
    <t>G2770Y128</t>
  </si>
  <si>
    <t>*W EXP 03/06/202</t>
  </si>
  <si>
    <t>UNIT 07/15/2026</t>
  </si>
  <si>
    <t>G27740102</t>
  </si>
  <si>
    <t>DISTOKEN ACQUISITION CORP</t>
  </si>
  <si>
    <t>G27740110</t>
  </si>
  <si>
    <t>G27740136</t>
  </si>
  <si>
    <t>G2788T103</t>
  </si>
  <si>
    <t>DOGNESS INTERNATIONAL CORP</t>
  </si>
  <si>
    <t>G2788T903</t>
  </si>
  <si>
    <t>G2788T953</t>
  </si>
  <si>
    <t>G27907107</t>
  </si>
  <si>
    <t>DOLE PLC</t>
  </si>
  <si>
    <t>G27907907</t>
  </si>
  <si>
    <t>G27907957</t>
  </si>
  <si>
    <t>G28365107</t>
  </si>
  <si>
    <t>METALPHA TECHN HOLDING LTD</t>
  </si>
  <si>
    <t>G29018101</t>
  </si>
  <si>
    <t>DLOCAL LTD</t>
  </si>
  <si>
    <t>CLASS A COM</t>
  </si>
  <si>
    <t>G29018901</t>
  </si>
  <si>
    <t>G29018951</t>
  </si>
  <si>
    <t>G29183103</t>
  </si>
  <si>
    <t>EATON CORP PLC</t>
  </si>
  <si>
    <t>G29183903</t>
  </si>
  <si>
    <t>G29183953</t>
  </si>
  <si>
    <t>G29201103</t>
  </si>
  <si>
    <t>ECARX HOLDINGS INC</t>
  </si>
  <si>
    <t>G29201111</t>
  </si>
  <si>
    <t>E-HOME HOUSEHOLD SVC HLDGS L</t>
  </si>
  <si>
    <t>G3R239101</t>
  </si>
  <si>
    <t>GAMBLING COM GROUP LIMITED</t>
  </si>
  <si>
    <t>G3R239901</t>
  </si>
  <si>
    <t>G3R239951</t>
  </si>
  <si>
    <t>G3R25D100</t>
  </si>
  <si>
    <t>FUSION FUEL GREEN PLC</t>
  </si>
  <si>
    <t>*W EXP 12/10/202</t>
  </si>
  <si>
    <t>G3R25D118</t>
  </si>
  <si>
    <t>G3R25D908</t>
  </si>
  <si>
    <t>G3R25D958</t>
  </si>
  <si>
    <t>G3R33A205</t>
  </si>
  <si>
    <t>EBANG INTL HLDGS INC</t>
  </si>
  <si>
    <t>CL A ORD SH NEW</t>
  </si>
  <si>
    <t>G3R33A905</t>
  </si>
  <si>
    <t>G3R33A955</t>
  </si>
  <si>
    <t>G3R34K103</t>
  </si>
  <si>
    <t>FINNOVATE ACQUISITION CORP</t>
  </si>
  <si>
    <t>G3R34K111</t>
  </si>
  <si>
    <t>G3R34K129</t>
  </si>
  <si>
    <t>UNIT 09/23/2026</t>
  </si>
  <si>
    <t>G3R95N103</t>
  </si>
  <si>
    <t>ESGEN ACQUISITION CORP</t>
  </si>
  <si>
    <t>G3R95N111</t>
  </si>
  <si>
    <t>*W EXP 10/18/202</t>
  </si>
  <si>
    <t>G3R95N129</t>
  </si>
  <si>
    <t>*W EXP 11/16/202</t>
  </si>
  <si>
    <t>G3034H109</t>
  </si>
  <si>
    <t>EMBRACE CHANGE ACQUISITN COR</t>
  </si>
  <si>
    <t>G3034H125</t>
  </si>
  <si>
    <t>*W EXP 10/25/202</t>
  </si>
  <si>
    <t>G3034H133</t>
  </si>
  <si>
    <t>UNIT 03/17/2027</t>
  </si>
  <si>
    <t>G3034H141</t>
  </si>
  <si>
    <t>RIGHT 10/25/2026</t>
  </si>
  <si>
    <t>G30449105</t>
  </si>
  <si>
    <t>ENERGEM CORP</t>
  </si>
  <si>
    <t>G30449113</t>
  </si>
  <si>
    <t>UNIT 11/15/2026</t>
  </si>
  <si>
    <t>G30449121</t>
  </si>
  <si>
    <t>*W EXP 11/15/202</t>
  </si>
  <si>
    <t>G3075P101</t>
  </si>
  <si>
    <t>ENSTAR GROUP LIMITED</t>
  </si>
  <si>
    <t>G3075P901</t>
  </si>
  <si>
    <t>G3075P951</t>
  </si>
  <si>
    <t>G3104J100</t>
  </si>
  <si>
    <t>EPICQUEST EDUCATN GRP INTL L</t>
  </si>
  <si>
    <t>G3109F103</t>
  </si>
  <si>
    <t>ERAYAK PWR SOLUTION GROUP IN</t>
  </si>
  <si>
    <t>G31249108</t>
  </si>
  <si>
    <t>ESTABLISHMENT LABS HLDGS INC</t>
  </si>
  <si>
    <t>G31249908</t>
  </si>
  <si>
    <t>G31249958</t>
  </si>
  <si>
    <t>G31363107</t>
  </si>
  <si>
    <t>ETAO INTERNATIONAL CO LTD</t>
  </si>
  <si>
    <t>*W EXP 10/21/202</t>
  </si>
  <si>
    <t>G3142E105</t>
  </si>
  <si>
    <t>EUDA HEALTH HOLDINGS LTD</t>
  </si>
  <si>
    <t>G3142E121</t>
  </si>
  <si>
    <t>*W EXP 09/24/202</t>
  </si>
  <si>
    <t>G3156P103</t>
  </si>
  <si>
    <t>ASA GOLD AND PRECIOUS MTLS L</t>
  </si>
  <si>
    <t>G3156P903</t>
  </si>
  <si>
    <t>G3156P953</t>
  </si>
  <si>
    <t>G31642104</t>
  </si>
  <si>
    <t>CLPS INCORPORATION</t>
  </si>
  <si>
    <t>G31642904</t>
  </si>
  <si>
    <t>G31642954</t>
  </si>
  <si>
    <t>G31659108</t>
  </si>
  <si>
    <t>ARYA SCIENCES ACQU CORP IV</t>
  </si>
  <si>
    <t>G3167L109</t>
  </si>
  <si>
    <t>ENPHYS ACQUISITION CORP</t>
  </si>
  <si>
    <t>G3167L117</t>
  </si>
  <si>
    <t>G3167L125</t>
  </si>
  <si>
    <t>*W EXP 02/02/202</t>
  </si>
  <si>
    <t>G3198U102</t>
  </si>
  <si>
    <t>ESSENT GROUP LTD</t>
  </si>
  <si>
    <t>G3198U902</t>
  </si>
  <si>
    <t>G3198U952</t>
  </si>
  <si>
    <t>G32030127</t>
  </si>
  <si>
    <t>EURO TECH HOLDINGS CO LTD</t>
  </si>
  <si>
    <t>G3218G109</t>
  </si>
  <si>
    <t>EVE MOBILITY ACQUISITION COR</t>
  </si>
  <si>
    <t>G3218G117</t>
  </si>
  <si>
    <t>*W EXP 12/31/202</t>
  </si>
  <si>
    <t>G3218G125</t>
  </si>
  <si>
    <t>*W EXP 07/14/202</t>
  </si>
  <si>
    <t>G3223R108</t>
  </si>
  <si>
    <t>G3223R908</t>
  </si>
  <si>
    <t>G3223R958</t>
  </si>
  <si>
    <t>G3302D103</t>
  </si>
  <si>
    <t>FGI INDUSTRIES LTD</t>
  </si>
  <si>
    <t>G3302D111</t>
  </si>
  <si>
    <t>*W EXP 01/21/202</t>
  </si>
  <si>
    <t>G33032106</t>
  </si>
  <si>
    <t>ARES ACQUISITION CORPORATION</t>
  </si>
  <si>
    <t>G33032906</t>
  </si>
  <si>
    <t>G33032956</t>
  </si>
  <si>
    <t>G33032114</t>
  </si>
  <si>
    <t>G33032122</t>
  </si>
  <si>
    <t>G3312W109</t>
  </si>
  <si>
    <t>EVERGREEN CORPORATION</t>
  </si>
  <si>
    <t>G3312W117</t>
  </si>
  <si>
    <t>*W EXP 02/08/202</t>
  </si>
  <si>
    <t>G3312W125</t>
  </si>
  <si>
    <t>UNIT 02/08/2027</t>
  </si>
  <si>
    <t>G3323L100</t>
  </si>
  <si>
    <t>FABRINET</t>
  </si>
  <si>
    <t>G3323L900</t>
  </si>
  <si>
    <t>G3323L950</t>
  </si>
  <si>
    <t>FARMMI INC</t>
  </si>
  <si>
    <t>G33856108</t>
  </si>
  <si>
    <t>FERROGLOBE PLC</t>
  </si>
  <si>
    <t>G33856908</t>
  </si>
  <si>
    <t>G33856958</t>
  </si>
  <si>
    <t>G3400W102</t>
  </si>
  <si>
    <t>FAT PROJECTS ACQUISITION COR</t>
  </si>
  <si>
    <t>G3400W110</t>
  </si>
  <si>
    <t>*W EXP 08/31/202</t>
  </si>
  <si>
    <t>G3400W128</t>
  </si>
  <si>
    <t>UNIT 10/12/2026</t>
  </si>
  <si>
    <t>G3421J106</t>
  </si>
  <si>
    <t>FERGUSON PLC NEW</t>
  </si>
  <si>
    <t>G3421J906</t>
  </si>
  <si>
    <t>G3421J956</t>
  </si>
  <si>
    <t>G35947202</t>
  </si>
  <si>
    <t>FLEX LNG LTD</t>
  </si>
  <si>
    <t>G35947902</t>
  </si>
  <si>
    <t>G35947952</t>
  </si>
  <si>
    <t>G3619H102</t>
  </si>
  <si>
    <t>FORBION EUROPEAN ACQUSTN COR</t>
  </si>
  <si>
    <t>G3619H110</t>
  </si>
  <si>
    <t>G3619H128</t>
  </si>
  <si>
    <t>UNIT 12/10/2026</t>
  </si>
  <si>
    <t>G36738105</t>
  </si>
  <si>
    <t>FRESH DEL MONTE PRODUCE INC</t>
  </si>
  <si>
    <t>G36738905</t>
  </si>
  <si>
    <t>G36738955</t>
  </si>
  <si>
    <t>G36816109</t>
  </si>
  <si>
    <t>FRONTIER INVESTMENT CORP</t>
  </si>
  <si>
    <t>G36816117</t>
  </si>
  <si>
    <t>UNIT 06/29/2026</t>
  </si>
  <si>
    <t>G36816125</t>
  </si>
  <si>
    <t>*W EXP 06/29/202</t>
  </si>
  <si>
    <t>G3728V109</t>
  </si>
  <si>
    <t>GAN LTD</t>
  </si>
  <si>
    <t>G3728V909</t>
  </si>
  <si>
    <t>G3728V959</t>
  </si>
  <si>
    <t>*W EXP 02/28/202</t>
  </si>
  <si>
    <t>G3730V105</t>
  </si>
  <si>
    <t>FTAI AVIATION LTD</t>
  </si>
  <si>
    <t>G3730V905</t>
  </si>
  <si>
    <t>G3730V955</t>
  </si>
  <si>
    <t>*W EXP 12/01/202</t>
  </si>
  <si>
    <t>G38258102</t>
  </si>
  <si>
    <t>GENERATION ASIA I ACQUISITIO</t>
  </si>
  <si>
    <t>G38258110</t>
  </si>
  <si>
    <t>G38258128</t>
  </si>
  <si>
    <t>G38327105</t>
  </si>
  <si>
    <t>GEOPARK LTD</t>
  </si>
  <si>
    <t>USD SHS</t>
  </si>
  <si>
    <t>G38327905</t>
  </si>
  <si>
    <t>G38327955</t>
  </si>
  <si>
    <t>*W EXP 04/16/202</t>
  </si>
  <si>
    <t>G3855L106</t>
  </si>
  <si>
    <t>GH RESEARCH PLC</t>
  </si>
  <si>
    <t>G38644103</t>
  </si>
  <si>
    <t>GIGACLOUD TECHNOLOGY INC</t>
  </si>
  <si>
    <t>GDS HLDGS LTD</t>
  </si>
  <si>
    <t>G39108108</t>
  </si>
  <si>
    <t>GATES INDL CORP PLC</t>
  </si>
  <si>
    <t>G39108908</t>
  </si>
  <si>
    <t>G39108958</t>
  </si>
  <si>
    <t>G3922B107</t>
  </si>
  <si>
    <t>GENPACT LIMITED</t>
  </si>
  <si>
    <t>G3922B907</t>
  </si>
  <si>
    <t>G3922B957</t>
  </si>
  <si>
    <t>G3932F106</t>
  </si>
  <si>
    <t>SUNRISE NEW ENERGY CO LTD</t>
  </si>
  <si>
    <t>G3934N107</t>
  </si>
  <si>
    <t>GLOBAL TECHNOLGY ACQSTN CORP</t>
  </si>
  <si>
    <t>G3934N115</t>
  </si>
  <si>
    <t>*W EXP 10/19/202</t>
  </si>
  <si>
    <t>G3934N123</t>
  </si>
  <si>
    <t>UNIT 10/19/2026</t>
  </si>
  <si>
    <t>G3934P102</t>
  </si>
  <si>
    <t>GLOBAL PARTNER ACQISTN CORP</t>
  </si>
  <si>
    <t>G3934P110</t>
  </si>
  <si>
    <t>UNIT 01/06/2026</t>
  </si>
  <si>
    <t>G3934P128</t>
  </si>
  <si>
    <t>*W EXP 01/14/202</t>
  </si>
  <si>
    <t>G3934V109</t>
  </si>
  <si>
    <t>GENIUS SPORTS LIMITED</t>
  </si>
  <si>
    <t>SHARES CL A</t>
  </si>
  <si>
    <t>G3934V909</t>
  </si>
  <si>
    <t>G3934V959</t>
  </si>
  <si>
    <t>*W EXP 04/20/202</t>
  </si>
  <si>
    <t>G39387108</t>
  </si>
  <si>
    <t>GLOBALFOUNDRIES INC</t>
  </si>
  <si>
    <t>G39387908</t>
  </si>
  <si>
    <t>G39387958</t>
  </si>
  <si>
    <t>G39637205</t>
  </si>
  <si>
    <t>GOLDEN OCEAN GROUP LTD</t>
  </si>
  <si>
    <t>G39637905</t>
  </si>
  <si>
    <t>G39637955</t>
  </si>
  <si>
    <t>G39714103</t>
  </si>
  <si>
    <t>HH&amp;L ACQUISITION CO</t>
  </si>
  <si>
    <t>G39714111</t>
  </si>
  <si>
    <t>G39714129</t>
  </si>
  <si>
    <t>*W EXP 02/04/202</t>
  </si>
  <si>
    <t>G39973105</t>
  </si>
  <si>
    <t>GLORY STAR NEW MED GP HLDG L</t>
  </si>
  <si>
    <t>G39973113</t>
  </si>
  <si>
    <t>*W EXP 02/13/202</t>
  </si>
  <si>
    <t>G4R20B107</t>
  </si>
  <si>
    <t>INTER &amp; CO INC</t>
  </si>
  <si>
    <t>G4R20B907</t>
  </si>
  <si>
    <t>G4R20B957</t>
  </si>
  <si>
    <t>G4R23P103</t>
  </si>
  <si>
    <t>HHG CAPITAL CORPORATION</t>
  </si>
  <si>
    <t>G4R23P129</t>
  </si>
  <si>
    <t>G4R23P137</t>
  </si>
  <si>
    <t>G4R23P145</t>
  </si>
  <si>
    <t>RIGHT 02/25/2026</t>
  </si>
  <si>
    <t>G4000A102</t>
  </si>
  <si>
    <t>EDOC ACQUISITION CORP</t>
  </si>
  <si>
    <t>G4000A110</t>
  </si>
  <si>
    <t>G4000A136</t>
  </si>
  <si>
    <t>RIGHT 11/30/2027</t>
  </si>
  <si>
    <t>G4000K100</t>
  </si>
  <si>
    <t>GORILLA TECHNOLOGY GROUP INC</t>
  </si>
  <si>
    <t>G4000K118</t>
  </si>
  <si>
    <t>*W EXP 07/13/202</t>
  </si>
  <si>
    <t>G4013A107</t>
  </si>
  <si>
    <t>GOLDEN SUN ED GROUP LTD</t>
  </si>
  <si>
    <t>G4095J109</t>
  </si>
  <si>
    <t>GREENLIGHT CAPITAL RE LTD</t>
  </si>
  <si>
    <t>CLASS A</t>
  </si>
  <si>
    <t>G4095J909</t>
  </si>
  <si>
    <t>G4095J959</t>
  </si>
  <si>
    <t>G4095T107</t>
  </si>
  <si>
    <t>GREENLAND TECHNOLOGIES HLDG</t>
  </si>
  <si>
    <t>G4124C109</t>
  </si>
  <si>
    <t>GRAB HOLDINGS LIMITED</t>
  </si>
  <si>
    <t>G4124C909</t>
  </si>
  <si>
    <t>G4124C959</t>
  </si>
  <si>
    <t>G4124C117</t>
  </si>
  <si>
    <t>*W EXP 11/12/202</t>
  </si>
  <si>
    <t>UNIT 11/12/2026</t>
  </si>
  <si>
    <t>*W EXP 10/27/202</t>
  </si>
  <si>
    <t>*W EXP 01/31/202</t>
  </si>
  <si>
    <t>GUARDFORCE AI CO LTD</t>
  </si>
  <si>
    <t>G4236L120</t>
  </si>
  <si>
    <t>*W EXP 10/01/202</t>
  </si>
  <si>
    <t>G4236L138</t>
  </si>
  <si>
    <t>G4289N205</t>
  </si>
  <si>
    <t>PARANOVUS ENTERTNMNT TECH LT</t>
  </si>
  <si>
    <t>ORD SHS CL A NEW</t>
  </si>
  <si>
    <t>G4365A101</t>
  </si>
  <si>
    <t>HCM ACQUISITION CO</t>
  </si>
  <si>
    <t>G4365A119</t>
  </si>
  <si>
    <t>UNIT 01/20/2027</t>
  </si>
  <si>
    <t>G4365A127</t>
  </si>
  <si>
    <t>G4373K109</t>
  </si>
  <si>
    <t>HEALTHCARE AI ACQUISITION CO</t>
  </si>
  <si>
    <t>G4373K117</t>
  </si>
  <si>
    <t>G4373K125</t>
  </si>
  <si>
    <t>G4388N106</t>
  </si>
  <si>
    <t>HELEN OF TROY LTD</t>
  </si>
  <si>
    <t>G4388N906</t>
  </si>
  <si>
    <t>G4388N956</t>
  </si>
  <si>
    <t>G4412G101</t>
  </si>
  <si>
    <t>COM SHS</t>
  </si>
  <si>
    <t>G4412G901</t>
  </si>
  <si>
    <t>G4412G951</t>
  </si>
  <si>
    <t>G44525106</t>
  </si>
  <si>
    <t>PEARL HOLDINGS ACQUISITN COR</t>
  </si>
  <si>
    <t>G44525114</t>
  </si>
  <si>
    <t>*W EXP 12/15/202</t>
  </si>
  <si>
    <t>G44525122</t>
  </si>
  <si>
    <t>G4474Y214</t>
  </si>
  <si>
    <t>JANUS HENDERSON GROUP PLC</t>
  </si>
  <si>
    <t>G4474Y904</t>
  </si>
  <si>
    <t>G4474Y954</t>
  </si>
  <si>
    <t>G4481U106</t>
  </si>
  <si>
    <t>HIGHWAY HLDGS LTD</t>
  </si>
  <si>
    <t>G45139105</t>
  </si>
  <si>
    <t>HITEK GLOBAL INC</t>
  </si>
  <si>
    <t>G45667105</t>
  </si>
  <si>
    <t>HOLLYSYS AUTOMATION TCHNGY L</t>
  </si>
  <si>
    <t>G45667905</t>
  </si>
  <si>
    <t>G45667955</t>
  </si>
  <si>
    <t>G4594M108</t>
  </si>
  <si>
    <t>HONGLI GROUP INC.</t>
  </si>
  <si>
    <t>G46188101</t>
  </si>
  <si>
    <t>HORIZON THERAPEUTICS PUB L</t>
  </si>
  <si>
    <t>G46188901</t>
  </si>
  <si>
    <t>G46188951</t>
  </si>
  <si>
    <t>G4619M109</t>
  </si>
  <si>
    <t>HORIZON SPACE ACQUSTN I CORP</t>
  </si>
  <si>
    <t>G4619M117</t>
  </si>
  <si>
    <t>G4619M125</t>
  </si>
  <si>
    <t>RIGHT 03/02/2024</t>
  </si>
  <si>
    <t>G4619M133</t>
  </si>
  <si>
    <t>UNIT 03/02/2029</t>
  </si>
  <si>
    <t>G4645E105</t>
  </si>
  <si>
    <t>HUADI INTERNATIONAL GRP CO L</t>
  </si>
  <si>
    <t>G4660A103</t>
  </si>
  <si>
    <t>HIMALAYA SHIPPING LTD</t>
  </si>
  <si>
    <t>G4690M101</t>
  </si>
  <si>
    <t>IBEX LTD</t>
  </si>
  <si>
    <t>G4701H109</t>
  </si>
  <si>
    <t>IHS HOLDING LIMITED</t>
  </si>
  <si>
    <t>G4701H909</t>
  </si>
  <si>
    <t>G4701H959</t>
  </si>
  <si>
    <t>G4705A100</t>
  </si>
  <si>
    <t>ICON PLC</t>
  </si>
  <si>
    <t>G4705A900</t>
  </si>
  <si>
    <t>G4705A950</t>
  </si>
  <si>
    <t>G4740B105</t>
  </si>
  <si>
    <t>ICHOR HOLDINGS</t>
  </si>
  <si>
    <t>G4740B905</t>
  </si>
  <si>
    <t>G4740B955</t>
  </si>
  <si>
    <t>G4760B100</t>
  </si>
  <si>
    <t>ICZOOM GROUP INC.</t>
  </si>
  <si>
    <t>G4760X102</t>
  </si>
  <si>
    <t>INDONESIA ENERGY CORP LTD</t>
  </si>
  <si>
    <t>INFOBIRD CO LTD</t>
  </si>
  <si>
    <t>G47862100</t>
  </si>
  <si>
    <t>INFINT ACQUISITION CORP</t>
  </si>
  <si>
    <t>G47862118</t>
  </si>
  <si>
    <t>G47862126</t>
  </si>
  <si>
    <t>*W EXP 09/21/202</t>
  </si>
  <si>
    <t>G48028107</t>
  </si>
  <si>
    <t>INFINITE ACQUISITION CORP</t>
  </si>
  <si>
    <t>G48028115</t>
  </si>
  <si>
    <t>G48028123</t>
  </si>
  <si>
    <t>*W EXP 11/23/202</t>
  </si>
  <si>
    <t>G4804S101</t>
  </si>
  <si>
    <t>INTELLIGENT LIVING APPLICATI</t>
  </si>
  <si>
    <t>G4809J106</t>
  </si>
  <si>
    <t>INTL GNRL INSURANCE HLDNGS L</t>
  </si>
  <si>
    <t>G4809J906</t>
  </si>
  <si>
    <t>G4809J956</t>
  </si>
  <si>
    <t>G4809J114</t>
  </si>
  <si>
    <t>*W EXP 03/17/202</t>
  </si>
  <si>
    <t>G4809M109</t>
  </si>
  <si>
    <t>INNOVATIVE INTL ACQUSITIN CO</t>
  </si>
  <si>
    <t>G4809M117</t>
  </si>
  <si>
    <t>UNIT 10/26/2026</t>
  </si>
  <si>
    <t>G4809M125</t>
  </si>
  <si>
    <t>*W EXP 07/01/202</t>
  </si>
  <si>
    <t>G4828B100</t>
  </si>
  <si>
    <t>INTEGRATED WELLNESS ACQ CORP</t>
  </si>
  <si>
    <t>G4828B118</t>
  </si>
  <si>
    <t>*W EXP 10/31/202</t>
  </si>
  <si>
    <t>G4828B126</t>
  </si>
  <si>
    <t>G4863A108</t>
  </si>
  <si>
    <t>INTERNATIONAL GAME TECHNOLOG</t>
  </si>
  <si>
    <t>SHS USD</t>
  </si>
  <si>
    <t>G4863A908</t>
  </si>
  <si>
    <t>G4863A958</t>
  </si>
  <si>
    <t>G48833118</t>
  </si>
  <si>
    <t>WEATHERFORD INTL PLC</t>
  </si>
  <si>
    <t>G48833908</t>
  </si>
  <si>
    <t>G48833958</t>
  </si>
  <si>
    <t>G491BT108</t>
  </si>
  <si>
    <t>INVESCO LTD</t>
  </si>
  <si>
    <t>G491BT908</t>
  </si>
  <si>
    <t>G491BT958</t>
  </si>
  <si>
    <t>G49219101</t>
  </si>
  <si>
    <t>INVESTCORP INDIA ACQUISTN CO</t>
  </si>
  <si>
    <t>G49219119</t>
  </si>
  <si>
    <t>UNIT 06/01/2028</t>
  </si>
  <si>
    <t>G49219127</t>
  </si>
  <si>
    <t>G4923T105</t>
  </si>
  <si>
    <t>INVESTCORP EUROPE ACQUISITIO</t>
  </si>
  <si>
    <t>G4923T113</t>
  </si>
  <si>
    <t>G4923T121</t>
  </si>
  <si>
    <t>G49667101</t>
  </si>
  <si>
    <t>ISRAEL ACQUISITIONS CORP</t>
  </si>
  <si>
    <t>G49667119</t>
  </si>
  <si>
    <t>G49667135</t>
  </si>
  <si>
    <t>UNIT 12/12/2027</t>
  </si>
  <si>
    <t>G5S11A106</t>
  </si>
  <si>
    <t>JAGUAR GLOBAL GROWTH CORP I</t>
  </si>
  <si>
    <t>G5S11A130</t>
  </si>
  <si>
    <t>G5S11A148</t>
  </si>
  <si>
    <t>G5S11A155</t>
  </si>
  <si>
    <t>RIGHT 01/01/2027</t>
  </si>
  <si>
    <t>G5S70A104</t>
  </si>
  <si>
    <t>MAGNUM OPUS ACQUISITION LTD</t>
  </si>
  <si>
    <t>G5S70A112</t>
  </si>
  <si>
    <t>G5S70A120</t>
  </si>
  <si>
    <t>UNIT 06/03/2026</t>
  </si>
  <si>
    <t>G5000D103</t>
  </si>
  <si>
    <t>IX ACQUISITION CORP</t>
  </si>
  <si>
    <t>G5000D111</t>
  </si>
  <si>
    <t>*W EXP 07/31/202</t>
  </si>
  <si>
    <t>G5000D129</t>
  </si>
  <si>
    <t>UNIT 07/31/2028</t>
  </si>
  <si>
    <t>G5005R107</t>
  </si>
  <si>
    <t>JAMES RIV GROUP LTD</t>
  </si>
  <si>
    <t>G5005R907</t>
  </si>
  <si>
    <t>G5005R957</t>
  </si>
  <si>
    <t>*W EXP 06/17/202</t>
  </si>
  <si>
    <t>G50737108</t>
  </si>
  <si>
    <t>JAWS MUSTANG ACQUISITION COR</t>
  </si>
  <si>
    <t>G50737116</t>
  </si>
  <si>
    <t>G50737124</t>
  </si>
  <si>
    <t>*W EXP 01/30/202</t>
  </si>
  <si>
    <t>*W EXP 07/19/202</t>
  </si>
  <si>
    <t>G50871105</t>
  </si>
  <si>
    <t>JAZZ PHARMACEUTICALS PLC</t>
  </si>
  <si>
    <t>G50871905</t>
  </si>
  <si>
    <t>G50871955</t>
  </si>
  <si>
    <t>G50875106</t>
  </si>
  <si>
    <t>JE CLEANTECH HOLDINGS LIMITE</t>
  </si>
  <si>
    <t>G5140V104</t>
  </si>
  <si>
    <t>JIN MED INTL LTD.</t>
  </si>
  <si>
    <t>JIUZI HOLDINGS INC</t>
  </si>
  <si>
    <t>G51405101</t>
  </si>
  <si>
    <t>FREIGHTOS LTD</t>
  </si>
  <si>
    <t>G51405119</t>
  </si>
  <si>
    <t>FREIGHT TECHNOLOGIES INC</t>
  </si>
  <si>
    <t>G51413113</t>
  </si>
  <si>
    <t>G51502105</t>
  </si>
  <si>
    <t>JOHNSON CTLS INTL PLC</t>
  </si>
  <si>
    <t>G51502905</t>
  </si>
  <si>
    <t>G51502955</t>
  </si>
  <si>
    <t>G5194C101</t>
  </si>
  <si>
    <t>JOWELL GLOBAL LTD</t>
  </si>
  <si>
    <t>G52131102</t>
  </si>
  <si>
    <t>KAIROUS ACQUISITION CORP LTD</t>
  </si>
  <si>
    <t>UNIT 09/15/2026</t>
  </si>
  <si>
    <t>G52131110</t>
  </si>
  <si>
    <t>G52131128</t>
  </si>
  <si>
    <t>*W EXP 09/15/202</t>
  </si>
  <si>
    <t>G52131136</t>
  </si>
  <si>
    <t>RIGHT 09/15/2026</t>
  </si>
  <si>
    <t>KAIXIN AUTO HLDGS</t>
  </si>
  <si>
    <t>*W EXP 06/28/202</t>
  </si>
  <si>
    <t>G5251K103</t>
  </si>
  <si>
    <t>KENSINGTON CAPITAL ACQUISITI</t>
  </si>
  <si>
    <t>G5251K111</t>
  </si>
  <si>
    <t>G5251K129</t>
  </si>
  <si>
    <t>G5259L103</t>
  </si>
  <si>
    <t>KERNEL GROUP HOLDINGS INC</t>
  </si>
  <si>
    <t>G5259L111</t>
  </si>
  <si>
    <t>G5259L129</t>
  </si>
  <si>
    <t>G5260A104</t>
  </si>
  <si>
    <t>KEYARCH ACQUISITION CORP</t>
  </si>
  <si>
    <t>G5260A112</t>
  </si>
  <si>
    <t>*W EXP 01/24/202</t>
  </si>
  <si>
    <t>G5260A120</t>
  </si>
  <si>
    <t>RIGHT 01/24/2027</t>
  </si>
  <si>
    <t>G5260A138</t>
  </si>
  <si>
    <t>UNIT 01/24/2027</t>
  </si>
  <si>
    <t>G5269C101</t>
  </si>
  <si>
    <t>KINIKSA PHARMACEUTICALS LTD</t>
  </si>
  <si>
    <t>G5269C901</t>
  </si>
  <si>
    <t>G5269C951</t>
  </si>
  <si>
    <t>G5279F102</t>
  </si>
  <si>
    <t>EZGO TECHNOLOGIES LTD</t>
  </si>
  <si>
    <t>G52807107</t>
  </si>
  <si>
    <t>QUADRO ACQUISITION ONE CORP</t>
  </si>
  <si>
    <t>G52807115</t>
  </si>
  <si>
    <t>*W EXP 06/30/202</t>
  </si>
  <si>
    <t>G52807123</t>
  </si>
  <si>
    <t>G5338L108</t>
  </si>
  <si>
    <t>LAMF GLOBAL VENTURES CORP I</t>
  </si>
  <si>
    <t>G5338L116</t>
  </si>
  <si>
    <t>UNIT 11/05/2026</t>
  </si>
  <si>
    <t>G5338L124</t>
  </si>
  <si>
    <t>*W EXP 11/05/202</t>
  </si>
  <si>
    <t>G5346G109</t>
  </si>
  <si>
    <t>L CATTERTON ASIA ACQUISITION</t>
  </si>
  <si>
    <t>UNIT 03/11/2026</t>
  </si>
  <si>
    <t>G5346G117</t>
  </si>
  <si>
    <t>*W EXP 03/08/202</t>
  </si>
  <si>
    <t>G5346G125</t>
  </si>
  <si>
    <t>G5352N105</t>
  </si>
  <si>
    <t>LAKESHORE ACQUISITION II COR</t>
  </si>
  <si>
    <t>G5352N113</t>
  </si>
  <si>
    <t>RIGHT 11/18/2026</t>
  </si>
  <si>
    <t>G5352N121</t>
  </si>
  <si>
    <t>G5352N139</t>
  </si>
  <si>
    <t>G5380J100</t>
  </si>
  <si>
    <t>LANVIN GROUP HOLDINGS LIMITE</t>
  </si>
  <si>
    <t>G5380J118</t>
  </si>
  <si>
    <t>G5380L105</t>
  </si>
  <si>
    <t>G5380L113</t>
  </si>
  <si>
    <t>G5391L102</t>
  </si>
  <si>
    <t>LAVORO LTD</t>
  </si>
  <si>
    <t>G5391L110</t>
  </si>
  <si>
    <t>*W EXP 02/27/202</t>
  </si>
  <si>
    <t>*W EXP 02/10/202</t>
  </si>
  <si>
    <t>G54050102</t>
  </si>
  <si>
    <t>LAZARD LTD</t>
  </si>
  <si>
    <t>SHS A</t>
  </si>
  <si>
    <t>G54050902</t>
  </si>
  <si>
    <t>G54050952</t>
  </si>
  <si>
    <t>UNIT 04/01/2026</t>
  </si>
  <si>
    <t>UNIT 03/17/2026</t>
  </si>
  <si>
    <t>G54157105</t>
  </si>
  <si>
    <t>LEARN CW INVESTMENT COR</t>
  </si>
  <si>
    <t>G54157113</t>
  </si>
  <si>
    <t>*W EXP 10/08/202</t>
  </si>
  <si>
    <t>G54157121</t>
  </si>
  <si>
    <t>G5463R102</t>
  </si>
  <si>
    <t>LEO HLDGS CORP II</t>
  </si>
  <si>
    <t>G5463R110</t>
  </si>
  <si>
    <t>G5479G108</t>
  </si>
  <si>
    <t>LICHEN CHINA LTD</t>
  </si>
  <si>
    <t>G5480U104</t>
  </si>
  <si>
    <t>LIBERTY GLOBAL PLC</t>
  </si>
  <si>
    <t>G5480U904</t>
  </si>
  <si>
    <t>G5480U954</t>
  </si>
  <si>
    <t>G5480U112</t>
  </si>
  <si>
    <t>SHS CL B</t>
  </si>
  <si>
    <t>G5480U120</t>
  </si>
  <si>
    <t>SHS CL C</t>
  </si>
  <si>
    <t>G5480U900</t>
  </si>
  <si>
    <t>G5480U950</t>
  </si>
  <si>
    <t>LINDE PLC</t>
  </si>
  <si>
    <t>G54950103</t>
  </si>
  <si>
    <t>G54950903</t>
  </si>
  <si>
    <t>G54950953</t>
  </si>
  <si>
    <t>G55032109</t>
  </si>
  <si>
    <t>MICROCLOUD HOLOGRAM INC</t>
  </si>
  <si>
    <t>G55032125</t>
  </si>
  <si>
    <t>G5509L101</t>
  </si>
  <si>
    <t>LIVANOVA PLC</t>
  </si>
  <si>
    <t>G5509L901</t>
  </si>
  <si>
    <t>G5509L951</t>
  </si>
  <si>
    <t>G5510R105</t>
  </si>
  <si>
    <t>LIV CAPITAL ACQUISITN CORP I</t>
  </si>
  <si>
    <t>G5510R113</t>
  </si>
  <si>
    <t>G5510R121</t>
  </si>
  <si>
    <t>*W EXP 08/04/202</t>
  </si>
  <si>
    <t>G5698W116</t>
  </si>
  <si>
    <t>LUXFER HLDGS PLC</t>
  </si>
  <si>
    <t>G5698W906</t>
  </si>
  <si>
    <t>G5698W956</t>
  </si>
  <si>
    <t>LUOKUNG TECHNOLOGY CORP</t>
  </si>
  <si>
    <t>G56981205</t>
  </si>
  <si>
    <t>*W EXP 03/25/202</t>
  </si>
  <si>
    <t>G5709L109</t>
  </si>
  <si>
    <t>LUMIRADX LTD</t>
  </si>
  <si>
    <t>G5709L117</t>
  </si>
  <si>
    <t>*W EXP 09/28/202</t>
  </si>
  <si>
    <t>G5753U112</t>
  </si>
  <si>
    <t>MAIDEN HOLDINGS LTD</t>
  </si>
  <si>
    <t>G5753U902</t>
  </si>
  <si>
    <t>G5753U952</t>
  </si>
  <si>
    <t>G5784H106</t>
  </si>
  <si>
    <t>MANCHESTER UTD PLC NEW</t>
  </si>
  <si>
    <t>ORD CL A</t>
  </si>
  <si>
    <t>G5784H906</t>
  </si>
  <si>
    <t>G5784H956</t>
  </si>
  <si>
    <t>G5851A109</t>
  </si>
  <si>
    <t>LYTUS TECHNOLOGS HLDGS PTV L</t>
  </si>
  <si>
    <t>*W EXP 05/31/202</t>
  </si>
  <si>
    <t>UNIT 05/31/2028</t>
  </si>
  <si>
    <t>G5865E105</t>
  </si>
  <si>
    <t>MAGIC EMPIRE GLOBAL LTD</t>
  </si>
  <si>
    <t>G5870E108</t>
  </si>
  <si>
    <t>MARS ACQUISITION CORP</t>
  </si>
  <si>
    <t>G5870E124</t>
  </si>
  <si>
    <t>RIGHT 02/09/2028</t>
  </si>
  <si>
    <t>G5870E132</t>
  </si>
  <si>
    <t>UNIT 02/09/2028</t>
  </si>
  <si>
    <t>G5920M100</t>
  </si>
  <si>
    <t>MARIADB PLC</t>
  </si>
  <si>
    <t>G5920M118</t>
  </si>
  <si>
    <t>*W EXP 12/16/202</t>
  </si>
  <si>
    <t>G59290109</t>
  </si>
  <si>
    <t>MDJM LTD</t>
  </si>
  <si>
    <t>G59467202</t>
  </si>
  <si>
    <t>MERCURITY FINTECH HOLDING IN</t>
  </si>
  <si>
    <t>G5960L103</t>
  </si>
  <si>
    <t>MEDTRONIC PLC</t>
  </si>
  <si>
    <t>G5960L903</t>
  </si>
  <si>
    <t>G5960L953</t>
  </si>
  <si>
    <t>G5966G108</t>
  </si>
  <si>
    <t>MEIHUA INTL MED TECHNOLOGIES</t>
  </si>
  <si>
    <t>G59665102</t>
  </si>
  <si>
    <t>MEIRAGTX HLDGS PLC</t>
  </si>
  <si>
    <t>G59665902</t>
  </si>
  <si>
    <t>G59665952</t>
  </si>
  <si>
    <t>G6S23K108</t>
  </si>
  <si>
    <t>MORINGA ACQUISITION CORP</t>
  </si>
  <si>
    <t>G6S23K116</t>
  </si>
  <si>
    <t>UNIT 02/16/2026</t>
  </si>
  <si>
    <t>G6S23K124</t>
  </si>
  <si>
    <t>*W EXP 02/22/202</t>
  </si>
  <si>
    <t>G6S34K105</t>
  </si>
  <si>
    <t>G6S34K905</t>
  </si>
  <si>
    <t>G6S34K955</t>
  </si>
  <si>
    <t>G6S38M107</t>
  </si>
  <si>
    <t>OHMYHOME LTD</t>
  </si>
  <si>
    <t>G6S41R101</t>
  </si>
  <si>
    <t>RVL PHARMACEUTICALS PLC</t>
  </si>
  <si>
    <t>G6S41R901</t>
  </si>
  <si>
    <t>G6S41R951</t>
  </si>
  <si>
    <t>G6053N105</t>
  </si>
  <si>
    <t>METAL SKY STAR ACQUISITION C</t>
  </si>
  <si>
    <t>G6053N113</t>
  </si>
  <si>
    <t>RIGHT 03/30/2024</t>
  </si>
  <si>
    <t>G6053N121</t>
  </si>
  <si>
    <t>G6053N139</t>
  </si>
  <si>
    <t>G6055H106</t>
  </si>
  <si>
    <t>G6077Y103</t>
  </si>
  <si>
    <t>MICROALGO INC</t>
  </si>
  <si>
    <t>G6095L109</t>
  </si>
  <si>
    <t>APTIV PLC</t>
  </si>
  <si>
    <t>G6095L909</t>
  </si>
  <si>
    <t>G6095L959</t>
  </si>
  <si>
    <t>APTORUM GROUP LIMITED</t>
  </si>
  <si>
    <t>G6096M122</t>
  </si>
  <si>
    <t>CL A ORD SHS NEW</t>
  </si>
  <si>
    <t>*W EXP 10/01/203</t>
  </si>
  <si>
    <t>G6180C105</t>
  </si>
  <si>
    <t>MINGZHU LOGISTICS HLDGS LTD</t>
  </si>
  <si>
    <t>G6181K114</t>
  </si>
  <si>
    <t>MMTEC INC</t>
  </si>
  <si>
    <t>*W EXP 04/29/202</t>
  </si>
  <si>
    <t>G6256B106</t>
  </si>
  <si>
    <t>DENALI CAPITAL ACQUISITN COR</t>
  </si>
  <si>
    <t>G6256B114</t>
  </si>
  <si>
    <t>*W EXP 03/28/202</t>
  </si>
  <si>
    <t>G6256B122</t>
  </si>
  <si>
    <t>UNIT 03/28/2027</t>
  </si>
  <si>
    <t>G6301J104</t>
  </si>
  <si>
    <t>MOUNTAIN &amp; CO I ACQUISITN CO</t>
  </si>
  <si>
    <t>G6301J112</t>
  </si>
  <si>
    <t>G6301J120</t>
  </si>
  <si>
    <t>UNIT 11/04/2026</t>
  </si>
  <si>
    <t>G63290103</t>
  </si>
  <si>
    <t>ALPHA PARTNERS TECH MERGR CO</t>
  </si>
  <si>
    <t>G63290111</t>
  </si>
  <si>
    <t>G63290129</t>
  </si>
  <si>
    <t>UNIT 03/31/2028</t>
  </si>
  <si>
    <t>G6331P104</t>
  </si>
  <si>
    <t>ALPHA &amp; OMEGA SEMICONDUCTOR</t>
  </si>
  <si>
    <t>G6331P904</t>
  </si>
  <si>
    <t>G6331P954</t>
  </si>
  <si>
    <t>G6332A106</t>
  </si>
  <si>
    <t>SEMANTIX INC</t>
  </si>
  <si>
    <t>G6332A114</t>
  </si>
  <si>
    <t>*W EXP 08/03/202</t>
  </si>
  <si>
    <t>G6333L200</t>
  </si>
  <si>
    <t>ITERUM THERAPEUTICS PLC</t>
  </si>
  <si>
    <t>G6359F137</t>
  </si>
  <si>
    <t>NABORS INDUSTRIES LTD</t>
  </si>
  <si>
    <t>G6359F907</t>
  </si>
  <si>
    <t>G6359F957</t>
  </si>
  <si>
    <t>G6360J102</t>
  </si>
  <si>
    <t>MULTIMETAVERSE HOLDINGS LTD</t>
  </si>
  <si>
    <t>G6360J136</t>
  </si>
  <si>
    <t>G63836103</t>
  </si>
  <si>
    <t>SWIFTMERGE ACQUISITION CORP</t>
  </si>
  <si>
    <t>G63836111</t>
  </si>
  <si>
    <t>G63836129</t>
  </si>
  <si>
    <t>G6448C103</t>
  </si>
  <si>
    <t>NEWCOURT ACQUISITION CORP</t>
  </si>
  <si>
    <t>G6448C111</t>
  </si>
  <si>
    <t>UNIT 10/20/2026</t>
  </si>
  <si>
    <t>G6448C129</t>
  </si>
  <si>
    <t>*W EXP 01/22/202</t>
  </si>
  <si>
    <t>G6483G100</t>
  </si>
  <si>
    <t>NEWEGG COMMERCE INC</t>
  </si>
  <si>
    <t>G6483G900</t>
  </si>
  <si>
    <t>G6483G950</t>
  </si>
  <si>
    <t>G65163100</t>
  </si>
  <si>
    <t>JOBY AVIATION INC</t>
  </si>
  <si>
    <t>COMMON STOCK</t>
  </si>
  <si>
    <t>G65163900</t>
  </si>
  <si>
    <t>G65163950</t>
  </si>
  <si>
    <t>G65163118</t>
  </si>
  <si>
    <t>*W EXP 08/10/202</t>
  </si>
  <si>
    <t>G6529J100</t>
  </si>
  <si>
    <t>G6529J118</t>
  </si>
  <si>
    <t>G65431127</t>
  </si>
  <si>
    <t>NOBLE CORP PLC</t>
  </si>
  <si>
    <t>ORD SHS A</t>
  </si>
  <si>
    <t>G65431907</t>
  </si>
  <si>
    <t>G65431957</t>
  </si>
  <si>
    <t>G6546R101</t>
  </si>
  <si>
    <t>NORTHERN REVIVAL ACQUISITION</t>
  </si>
  <si>
    <t>G6546R119</t>
  </si>
  <si>
    <t>G6546R127</t>
  </si>
  <si>
    <t>UNIT 01/31/2028</t>
  </si>
  <si>
    <t>G6564A105</t>
  </si>
  <si>
    <t>NOMAD FOODS LTD</t>
  </si>
  <si>
    <t>USD ORD SHS</t>
  </si>
  <si>
    <t>G6564A905</t>
  </si>
  <si>
    <t>G6564A955</t>
  </si>
  <si>
    <t>G65773106</t>
  </si>
  <si>
    <t>NORDIC AMERICAN TANKERS LIMI</t>
  </si>
  <si>
    <t>G65773906</t>
  </si>
  <si>
    <t>G65773956</t>
  </si>
  <si>
    <t>G6580S106</t>
  </si>
  <si>
    <t>NOCTURNE ACQUISITION CORP</t>
  </si>
  <si>
    <t>RIGHT 12/26/2025</t>
  </si>
  <si>
    <t>G6580S114</t>
  </si>
  <si>
    <t>G6580S122</t>
  </si>
  <si>
    <t>NISUN INTL ENT DVPMT GP CO L</t>
  </si>
  <si>
    <t>*W EXP 10/20/202</t>
  </si>
  <si>
    <t>G66721104</t>
  </si>
  <si>
    <t>NORWEGIAN CRUISE LINE HLDG L</t>
  </si>
  <si>
    <t>G66721904</t>
  </si>
  <si>
    <t>G66721954</t>
  </si>
  <si>
    <t>G6674U108</t>
  </si>
  <si>
    <t>NOVOCURE LTD</t>
  </si>
  <si>
    <t>G6674U908</t>
  </si>
  <si>
    <t>G6674U958</t>
  </si>
  <si>
    <t>G6683N103</t>
  </si>
  <si>
    <t>NU HLDGS LTD</t>
  </si>
  <si>
    <t>G6683N903</t>
  </si>
  <si>
    <t>G6683N953</t>
  </si>
  <si>
    <t>G6693P106</t>
  </si>
  <si>
    <t>NWTN INC</t>
  </si>
  <si>
    <t>CLASS B ORD SHS</t>
  </si>
  <si>
    <t>G6693P114</t>
  </si>
  <si>
    <t>G6700G107</t>
  </si>
  <si>
    <t>NVENT ELECTRIC PLC</t>
  </si>
  <si>
    <t>G6700G907</t>
  </si>
  <si>
    <t>G6700G957</t>
  </si>
  <si>
    <t>G6755Q109</t>
  </si>
  <si>
    <t>ONYX ACQUISITION CO I</t>
  </si>
  <si>
    <t>G6755Q117</t>
  </si>
  <si>
    <t>G6755Q125</t>
  </si>
  <si>
    <t>G6759A100</t>
  </si>
  <si>
    <t>NOVA VISION ACQUISITION CORP</t>
  </si>
  <si>
    <t>G6759A118</t>
  </si>
  <si>
    <t>G6759A126</t>
  </si>
  <si>
    <t>UNIT 07/20/2026</t>
  </si>
  <si>
    <t>G6759A134</t>
  </si>
  <si>
    <t>RIGHT 12/23/2023</t>
  </si>
  <si>
    <t>*W EXP 04/15/202</t>
  </si>
  <si>
    <t>G67828205</t>
  </si>
  <si>
    <t>ORIGIN AGRITECH LIMITED</t>
  </si>
  <si>
    <t>G67927106</t>
  </si>
  <si>
    <t>OSTIN TECHNOLOGY GROUP CO LT</t>
  </si>
  <si>
    <t>G6796W107</t>
  </si>
  <si>
    <t>ORIENTAL CULTURE HOLDING LTD</t>
  </si>
  <si>
    <t>G6796W907</t>
  </si>
  <si>
    <t>G6796W957</t>
  </si>
  <si>
    <t>G6856M106</t>
  </si>
  <si>
    <t>OXBRIDGE RE HLDGS LTD</t>
  </si>
  <si>
    <t>G6856M114</t>
  </si>
  <si>
    <t>*W EXP 03/26/202</t>
  </si>
  <si>
    <t>G6859L105</t>
  </si>
  <si>
    <t>OXUS ACQUISITION CORP</t>
  </si>
  <si>
    <t>G6859L113</t>
  </si>
  <si>
    <t>G6859L121</t>
  </si>
  <si>
    <t>G68707101</t>
  </si>
  <si>
    <t>PAGSEGURO DIGITAL LTD</t>
  </si>
  <si>
    <t>G68707901</t>
  </si>
  <si>
    <t>G68707951</t>
  </si>
  <si>
    <t>G6891L105</t>
  </si>
  <si>
    <t>PANGAEA LOGISTICS SOLUTION L</t>
  </si>
  <si>
    <t>G6891L905</t>
  </si>
  <si>
    <t>G6891L955</t>
  </si>
  <si>
    <t>G69451105</t>
  </si>
  <si>
    <t>PATRIA INVESTMENTS LIMITED</t>
  </si>
  <si>
    <t>G69451905</t>
  </si>
  <si>
    <t>G69451955</t>
  </si>
  <si>
    <t>G69454109</t>
  </si>
  <si>
    <t>PATRIA LATIN AMRCN OPPRNTY A</t>
  </si>
  <si>
    <t>G69454117</t>
  </si>
  <si>
    <t>*W EXP 02/23/202</t>
  </si>
  <si>
    <t>G69454125</t>
  </si>
  <si>
    <t>UNIT 04/22/2026</t>
  </si>
  <si>
    <t>G6964L115</t>
  </si>
  <si>
    <t>PAYSAFE LIMITED</t>
  </si>
  <si>
    <t>G6964L206</t>
  </si>
  <si>
    <t>G6964L906</t>
  </si>
  <si>
    <t>G6964L956</t>
  </si>
  <si>
    <t>G69768102</t>
  </si>
  <si>
    <t>PEGASUS DIGITAL MOBILITY ACQ</t>
  </si>
  <si>
    <t>G69768110</t>
  </si>
  <si>
    <t>G69768128</t>
  </si>
  <si>
    <t>G7S00T104</t>
  </si>
  <si>
    <t>PENTAIR PLC</t>
  </si>
  <si>
    <t>G7S00T904</t>
  </si>
  <si>
    <t>G7S00T954</t>
  </si>
  <si>
    <t>*W EXP 01/07/202</t>
  </si>
  <si>
    <t>G7S53R104</t>
  </si>
  <si>
    <t>PROKIDNEY CORP</t>
  </si>
  <si>
    <t>G7S53R904</t>
  </si>
  <si>
    <t>G7S53R954</t>
  </si>
  <si>
    <t>G7T16G103</t>
  </si>
  <si>
    <t>SAPIENS INTL CORP N V</t>
  </si>
  <si>
    <t>G7T16G903</t>
  </si>
  <si>
    <t>G7T16G953</t>
  </si>
  <si>
    <t>G7T96K107</t>
  </si>
  <si>
    <t>SCULLY ROYALTY LTD</t>
  </si>
  <si>
    <t>G70021103</t>
  </si>
  <si>
    <t>PEPPERLIME HEALTH ACQUSTN CO</t>
  </si>
  <si>
    <t>G70021111</t>
  </si>
  <si>
    <t>G70021129</t>
  </si>
  <si>
    <t>G7006A109</t>
  </si>
  <si>
    <t>PERFECT CORP</t>
  </si>
  <si>
    <t>G7006A117</t>
  </si>
  <si>
    <t>G7007D102</t>
  </si>
  <si>
    <t>PERCEPTION CAPITAL CORP II</t>
  </si>
  <si>
    <t>G7007D110</t>
  </si>
  <si>
    <t>G7007D128</t>
  </si>
  <si>
    <t>UNIT 10/25/2026</t>
  </si>
  <si>
    <t>G7134L100</t>
  </si>
  <si>
    <t>PLUM ACQUISITION CORP I</t>
  </si>
  <si>
    <t>UNIT 03/15/2026</t>
  </si>
  <si>
    <t>G7134L118</t>
  </si>
  <si>
    <t>G7134L126</t>
  </si>
  <si>
    <t>UNIT 10/31/2028</t>
  </si>
  <si>
    <t>G71700101</t>
  </si>
  <si>
    <t>POP CULTURE GROUP CO LTD</t>
  </si>
  <si>
    <t>G71704129</t>
  </si>
  <si>
    <t>PONO CAP THREE INC</t>
  </si>
  <si>
    <t>UNIT 01/11/2028</t>
  </si>
  <si>
    <t>*W EXP 01/05/202</t>
  </si>
  <si>
    <t>G7185A128</t>
  </si>
  <si>
    <t>PORTAGE BIOTECH INC</t>
  </si>
  <si>
    <t>G7185A908</t>
  </si>
  <si>
    <t>G7185A958</t>
  </si>
  <si>
    <t>G7185D106</t>
  </si>
  <si>
    <t>G7185D114</t>
  </si>
  <si>
    <t>*W EXP 07/08/202</t>
  </si>
  <si>
    <t>G7185D122</t>
  </si>
  <si>
    <t>UNIT 07/08/2026</t>
  </si>
  <si>
    <t>POWERBRIDGE TECHNLOGIES CO L</t>
  </si>
  <si>
    <t>G7207P103</t>
  </si>
  <si>
    <t>POWERUP ACQUISITION CORP</t>
  </si>
  <si>
    <t>CLASS A ORDI SHS</t>
  </si>
  <si>
    <t>G7207P111</t>
  </si>
  <si>
    <t>UNIT 02/18/2032</t>
  </si>
  <si>
    <t>G7207P129</t>
  </si>
  <si>
    <t>*W EXP 05/23/202</t>
  </si>
  <si>
    <t>G72245106</t>
  </si>
  <si>
    <t>PRENETICS GLOBAL LTD</t>
  </si>
  <si>
    <t>G72245114</t>
  </si>
  <si>
    <t>*W EXP 05/18/202</t>
  </si>
  <si>
    <t>G72556106</t>
  </si>
  <si>
    <t>PROJECT ENERGY REIMAGINED AC</t>
  </si>
  <si>
    <t>G72556114</t>
  </si>
  <si>
    <t>G72556122</t>
  </si>
  <si>
    <t>UNIT 10/28/2026</t>
  </si>
  <si>
    <t>G7258M108</t>
  </si>
  <si>
    <t>PROPERTYGURU GROUP LTD</t>
  </si>
  <si>
    <t>G7258M908</t>
  </si>
  <si>
    <t>G7258M958</t>
  </si>
  <si>
    <t>G7273A105</t>
  </si>
  <si>
    <t>PROSPECTOR CAPITAL CORP</t>
  </si>
  <si>
    <t>G7273A905</t>
  </si>
  <si>
    <t>G7273A955</t>
  </si>
  <si>
    <t>G7273A113</t>
  </si>
  <si>
    <t>*W EXP 01/11/202</t>
  </si>
  <si>
    <t>G7273A121</t>
  </si>
  <si>
    <t>UNIT 01/01/2030</t>
  </si>
  <si>
    <t>G72800108</t>
  </si>
  <si>
    <t>PROTHENA CORP PLC</t>
  </si>
  <si>
    <t>G72800908</t>
  </si>
  <si>
    <t>G72800958</t>
  </si>
  <si>
    <t>G7307E107</t>
  </si>
  <si>
    <t>QILIAN INTL HLDG GROUP LTD</t>
  </si>
  <si>
    <t>G7308P101</t>
  </si>
  <si>
    <t>PYROPHYTE ACQUISITION CORP</t>
  </si>
  <si>
    <t>G7308P119</t>
  </si>
  <si>
    <t>G7308P127</t>
  </si>
  <si>
    <t>*W EXP 05/03/202</t>
  </si>
  <si>
    <t>G7330C102</t>
  </si>
  <si>
    <t>RCF ACQUISITION CORP</t>
  </si>
  <si>
    <t>G7330C110</t>
  </si>
  <si>
    <t>G7330C128</t>
  </si>
  <si>
    <t>G7415M124</t>
  </si>
  <si>
    <t>RECON TECHNOLOGY LTD</t>
  </si>
  <si>
    <t>G7415M904</t>
  </si>
  <si>
    <t>G7415M954</t>
  </si>
  <si>
    <t>G7487R100</t>
  </si>
  <si>
    <t>REGENCELL BIOSCIENCE HLDGS L</t>
  </si>
  <si>
    <t>G7496G103</t>
  </si>
  <si>
    <t>RENAISSANCERE HLDGS LTD</t>
  </si>
  <si>
    <t>G7496G903</t>
  </si>
  <si>
    <t>G7496G953</t>
  </si>
  <si>
    <t>G7500M104</t>
  </si>
  <si>
    <t>RENEW ENERGY GLOBAL PLC</t>
  </si>
  <si>
    <t>G7500M904</t>
  </si>
  <si>
    <t>G7500M954</t>
  </si>
  <si>
    <t>G7500M120</t>
  </si>
  <si>
    <t>*W EXP 08/21/202</t>
  </si>
  <si>
    <t>RETO ECO SOLUTIONS INC</t>
  </si>
  <si>
    <t>G7573M106</t>
  </si>
  <si>
    <t>RIGEL RESOURCE ACQ CORP</t>
  </si>
  <si>
    <t>G7573M114</t>
  </si>
  <si>
    <t>G7573M122</t>
  </si>
  <si>
    <t>G76088106</t>
  </si>
  <si>
    <t>RMG ACQUISITION CORP III</t>
  </si>
  <si>
    <t>G76088114</t>
  </si>
  <si>
    <t>UNIT 02/08/2026</t>
  </si>
  <si>
    <t>G76088122</t>
  </si>
  <si>
    <t>G76279101</t>
  </si>
  <si>
    <t>ROIVANT SCIENCES LTD</t>
  </si>
  <si>
    <t>G76279901</t>
  </si>
  <si>
    <t>G76279951</t>
  </si>
  <si>
    <t>G7637J107</t>
  </si>
  <si>
    <t>ROSE HILL ACQUISITION CORP</t>
  </si>
  <si>
    <t>G7637J115</t>
  </si>
  <si>
    <t>UNIT 10/07/2026</t>
  </si>
  <si>
    <t>G7637J123</t>
  </si>
  <si>
    <t>*W EXP 10/07/202</t>
  </si>
  <si>
    <t>G7641C106</t>
  </si>
  <si>
    <t>ROSS ACQUISITION CORP II</t>
  </si>
  <si>
    <t>G7641C114</t>
  </si>
  <si>
    <t>G7641C122</t>
  </si>
  <si>
    <t>G7709Q104</t>
  </si>
  <si>
    <t>ROYALTY PHARMA PLC</t>
  </si>
  <si>
    <t>G7709Q904</t>
  </si>
  <si>
    <t>G7709Q954</t>
  </si>
  <si>
    <t>G7738W106</t>
  </si>
  <si>
    <t>SFL CORPORATION LTD</t>
  </si>
  <si>
    <t>G7738W906</t>
  </si>
  <si>
    <t>G7738W956</t>
  </si>
  <si>
    <t>G7823S101</t>
  </si>
  <si>
    <t>SATELLOGIC INC</t>
  </si>
  <si>
    <t>G7823S901</t>
  </si>
  <si>
    <t>G7823S951</t>
  </si>
  <si>
    <t>G7823S119</t>
  </si>
  <si>
    <t>*W EXP 01/25/202</t>
  </si>
  <si>
    <t>G7852T103</t>
  </si>
  <si>
    <t>SAI TECH GLOBAL CORP</t>
  </si>
  <si>
    <t>G7852T111</t>
  </si>
  <si>
    <t>G7864D112</t>
  </si>
  <si>
    <t>SCIENJOY HOLDING CORP</t>
  </si>
  <si>
    <t>G79407105</t>
  </si>
  <si>
    <t>SCREAMING EAGLE ACQUISITN CO</t>
  </si>
  <si>
    <t>G79407113</t>
  </si>
  <si>
    <t>UNIT 01/05/2027</t>
  </si>
  <si>
    <t>G79407121</t>
  </si>
  <si>
    <t>G79471101</t>
  </si>
  <si>
    <t>SDCL EDGE ACQUISITION CORP</t>
  </si>
  <si>
    <t>G79471119</t>
  </si>
  <si>
    <t>G79471127</t>
  </si>
  <si>
    <t>G7997R103</t>
  </si>
  <si>
    <t>SEAGATE TECHNOLOGY HLDNGS PL</t>
  </si>
  <si>
    <t>G7997R903</t>
  </si>
  <si>
    <t>G7997R953</t>
  </si>
  <si>
    <t>G7997W102</t>
  </si>
  <si>
    <t>SEADRILL 2021 LTD</t>
  </si>
  <si>
    <t>G7997W902</t>
  </si>
  <si>
    <t>G7997W952</t>
  </si>
  <si>
    <t>G8028L107</t>
  </si>
  <si>
    <t>SEMPER PARATUS ACQUISITION C</t>
  </si>
  <si>
    <t>G8028L123</t>
  </si>
  <si>
    <t>G8028L131</t>
  </si>
  <si>
    <t>*W EXP 11/04/202</t>
  </si>
  <si>
    <t>G8059B101</t>
  </si>
  <si>
    <t>SELINA HOSPITALITY PLC</t>
  </si>
  <si>
    <t>G8059B119</t>
  </si>
  <si>
    <t>G8060N102</t>
  </si>
  <si>
    <t>SENSATA TECHNOLOGIES HLDG PL</t>
  </si>
  <si>
    <t>G8060N902</t>
  </si>
  <si>
    <t>G8060N952</t>
  </si>
  <si>
    <t>G8062B114</t>
  </si>
  <si>
    <t>SENTAGE HOLDINGS INC</t>
  </si>
  <si>
    <t>G8117B101</t>
  </si>
  <si>
    <t>SHENGFENG DEV LTD</t>
  </si>
  <si>
    <t>G81173109</t>
  </si>
  <si>
    <t>SHUAA PARTNERS ACQUISTN CORP</t>
  </si>
  <si>
    <t>G81173117</t>
  </si>
  <si>
    <t>*W EXP 02/24/202</t>
  </si>
  <si>
    <t>G81173125</t>
  </si>
  <si>
    <t>UNIT 02/24/2027</t>
  </si>
  <si>
    <t>G81276100</t>
  </si>
  <si>
    <t>SIGNET JEWELERS LIMITED</t>
  </si>
  <si>
    <t>G81276900</t>
  </si>
  <si>
    <t>G81276950</t>
  </si>
  <si>
    <t>*W EXP 09/09/202</t>
  </si>
  <si>
    <t>UNIT 09/09/2026</t>
  </si>
  <si>
    <t>G8192H106</t>
  </si>
  <si>
    <t>SIRIUSPOINT LTD</t>
  </si>
  <si>
    <t>G8192H906</t>
  </si>
  <si>
    <t>G8192H956</t>
  </si>
  <si>
    <t>G8192N103</t>
  </si>
  <si>
    <t>SK GROWTH OPPORTUNITIES CORP</t>
  </si>
  <si>
    <t>G8192N111</t>
  </si>
  <si>
    <t>G8192N129</t>
  </si>
  <si>
    <t>UNIT 06/28/2029</t>
  </si>
  <si>
    <t>G8210L105</t>
  </si>
  <si>
    <t>SLAM CORP</t>
  </si>
  <si>
    <t>G8210L113</t>
  </si>
  <si>
    <t>G8210L121</t>
  </si>
  <si>
    <t>G8211A108</t>
  </si>
  <si>
    <t>SKILLFUL CRAFTSMAN ED TECH L</t>
  </si>
  <si>
    <t>G8232Y101</t>
  </si>
  <si>
    <t>SMART GLOBAL HLDGS INC</t>
  </si>
  <si>
    <t>G8232Y901</t>
  </si>
  <si>
    <t>G8232Y951</t>
  </si>
  <si>
    <t>SMX SEC MATTERS PLC</t>
  </si>
  <si>
    <t>G8267K117</t>
  </si>
  <si>
    <t>*W EXP 03/07/202</t>
  </si>
  <si>
    <t>G83745102</t>
  </si>
  <si>
    <t>SPREE ACQUISITION CORP 1 LTD</t>
  </si>
  <si>
    <t>G83745110</t>
  </si>
  <si>
    <t>G83745128</t>
  </si>
  <si>
    <t>G83752108</t>
  </si>
  <si>
    <t>SPRING VALLEY ACQUISTN CORP</t>
  </si>
  <si>
    <t>G83752116</t>
  </si>
  <si>
    <t>G83752124</t>
  </si>
  <si>
    <t>UNIT 10/12/2027</t>
  </si>
  <si>
    <t>G83752132</t>
  </si>
  <si>
    <t>G8437S115</t>
  </si>
  <si>
    <t>STARBOX GROUP HLDGS LTD.</t>
  </si>
  <si>
    <t>G8473T100</t>
  </si>
  <si>
    <t>STERIS PLC</t>
  </si>
  <si>
    <t>G8473T900</t>
  </si>
  <si>
    <t>G8473T950</t>
  </si>
  <si>
    <t>G85094103</t>
  </si>
  <si>
    <t>STONEBRIDGE ACQUISITION CORP</t>
  </si>
  <si>
    <t>G85094111</t>
  </si>
  <si>
    <t>UNIT 04/11/2026</t>
  </si>
  <si>
    <t>G85094129</t>
  </si>
  <si>
    <t>G85158106</t>
  </si>
  <si>
    <t>STONECO LTD</t>
  </si>
  <si>
    <t>G85158906</t>
  </si>
  <si>
    <t>G85158956</t>
  </si>
  <si>
    <t>*W EXP 06/03/202</t>
  </si>
  <si>
    <t>G8588X103</t>
  </si>
  <si>
    <t>SUPER GROUP SGHC LIMITED</t>
  </si>
  <si>
    <t>G8588X903</t>
  </si>
  <si>
    <t>G8588X953</t>
  </si>
  <si>
    <t>SWVL HOLDINGS CORP</t>
  </si>
  <si>
    <t>G86302117</t>
  </si>
  <si>
    <t>G86302125</t>
  </si>
  <si>
    <t>CLASS A ORD NEW</t>
  </si>
  <si>
    <t>G8651P110</t>
  </si>
  <si>
    <t>SPI ENERGY CO LTD</t>
  </si>
  <si>
    <t>G8651P900</t>
  </si>
  <si>
    <t>G8651P950</t>
  </si>
  <si>
    <t>G8656L106</t>
  </si>
  <si>
    <t>TH INTERNATIONAL LIMITED</t>
  </si>
  <si>
    <t>G8656L906</t>
  </si>
  <si>
    <t>G8656L956</t>
  </si>
  <si>
    <t>G8656T109</t>
  </si>
  <si>
    <t>TLGY ACQUISITION CORPORATION</t>
  </si>
  <si>
    <t>G8656T117</t>
  </si>
  <si>
    <t>G8656T125</t>
  </si>
  <si>
    <t>*W EXP 11/09/202</t>
  </si>
  <si>
    <t>UNIT 03/25/2028</t>
  </si>
  <si>
    <t>UNIT 11/02/2026</t>
  </si>
  <si>
    <t>G8675N109</t>
  </si>
  <si>
    <t>TARGET GLOBAL ACQUISI I CORP</t>
  </si>
  <si>
    <t>G8675N117</t>
  </si>
  <si>
    <t>G8675N125</t>
  </si>
  <si>
    <t>*W EXP 12/08/202</t>
  </si>
  <si>
    <t>TAOPING INC</t>
  </si>
  <si>
    <t>G8675X149</t>
  </si>
  <si>
    <t>TANTECH HLDGS LTD</t>
  </si>
  <si>
    <t>G87076108</t>
  </si>
  <si>
    <t>10X CAP VENTURE ACQSTN CORP</t>
  </si>
  <si>
    <t>G87076908</t>
  </si>
  <si>
    <t>G87076958</t>
  </si>
  <si>
    <t>G87076116</t>
  </si>
  <si>
    <t>*W EXP 04/19/202</t>
  </si>
  <si>
    <t>G87076124</t>
  </si>
  <si>
    <t>UNIT 04/19/2028</t>
  </si>
  <si>
    <t>G87077106</t>
  </si>
  <si>
    <t>10X CAPITAL VENTURE ACQ III</t>
  </si>
  <si>
    <t>G87077114</t>
  </si>
  <si>
    <t>G87077122</t>
  </si>
  <si>
    <t>G8708L104</t>
  </si>
  <si>
    <t>TENX KEANE ACQUISITION</t>
  </si>
  <si>
    <t>G8708L112</t>
  </si>
  <si>
    <t>RIGHT 06/30/2028</t>
  </si>
  <si>
    <t>G8708L138</t>
  </si>
  <si>
    <t>UNIT 06/30/2028</t>
  </si>
  <si>
    <t>G87084110</t>
  </si>
  <si>
    <t>TDH HLDGS INC</t>
  </si>
  <si>
    <t>G87110105</t>
  </si>
  <si>
    <t>TECHNIPFMC PLC</t>
  </si>
  <si>
    <t>G87110905</t>
  </si>
  <si>
    <t>G87110955</t>
  </si>
  <si>
    <t>G87119106</t>
  </si>
  <si>
    <t>TECHNOLOGY &amp; TELECOM ACQ COR</t>
  </si>
  <si>
    <t>G87119114</t>
  </si>
  <si>
    <t>G87119122</t>
  </si>
  <si>
    <t>UNIT 01/13/2027</t>
  </si>
  <si>
    <t>G87264100</t>
  </si>
  <si>
    <t>TECNOGLASS INC</t>
  </si>
  <si>
    <t>G87264900</t>
  </si>
  <si>
    <t>G87264950</t>
  </si>
  <si>
    <t>G8766E109</t>
  </si>
  <si>
    <t>TEXTAINER GROUP HOLDINGS LTD</t>
  </si>
  <si>
    <t>G8766E909</t>
  </si>
  <si>
    <t>G8766E959</t>
  </si>
  <si>
    <t>G8807B106</t>
  </si>
  <si>
    <t>THERAVANCE BIOPHARMA INC</t>
  </si>
  <si>
    <t>G8807B906</t>
  </si>
  <si>
    <t>G8807B956</t>
  </si>
  <si>
    <t>G8884K110</t>
  </si>
  <si>
    <t>TIAN RUIXIANG HLDGS LTD</t>
  </si>
  <si>
    <t>CL A SHS NEW</t>
  </si>
  <si>
    <t>G88912103</t>
  </si>
  <si>
    <t>TIZIANA LIFE SCIENCES LTD</t>
  </si>
  <si>
    <t>G88912903</t>
  </si>
  <si>
    <t>G88912953</t>
  </si>
  <si>
    <t>G88935104</t>
  </si>
  <si>
    <t>G88935112</t>
  </si>
  <si>
    <t>G88935120</t>
  </si>
  <si>
    <t>G89229101</t>
  </si>
  <si>
    <t>TMT ACQUISITION CORP</t>
  </si>
  <si>
    <t>UNIT 03/27/2028</t>
  </si>
  <si>
    <t>G89479102</t>
  </si>
  <si>
    <t>TORM PLC</t>
  </si>
  <si>
    <t>G89479902</t>
  </si>
  <si>
    <t>G89479952</t>
  </si>
  <si>
    <t>G8956E109</t>
  </si>
  <si>
    <t>TORTOISEECOFIN ACQUISITION C</t>
  </si>
  <si>
    <t>G8956E117</t>
  </si>
  <si>
    <t>*W EXP 07/22/202</t>
  </si>
  <si>
    <t>G8956E208</t>
  </si>
  <si>
    <t>UNIT 08/09/2026</t>
  </si>
  <si>
    <t>*W EXP 08/09/202</t>
  </si>
  <si>
    <t>G8994E103</t>
  </si>
  <si>
    <t>TRANE TECHNOLOGIES PLC</t>
  </si>
  <si>
    <t>G8994E903</t>
  </si>
  <si>
    <t>G8994E953</t>
  </si>
  <si>
    <t>G9R16L100</t>
  </si>
  <si>
    <t>VALUENCE MERGER CORP I</t>
  </si>
  <si>
    <t>G9R16L118</t>
  </si>
  <si>
    <t>*W EXP 02/18/202</t>
  </si>
  <si>
    <t>G9R16L126</t>
  </si>
  <si>
    <t>UNIT 02/18/2027</t>
  </si>
  <si>
    <t>G9TY5A101</t>
  </si>
  <si>
    <t>ZURA BIO LTD</t>
  </si>
  <si>
    <t>G9TY5A119</t>
  </si>
  <si>
    <t>*W EXP 03/20/202</t>
  </si>
  <si>
    <t>G9001E102</t>
  </si>
  <si>
    <t>LIBERTY LATIN AMERICA LTD</t>
  </si>
  <si>
    <t>G9001E902</t>
  </si>
  <si>
    <t>G9001E952</t>
  </si>
  <si>
    <t>G9001E128</t>
  </si>
  <si>
    <t>COM CL C</t>
  </si>
  <si>
    <t>G9001E908</t>
  </si>
  <si>
    <t>G9001E958</t>
  </si>
  <si>
    <t>G9059U107</t>
  </si>
  <si>
    <t>TRINSEO PLC</t>
  </si>
  <si>
    <t>G9059U907</t>
  </si>
  <si>
    <t>G9059U957</t>
  </si>
  <si>
    <t>G9074V106</t>
  </si>
  <si>
    <t>TRISTAR ACQUISITION I CORP</t>
  </si>
  <si>
    <t>G9074V114</t>
  </si>
  <si>
    <t>G9074V122</t>
  </si>
  <si>
    <t>G9087Q102</t>
  </si>
  <si>
    <t>TRONOX HOLDINGS PLC</t>
  </si>
  <si>
    <t>G9087Q902</t>
  </si>
  <si>
    <t>G9087Q952</t>
  </si>
  <si>
    <t>G9094C104</t>
  </si>
  <si>
    <t>TROOPS INC</t>
  </si>
  <si>
    <t>G9094C904</t>
  </si>
  <si>
    <t>G9094C954</t>
  </si>
  <si>
    <t>G9108L173</t>
  </si>
  <si>
    <t>TSAKOS ENERGY NAVIGATION LTD</t>
  </si>
  <si>
    <t>G9108L903</t>
  </si>
  <si>
    <t>G9108L953</t>
  </si>
  <si>
    <t>G9151L104</t>
  </si>
  <si>
    <t>TWIN RIDGE CAPITAL ACQUIS CO</t>
  </si>
  <si>
    <t>G9151L112</t>
  </si>
  <si>
    <t>G9151L120</t>
  </si>
  <si>
    <t>G9152V101</t>
  </si>
  <si>
    <t>TWO</t>
  </si>
  <si>
    <t>G9310A122</t>
  </si>
  <si>
    <t>UTSTARCOM HOLDINGS CORP</t>
  </si>
  <si>
    <t>G9376R100</t>
  </si>
  <si>
    <t>VIVOPOWER INTERNATIONAL PLC</t>
  </si>
  <si>
    <t>G9376R900</t>
  </si>
  <si>
    <t>G9376R950</t>
  </si>
  <si>
    <t>G9411M108</t>
  </si>
  <si>
    <t>UTIME LTD</t>
  </si>
  <si>
    <t>G94184101</t>
  </si>
  <si>
    <t>WAH FU EDUCATION GROUP LIMIT</t>
  </si>
  <si>
    <t>G9440A109</t>
  </si>
  <si>
    <t>VASTA PLATFORM LTD</t>
  </si>
  <si>
    <t>G9440D103</t>
  </si>
  <si>
    <t>VITRU LTD</t>
  </si>
  <si>
    <t>UNIVERSE PHARMACEUTICALS INC</t>
  </si>
  <si>
    <t>G9449A118</t>
  </si>
  <si>
    <t>UCOMMUNE INTERNATIONAL LTD</t>
  </si>
  <si>
    <t>G9449A209</t>
  </si>
  <si>
    <t>G9451V109</t>
  </si>
  <si>
    <t>VINCI PARTNERS INVTS LTD</t>
  </si>
  <si>
    <t>G9451V909</t>
  </si>
  <si>
    <t>G9451V959</t>
  </si>
  <si>
    <t>G9456A100</t>
  </si>
  <si>
    <t>GOLAR LNG LTD</t>
  </si>
  <si>
    <t>G9456A900</t>
  </si>
  <si>
    <t>G9456A950</t>
  </si>
  <si>
    <t>G9460A104</t>
  </si>
  <si>
    <t>VECTOR ACQUISITION CORP II</t>
  </si>
  <si>
    <t>G9460G101</t>
  </si>
  <si>
    <t>G9460G901</t>
  </si>
  <si>
    <t>G9460G951</t>
  </si>
  <si>
    <t>G9460G119</t>
  </si>
  <si>
    <t>G9470A102</t>
  </si>
  <si>
    <t>VTEX</t>
  </si>
  <si>
    <t>G9470A902</t>
  </si>
  <si>
    <t>G9470A952</t>
  </si>
  <si>
    <t>G9471C107</t>
  </si>
  <si>
    <t>VERTICAL AEROSPACE LTD</t>
  </si>
  <si>
    <t>G9471C907</t>
  </si>
  <si>
    <t>G9471C957</t>
  </si>
  <si>
    <t>G9471C115</t>
  </si>
  <si>
    <t>G9491K105</t>
  </si>
  <si>
    <t>GOGORO INC</t>
  </si>
  <si>
    <t>G9491K905</t>
  </si>
  <si>
    <t>G9491K955</t>
  </si>
  <si>
    <t>G9491K113</t>
  </si>
  <si>
    <t>*W EXP 04/04/202</t>
  </si>
  <si>
    <t>G9495L109</t>
  </si>
  <si>
    <t>VIRAX BIOLABS GROUP LTD</t>
  </si>
  <si>
    <t>G9503X103</t>
  </si>
  <si>
    <t>WALDENCAST PLC</t>
  </si>
  <si>
    <t>G9503X111</t>
  </si>
  <si>
    <t>*W EXP 07/27/202</t>
  </si>
  <si>
    <t>G9604C107</t>
  </si>
  <si>
    <t>MEIWU TECHNOLOGY COMPANY LTD</t>
  </si>
  <si>
    <t>G9618E107</t>
  </si>
  <si>
    <t>WHITE MTNS INS GROUP LTD</t>
  </si>
  <si>
    <t>G96629103</t>
  </si>
  <si>
    <t>WILLIS TOWERS WATSON PLC LTD</t>
  </si>
  <si>
    <t>G96629903</t>
  </si>
  <si>
    <t>G96629953</t>
  </si>
  <si>
    <t>G97775103</t>
  </si>
  <si>
    <t>WORLDWIDE WEBB ACQUISITION C</t>
  </si>
  <si>
    <t>G97775111</t>
  </si>
  <si>
    <t>G97775129</t>
  </si>
  <si>
    <t>G97822103</t>
  </si>
  <si>
    <t>PERRIGO CO PLC</t>
  </si>
  <si>
    <t>G97822903</t>
  </si>
  <si>
    <t>G97822953</t>
  </si>
  <si>
    <t>G98239109</t>
  </si>
  <si>
    <t>XP INC</t>
  </si>
  <si>
    <t>G98239909</t>
  </si>
  <si>
    <t>G98239959</t>
  </si>
  <si>
    <t>G9831X106</t>
  </si>
  <si>
    <t>G9831X114</t>
  </si>
  <si>
    <t>UNIT 07/27/2021</t>
  </si>
  <si>
    <t>G9831X122</t>
  </si>
  <si>
    <t>G98338109</t>
  </si>
  <si>
    <t>YATRA ONLINE INC</t>
  </si>
  <si>
    <t>G9834A103</t>
  </si>
  <si>
    <t>YANGUFANG INTERNATIONAL GROU</t>
  </si>
  <si>
    <t>G9845F109</t>
  </si>
  <si>
    <t>YS BIOPHARMA CO LTD</t>
  </si>
  <si>
    <t>G9845F117</t>
  </si>
  <si>
    <t>G9889V101</t>
  </si>
  <si>
    <t>ZENVIA INC</t>
  </si>
  <si>
    <t>G989A6102</t>
  </si>
  <si>
    <t>TOP FINANCIAL GROUP LTD</t>
  </si>
  <si>
    <t>G9892K100</t>
  </si>
  <si>
    <t>ZK INTL GROUP CO LTD</t>
  </si>
  <si>
    <t>G9892K900</t>
  </si>
  <si>
    <t>G9892K950</t>
  </si>
  <si>
    <t>G9897X107</t>
  </si>
  <si>
    <t>ZHONGCHAO INC</t>
  </si>
  <si>
    <t>H00263105</t>
  </si>
  <si>
    <t>AC IMMUNE SA</t>
  </si>
  <si>
    <t>H00263905</t>
  </si>
  <si>
    <t>H00263955</t>
  </si>
  <si>
    <t>H0036K147</t>
  </si>
  <si>
    <t>ADC THERAPEUTICS SA</t>
  </si>
  <si>
    <t>H0036K907</t>
  </si>
  <si>
    <t>H0036K957</t>
  </si>
  <si>
    <t>H01301128</t>
  </si>
  <si>
    <t>ALCON AG</t>
  </si>
  <si>
    <t>H01301908</t>
  </si>
  <si>
    <t>H01301958</t>
  </si>
  <si>
    <t>H1467J104</t>
  </si>
  <si>
    <t>CHUBB LIMITED</t>
  </si>
  <si>
    <t>H1467J904</t>
  </si>
  <si>
    <t>H1467J954</t>
  </si>
  <si>
    <t>H17182108</t>
  </si>
  <si>
    <t>CRISPR THERAPEUTICS AG</t>
  </si>
  <si>
    <t>H17182908</t>
  </si>
  <si>
    <t>H17182958</t>
  </si>
  <si>
    <t>H2906T109</t>
  </si>
  <si>
    <t>GARMIN LTD</t>
  </si>
  <si>
    <t>H2906T909</t>
  </si>
  <si>
    <t>H2906T959</t>
  </si>
  <si>
    <t>H33700107</t>
  </si>
  <si>
    <t>GLOBAL BLUE GROUP HOLDING AG</t>
  </si>
  <si>
    <t>H33700907</t>
  </si>
  <si>
    <t>H33700957</t>
  </si>
  <si>
    <t>H33700115</t>
  </si>
  <si>
    <t>*W EXP 08/28/202</t>
  </si>
  <si>
    <t>H42097107</t>
  </si>
  <si>
    <t>UBS GROUP AG</t>
  </si>
  <si>
    <t>H42097907</t>
  </si>
  <si>
    <t>H42097957</t>
  </si>
  <si>
    <t>H50430232</t>
  </si>
  <si>
    <t>LOGITECH INTL S A</t>
  </si>
  <si>
    <t>H50430902</t>
  </si>
  <si>
    <t>H50430952</t>
  </si>
  <si>
    <t>H57830103</t>
  </si>
  <si>
    <t>NLS PHARMACEUTICS LTD</t>
  </si>
  <si>
    <t>H57830111</t>
  </si>
  <si>
    <t>H5870P102</t>
  </si>
  <si>
    <t>OCULIS HOLDING AG</t>
  </si>
  <si>
    <t>H5870P110</t>
  </si>
  <si>
    <t>H5919C104</t>
  </si>
  <si>
    <t>ON HLDG AG</t>
  </si>
  <si>
    <t>NAMEN AKT A</t>
  </si>
  <si>
    <t>H5919C904</t>
  </si>
  <si>
    <t>H5919C954</t>
  </si>
  <si>
    <t>H8088L103</t>
  </si>
  <si>
    <t>SPORTRADAR GROUP AG</t>
  </si>
  <si>
    <t>H8088L903</t>
  </si>
  <si>
    <t>H8088L953</t>
  </si>
  <si>
    <t>H82027105</t>
  </si>
  <si>
    <t>SOPHIA GENETICS SA</t>
  </si>
  <si>
    <t>H84989104</t>
  </si>
  <si>
    <t>TE CONNECTIVITY LTD</t>
  </si>
  <si>
    <t>H84989904</t>
  </si>
  <si>
    <t>H84989954</t>
  </si>
  <si>
    <t>H8817H100</t>
  </si>
  <si>
    <t>TRANSOCEAN LTD</t>
  </si>
  <si>
    <t>REG SHS</t>
  </si>
  <si>
    <t>H8817H900</t>
  </si>
  <si>
    <t>H8817H950</t>
  </si>
  <si>
    <t>L00849106</t>
  </si>
  <si>
    <t>ADECOAGRO S A</t>
  </si>
  <si>
    <t>L00849906</t>
  </si>
  <si>
    <t>L00849956</t>
  </si>
  <si>
    <t>L0175J104</t>
  </si>
  <si>
    <t>ALTISOURCE PORTFOLIO SOLNS S</t>
  </si>
  <si>
    <t>L01800108</t>
  </si>
  <si>
    <t>ALVOTECH</t>
  </si>
  <si>
    <t>L01800116</t>
  </si>
  <si>
    <t>*W EXP 06/15/202</t>
  </si>
  <si>
    <t>L02235106</t>
  </si>
  <si>
    <t>ARDAGH METAL PACKAGING S A</t>
  </si>
  <si>
    <t>L02235906</t>
  </si>
  <si>
    <t>L02235956</t>
  </si>
  <si>
    <t>L02235114</t>
  </si>
  <si>
    <t>ARRIVAL</t>
  </si>
  <si>
    <t>L18268109</t>
  </si>
  <si>
    <t>CODERE ONLINE LUXEMBOURG S A</t>
  </si>
  <si>
    <t>L18268117</t>
  </si>
  <si>
    <t>L1995B107</t>
  </si>
  <si>
    <t>CORPORACION AMER ARPTS S A</t>
  </si>
  <si>
    <t>L1995B907</t>
  </si>
  <si>
    <t>L1995B957</t>
  </si>
  <si>
    <t>L4135L100</t>
  </si>
  <si>
    <t>L4135L900</t>
  </si>
  <si>
    <t>L4135L950</t>
  </si>
  <si>
    <t>L4135L118</t>
  </si>
  <si>
    <t>*W EXP 09/01/202</t>
  </si>
  <si>
    <t>L44385109</t>
  </si>
  <si>
    <t>GLOBANT S A</t>
  </si>
  <si>
    <t>L44385909</t>
  </si>
  <si>
    <t>L44385959</t>
  </si>
  <si>
    <t>L6388F110</t>
  </si>
  <si>
    <t>MILLICOM INTL CELLULAR S A</t>
  </si>
  <si>
    <t>COM STK</t>
  </si>
  <si>
    <t>L6388F900</t>
  </si>
  <si>
    <t>L6388F950</t>
  </si>
  <si>
    <t>L64875104</t>
  </si>
  <si>
    <t>MOOLEC SCIENCE SA</t>
  </si>
  <si>
    <t>L64875112</t>
  </si>
  <si>
    <t>*W EXP 12/30/202</t>
  </si>
  <si>
    <t>L6673X107</t>
  </si>
  <si>
    <t>NEOGAMES S A</t>
  </si>
  <si>
    <t>L6673X907</t>
  </si>
  <si>
    <t>L6673X957</t>
  </si>
  <si>
    <t>L67359106</t>
  </si>
  <si>
    <t>NEXA RES S A</t>
  </si>
  <si>
    <t>L67359906</t>
  </si>
  <si>
    <t>L67359956</t>
  </si>
  <si>
    <t>L72967109</t>
  </si>
  <si>
    <t>L72967909</t>
  </si>
  <si>
    <t>L72967959</t>
  </si>
  <si>
    <t>L7579L106</t>
  </si>
  <si>
    <t>PERIMETER SOLUTIONS SA</t>
  </si>
  <si>
    <t>L7579L906</t>
  </si>
  <si>
    <t>L7579L956</t>
  </si>
  <si>
    <t>L7756P102</t>
  </si>
  <si>
    <t>PROCAPS GROUP  SA</t>
  </si>
  <si>
    <t>L7756P110</t>
  </si>
  <si>
    <t>L8681T102</t>
  </si>
  <si>
    <t>SPOTIFY TECHNOLOGY S A</t>
  </si>
  <si>
    <t>L8681T902</t>
  </si>
  <si>
    <t>L8681T952</t>
  </si>
  <si>
    <t>M0740A108</t>
  </si>
  <si>
    <t>ALPHA TAU MEDICAL LTD</t>
  </si>
  <si>
    <t>M0740A116</t>
  </si>
  <si>
    <t>M0854Q105</t>
  </si>
  <si>
    <t>ALLOT LTD</t>
  </si>
  <si>
    <t>M0854Q905</t>
  </si>
  <si>
    <t>M0854Q955</t>
  </si>
  <si>
    <t>M1R79L104</t>
  </si>
  <si>
    <t>BEAMR IMAGING LTD</t>
  </si>
  <si>
    <t>ORDINARY SHS</t>
  </si>
  <si>
    <t>M1R95N100</t>
  </si>
  <si>
    <t>ARBE ROBOTICS LTD</t>
  </si>
  <si>
    <t>M1R95N900</t>
  </si>
  <si>
    <t>M1R95N950</t>
  </si>
  <si>
    <t>M1R95N118</t>
  </si>
  <si>
    <t>M15342104</t>
  </si>
  <si>
    <t>AUDIOCODES LTD</t>
  </si>
  <si>
    <t>M15342904</t>
  </si>
  <si>
    <t>M15342954</t>
  </si>
  <si>
    <t>M2R43K115</t>
  </si>
  <si>
    <t>BRENMILLER ENERGY LTD</t>
  </si>
  <si>
    <t>M2R51X116</t>
  </si>
  <si>
    <t>COLLPLANT BIOTECHNOLOGIES LT</t>
  </si>
  <si>
    <t>M2R51X906</t>
  </si>
  <si>
    <t>M2R51X956</t>
  </si>
  <si>
    <t>M20115180</t>
  </si>
  <si>
    <t>BOS BETTER ONLINE SOLUTIONS</t>
  </si>
  <si>
    <t>SHS NEW NIS 80</t>
  </si>
  <si>
    <t>M20598104</t>
  </si>
  <si>
    <t>CAESARSTONE LTD</t>
  </si>
  <si>
    <t>M20598904</t>
  </si>
  <si>
    <t>M20598954</t>
  </si>
  <si>
    <t>M20791105</t>
  </si>
  <si>
    <t>CAMTEK LTD</t>
  </si>
  <si>
    <t>M20791905</t>
  </si>
  <si>
    <t>M20791955</t>
  </si>
  <si>
    <t>M2197Q107</t>
  </si>
  <si>
    <t>CELLEBRITE DI LTD</t>
  </si>
  <si>
    <t>M2197Q907</t>
  </si>
  <si>
    <t>M2197Q957</t>
  </si>
  <si>
    <t>M2197Q115</t>
  </si>
  <si>
    <t>*W EXP 08/30/202</t>
  </si>
  <si>
    <t>M22013102</t>
  </si>
  <si>
    <t>CERAGON NETWORKS LTD</t>
  </si>
  <si>
    <t>M22013902</t>
  </si>
  <si>
    <t>M22013952</t>
  </si>
  <si>
    <t>M22465104</t>
  </si>
  <si>
    <t>CHECK POINT SOFTWARE TECH LT</t>
  </si>
  <si>
    <t>M22465904</t>
  </si>
  <si>
    <t>M22465954</t>
  </si>
  <si>
    <t>CHECK CAP LTD</t>
  </si>
  <si>
    <t>M2361E179</t>
  </si>
  <si>
    <t>M25133105</t>
  </si>
  <si>
    <t>COGNYTE SOFTWARE LTD</t>
  </si>
  <si>
    <t>M25133905</t>
  </si>
  <si>
    <t>M25133955</t>
  </si>
  <si>
    <t>M25722105</t>
  </si>
  <si>
    <t>COMPUGEN LTD</t>
  </si>
  <si>
    <t>M25722905</t>
  </si>
  <si>
    <t>M25722955</t>
  </si>
  <si>
    <t>M2682V108</t>
  </si>
  <si>
    <t>CYBERARK SOFTWARE LTD</t>
  </si>
  <si>
    <t>M2682V908</t>
  </si>
  <si>
    <t>M2682V958</t>
  </si>
  <si>
    <t>M3760D101</t>
  </si>
  <si>
    <t>ELBIT SYS LTD</t>
  </si>
  <si>
    <t>M3760D901</t>
  </si>
  <si>
    <t>M3760D951</t>
  </si>
  <si>
    <t>M39927120</t>
  </si>
  <si>
    <t>ELLOMAY CAPITAL LIMITED</t>
  </si>
  <si>
    <t>M4R82T106</t>
  </si>
  <si>
    <t>FIVERR INTL LTD</t>
  </si>
  <si>
    <t>M4R82T906</t>
  </si>
  <si>
    <t>M4R82T956</t>
  </si>
  <si>
    <t>M40184208</t>
  </si>
  <si>
    <t>ELTEK LTD</t>
  </si>
  <si>
    <t>M40527109</t>
  </si>
  <si>
    <t>ENTERA BIO LTD</t>
  </si>
  <si>
    <t>M40527909</t>
  </si>
  <si>
    <t>M40527959</t>
  </si>
  <si>
    <t>M4056D110</t>
  </si>
  <si>
    <t>ENLIGHT RENEWABLE ENERGY LTD</t>
  </si>
  <si>
    <t>M4119S104</t>
  </si>
  <si>
    <t>EVOGENE LTD</t>
  </si>
  <si>
    <t>M4119S904</t>
  </si>
  <si>
    <t>M4119S954</t>
  </si>
  <si>
    <t>M4130Y106</t>
  </si>
  <si>
    <t>ENLIVEX THERAPEUTICS LTD</t>
  </si>
  <si>
    <t>M4130Y906</t>
  </si>
  <si>
    <t>M4130Y956</t>
  </si>
  <si>
    <t>M46528101</t>
  </si>
  <si>
    <t>FRONTLINE PLC</t>
  </si>
  <si>
    <t>M46528901</t>
  </si>
  <si>
    <t>M46528951</t>
  </si>
  <si>
    <t>GALMED PHARMACEUTICALS LTD</t>
  </si>
  <si>
    <t>M47364100</t>
  </si>
  <si>
    <t>GAMIDA CELL LTD</t>
  </si>
  <si>
    <t>M47364900</t>
  </si>
  <si>
    <t>M47364950</t>
  </si>
  <si>
    <t>M5R635108</t>
  </si>
  <si>
    <t>INNOVIZ TECHNOLOGIES LTD</t>
  </si>
  <si>
    <t>M5R635908</t>
  </si>
  <si>
    <t>M5R635958</t>
  </si>
  <si>
    <t>M5R635116</t>
  </si>
  <si>
    <t>*W EXP 04/05/202</t>
  </si>
  <si>
    <t>M51474118</t>
  </si>
  <si>
    <t>GILAT SATELLITE NETWORKS LTD</t>
  </si>
  <si>
    <t>M51474908</t>
  </si>
  <si>
    <t>M51474958</t>
  </si>
  <si>
    <t>M5216V106</t>
  </si>
  <si>
    <t>GLOBAL E ONLINE LTD</t>
  </si>
  <si>
    <t>M5216V906</t>
  </si>
  <si>
    <t>M5216V956</t>
  </si>
  <si>
    <t>M52523103</t>
  </si>
  <si>
    <t>G WILLI FOOD INTL LTD</t>
  </si>
  <si>
    <t>M53071136</t>
  </si>
  <si>
    <t>ICECURE MEDICAL LTD CAESAREA</t>
  </si>
  <si>
    <t>M53213100</t>
  </si>
  <si>
    <t>ICL GROUP LTD</t>
  </si>
  <si>
    <t>M53213900</t>
  </si>
  <si>
    <t>M53213950</t>
  </si>
  <si>
    <t>M53637100</t>
  </si>
  <si>
    <t>INSPIRA TECHNOLOGIES OXY BHN</t>
  </si>
  <si>
    <t>M53637118</t>
  </si>
  <si>
    <t>M5425M103</t>
  </si>
  <si>
    <t>INMODE LTD</t>
  </si>
  <si>
    <t>M5425M903</t>
  </si>
  <si>
    <t>M5425M953</t>
  </si>
  <si>
    <t>M549GJ111</t>
  </si>
  <si>
    <t>INTERCURE LTD</t>
  </si>
  <si>
    <t>COM NEW</t>
  </si>
  <si>
    <t>M549GJ901</t>
  </si>
  <si>
    <t>M549GJ951</t>
  </si>
  <si>
    <t>M6000J101</t>
  </si>
  <si>
    <t>HUB CYBER SECURITY LTD</t>
  </si>
  <si>
    <t>M6000J119</t>
  </si>
  <si>
    <t>M6000J127</t>
  </si>
  <si>
    <t>M61472102</t>
  </si>
  <si>
    <t>JEFFS BRANDS LTD</t>
  </si>
  <si>
    <t>M61472110</t>
  </si>
  <si>
    <t>M6158M104</t>
  </si>
  <si>
    <t>ITURAN LOCATION AND CONTROL</t>
  </si>
  <si>
    <t>M6158M904</t>
  </si>
  <si>
    <t>M6158M954</t>
  </si>
  <si>
    <t>M6191J100</t>
  </si>
  <si>
    <t>JFROG LTD</t>
  </si>
  <si>
    <t>M6191J900</t>
  </si>
  <si>
    <t>M6191J950</t>
  </si>
  <si>
    <t>M6240T109</t>
  </si>
  <si>
    <t>KAMADA LTD</t>
  </si>
  <si>
    <t>M6240T909</t>
  </si>
  <si>
    <t>M6240T959</t>
  </si>
  <si>
    <t>M6372Q113</t>
  </si>
  <si>
    <t>KORNIT DIGITAL LTD</t>
  </si>
  <si>
    <t>M6372Q903</t>
  </si>
  <si>
    <t>M6372Q953</t>
  </si>
  <si>
    <t>M68057104</t>
  </si>
  <si>
    <t>MARIS TECH LTD</t>
  </si>
  <si>
    <t>M68057112</t>
  </si>
  <si>
    <t>M68830112</t>
  </si>
  <si>
    <t>MEDIWOUND LTD</t>
  </si>
  <si>
    <t>M7S64H106</t>
  </si>
  <si>
    <t>MONDAY COM LTD</t>
  </si>
  <si>
    <t>M7S64H906</t>
  </si>
  <si>
    <t>M7S64H956</t>
  </si>
  <si>
    <t>M7S64L107</t>
  </si>
  <si>
    <t>PAGAYA TECHNOLOGIES LTD</t>
  </si>
  <si>
    <t>M7S64L115</t>
  </si>
  <si>
    <t>M7S64L905</t>
  </si>
  <si>
    <t>M7S64L955</t>
  </si>
  <si>
    <t>M7S750159</t>
  </si>
  <si>
    <t>NAYAX LTD</t>
  </si>
  <si>
    <t>M70240102</t>
  </si>
  <si>
    <t>MIND C T I LTD</t>
  </si>
  <si>
    <t>M70240902</t>
  </si>
  <si>
    <t>M70240952</t>
  </si>
  <si>
    <t>M70700105</t>
  </si>
  <si>
    <t>NANO X IMAGING LTD</t>
  </si>
  <si>
    <t>M70700905</t>
  </si>
  <si>
    <t>M70700955</t>
  </si>
  <si>
    <t>M74240108</t>
  </si>
  <si>
    <t>NEUROSENSE THERAPEUTICS LTD</t>
  </si>
  <si>
    <t>M74240116</t>
  </si>
  <si>
    <t>M7516K103</t>
  </si>
  <si>
    <t>NOVA LTD</t>
  </si>
  <si>
    <t>M7516K903</t>
  </si>
  <si>
    <t>M7516K953</t>
  </si>
  <si>
    <t>OTONOMO TECHNOLOGIES LTD</t>
  </si>
  <si>
    <t>*W EXP 08/13/202</t>
  </si>
  <si>
    <t>PAINREFORM LTD</t>
  </si>
  <si>
    <t>M78673114</t>
  </si>
  <si>
    <t>PERION NETWORK LTD</t>
  </si>
  <si>
    <t>M78673904</t>
  </si>
  <si>
    <t>M78673954</t>
  </si>
  <si>
    <t>M8T77E105</t>
  </si>
  <si>
    <t>SENSTAR TECHNOLOGIES LTD</t>
  </si>
  <si>
    <t>POLYPID LTD</t>
  </si>
  <si>
    <t>M8186D106</t>
  </si>
  <si>
    <t>RAIL VISION LTD</t>
  </si>
  <si>
    <t>M8186D114</t>
  </si>
  <si>
    <t>*W EXP 03/27/202</t>
  </si>
  <si>
    <t>M81865111</t>
  </si>
  <si>
    <t>RADCOM LTD</t>
  </si>
  <si>
    <t>M81873107</t>
  </si>
  <si>
    <t>RADWARE LTD</t>
  </si>
  <si>
    <t>M81873907</t>
  </si>
  <si>
    <t>M81873957</t>
  </si>
  <si>
    <t>M8216Q200</t>
  </si>
  <si>
    <t>REWALK ROBOTICS LTD</t>
  </si>
  <si>
    <t>M8216Q900</t>
  </si>
  <si>
    <t>M8216Q950</t>
  </si>
  <si>
    <t>M8216R109</t>
  </si>
  <si>
    <t>RISKIFIED LTD</t>
  </si>
  <si>
    <t>M8216R909</t>
  </si>
  <si>
    <t>M8216R959</t>
  </si>
  <si>
    <t>M82363124</t>
  </si>
  <si>
    <t>SATIXFY COMMUNICATIONS LTD</t>
  </si>
  <si>
    <t>M82363132</t>
  </si>
  <si>
    <t>SCISPARC LTD</t>
  </si>
  <si>
    <t>SHARPLINK GAMING LTD</t>
  </si>
  <si>
    <t>M8287R103</t>
  </si>
  <si>
    <t>REE AUTOMOTIVE LTD</t>
  </si>
  <si>
    <t>M8287R903</t>
  </si>
  <si>
    <t>M8287R953</t>
  </si>
  <si>
    <t>M84116108</t>
  </si>
  <si>
    <t>SILICOM LTD</t>
  </si>
  <si>
    <t>M84137104</t>
  </si>
  <si>
    <t>SIMILARWEB LTD</t>
  </si>
  <si>
    <t>M84137904</t>
  </si>
  <si>
    <t>M84137954</t>
  </si>
  <si>
    <t>M85548101</t>
  </si>
  <si>
    <t>STRATASYS LTD</t>
  </si>
  <si>
    <t>M85548901</t>
  </si>
  <si>
    <t>M85548951</t>
  </si>
  <si>
    <t>M8694L103</t>
  </si>
  <si>
    <t>SOL GEL TECHNOLOGIES</t>
  </si>
  <si>
    <t>M8694L903</t>
  </si>
  <si>
    <t>M8694L953</t>
  </si>
  <si>
    <t>M87095200</t>
  </si>
  <si>
    <t>SUPERCOM LTD NEW</t>
  </si>
  <si>
    <t>M8737E108</t>
  </si>
  <si>
    <t>TARO PHARMACEUTICAL INDS LTD</t>
  </si>
  <si>
    <t>M8737E908</t>
  </si>
  <si>
    <t>M8737E958</t>
  </si>
  <si>
    <t>M8740S227</t>
  </si>
  <si>
    <t>TAT TECHNOLOGIES LTD</t>
  </si>
  <si>
    <t>ORD NEW</t>
  </si>
  <si>
    <t>M8744T106</t>
  </si>
  <si>
    <t>TABOOLA.COM LTD</t>
  </si>
  <si>
    <t>M8744T906</t>
  </si>
  <si>
    <t>M8744T956</t>
  </si>
  <si>
    <t>M8744T114</t>
  </si>
  <si>
    <t>M87915274</t>
  </si>
  <si>
    <t>TOWER SEMICONDUCTOR LTD</t>
  </si>
  <si>
    <t>M87915904</t>
  </si>
  <si>
    <t>M87915954</t>
  </si>
  <si>
    <t>M9T951109</t>
  </si>
  <si>
    <t>ZIM INTEGRATED SHIPPING SERV</t>
  </si>
  <si>
    <t>M9T951909</t>
  </si>
  <si>
    <t>M9T951959</t>
  </si>
  <si>
    <t>M9607U107</t>
  </si>
  <si>
    <t>VALENS SEMICONDUCTOR LTD</t>
  </si>
  <si>
    <t>M9607U115</t>
  </si>
  <si>
    <t>M9607U905</t>
  </si>
  <si>
    <t>M9607U955</t>
  </si>
  <si>
    <t>M96088105</t>
  </si>
  <si>
    <t>UROGEN PHARMA LTD</t>
  </si>
  <si>
    <t>M96088905</t>
  </si>
  <si>
    <t>M96088955</t>
  </si>
  <si>
    <t>M96883109</t>
  </si>
  <si>
    <t>VASCULAR BIOGENICS LTD</t>
  </si>
  <si>
    <t>M96883909</t>
  </si>
  <si>
    <t>M96883959</t>
  </si>
  <si>
    <t>M97628107</t>
  </si>
  <si>
    <t>WALKME LTD</t>
  </si>
  <si>
    <t>M97628907</t>
  </si>
  <si>
    <t>M97628957</t>
  </si>
  <si>
    <t>M97838102</t>
  </si>
  <si>
    <t>WEARABLE DEVICES LTD</t>
  </si>
  <si>
    <t>M97838110</t>
  </si>
  <si>
    <t>*W EXP 09/14/202</t>
  </si>
  <si>
    <t>M98068105</t>
  </si>
  <si>
    <t>WIX COM LTD</t>
  </si>
  <si>
    <t>M98068905</t>
  </si>
  <si>
    <t>M98068955</t>
  </si>
  <si>
    <t>N00985106</t>
  </si>
  <si>
    <t>AERCAP HOLDINGS NV</t>
  </si>
  <si>
    <t>N00985906</t>
  </si>
  <si>
    <t>N00985956</t>
  </si>
  <si>
    <t>N01045108</t>
  </si>
  <si>
    <t>AFFIMED N V</t>
  </si>
  <si>
    <t>N01045908</t>
  </si>
  <si>
    <t>N01045958</t>
  </si>
  <si>
    <t>N07059210</t>
  </si>
  <si>
    <t>ASML HOLDING N V</t>
  </si>
  <si>
    <t>N Y REGISTRY SHS</t>
  </si>
  <si>
    <t>N07059900</t>
  </si>
  <si>
    <t>N07059950</t>
  </si>
  <si>
    <t>N0731H103</t>
  </si>
  <si>
    <t>ATAI LIFE SCIENCES NV</t>
  </si>
  <si>
    <t>N0731H903</t>
  </si>
  <si>
    <t>N0731H953</t>
  </si>
  <si>
    <t>N0796A100</t>
  </si>
  <si>
    <t>ALLEGO N V</t>
  </si>
  <si>
    <t>N0796A900</t>
  </si>
  <si>
    <t>N0796A950</t>
  </si>
  <si>
    <t>N0796A118</t>
  </si>
  <si>
    <t>*W EXP 03/16/202</t>
  </si>
  <si>
    <t>N14506104</t>
  </si>
  <si>
    <t>ELASTIC N V</t>
  </si>
  <si>
    <t>N14506904</t>
  </si>
  <si>
    <t>N14506954</t>
  </si>
  <si>
    <t>N1976T109</t>
  </si>
  <si>
    <t>CENTOGENE N V</t>
  </si>
  <si>
    <t>N20944109</t>
  </si>
  <si>
    <t>CNH INDL N V</t>
  </si>
  <si>
    <t>N20944909</t>
  </si>
  <si>
    <t>N20944959</t>
  </si>
  <si>
    <t>N2451R105</t>
  </si>
  <si>
    <t>CUREVAC N V</t>
  </si>
  <si>
    <t>N2451R905</t>
  </si>
  <si>
    <t>N2451R955</t>
  </si>
  <si>
    <t>N30577105</t>
  </si>
  <si>
    <t>ERMENEGILDO ZEGNA N V</t>
  </si>
  <si>
    <t>N30577905</t>
  </si>
  <si>
    <t>N30577955</t>
  </si>
  <si>
    <t>*W EXP 12/17/202</t>
  </si>
  <si>
    <t>N3144W105</t>
  </si>
  <si>
    <t>EXPRO GROUP HOLDINGS NV</t>
  </si>
  <si>
    <t>N3144W905</t>
  </si>
  <si>
    <t>N3144W955</t>
  </si>
  <si>
    <t>N3167Y103</t>
  </si>
  <si>
    <t>FERRARI N V</t>
  </si>
  <si>
    <t>N3167Y903</t>
  </si>
  <si>
    <t>N3167Y953</t>
  </si>
  <si>
    <t>N44445109</t>
  </si>
  <si>
    <t>IMMATICS N.V</t>
  </si>
  <si>
    <t>N44445909</t>
  </si>
  <si>
    <t>N44445959</t>
  </si>
  <si>
    <t>N44445117</t>
  </si>
  <si>
    <t>N44821101</t>
  </si>
  <si>
    <t>INFLARX NV</t>
  </si>
  <si>
    <t>N44821901</t>
  </si>
  <si>
    <t>N44821951</t>
  </si>
  <si>
    <t>N51517105</t>
  </si>
  <si>
    <t>LAVA THERAPEUTICS NV</t>
  </si>
  <si>
    <t>N51517905</t>
  </si>
  <si>
    <t>N51517955</t>
  </si>
  <si>
    <t>N52586109</t>
  </si>
  <si>
    <t>LILIUM N V</t>
  </si>
  <si>
    <t>N52586909</t>
  </si>
  <si>
    <t>N52586959</t>
  </si>
  <si>
    <t>N52586117</t>
  </si>
  <si>
    <t>N53745100</t>
  </si>
  <si>
    <t>LYONDELLBASELL INDUSTRIES N</t>
  </si>
  <si>
    <t>SHS - A -</t>
  </si>
  <si>
    <t>N53745900</t>
  </si>
  <si>
    <t>N53745950</t>
  </si>
  <si>
    <t>N5436L101</t>
  </si>
  <si>
    <t>MAINZ BIOMED N V</t>
  </si>
  <si>
    <t>N5749R100</t>
  </si>
  <si>
    <t>MERUS N V</t>
  </si>
  <si>
    <t>N5749R900</t>
  </si>
  <si>
    <t>N5749R950</t>
  </si>
  <si>
    <t>N62509109</t>
  </si>
  <si>
    <t>NEWAMSTERDAM PHARMA COMPANY</t>
  </si>
  <si>
    <t>N62509117</t>
  </si>
  <si>
    <t>*W EXP 11/22/202</t>
  </si>
  <si>
    <t>N6596X109</t>
  </si>
  <si>
    <t>NXP SEMICONDUCTORS N V</t>
  </si>
  <si>
    <t>N6596X909</t>
  </si>
  <si>
    <t>N6596X959</t>
  </si>
  <si>
    <t>N69605108</t>
  </si>
  <si>
    <t>PHARVARIS N V</t>
  </si>
  <si>
    <t>N70544106</t>
  </si>
  <si>
    <t>PLAYA HOTELS &amp; RESORTS NV</t>
  </si>
  <si>
    <t>N70544906</t>
  </si>
  <si>
    <t>N70544956</t>
  </si>
  <si>
    <t>N71542109</t>
  </si>
  <si>
    <t>PROQR THRAPEUTICS N V</t>
  </si>
  <si>
    <t>N71542909</t>
  </si>
  <si>
    <t>N71542959</t>
  </si>
  <si>
    <t>N72482123</t>
  </si>
  <si>
    <t>QIAGEN NV</t>
  </si>
  <si>
    <t>N72482903</t>
  </si>
  <si>
    <t>N72482953</t>
  </si>
  <si>
    <t>N80029106</t>
  </si>
  <si>
    <t>SIGNA SPORTS UNITED NV</t>
  </si>
  <si>
    <t>N80029114</t>
  </si>
  <si>
    <t>*W EXP 12/14/202</t>
  </si>
  <si>
    <t>N82405106</t>
  </si>
  <si>
    <t>STELLANTIS N.V</t>
  </si>
  <si>
    <t>N82405906</t>
  </si>
  <si>
    <t>N82405956</t>
  </si>
  <si>
    <t>N90064101</t>
  </si>
  <si>
    <t>UNIQURE NV</t>
  </si>
  <si>
    <t>N90064901</t>
  </si>
  <si>
    <t>N90064951</t>
  </si>
  <si>
    <t>N94209108</t>
  </si>
  <si>
    <t>WALLBOX NV</t>
  </si>
  <si>
    <t>N94209908</t>
  </si>
  <si>
    <t>N94209958</t>
  </si>
  <si>
    <t>N94209116</t>
  </si>
  <si>
    <t>N97284108</t>
  </si>
  <si>
    <t>YANDEX N V</t>
  </si>
  <si>
    <t>N97284908</t>
  </si>
  <si>
    <t>N97284958</t>
  </si>
  <si>
    <t>P1666E105</t>
  </si>
  <si>
    <t>BETTERWARE DE MEXC S A P I D</t>
  </si>
  <si>
    <t>P1666E905</t>
  </si>
  <si>
    <t>P1666E955</t>
  </si>
  <si>
    <t>P31076105</t>
  </si>
  <si>
    <t>COPA HOLDINGS SA</t>
  </si>
  <si>
    <t>P31076905</t>
  </si>
  <si>
    <t>P31076955</t>
  </si>
  <si>
    <t>P3311R259</t>
  </si>
  <si>
    <t>CRESUD S A C I F Y A</t>
  </si>
  <si>
    <t>P5626F128</t>
  </si>
  <si>
    <t>INTERCORP FINL SVCS INC</t>
  </si>
  <si>
    <t>P5880C134</t>
  </si>
  <si>
    <t>IRSA INVERSIONES Y REP S A</t>
  </si>
  <si>
    <t>P73684113</t>
  </si>
  <si>
    <t>ONESPAWORLD HOLDINGS LIMITED</t>
  </si>
  <si>
    <t>P73684903</t>
  </si>
  <si>
    <t>P73684953</t>
  </si>
  <si>
    <t>Q49376108</t>
  </si>
  <si>
    <t>INTEGRATED MEDIA TECHNLOGY L</t>
  </si>
  <si>
    <t>Q4982L109</t>
  </si>
  <si>
    <t>IRIS ENERGY LTD</t>
  </si>
  <si>
    <t>Q4982L909</t>
  </si>
  <si>
    <t>Q4982L959</t>
  </si>
  <si>
    <t>Q56120134</t>
  </si>
  <si>
    <t>LOCAFY LIMITED</t>
  </si>
  <si>
    <t>Q56120142</t>
  </si>
  <si>
    <t>Q6519V120</t>
  </si>
  <si>
    <t>CENNTRO ELECTRIC GROUP LIMIT</t>
  </si>
  <si>
    <t>Q6519V900</t>
  </si>
  <si>
    <t>Q6519V950</t>
  </si>
  <si>
    <t>Q9225T108</t>
  </si>
  <si>
    <t>TRITIUM DCFC LIMITED</t>
  </si>
  <si>
    <t>Q9225T908</t>
  </si>
  <si>
    <t>Q9225T958</t>
  </si>
  <si>
    <t>Q9225T116</t>
  </si>
  <si>
    <t>*W EXP 01/13/202</t>
  </si>
  <si>
    <t>T9224W109</t>
  </si>
  <si>
    <t>STEVANATO GROUP S P A</t>
  </si>
  <si>
    <t>T9224W909</t>
  </si>
  <si>
    <t>T9224W959</t>
  </si>
  <si>
    <t>V5633W109</t>
  </si>
  <si>
    <t>MAKEMYTRIP LIMITED MAURITIUS</t>
  </si>
  <si>
    <t>V5633W909</t>
  </si>
  <si>
    <t>V5633W959</t>
  </si>
  <si>
    <t>V7780T103</t>
  </si>
  <si>
    <t>ROYAL CARIBBEAN GROUP</t>
  </si>
  <si>
    <t>V7780T903</t>
  </si>
  <si>
    <t>V7780T953</t>
  </si>
  <si>
    <t>X3R81D102</t>
  </si>
  <si>
    <t>FORAFRIC GLOBAL PLC</t>
  </si>
  <si>
    <t>X3R81D110</t>
  </si>
  <si>
    <t>*W EXP 06/09/202</t>
  </si>
  <si>
    <t>Y0207T100</t>
  </si>
  <si>
    <t>ARDMORE SHIPPING CORP</t>
  </si>
  <si>
    <t>Y0207T900</t>
  </si>
  <si>
    <t>Y0207T950</t>
  </si>
  <si>
    <t>Y11082206</t>
  </si>
  <si>
    <t>CAPITAL PRODUCT PARTNERS L P</t>
  </si>
  <si>
    <t>PARTNERSHP UNITS</t>
  </si>
  <si>
    <t>Y11082906</t>
  </si>
  <si>
    <t>Y11082956</t>
  </si>
  <si>
    <t>Y1146L125</t>
  </si>
  <si>
    <t>CASTOR MARITIME INC</t>
  </si>
  <si>
    <t>Y1146L905</t>
  </si>
  <si>
    <t>Y1146L955</t>
  </si>
  <si>
    <t>Y1771G102</t>
  </si>
  <si>
    <t>COSTAMARE INC</t>
  </si>
  <si>
    <t>Y1771G902</t>
  </si>
  <si>
    <t>Y1771G952</t>
  </si>
  <si>
    <t>Y1968P121</t>
  </si>
  <si>
    <t>DANAOS CORPORATION</t>
  </si>
  <si>
    <t>Y1968P901</t>
  </si>
  <si>
    <t>Y1968P951</t>
  </si>
  <si>
    <t>Y2065G121</t>
  </si>
  <si>
    <t>DHT HOLDINGS INC</t>
  </si>
  <si>
    <t>Y2065G901</t>
  </si>
  <si>
    <t>Y2065G951</t>
  </si>
  <si>
    <t>Y2066G104</t>
  </si>
  <si>
    <t>DIANA SHIPPING INC</t>
  </si>
  <si>
    <t>Y2066G904</t>
  </si>
  <si>
    <t>Y2066G954</t>
  </si>
  <si>
    <t>Y2106R110</t>
  </si>
  <si>
    <t>DORIAN LPG LTD</t>
  </si>
  <si>
    <t>Y2106R900</t>
  </si>
  <si>
    <t>Y2106R950</t>
  </si>
  <si>
    <t>Y2187A150</t>
  </si>
  <si>
    <t>EAGLE BULK SHIPPING INC</t>
  </si>
  <si>
    <t>Y2187A900</t>
  </si>
  <si>
    <t>Y2187A950</t>
  </si>
  <si>
    <t>Y2188B108</t>
  </si>
  <si>
    <t>DYNAGAS LNG PARTNERS LP</t>
  </si>
  <si>
    <t>COM UNIT LTD PT</t>
  </si>
  <si>
    <t>Y2188B908</t>
  </si>
  <si>
    <t>Y2188B958</t>
  </si>
  <si>
    <t>Y2294C107</t>
  </si>
  <si>
    <t>ENETI INC</t>
  </si>
  <si>
    <t>Y2294C907</t>
  </si>
  <si>
    <t>Y2294C957</t>
  </si>
  <si>
    <t>Y23508107</t>
  </si>
  <si>
    <t>EURODRY LTD</t>
  </si>
  <si>
    <t>Y23592135</t>
  </si>
  <si>
    <t>EUROSEAS LTD</t>
  </si>
  <si>
    <t>Y2573F102</t>
  </si>
  <si>
    <t>FLEX LTD</t>
  </si>
  <si>
    <t>Y2573F902</t>
  </si>
  <si>
    <t>Y2573F952</t>
  </si>
  <si>
    <t>Y2685T131</t>
  </si>
  <si>
    <t>GENCO SHIPPING &amp; TRADING LTD</t>
  </si>
  <si>
    <t>Y2685T901</t>
  </si>
  <si>
    <t>Y2685T951</t>
  </si>
  <si>
    <t>Y2711Y112</t>
  </si>
  <si>
    <t>GIGAMEDIA LTD</t>
  </si>
  <si>
    <t>Y27183600</t>
  </si>
  <si>
    <t>GLOBAL SHIP LEASE INC NEW</t>
  </si>
  <si>
    <t>Y27183900</t>
  </si>
  <si>
    <t>Y27183950</t>
  </si>
  <si>
    <t>Y27265126</t>
  </si>
  <si>
    <t>GLOBUS MARITIME LIMITED NEW</t>
  </si>
  <si>
    <t>Y27265906</t>
  </si>
  <si>
    <t>Y27265956</t>
  </si>
  <si>
    <t>Y28895103</t>
  </si>
  <si>
    <t>GRINDROD SHIPPING HOLDINGS L</t>
  </si>
  <si>
    <t>Y28895903</t>
  </si>
  <si>
    <t>Y28895953</t>
  </si>
  <si>
    <t>Y3005A109</t>
  </si>
  <si>
    <t>GENIUS GROUP LTD</t>
  </si>
  <si>
    <t>Y3005A909</t>
  </si>
  <si>
    <t>Y3005A959</t>
  </si>
  <si>
    <t>IMPERIAL PETE INC</t>
  </si>
  <si>
    <t>Y41053102</t>
  </si>
  <si>
    <t>INTERNATIONAL SEAWAYS INC</t>
  </si>
  <si>
    <t>Y41053902</t>
  </si>
  <si>
    <t>Y41053952</t>
  </si>
  <si>
    <t>Y4600W108</t>
  </si>
  <si>
    <t>KAROOOOO LTD</t>
  </si>
  <si>
    <t>JX LUXVENTURE LIMITED</t>
  </si>
  <si>
    <t>Y46717107</t>
  </si>
  <si>
    <t>KENON HLDGS LTD</t>
  </si>
  <si>
    <t>Y48125101</t>
  </si>
  <si>
    <t>KNOT OFFSHORE PARTNERS LP</t>
  </si>
  <si>
    <t>COM UNITS</t>
  </si>
  <si>
    <t>Y48125901</t>
  </si>
  <si>
    <t>Y48125951</t>
  </si>
  <si>
    <t>Y58473102</t>
  </si>
  <si>
    <t>MAXEON SOLAR TECHNOLOGIES LT</t>
  </si>
  <si>
    <t>Y58473902</t>
  </si>
  <si>
    <t>Y58473952</t>
  </si>
  <si>
    <t>Y62132108</t>
  </si>
  <si>
    <t>NAVIGATOR HLDGS LTD</t>
  </si>
  <si>
    <t>Y62132908</t>
  </si>
  <si>
    <t>Y62132958</t>
  </si>
  <si>
    <t>Y62197119</t>
  </si>
  <si>
    <t>NAVIOS MARITIME HOLDINGS INC</t>
  </si>
  <si>
    <t>Y62197909</t>
  </si>
  <si>
    <t>Y62197959</t>
  </si>
  <si>
    <t>Y62267409</t>
  </si>
  <si>
    <t>NAVIOS MARITIME PARTNERS L P</t>
  </si>
  <si>
    <t>COM UNIT LPI</t>
  </si>
  <si>
    <t>Y62267909</t>
  </si>
  <si>
    <t>Y62267959</t>
  </si>
  <si>
    <t>OCEANPAL INC</t>
  </si>
  <si>
    <t>Y67305154</t>
  </si>
  <si>
    <t>PERFORMANCE SHIPPING INC</t>
  </si>
  <si>
    <t>Y71726114</t>
  </si>
  <si>
    <t>PYXIS TANKERS INC</t>
  </si>
  <si>
    <t>7.75% CNV PFD A</t>
  </si>
  <si>
    <t>Y71726122</t>
  </si>
  <si>
    <t>*W EXP 10/13/202</t>
  </si>
  <si>
    <t>Y71726130</t>
  </si>
  <si>
    <t>SEANERGY MARITIME HLDGS CORP</t>
  </si>
  <si>
    <t>Y73760400</t>
  </si>
  <si>
    <t>Y73760900</t>
  </si>
  <si>
    <t>Y73760950</t>
  </si>
  <si>
    <t>Y7388L103</t>
  </si>
  <si>
    <t>SAFE BULKERS INC</t>
  </si>
  <si>
    <t>Y7388L903</t>
  </si>
  <si>
    <t>Y7388L953</t>
  </si>
  <si>
    <t>Y7542C130</t>
  </si>
  <si>
    <t>SCORPIO TANKERS INC</t>
  </si>
  <si>
    <t>Y7542C900</t>
  </si>
  <si>
    <t>Y7542C950</t>
  </si>
  <si>
    <t>Y8162K204</t>
  </si>
  <si>
    <t>STAR BULK CARRIERS CORP.</t>
  </si>
  <si>
    <t>SHS PAR</t>
  </si>
  <si>
    <t>Y8162K904</t>
  </si>
  <si>
    <t>Y8162K954</t>
  </si>
  <si>
    <t>Y81669106</t>
  </si>
  <si>
    <t>STEALTHGAS INC</t>
  </si>
  <si>
    <t>Y81669906</t>
  </si>
  <si>
    <t>Y81669956</t>
  </si>
  <si>
    <t>Y8564W103</t>
  </si>
  <si>
    <t>TEEKAY CORPORATION</t>
  </si>
  <si>
    <t>Y8564W903</t>
  </si>
  <si>
    <t>Y8564W953</t>
  </si>
  <si>
    <t>Y8565N300</t>
  </si>
  <si>
    <t>TEEKAY TANKERS LTD</t>
  </si>
  <si>
    <t>Y8565N900</t>
  </si>
  <si>
    <t>Y8565N950</t>
  </si>
  <si>
    <t>TOP SHIPS INC</t>
  </si>
  <si>
    <t>Y8900D108</t>
  </si>
  <si>
    <t>TORO CORP</t>
  </si>
  <si>
    <t>Y92335101</t>
  </si>
  <si>
    <t>UNITED MARITIME CORPORATION</t>
  </si>
  <si>
    <t>Y95308105</t>
  </si>
  <si>
    <t>WAVE LIFE SCIENCES LTD</t>
  </si>
  <si>
    <t>Y95308905</t>
  </si>
  <si>
    <t>Y95308955</t>
  </si>
  <si>
    <t>00032Q104</t>
  </si>
  <si>
    <t>AADI BIOSCIENCE INC</t>
  </si>
  <si>
    <t>00032Q904</t>
  </si>
  <si>
    <t>00032Q954</t>
  </si>
  <si>
    <t>000360206</t>
  </si>
  <si>
    <t>AAON INC</t>
  </si>
  <si>
    <t>COM PAR $0.004</t>
  </si>
  <si>
    <t>000360906</t>
  </si>
  <si>
    <t>000360956</t>
  </si>
  <si>
    <t>000361105</t>
  </si>
  <si>
    <t>AAR CORP</t>
  </si>
  <si>
    <t>000361905</t>
  </si>
  <si>
    <t>000361955</t>
  </si>
  <si>
    <t>SPONSORED ADR</t>
  </si>
  <si>
    <t>000380204</t>
  </si>
  <si>
    <t>ABCAM PLC</t>
  </si>
  <si>
    <t>ADS</t>
  </si>
  <si>
    <t>000380904</t>
  </si>
  <si>
    <t>000380954</t>
  </si>
  <si>
    <t>00039J103</t>
  </si>
  <si>
    <t>AB ACTIVE ETFS INC</t>
  </si>
  <si>
    <t>ULTRA SHORT INCM</t>
  </si>
  <si>
    <t>00039J202</t>
  </si>
  <si>
    <t>TAX AWARE SHRT</t>
  </si>
  <si>
    <t>00039J301</t>
  </si>
  <si>
    <t>US LOW VOLATIL</t>
  </si>
  <si>
    <t>00039J400</t>
  </si>
  <si>
    <t>US HIGH DIVIDEND</t>
  </si>
  <si>
    <t>00039J509</t>
  </si>
  <si>
    <t>DISRUPTORS ETF</t>
  </si>
  <si>
    <t>00081T108</t>
  </si>
  <si>
    <t>ACCO BRANDS CORP</t>
  </si>
  <si>
    <t>00081T908</t>
  </si>
  <si>
    <t>00081T958</t>
  </si>
  <si>
    <t>00085X105</t>
  </si>
  <si>
    <t>ABRI SPAC I INC</t>
  </si>
  <si>
    <t>00085X113</t>
  </si>
  <si>
    <t>*W EXP 09/18/202</t>
  </si>
  <si>
    <t>00085X204</t>
  </si>
  <si>
    <t>UNIT 09/18/2026</t>
  </si>
  <si>
    <t>000868109</t>
  </si>
  <si>
    <t>ACNB CORP</t>
  </si>
  <si>
    <t>000899104</t>
  </si>
  <si>
    <t>ADMA BIOLOGICS INC</t>
  </si>
  <si>
    <t>000899904</t>
  </si>
  <si>
    <t>000899954</t>
  </si>
  <si>
    <t>00090Q103</t>
  </si>
  <si>
    <t>ADT INC DEL</t>
  </si>
  <si>
    <t>00090Q903</t>
  </si>
  <si>
    <t>00090Q953</t>
  </si>
  <si>
    <t>00091E109</t>
  </si>
  <si>
    <t>ABSCI CORPORATION</t>
  </si>
  <si>
    <t>00091E909</t>
  </si>
  <si>
    <t>00091E959</t>
  </si>
  <si>
    <t>ABVC BIOPHARMA INC</t>
  </si>
  <si>
    <t>00091G104</t>
  </si>
  <si>
    <t>ACV AUCTIONS INC</t>
  </si>
  <si>
    <t>00091G904</t>
  </si>
  <si>
    <t>00091G954</t>
  </si>
  <si>
    <t>000957100</t>
  </si>
  <si>
    <t>ABM INDS INC</t>
  </si>
  <si>
    <t>000957900</t>
  </si>
  <si>
    <t>000957950</t>
  </si>
  <si>
    <t>001055102</t>
  </si>
  <si>
    <t>AFLAC INC</t>
  </si>
  <si>
    <t>001055902</t>
  </si>
  <si>
    <t>001055952</t>
  </si>
  <si>
    <t>00108J109</t>
  </si>
  <si>
    <t>ACM RESH INC</t>
  </si>
  <si>
    <t>00108J909</t>
  </si>
  <si>
    <t>00108J959</t>
  </si>
  <si>
    <t>001084102</t>
  </si>
  <si>
    <t>AGCO CORP</t>
  </si>
  <si>
    <t>001084902</t>
  </si>
  <si>
    <t>001084952</t>
  </si>
  <si>
    <t>00109K105</t>
  </si>
  <si>
    <t>AFC GAMMA INC</t>
  </si>
  <si>
    <t>00109K905</t>
  </si>
  <si>
    <t>00109K955</t>
  </si>
  <si>
    <t>00110G408</t>
  </si>
  <si>
    <t>AGF INVTS TR</t>
  </si>
  <si>
    <t>US MARKET NETRL</t>
  </si>
  <si>
    <t>00110G606</t>
  </si>
  <si>
    <t>GLOBAL INFRASTR</t>
  </si>
  <si>
    <t>001228501</t>
  </si>
  <si>
    <t>AG MTG INVT TR INC</t>
  </si>
  <si>
    <t>001228901</t>
  </si>
  <si>
    <t>001228951</t>
  </si>
  <si>
    <t>00123Q104</t>
  </si>
  <si>
    <t>AGNC INVT CORP</t>
  </si>
  <si>
    <t>00123Q904</t>
  </si>
  <si>
    <t>00123Q954</t>
  </si>
  <si>
    <t>00130H105</t>
  </si>
  <si>
    <t>AES CORP</t>
  </si>
  <si>
    <t>00130H905</t>
  </si>
  <si>
    <t>00130H955</t>
  </si>
  <si>
    <t>00130H204</t>
  </si>
  <si>
    <t>UNIT 02/15/2024</t>
  </si>
  <si>
    <t>00138L108</t>
  </si>
  <si>
    <t>ATRENEW INC</t>
  </si>
  <si>
    <t>SPONSORED ADS</t>
  </si>
  <si>
    <t>00152K101</t>
  </si>
  <si>
    <t>A K A BRANDS HLDG CORP</t>
  </si>
  <si>
    <t>00152K901</t>
  </si>
  <si>
    <t>00152K951</t>
  </si>
  <si>
    <t>00162Q106</t>
  </si>
  <si>
    <t>ALPS ETF TR</t>
  </si>
  <si>
    <t>REIT DIVIDE DOGS</t>
  </si>
  <si>
    <t>00162Q205</t>
  </si>
  <si>
    <t>EQUAL SEC ETF</t>
  </si>
  <si>
    <t>00162Q361</t>
  </si>
  <si>
    <t>OSHS GBL INTER</t>
  </si>
  <si>
    <t>00162Q901</t>
  </si>
  <si>
    <t>00162Q951</t>
  </si>
  <si>
    <t>00162Q379</t>
  </si>
  <si>
    <t>OSHARES EUR QLT</t>
  </si>
  <si>
    <t>00162Q387</t>
  </si>
  <si>
    <t>OSHARES US QUALT</t>
  </si>
  <si>
    <t>00162Q907</t>
  </si>
  <si>
    <t>00162Q957</t>
  </si>
  <si>
    <t>00162Q395</t>
  </si>
  <si>
    <t>OSHARES US SMLCP</t>
  </si>
  <si>
    <t>00162Q905</t>
  </si>
  <si>
    <t>00162Q955</t>
  </si>
  <si>
    <t>00162Q411</t>
  </si>
  <si>
    <t>INTER MUNI BD</t>
  </si>
  <si>
    <t>00162Q429</t>
  </si>
  <si>
    <t>GLOBAL TRAVEL</t>
  </si>
  <si>
    <t>00162Q445</t>
  </si>
  <si>
    <t>ACTIVE REIT ETF</t>
  </si>
  <si>
    <t>00162Q452</t>
  </si>
  <si>
    <t>ALERIAN MLP</t>
  </si>
  <si>
    <t>00162Q902</t>
  </si>
  <si>
    <t>00162Q952</t>
  </si>
  <si>
    <t>00162Q460</t>
  </si>
  <si>
    <t>CLEAN ENERGY</t>
  </si>
  <si>
    <t>00162Q900</t>
  </si>
  <si>
    <t>00162Q950</t>
  </si>
  <si>
    <t>00162Q478</t>
  </si>
  <si>
    <t>DISRUPTIVE TECH</t>
  </si>
  <si>
    <t>00162Q908</t>
  </si>
  <si>
    <t>00162Q958</t>
  </si>
  <si>
    <t>00162Q510</t>
  </si>
  <si>
    <t>00162Q528</t>
  </si>
  <si>
    <t>RIVERFRNT DYMC</t>
  </si>
  <si>
    <t>00162Q536</t>
  </si>
  <si>
    <t>RIVERFRONT DYM</t>
  </si>
  <si>
    <t>00162Q593</t>
  </si>
  <si>
    <t>MED BREAKTHGH</t>
  </si>
  <si>
    <t>00162Q903</t>
  </si>
  <si>
    <t>00162Q953</t>
  </si>
  <si>
    <t>00162Q668</t>
  </si>
  <si>
    <t>EM SECT DIV DG</t>
  </si>
  <si>
    <t>00162Q676</t>
  </si>
  <si>
    <t>ALERIAN ENERGY</t>
  </si>
  <si>
    <t>00162Q906</t>
  </si>
  <si>
    <t>00162Q956</t>
  </si>
  <si>
    <t>00162Q718</t>
  </si>
  <si>
    <t>INTL SEC DV DOG</t>
  </si>
  <si>
    <t>00162Q726</t>
  </si>
  <si>
    <t>BARRONS 400 ETF</t>
  </si>
  <si>
    <t>00162Q783</t>
  </si>
  <si>
    <t>RIVRFRNT STR INC</t>
  </si>
  <si>
    <t>00162Q858</t>
  </si>
  <si>
    <t>SECTR DIV DOGS</t>
  </si>
  <si>
    <t>00164V103</t>
  </si>
  <si>
    <t>AMC NETWORKS INC</t>
  </si>
  <si>
    <t>00164V903</t>
  </si>
  <si>
    <t>00164V953</t>
  </si>
  <si>
    <t>AMC ENTMT HLDGS INC</t>
  </si>
  <si>
    <t>00166B105</t>
  </si>
  <si>
    <t>ALX ONCOLOGY HLDGS INC</t>
  </si>
  <si>
    <t>00166B905</t>
  </si>
  <si>
    <t>00166B955</t>
  </si>
  <si>
    <t>*W EXP 08/06/202</t>
  </si>
  <si>
    <t>001744101</t>
  </si>
  <si>
    <t>AMN HEALTHCARE SVCS INC</t>
  </si>
  <si>
    <t>001744901</t>
  </si>
  <si>
    <t>001744951</t>
  </si>
  <si>
    <t>00175J107</t>
  </si>
  <si>
    <t>AMMO INC</t>
  </si>
  <si>
    <t>00175J907</t>
  </si>
  <si>
    <t>00175J957</t>
  </si>
  <si>
    <t>00180G205</t>
  </si>
  <si>
    <t>AMTD IDEA GROUP</t>
  </si>
  <si>
    <t>00180N101</t>
  </si>
  <si>
    <t>AMTD DIGITAL INC</t>
  </si>
  <si>
    <t>00181T107</t>
  </si>
  <si>
    <t>A-MARK PRECIOUS METALS INC</t>
  </si>
  <si>
    <t>00181T907</t>
  </si>
  <si>
    <t>00181T957</t>
  </si>
  <si>
    <t>00182C103</t>
  </si>
  <si>
    <t>ANI PHARMACEUTICALS INC</t>
  </si>
  <si>
    <t>00182C903</t>
  </si>
  <si>
    <t>00182C953</t>
  </si>
  <si>
    <t>00183L102</t>
  </si>
  <si>
    <t>ANGI INC</t>
  </si>
  <si>
    <t>COM CL A NEW</t>
  </si>
  <si>
    <t>00183L902</t>
  </si>
  <si>
    <t>00183L952</t>
  </si>
  <si>
    <t>00187Y100</t>
  </si>
  <si>
    <t>API GROUP CORP</t>
  </si>
  <si>
    <t>00187Y900</t>
  </si>
  <si>
    <t>00187Y950</t>
  </si>
  <si>
    <t>00191G103</t>
  </si>
  <si>
    <t>ARC DOCUMENT SOLUTIONS INC</t>
  </si>
  <si>
    <t>00191G903</t>
  </si>
  <si>
    <t>00191G953</t>
  </si>
  <si>
    <t>00191U102</t>
  </si>
  <si>
    <t>ASGN INC</t>
  </si>
  <si>
    <t>00191U902</t>
  </si>
  <si>
    <t>00191U952</t>
  </si>
  <si>
    <t>00206R102</t>
  </si>
  <si>
    <t>AT&amp;T INC</t>
  </si>
  <si>
    <t>00206R902</t>
  </si>
  <si>
    <t>00206R952</t>
  </si>
  <si>
    <t>00211V106</t>
  </si>
  <si>
    <t>ATA CREATIVITY GLOBAL</t>
  </si>
  <si>
    <t>00211Y506</t>
  </si>
  <si>
    <t>ARCA BIOPHARMA INC</t>
  </si>
  <si>
    <t>00211Y906</t>
  </si>
  <si>
    <t>00211Y956</t>
  </si>
  <si>
    <t>002120202</t>
  </si>
  <si>
    <t>ATYR PHARMA INC</t>
  </si>
  <si>
    <t>002120902</t>
  </si>
  <si>
    <t>002120952</t>
  </si>
  <si>
    <t>002121101</t>
  </si>
  <si>
    <t>A10 NETWORKS INC</t>
  </si>
  <si>
    <t>002121901</t>
  </si>
  <si>
    <t>002121951</t>
  </si>
  <si>
    <t>00214Q104</t>
  </si>
  <si>
    <t>ARK ETF TR</t>
  </si>
  <si>
    <t>INNOVATION ETF</t>
  </si>
  <si>
    <t>00214Q904</t>
  </si>
  <si>
    <t>00214Q954</t>
  </si>
  <si>
    <t>00214Q203</t>
  </si>
  <si>
    <t>AUTNMUS TECHNLGY</t>
  </si>
  <si>
    <t>00214Q903</t>
  </si>
  <si>
    <t>00214Q953</t>
  </si>
  <si>
    <t>00214Q302</t>
  </si>
  <si>
    <t>GENOMIC REV ETF</t>
  </si>
  <si>
    <t>00214Q902</t>
  </si>
  <si>
    <t>00214Q952</t>
  </si>
  <si>
    <t>00214Q401</t>
  </si>
  <si>
    <t>NEXT GNRTN INTER</t>
  </si>
  <si>
    <t>00214Q901</t>
  </si>
  <si>
    <t>00214Q951</t>
  </si>
  <si>
    <t>00214Q500</t>
  </si>
  <si>
    <t>3D PRINTING ETF</t>
  </si>
  <si>
    <t>00214Q900</t>
  </si>
  <si>
    <t>00214Q950</t>
  </si>
  <si>
    <t>00214Q609</t>
  </si>
  <si>
    <t>ISRAEL INOVATE</t>
  </si>
  <si>
    <t>00214Q909</t>
  </si>
  <si>
    <t>00214Q959</t>
  </si>
  <si>
    <t>00214Q708</t>
  </si>
  <si>
    <t>FINTECH INNOVA</t>
  </si>
  <si>
    <t>00214Q908</t>
  </si>
  <si>
    <t>00214Q958</t>
  </si>
  <si>
    <t>00214Q807</t>
  </si>
  <si>
    <t>ARK SPACE EXPL</t>
  </si>
  <si>
    <t>00214Q907</t>
  </si>
  <si>
    <t>00214Q957</t>
  </si>
  <si>
    <t>00215F107</t>
  </si>
  <si>
    <t>ATN INTL INC</t>
  </si>
  <si>
    <t>00215F907</t>
  </si>
  <si>
    <t>00215F957</t>
  </si>
  <si>
    <t>00215W100</t>
  </si>
  <si>
    <t>ASE TECHNOLOGY HLDG CO LTD</t>
  </si>
  <si>
    <t>00215W900</t>
  </si>
  <si>
    <t>00215W950</t>
  </si>
  <si>
    <t>ATI PHYSICAL THERAPY INC</t>
  </si>
  <si>
    <t>00217D100</t>
  </si>
  <si>
    <t>AST SPACEMOBILE INC</t>
  </si>
  <si>
    <t>00217D900</t>
  </si>
  <si>
    <t>00217D950</t>
  </si>
  <si>
    <t>00217D118</t>
  </si>
  <si>
    <t>*W EXP 04/06/202</t>
  </si>
  <si>
    <t>00218A105</t>
  </si>
  <si>
    <t>ASP ISOTOPES INC</t>
  </si>
  <si>
    <t>00246W103</t>
  </si>
  <si>
    <t>AXT INC</t>
  </si>
  <si>
    <t>00246W903</t>
  </si>
  <si>
    <t>00246W953</t>
  </si>
  <si>
    <t>002474104</t>
  </si>
  <si>
    <t>AZZ INC</t>
  </si>
  <si>
    <t>002474904</t>
  </si>
  <si>
    <t>002474954</t>
  </si>
  <si>
    <t>00249W100</t>
  </si>
  <si>
    <t>A2Z SMART TECHNOLOGIES CORP</t>
  </si>
  <si>
    <t>00258W108</t>
  </si>
  <si>
    <t>THE AARONS COMPANY INC</t>
  </si>
  <si>
    <t>00258W908</t>
  </si>
  <si>
    <t>00258W958</t>
  </si>
  <si>
    <t>002824100</t>
  </si>
  <si>
    <t>ABBOTT LABS</t>
  </si>
  <si>
    <t>002824900</t>
  </si>
  <si>
    <t>002824950</t>
  </si>
  <si>
    <t>00287Y109</t>
  </si>
  <si>
    <t>ABBVIE INC</t>
  </si>
  <si>
    <t>00287Y909</t>
  </si>
  <si>
    <t>00287Y959</t>
  </si>
  <si>
    <t>00288U106</t>
  </si>
  <si>
    <t>ABCELLERA BIOLOGICS INC</t>
  </si>
  <si>
    <t>00288U906</t>
  </si>
  <si>
    <t>00288U956</t>
  </si>
  <si>
    <t>00289Y206</t>
  </si>
  <si>
    <t>ABEONA THERAPEUTICS INC</t>
  </si>
  <si>
    <t>002896207</t>
  </si>
  <si>
    <t>ABERCROMBIE &amp; FITCH CO</t>
  </si>
  <si>
    <t>002896907</t>
  </si>
  <si>
    <t>002896957</t>
  </si>
  <si>
    <t>003009107</t>
  </si>
  <si>
    <t>ABRDN ASIA PACIFIC INCOME FU</t>
  </si>
  <si>
    <t>00301W105</t>
  </si>
  <si>
    <t>ABRDN EMRG MKTS EQTY INCM FD</t>
  </si>
  <si>
    <t>003011103</t>
  </si>
  <si>
    <t>ABRDN AUSTRALIA EQUITY FD IN</t>
  </si>
  <si>
    <t>003013109</t>
  </si>
  <si>
    <t>ABRDN GLOBAL INCOME FUND INC</t>
  </si>
  <si>
    <t>00302L108</t>
  </si>
  <si>
    <t>ABRDN GLOBAL PREMIER PPTYS F</t>
  </si>
  <si>
    <t>COM SH BEN INT</t>
  </si>
  <si>
    <t>00302M106</t>
  </si>
  <si>
    <t>ABRDN GLOBAL DYNAMIC DIVIDEN</t>
  </si>
  <si>
    <t>003057106</t>
  </si>
  <si>
    <t>ABRDN INCOME CREDIT STRATEGI</t>
  </si>
  <si>
    <t>00306J109</t>
  </si>
  <si>
    <t>ABRDN JAPAN EQUITY FUND INC</t>
  </si>
  <si>
    <t>00326A104</t>
  </si>
  <si>
    <t>ABRDN GOLD ETF TRUST</t>
  </si>
  <si>
    <t>PHYSCL GOLD SHS</t>
  </si>
  <si>
    <t>00326A904</t>
  </si>
  <si>
    <t>00326A954</t>
  </si>
  <si>
    <t>00326L100</t>
  </si>
  <si>
    <t>ABRDN TOTAL DYNAMIC DIVIDEND</t>
  </si>
  <si>
    <t>00326W106</t>
  </si>
  <si>
    <t>ABRDN GLOBAL INFRA INCOME FU</t>
  </si>
  <si>
    <t>COM SHS BEN INT</t>
  </si>
  <si>
    <t>003260106</t>
  </si>
  <si>
    <t>ABRDN PLATINUM ETF TRUST</t>
  </si>
  <si>
    <t>PHYSCL PLATM SHS</t>
  </si>
  <si>
    <t>003261104</t>
  </si>
  <si>
    <t>ABRDN ETFS</t>
  </si>
  <si>
    <t>BBRG ALL COMD K1</t>
  </si>
  <si>
    <t>003261904</t>
  </si>
  <si>
    <t>003261954</t>
  </si>
  <si>
    <t>003261203</t>
  </si>
  <si>
    <t>BBRG ALL COMMDY</t>
  </si>
  <si>
    <t>003261903</t>
  </si>
  <si>
    <t>003261953</t>
  </si>
  <si>
    <t>003261609</t>
  </si>
  <si>
    <t>BBG INDUSTRL MET</t>
  </si>
  <si>
    <t>003261909</t>
  </si>
  <si>
    <t>003261959</t>
  </si>
  <si>
    <t>003262102</t>
  </si>
  <si>
    <t>ABRDN PALLADIUM ETF TRUST</t>
  </si>
  <si>
    <t>PHYSICAL PALLADM</t>
  </si>
  <si>
    <t>003263100</t>
  </si>
  <si>
    <t>ABRDN PRECIOUS METALS BASKET</t>
  </si>
  <si>
    <t>PHYSCL PRECS MET</t>
  </si>
  <si>
    <t>003264108</t>
  </si>
  <si>
    <t>ABRDN SILVER ETF TRUST</t>
  </si>
  <si>
    <t>PHYSCL SILVR SHS</t>
  </si>
  <si>
    <t>003264908</t>
  </si>
  <si>
    <t>003264958</t>
  </si>
  <si>
    <t>003881307</t>
  </si>
  <si>
    <t>ACACIA RESH CORP</t>
  </si>
  <si>
    <t>ACACIA TCH COM</t>
  </si>
  <si>
    <t>003881907</t>
  </si>
  <si>
    <t>003881957</t>
  </si>
  <si>
    <t>00400R601</t>
  </si>
  <si>
    <t>ABSOLUTE SHS TR</t>
  </si>
  <si>
    <t>WBI BBR VAL 3000</t>
  </si>
  <si>
    <t>00400R700</t>
  </si>
  <si>
    <t>WBI BBR YLD 3000</t>
  </si>
  <si>
    <t>00400R809</t>
  </si>
  <si>
    <t>WBI BBR QTY 3000</t>
  </si>
  <si>
    <t>00400R858</t>
  </si>
  <si>
    <t>WBI PWR FCTR ETF</t>
  </si>
  <si>
    <t>00402L107</t>
  </si>
  <si>
    <t>ACADEMY SPORTS &amp; OUTDOORS IN</t>
  </si>
  <si>
    <t>00402L907</t>
  </si>
  <si>
    <t>00402L957</t>
  </si>
  <si>
    <t>00404A109</t>
  </si>
  <si>
    <t>ACADIA HEALTHCARE COMPANY IN</t>
  </si>
  <si>
    <t>00404A909</t>
  </si>
  <si>
    <t>00404A959</t>
  </si>
  <si>
    <t>004225108</t>
  </si>
  <si>
    <t>ACADIA PHARMACEUTICALS INC</t>
  </si>
  <si>
    <t>004225908</t>
  </si>
  <si>
    <t>004225958</t>
  </si>
  <si>
    <t>004239109</t>
  </si>
  <si>
    <t>ACADIA RLTY TR</t>
  </si>
  <si>
    <t>004239909</t>
  </si>
  <si>
    <t>004239959</t>
  </si>
  <si>
    <t>ACCELERATE DIAGNOSTICS INC</t>
  </si>
  <si>
    <t>NOTE  2.500% 3/1</t>
  </si>
  <si>
    <t>ACASTI PHARMA INC</t>
  </si>
  <si>
    <t>00436Q106</t>
  </si>
  <si>
    <t>ACCEL ENTERTAINMENT INC</t>
  </si>
  <si>
    <t>COM CL A1</t>
  </si>
  <si>
    <t>00436Q906</t>
  </si>
  <si>
    <t>00436Q956</t>
  </si>
  <si>
    <t>00437EAB8</t>
  </si>
  <si>
    <t>ACCOLADE INC</t>
  </si>
  <si>
    <t>NOTE  0.500% 4/0</t>
  </si>
  <si>
    <t>00437E102</t>
  </si>
  <si>
    <t>00437E902</t>
  </si>
  <si>
    <t>00437E952</t>
  </si>
  <si>
    <t>00438Y107</t>
  </si>
  <si>
    <t>ACCRETION ACQUISITION CORP</t>
  </si>
  <si>
    <t>00438Y115</t>
  </si>
  <si>
    <t>00438Y123</t>
  </si>
  <si>
    <t>00438Y206</t>
  </si>
  <si>
    <t>004397AK1</t>
  </si>
  <si>
    <t>ACCURAY INC DEL</t>
  </si>
  <si>
    <t>NOTE  3.750% 6/0</t>
  </si>
  <si>
    <t>004397105</t>
  </si>
  <si>
    <t>ACCURAY INC</t>
  </si>
  <si>
    <t>004397905</t>
  </si>
  <si>
    <t>004397955</t>
  </si>
  <si>
    <t>00444P108</t>
  </si>
  <si>
    <t>ACER THERAPEUTICS INC</t>
  </si>
  <si>
    <t>00444P908</t>
  </si>
  <si>
    <t>00444P958</t>
  </si>
  <si>
    <t>00444T209</t>
  </si>
  <si>
    <t>ACELRX PHARMACEUTICALS INC</t>
  </si>
  <si>
    <t>00444T909</t>
  </si>
  <si>
    <t>00444T959</t>
  </si>
  <si>
    <t>00444X101</t>
  </si>
  <si>
    <t>ACHARI VENTURES HLDGS CORP I</t>
  </si>
  <si>
    <t>00444X119</t>
  </si>
  <si>
    <t>*W EXP 01/01/202</t>
  </si>
  <si>
    <t>00444X200</t>
  </si>
  <si>
    <t>UNIT 09/30/2026</t>
  </si>
  <si>
    <t>004468500</t>
  </si>
  <si>
    <t>ACHIEVE LIFE SCIENCES INC</t>
  </si>
  <si>
    <t>004468900</t>
  </si>
  <si>
    <t>004468950</t>
  </si>
  <si>
    <t>00449L102</t>
  </si>
  <si>
    <t>ACHILLES THERAPEUTICS PLC</t>
  </si>
  <si>
    <t>004498101</t>
  </si>
  <si>
    <t>ACI WORLDWIDE INC</t>
  </si>
  <si>
    <t>004498901</t>
  </si>
  <si>
    <t>004498951</t>
  </si>
  <si>
    <t>00461U105</t>
  </si>
  <si>
    <t>ACLARIS THERAPEUTICS INC</t>
  </si>
  <si>
    <t>00461U905</t>
  </si>
  <si>
    <t>00461U955</t>
  </si>
  <si>
    <t>004816104</t>
  </si>
  <si>
    <t>ACME UTD CORP</t>
  </si>
  <si>
    <t>00484MAC0</t>
  </si>
  <si>
    <t>ACORDA THERAPEUTICS INC</t>
  </si>
  <si>
    <t>NOTE  6.000%12/0</t>
  </si>
  <si>
    <t>00486H105</t>
  </si>
  <si>
    <t>ADTRAN HOLDINGS INC</t>
  </si>
  <si>
    <t>00486H905</t>
  </si>
  <si>
    <t>00486H955</t>
  </si>
  <si>
    <t>00489Q102</t>
  </si>
  <si>
    <t>ACRES COMMERCIAL REALTY CORP</t>
  </si>
  <si>
    <t>00489Q902</t>
  </si>
  <si>
    <t>00489Q952</t>
  </si>
  <si>
    <t>004890109</t>
  </si>
  <si>
    <t>ACRIVON THERAPEUTICS INC</t>
  </si>
  <si>
    <t>00501A101</t>
  </si>
  <si>
    <t>ACRI CAPITAL ACQUISITION COR</t>
  </si>
  <si>
    <t>00501A119</t>
  </si>
  <si>
    <t>00501A200</t>
  </si>
  <si>
    <t>005029103</t>
  </si>
  <si>
    <t>ACROPOLIS INFRASTRUCTURE ACQ</t>
  </si>
  <si>
    <t>005029111</t>
  </si>
  <si>
    <t>005029202</t>
  </si>
  <si>
    <t>ACTELIS NETWORKS INC</t>
  </si>
  <si>
    <t>00507V109</t>
  </si>
  <si>
    <t>ACTIVISION BLIZZARD INC</t>
  </si>
  <si>
    <t>00507V909</t>
  </si>
  <si>
    <t>00507V959</t>
  </si>
  <si>
    <t>00507W206</t>
  </si>
  <si>
    <t>ACTINIUM PHARMACEUTICALS INC</t>
  </si>
  <si>
    <t>00507W906</t>
  </si>
  <si>
    <t>00507W956</t>
  </si>
  <si>
    <t>00508Y102</t>
  </si>
  <si>
    <t>ACUITY BRANDS INC</t>
  </si>
  <si>
    <t>00508Y902</t>
  </si>
  <si>
    <t>00508Y952</t>
  </si>
  <si>
    <t>00509G209</t>
  </si>
  <si>
    <t>ACUMEN PHARMACEUTICALS INC</t>
  </si>
  <si>
    <t>00509G909</t>
  </si>
  <si>
    <t>00509G959</t>
  </si>
  <si>
    <t>00509W105</t>
  </si>
  <si>
    <t>ACTIVESHARES ETF TR</t>
  </si>
  <si>
    <t>CLRBRDG FCS ESG</t>
  </si>
  <si>
    <t>005098108</t>
  </si>
  <si>
    <t>ACUSHNET HLDGS CORP</t>
  </si>
  <si>
    <t>005098908</t>
  </si>
  <si>
    <t>005098958</t>
  </si>
  <si>
    <t>00510M104</t>
  </si>
  <si>
    <t>ACURX PHARMACEUTICALS INC</t>
  </si>
  <si>
    <t>00510M904</t>
  </si>
  <si>
    <t>00510M954</t>
  </si>
  <si>
    <t>005111109</t>
  </si>
  <si>
    <t>ACUTUS MED INC</t>
  </si>
  <si>
    <t>005111909</t>
  </si>
  <si>
    <t>005111959</t>
  </si>
  <si>
    <t>005329107</t>
  </si>
  <si>
    <t>ADAGENE INC</t>
  </si>
  <si>
    <t>00534A102</t>
  </si>
  <si>
    <t>INVIVYD INC</t>
  </si>
  <si>
    <t>00534A902</t>
  </si>
  <si>
    <t>00534A952</t>
  </si>
  <si>
    <t>00548F105</t>
  </si>
  <si>
    <t>ADAM NAT RES FD INC</t>
  </si>
  <si>
    <t>00548F905</t>
  </si>
  <si>
    <t>00548F955</t>
  </si>
  <si>
    <t>00548H101</t>
  </si>
  <si>
    <t>ADAMAS ONE CORP</t>
  </si>
  <si>
    <t>006212104</t>
  </si>
  <si>
    <t>ADAMS DIVERSIFIED EQUITY FD</t>
  </si>
  <si>
    <t>006351308</t>
  </si>
  <si>
    <t>ADAMS RES &amp; ENERGY INC</t>
  </si>
  <si>
    <t>00650F109</t>
  </si>
  <si>
    <t>ADAPTIVE BIOTECHNOLOGIES COR</t>
  </si>
  <si>
    <t>00650F909</t>
  </si>
  <si>
    <t>00650F959</t>
  </si>
  <si>
    <t>00653A107</t>
  </si>
  <si>
    <t>ADAPTIMMUNE THERAPEUTICS PLC</t>
  </si>
  <si>
    <t>SPONDS ADR</t>
  </si>
  <si>
    <t>00653A907</t>
  </si>
  <si>
    <t>00653A957</t>
  </si>
  <si>
    <t>*W EXP 02/11/202</t>
  </si>
  <si>
    <t>ADDENTAX GROUP CORP</t>
  </si>
  <si>
    <t>00653Q102</t>
  </si>
  <si>
    <t>ADAPTHEALTH CORP</t>
  </si>
  <si>
    <t>00653Q902</t>
  </si>
  <si>
    <t>00653Q952</t>
  </si>
  <si>
    <t>00654J107</t>
  </si>
  <si>
    <t>ADDEX THERAPEUTICS LTD</t>
  </si>
  <si>
    <t>006739106</t>
  </si>
  <si>
    <t>ADDUS HOMECARE CORP</t>
  </si>
  <si>
    <t>006739906</t>
  </si>
  <si>
    <t>006739956</t>
  </si>
  <si>
    <t>006743306</t>
  </si>
  <si>
    <t>ADDVANTAGE TECHNOLOGIES GROU</t>
  </si>
  <si>
    <t>00676P107</t>
  </si>
  <si>
    <t>ADEIA INC</t>
  </si>
  <si>
    <t>00676P907</t>
  </si>
  <si>
    <t>00676P957</t>
  </si>
  <si>
    <t>ADIAL PHARMACEUTICALS INC</t>
  </si>
  <si>
    <t>007002108</t>
  </si>
  <si>
    <t>ADICET BIO INC</t>
  </si>
  <si>
    <t>007002908</t>
  </si>
  <si>
    <t>007002958</t>
  </si>
  <si>
    <t>007024102</t>
  </si>
  <si>
    <t>ADIT EDTECH ACQUISITION CORP</t>
  </si>
  <si>
    <t>007024110</t>
  </si>
  <si>
    <t>007024201</t>
  </si>
  <si>
    <t>ADITXT INC</t>
  </si>
  <si>
    <t>00724F101</t>
  </si>
  <si>
    <t>00724F901</t>
  </si>
  <si>
    <t>00724F951</t>
  </si>
  <si>
    <t>00737L103</t>
  </si>
  <si>
    <t>ADTALEM GLOBAL ED INC</t>
  </si>
  <si>
    <t>00737L903</t>
  </si>
  <si>
    <t>00737L953</t>
  </si>
  <si>
    <t>00739D109</t>
  </si>
  <si>
    <t>ADTHEORENT HOLDING COMPANY</t>
  </si>
  <si>
    <t>00739D117</t>
  </si>
  <si>
    <t>*W EXP 12/26/202</t>
  </si>
  <si>
    <t>0075W0163</t>
  </si>
  <si>
    <t>ADVISORS INNER CIRCLE FD</t>
  </si>
  <si>
    <t>CAMBIAR AGGRES</t>
  </si>
  <si>
    <t>00751Y106</t>
  </si>
  <si>
    <t>ADVANCE AUTO PARTS INC</t>
  </si>
  <si>
    <t>00751Y906</t>
  </si>
  <si>
    <t>00751Y956</t>
  </si>
  <si>
    <t>00760J108</t>
  </si>
  <si>
    <t>AEHR TEST SYS</t>
  </si>
  <si>
    <t>00760J908</t>
  </si>
  <si>
    <t>00760J958</t>
  </si>
  <si>
    <t>00764C109</t>
  </si>
  <si>
    <t>ADVENT CONV &amp; INCOME FD</t>
  </si>
  <si>
    <t>00766T100</t>
  </si>
  <si>
    <t>AECOM</t>
  </si>
  <si>
    <t>00766T900</t>
  </si>
  <si>
    <t>00766T950</t>
  </si>
  <si>
    <t>00768Y206</t>
  </si>
  <si>
    <t>ADVISORSHARES TR</t>
  </si>
  <si>
    <t>DORSEY WRIGT ADR</t>
  </si>
  <si>
    <t>00768Y313</t>
  </si>
  <si>
    <t>MSOS 2X DAILY ET</t>
  </si>
  <si>
    <t>00768Y903</t>
  </si>
  <si>
    <t>00768Y953</t>
  </si>
  <si>
    <t>00768Y347</t>
  </si>
  <si>
    <t>LET BOB AI POWER</t>
  </si>
  <si>
    <t>00768Y907</t>
  </si>
  <si>
    <t>00768Y957</t>
  </si>
  <si>
    <t>00768Y362</t>
  </si>
  <si>
    <t>PSYCHEDELICS ETF</t>
  </si>
  <si>
    <t>00768Y902</t>
  </si>
  <si>
    <t>00768Y952</t>
  </si>
  <si>
    <t>00768Y370</t>
  </si>
  <si>
    <t>GERBER KAWASAKI</t>
  </si>
  <si>
    <t>00768Y900</t>
  </si>
  <si>
    <t>00768Y950</t>
  </si>
  <si>
    <t>00768Y388</t>
  </si>
  <si>
    <t>RESTAURANT ETF</t>
  </si>
  <si>
    <t>00768Y908</t>
  </si>
  <si>
    <t>00768Y958</t>
  </si>
  <si>
    <t>00768Y396</t>
  </si>
  <si>
    <t>HOTEL ETF</t>
  </si>
  <si>
    <t>00768Y906</t>
  </si>
  <si>
    <t>00768Y956</t>
  </si>
  <si>
    <t>00768Y412</t>
  </si>
  <si>
    <t>RANGER EQUITY BE</t>
  </si>
  <si>
    <t>00768Y420</t>
  </si>
  <si>
    <t>ALPHA DNA EQUITY</t>
  </si>
  <si>
    <t>00768Y438</t>
  </si>
  <si>
    <t>Q DYNAMIC GROWTH</t>
  </si>
  <si>
    <t>00768Y453</t>
  </si>
  <si>
    <t>PURE US CANNABIS</t>
  </si>
  <si>
    <t>00768Y479</t>
  </si>
  <si>
    <t>DORSY FSM ALCP</t>
  </si>
  <si>
    <t>00768Y487</t>
  </si>
  <si>
    <t>DORSY FSM US</t>
  </si>
  <si>
    <t>00768Y495</t>
  </si>
  <si>
    <t>PURE CANNABIS</t>
  </si>
  <si>
    <t>00768Y905</t>
  </si>
  <si>
    <t>00768Y955</t>
  </si>
  <si>
    <t>00768Y529</t>
  </si>
  <si>
    <t>DORSY SHRT ETF</t>
  </si>
  <si>
    <t>00768Y537</t>
  </si>
  <si>
    <t>DORSY MICR ETF</t>
  </si>
  <si>
    <t>00768Y545</t>
  </si>
  <si>
    <t>VICE E T F</t>
  </si>
  <si>
    <t>00768Y560</t>
  </si>
  <si>
    <t>ADVISORSHS ETF</t>
  </si>
  <si>
    <t>00768Y768</t>
  </si>
  <si>
    <t>STAR GLOB BUYW</t>
  </si>
  <si>
    <t>00768Y818</t>
  </si>
  <si>
    <t>INSIDER ADVANTA</t>
  </si>
  <si>
    <t>00770C101</t>
  </si>
  <si>
    <t>ADVANCED EMISSIONS SOLUTIONS</t>
  </si>
  <si>
    <t>00770C901</t>
  </si>
  <si>
    <t>00770C951</t>
  </si>
  <si>
    <t>00770K202</t>
  </si>
  <si>
    <t>AEMETIS INC</t>
  </si>
  <si>
    <t>00770K902</t>
  </si>
  <si>
    <t>00770K952</t>
  </si>
  <si>
    <t>00770X246</t>
  </si>
  <si>
    <t>ADVISORS SER TR</t>
  </si>
  <si>
    <t>LOGAN CAP BRD IN</t>
  </si>
  <si>
    <t>00770X253</t>
  </si>
  <si>
    <t>REVERB ETF</t>
  </si>
  <si>
    <t>00770X261</t>
  </si>
  <si>
    <t>VEGTECH PLANT B</t>
  </si>
  <si>
    <t>00770X901</t>
  </si>
  <si>
    <t>00770X951</t>
  </si>
  <si>
    <t>00773T101</t>
  </si>
  <si>
    <t>ADVANSIX INC</t>
  </si>
  <si>
    <t>00773T901</t>
  </si>
  <si>
    <t>00773T951</t>
  </si>
  <si>
    <t>00773U108</t>
  </si>
  <si>
    <t>ADVERUM BIOTECHNOLOGIES INC</t>
  </si>
  <si>
    <t>00773U908</t>
  </si>
  <si>
    <t>00773U958</t>
  </si>
  <si>
    <t>007737109</t>
  </si>
  <si>
    <t>MEGA MATRIX CORP</t>
  </si>
  <si>
    <t>00774Q148</t>
  </si>
  <si>
    <t>ADVISORS INNER CIRCLE FD III</t>
  </si>
  <si>
    <t>DEMOCRACY INTERN</t>
  </si>
  <si>
    <t>00774Q197</t>
  </si>
  <si>
    <t>RAYLIANT QUANTAM</t>
  </si>
  <si>
    <t>00774Q346</t>
  </si>
  <si>
    <t>DEMCRATIC LG ETF</t>
  </si>
  <si>
    <t>007744105</t>
  </si>
  <si>
    <t>MOLEKULE GROUP INC</t>
  </si>
  <si>
    <t>00775Y645</t>
  </si>
  <si>
    <t>STRATEGAS MACRO</t>
  </si>
  <si>
    <t>00775Y652</t>
  </si>
  <si>
    <t>STRATEGAS GBL PO</t>
  </si>
  <si>
    <t>00775Y710</t>
  </si>
  <si>
    <t>00775Y728</t>
  </si>
  <si>
    <t>RAYLIANT QUANTIT</t>
  </si>
  <si>
    <t>00775Y736</t>
  </si>
  <si>
    <t>ADVOCATE RISING</t>
  </si>
  <si>
    <t>00776D202</t>
  </si>
  <si>
    <t>AENZA S.A.A</t>
  </si>
  <si>
    <t>ADVANCED HEALTH INTELLIGENCE</t>
  </si>
  <si>
    <t>SPON ADS</t>
  </si>
  <si>
    <t>00788A105</t>
  </si>
  <si>
    <t>ADVENT TECHNOLOGIES HOLDNG I</t>
  </si>
  <si>
    <t>00788A905</t>
  </si>
  <si>
    <t>00788A955</t>
  </si>
  <si>
    <t>00788A113</t>
  </si>
  <si>
    <t>00790R104</t>
  </si>
  <si>
    <t>ADVANCED DRAIN SYS INC DEL</t>
  </si>
  <si>
    <t>00790R904</t>
  </si>
  <si>
    <t>00790R954</t>
  </si>
  <si>
    <t>007903BD8</t>
  </si>
  <si>
    <t>ADVANCED MICRO DEVICES INC</t>
  </si>
  <si>
    <t>NOTE  2.125% 9/0</t>
  </si>
  <si>
    <t>007903107</t>
  </si>
  <si>
    <t>007903907</t>
  </si>
  <si>
    <t>007903957</t>
  </si>
  <si>
    <t>00791N102</t>
  </si>
  <si>
    <t>ADVANTAGE SOLUTIONS INC</t>
  </si>
  <si>
    <t>00791N902</t>
  </si>
  <si>
    <t>00791N952</t>
  </si>
  <si>
    <t>00791N110</t>
  </si>
  <si>
    <t>00791R301</t>
  </si>
  <si>
    <t>ADVISORS INNER CIRCLE FD II</t>
  </si>
  <si>
    <t>PMV ADAPTIVE RSK</t>
  </si>
  <si>
    <t>007924103</t>
  </si>
  <si>
    <t>AEGON N V</t>
  </si>
  <si>
    <t>NY REGISTRY SHS</t>
  </si>
  <si>
    <t>007924903</t>
  </si>
  <si>
    <t>007924953</t>
  </si>
  <si>
    <t>007973100</t>
  </si>
  <si>
    <t>ADVANCED ENERGY INDS</t>
  </si>
  <si>
    <t>007973900</t>
  </si>
  <si>
    <t>007973950</t>
  </si>
  <si>
    <t>007975501</t>
  </si>
  <si>
    <t>AETERNA ZENTARIS INC</t>
  </si>
  <si>
    <t>007975901</t>
  </si>
  <si>
    <t>007975951</t>
  </si>
  <si>
    <t>008064107</t>
  </si>
  <si>
    <t>AEROVATE THERAPEUTICS INC</t>
  </si>
  <si>
    <t>008073108</t>
  </si>
  <si>
    <t>AEROVIRONMENT INC</t>
  </si>
  <si>
    <t>008073908</t>
  </si>
  <si>
    <t>008073958</t>
  </si>
  <si>
    <t>00808Y307</t>
  </si>
  <si>
    <t>AETHLON MED INC</t>
  </si>
  <si>
    <t>00808Y907</t>
  </si>
  <si>
    <t>00808Y957</t>
  </si>
  <si>
    <t>00809J101</t>
  </si>
  <si>
    <t>AETHERIUM ACQUISITION CORP</t>
  </si>
  <si>
    <t>00809J119</t>
  </si>
  <si>
    <t>*W EXP 12/21/202</t>
  </si>
  <si>
    <t>00809J200</t>
  </si>
  <si>
    <t>UNIT 12/21/2026</t>
  </si>
  <si>
    <t>00809M104</t>
  </si>
  <si>
    <t>AESTHETIC MED INTL HLDG GR L</t>
  </si>
  <si>
    <t>00810F106</t>
  </si>
  <si>
    <t>AERSALE CORPORATION</t>
  </si>
  <si>
    <t>00810F906</t>
  </si>
  <si>
    <t>00810F956</t>
  </si>
  <si>
    <t>00810J108</t>
  </si>
  <si>
    <t>AERWINS TECHNOLOGIES INC</t>
  </si>
  <si>
    <t>00810J116</t>
  </si>
  <si>
    <t>008183105</t>
  </si>
  <si>
    <t>AEYE INC</t>
  </si>
  <si>
    <t>008183905</t>
  </si>
  <si>
    <t>008183955</t>
  </si>
  <si>
    <t>008183113</t>
  </si>
  <si>
    <t>008252108</t>
  </si>
  <si>
    <t>AFFILIATED MANAGERS GROUP IN</t>
  </si>
  <si>
    <t>008252908</t>
  </si>
  <si>
    <t>008252958</t>
  </si>
  <si>
    <t>00827BAB2</t>
  </si>
  <si>
    <t>AFFIRM HLDGS INC</t>
  </si>
  <si>
    <t>NOTE11/1</t>
  </si>
  <si>
    <t>00827B106</t>
  </si>
  <si>
    <t>00827B906</t>
  </si>
  <si>
    <t>00827B956</t>
  </si>
  <si>
    <t>00832E103</t>
  </si>
  <si>
    <t>AFFINITY BANCSHARES INC</t>
  </si>
  <si>
    <t>00835Q103</t>
  </si>
  <si>
    <t>AEVA TECHNOLOGIES INC</t>
  </si>
  <si>
    <t>00835Q903</t>
  </si>
  <si>
    <t>00835Q953</t>
  </si>
  <si>
    <t>00835Q111</t>
  </si>
  <si>
    <t>*W EXP 03/12/202</t>
  </si>
  <si>
    <t>00846U101</t>
  </si>
  <si>
    <t>AGILENT TECHNOLOGIES INC</t>
  </si>
  <si>
    <t>00846U901</t>
  </si>
  <si>
    <t>00846U951</t>
  </si>
  <si>
    <t>00847G705</t>
  </si>
  <si>
    <t>AGENUS INC</t>
  </si>
  <si>
    <t>00847G905</t>
  </si>
  <si>
    <t>00847G955</t>
  </si>
  <si>
    <t>00847J105</t>
  </si>
  <si>
    <t>AGILYSYS INC</t>
  </si>
  <si>
    <t>00847J905</t>
  </si>
  <si>
    <t>00847J955</t>
  </si>
  <si>
    <t>AGILE THERAPEUTICS INC</t>
  </si>
  <si>
    <t>00847X104</t>
  </si>
  <si>
    <t>AGIOS PHARMACEUTICALS INC</t>
  </si>
  <si>
    <t>00847X904</t>
  </si>
  <si>
    <t>00847X954</t>
  </si>
  <si>
    <t>008474108</t>
  </si>
  <si>
    <t>AGNICO EAGLE MINES LTD</t>
  </si>
  <si>
    <t>008474908</t>
  </si>
  <si>
    <t>008474958</t>
  </si>
  <si>
    <t>00848H108</t>
  </si>
  <si>
    <t>AGEX THERAPEUTICS INC</t>
  </si>
  <si>
    <t>00848J104</t>
  </si>
  <si>
    <t>AGILITI INC</t>
  </si>
  <si>
    <t>00848J904</t>
  </si>
  <si>
    <t>00848J954</t>
  </si>
  <si>
    <t>00848K101</t>
  </si>
  <si>
    <t>AGEAGLE AERIAL SYS INC NEW</t>
  </si>
  <si>
    <t>00848K901</t>
  </si>
  <si>
    <t>00848K951</t>
  </si>
  <si>
    <t>008492100</t>
  </si>
  <si>
    <t>AGREE RLTY CORP</t>
  </si>
  <si>
    <t>008492900</t>
  </si>
  <si>
    <t>008492950</t>
  </si>
  <si>
    <t>00851L103</t>
  </si>
  <si>
    <t>AGORA INC</t>
  </si>
  <si>
    <t>00851L903</t>
  </si>
  <si>
    <t>00851L953</t>
  </si>
  <si>
    <t>AGRIFY CORP</t>
  </si>
  <si>
    <t>00857F100</t>
  </si>
  <si>
    <t>AGILETHOUGHT INC</t>
  </si>
  <si>
    <t>00857F118</t>
  </si>
  <si>
    <t>*W EXP 08/23/202</t>
  </si>
  <si>
    <t>00857U107</t>
  </si>
  <si>
    <t>AGILON HEALTH INC</t>
  </si>
  <si>
    <t>00857U907</t>
  </si>
  <si>
    <t>00857U957</t>
  </si>
  <si>
    <t>00887A204</t>
  </si>
  <si>
    <t>AILERON THERAPEUTICS INC</t>
  </si>
  <si>
    <t>008875304</t>
  </si>
  <si>
    <t>DOMINARI HOLDINGS INC</t>
  </si>
  <si>
    <t>00888H109</t>
  </si>
  <si>
    <t>AIM ETF PRODUCTS TRUST</t>
  </si>
  <si>
    <t>00888H208</t>
  </si>
  <si>
    <t>00888H307</t>
  </si>
  <si>
    <t>00888H406</t>
  </si>
  <si>
    <t>00888H505</t>
  </si>
  <si>
    <t>00888H604</t>
  </si>
  <si>
    <t>00888H703</t>
  </si>
  <si>
    <t>00888H778</t>
  </si>
  <si>
    <t>00888H786</t>
  </si>
  <si>
    <t>00888H794</t>
  </si>
  <si>
    <t>00888H802</t>
  </si>
  <si>
    <t>00888H810</t>
  </si>
  <si>
    <t>00888H828</t>
  </si>
  <si>
    <t>00888H836</t>
  </si>
  <si>
    <t>00888H844</t>
  </si>
  <si>
    <t>00888H851</t>
  </si>
  <si>
    <t>00888H869</t>
  </si>
  <si>
    <t>00888H877</t>
  </si>
  <si>
    <t>00901B105</t>
  </si>
  <si>
    <t>AIM IMMUNOTECH INC</t>
  </si>
  <si>
    <t>00902F113</t>
  </si>
  <si>
    <t>AINOS INC</t>
  </si>
  <si>
    <t>*W EXP 07/29/202</t>
  </si>
  <si>
    <t>00902F204</t>
  </si>
  <si>
    <t>009066AB7</t>
  </si>
  <si>
    <t>AIRBNB INC</t>
  </si>
  <si>
    <t>NOTE3/1</t>
  </si>
  <si>
    <t>009066101</t>
  </si>
  <si>
    <t>009066901</t>
  </si>
  <si>
    <t>009066951</t>
  </si>
  <si>
    <t>00912N403</t>
  </si>
  <si>
    <t>AIR INDS GROUP</t>
  </si>
  <si>
    <t>00912X302</t>
  </si>
  <si>
    <t>AIR LEASE CORP</t>
  </si>
  <si>
    <t>00912X902</t>
  </si>
  <si>
    <t>00912X952</t>
  </si>
  <si>
    <t>009158106</t>
  </si>
  <si>
    <t>AIR PRODS &amp; CHEMS INC</t>
  </si>
  <si>
    <t>009158906</t>
  </si>
  <si>
    <t>009158956</t>
  </si>
  <si>
    <t>009207101</t>
  </si>
  <si>
    <t>AIR T INC</t>
  </si>
  <si>
    <t>00922RAB1</t>
  </si>
  <si>
    <t>AIR TRANS SVCS GROUP INC</t>
  </si>
  <si>
    <t>NOTE  1.125%10/1</t>
  </si>
  <si>
    <t>00922R105</t>
  </si>
  <si>
    <t>AIR TRANSPORT SERVICES GRP I</t>
  </si>
  <si>
    <t>00922R905</t>
  </si>
  <si>
    <t>00922R955</t>
  </si>
  <si>
    <t>00938A104</t>
  </si>
  <si>
    <t>AIRGAIN INC</t>
  </si>
  <si>
    <t>00938A904</t>
  </si>
  <si>
    <t>00938A954</t>
  </si>
  <si>
    <t>00941Q203</t>
  </si>
  <si>
    <t>AIRNET TECHNOLOGY INC</t>
  </si>
  <si>
    <t>SPON ADS NEW</t>
  </si>
  <si>
    <t>009496100</t>
  </si>
  <si>
    <t>AIRSCULPT TECHNOLOGIES INC</t>
  </si>
  <si>
    <t>009496900</t>
  </si>
  <si>
    <t>009496950</t>
  </si>
  <si>
    <t>00951K104</t>
  </si>
  <si>
    <t>AIRSPAN NETWORKS HOLDINGS IN</t>
  </si>
  <si>
    <t>00951K904</t>
  </si>
  <si>
    <t>00951K954</t>
  </si>
  <si>
    <t>AKANDA CORP</t>
  </si>
  <si>
    <t>00971M205</t>
  </si>
  <si>
    <t>00971TAJ0</t>
  </si>
  <si>
    <t>AKAMAI TECHNOLOGIES INC</t>
  </si>
  <si>
    <t>NOTE  0.125% 5/0</t>
  </si>
  <si>
    <t>00971TAL5</t>
  </si>
  <si>
    <t>NOTE  0.375% 9/0</t>
  </si>
  <si>
    <t>00971T101</t>
  </si>
  <si>
    <t>00971T901</t>
  </si>
  <si>
    <t>00971T951</t>
  </si>
  <si>
    <t>00972D105</t>
  </si>
  <si>
    <t>AKEBIA THERAPEUTICS INC</t>
  </si>
  <si>
    <t>00972D905</t>
  </si>
  <si>
    <t>00972D955</t>
  </si>
  <si>
    <t>AKARI THERAPEUTICS PLC</t>
  </si>
  <si>
    <t>00973N102</t>
  </si>
  <si>
    <t>AKOUSTIS TECHNOLOGIES INC</t>
  </si>
  <si>
    <t>00973N902</t>
  </si>
  <si>
    <t>00973N952</t>
  </si>
  <si>
    <t>00973W110</t>
  </si>
  <si>
    <t>AKERNA CORP</t>
  </si>
  <si>
    <t>00973W300</t>
  </si>
  <si>
    <t>00973W900</t>
  </si>
  <si>
    <t>00973W950</t>
  </si>
  <si>
    <t>00973Y108</t>
  </si>
  <si>
    <t>AKERO THERAPEUTICS INC</t>
  </si>
  <si>
    <t>00973Y908</t>
  </si>
  <si>
    <t>00973Y958</t>
  </si>
  <si>
    <t>00974B107</t>
  </si>
  <si>
    <t>AKILI INC</t>
  </si>
  <si>
    <t>00974B907</t>
  </si>
  <si>
    <t>00974B957</t>
  </si>
  <si>
    <t>00974H104</t>
  </si>
  <si>
    <t>AKOYA BIOSCIENCES INC</t>
  </si>
  <si>
    <t>00974H904</t>
  </si>
  <si>
    <t>00974H954</t>
  </si>
  <si>
    <t>01021X100</t>
  </si>
  <si>
    <t>AKUMIN INC</t>
  </si>
  <si>
    <t>011311107</t>
  </si>
  <si>
    <t>ALAMO GROUP INC</t>
  </si>
  <si>
    <t>011311907</t>
  </si>
  <si>
    <t>011311957</t>
  </si>
  <si>
    <t>011532108</t>
  </si>
  <si>
    <t>ALAMOS GOLD INC NEW</t>
  </si>
  <si>
    <t>011532908</t>
  </si>
  <si>
    <t>011532958</t>
  </si>
  <si>
    <t>011642AB1</t>
  </si>
  <si>
    <t>ALARM COM HLDGS INC</t>
  </si>
  <si>
    <t>NOTE1/1</t>
  </si>
  <si>
    <t>011642105</t>
  </si>
  <si>
    <t>011642905</t>
  </si>
  <si>
    <t>011642955</t>
  </si>
  <si>
    <t>011659109</t>
  </si>
  <si>
    <t>ALASKA AIR GROUP INC</t>
  </si>
  <si>
    <t>011659909</t>
  </si>
  <si>
    <t>011659959</t>
  </si>
  <si>
    <t>012348108</t>
  </si>
  <si>
    <t>ALBANY INTL CORP</t>
  </si>
  <si>
    <t>012348908</t>
  </si>
  <si>
    <t>012348958</t>
  </si>
  <si>
    <t>012653101</t>
  </si>
  <si>
    <t>ALBEMARLE CORP</t>
  </si>
  <si>
    <t>012653901</t>
  </si>
  <si>
    <t>012653951</t>
  </si>
  <si>
    <t>013091103</t>
  </si>
  <si>
    <t>ALBERTSONS COS INC</t>
  </si>
  <si>
    <t>013091903</t>
  </si>
  <si>
    <t>013091953</t>
  </si>
  <si>
    <t>013872106</t>
  </si>
  <si>
    <t>ALCOA CORP</t>
  </si>
  <si>
    <t>013872906</t>
  </si>
  <si>
    <t>013872956</t>
  </si>
  <si>
    <t>01438T106</t>
  </si>
  <si>
    <t>ALDEYRA THERAPEUTICS INC</t>
  </si>
  <si>
    <t>01438T906</t>
  </si>
  <si>
    <t>01438T956</t>
  </si>
  <si>
    <t>014442107</t>
  </si>
  <si>
    <t>ALECTOR INC</t>
  </si>
  <si>
    <t>014442907</t>
  </si>
  <si>
    <t>014442957</t>
  </si>
  <si>
    <t>01446U103</t>
  </si>
  <si>
    <t>ALERUS FINL CORP</t>
  </si>
  <si>
    <t>01446U903</t>
  </si>
  <si>
    <t>01446U953</t>
  </si>
  <si>
    <t>014491104</t>
  </si>
  <si>
    <t>ALEXANDER &amp; BALDWIN INC NEW</t>
  </si>
  <si>
    <t>014491904</t>
  </si>
  <si>
    <t>014491954</t>
  </si>
  <si>
    <t>014752109</t>
  </si>
  <si>
    <t>ALEXANDERS INC</t>
  </si>
  <si>
    <t>015271109</t>
  </si>
  <si>
    <t>ALEXANDRIA REAL ESTATE EQ IN</t>
  </si>
  <si>
    <t>015271909</t>
  </si>
  <si>
    <t>015271959</t>
  </si>
  <si>
    <t>015564107</t>
  </si>
  <si>
    <t>THE ALGER ETF TRUST</t>
  </si>
  <si>
    <t>MID CAP 40 ETF</t>
  </si>
  <si>
    <t>015564206</t>
  </si>
  <si>
    <t>35 ETF</t>
  </si>
  <si>
    <t>015564305</t>
  </si>
  <si>
    <t>WEATHERBIE END</t>
  </si>
  <si>
    <t>015658107</t>
  </si>
  <si>
    <t>ALGOMA STL GROUP INC</t>
  </si>
  <si>
    <t>015658907</t>
  </si>
  <si>
    <t>015658957</t>
  </si>
  <si>
    <t>015658115</t>
  </si>
  <si>
    <t>015857105</t>
  </si>
  <si>
    <t>ALGONQUIN PWR UTILS CORP</t>
  </si>
  <si>
    <t>015857905</t>
  </si>
  <si>
    <t>015857955</t>
  </si>
  <si>
    <t>015857873</t>
  </si>
  <si>
    <t>UNIT 06/15/2024</t>
  </si>
  <si>
    <t>01609W102</t>
  </si>
  <si>
    <t>ALIBABA GROUP HLDG LTD</t>
  </si>
  <si>
    <t>01609W902</t>
  </si>
  <si>
    <t>01609W952</t>
  </si>
  <si>
    <t>016230104</t>
  </si>
  <si>
    <t>ALICO INC</t>
  </si>
  <si>
    <t>01625V104</t>
  </si>
  <si>
    <t>ALIGNMENT HEALTHCARE INC</t>
  </si>
  <si>
    <t>01625V904</t>
  </si>
  <si>
    <t>01625V954</t>
  </si>
  <si>
    <t>016255101</t>
  </si>
  <si>
    <t>ALIGN TECHNOLOGY INC</t>
  </si>
  <si>
    <t>016255901</t>
  </si>
  <si>
    <t>016255951</t>
  </si>
  <si>
    <t>016259202</t>
  </si>
  <si>
    <t>ALIMERA SCIENCES INC</t>
  </si>
  <si>
    <t>01626L105</t>
  </si>
  <si>
    <t>ALIGOS THERAPEUTICS INC</t>
  </si>
  <si>
    <t>01626L905</t>
  </si>
  <si>
    <t>01626L955</t>
  </si>
  <si>
    <t>01626W101</t>
  </si>
  <si>
    <t>ALIGHT INC</t>
  </si>
  <si>
    <t>01626W901</t>
  </si>
  <si>
    <t>01626W951</t>
  </si>
  <si>
    <t>ALKALINE WTR CO INC</t>
  </si>
  <si>
    <t>01643B106</t>
  </si>
  <si>
    <t>ALITHYA GROUP INC</t>
  </si>
  <si>
    <t>CL A SUB VTG</t>
  </si>
  <si>
    <t>01644J108</t>
  </si>
  <si>
    <t>ALKAMI TECHNOLOGY INC</t>
  </si>
  <si>
    <t>01644J908</t>
  </si>
  <si>
    <t>01644J958</t>
  </si>
  <si>
    <t>01671P100</t>
  </si>
  <si>
    <t>ALLAKOS INC</t>
  </si>
  <si>
    <t>01671P900</t>
  </si>
  <si>
    <t>01671P950</t>
  </si>
  <si>
    <t>ALLARITY THERAPEUTICS INC</t>
  </si>
  <si>
    <t>01675A109</t>
  </si>
  <si>
    <t>ALLBIRDS INC</t>
  </si>
  <si>
    <t>01675A909</t>
  </si>
  <si>
    <t>01675A959</t>
  </si>
  <si>
    <t>01741RAK8</t>
  </si>
  <si>
    <t>ATI INC</t>
  </si>
  <si>
    <t>NOTE  3.500% 6/1</t>
  </si>
  <si>
    <t>01741R102</t>
  </si>
  <si>
    <t>01741R902</t>
  </si>
  <si>
    <t>01741R952</t>
  </si>
  <si>
    <t>01748X102</t>
  </si>
  <si>
    <t>ALLEGIANT TRAVEL CO</t>
  </si>
  <si>
    <t>01748X902</t>
  </si>
  <si>
    <t>01748X952</t>
  </si>
  <si>
    <t>01749D105</t>
  </si>
  <si>
    <t>ALLEGRO MICROSYSTEMS INC</t>
  </si>
  <si>
    <t>01749D905</t>
  </si>
  <si>
    <t>01749D955</t>
  </si>
  <si>
    <t>018522300</t>
  </si>
  <si>
    <t>ALLETE INC</t>
  </si>
  <si>
    <t>018522900</t>
  </si>
  <si>
    <t>018522950</t>
  </si>
  <si>
    <t>018581108</t>
  </si>
  <si>
    <t>BREAD FINANCIAL HOLDINGS INC</t>
  </si>
  <si>
    <t>018581908</t>
  </si>
  <si>
    <t>018581958</t>
  </si>
  <si>
    <t>01864U106</t>
  </si>
  <si>
    <t>ALLIANCEBERNSTEIN NATL MUN I</t>
  </si>
  <si>
    <t>01877R108</t>
  </si>
  <si>
    <t>ALLIANCE RESOURCE PARTNERS L</t>
  </si>
  <si>
    <t>UT LTD PART</t>
  </si>
  <si>
    <t>01877R908</t>
  </si>
  <si>
    <t>01877R958</t>
  </si>
  <si>
    <t>01879R106</t>
  </si>
  <si>
    <t>ALLIANCEBERNSTEIN GLOBAL HIG</t>
  </si>
  <si>
    <t>018802108</t>
  </si>
  <si>
    <t>ALLIANT ENERGY CORP</t>
  </si>
  <si>
    <t>018802908</t>
  </si>
  <si>
    <t>018802958</t>
  </si>
  <si>
    <t>01881G106</t>
  </si>
  <si>
    <t>ALLIANCEBERNSTEIN HLDG L P</t>
  </si>
  <si>
    <t>UNIT LTD PARTN</t>
  </si>
  <si>
    <t>01881G906</t>
  </si>
  <si>
    <t>01881G956</t>
  </si>
  <si>
    <t>019170109</t>
  </si>
  <si>
    <t>ALLIED GAMING &amp; ENTRTNMNT IN</t>
  </si>
  <si>
    <t>019330109</t>
  </si>
  <si>
    <t>019330909</t>
  </si>
  <si>
    <t>019330959</t>
  </si>
  <si>
    <t>01973R101</t>
  </si>
  <si>
    <t>ALLISON TRANSMISSION HLDGS I</t>
  </si>
  <si>
    <t>01973R901</t>
  </si>
  <si>
    <t>01973R951</t>
  </si>
  <si>
    <t>019770106</t>
  </si>
  <si>
    <t>ALLOGENE THERAPEUTICS INC</t>
  </si>
  <si>
    <t>019770906</t>
  </si>
  <si>
    <t>019770956</t>
  </si>
  <si>
    <t>019818103</t>
  </si>
  <si>
    <t>ALLOVIR INC</t>
  </si>
  <si>
    <t>019818903</t>
  </si>
  <si>
    <t>019818953</t>
  </si>
  <si>
    <t>01988PAF5</t>
  </si>
  <si>
    <t>VERADIGM INC</t>
  </si>
  <si>
    <t>NOTE  0.875% 1/0</t>
  </si>
  <si>
    <t>01988P108</t>
  </si>
  <si>
    <t>01988P908</t>
  </si>
  <si>
    <t>01988P958</t>
  </si>
  <si>
    <t>020002101</t>
  </si>
  <si>
    <t>ALLSTATE CORP</t>
  </si>
  <si>
    <t>020002901</t>
  </si>
  <si>
    <t>020002951</t>
  </si>
  <si>
    <t>02005N100</t>
  </si>
  <si>
    <t>ALLY FINL INC</t>
  </si>
  <si>
    <t>02005N900</t>
  </si>
  <si>
    <t>02005N950</t>
  </si>
  <si>
    <t>020283305</t>
  </si>
  <si>
    <t>ALMADEN MINERALS LTD</t>
  </si>
  <si>
    <t>COM CL B</t>
  </si>
  <si>
    <t>020283905</t>
  </si>
  <si>
    <t>020283955</t>
  </si>
  <si>
    <t>02043Q107</t>
  </si>
  <si>
    <t>ALNYLAM PHARMACEUTICALS INC</t>
  </si>
  <si>
    <t>02043Q907</t>
  </si>
  <si>
    <t>02043Q957</t>
  </si>
  <si>
    <t>02072L102</t>
  </si>
  <si>
    <t>EA SERIES TRUST</t>
  </si>
  <si>
    <t>US QUAN VALUE</t>
  </si>
  <si>
    <t>02072L201</t>
  </si>
  <si>
    <t>INTL QUAN VALUE</t>
  </si>
  <si>
    <t>02072L300</t>
  </si>
  <si>
    <t>INTL QUAN MOMNTM</t>
  </si>
  <si>
    <t>02072L409</t>
  </si>
  <si>
    <t>US QUAN MOMENTUM</t>
  </si>
  <si>
    <t>02072L909</t>
  </si>
  <si>
    <t>02072L959</t>
  </si>
  <si>
    <t>02072L508</t>
  </si>
  <si>
    <t>VAL MOMTM TRND</t>
  </si>
  <si>
    <t>02072L516</t>
  </si>
  <si>
    <t>ALPHA ARCHITECT</t>
  </si>
  <si>
    <t>02072L532</t>
  </si>
  <si>
    <t>EA BRIDGEWAY OMN</t>
  </si>
  <si>
    <t>02072L565</t>
  </si>
  <si>
    <t>ALPHA ARCH 1-3</t>
  </si>
  <si>
    <t>02072L573</t>
  </si>
  <si>
    <t>STRIVE SML CAP</t>
  </si>
  <si>
    <t>02072L581</t>
  </si>
  <si>
    <t>STRIVE 1000 DIV</t>
  </si>
  <si>
    <t>02072L599</t>
  </si>
  <si>
    <t>STRIVE 1000 VALU</t>
  </si>
  <si>
    <t>02072L607</t>
  </si>
  <si>
    <t>FREEDOM 100 EM</t>
  </si>
  <si>
    <t>02072L615</t>
  </si>
  <si>
    <t>STRIVE 1000 GRWT</t>
  </si>
  <si>
    <t>02072L631</t>
  </si>
  <si>
    <t>02072L649</t>
  </si>
  <si>
    <t>BURNEY US FCTR</t>
  </si>
  <si>
    <t>02072L656</t>
  </si>
  <si>
    <t>ALTRIUS GBL DIV</t>
  </si>
  <si>
    <t>02072L672</t>
  </si>
  <si>
    <t>STRIVE US SEMICO</t>
  </si>
  <si>
    <t>02072L680</t>
  </si>
  <si>
    <t>STRIVE 500 ETF</t>
  </si>
  <si>
    <t>02072L698</t>
  </si>
  <si>
    <t>STRIVE EMERGING</t>
  </si>
  <si>
    <t>02072L706</t>
  </si>
  <si>
    <t>MERLYN AI BULL</t>
  </si>
  <si>
    <t>02072L714</t>
  </si>
  <si>
    <t>BRIDGEWAY BLUE</t>
  </si>
  <si>
    <t>02072L722</t>
  </si>
  <si>
    <t>STRIVE US ENERGY</t>
  </si>
  <si>
    <t>02072L902</t>
  </si>
  <si>
    <t>02072L952</t>
  </si>
  <si>
    <t>02072L730</t>
  </si>
  <si>
    <t>AOT GRWT AND INV</t>
  </si>
  <si>
    <t>02072L748</t>
  </si>
  <si>
    <t>DISCIPLINE FUND</t>
  </si>
  <si>
    <t>02072L771</t>
  </si>
  <si>
    <t>SPARKLINE INTANG</t>
  </si>
  <si>
    <t>02072L789</t>
  </si>
  <si>
    <t>GURU FAV STOCKS</t>
  </si>
  <si>
    <t>02072L813</t>
  </si>
  <si>
    <t>RELATIVE SENTIME</t>
  </si>
  <si>
    <t>02072L821</t>
  </si>
  <si>
    <t>ROC ETF</t>
  </si>
  <si>
    <t>02072L839</t>
  </si>
  <si>
    <t>ARGENT MID CAP</t>
  </si>
  <si>
    <t>02072L847</t>
  </si>
  <si>
    <t>FREEDOM DAY</t>
  </si>
  <si>
    <t>02072L862</t>
  </si>
  <si>
    <t>MERLYN AI SECTOR</t>
  </si>
  <si>
    <t>02072L870</t>
  </si>
  <si>
    <t>GADSDN DYN MLT</t>
  </si>
  <si>
    <t>020764106</t>
  </si>
  <si>
    <t>ALPHA METALLURGICAL RESOUR I</t>
  </si>
  <si>
    <t>020764906</t>
  </si>
  <si>
    <t>020764956</t>
  </si>
  <si>
    <t>020772109</t>
  </si>
  <si>
    <t>ALPHA PRO TECH LTD</t>
  </si>
  <si>
    <t>020772909</t>
  </si>
  <si>
    <t>020772959</t>
  </si>
  <si>
    <t>02079K107</t>
  </si>
  <si>
    <t>ALPHABET INC</t>
  </si>
  <si>
    <t>CAP STK CL C</t>
  </si>
  <si>
    <t>02079K907</t>
  </si>
  <si>
    <t>02079K957</t>
  </si>
  <si>
    <t>02079K305</t>
  </si>
  <si>
    <t>CAP STK CL A</t>
  </si>
  <si>
    <t>02079K905</t>
  </si>
  <si>
    <t>02079K955</t>
  </si>
  <si>
    <t>02080L102</t>
  </si>
  <si>
    <t>ALPHA TEKNOVA INC</t>
  </si>
  <si>
    <t>02081GAB8</t>
  </si>
  <si>
    <t>ALPHATEC HLDGS INC</t>
  </si>
  <si>
    <t>NOTE  0.750% 8/0</t>
  </si>
  <si>
    <t>02081G201</t>
  </si>
  <si>
    <t>02081G901</t>
  </si>
  <si>
    <t>02081G951</t>
  </si>
  <si>
    <t>ALPINE 4 HOLDINGS INC</t>
  </si>
  <si>
    <t>02083G100</t>
  </si>
  <si>
    <t>ALPINE IMMUNE SCIENCES INC</t>
  </si>
  <si>
    <t>02083G900</t>
  </si>
  <si>
    <t>02083G950</t>
  </si>
  <si>
    <t>*W EXP 05/01/202</t>
  </si>
  <si>
    <t>02083X103</t>
  </si>
  <si>
    <t>ALPINE INCOME PPTY TR INC</t>
  </si>
  <si>
    <t>02083X903</t>
  </si>
  <si>
    <t>02083X953</t>
  </si>
  <si>
    <t>02115D208</t>
  </si>
  <si>
    <t>ALSET INC</t>
  </si>
  <si>
    <t>02115M109</t>
  </si>
  <si>
    <t>ALSET CAPITAL ACQUISITION CO</t>
  </si>
  <si>
    <t>02115M117</t>
  </si>
  <si>
    <t>02115M125</t>
  </si>
  <si>
    <t>RIGHT 01/31/2027</t>
  </si>
  <si>
    <t>02115M208</t>
  </si>
  <si>
    <t>UNIT 01/31/2027</t>
  </si>
  <si>
    <t>02128L106</t>
  </si>
  <si>
    <t>ALTA EQUIPMENT GROUP INC</t>
  </si>
  <si>
    <t>02128L906</t>
  </si>
  <si>
    <t>02128L956</t>
  </si>
  <si>
    <t>021369AA1</t>
  </si>
  <si>
    <t>ALTAIR ENGR INC</t>
  </si>
  <si>
    <t>NOTE  0.250% 6/0</t>
  </si>
  <si>
    <t>021369103</t>
  </si>
  <si>
    <t>021369903</t>
  </si>
  <si>
    <t>021369953</t>
  </si>
  <si>
    <t>021513106</t>
  </si>
  <si>
    <t>ALTO INGREDIENTS INC</t>
  </si>
  <si>
    <t>021513906</t>
  </si>
  <si>
    <t>021513956</t>
  </si>
  <si>
    <t>02153X108</t>
  </si>
  <si>
    <t>ALTISOURCE ASSET MGMT CORP</t>
  </si>
  <si>
    <t>02155H200</t>
  </si>
  <si>
    <t>ALTIMMUNE INC</t>
  </si>
  <si>
    <t>02155H900</t>
  </si>
  <si>
    <t>02155H950</t>
  </si>
  <si>
    <t>ALTERITY THERAPEUTICS LTD</t>
  </si>
  <si>
    <t>02155X205</t>
  </si>
  <si>
    <t>ALTERYX INC</t>
  </si>
  <si>
    <t>NOTE  0.500% 6/0</t>
  </si>
  <si>
    <t>02156BAD5</t>
  </si>
  <si>
    <t>NOTE  0.500% 8/0</t>
  </si>
  <si>
    <t>02156BAF0</t>
  </si>
  <si>
    <t>NOTE  1.000% 8/0</t>
  </si>
  <si>
    <t>02156B103</t>
  </si>
  <si>
    <t>02156B903</t>
  </si>
  <si>
    <t>02156B953</t>
  </si>
  <si>
    <t>02156K103</t>
  </si>
  <si>
    <t>ALTICE USA INC</t>
  </si>
  <si>
    <t>02156K903</t>
  </si>
  <si>
    <t>02156K953</t>
  </si>
  <si>
    <t>02156U101</t>
  </si>
  <si>
    <t>ATERIAN INC</t>
  </si>
  <si>
    <t>02156U901</t>
  </si>
  <si>
    <t>02156U951</t>
  </si>
  <si>
    <t>02156V109</t>
  </si>
  <si>
    <t>ALTC ACQUISITION CORP</t>
  </si>
  <si>
    <t>02156Y103</t>
  </si>
  <si>
    <t>ALTITUDE ACQUISITION CORP</t>
  </si>
  <si>
    <t>02156Y903</t>
  </si>
  <si>
    <t>02156Y953</t>
  </si>
  <si>
    <t>02156Y111</t>
  </si>
  <si>
    <t>02156Y202</t>
  </si>
  <si>
    <t>02157M108</t>
  </si>
  <si>
    <t>ALTENERGY ACQUISITION CORP</t>
  </si>
  <si>
    <t>02157M116</t>
  </si>
  <si>
    <t>*W EXP 10/29/202</t>
  </si>
  <si>
    <t>02157M207</t>
  </si>
  <si>
    <t>UNIT 10/29/2026</t>
  </si>
  <si>
    <t>02209S103</t>
  </si>
  <si>
    <t>ALTRIA GROUP INC</t>
  </si>
  <si>
    <t>02209S903</t>
  </si>
  <si>
    <t>02209S953</t>
  </si>
  <si>
    <t>02210T108</t>
  </si>
  <si>
    <t>ALTSHARES TRUST</t>
  </si>
  <si>
    <t>MERGER ARBITRAGE</t>
  </si>
  <si>
    <t>02210T207</t>
  </si>
  <si>
    <t>EVENT-DRIVEN ETF</t>
  </si>
  <si>
    <t>02215L209</t>
  </si>
  <si>
    <t>KINETIK HOLDINGS INC</t>
  </si>
  <si>
    <t>COM NEW CL A</t>
  </si>
  <si>
    <t>02215L909</t>
  </si>
  <si>
    <t>02215L959</t>
  </si>
  <si>
    <t>02217A102</t>
  </si>
  <si>
    <t>ALTUS POWER INC</t>
  </si>
  <si>
    <t>02217A902</t>
  </si>
  <si>
    <t>02217A952</t>
  </si>
  <si>
    <t>02262M308</t>
  </si>
  <si>
    <t>ALZAMEND NEURO INC</t>
  </si>
  <si>
    <t>02262M908</t>
  </si>
  <si>
    <t>02262M958</t>
  </si>
  <si>
    <t>022671101</t>
  </si>
  <si>
    <t>AMALGAMATED FINANCIAL CORP</t>
  </si>
  <si>
    <t>022671901</t>
  </si>
  <si>
    <t>022671951</t>
  </si>
  <si>
    <t>02290A102</t>
  </si>
  <si>
    <t>AMBRX BIOPHARMA INC</t>
  </si>
  <si>
    <t>02290A902</t>
  </si>
  <si>
    <t>02290A952</t>
  </si>
  <si>
    <t>023111206</t>
  </si>
  <si>
    <t>AMARIN CORP PLC</t>
  </si>
  <si>
    <t>SPONS ADR NEW</t>
  </si>
  <si>
    <t>023111906</t>
  </si>
  <si>
    <t>023111956</t>
  </si>
  <si>
    <t>023135106</t>
  </si>
  <si>
    <t>AMAZON COM INC</t>
  </si>
  <si>
    <t>023135906</t>
  </si>
  <si>
    <t>023135956</t>
  </si>
  <si>
    <t>AMBAC FINL GROUP INC</t>
  </si>
  <si>
    <t>023139884</t>
  </si>
  <si>
    <t>023139904</t>
  </si>
  <si>
    <t>023139954</t>
  </si>
  <si>
    <t>02319V103</t>
  </si>
  <si>
    <t>AMBEV SA</t>
  </si>
  <si>
    <t>02319V903</t>
  </si>
  <si>
    <t>02319V953</t>
  </si>
  <si>
    <t>02322P200</t>
  </si>
  <si>
    <t>AMBOW ED HLDG LTD</t>
  </si>
  <si>
    <t>02341Q205</t>
  </si>
  <si>
    <t>AMCON DISTRG CO</t>
  </si>
  <si>
    <t>023436108</t>
  </si>
  <si>
    <t>AMEDISYS INC</t>
  </si>
  <si>
    <t>023436908</t>
  </si>
  <si>
    <t>023436958</t>
  </si>
  <si>
    <t>023576101</t>
  </si>
  <si>
    <t>AMERANT BANCORP INC</t>
  </si>
  <si>
    <t>023576901</t>
  </si>
  <si>
    <t>023576951</t>
  </si>
  <si>
    <t>023586100</t>
  </si>
  <si>
    <t>U HAUL HOLDING COMPANY</t>
  </si>
  <si>
    <t>023586900</t>
  </si>
  <si>
    <t>023586950</t>
  </si>
  <si>
    <t>023586506</t>
  </si>
  <si>
    <t>COM SER N</t>
  </si>
  <si>
    <t>023586906</t>
  </si>
  <si>
    <t>023586956</t>
  </si>
  <si>
    <t>023608102</t>
  </si>
  <si>
    <t>AMEREN CORP</t>
  </si>
  <si>
    <t>023608902</t>
  </si>
  <si>
    <t>023608952</t>
  </si>
  <si>
    <t>02361E108</t>
  </si>
  <si>
    <t>AMERESCO INC</t>
  </si>
  <si>
    <t>02361E908</t>
  </si>
  <si>
    <t>02361E958</t>
  </si>
  <si>
    <t>02364V206</t>
  </si>
  <si>
    <t>GREYSTONE HOUSING IMPACT INV</t>
  </si>
  <si>
    <t>BEN UNIT CTF</t>
  </si>
  <si>
    <t>02364V906</t>
  </si>
  <si>
    <t>02364V956</t>
  </si>
  <si>
    <t>AMERICA MOVIL SAB DE CV</t>
  </si>
  <si>
    <t>02369M102</t>
  </si>
  <si>
    <t>AMERICAN ACQUISITION OPPT IN</t>
  </si>
  <si>
    <t>02369M110</t>
  </si>
  <si>
    <t>*W EXP 05/28/202</t>
  </si>
  <si>
    <t>02369M201</t>
  </si>
  <si>
    <t>UNIT 05/28/2026</t>
  </si>
  <si>
    <t>02376RAF9</t>
  </si>
  <si>
    <t>AMERICAN AIRLINES GROUP INC</t>
  </si>
  <si>
    <t>NOTE  6.500% 7/0</t>
  </si>
  <si>
    <t>02376R102</t>
  </si>
  <si>
    <t>AMERICAN AIRLS GROUP INC</t>
  </si>
  <si>
    <t>02376R902</t>
  </si>
  <si>
    <t>02376R952</t>
  </si>
  <si>
    <t>02390A101</t>
  </si>
  <si>
    <t>SPON ADS RP CL B</t>
  </si>
  <si>
    <t>02390A901</t>
  </si>
  <si>
    <t>02390A951</t>
  </si>
  <si>
    <t>024013104</t>
  </si>
  <si>
    <t>AMERICAN ASSETS TR INC</t>
  </si>
  <si>
    <t>024013904</t>
  </si>
  <si>
    <t>024013954</t>
  </si>
  <si>
    <t>024061103</t>
  </si>
  <si>
    <t>AMERICAN AXLE &amp; MFG HLDGS IN</t>
  </si>
  <si>
    <t>024061903</t>
  </si>
  <si>
    <t>024061953</t>
  </si>
  <si>
    <t>025072109</t>
  </si>
  <si>
    <t>AMERICAN CENTY ETF TR</t>
  </si>
  <si>
    <t>DIVERSIFID CRP</t>
  </si>
  <si>
    <t>025072208</t>
  </si>
  <si>
    <t>025072908</t>
  </si>
  <si>
    <t>025072958</t>
  </si>
  <si>
    <t>025072224</t>
  </si>
  <si>
    <t>MULTISECTOR FLOA</t>
  </si>
  <si>
    <t>025072232</t>
  </si>
  <si>
    <t>AVANTIS ALL EQT</t>
  </si>
  <si>
    <t>025072240</t>
  </si>
  <si>
    <t>AVANTIS INFLATIN</t>
  </si>
  <si>
    <t>025072257</t>
  </si>
  <si>
    <t>SHORT DURTN STRG</t>
  </si>
  <si>
    <t>025072281</t>
  </si>
  <si>
    <t>AVANTIS RESPON U</t>
  </si>
  <si>
    <t>025072299</t>
  </si>
  <si>
    <t>AVANTIS RESPONSI</t>
  </si>
  <si>
    <t>025072307</t>
  </si>
  <si>
    <t>025072315</t>
  </si>
  <si>
    <t>025072323</t>
  </si>
  <si>
    <t>AVANTIS US SMALL</t>
  </si>
  <si>
    <t>025072331</t>
  </si>
  <si>
    <t>SELECT HIGH YIEL</t>
  </si>
  <si>
    <t>025072349</t>
  </si>
  <si>
    <t>US LARGE CAP VLU</t>
  </si>
  <si>
    <t>025072909</t>
  </si>
  <si>
    <t>025072959</t>
  </si>
  <si>
    <t>025072356</t>
  </si>
  <si>
    <t>REAL ESTATE ETF</t>
  </si>
  <si>
    <t>025072906</t>
  </si>
  <si>
    <t>025072956</t>
  </si>
  <si>
    <t>025072364</t>
  </si>
  <si>
    <t>INTERNATIONAL LR</t>
  </si>
  <si>
    <t>025072372</t>
  </si>
  <si>
    <t>EMERGING MKT VAL</t>
  </si>
  <si>
    <t>025072380</t>
  </si>
  <si>
    <t>SUSTAINABLE GRWT</t>
  </si>
  <si>
    <t>025072398</t>
  </si>
  <si>
    <t>MULTISECTOR</t>
  </si>
  <si>
    <t>025072406</t>
  </si>
  <si>
    <t>QUALITY DIVRSFED</t>
  </si>
  <si>
    <t>025072414</t>
  </si>
  <si>
    <t>EMERGING MARKETS</t>
  </si>
  <si>
    <t>025072505</t>
  </si>
  <si>
    <t>DIVERSIFIED MU</t>
  </si>
  <si>
    <t>025072513</t>
  </si>
  <si>
    <t>LOW VOLATILITY</t>
  </si>
  <si>
    <t>025072521</t>
  </si>
  <si>
    <t>QUALITY CONVER</t>
  </si>
  <si>
    <t>025072539</t>
  </si>
  <si>
    <t>QUALITY PREFER</t>
  </si>
  <si>
    <t>025072562</t>
  </si>
  <si>
    <t>AVANTIS CORE FI</t>
  </si>
  <si>
    <t>025072604</t>
  </si>
  <si>
    <t>AVANTIS EMGMKT</t>
  </si>
  <si>
    <t>025072904</t>
  </si>
  <si>
    <t>025072954</t>
  </si>
  <si>
    <t>025072687</t>
  </si>
  <si>
    <t>AVANTIS SHFXDINC</t>
  </si>
  <si>
    <t>025072695</t>
  </si>
  <si>
    <t>CORE MUNI FXD IN</t>
  </si>
  <si>
    <t>025072703</t>
  </si>
  <si>
    <t>INTL EQT ETF</t>
  </si>
  <si>
    <t>025072903</t>
  </si>
  <si>
    <t>025072953</t>
  </si>
  <si>
    <t>025072752</t>
  </si>
  <si>
    <t>SUSTAINABLE EQTY</t>
  </si>
  <si>
    <t>025072760</t>
  </si>
  <si>
    <t>MID CAP GRW IMP</t>
  </si>
  <si>
    <t>025072794</t>
  </si>
  <si>
    <t>FOCUSED LRG CAP</t>
  </si>
  <si>
    <t>025072802</t>
  </si>
  <si>
    <t>INTL SMCP VLU</t>
  </si>
  <si>
    <t>025072902</t>
  </si>
  <si>
    <t>025072952</t>
  </si>
  <si>
    <t>025072810</t>
  </si>
  <si>
    <t>FOCUSED DYNAMIC</t>
  </si>
  <si>
    <t>025072877</t>
  </si>
  <si>
    <t>US SML CP VALU</t>
  </si>
  <si>
    <t>025072907</t>
  </si>
  <si>
    <t>025072957</t>
  </si>
  <si>
    <t>025072885</t>
  </si>
  <si>
    <t>US EQT ETF</t>
  </si>
  <si>
    <t>025072905</t>
  </si>
  <si>
    <t>025072955</t>
  </si>
  <si>
    <t>AMERICAN EAGLE OUTFITTERS IN</t>
  </si>
  <si>
    <t>02553E106</t>
  </si>
  <si>
    <t>02553E906</t>
  </si>
  <si>
    <t>02553E956</t>
  </si>
  <si>
    <t>025537101</t>
  </si>
  <si>
    <t>AMERICAN ELEC PWR CO INC</t>
  </si>
  <si>
    <t>025537901</t>
  </si>
  <si>
    <t>025537951</t>
  </si>
  <si>
    <t>025537127</t>
  </si>
  <si>
    <t>UNIT 08/01/2021</t>
  </si>
  <si>
    <t>025676206</t>
  </si>
  <si>
    <t>AMERICAN EQTY INVT LIFE HLD</t>
  </si>
  <si>
    <t>025676906</t>
  </si>
  <si>
    <t>025676956</t>
  </si>
  <si>
    <t>025816109</t>
  </si>
  <si>
    <t>AMERICAN EXPRESS CO</t>
  </si>
  <si>
    <t>025816909</t>
  </si>
  <si>
    <t>025816959</t>
  </si>
  <si>
    <t>025932104</t>
  </si>
  <si>
    <t>AMERICAN FINL GROUP INC OHIO</t>
  </si>
  <si>
    <t>025932904</t>
  </si>
  <si>
    <t>025932954</t>
  </si>
  <si>
    <t>COM CLASS A</t>
  </si>
  <si>
    <t>02665T306</t>
  </si>
  <si>
    <t>AMERICAN HOMES 4 RENT</t>
  </si>
  <si>
    <t>02665T906</t>
  </si>
  <si>
    <t>02665T956</t>
  </si>
  <si>
    <t>026874784</t>
  </si>
  <si>
    <t>AMERICAN INTL GROUP INC</t>
  </si>
  <si>
    <t>026874904</t>
  </si>
  <si>
    <t>026874954</t>
  </si>
  <si>
    <t>027259209</t>
  </si>
  <si>
    <t>AMERICAN LITHIUM CORP</t>
  </si>
  <si>
    <t>027745108</t>
  </si>
  <si>
    <t>AMERICAN NATL BANKSHARES INC</t>
  </si>
  <si>
    <t>027745908</t>
  </si>
  <si>
    <t>027745958</t>
  </si>
  <si>
    <t>02875D109</t>
  </si>
  <si>
    <t>AMERICAN OUTDOOR BRANDS INC</t>
  </si>
  <si>
    <t>02875D909</t>
  </si>
  <si>
    <t>02875D959</t>
  </si>
  <si>
    <t>02913V103</t>
  </si>
  <si>
    <t>AMERICAN PUB ED INC</t>
  </si>
  <si>
    <t>02913V903</t>
  </si>
  <si>
    <t>02913V953</t>
  </si>
  <si>
    <t>029174109</t>
  </si>
  <si>
    <t>AMERICAN RLTY INVS INC</t>
  </si>
  <si>
    <t>02919L117</t>
  </si>
  <si>
    <t>AMERICAN REBEL HOLDINGS INC</t>
  </si>
  <si>
    <t>02927U208</t>
  </si>
  <si>
    <t>AMERICAN RES CORP</t>
  </si>
  <si>
    <t>02927U908</t>
  </si>
  <si>
    <t>02927U958</t>
  </si>
  <si>
    <t>029595105</t>
  </si>
  <si>
    <t>AMERICAN SHARED HOSPITAL SVC</t>
  </si>
  <si>
    <t>029683109</t>
  </si>
  <si>
    <t>AMER SOFTWARE INC</t>
  </si>
  <si>
    <t>029683909</t>
  </si>
  <si>
    <t>029683959</t>
  </si>
  <si>
    <t>029899101</t>
  </si>
  <si>
    <t>AMER STATES WTR CO</t>
  </si>
  <si>
    <t>029899901</t>
  </si>
  <si>
    <t>029899951</t>
  </si>
  <si>
    <t>030111207</t>
  </si>
  <si>
    <t>AMERICAN SUPERCONDUCTOR CORP</t>
  </si>
  <si>
    <t>030111907</t>
  </si>
  <si>
    <t>030111957</t>
  </si>
  <si>
    <t>03027X100</t>
  </si>
  <si>
    <t>AMERICAN TOWER CORP NEW</t>
  </si>
  <si>
    <t>03027X900</t>
  </si>
  <si>
    <t>03027X950</t>
  </si>
  <si>
    <t>030371108</t>
  </si>
  <si>
    <t>AMERICAN VANGUARD CORP</t>
  </si>
  <si>
    <t>030371908</t>
  </si>
  <si>
    <t>030371958</t>
  </si>
  <si>
    <t>030420103</t>
  </si>
  <si>
    <t>AMERICAN WTR WKS CO INC NEW</t>
  </si>
  <si>
    <t>030420903</t>
  </si>
  <si>
    <t>030420953</t>
  </si>
  <si>
    <t>03044L105</t>
  </si>
  <si>
    <t>AMERICAN WELL CORP</t>
  </si>
  <si>
    <t>03044L905</t>
  </si>
  <si>
    <t>03044L955</t>
  </si>
  <si>
    <t>030506109</t>
  </si>
  <si>
    <t>AMERICAN WOODMARK CORPORATIO</t>
  </si>
  <si>
    <t>030506909</t>
  </si>
  <si>
    <t>030506959</t>
  </si>
  <si>
    <t>03062D100</t>
  </si>
  <si>
    <t>AMERICAS GOLD AND SILVER COR</t>
  </si>
  <si>
    <t>03062T105</t>
  </si>
  <si>
    <t>AMERICAS CAR-MART INC</t>
  </si>
  <si>
    <t>03064D108</t>
  </si>
  <si>
    <t>AMERICOLD REALTY TRUST INC</t>
  </si>
  <si>
    <t>03064D908</t>
  </si>
  <si>
    <t>03064D958</t>
  </si>
  <si>
    <t>03071H100</t>
  </si>
  <si>
    <t>AMERISAFE INC</t>
  </si>
  <si>
    <t>03071H900</t>
  </si>
  <si>
    <t>03071H950</t>
  </si>
  <si>
    <t>03073E105</t>
  </si>
  <si>
    <t>03073E905</t>
  </si>
  <si>
    <t>03073E955</t>
  </si>
  <si>
    <t>03074A102</t>
  </si>
  <si>
    <t>AMERISERV FINL INC</t>
  </si>
  <si>
    <t>03074A902</t>
  </si>
  <si>
    <t>03074A952</t>
  </si>
  <si>
    <t>03076C106</t>
  </si>
  <si>
    <t>AMERIPRISE FINL INC</t>
  </si>
  <si>
    <t>03076C906</t>
  </si>
  <si>
    <t>03076C956</t>
  </si>
  <si>
    <t>03076K108</t>
  </si>
  <si>
    <t>AMERIS BANCORP</t>
  </si>
  <si>
    <t>03076K908</t>
  </si>
  <si>
    <t>03076K958</t>
  </si>
  <si>
    <t>031001100</t>
  </si>
  <si>
    <t>AMES NATL CORP</t>
  </si>
  <si>
    <t>031001900</t>
  </si>
  <si>
    <t>031001950</t>
  </si>
  <si>
    <t>AMESITE INC</t>
  </si>
  <si>
    <t>031094204</t>
  </si>
  <si>
    <t>031100100</t>
  </si>
  <si>
    <t>AMETEK INC</t>
  </si>
  <si>
    <t>031100900</t>
  </si>
  <si>
    <t>031100950</t>
  </si>
  <si>
    <t>031162100</t>
  </si>
  <si>
    <t>AMGEN INC</t>
  </si>
  <si>
    <t>031162900</t>
  </si>
  <si>
    <t>031162950</t>
  </si>
  <si>
    <t>03152WAB5</t>
  </si>
  <si>
    <t>AMICUS THERAPEUTIC</t>
  </si>
  <si>
    <t>NOTE  3.000%12/1</t>
  </si>
  <si>
    <t>03152W109</t>
  </si>
  <si>
    <t>AMICUS THERAPEUTICS INC</t>
  </si>
  <si>
    <t>03152W909</t>
  </si>
  <si>
    <t>03152W959</t>
  </si>
  <si>
    <t>031652100</t>
  </si>
  <si>
    <t>AMKOR TECHNOLOGY INC</t>
  </si>
  <si>
    <t>031652900</t>
  </si>
  <si>
    <t>031652950</t>
  </si>
  <si>
    <t>03168L105</t>
  </si>
  <si>
    <t>AMNEAL PHARMACEUTICALS INC</t>
  </si>
  <si>
    <t>COM STK CL A</t>
  </si>
  <si>
    <t>03168L905</t>
  </si>
  <si>
    <t>03168L955</t>
  </si>
  <si>
    <t>032037103</t>
  </si>
  <si>
    <t>AMPCO-PITTSBURG CORP</t>
  </si>
  <si>
    <t>032037903</t>
  </si>
  <si>
    <t>032037953</t>
  </si>
  <si>
    <t>032037111</t>
  </si>
  <si>
    <t>*W EXP 08/01/202</t>
  </si>
  <si>
    <t>03209R103</t>
  </si>
  <si>
    <t>AMPHASTAR PHARMACEUTICALS IN</t>
  </si>
  <si>
    <t>03209R903</t>
  </si>
  <si>
    <t>03209R953</t>
  </si>
  <si>
    <t>AMPIO PHARMACEUTICALS INC</t>
  </si>
  <si>
    <t>032095101</t>
  </si>
  <si>
    <t>AMPHENOL CORP NEW</t>
  </si>
  <si>
    <t>032095901</t>
  </si>
  <si>
    <t>032095951</t>
  </si>
  <si>
    <t>032108102</t>
  </si>
  <si>
    <t>AMPLIFY ETF TR</t>
  </si>
  <si>
    <t>ONLIN RETL ETF</t>
  </si>
  <si>
    <t>032108902</t>
  </si>
  <si>
    <t>032108952</t>
  </si>
  <si>
    <t>032108409</t>
  </si>
  <si>
    <t>CWP ENHANCED DIV</t>
  </si>
  <si>
    <t>032108909</t>
  </si>
  <si>
    <t>032108959</t>
  </si>
  <si>
    <t>032108607</t>
  </si>
  <si>
    <t>BLOCKCHAIN LDR</t>
  </si>
  <si>
    <t>032108907</t>
  </si>
  <si>
    <t>032108957</t>
  </si>
  <si>
    <t>032108722</t>
  </si>
  <si>
    <t>INTERNATINL ENHC</t>
  </si>
  <si>
    <t>032108730</t>
  </si>
  <si>
    <t>NAT RES DIVIDEND</t>
  </si>
  <si>
    <t>032108748</t>
  </si>
  <si>
    <t>INFLATION FIGHTE</t>
  </si>
  <si>
    <t>032108908</t>
  </si>
  <si>
    <t>032108958</t>
  </si>
  <si>
    <t>032108755</t>
  </si>
  <si>
    <t>BLACKSWAN TECH</t>
  </si>
  <si>
    <t>032108797</t>
  </si>
  <si>
    <t>THEMATIC ALL STR</t>
  </si>
  <si>
    <t>032108805</t>
  </si>
  <si>
    <t>AMPLIFY LITHIUM</t>
  </si>
  <si>
    <t>032108905</t>
  </si>
  <si>
    <t>032108955</t>
  </si>
  <si>
    <t>032108821</t>
  </si>
  <si>
    <t>BLACKSWAN ISWN</t>
  </si>
  <si>
    <t>032108847</t>
  </si>
  <si>
    <t>HIGH INCOME</t>
  </si>
  <si>
    <t>032108854</t>
  </si>
  <si>
    <t>SEYMOUR CANNBS</t>
  </si>
  <si>
    <t>032108904</t>
  </si>
  <si>
    <t>032108954</t>
  </si>
  <si>
    <t>032108870</t>
  </si>
  <si>
    <t>AMPLIFY EMERGING</t>
  </si>
  <si>
    <t>032108900</t>
  </si>
  <si>
    <t>032108950</t>
  </si>
  <si>
    <t>032108888</t>
  </si>
  <si>
    <t>BLACKSWAN GRWT</t>
  </si>
  <si>
    <t>03211Q119</t>
  </si>
  <si>
    <t>AMPLITECH GROUP INC</t>
  </si>
  <si>
    <t>03211Q200</t>
  </si>
  <si>
    <t>03212B103</t>
  </si>
  <si>
    <t>AMPLIFY ENERGY CORP NEW</t>
  </si>
  <si>
    <t>03212B903</t>
  </si>
  <si>
    <t>03212B953</t>
  </si>
  <si>
    <t>03213A104</t>
  </si>
  <si>
    <t>AMPLITUDE INC</t>
  </si>
  <si>
    <t>03213A904</t>
  </si>
  <si>
    <t>03213A954</t>
  </si>
  <si>
    <t>03214Q108</t>
  </si>
  <si>
    <t>AMPRIUS TECHNOLOGIES INC</t>
  </si>
  <si>
    <t>03214Q908</t>
  </si>
  <si>
    <t>03214Q958</t>
  </si>
  <si>
    <t>03214Q116</t>
  </si>
  <si>
    <t>032159105</t>
  </si>
  <si>
    <t>AMREP CORP</t>
  </si>
  <si>
    <t>032332504</t>
  </si>
  <si>
    <t>AMTECH SYS INC</t>
  </si>
  <si>
    <t>COM PAR $0.01N</t>
  </si>
  <si>
    <t>032332904</t>
  </si>
  <si>
    <t>032332954</t>
  </si>
  <si>
    <t>03237H101</t>
  </si>
  <si>
    <t>AMYLYX PHARMACEUTICALS INC</t>
  </si>
  <si>
    <t>03237H901</t>
  </si>
  <si>
    <t>03237H951</t>
  </si>
  <si>
    <t>032654105</t>
  </si>
  <si>
    <t>ANALOG DEVICES INC</t>
  </si>
  <si>
    <t>032654905</t>
  </si>
  <si>
    <t>032654955</t>
  </si>
  <si>
    <t>032724106</t>
  </si>
  <si>
    <t>ANAPTYSBIO INC</t>
  </si>
  <si>
    <t>032724906</t>
  </si>
  <si>
    <t>032724956</t>
  </si>
  <si>
    <t>032797300</t>
  </si>
  <si>
    <t>ANAVEX LIFE SCIENCES CORP</t>
  </si>
  <si>
    <t>032797900</t>
  </si>
  <si>
    <t>032797950</t>
  </si>
  <si>
    <t>034164103</t>
  </si>
  <si>
    <t>ANDERSONS INC</t>
  </si>
  <si>
    <t>034164903</t>
  </si>
  <si>
    <t>034164953</t>
  </si>
  <si>
    <t>034569103</t>
  </si>
  <si>
    <t>ANEBULO PHARMACEUTICALS INC</t>
  </si>
  <si>
    <t>03463K752</t>
  </si>
  <si>
    <t>ANGEL OAK FUNDS TRUST</t>
  </si>
  <si>
    <t>OAK ULTRASHORT</t>
  </si>
  <si>
    <t>03463K760</t>
  </si>
  <si>
    <t>INCOME ETF</t>
  </si>
  <si>
    <t>03464A100</t>
  </si>
  <si>
    <t>ANGEL OAK FINL STRATEGIES IN</t>
  </si>
  <si>
    <t>COM BEN INT</t>
  </si>
  <si>
    <t>03464Y108</t>
  </si>
  <si>
    <t>ANGEL OAK MORTGAGE REIT INC</t>
  </si>
  <si>
    <t>03475V101</t>
  </si>
  <si>
    <t>ANGIODYNAMICS INC</t>
  </si>
  <si>
    <t>03475V901</t>
  </si>
  <si>
    <t>03475V951</t>
  </si>
  <si>
    <t>03524A108</t>
  </si>
  <si>
    <t>ANHEUSER BUSCH INBEV SA/NV</t>
  </si>
  <si>
    <t>03524A908</t>
  </si>
  <si>
    <t>03524A958</t>
  </si>
  <si>
    <t>035255108</t>
  </si>
  <si>
    <t>ANIKA THERAPEUTICS INC</t>
  </si>
  <si>
    <t>035255908</t>
  </si>
  <si>
    <t>035255958</t>
  </si>
  <si>
    <t>03528H109</t>
  </si>
  <si>
    <t>ANIXA BIOSCIENCES INC</t>
  </si>
  <si>
    <t>03528H909</t>
  </si>
  <si>
    <t>03528H959</t>
  </si>
  <si>
    <t>035710839</t>
  </si>
  <si>
    <t>ANNALY CAPITAL MANAGEMENT IN</t>
  </si>
  <si>
    <t>035710909</t>
  </si>
  <si>
    <t>035710959</t>
  </si>
  <si>
    <t>03589W102</t>
  </si>
  <si>
    <t>ANNEXON INC</t>
  </si>
  <si>
    <t>03589W902</t>
  </si>
  <si>
    <t>03589W952</t>
  </si>
  <si>
    <t>03615A108</t>
  </si>
  <si>
    <t>ANNOVIS BIO INC</t>
  </si>
  <si>
    <t>03635R206</t>
  </si>
  <si>
    <t>03662Q105</t>
  </si>
  <si>
    <t>ANSYS INC</t>
  </si>
  <si>
    <t>03662Q905</t>
  </si>
  <si>
    <t>03662Q955</t>
  </si>
  <si>
    <t>03674XAM8</t>
  </si>
  <si>
    <t>ANTERO RESOURCES CORP</t>
  </si>
  <si>
    <t>NOTE  4.250% 9/0</t>
  </si>
  <si>
    <t>03674X106</t>
  </si>
  <si>
    <t>03674X906</t>
  </si>
  <si>
    <t>03674X956</t>
  </si>
  <si>
    <t>036752103</t>
  </si>
  <si>
    <t>ELEVANCE HEALTH INC</t>
  </si>
  <si>
    <t>036752903</t>
  </si>
  <si>
    <t>036752953</t>
  </si>
  <si>
    <t>03676B102</t>
  </si>
  <si>
    <t>ANTERO MIDSTREAM CORP</t>
  </si>
  <si>
    <t>03676B902</t>
  </si>
  <si>
    <t>03676B952</t>
  </si>
  <si>
    <t>03676C100</t>
  </si>
  <si>
    <t>ANTERIX INC</t>
  </si>
  <si>
    <t>03676C900</t>
  </si>
  <si>
    <t>03676C950</t>
  </si>
  <si>
    <t>037326105</t>
  </si>
  <si>
    <t>AN2 THERAPEUTICS INC</t>
  </si>
  <si>
    <t>03737A101</t>
  </si>
  <si>
    <t>ANZU SPECIAL ACQUISITIN CORP</t>
  </si>
  <si>
    <t>03737A119</t>
  </si>
  <si>
    <t>03737A200</t>
  </si>
  <si>
    <t>UNIT 01/27/2026</t>
  </si>
  <si>
    <t>03743Q108</t>
  </si>
  <si>
    <t>APA CORPORATION</t>
  </si>
  <si>
    <t>03743Q908</t>
  </si>
  <si>
    <t>03743Q958</t>
  </si>
  <si>
    <t>03748R747</t>
  </si>
  <si>
    <t>APARTMENT INVT &amp; MGMT CO</t>
  </si>
  <si>
    <t>03748R907</t>
  </si>
  <si>
    <t>03748R957</t>
  </si>
  <si>
    <t>03750L109</t>
  </si>
  <si>
    <t>APARTMENT INCOME REIT CORP</t>
  </si>
  <si>
    <t>03750L909</t>
  </si>
  <si>
    <t>03750L959</t>
  </si>
  <si>
    <t>03753UAB2</t>
  </si>
  <si>
    <t>APELLIS PHARMACEUTICALS INC</t>
  </si>
  <si>
    <t>NOTE  3.500% 9/1</t>
  </si>
  <si>
    <t>03753U106</t>
  </si>
  <si>
    <t>03753U906</t>
  </si>
  <si>
    <t>03753U956</t>
  </si>
  <si>
    <t>037598109</t>
  </si>
  <si>
    <t>APOGEE ENTERPRISES INC</t>
  </si>
  <si>
    <t>037598909</t>
  </si>
  <si>
    <t>037598959</t>
  </si>
  <si>
    <t>03761U502</t>
  </si>
  <si>
    <t>MIDCAP FINANCIAL INVSTMNT CO</t>
  </si>
  <si>
    <t>03761U902</t>
  </si>
  <si>
    <t>03761U952</t>
  </si>
  <si>
    <t>03762UAC9</t>
  </si>
  <si>
    <t>APOLLO COML REAL ESTATE FIN</t>
  </si>
  <si>
    <t>NOTE  5.375%10/1</t>
  </si>
  <si>
    <t>03762U105</t>
  </si>
  <si>
    <t>APOLLO COML REAL EST FIN INC</t>
  </si>
  <si>
    <t>03762U905</t>
  </si>
  <si>
    <t>03762U955</t>
  </si>
  <si>
    <t>03763A207</t>
  </si>
  <si>
    <t>APOLLO MED HLDGS INC</t>
  </si>
  <si>
    <t>03763A907</t>
  </si>
  <si>
    <t>03763A957</t>
  </si>
  <si>
    <t>037636107</t>
  </si>
  <si>
    <t>APOLLO SR FLOATING RATE FD I</t>
  </si>
  <si>
    <t>037638103</t>
  </si>
  <si>
    <t>APOLLO TACTICAL INCOME FD IN</t>
  </si>
  <si>
    <t>03769M106</t>
  </si>
  <si>
    <t>APOLLO GLOBAL MGMT INC</t>
  </si>
  <si>
    <t>03769M906</t>
  </si>
  <si>
    <t>03769M956</t>
  </si>
  <si>
    <t>03782L101</t>
  </si>
  <si>
    <t>APPIAN CORP</t>
  </si>
  <si>
    <t>03782L901</t>
  </si>
  <si>
    <t>03782L951</t>
  </si>
  <si>
    <t>03783C100</t>
  </si>
  <si>
    <t>APPFOLIO INC</t>
  </si>
  <si>
    <t>03783C900</t>
  </si>
  <si>
    <t>03783C950</t>
  </si>
  <si>
    <t>037833100</t>
  </si>
  <si>
    <t>APPLE INC</t>
  </si>
  <si>
    <t>037833900</t>
  </si>
  <si>
    <t>037833950</t>
  </si>
  <si>
    <t>03784Y200</t>
  </si>
  <si>
    <t>APPLE HOSPITALITY REIT INC</t>
  </si>
  <si>
    <t>03784Y900</t>
  </si>
  <si>
    <t>03784Y950</t>
  </si>
  <si>
    <t>03815U300</t>
  </si>
  <si>
    <t>APPLIED DNA SCIENCES INC</t>
  </si>
  <si>
    <t>03815U900</t>
  </si>
  <si>
    <t>03815U950</t>
  </si>
  <si>
    <t>038169207</t>
  </si>
  <si>
    <t>APPLIED DIGITAL CORP</t>
  </si>
  <si>
    <t>03820C105</t>
  </si>
  <si>
    <t>APPLIED INDL TECHNOLOGIES IN</t>
  </si>
  <si>
    <t>03820C905</t>
  </si>
  <si>
    <t>03820C955</t>
  </si>
  <si>
    <t>038222105</t>
  </si>
  <si>
    <t>APPLIED MATLS INC</t>
  </si>
  <si>
    <t>038222905</t>
  </si>
  <si>
    <t>038222955</t>
  </si>
  <si>
    <t>03823UAB8</t>
  </si>
  <si>
    <t>APPLIED OPTOELECTRONICS INC</t>
  </si>
  <si>
    <t>NOTE  5.000% 3/1</t>
  </si>
  <si>
    <t>03823U102</t>
  </si>
  <si>
    <t>03823U902</t>
  </si>
  <si>
    <t>03823U952</t>
  </si>
  <si>
    <t>03824M109</t>
  </si>
  <si>
    <t>APPLIED MOLECULAR TRANS INC</t>
  </si>
  <si>
    <t>03824M909</t>
  </si>
  <si>
    <t>03824M959</t>
  </si>
  <si>
    <t>03828A101</t>
  </si>
  <si>
    <t>APPLIED THERAPEUTICS INC</t>
  </si>
  <si>
    <t>03828A901</t>
  </si>
  <si>
    <t>03828A951</t>
  </si>
  <si>
    <t>APPLIED UV INC</t>
  </si>
  <si>
    <t>03831W108</t>
  </si>
  <si>
    <t>APPLOVIN CORP</t>
  </si>
  <si>
    <t>03831W908</t>
  </si>
  <si>
    <t>03831W958</t>
  </si>
  <si>
    <t>03832J106</t>
  </si>
  <si>
    <t>APPRECIATE HOLDINGS INC</t>
  </si>
  <si>
    <t>03832J114</t>
  </si>
  <si>
    <t>*W EXP 11/29/202</t>
  </si>
  <si>
    <t>038336103</t>
  </si>
  <si>
    <t>APTARGROUP INC</t>
  </si>
  <si>
    <t>038336903</t>
  </si>
  <si>
    <t>038336953</t>
  </si>
  <si>
    <t>03834B127</t>
  </si>
  <si>
    <t>APPTECH PMTS CORP</t>
  </si>
  <si>
    <t>03834B309</t>
  </si>
  <si>
    <t>03835L207</t>
  </si>
  <si>
    <t>APTEVO THERAPEUTICS INC</t>
  </si>
  <si>
    <t>APTOSE BIOSCIENCES INC</t>
  </si>
  <si>
    <t>APREA THERAPEUTICS INC</t>
  </si>
  <si>
    <t>03836J201</t>
  </si>
  <si>
    <t>03836J901</t>
  </si>
  <si>
    <t>03836J951</t>
  </si>
  <si>
    <t>03837C106</t>
  </si>
  <si>
    <t>APYX MEDICAL CORPORATION</t>
  </si>
  <si>
    <t>03837C906</t>
  </si>
  <si>
    <t>03837C956</t>
  </si>
  <si>
    <t>03837J101</t>
  </si>
  <si>
    <t>AQUA METALS INC</t>
  </si>
  <si>
    <t>03837J901</t>
  </si>
  <si>
    <t>03837J951</t>
  </si>
  <si>
    <t>03842K200</t>
  </si>
  <si>
    <t>AQUABOUNTY TECHNOLOGIES INC</t>
  </si>
  <si>
    <t>03842K900</t>
  </si>
  <si>
    <t>03842K950</t>
  </si>
  <si>
    <t>03842W105</t>
  </si>
  <si>
    <t>AQUARON ACQUISITION CORP</t>
  </si>
  <si>
    <t>03842W113</t>
  </si>
  <si>
    <t>RIGHT 07/15/2026</t>
  </si>
  <si>
    <t>03842W204</t>
  </si>
  <si>
    <t>03843E104</t>
  </si>
  <si>
    <t>AQUESTIVE THERAPEUTICS INC</t>
  </si>
  <si>
    <t>03843E904</t>
  </si>
  <si>
    <t>03843E954</t>
  </si>
  <si>
    <t>03852U106</t>
  </si>
  <si>
    <t>ARAMARK</t>
  </si>
  <si>
    <t>03852U906</t>
  </si>
  <si>
    <t>03852U956</t>
  </si>
  <si>
    <t>03879J100</t>
  </si>
  <si>
    <t>ARBUTUS BIOPHARMA CORP</t>
  </si>
  <si>
    <t>03879J900</t>
  </si>
  <si>
    <t>03879J950</t>
  </si>
  <si>
    <t>03890D108</t>
  </si>
  <si>
    <t>ARAVIVE INC</t>
  </si>
  <si>
    <t>03890D908</t>
  </si>
  <si>
    <t>03890D958</t>
  </si>
  <si>
    <t>038923108</t>
  </si>
  <si>
    <t>ARBOR REALTY TRUST INC</t>
  </si>
  <si>
    <t>038923908</t>
  </si>
  <si>
    <t>038923958</t>
  </si>
  <si>
    <t>ARCADIA BIOSCIENCES INC</t>
  </si>
  <si>
    <t>039014303</t>
  </si>
  <si>
    <t>03937C105</t>
  </si>
  <si>
    <t>ARCBEST CORP</t>
  </si>
  <si>
    <t>03937C905</t>
  </si>
  <si>
    <t>03937C955</t>
  </si>
  <si>
    <t>03938L203</t>
  </si>
  <si>
    <t>ARCELORMITTAL SA LUXEMBOURG</t>
  </si>
  <si>
    <t>NY REGISTRY SH</t>
  </si>
  <si>
    <t>03938L903</t>
  </si>
  <si>
    <t>03938L953</t>
  </si>
  <si>
    <t>039389AB7</t>
  </si>
  <si>
    <t>ARCH RESOURCES INC</t>
  </si>
  <si>
    <t>NOTE  5.250%11/1</t>
  </si>
  <si>
    <t>03940C100</t>
  </si>
  <si>
    <t>ARCELLX INC</t>
  </si>
  <si>
    <t>03940C900</t>
  </si>
  <si>
    <t>03940C950</t>
  </si>
  <si>
    <t>03940R107</t>
  </si>
  <si>
    <t>03940R907</t>
  </si>
  <si>
    <t>03940R957</t>
  </si>
  <si>
    <t>03945R102</t>
  </si>
  <si>
    <t>ARCHER AVIATION INC</t>
  </si>
  <si>
    <t>03945R902</t>
  </si>
  <si>
    <t>03945R952</t>
  </si>
  <si>
    <t>03945R110</t>
  </si>
  <si>
    <t>*W EXP 09/16/202</t>
  </si>
  <si>
    <t>039483102</t>
  </si>
  <si>
    <t>ARCHER DANIELS MIDLAND CO</t>
  </si>
  <si>
    <t>039483902</t>
  </si>
  <si>
    <t>039483952</t>
  </si>
  <si>
    <t>03957W106</t>
  </si>
  <si>
    <t>ARCHROCK INC</t>
  </si>
  <si>
    <t>03957W906</t>
  </si>
  <si>
    <t>03957W956</t>
  </si>
  <si>
    <t>039587209</t>
  </si>
  <si>
    <t>ARCIMOTO INC</t>
  </si>
  <si>
    <t>039587909</t>
  </si>
  <si>
    <t>039587959</t>
  </si>
  <si>
    <t>039653100</t>
  </si>
  <si>
    <t>ARCOSA INC</t>
  </si>
  <si>
    <t>039653900</t>
  </si>
  <si>
    <t>039653950</t>
  </si>
  <si>
    <t>03969F109</t>
  </si>
  <si>
    <t>ARCUS BIOSCIENCES INC</t>
  </si>
  <si>
    <t>03969F909</t>
  </si>
  <si>
    <t>03969F959</t>
  </si>
  <si>
    <t>03969K108</t>
  </si>
  <si>
    <t>ARCUTIS BIOTHERAPEUTICS INC</t>
  </si>
  <si>
    <t>03969K908</t>
  </si>
  <si>
    <t>03969K958</t>
  </si>
  <si>
    <t>03969T109</t>
  </si>
  <si>
    <t>ARCTURUS THERAPEUTICS HLDGS</t>
  </si>
  <si>
    <t>03969T909</t>
  </si>
  <si>
    <t>03969T959</t>
  </si>
  <si>
    <t>039697107</t>
  </si>
  <si>
    <t>ARDELYX INC</t>
  </si>
  <si>
    <t>039697907</t>
  </si>
  <si>
    <t>039697957</t>
  </si>
  <si>
    <t>03990B101</t>
  </si>
  <si>
    <t>ARES MANAGEMENT CORPORATION</t>
  </si>
  <si>
    <t>CL A COM STK</t>
  </si>
  <si>
    <t>03990B901</t>
  </si>
  <si>
    <t>03990B951</t>
  </si>
  <si>
    <t>040044109</t>
  </si>
  <si>
    <t>THE ARENA GROUP HOLDINGS INC</t>
  </si>
  <si>
    <t>040044909</t>
  </si>
  <si>
    <t>040044959</t>
  </si>
  <si>
    <t>04010E109</t>
  </si>
  <si>
    <t>ARGAN INC</t>
  </si>
  <si>
    <t>04010E909</t>
  </si>
  <si>
    <t>04010E959</t>
  </si>
  <si>
    <t>04010LAW3</t>
  </si>
  <si>
    <t>ARES CAPITAL CORP</t>
  </si>
  <si>
    <t>NOTE  4.625% 3/0</t>
  </si>
  <si>
    <t>04010L103</t>
  </si>
  <si>
    <t>04010L903</t>
  </si>
  <si>
    <t>04010L953</t>
  </si>
  <si>
    <t>040126104</t>
  </si>
  <si>
    <t>ARGO BLOCKCHAIN PLC</t>
  </si>
  <si>
    <t>040126904</t>
  </si>
  <si>
    <t>040126954</t>
  </si>
  <si>
    <t>04013V108</t>
  </si>
  <si>
    <t>ARES COML REAL ESTATE CORP</t>
  </si>
  <si>
    <t>04013V908</t>
  </si>
  <si>
    <t>04013V958</t>
  </si>
  <si>
    <t>04014F102</t>
  </si>
  <si>
    <t>ARES DYNAMIC CR ALLOCATION F</t>
  </si>
  <si>
    <t>04016X101</t>
  </si>
  <si>
    <t>ARGENX SE</t>
  </si>
  <si>
    <t>04016X901</t>
  </si>
  <si>
    <t>04016X951</t>
  </si>
  <si>
    <t>04035M102</t>
  </si>
  <si>
    <t>ARHAUS INC</t>
  </si>
  <si>
    <t>04035M902</t>
  </si>
  <si>
    <t>04035M952</t>
  </si>
  <si>
    <t>04041L106</t>
  </si>
  <si>
    <t>ARIS WATER SOLUTIONS INC</t>
  </si>
  <si>
    <t>04041L906</t>
  </si>
  <si>
    <t>04041L956</t>
  </si>
  <si>
    <t>040413106</t>
  </si>
  <si>
    <t>ARISTA NETWORKS INC</t>
  </si>
  <si>
    <t>040413906</t>
  </si>
  <si>
    <t>040413956</t>
  </si>
  <si>
    <t>040450108</t>
  </si>
  <si>
    <t>ARISZ ACQUISITION CORP</t>
  </si>
  <si>
    <t>040450116</t>
  </si>
  <si>
    <t>040450124</t>
  </si>
  <si>
    <t>040450207</t>
  </si>
  <si>
    <t>UNIT 11/17/2026</t>
  </si>
  <si>
    <t>040712101</t>
  </si>
  <si>
    <t>ARK RESTAURANTS CORP</t>
  </si>
  <si>
    <t>041242108</t>
  </si>
  <si>
    <t>ARKO CORP</t>
  </si>
  <si>
    <t>041242908</t>
  </si>
  <si>
    <t>041242958</t>
  </si>
  <si>
    <t>041242116</t>
  </si>
  <si>
    <t>041356205</t>
  </si>
  <si>
    <t>ARLINGTON ASSET INVST CORP</t>
  </si>
  <si>
    <t>CL A NEW</t>
  </si>
  <si>
    <t>041356905</t>
  </si>
  <si>
    <t>041356955</t>
  </si>
  <si>
    <t>04206A101</t>
  </si>
  <si>
    <t>ARLO TECHNOLOGIES INC</t>
  </si>
  <si>
    <t>04206A901</t>
  </si>
  <si>
    <t>04206A951</t>
  </si>
  <si>
    <t>04208T108</t>
  </si>
  <si>
    <t>ARMADA HOFFLER PPTYS INC</t>
  </si>
  <si>
    <t>04208T908</t>
  </si>
  <si>
    <t>04208T958</t>
  </si>
  <si>
    <t>04208V103</t>
  </si>
  <si>
    <t>ARMADA ACQUISITION CORP I</t>
  </si>
  <si>
    <t>04208V111</t>
  </si>
  <si>
    <t>04208V202</t>
  </si>
  <si>
    <t>UNIT 08/13/2026</t>
  </si>
  <si>
    <t>04216R102</t>
  </si>
  <si>
    <t>ARMATA PHARMACEUTICALS INC</t>
  </si>
  <si>
    <t>04216R902</t>
  </si>
  <si>
    <t>04216R952</t>
  </si>
  <si>
    <t>042315507</t>
  </si>
  <si>
    <t>ARMOUR RESIDENTIAL REIT INC</t>
  </si>
  <si>
    <t>042315907</t>
  </si>
  <si>
    <t>042315957</t>
  </si>
  <si>
    <t>04247X102</t>
  </si>
  <si>
    <t>ARMSTRONG WORLD INDS INC NEW</t>
  </si>
  <si>
    <t>04247X902</t>
  </si>
  <si>
    <t>04247X952</t>
  </si>
  <si>
    <t>042644104</t>
  </si>
  <si>
    <t>AROGO CAPITAL ACQUISITION CO</t>
  </si>
  <si>
    <t>042644112</t>
  </si>
  <si>
    <t>*W EXP 03/23/202</t>
  </si>
  <si>
    <t>042644203</t>
  </si>
  <si>
    <t>04271QAB2</t>
  </si>
  <si>
    <t>NOTE  3.500%12/0</t>
  </si>
  <si>
    <t>04271TAB6</t>
  </si>
  <si>
    <t>ARRAY TECHNOLOGIES INC</t>
  </si>
  <si>
    <t>NOTE  1.000%12/0</t>
  </si>
  <si>
    <t>04271T100</t>
  </si>
  <si>
    <t>04271T900</t>
  </si>
  <si>
    <t>04271T950</t>
  </si>
  <si>
    <t>04273H104</t>
  </si>
  <si>
    <t>ARROW ETF TR</t>
  </si>
  <si>
    <t>ARROW DJ GLB YLD</t>
  </si>
  <si>
    <t>04273H904</t>
  </si>
  <si>
    <t>04273H954</t>
  </si>
  <si>
    <t>042735100</t>
  </si>
  <si>
    <t>ARROW ELECTRS INC</t>
  </si>
  <si>
    <t>042735900</t>
  </si>
  <si>
    <t>042735950</t>
  </si>
  <si>
    <t>042744102</t>
  </si>
  <si>
    <t>ARROW FINL CORP</t>
  </si>
  <si>
    <t>042744902</t>
  </si>
  <si>
    <t>042744952</t>
  </si>
  <si>
    <t>042765677</t>
  </si>
  <si>
    <t>ARROW INVTS TR</t>
  </si>
  <si>
    <t>RVRSE CAP500 ETF</t>
  </si>
  <si>
    <t>042765907</t>
  </si>
  <si>
    <t>042765957</t>
  </si>
  <si>
    <t>042765685</t>
  </si>
  <si>
    <t>DWA TACT INTL</t>
  </si>
  <si>
    <t>042765719</t>
  </si>
  <si>
    <t>RESV CAP ETF</t>
  </si>
  <si>
    <t>042765792</t>
  </si>
  <si>
    <t>DWA TACTICAL MAC</t>
  </si>
  <si>
    <t>04280A100</t>
  </si>
  <si>
    <t>ARROWHEAD PHARMACEUTICALS IN</t>
  </si>
  <si>
    <t>04280A900</t>
  </si>
  <si>
    <t>04280A950</t>
  </si>
  <si>
    <t>04282M102</t>
  </si>
  <si>
    <t>ARROWROOT ACQUISITION CORP</t>
  </si>
  <si>
    <t>04282M110</t>
  </si>
  <si>
    <t>04282M201</t>
  </si>
  <si>
    <t>UNIT 01/29/2026</t>
  </si>
  <si>
    <t>04301G128</t>
  </si>
  <si>
    <t>ARTELO BIOSCIENCES INC</t>
  </si>
  <si>
    <t>*W EXP 06/20/202</t>
  </si>
  <si>
    <t>04301G508</t>
  </si>
  <si>
    <t>04302A104</t>
  </si>
  <si>
    <t>ARTERIS INC</t>
  </si>
  <si>
    <t>04302A904</t>
  </si>
  <si>
    <t>04302A954</t>
  </si>
  <si>
    <t>04303A103</t>
  </si>
  <si>
    <t>ARTEMIS STRATEGIC INVT CORP</t>
  </si>
  <si>
    <t>04303A111</t>
  </si>
  <si>
    <t>04303A202</t>
  </si>
  <si>
    <t>043113208</t>
  </si>
  <si>
    <t>ARTESIAN RES CORP</t>
  </si>
  <si>
    <t>04316A108</t>
  </si>
  <si>
    <t>ARTISAN PARTNERS ASSET MGMT</t>
  </si>
  <si>
    <t>04316A908</t>
  </si>
  <si>
    <t>04316A958</t>
  </si>
  <si>
    <t>043168103</t>
  </si>
  <si>
    <t>ARTS WAY MFG INC</t>
  </si>
  <si>
    <t>04335A105</t>
  </si>
  <si>
    <t>ARVINAS INC</t>
  </si>
  <si>
    <t>04335A905</t>
  </si>
  <si>
    <t>04335A955</t>
  </si>
  <si>
    <t>04342Y104</t>
  </si>
  <si>
    <t>ASANA INC</t>
  </si>
  <si>
    <t>04342Y904</t>
  </si>
  <si>
    <t>04342Y954</t>
  </si>
  <si>
    <t>043436104</t>
  </si>
  <si>
    <t>ASBURY AUTOMOTIVE GROUP INC</t>
  </si>
  <si>
    <t>043436904</t>
  </si>
  <si>
    <t>043436954</t>
  </si>
  <si>
    <t>04351P101</t>
  </si>
  <si>
    <t>ASCENDIS PHARMA A/S</t>
  </si>
  <si>
    <t>04351P901</t>
  </si>
  <si>
    <t>04351P951</t>
  </si>
  <si>
    <t>ASCENT SOLAR TECHNOLOGIES IN</t>
  </si>
  <si>
    <t>04367G103</t>
  </si>
  <si>
    <t>ASENSUS SURGICAL INC</t>
  </si>
  <si>
    <t>04367G903</t>
  </si>
  <si>
    <t>04367G953</t>
  </si>
  <si>
    <t>044103869</t>
  </si>
  <si>
    <t>ASHFORD HOSPITALITY TR INC</t>
  </si>
  <si>
    <t>044103909</t>
  </si>
  <si>
    <t>044103959</t>
  </si>
  <si>
    <t>044104107</t>
  </si>
  <si>
    <t>ASHFORD INC</t>
  </si>
  <si>
    <t>044186104</t>
  </si>
  <si>
    <t>ASHLAND INC</t>
  </si>
  <si>
    <t>044186904</t>
  </si>
  <si>
    <t>044186954</t>
  </si>
  <si>
    <t>ASLAN PHARMACEUTICALS LTD</t>
  </si>
  <si>
    <t>04522R200</t>
  </si>
  <si>
    <t>04522R900</t>
  </si>
  <si>
    <t>04522R950</t>
  </si>
  <si>
    <t>04523Y105</t>
  </si>
  <si>
    <t>ASPEN AEROGELS INC</t>
  </si>
  <si>
    <t>04523Y905</t>
  </si>
  <si>
    <t>04523Y955</t>
  </si>
  <si>
    <t>ASPIRA WOMENS HEALTH INC</t>
  </si>
  <si>
    <t>045396108</t>
  </si>
  <si>
    <t>ASSEMBLY BIOSCIENCES INC</t>
  </si>
  <si>
    <t>045396908</t>
  </si>
  <si>
    <t>045396958</t>
  </si>
  <si>
    <t>04541A105</t>
  </si>
  <si>
    <t>ASSET ENTITIES INC</t>
  </si>
  <si>
    <t>CLASS B COM</t>
  </si>
  <si>
    <t>04546C205</t>
  </si>
  <si>
    <t>ASSERTIO HOLDINGS INC</t>
  </si>
  <si>
    <t>04546C905</t>
  </si>
  <si>
    <t>04546C955</t>
  </si>
  <si>
    <t>04546L106</t>
  </si>
  <si>
    <t>ASSETMARK FINL HLDGS INC</t>
  </si>
  <si>
    <t>04546L906</t>
  </si>
  <si>
    <t>04546L956</t>
  </si>
  <si>
    <t>045487105</t>
  </si>
  <si>
    <t>ASSOCIATED BANC CORP</t>
  </si>
  <si>
    <t>045487905</t>
  </si>
  <si>
    <t>045487955</t>
  </si>
  <si>
    <t>045528106</t>
  </si>
  <si>
    <t>ASSOCIATED CAP GROUP INC</t>
  </si>
  <si>
    <t>04621X108</t>
  </si>
  <si>
    <t>ASSURANT INC</t>
  </si>
  <si>
    <t>04621X908</t>
  </si>
  <si>
    <t>04621X958</t>
  </si>
  <si>
    <t>046224101</t>
  </si>
  <si>
    <t>ASTEC INDS INC</t>
  </si>
  <si>
    <t>046224901</t>
  </si>
  <si>
    <t>046224951</t>
  </si>
  <si>
    <t>ASSURE HLDGS CORP</t>
  </si>
  <si>
    <t>04625J303</t>
  </si>
  <si>
    <t>ASTRA SPACE INC</t>
  </si>
  <si>
    <t>04635X102</t>
  </si>
  <si>
    <t>ASTRIA THERAPEUTICS INC</t>
  </si>
  <si>
    <t>04635X902</t>
  </si>
  <si>
    <t>04635X952</t>
  </si>
  <si>
    <t>046353108</t>
  </si>
  <si>
    <t>ASTRAZENECA PLC</t>
  </si>
  <si>
    <t>046353908</t>
  </si>
  <si>
    <t>046353958</t>
  </si>
  <si>
    <t>04638F108</t>
  </si>
  <si>
    <t>ASTRONOVA INC</t>
  </si>
  <si>
    <t>046433108</t>
  </si>
  <si>
    <t>ASTRONICS CORP</t>
  </si>
  <si>
    <t>046433908</t>
  </si>
  <si>
    <t>046433958</t>
  </si>
  <si>
    <t>046484309</t>
  </si>
  <si>
    <t>ASTROTECH CORP</t>
  </si>
  <si>
    <t>04649U102</t>
  </si>
  <si>
    <t>ASURE SOFTWARE INC</t>
  </si>
  <si>
    <t>04649U902</t>
  </si>
  <si>
    <t>04649U952</t>
  </si>
  <si>
    <t>04651A101</t>
  </si>
  <si>
    <t>ASYMMETRIC ETFS TRUST</t>
  </si>
  <si>
    <t>SMART S&amp;P 500</t>
  </si>
  <si>
    <t>04651A901</t>
  </si>
  <si>
    <t>04651A951</t>
  </si>
  <si>
    <t>04651A200</t>
  </si>
  <si>
    <t>SMART ALPHA S&amp;P</t>
  </si>
  <si>
    <t>04651A309</t>
  </si>
  <si>
    <t>SMART INCOME ETF</t>
  </si>
  <si>
    <t>046513107</t>
  </si>
  <si>
    <t>ATARA BIOTHERAPEUTICS INC</t>
  </si>
  <si>
    <t>046513907</t>
  </si>
  <si>
    <t>046513957</t>
  </si>
  <si>
    <t>04683R106</t>
  </si>
  <si>
    <t>ATEA PHARMACEUTICALS INC</t>
  </si>
  <si>
    <t>04683R906</t>
  </si>
  <si>
    <t>04683R956</t>
  </si>
  <si>
    <t>04684M106</t>
  </si>
  <si>
    <t>ATHENA CONSUMER ACQ CORP</t>
  </si>
  <si>
    <t>04684M114</t>
  </si>
  <si>
    <t>04684M205</t>
  </si>
  <si>
    <t>04687C105</t>
  </si>
  <si>
    <t>ATHENA TECHNOLOGY ACQ CORP I</t>
  </si>
  <si>
    <t>04687C113</t>
  </si>
  <si>
    <t>*W EXP 10/17/202</t>
  </si>
  <si>
    <t>04687C204</t>
  </si>
  <si>
    <t>04744L205</t>
  </si>
  <si>
    <t>ATHERSYS INC NEW</t>
  </si>
  <si>
    <t>04744L905</t>
  </si>
  <si>
    <t>04744L955</t>
  </si>
  <si>
    <t>04746L104</t>
  </si>
  <si>
    <t>ATHIRA PHARMA INC</t>
  </si>
  <si>
    <t>04746L904</t>
  </si>
  <si>
    <t>04746L954</t>
  </si>
  <si>
    <t>047649108</t>
  </si>
  <si>
    <t>ATKORE INC</t>
  </si>
  <si>
    <t>047649908</t>
  </si>
  <si>
    <t>047649958</t>
  </si>
  <si>
    <t>048209100</t>
  </si>
  <si>
    <t>ATLANTIC AMERN CORP</t>
  </si>
  <si>
    <t>04845A108</t>
  </si>
  <si>
    <t>ATLANTIC COASTAL AQSTN CORP</t>
  </si>
  <si>
    <t>04845A116</t>
  </si>
  <si>
    <t>04845A207</t>
  </si>
  <si>
    <t>048453104</t>
  </si>
  <si>
    <t>ATLANTIC COASTAL ACQUISTN CO</t>
  </si>
  <si>
    <t>048453112</t>
  </si>
  <si>
    <t>048453203</t>
  </si>
  <si>
    <t>04911A107</t>
  </si>
  <si>
    <t>ATLANTIC UN BANKSHARES CORP</t>
  </si>
  <si>
    <t>04911A907</t>
  </si>
  <si>
    <t>04911A957</t>
  </si>
  <si>
    <t>04914Y102</t>
  </si>
  <si>
    <t>ATLANTICUS HOLDINGS CORP</t>
  </si>
  <si>
    <t>04914Y902</t>
  </si>
  <si>
    <t>04914Y952</t>
  </si>
  <si>
    <t>04916EAB0</t>
  </si>
  <si>
    <t>ATLANTICA SUSTAINABLE INFRA</t>
  </si>
  <si>
    <t>NOTE  4.000% 7/1</t>
  </si>
  <si>
    <t>04930R107</t>
  </si>
  <si>
    <t>ATLAS ENERGY SOLUTIONS INC</t>
  </si>
  <si>
    <t>04930R907</t>
  </si>
  <si>
    <t>04930R957</t>
  </si>
  <si>
    <t>049468101</t>
  </si>
  <si>
    <t>ATLASSIAN CORPORATION</t>
  </si>
  <si>
    <t>049468901</t>
  </si>
  <si>
    <t>049468951</t>
  </si>
  <si>
    <t>049560105</t>
  </si>
  <si>
    <t>ATMOS ENERGY CORP</t>
  </si>
  <si>
    <t>049560905</t>
  </si>
  <si>
    <t>049560955</t>
  </si>
  <si>
    <t>04962H506</t>
  </si>
  <si>
    <t>ATOSSA THERAPEUTICS INC</t>
  </si>
  <si>
    <t>04962H906</t>
  </si>
  <si>
    <t>04962H956</t>
  </si>
  <si>
    <t>04963C209</t>
  </si>
  <si>
    <t>ATRICURE INC</t>
  </si>
  <si>
    <t>04963C909</t>
  </si>
  <si>
    <t>04963C959</t>
  </si>
  <si>
    <t>04965B100</t>
  </si>
  <si>
    <t>ATOMERA INC</t>
  </si>
  <si>
    <t>04965B900</t>
  </si>
  <si>
    <t>04965B950</t>
  </si>
  <si>
    <t>04965G109</t>
  </si>
  <si>
    <t>ATRECA INC</t>
  </si>
  <si>
    <t>04965G909</t>
  </si>
  <si>
    <t>04965G959</t>
  </si>
  <si>
    <t>04965M106</t>
  </si>
  <si>
    <t>049904105</t>
  </si>
  <si>
    <t>ATRION CORP</t>
  </si>
  <si>
    <t>050473107</t>
  </si>
  <si>
    <t>AUBURN NATL BANCORP</t>
  </si>
  <si>
    <t>05072K107</t>
  </si>
  <si>
    <t>AUDDIA INC</t>
  </si>
  <si>
    <t>05072K115</t>
  </si>
  <si>
    <t>050734201</t>
  </si>
  <si>
    <t>AUDIOEYE INC</t>
  </si>
  <si>
    <t>050734901</t>
  </si>
  <si>
    <t>050734951</t>
  </si>
  <si>
    <t>05105P107</t>
  </si>
  <si>
    <t>AUGMEDIX INC</t>
  </si>
  <si>
    <t>05150A104</t>
  </si>
  <si>
    <t>AULT DISRUPTIVE TECHS CORP</t>
  </si>
  <si>
    <t>05150A203</t>
  </si>
  <si>
    <t>05153U107</t>
  </si>
  <si>
    <t>AURA BIOSCIENCES INC</t>
  </si>
  <si>
    <t>05153U907</t>
  </si>
  <si>
    <t>05153U957</t>
  </si>
  <si>
    <t>05156V102</t>
  </si>
  <si>
    <t>AURINIA PHARMACEUTICALS INC</t>
  </si>
  <si>
    <t>05156V902</t>
  </si>
  <si>
    <t>05156V952</t>
  </si>
  <si>
    <t>05156XAG3</t>
  </si>
  <si>
    <t>AURORA CANNABIS INC</t>
  </si>
  <si>
    <t>NOTE  5.500% 2/2</t>
  </si>
  <si>
    <t>05156X884</t>
  </si>
  <si>
    <t>05156X904</t>
  </si>
  <si>
    <t>05156X954</t>
  </si>
  <si>
    <t>051774107</t>
  </si>
  <si>
    <t>AURORA INNOVATION INC</t>
  </si>
  <si>
    <t>051774907</t>
  </si>
  <si>
    <t>051774957</t>
  </si>
  <si>
    <t>051774115</t>
  </si>
  <si>
    <t>*W EXP 11/03/202</t>
  </si>
  <si>
    <t>051857100</t>
  </si>
  <si>
    <t>AURORA MOBILE LTD</t>
  </si>
  <si>
    <t>051857900</t>
  </si>
  <si>
    <t>051857950</t>
  </si>
  <si>
    <t>05223F106</t>
  </si>
  <si>
    <t>AUSTIN GOLD CORP</t>
  </si>
  <si>
    <t>052769106</t>
  </si>
  <si>
    <t>AUTODESK INC</t>
  </si>
  <si>
    <t>052769906</t>
  </si>
  <si>
    <t>052769956</t>
  </si>
  <si>
    <t>05278C107</t>
  </si>
  <si>
    <t>AUTOHOME INC</t>
  </si>
  <si>
    <t>SP ADS RP CL A</t>
  </si>
  <si>
    <t>05278C907</t>
  </si>
  <si>
    <t>05278C957</t>
  </si>
  <si>
    <t>05280R100</t>
  </si>
  <si>
    <t>AUTOLUS THERAPEUTICS PLC</t>
  </si>
  <si>
    <t>05280R900</t>
  </si>
  <si>
    <t>05280R950</t>
  </si>
  <si>
    <t>052800109</t>
  </si>
  <si>
    <t>AUTOLIV INC</t>
  </si>
  <si>
    <t>052800909</t>
  </si>
  <si>
    <t>052800959</t>
  </si>
  <si>
    <t>053015103</t>
  </si>
  <si>
    <t>AUTOMATIC DATA PROCESSING IN</t>
  </si>
  <si>
    <t>053015903</t>
  </si>
  <si>
    <t>053015953</t>
  </si>
  <si>
    <t>05329W102</t>
  </si>
  <si>
    <t>AUTONATION INC</t>
  </si>
  <si>
    <t>05329W902</t>
  </si>
  <si>
    <t>05329W952</t>
  </si>
  <si>
    <t>053332102</t>
  </si>
  <si>
    <t>AUTOZONE INC</t>
  </si>
  <si>
    <t>053332902</t>
  </si>
  <si>
    <t>053332952</t>
  </si>
  <si>
    <t>05337M104</t>
  </si>
  <si>
    <t>AVADEL PHARMACEUTICALS PLC</t>
  </si>
  <si>
    <t>05337M904</t>
  </si>
  <si>
    <t>05337M954</t>
  </si>
  <si>
    <t>AVADEL FIN CAYMAN LTD</t>
  </si>
  <si>
    <t>NOTE  4.500% 2/0</t>
  </si>
  <si>
    <t>05338F207</t>
  </si>
  <si>
    <t>AVALO THERAPEUTICS INC</t>
  </si>
  <si>
    <t>05343P109</t>
  </si>
  <si>
    <t>AVALON HLDGS CORP</t>
  </si>
  <si>
    <t>AVALON GLOBOCARE CORP</t>
  </si>
  <si>
    <t>05344R203</t>
  </si>
  <si>
    <t>053484101</t>
  </si>
  <si>
    <t>AVALONBAY CMNTYS INC</t>
  </si>
  <si>
    <t>053484901</t>
  </si>
  <si>
    <t>053484951</t>
  </si>
  <si>
    <t>05350V106</t>
  </si>
  <si>
    <t>AVANOS MED INC</t>
  </si>
  <si>
    <t>05350V906</t>
  </si>
  <si>
    <t>05350V956</t>
  </si>
  <si>
    <t>05351P116</t>
  </si>
  <si>
    <t>AVANTI HELIUM CORP</t>
  </si>
  <si>
    <t>*W EXP 10/24/202</t>
  </si>
  <si>
    <t>05351W103</t>
  </si>
  <si>
    <t>AVANGRID INC</t>
  </si>
  <si>
    <t>05351W903</t>
  </si>
  <si>
    <t>05351W953</t>
  </si>
  <si>
    <t>NOTE  2.250% 6/1</t>
  </si>
  <si>
    <t>05352A100</t>
  </si>
  <si>
    <t>AVANTOR INC</t>
  </si>
  <si>
    <t>05352A900</t>
  </si>
  <si>
    <t>05352A950</t>
  </si>
  <si>
    <t>05356F105</t>
  </si>
  <si>
    <t>AVEANNA HEALTHCARE HLDGS INC</t>
  </si>
  <si>
    <t>05356F905</t>
  </si>
  <si>
    <t>05356F955</t>
  </si>
  <si>
    <t>05360L304</t>
  </si>
  <si>
    <t>AVENUE THERAPEUTICS INC</t>
  </si>
  <si>
    <t>053604104</t>
  </si>
  <si>
    <t>AVEPOINT INC</t>
  </si>
  <si>
    <t>053604904</t>
  </si>
  <si>
    <t>053604954</t>
  </si>
  <si>
    <t>053604112</t>
  </si>
  <si>
    <t>053611109</t>
  </si>
  <si>
    <t>AVERY DENNISON CORP</t>
  </si>
  <si>
    <t>053611909</t>
  </si>
  <si>
    <t>053611959</t>
  </si>
  <si>
    <t>05366Y201</t>
  </si>
  <si>
    <t>AVIAT NETWORKS INC</t>
  </si>
  <si>
    <t>05366Y901</t>
  </si>
  <si>
    <t>05366Y951</t>
  </si>
  <si>
    <t>05367P100</t>
  </si>
  <si>
    <t>AVID TECHNOLOGY INC</t>
  </si>
  <si>
    <t>05367P900</t>
  </si>
  <si>
    <t>05367P950</t>
  </si>
  <si>
    <t>05368M106</t>
  </si>
  <si>
    <t>AVID BIOSERVICES INC</t>
  </si>
  <si>
    <t>05368M906</t>
  </si>
  <si>
    <t>05368M956</t>
  </si>
  <si>
    <t>05368V106</t>
  </si>
  <si>
    <t>AVIENT CORPORATION</t>
  </si>
  <si>
    <t>05368V906</t>
  </si>
  <si>
    <t>05368V956</t>
  </si>
  <si>
    <t>05368X102</t>
  </si>
  <si>
    <t>AVIDXCHANGE HOLDINGS INC</t>
  </si>
  <si>
    <t>05368X902</t>
  </si>
  <si>
    <t>05368X952</t>
  </si>
  <si>
    <t>05370A108</t>
  </si>
  <si>
    <t>AVIDITY BIOSCIENCES INC</t>
  </si>
  <si>
    <t>05370A908</t>
  </si>
  <si>
    <t>05370A958</t>
  </si>
  <si>
    <t>AVINGER INC</t>
  </si>
  <si>
    <t>053774105</t>
  </si>
  <si>
    <t>AVIS BUDGET GROUP</t>
  </si>
  <si>
    <t>053774905</t>
  </si>
  <si>
    <t>053774955</t>
  </si>
  <si>
    <t>05379B107</t>
  </si>
  <si>
    <t>AVISTA CORP</t>
  </si>
  <si>
    <t>05379B907</t>
  </si>
  <si>
    <t>05379B957</t>
  </si>
  <si>
    <t>05380C102</t>
  </si>
  <si>
    <t>AVITA MEDICAL INC</t>
  </si>
  <si>
    <t>05380C902</t>
  </si>
  <si>
    <t>05380C952</t>
  </si>
  <si>
    <t>053807103</t>
  </si>
  <si>
    <t>AVNET INC</t>
  </si>
  <si>
    <t>053807903</t>
  </si>
  <si>
    <t>053807953</t>
  </si>
  <si>
    <t>053906103</t>
  </si>
  <si>
    <t>AVINO SILVER &amp; GOLD MINES LT</t>
  </si>
  <si>
    <t>05453N100</t>
  </si>
  <si>
    <t>AWARE INC MASS</t>
  </si>
  <si>
    <t>05453N900</t>
  </si>
  <si>
    <t>05453N950</t>
  </si>
  <si>
    <t>AXCELLA HEALTH INC</t>
  </si>
  <si>
    <t>054540208</t>
  </si>
  <si>
    <t>AXCELIS TECHNOLOGIES INC</t>
  </si>
  <si>
    <t>054540908</t>
  </si>
  <si>
    <t>054540958</t>
  </si>
  <si>
    <t>05455M100</t>
  </si>
  <si>
    <t>AVROBIO INC</t>
  </si>
  <si>
    <t>05455M900</t>
  </si>
  <si>
    <t>05455M950</t>
  </si>
  <si>
    <t>05463X106</t>
  </si>
  <si>
    <t>AXOGEN INC</t>
  </si>
  <si>
    <t>05463X906</t>
  </si>
  <si>
    <t>05463X956</t>
  </si>
  <si>
    <t>05464C101</t>
  </si>
  <si>
    <t>AXON ENTERPRISE INC</t>
  </si>
  <si>
    <t>05464C901</t>
  </si>
  <si>
    <t>05464C951</t>
  </si>
  <si>
    <t>05464T104</t>
  </si>
  <si>
    <t>AXSOME THERAPEUTICS INC</t>
  </si>
  <si>
    <t>05464T904</t>
  </si>
  <si>
    <t>05464T954</t>
  </si>
  <si>
    <t>05465C100</t>
  </si>
  <si>
    <t>AXOS FINANCIAL INC</t>
  </si>
  <si>
    <t>05465C900</t>
  </si>
  <si>
    <t>05465C950</t>
  </si>
  <si>
    <t>05465P101</t>
  </si>
  <si>
    <t>AXONICS INC</t>
  </si>
  <si>
    <t>05465P901</t>
  </si>
  <si>
    <t>05465P951</t>
  </si>
  <si>
    <t>AYRO INC</t>
  </si>
  <si>
    <t>054754858</t>
  </si>
  <si>
    <t>AYTU BIOPHARMA INC</t>
  </si>
  <si>
    <t>05478C105</t>
  </si>
  <si>
    <t>AZEK CO INC</t>
  </si>
  <si>
    <t>05478C905</t>
  </si>
  <si>
    <t>05478C955</t>
  </si>
  <si>
    <t>05479K106</t>
  </si>
  <si>
    <t>05501U106</t>
  </si>
  <si>
    <t>AZUL S A</t>
  </si>
  <si>
    <t>SPONSR ADR PFD</t>
  </si>
  <si>
    <t>05501U906</t>
  </si>
  <si>
    <t>05501U956</t>
  </si>
  <si>
    <t>05508R106</t>
  </si>
  <si>
    <t>B &amp; G FOODS INC NEW</t>
  </si>
  <si>
    <t>05508R906</t>
  </si>
  <si>
    <t>05508R956</t>
  </si>
  <si>
    <t>055298103</t>
  </si>
  <si>
    <t>BCB BANCORP INC</t>
  </si>
  <si>
    <t>055298903</t>
  </si>
  <si>
    <t>055298953</t>
  </si>
  <si>
    <t>05534B760</t>
  </si>
  <si>
    <t>BCE INC</t>
  </si>
  <si>
    <t>05534B900</t>
  </si>
  <si>
    <t>05534B950</t>
  </si>
  <si>
    <t>055474209</t>
  </si>
  <si>
    <t>BIT MINING LIMITED</t>
  </si>
  <si>
    <t>SPON ADR</t>
  </si>
  <si>
    <t>055474909</t>
  </si>
  <si>
    <t>055474959</t>
  </si>
  <si>
    <t>05550J101</t>
  </si>
  <si>
    <t>BJS WHSL CLUB HLDGS INC</t>
  </si>
  <si>
    <t>05550J901</t>
  </si>
  <si>
    <t>05550J951</t>
  </si>
  <si>
    <t>05552Q301</t>
  </si>
  <si>
    <t>BIMI INTERNATIONAL MEDICAL I</t>
  </si>
  <si>
    <t>05561Q201</t>
  </si>
  <si>
    <t>BOK FINL CORP</t>
  </si>
  <si>
    <t>05561Q901</t>
  </si>
  <si>
    <t>05561Q951</t>
  </si>
  <si>
    <t>055622104</t>
  </si>
  <si>
    <t>BP PLC</t>
  </si>
  <si>
    <t>055622904</t>
  </si>
  <si>
    <t>055622954</t>
  </si>
  <si>
    <t>055630107</t>
  </si>
  <si>
    <t>BP PRUDHOE BAY RTY TR</t>
  </si>
  <si>
    <t>UNIT BEN INT</t>
  </si>
  <si>
    <t>055630907</t>
  </si>
  <si>
    <t>055630957</t>
  </si>
  <si>
    <t>055645303</t>
  </si>
  <si>
    <t>BRT APARTMENTS CORP</t>
  </si>
  <si>
    <t>055645903</t>
  </si>
  <si>
    <t>055645953</t>
  </si>
  <si>
    <t>0557MQ115</t>
  </si>
  <si>
    <t>BT BRANDS INC</t>
  </si>
  <si>
    <t>0557MQ206</t>
  </si>
  <si>
    <t>05577W200</t>
  </si>
  <si>
    <t>BRP INC</t>
  </si>
  <si>
    <t>COM SUN VTG</t>
  </si>
  <si>
    <t>05577W900</t>
  </si>
  <si>
    <t>05577W950</t>
  </si>
  <si>
    <t>05580M108</t>
  </si>
  <si>
    <t>B. RILEY FINANCIAL INC</t>
  </si>
  <si>
    <t>05580M908</t>
  </si>
  <si>
    <t>05580M958</t>
  </si>
  <si>
    <t>05581M404</t>
  </si>
  <si>
    <t>BTCS INC</t>
  </si>
  <si>
    <t>BK TECHNOLOGIES CORPORATION</t>
  </si>
  <si>
    <t>05588N108</t>
  </si>
  <si>
    <t>BNY MELLON ALCENTRA GLOBAL C</t>
  </si>
  <si>
    <t>05588W108</t>
  </si>
  <si>
    <t>BNY MELLON STRATEGIC MUNS IN</t>
  </si>
  <si>
    <t>05589G102</t>
  </si>
  <si>
    <t>BRP GROUP INC</t>
  </si>
  <si>
    <t>05589G902</t>
  </si>
  <si>
    <t>05589G952</t>
  </si>
  <si>
    <t>05589T104</t>
  </si>
  <si>
    <t>BNY MELLON MUN INCOME INC</t>
  </si>
  <si>
    <t>05591L107</t>
  </si>
  <si>
    <t>BM TECHNOLOGIES INC</t>
  </si>
  <si>
    <t>05591L907</t>
  </si>
  <si>
    <t>05591L957</t>
  </si>
  <si>
    <t>05591L115</t>
  </si>
  <si>
    <t>05601C105</t>
  </si>
  <si>
    <t>BGSF INC</t>
  </si>
  <si>
    <t>05601C905</t>
  </si>
  <si>
    <t>05601C955</t>
  </si>
  <si>
    <t>05601U105</t>
  </si>
  <si>
    <t>BRC INC</t>
  </si>
  <si>
    <t>05601U905</t>
  </si>
  <si>
    <t>05601U955</t>
  </si>
  <si>
    <t>05605H100</t>
  </si>
  <si>
    <t>BWX TECHNOLOGIES INC</t>
  </si>
  <si>
    <t>05605H900</t>
  </si>
  <si>
    <t>05605H950</t>
  </si>
  <si>
    <t>05608P109</t>
  </si>
  <si>
    <t>BYND CANNASOFT ENTERPRISES I</t>
  </si>
  <si>
    <t>05614L209</t>
  </si>
  <si>
    <t>BABCOCK &amp; WILCOX ENTERPRISES</t>
  </si>
  <si>
    <t>05614L909</t>
  </si>
  <si>
    <t>05614L959</t>
  </si>
  <si>
    <t>05637B105</t>
  </si>
  <si>
    <t>BACKBLAZE INC</t>
  </si>
  <si>
    <t>05637B905</t>
  </si>
  <si>
    <t>05637B955</t>
  </si>
  <si>
    <t>056525108</t>
  </si>
  <si>
    <t>BADGER METER INC</t>
  </si>
  <si>
    <t>056525908</t>
  </si>
  <si>
    <t>056525958</t>
  </si>
  <si>
    <t>056752108</t>
  </si>
  <si>
    <t>BAIDU INC</t>
  </si>
  <si>
    <t>SPON ADR REP A</t>
  </si>
  <si>
    <t>056752908</t>
  </si>
  <si>
    <t>056752958</t>
  </si>
  <si>
    <t>05684B107</t>
  </si>
  <si>
    <t>BAIN CAP SPECIALTY FIN INC</t>
  </si>
  <si>
    <t>05684B907</t>
  </si>
  <si>
    <t>05684B957</t>
  </si>
  <si>
    <t>05722G100</t>
  </si>
  <si>
    <t>BAKER HUGHES COMPANY</t>
  </si>
  <si>
    <t>05722G900</t>
  </si>
  <si>
    <t>05722G950</t>
  </si>
  <si>
    <t>05759B107</t>
  </si>
  <si>
    <t>BAKKT HOLDINGS INC</t>
  </si>
  <si>
    <t>05759B907</t>
  </si>
  <si>
    <t>05759B957</t>
  </si>
  <si>
    <t>05759B115</t>
  </si>
  <si>
    <t>057665200</t>
  </si>
  <si>
    <t>BALCHEM CORP</t>
  </si>
  <si>
    <t>057665900</t>
  </si>
  <si>
    <t>057665950</t>
  </si>
  <si>
    <t>058498106</t>
  </si>
  <si>
    <t>BALL CORP</t>
  </si>
  <si>
    <t>058498906</t>
  </si>
  <si>
    <t>058498956</t>
  </si>
  <si>
    <t>058586108</t>
  </si>
  <si>
    <t>BALLARD PWR SYS INC NEW</t>
  </si>
  <si>
    <t>058586908</t>
  </si>
  <si>
    <t>058586958</t>
  </si>
  <si>
    <t>05875B106</t>
  </si>
  <si>
    <t>BALLYS CORPORATION</t>
  </si>
  <si>
    <t>05875B906</t>
  </si>
  <si>
    <t>05875B956</t>
  </si>
  <si>
    <t>058934100</t>
  </si>
  <si>
    <t>BANCO BBVA ARGENTINA S A</t>
  </si>
  <si>
    <t>058934900</t>
  </si>
  <si>
    <t>058934950</t>
  </si>
  <si>
    <t>05945F103</t>
  </si>
  <si>
    <t>BANCFIRST CORP</t>
  </si>
  <si>
    <t>05945F903</t>
  </si>
  <si>
    <t>05945F953</t>
  </si>
  <si>
    <t>05946K101</t>
  </si>
  <si>
    <t>BANCO BILBAO VIZCAYA ARGENTA</t>
  </si>
  <si>
    <t>05946K901</t>
  </si>
  <si>
    <t>05946K951</t>
  </si>
  <si>
    <t>059460303</t>
  </si>
  <si>
    <t>BANCO BRADESCO S A</t>
  </si>
  <si>
    <t>SP ADR PFD NEW</t>
  </si>
  <si>
    <t>059460903</t>
  </si>
  <si>
    <t>059460953</t>
  </si>
  <si>
    <t>059460402</t>
  </si>
  <si>
    <t>059520106</t>
  </si>
  <si>
    <t>BANCO DE CHILE</t>
  </si>
  <si>
    <t>059520906</t>
  </si>
  <si>
    <t>059520956</t>
  </si>
  <si>
    <t>05961W105</t>
  </si>
  <si>
    <t>BANCO MACRO SA</t>
  </si>
  <si>
    <t>SPON ADR B</t>
  </si>
  <si>
    <t>05961W905</t>
  </si>
  <si>
    <t>05961W955</t>
  </si>
  <si>
    <t>05964H105</t>
  </si>
  <si>
    <t>BANCO SANTANDER S.A.</t>
  </si>
  <si>
    <t>ADR</t>
  </si>
  <si>
    <t>05964H905</t>
  </si>
  <si>
    <t>05964H955</t>
  </si>
  <si>
    <t>05965X109</t>
  </si>
  <si>
    <t>BANCO SANTANDER CHILE NEW</t>
  </si>
  <si>
    <t>SP ADR REP COM</t>
  </si>
  <si>
    <t>05965X909</t>
  </si>
  <si>
    <t>05965X959</t>
  </si>
  <si>
    <t>05967A107</t>
  </si>
  <si>
    <t>BANCO SANTANDER BRASIL S A</t>
  </si>
  <si>
    <t>ADS REP 1 UNIT</t>
  </si>
  <si>
    <t>05967A907</t>
  </si>
  <si>
    <t>05967A957</t>
  </si>
  <si>
    <t>05968L102</t>
  </si>
  <si>
    <t>BANCOLOMBIA S A</t>
  </si>
  <si>
    <t>SPON ADR PREF</t>
  </si>
  <si>
    <t>05968L902</t>
  </si>
  <si>
    <t>05968L952</t>
  </si>
  <si>
    <t>05969A105</t>
  </si>
  <si>
    <t>BANCORP INC DEL</t>
  </si>
  <si>
    <t>05969A905</t>
  </si>
  <si>
    <t>05969A955</t>
  </si>
  <si>
    <t>SPONSORED ADS B</t>
  </si>
  <si>
    <t>059695106</t>
  </si>
  <si>
    <t>BANCROFT FD LTD</t>
  </si>
  <si>
    <t>05988JAB9</t>
  </si>
  <si>
    <t>BANDWIDTH INC</t>
  </si>
  <si>
    <t>NOTE  0.250% 3/0</t>
  </si>
  <si>
    <t>05988JAD5</t>
  </si>
  <si>
    <t>05988J103</t>
  </si>
  <si>
    <t>05988J903</t>
  </si>
  <si>
    <t>05988J953</t>
  </si>
  <si>
    <t>05990K106</t>
  </si>
  <si>
    <t>BANC OF CALIFORNIA INC</t>
  </si>
  <si>
    <t>05990K906</t>
  </si>
  <si>
    <t>05990K956</t>
  </si>
  <si>
    <t>060505104</t>
  </si>
  <si>
    <t>BANK AMERICA CORP</t>
  </si>
  <si>
    <t>060505904</t>
  </si>
  <si>
    <t>060505954</t>
  </si>
  <si>
    <t>060505682</t>
  </si>
  <si>
    <t>7.25%CNV PFD L</t>
  </si>
  <si>
    <t>06211J100</t>
  </si>
  <si>
    <t>BANK FIRST CORP</t>
  </si>
  <si>
    <t>062540109</t>
  </si>
  <si>
    <t>BANK HAWAII CORP</t>
  </si>
  <si>
    <t>062540909</t>
  </si>
  <si>
    <t>062540959</t>
  </si>
  <si>
    <t>063425102</t>
  </si>
  <si>
    <t>BANK MARIN BANCORP</t>
  </si>
  <si>
    <t>063425902</t>
  </si>
  <si>
    <t>063425952</t>
  </si>
  <si>
    <t>06367V105</t>
  </si>
  <si>
    <t>BANK MONTREAL MEDIUM</t>
  </si>
  <si>
    <t>BIG OIL 3X LEV</t>
  </si>
  <si>
    <t>06367V204</t>
  </si>
  <si>
    <t>MICROSECTORS FAN</t>
  </si>
  <si>
    <t>063671101</t>
  </si>
  <si>
    <t>BANK MONTREAL QUE</t>
  </si>
  <si>
    <t>063671901</t>
  </si>
  <si>
    <t>063671951</t>
  </si>
  <si>
    <t>063679518</t>
  </si>
  <si>
    <t>CAL LKD 43</t>
  </si>
  <si>
    <t>063679526</t>
  </si>
  <si>
    <t>063679534</t>
  </si>
  <si>
    <t>063679542</t>
  </si>
  <si>
    <t>MICROSCTR 3X LEV</t>
  </si>
  <si>
    <t>063679559</t>
  </si>
  <si>
    <t>NT LKD 41</t>
  </si>
  <si>
    <t>063679583</t>
  </si>
  <si>
    <t>CAL LKD 41</t>
  </si>
  <si>
    <t>063679591</t>
  </si>
  <si>
    <t>063679625</t>
  </si>
  <si>
    <t>MCROSECTR 3XINVR</t>
  </si>
  <si>
    <t>063679641</t>
  </si>
  <si>
    <t>MICRSCTR GLD 3X</t>
  </si>
  <si>
    <t>063679823</t>
  </si>
  <si>
    <t>MICROSCTR 3X LVG</t>
  </si>
  <si>
    <t>063679856</t>
  </si>
  <si>
    <t>2X LEVERAGED</t>
  </si>
  <si>
    <t>06368B504</t>
  </si>
  <si>
    <t>NT LKD 38</t>
  </si>
  <si>
    <t>06368B904</t>
  </si>
  <si>
    <t>06368B954</t>
  </si>
  <si>
    <t>06368J101</t>
  </si>
  <si>
    <t>06368J200</t>
  </si>
  <si>
    <t>CAL LKD 42</t>
  </si>
  <si>
    <t>06368L106</t>
  </si>
  <si>
    <t>BIG OIL INDX 3X</t>
  </si>
  <si>
    <t>06368L205</t>
  </si>
  <si>
    <t>CALL LKD 41</t>
  </si>
  <si>
    <t>06368L304</t>
  </si>
  <si>
    <t>MICROSECTORS LVG</t>
  </si>
  <si>
    <t>06368L403</t>
  </si>
  <si>
    <t>MICROSE LKD 43</t>
  </si>
  <si>
    <t>064058100</t>
  </si>
  <si>
    <t>BANK NEW YORK MELLON CORP</t>
  </si>
  <si>
    <t>064058900</t>
  </si>
  <si>
    <t>064058950</t>
  </si>
  <si>
    <t>064149107</t>
  </si>
  <si>
    <t>BANK NOVA SCOTIA HALIFAX</t>
  </si>
  <si>
    <t>064149907</t>
  </si>
  <si>
    <t>064149957</t>
  </si>
  <si>
    <t>06417N103</t>
  </si>
  <si>
    <t>BANK OZK LITTLE ROCK ARK</t>
  </si>
  <si>
    <t>06417N903</t>
  </si>
  <si>
    <t>06417N953</t>
  </si>
  <si>
    <t>06643P104</t>
  </si>
  <si>
    <t>BANKFINANCIAL CORP</t>
  </si>
  <si>
    <t>06643P904</t>
  </si>
  <si>
    <t>06643P954</t>
  </si>
  <si>
    <t>06652K103</t>
  </si>
  <si>
    <t>BANKUNITED INC</t>
  </si>
  <si>
    <t>06652K903</t>
  </si>
  <si>
    <t>06652K953</t>
  </si>
  <si>
    <t>06652N107</t>
  </si>
  <si>
    <t>BANK7 CORP</t>
  </si>
  <si>
    <t>06652V208</t>
  </si>
  <si>
    <t>BANNER CORP</t>
  </si>
  <si>
    <t>06652V908</t>
  </si>
  <si>
    <t>06652V958</t>
  </si>
  <si>
    <t>06654A103</t>
  </si>
  <si>
    <t>BANKWELL FINL GROUP INC</t>
  </si>
  <si>
    <t>*W EXP 09/07/202</t>
  </si>
  <si>
    <t>066644105</t>
  </si>
  <si>
    <t>BANNIX ACQUISITION CORP</t>
  </si>
  <si>
    <t>066644113</t>
  </si>
  <si>
    <t>066644121</t>
  </si>
  <si>
    <t>RIGHT 07/31/2026</t>
  </si>
  <si>
    <t>06684L103</t>
  </si>
  <si>
    <t>BAOZUN INC</t>
  </si>
  <si>
    <t>06684L903</t>
  </si>
  <si>
    <t>06684L953</t>
  </si>
  <si>
    <t>066849100</t>
  </si>
  <si>
    <t>BAR HBR BANKSHARES</t>
  </si>
  <si>
    <t>066849900</t>
  </si>
  <si>
    <t>066849950</t>
  </si>
  <si>
    <t>06690B107</t>
  </si>
  <si>
    <t>BANYAN ACQUISITION CORPORATI</t>
  </si>
  <si>
    <t>06690B115</t>
  </si>
  <si>
    <t>06690B206</t>
  </si>
  <si>
    <t>UNIT 09/30/2028</t>
  </si>
  <si>
    <t>06738C778</t>
  </si>
  <si>
    <t>BARCLAYS BANK PLC</t>
  </si>
  <si>
    <t>DJUBS CMDT ETN36</t>
  </si>
  <si>
    <t>06738C908</t>
  </si>
  <si>
    <t>06738C958</t>
  </si>
  <si>
    <t>06738E204</t>
  </si>
  <si>
    <t>BARCLAYS PLC</t>
  </si>
  <si>
    <t>06738E904</t>
  </si>
  <si>
    <t>06738E954</t>
  </si>
  <si>
    <t>06742C723</t>
  </si>
  <si>
    <t>IPATH SELCT MLP</t>
  </si>
  <si>
    <t>06742C903</t>
  </si>
  <si>
    <t>06742C953</t>
  </si>
  <si>
    <t>06746P903</t>
  </si>
  <si>
    <t>06746P953</t>
  </si>
  <si>
    <t>06746P613</t>
  </si>
  <si>
    <t>IPATH B MID TRM</t>
  </si>
  <si>
    <t>06747C322</t>
  </si>
  <si>
    <t>IPATH SER B ETN</t>
  </si>
  <si>
    <t>06747C902</t>
  </si>
  <si>
    <t>06747C952</t>
  </si>
  <si>
    <t>IPTH SR B S&amp;P</t>
  </si>
  <si>
    <t>06748F324</t>
  </si>
  <si>
    <t>06748F904</t>
  </si>
  <si>
    <t>06748F954</t>
  </si>
  <si>
    <t>067532200</t>
  </si>
  <si>
    <t>BARFRESH FOOD GROUP INC</t>
  </si>
  <si>
    <t>06759L103</t>
  </si>
  <si>
    <t>BARINGS BDC INC</t>
  </si>
  <si>
    <t>06759L903</t>
  </si>
  <si>
    <t>06759L953</t>
  </si>
  <si>
    <t>06759X107</t>
  </si>
  <si>
    <t>BARINGS CORPORATE INVS</t>
  </si>
  <si>
    <t>06760L100</t>
  </si>
  <si>
    <t>BARINGS GLOBAL SHORT DURATIO</t>
  </si>
  <si>
    <t>06761A103</t>
  </si>
  <si>
    <t>BARINGS PARTN INVS</t>
  </si>
  <si>
    <t>SH BEN INT</t>
  </si>
  <si>
    <t>06777U101</t>
  </si>
  <si>
    <t>BARNES &amp; NOBLE ED INC</t>
  </si>
  <si>
    <t>06777U901</t>
  </si>
  <si>
    <t>06777U951</t>
  </si>
  <si>
    <t>067806109</t>
  </si>
  <si>
    <t>BARNES GROUP INC</t>
  </si>
  <si>
    <t>067806909</t>
  </si>
  <si>
    <t>067806959</t>
  </si>
  <si>
    <t>067901108</t>
  </si>
  <si>
    <t>BARRICK GOLD CORP</t>
  </si>
  <si>
    <t>067901908</t>
  </si>
  <si>
    <t>067901958</t>
  </si>
  <si>
    <t>068221100</t>
  </si>
  <si>
    <t>BARNWELL INDS INC</t>
  </si>
  <si>
    <t>068463108</t>
  </si>
  <si>
    <t>BARRETT BUSINESS SVCS INC</t>
  </si>
  <si>
    <t>068463908</t>
  </si>
  <si>
    <t>068463958</t>
  </si>
  <si>
    <t>070203104</t>
  </si>
  <si>
    <t>BASSETT FURNITURE INDS INC</t>
  </si>
  <si>
    <t>070203904</t>
  </si>
  <si>
    <t>070203954</t>
  </si>
  <si>
    <t>070830104</t>
  </si>
  <si>
    <t>BATH &amp; BODY WORKS INC</t>
  </si>
  <si>
    <t>070830904</t>
  </si>
  <si>
    <t>070830954</t>
  </si>
  <si>
    <t>07134L107</t>
  </si>
  <si>
    <t>BATTALION OIL CORP</t>
  </si>
  <si>
    <t>07160F404</t>
  </si>
  <si>
    <t>BAUDAX BIO INC</t>
  </si>
  <si>
    <t>071705107</t>
  </si>
  <si>
    <t>BAUSCH PLUS LOMB CORP</t>
  </si>
  <si>
    <t>071705907</t>
  </si>
  <si>
    <t>071705957</t>
  </si>
  <si>
    <t>071734107</t>
  </si>
  <si>
    <t>BAUSCH HEALTH COS INC</t>
  </si>
  <si>
    <t>071734907</t>
  </si>
  <si>
    <t>071734957</t>
  </si>
  <si>
    <t>071813109</t>
  </si>
  <si>
    <t>BAXTER INTL INC</t>
  </si>
  <si>
    <t>071813909</t>
  </si>
  <si>
    <t>071813959</t>
  </si>
  <si>
    <t>07272M107</t>
  </si>
  <si>
    <t>BAYCOM CORP</t>
  </si>
  <si>
    <t>07279B104</t>
  </si>
  <si>
    <t>BAYFIRST FINANCIAL CORP</t>
  </si>
  <si>
    <t>07317Q105</t>
  </si>
  <si>
    <t>BAYTEX ENERGY CORP</t>
  </si>
  <si>
    <t>07317Q905</t>
  </si>
  <si>
    <t>07317Q955</t>
  </si>
  <si>
    <t>073463101</t>
  </si>
  <si>
    <t>THE BEACHBODY COMPANY INC</t>
  </si>
  <si>
    <t>073463901</t>
  </si>
  <si>
    <t>073463951</t>
  </si>
  <si>
    <t>073463119</t>
  </si>
  <si>
    <t>073685109</t>
  </si>
  <si>
    <t>BEACON ROOFING SUPPLY INC</t>
  </si>
  <si>
    <t>073685909</t>
  </si>
  <si>
    <t>073685959</t>
  </si>
  <si>
    <t>07373B109</t>
  </si>
  <si>
    <t>BEAM GLOBAL</t>
  </si>
  <si>
    <t>07373B909</t>
  </si>
  <si>
    <t>07373B959</t>
  </si>
  <si>
    <t>07373B117</t>
  </si>
  <si>
    <t>07373V105</t>
  </si>
  <si>
    <t>BEAM THERAPEUTICS INC</t>
  </si>
  <si>
    <t>07373V905</t>
  </si>
  <si>
    <t>07373V955</t>
  </si>
  <si>
    <t>074014101</t>
  </si>
  <si>
    <t>BEASLEY BROADCAST GROUP INC</t>
  </si>
  <si>
    <t>07402Q101</t>
  </si>
  <si>
    <t>BEARD ENERGY TRANSITION ACQ</t>
  </si>
  <si>
    <t>07402Q119</t>
  </si>
  <si>
    <t>07402Q200</t>
  </si>
  <si>
    <t>07556Q881</t>
  </si>
  <si>
    <t>BEAZER HOMES USA INC</t>
  </si>
  <si>
    <t>07556Q901</t>
  </si>
  <si>
    <t>07556Q951</t>
  </si>
  <si>
    <t>075887109</t>
  </si>
  <si>
    <t>BECTON DICKINSON &amp; CO</t>
  </si>
  <si>
    <t>075887909</t>
  </si>
  <si>
    <t>075887959</t>
  </si>
  <si>
    <t>07725L102</t>
  </si>
  <si>
    <t>BEIGENE LTD</t>
  </si>
  <si>
    <t>07725L902</t>
  </si>
  <si>
    <t>07725L952</t>
  </si>
  <si>
    <t>077347201</t>
  </si>
  <si>
    <t>BEL FUSE INC</t>
  </si>
  <si>
    <t>077347300</t>
  </si>
  <si>
    <t>CL B</t>
  </si>
  <si>
    <t>077347900</t>
  </si>
  <si>
    <t>077347950</t>
  </si>
  <si>
    <t>077454106</t>
  </si>
  <si>
    <t>BELDEN INC</t>
  </si>
  <si>
    <t>077454906</t>
  </si>
  <si>
    <t>077454956</t>
  </si>
  <si>
    <t>07782B104</t>
  </si>
  <si>
    <t>BELITE BIO INC</t>
  </si>
  <si>
    <t>07831C103</t>
  </si>
  <si>
    <t>BELLRING BRANDS INC</t>
  </si>
  <si>
    <t>07831C903</t>
  </si>
  <si>
    <t>07831C953</t>
  </si>
  <si>
    <t>078771300</t>
  </si>
  <si>
    <t>BELLEROPHON THERAPEUTICS INC</t>
  </si>
  <si>
    <t>079174108</t>
  </si>
  <si>
    <t>BELLEVUE LIFE SCNCS AQSTN CO</t>
  </si>
  <si>
    <t>079174116</t>
  </si>
  <si>
    <t>*W EXP 02/09/202</t>
  </si>
  <si>
    <t>079174124</t>
  </si>
  <si>
    <t>079174207</t>
  </si>
  <si>
    <t>080694102</t>
  </si>
  <si>
    <t>BELPOINTE PREP LLC</t>
  </si>
  <si>
    <t>UNIT RP LTD LB A</t>
  </si>
  <si>
    <t>08160H101</t>
  </si>
  <si>
    <t>BENCHMARK ELECTRS INC</t>
  </si>
  <si>
    <t>08160H901</t>
  </si>
  <si>
    <t>08160H951</t>
  </si>
  <si>
    <t>NOTE  1.250%12/1</t>
  </si>
  <si>
    <t>BENITEC BIOPHARMA INC</t>
  </si>
  <si>
    <t>082490103</t>
  </si>
  <si>
    <t>BENSON HILL INC</t>
  </si>
  <si>
    <t>082490903</t>
  </si>
  <si>
    <t>082490953</t>
  </si>
  <si>
    <t>082490111</t>
  </si>
  <si>
    <t>08265TAB5</t>
  </si>
  <si>
    <t>BENTLEY SYS INC</t>
  </si>
  <si>
    <t>NOTE  0.125% 1/1</t>
  </si>
  <si>
    <t>08265TAD1</t>
  </si>
  <si>
    <t>NOTE  0.375% 7/0</t>
  </si>
  <si>
    <t>08265T208</t>
  </si>
  <si>
    <t>08265T908</t>
  </si>
  <si>
    <t>08265T958</t>
  </si>
  <si>
    <t>083690107</t>
  </si>
  <si>
    <t>BERENSON ACQUISITION CORP I</t>
  </si>
  <si>
    <t>084310101</t>
  </si>
  <si>
    <t>PHENOMEX INC</t>
  </si>
  <si>
    <t>084310901</t>
  </si>
  <si>
    <t>084310951</t>
  </si>
  <si>
    <t>084423102</t>
  </si>
  <si>
    <t>BERKLEY W R CORP</t>
  </si>
  <si>
    <t>084423902</t>
  </si>
  <si>
    <t>084423952</t>
  </si>
  <si>
    <t>*W EXP 07/21/202</t>
  </si>
  <si>
    <t>084670108</t>
  </si>
  <si>
    <t>BERKSHIRE HATHAWAY INC DEL</t>
  </si>
  <si>
    <t>084670702</t>
  </si>
  <si>
    <t>CL B NEW</t>
  </si>
  <si>
    <t>084670902</t>
  </si>
  <si>
    <t>084670952</t>
  </si>
  <si>
    <t>084680107</t>
  </si>
  <si>
    <t>BERKSHIRE HILLS BANCORP INC</t>
  </si>
  <si>
    <t>084680907</t>
  </si>
  <si>
    <t>084680957</t>
  </si>
  <si>
    <t>08579W103</t>
  </si>
  <si>
    <t>BERRY GLOBAL GROUP INC</t>
  </si>
  <si>
    <t>08579W903</t>
  </si>
  <si>
    <t>08579W953</t>
  </si>
  <si>
    <t>08579X101</t>
  </si>
  <si>
    <t>BERRY CORP</t>
  </si>
  <si>
    <t>08579X901</t>
  </si>
  <si>
    <t>08579X951</t>
  </si>
  <si>
    <t>086516101</t>
  </si>
  <si>
    <t>BEST BUY INC</t>
  </si>
  <si>
    <t>086516901</t>
  </si>
  <si>
    <t>086516951</t>
  </si>
  <si>
    <t>08653CAB2</t>
  </si>
  <si>
    <t>BEST INC</t>
  </si>
  <si>
    <t>NOTE  1.750%10/0</t>
  </si>
  <si>
    <t>08771Y303</t>
  </si>
  <si>
    <t>BETTER CHOICE CO INC</t>
  </si>
  <si>
    <t>08771Y903</t>
  </si>
  <si>
    <t>08771Y953</t>
  </si>
  <si>
    <t>08773T104</t>
  </si>
  <si>
    <t>BETTER THERAPEUTICS INC</t>
  </si>
  <si>
    <t>08773T904</t>
  </si>
  <si>
    <t>08773T954</t>
  </si>
  <si>
    <t>088606108</t>
  </si>
  <si>
    <t>BHP GROUP LTD</t>
  </si>
  <si>
    <t>088606908</t>
  </si>
  <si>
    <t>088606958</t>
  </si>
  <si>
    <t>08862EAB5</t>
  </si>
  <si>
    <t>BEYOND MEAT INC</t>
  </si>
  <si>
    <t>08862E109</t>
  </si>
  <si>
    <t>08862E909</t>
  </si>
  <si>
    <t>08862E959</t>
  </si>
  <si>
    <t>08862L103</t>
  </si>
  <si>
    <t>BEYOND AIR INC</t>
  </si>
  <si>
    <t>08862L903</t>
  </si>
  <si>
    <t>08862L953</t>
  </si>
  <si>
    <t>088786108</t>
  </si>
  <si>
    <t>BICYCLE THERAPEUTICS PLC</t>
  </si>
  <si>
    <t>088786908</t>
  </si>
  <si>
    <t>088786958</t>
  </si>
  <si>
    <t>08915P101</t>
  </si>
  <si>
    <t>BIG 5 SPORTING GOODS CORP</t>
  </si>
  <si>
    <t>08915P901</t>
  </si>
  <si>
    <t>08915P951</t>
  </si>
  <si>
    <t>089302103</t>
  </si>
  <si>
    <t>BIG LOTS INC</t>
  </si>
  <si>
    <t>089302903</t>
  </si>
  <si>
    <t>089302953</t>
  </si>
  <si>
    <t>08975B109</t>
  </si>
  <si>
    <t>BIGBEAR AI HLDGS INC</t>
  </si>
  <si>
    <t>08975B909</t>
  </si>
  <si>
    <t>08975B959</t>
  </si>
  <si>
    <t>08975B117</t>
  </si>
  <si>
    <t>08975PAB4</t>
  </si>
  <si>
    <t>BIGCOMMERCE HLDGS INC</t>
  </si>
  <si>
    <t>NOTE  0.250%10/0</t>
  </si>
  <si>
    <t>08975P108</t>
  </si>
  <si>
    <t>COM SER 1</t>
  </si>
  <si>
    <t>08975P908</t>
  </si>
  <si>
    <t>08975P958</t>
  </si>
  <si>
    <t>08986R309</t>
  </si>
  <si>
    <t>BIGLARI HLDGS INC</t>
  </si>
  <si>
    <t>COM STK CL B</t>
  </si>
  <si>
    <t>08986R408</t>
  </si>
  <si>
    <t>090040AB2</t>
  </si>
  <si>
    <t>BILIBILI INC</t>
  </si>
  <si>
    <t>NOTE  1.375% 4/0</t>
  </si>
  <si>
    <t>090040AD8</t>
  </si>
  <si>
    <t>NOTE  1.250% 6/1</t>
  </si>
  <si>
    <t>090040AF3</t>
  </si>
  <si>
    <t>NOTE  0.500%12/0</t>
  </si>
  <si>
    <t>090040106</t>
  </si>
  <si>
    <t>SPONS ADS REP Z</t>
  </si>
  <si>
    <t>090040906</t>
  </si>
  <si>
    <t>090040956</t>
  </si>
  <si>
    <t>090043AB6</t>
  </si>
  <si>
    <t>BILL HOLDINGS INC</t>
  </si>
  <si>
    <t>NOTE12/0</t>
  </si>
  <si>
    <t>090043AD2</t>
  </si>
  <si>
    <t>NOTE4/0</t>
  </si>
  <si>
    <t>090043100</t>
  </si>
  <si>
    <t>090043900</t>
  </si>
  <si>
    <t>090043950</t>
  </si>
  <si>
    <t>09057N300</t>
  </si>
  <si>
    <t>BIO-PATH HLDGS INC</t>
  </si>
  <si>
    <t>09057N900</t>
  </si>
  <si>
    <t>09057N950</t>
  </si>
  <si>
    <t>090572108</t>
  </si>
  <si>
    <t>BIO RAD LABS INC</t>
  </si>
  <si>
    <t>090572207</t>
  </si>
  <si>
    <t>090572907</t>
  </si>
  <si>
    <t>090572957</t>
  </si>
  <si>
    <t>09058V103</t>
  </si>
  <si>
    <t>BIOCRYST PHARMACEUTICALS INC</t>
  </si>
  <si>
    <t>09058V903</t>
  </si>
  <si>
    <t>09058V953</t>
  </si>
  <si>
    <t>09060C408</t>
  </si>
  <si>
    <t>BIO-KEY INTL INC</t>
  </si>
  <si>
    <t>09060C908</t>
  </si>
  <si>
    <t>09060C958</t>
  </si>
  <si>
    <t>09060U119</t>
  </si>
  <si>
    <t>BIOCARDIA INC</t>
  </si>
  <si>
    <t>09060U507</t>
  </si>
  <si>
    <t>09060U907</t>
  </si>
  <si>
    <t>09060U957</t>
  </si>
  <si>
    <t>09061GAH4</t>
  </si>
  <si>
    <t>BIOMARIN PHARMACEUTICAL INC</t>
  </si>
  <si>
    <t>NOTE  0.599% 8/0</t>
  </si>
  <si>
    <t>09061GAK7</t>
  </si>
  <si>
    <t>NOTE  1.250% 5/1</t>
  </si>
  <si>
    <t>09061G101</t>
  </si>
  <si>
    <t>09061G901</t>
  </si>
  <si>
    <t>09061G951</t>
  </si>
  <si>
    <t>09061H307</t>
  </si>
  <si>
    <t>BIOMERICA INC</t>
  </si>
  <si>
    <t>09061H907</t>
  </si>
  <si>
    <t>09061H957</t>
  </si>
  <si>
    <t>09062W204</t>
  </si>
  <si>
    <t>BIOLIFE SOLUTIONS INC</t>
  </si>
  <si>
    <t>09062W904</t>
  </si>
  <si>
    <t>09062W954</t>
  </si>
  <si>
    <t>09062X103</t>
  </si>
  <si>
    <t>BIOGEN INC</t>
  </si>
  <si>
    <t>09062X903</t>
  </si>
  <si>
    <t>09062X953</t>
  </si>
  <si>
    <t>09063M205</t>
  </si>
  <si>
    <t>BIONOMICS LIMITED</t>
  </si>
  <si>
    <t>090655606</t>
  </si>
  <si>
    <t>BIORESTORATIVE THERAPIES INC</t>
  </si>
  <si>
    <t>090683103</t>
  </si>
  <si>
    <t>BIOTE CORP</t>
  </si>
  <si>
    <t>09071M205</t>
  </si>
  <si>
    <t>BIOLINERX LTD</t>
  </si>
  <si>
    <t>09071M905</t>
  </si>
  <si>
    <t>09071M955</t>
  </si>
  <si>
    <t>BIOCEPT INC</t>
  </si>
  <si>
    <t>09073M104</t>
  </si>
  <si>
    <t>BIO-TECHNE CORP</t>
  </si>
  <si>
    <t>09073M904</t>
  </si>
  <si>
    <t>09073M954</t>
  </si>
  <si>
    <t>09073N201</t>
  </si>
  <si>
    <t>BIOSIG TECHNOLOGIES INC</t>
  </si>
  <si>
    <t>09073N901</t>
  </si>
  <si>
    <t>09073N951</t>
  </si>
  <si>
    <t>09073Q204</t>
  </si>
  <si>
    <t>09074F207</t>
  </si>
  <si>
    <t>BIOVIE INC</t>
  </si>
  <si>
    <t>09074F907</t>
  </si>
  <si>
    <t>09074F957</t>
  </si>
  <si>
    <t>BIOTRICITY INC</t>
  </si>
  <si>
    <t>09075A108</t>
  </si>
  <si>
    <t>BIOVENTUS INC</t>
  </si>
  <si>
    <t>09075A908</t>
  </si>
  <si>
    <t>09075A958</t>
  </si>
  <si>
    <t>BIONANO GENOMICS INC</t>
  </si>
  <si>
    <t>09075P105</t>
  </si>
  <si>
    <t>BIOXCEL THERAPEUTICS INC</t>
  </si>
  <si>
    <t>09075P905</t>
  </si>
  <si>
    <t>09075P955</t>
  </si>
  <si>
    <t>09075V102</t>
  </si>
  <si>
    <t>BIONTECH SE</t>
  </si>
  <si>
    <t>09075V902</t>
  </si>
  <si>
    <t>09075V952</t>
  </si>
  <si>
    <t>09075X108</t>
  </si>
  <si>
    <t>BIODESIX INC</t>
  </si>
  <si>
    <t>09075X908</t>
  </si>
  <si>
    <t>09075X958</t>
  </si>
  <si>
    <t>BIOPHYTIS SA</t>
  </si>
  <si>
    <t>09076G203</t>
  </si>
  <si>
    <t>09076W109</t>
  </si>
  <si>
    <t>BIOAFFINITY TECHNOLOGIES INC</t>
  </si>
  <si>
    <t>09076W117</t>
  </si>
  <si>
    <t>09077A106</t>
  </si>
  <si>
    <t>BIOMEA FUSION INC</t>
  </si>
  <si>
    <t>09077A906</t>
  </si>
  <si>
    <t>09077A956</t>
  </si>
  <si>
    <t>09077B104</t>
  </si>
  <si>
    <t>BIOATLA INC</t>
  </si>
  <si>
    <t>09077B904</t>
  </si>
  <si>
    <t>09077B954</t>
  </si>
  <si>
    <t>BIOFRONTERA INC</t>
  </si>
  <si>
    <t>09077D118</t>
  </si>
  <si>
    <t>09088U109</t>
  </si>
  <si>
    <t>BIRKS GROUP INC</t>
  </si>
  <si>
    <t>09090D103</t>
  </si>
  <si>
    <t>BIOMX INC</t>
  </si>
  <si>
    <t>09090D202</t>
  </si>
  <si>
    <t>UNIT 10/16/2024</t>
  </si>
  <si>
    <t>BIOLASE INC</t>
  </si>
  <si>
    <t>09173B107</t>
  </si>
  <si>
    <t>BITFARMS LTD</t>
  </si>
  <si>
    <t>09173B907</t>
  </si>
  <si>
    <t>09173B957</t>
  </si>
  <si>
    <t>091748103</t>
  </si>
  <si>
    <t>BITWISE FUNDS TRUST</t>
  </si>
  <si>
    <t>WEB3 ETF</t>
  </si>
  <si>
    <t>091748202</t>
  </si>
  <si>
    <t>BITCOIN STRATEGY</t>
  </si>
  <si>
    <t>09175K105</t>
  </si>
  <si>
    <t>BITE ACQUISITION CORP</t>
  </si>
  <si>
    <t>09175K113</t>
  </si>
  <si>
    <t>*W EXP 02/12/203</t>
  </si>
  <si>
    <t>09175K204</t>
  </si>
  <si>
    <t>AULT ALLIANCE INC</t>
  </si>
  <si>
    <t>09180C106</t>
  </si>
  <si>
    <t>BJS RESTAURANTS INC</t>
  </si>
  <si>
    <t>09180C906</t>
  </si>
  <si>
    <t>09180C956</t>
  </si>
  <si>
    <t>091941104</t>
  </si>
  <si>
    <t>BLACKROCK FLOATING RATE INC</t>
  </si>
  <si>
    <t>09203E105</t>
  </si>
  <si>
    <t>BLACK DIAMOND THERAPEUTICS I</t>
  </si>
  <si>
    <t>09203E905</t>
  </si>
  <si>
    <t>09203E955</t>
  </si>
  <si>
    <t>092113109</t>
  </si>
  <si>
    <t>BLACK HILLS CORP</t>
  </si>
  <si>
    <t>092113909</t>
  </si>
  <si>
    <t>092113959</t>
  </si>
  <si>
    <t>09216A108</t>
  </si>
  <si>
    <t>BLACK MOUNTAIN ACQ CORP</t>
  </si>
  <si>
    <t>09216A116</t>
  </si>
  <si>
    <t>09216A207</t>
  </si>
  <si>
    <t>09225M101</t>
  </si>
  <si>
    <t>BLACK STONE MINERALS L P</t>
  </si>
  <si>
    <t>COM UNIT</t>
  </si>
  <si>
    <t>09225M901</t>
  </si>
  <si>
    <t>09225M951</t>
  </si>
  <si>
    <t>09227Q100</t>
  </si>
  <si>
    <t>BLACKBAUD INC</t>
  </si>
  <si>
    <t>09227Q900</t>
  </si>
  <si>
    <t>09227Q950</t>
  </si>
  <si>
    <t>09228FAK9</t>
  </si>
  <si>
    <t>BLACKBERRY LTD</t>
  </si>
  <si>
    <t>DBCV  1.750%11/1</t>
  </si>
  <si>
    <t>09228F103</t>
  </si>
  <si>
    <t>09228F903</t>
  </si>
  <si>
    <t>09228F953</t>
  </si>
  <si>
    <t>BLACKBOXSTOCKS INC</t>
  </si>
  <si>
    <t>09239BAB5</t>
  </si>
  <si>
    <t>BLACKLINE INC</t>
  </si>
  <si>
    <t>NOTE  0.125% 8/0</t>
  </si>
  <si>
    <t>09239BAD1</t>
  </si>
  <si>
    <t>09239B109</t>
  </si>
  <si>
    <t>09239B909</t>
  </si>
  <si>
    <t>09239B959</t>
  </si>
  <si>
    <t>09247D105</t>
  </si>
  <si>
    <t>BLACKROCK INVT QUALITY MUN T</t>
  </si>
  <si>
    <t>09247F209</t>
  </si>
  <si>
    <t>BLACKROCK INCOME TR INC</t>
  </si>
  <si>
    <t>09247X101</t>
  </si>
  <si>
    <t>BLACKROCK INC</t>
  </si>
  <si>
    <t>09247X901</t>
  </si>
  <si>
    <t>09247X951</t>
  </si>
  <si>
    <t>092479104</t>
  </si>
  <si>
    <t>BLACKROCK MUN INCOME QUALITY</t>
  </si>
  <si>
    <t>09248D104</t>
  </si>
  <si>
    <t>BLACKROCK UTILS INFRASTRUCTU</t>
  </si>
  <si>
    <t>09248E102</t>
  </si>
  <si>
    <t>BLACKROCK CALIF MUN INCOME T</t>
  </si>
  <si>
    <t>09248F109</t>
  </si>
  <si>
    <t>BLACKROCK MUN INCOME TR</t>
  </si>
  <si>
    <t>09248L106</t>
  </si>
  <si>
    <t>BLACKROCK N Y MUN INCOME TRU</t>
  </si>
  <si>
    <t>09248X100</t>
  </si>
  <si>
    <t>BLACKROCK TAX MUNICPAL BD TR</t>
  </si>
  <si>
    <t>092481100</t>
  </si>
  <si>
    <t>BLACKROCK VA MUN BD TR</t>
  </si>
  <si>
    <t>09249E101</t>
  </si>
  <si>
    <t>BLACKROCK CORE BD TR</t>
  </si>
  <si>
    <t>SHS BEN INT</t>
  </si>
  <si>
    <t>09249N101</t>
  </si>
  <si>
    <t>BLACKROCK MUNI INCOME TR II</t>
  </si>
  <si>
    <t>09249W101</t>
  </si>
  <si>
    <t>BLACKROCK LTD DURATION INCOM</t>
  </si>
  <si>
    <t>09250B103</t>
  </si>
  <si>
    <t>BLACKROCK LONG-TERM MUN ADVA</t>
  </si>
  <si>
    <t>09250U101</t>
  </si>
  <si>
    <t>BLACKROCK ENERGY &amp; RES TR</t>
  </si>
  <si>
    <t>09250W107</t>
  </si>
  <si>
    <t>BLACKROCK HEALTH SCIENCES TR</t>
  </si>
  <si>
    <t>092501105</t>
  </si>
  <si>
    <t>BLACKROCK ENHANCED GLOBAL DI</t>
  </si>
  <si>
    <t>092508100</t>
  </si>
  <si>
    <t>BLACKROCK CR ALLOCATION INCO</t>
  </si>
  <si>
    <t>09251A104</t>
  </si>
  <si>
    <t>BLACKROCK ENHANCED EQUITY DI</t>
  </si>
  <si>
    <t>092524107</t>
  </si>
  <si>
    <t>BLACKROCK ENHANCED INTL DIV</t>
  </si>
  <si>
    <t>COM BENE INTER</t>
  </si>
  <si>
    <t>092528108</t>
  </si>
  <si>
    <t>BLACKROCK ETF TRUST II</t>
  </si>
  <si>
    <t>HIGH YLD MUNI IN</t>
  </si>
  <si>
    <t>092528207</t>
  </si>
  <si>
    <t>INTERMEDIA MUNI</t>
  </si>
  <si>
    <t>092528405</t>
  </si>
  <si>
    <t>FLOATING RT LOAN</t>
  </si>
  <si>
    <t>092528504</t>
  </si>
  <si>
    <t>AAA CLO ETF</t>
  </si>
  <si>
    <t>09253N104</t>
  </si>
  <si>
    <t>BLACKROCK MUNIHOLDINGS FD IN</t>
  </si>
  <si>
    <t>09253R105</t>
  </si>
  <si>
    <t>BLACKROCK MUNIVEST FD INC</t>
  </si>
  <si>
    <t>09253T101</t>
  </si>
  <si>
    <t>BLACKROCK MUNIVEST FD II INC</t>
  </si>
  <si>
    <t>09253W104</t>
  </si>
  <si>
    <t>BLACKROCK MUNIYIELD FD INC</t>
  </si>
  <si>
    <t>09253X102</t>
  </si>
  <si>
    <t>BLACKROCK MUNICIPAL INCOME</t>
  </si>
  <si>
    <t>092533108</t>
  </si>
  <si>
    <t>BLACKROCK CAP INVT CORP</t>
  </si>
  <si>
    <t>092533908</t>
  </si>
  <si>
    <t>092533958</t>
  </si>
  <si>
    <t>09254C107</t>
  </si>
  <si>
    <t>BLACKROCK MUNIHOLDINGS QUALI</t>
  </si>
  <si>
    <t>09254E103</t>
  </si>
  <si>
    <t>BLACKROCK MUNIYIELD QUALITY</t>
  </si>
  <si>
    <t>09254F100</t>
  </si>
  <si>
    <t>BLACKROCK MUNIYILD QULT FD I</t>
  </si>
  <si>
    <t>09254G108</t>
  </si>
  <si>
    <t>09254J102</t>
  </si>
  <si>
    <t>BLACKROCK MUNIASSETS FD INC</t>
  </si>
  <si>
    <t>09254L107</t>
  </si>
  <si>
    <t>BLACKROCK MUNIHLDNGS CALI QL</t>
  </si>
  <si>
    <t>09254V105</t>
  </si>
  <si>
    <t>BLACKROCK MUNIYIELD MICH QU</t>
  </si>
  <si>
    <t>09254X101</t>
  </si>
  <si>
    <t>BLACKROCK MUNIHLDGS NJ QLTY</t>
  </si>
  <si>
    <t>09255C106</t>
  </si>
  <si>
    <t>BLACKROCK MUNIHLDGS NY QLTY</t>
  </si>
  <si>
    <t>09255E102</t>
  </si>
  <si>
    <t>BLACKROCK MUNIYIELD N Y QUAL</t>
  </si>
  <si>
    <t>09255G107</t>
  </si>
  <si>
    <t>BLACKROCK MUNIYIELD PA QLTY</t>
  </si>
  <si>
    <t>09255K108</t>
  </si>
  <si>
    <t>BLACKROCK ENHANCED GOVT FD I</t>
  </si>
  <si>
    <t>09255P107</t>
  </si>
  <si>
    <t>BLACKROCK CORPOR HI YLD FD I</t>
  </si>
  <si>
    <t>09255R202</t>
  </si>
  <si>
    <t>BLACKROCK DEBT STRATEGIES FD</t>
  </si>
  <si>
    <t>09255X100</t>
  </si>
  <si>
    <t>BLACKROCK FLOATING RATE INCO</t>
  </si>
  <si>
    <t>09256A109</t>
  </si>
  <si>
    <t>BLACKROCK ENHANCD CAP &amp; INM</t>
  </si>
  <si>
    <t>09256U105</t>
  </si>
  <si>
    <t>BLACKSTONE SENI FLTN RAT 202</t>
  </si>
  <si>
    <t>09257A108</t>
  </si>
  <si>
    <t>BLACKROCK RES &amp; COMMODITIES</t>
  </si>
  <si>
    <t>09257D102</t>
  </si>
  <si>
    <t>BLACKSTONE LONG SHORT CR INC</t>
  </si>
  <si>
    <t>COM SHS BN INT</t>
  </si>
  <si>
    <t>09257P105</t>
  </si>
  <si>
    <t>BLACKROCK MUN TARGET TERM TR</t>
  </si>
  <si>
    <t>COM SHS BEN IN</t>
  </si>
  <si>
    <t>09257R101</t>
  </si>
  <si>
    <t>BLACKSTONE STRATEGIC CRED 20</t>
  </si>
  <si>
    <t>BLACKSTONE MORTGAGE TRUST IN</t>
  </si>
  <si>
    <t>09257WAE0</t>
  </si>
  <si>
    <t>NOTE  5.500% 3/1</t>
  </si>
  <si>
    <t>09257W100</t>
  </si>
  <si>
    <t>BLACKSTONE MTG TR INC</t>
  </si>
  <si>
    <t>09257W900</t>
  </si>
  <si>
    <t>09257W950</t>
  </si>
  <si>
    <t>09258A107</t>
  </si>
  <si>
    <t>BLACKROCK MULTI SECTOR INC T</t>
  </si>
  <si>
    <t>09258G104</t>
  </si>
  <si>
    <t>BLACKROCK SCIENCE &amp; TECHNOLO</t>
  </si>
  <si>
    <t>09259E108</t>
  </si>
  <si>
    <t>BLACKROCK TCP CAPITAL CORP</t>
  </si>
  <si>
    <t>09259E908</t>
  </si>
  <si>
    <t>09259E958</t>
  </si>
  <si>
    <t>09260D107</t>
  </si>
  <si>
    <t>BLACKSTONE INC</t>
  </si>
  <si>
    <t>09260D907</t>
  </si>
  <si>
    <t>09260D957</t>
  </si>
  <si>
    <t>09260E105</t>
  </si>
  <si>
    <t>09260K101</t>
  </si>
  <si>
    <t>09260Q108</t>
  </si>
  <si>
    <t>BLACKROCK INNOVATION AND GRW</t>
  </si>
  <si>
    <t>09260U109</t>
  </si>
  <si>
    <t>09261X102</t>
  </si>
  <si>
    <t>BLACKSTONE SECD LENDING FD</t>
  </si>
  <si>
    <t>09261X902</t>
  </si>
  <si>
    <t>09261X952</t>
  </si>
  <si>
    <t>09262F100</t>
  </si>
  <si>
    <t>09262G108</t>
  </si>
  <si>
    <t>BLACKROCK 2037 MUNICIPAL TAR</t>
  </si>
  <si>
    <t>09263B108</t>
  </si>
  <si>
    <t>BLACKSKY TECHNOLOGY INC</t>
  </si>
  <si>
    <t>09263B908</t>
  </si>
  <si>
    <t>09263B958</t>
  </si>
  <si>
    <t>09263B116</t>
  </si>
  <si>
    <t>092667104</t>
  </si>
  <si>
    <t>BLADE AIR MOBILITY INC</t>
  </si>
  <si>
    <t>092667904</t>
  </si>
  <si>
    <t>092667954</t>
  </si>
  <si>
    <t>092667112</t>
  </si>
  <si>
    <t>*W EXP 05/07/202</t>
  </si>
  <si>
    <t>09290C103</t>
  </si>
  <si>
    <t>BLACKROCK ETF TRUST</t>
  </si>
  <si>
    <t>US EQT FACTOR</t>
  </si>
  <si>
    <t>09290C202</t>
  </si>
  <si>
    <t>FUTURE INVTR ETF</t>
  </si>
  <si>
    <t>09290C902</t>
  </si>
  <si>
    <t>09290C952</t>
  </si>
  <si>
    <t>09290C301</t>
  </si>
  <si>
    <t>FUTURE TECH ETF</t>
  </si>
  <si>
    <t>09290C901</t>
  </si>
  <si>
    <t>09290C951</t>
  </si>
  <si>
    <t>09290C400</t>
  </si>
  <si>
    <t>FUTUR HEALTH ETF</t>
  </si>
  <si>
    <t>09290C900</t>
  </si>
  <si>
    <t>09290C950</t>
  </si>
  <si>
    <t>09290C509</t>
  </si>
  <si>
    <t>US CARBON TRANS</t>
  </si>
  <si>
    <t>09290C909</t>
  </si>
  <si>
    <t>09290C959</t>
  </si>
  <si>
    <t>09290C608</t>
  </si>
  <si>
    <t>WORLD EX US CARB</t>
  </si>
  <si>
    <t>09290C908</t>
  </si>
  <si>
    <t>09290C958</t>
  </si>
  <si>
    <t>09290C707</t>
  </si>
  <si>
    <t>FUTURE CLIMATE</t>
  </si>
  <si>
    <t>09290C806</t>
  </si>
  <si>
    <t>FUTURE US THEMES</t>
  </si>
  <si>
    <t>09290C889</t>
  </si>
  <si>
    <t>FUT FIN AND TECH</t>
  </si>
  <si>
    <t>09352U108</t>
  </si>
  <si>
    <t>BLEND LABS INC</t>
  </si>
  <si>
    <t>09352U908</t>
  </si>
  <si>
    <t>09352U958</t>
  </si>
  <si>
    <t>09354A100</t>
  </si>
  <si>
    <t>BLINK CHARGING CO</t>
  </si>
  <si>
    <t>09354A900</t>
  </si>
  <si>
    <t>09354A950</t>
  </si>
  <si>
    <t>093671105</t>
  </si>
  <si>
    <t>BLOCK H &amp; R INC</t>
  </si>
  <si>
    <t>093671905</t>
  </si>
  <si>
    <t>093671955</t>
  </si>
  <si>
    <t>*W EXP 10/14/202</t>
  </si>
  <si>
    <t>093712AH0</t>
  </si>
  <si>
    <t>BLOOM ENERGY CORP</t>
  </si>
  <si>
    <t>NOTE  2.500% 8/1</t>
  </si>
  <si>
    <t>093712107</t>
  </si>
  <si>
    <t>093712907</t>
  </si>
  <si>
    <t>093712957</t>
  </si>
  <si>
    <t>094235AB4</t>
  </si>
  <si>
    <t>BLOOMIN BRANDS INC</t>
  </si>
  <si>
    <t>NOTE  5.000% 5/0</t>
  </si>
  <si>
    <t>094235108</t>
  </si>
  <si>
    <t>094235908</t>
  </si>
  <si>
    <t>094235958</t>
  </si>
  <si>
    <t>095229100</t>
  </si>
  <si>
    <t>AVANTAX INC</t>
  </si>
  <si>
    <t>095229900</t>
  </si>
  <si>
    <t>095229950</t>
  </si>
  <si>
    <t>BLUE APRON HLDGS INC</t>
  </si>
  <si>
    <t>095306106</t>
  </si>
  <si>
    <t>BLUE BIRD CORP</t>
  </si>
  <si>
    <t>095306906</t>
  </si>
  <si>
    <t>095306956</t>
  </si>
  <si>
    <t>09549B104</t>
  </si>
  <si>
    <t>BLUE FOUNDRY BANCORP</t>
  </si>
  <si>
    <t>09549B904</t>
  </si>
  <si>
    <t>09549B954</t>
  </si>
  <si>
    <t>BLUEJAY DIAGNOSTICS INC</t>
  </si>
  <si>
    <t>09581B103</t>
  </si>
  <si>
    <t>BLUE OWL CAPITAL INC</t>
  </si>
  <si>
    <t>09581B903</t>
  </si>
  <si>
    <t>09581B953</t>
  </si>
  <si>
    <t>095825105</t>
  </si>
  <si>
    <t>BLUE RIDGE BANKSHARES INC VA</t>
  </si>
  <si>
    <t>095825905</t>
  </si>
  <si>
    <t>095825955</t>
  </si>
  <si>
    <t>BLUE STAR FOODS CORP</t>
  </si>
  <si>
    <t>09609G100</t>
  </si>
  <si>
    <t>BLUEBIRD BIO INC</t>
  </si>
  <si>
    <t>09609G900</t>
  </si>
  <si>
    <t>09609G950</t>
  </si>
  <si>
    <t>09610B108</t>
  </si>
  <si>
    <t>09624H208</t>
  </si>
  <si>
    <t>BLUELINX HLDGS INC</t>
  </si>
  <si>
    <t>09624H908</t>
  </si>
  <si>
    <t>09624H958</t>
  </si>
  <si>
    <t>09627Y109</t>
  </si>
  <si>
    <t>BLUEPRINT MEDICINES CORP</t>
  </si>
  <si>
    <t>09627Y909</t>
  </si>
  <si>
    <t>09627Y959</t>
  </si>
  <si>
    <t>096308101</t>
  </si>
  <si>
    <t>BLUEGREEN VACATIONS HLDG COR</t>
  </si>
  <si>
    <t>096308901</t>
  </si>
  <si>
    <t>096308951</t>
  </si>
  <si>
    <t>09631H100</t>
  </si>
  <si>
    <t>BLUEROCK HOMES TRUST INC</t>
  </si>
  <si>
    <t>09660L105</t>
  </si>
  <si>
    <t>BNY MELLON HIGH YIELD STRATE</t>
  </si>
  <si>
    <t>09661T107</t>
  </si>
  <si>
    <t>BNY MELLON ETF TRUST</t>
  </si>
  <si>
    <t>US LRG CP CORE</t>
  </si>
  <si>
    <t>09661T206</t>
  </si>
  <si>
    <t>US MDCP CORE EQT</t>
  </si>
  <si>
    <t>09661T305</t>
  </si>
  <si>
    <t>US SMLCP CORE</t>
  </si>
  <si>
    <t>09661T404</t>
  </si>
  <si>
    <t>INTERNATIONL EQT</t>
  </si>
  <si>
    <t>09661T503</t>
  </si>
  <si>
    <t>EMRG MKT EQUIT</t>
  </si>
  <si>
    <t>09661T602</t>
  </si>
  <si>
    <t>CORE BOND ETF</t>
  </si>
  <si>
    <t>09661T800</t>
  </si>
  <si>
    <t>HIGH YIELD BETA</t>
  </si>
  <si>
    <t>09661T826</t>
  </si>
  <si>
    <t>GLOBAL INFRASCTR</t>
  </si>
  <si>
    <t>09661T834</t>
  </si>
  <si>
    <t>CONCENTRATED INT</t>
  </si>
  <si>
    <t>09661T842</t>
  </si>
  <si>
    <t>RESPONSIBLE HORI</t>
  </si>
  <si>
    <t>09661T859</t>
  </si>
  <si>
    <t>09661T867</t>
  </si>
  <si>
    <t>SUSTAINABLE US</t>
  </si>
  <si>
    <t>09661T875</t>
  </si>
  <si>
    <t>SUSTAINABLE INTL</t>
  </si>
  <si>
    <t>09661T883</t>
  </si>
  <si>
    <t>SUSTAINABLE GBL</t>
  </si>
  <si>
    <t>09662E109</t>
  </si>
  <si>
    <t>BNY MELLON STRATEGIC MUN BD</t>
  </si>
  <si>
    <t>09662W109</t>
  </si>
  <si>
    <t>BNY MELLON MUN BD INFRASTRUC</t>
  </si>
  <si>
    <t>097023105</t>
  </si>
  <si>
    <t>BOEING CO</t>
  </si>
  <si>
    <t>097023905</t>
  </si>
  <si>
    <t>097023955</t>
  </si>
  <si>
    <t>097235105</t>
  </si>
  <si>
    <t>BOGOTA FINL CORP</t>
  </si>
  <si>
    <t>09739D100</t>
  </si>
  <si>
    <t>BOISE CASCADE CO DEL</t>
  </si>
  <si>
    <t>09739D900</t>
  </si>
  <si>
    <t>09739D950</t>
  </si>
  <si>
    <t>097702104</t>
  </si>
  <si>
    <t>BOLT BIOTHERAPEUTICS INC</t>
  </si>
  <si>
    <t>09789C101</t>
  </si>
  <si>
    <t>BONDBLOXX ETF TRUST</t>
  </si>
  <si>
    <t>USD HI YLD CONSU</t>
  </si>
  <si>
    <t>09789C901</t>
  </si>
  <si>
    <t>09789C951</t>
  </si>
  <si>
    <t>09789C200</t>
  </si>
  <si>
    <t>USD HI YLD NON C</t>
  </si>
  <si>
    <t>09789C900</t>
  </si>
  <si>
    <t>09789C950</t>
  </si>
  <si>
    <t>09789C309</t>
  </si>
  <si>
    <t>USD HI YLD FINAN</t>
  </si>
  <si>
    <t>09789C909</t>
  </si>
  <si>
    <t>09789C959</t>
  </si>
  <si>
    <t>09789C408</t>
  </si>
  <si>
    <t>USD HI YLD HEALT</t>
  </si>
  <si>
    <t>09789C908</t>
  </si>
  <si>
    <t>09789C958</t>
  </si>
  <si>
    <t>09789C507</t>
  </si>
  <si>
    <t>USD HI YLD TELEC</t>
  </si>
  <si>
    <t>09789C907</t>
  </si>
  <si>
    <t>09789C957</t>
  </si>
  <si>
    <t>09789C606</t>
  </si>
  <si>
    <t>USD HI YLD INDUS</t>
  </si>
  <si>
    <t>09789C906</t>
  </si>
  <si>
    <t>09789C956</t>
  </si>
  <si>
    <t>09789C705</t>
  </si>
  <si>
    <t>BB RT USD HI YLD</t>
  </si>
  <si>
    <t>09789C788</t>
  </si>
  <si>
    <t>BLOOMBERG SIX MN</t>
  </si>
  <si>
    <t>09789C796</t>
  </si>
  <si>
    <t>BLOOMBERG TWENTY</t>
  </si>
  <si>
    <t>09789C804</t>
  </si>
  <si>
    <t>B RT USD HI YLD</t>
  </si>
  <si>
    <t>09789C812</t>
  </si>
  <si>
    <t>BLOOMBERG TEN YR</t>
  </si>
  <si>
    <t>09789C820</t>
  </si>
  <si>
    <t>BLOOMBERG SEVEN</t>
  </si>
  <si>
    <t>09789C838</t>
  </si>
  <si>
    <t>BLOOMBERG FVE YR</t>
  </si>
  <si>
    <t>09789C846</t>
  </si>
  <si>
    <t>BLOOMBERG THREE</t>
  </si>
  <si>
    <t>09789C853</t>
  </si>
  <si>
    <t>BLOOMBERG TWO YR</t>
  </si>
  <si>
    <t>09789C861</t>
  </si>
  <si>
    <t>BLOOMBERG ONE YR</t>
  </si>
  <si>
    <t>09789C879</t>
  </si>
  <si>
    <t>JP MORGAN USD EM</t>
  </si>
  <si>
    <t>09789C887</t>
  </si>
  <si>
    <t>CCC RT USD HI YL</t>
  </si>
  <si>
    <t>097890107</t>
  </si>
  <si>
    <t>USD HI YLD ENERG</t>
  </si>
  <si>
    <t>097890907</t>
  </si>
  <si>
    <t>097890957</t>
  </si>
  <si>
    <t>BONE BIOLOGICS CORP</t>
  </si>
  <si>
    <t>09857LAN8</t>
  </si>
  <si>
    <t>BOOKING HOLDINGS INC</t>
  </si>
  <si>
    <t>NOTE  0.750% 5/0</t>
  </si>
  <si>
    <t>09857L108</t>
  </si>
  <si>
    <t>09857L908</t>
  </si>
  <si>
    <t>09857L958</t>
  </si>
  <si>
    <t>099406100</t>
  </si>
  <si>
    <t>BOOT BARN HLDGS INC</t>
  </si>
  <si>
    <t>099406900</t>
  </si>
  <si>
    <t>099406950</t>
  </si>
  <si>
    <t>BOQII HLDG LTD</t>
  </si>
  <si>
    <t>099502106</t>
  </si>
  <si>
    <t>BOOZ ALLEN HAMILTON HLDG COR</t>
  </si>
  <si>
    <t>099502906</t>
  </si>
  <si>
    <t>099502956</t>
  </si>
  <si>
    <t>099724106</t>
  </si>
  <si>
    <t>BORGWARNER INC</t>
  </si>
  <si>
    <t>099724906</t>
  </si>
  <si>
    <t>099724956</t>
  </si>
  <si>
    <t>100557107</t>
  </si>
  <si>
    <t>BOSTON BEER INC</t>
  </si>
  <si>
    <t>100557907</t>
  </si>
  <si>
    <t>100557957</t>
  </si>
  <si>
    <t>101044105</t>
  </si>
  <si>
    <t>BOSTON OMAHA CORP</t>
  </si>
  <si>
    <t>101044905</t>
  </si>
  <si>
    <t>101044955</t>
  </si>
  <si>
    <t>101121101</t>
  </si>
  <si>
    <t>BOSTON PROPERTIES INC</t>
  </si>
  <si>
    <t>101121901</t>
  </si>
  <si>
    <t>101121951</t>
  </si>
  <si>
    <t>101137107</t>
  </si>
  <si>
    <t>BOSTON SCIENTIFIC CORP</t>
  </si>
  <si>
    <t>101137907</t>
  </si>
  <si>
    <t>101137957</t>
  </si>
  <si>
    <t>101507101</t>
  </si>
  <si>
    <t>SRH TOTAL RETURN FUND INC</t>
  </si>
  <si>
    <t>10258P102</t>
  </si>
  <si>
    <t>BOWLERO CORP</t>
  </si>
  <si>
    <t>10258P902</t>
  </si>
  <si>
    <t>10258P952</t>
  </si>
  <si>
    <t>103002101</t>
  </si>
  <si>
    <t>BOWMAN CONSULTING GROUP LTD</t>
  </si>
  <si>
    <t>10316TAB0</t>
  </si>
  <si>
    <t>BOX INC</t>
  </si>
  <si>
    <t>10316T104</t>
  </si>
  <si>
    <t>10316T904</t>
  </si>
  <si>
    <t>10316T954</t>
  </si>
  <si>
    <t>BOXLIGHT CORP</t>
  </si>
  <si>
    <t>103304101</t>
  </si>
  <si>
    <t>BOYD GAMING CORP</t>
  </si>
  <si>
    <t>103304901</t>
  </si>
  <si>
    <t>103304951</t>
  </si>
  <si>
    <t>104674106</t>
  </si>
  <si>
    <t>BRADY CORP</t>
  </si>
  <si>
    <t>104674906</t>
  </si>
  <si>
    <t>104674956</t>
  </si>
  <si>
    <t>10482BAB7</t>
  </si>
  <si>
    <t>BRAEMAR HOTELS &amp; RESORTS INC</t>
  </si>
  <si>
    <t>NOTE  4.500% 6/0</t>
  </si>
  <si>
    <t>10482B101</t>
  </si>
  <si>
    <t>10482B901</t>
  </si>
  <si>
    <t>10482B951</t>
  </si>
  <si>
    <t>10482B200</t>
  </si>
  <si>
    <t>5.5 CUM CV PFD B</t>
  </si>
  <si>
    <t>104833306</t>
  </si>
  <si>
    <t>BRAGG GAMING GROUP INC</t>
  </si>
  <si>
    <t>104833906</t>
  </si>
  <si>
    <t>104833956</t>
  </si>
  <si>
    <t>10501E201</t>
  </si>
  <si>
    <t>BRAINSTORM CELL THERAPEUTICS</t>
  </si>
  <si>
    <t>10501E901</t>
  </si>
  <si>
    <t>10501E951</t>
  </si>
  <si>
    <t>10501L106</t>
  </si>
  <si>
    <t>BRAINSWAY LTD</t>
  </si>
  <si>
    <t>105368203</t>
  </si>
  <si>
    <t>BRANDYWINE RLTY TR</t>
  </si>
  <si>
    <t>SH BEN INT NEW</t>
  </si>
  <si>
    <t>105368903</t>
  </si>
  <si>
    <t>105368953</t>
  </si>
  <si>
    <t>10537L104</t>
  </si>
  <si>
    <t>BRANDYWINEGBL GBL INCM OPP F</t>
  </si>
  <si>
    <t>10552T107</t>
  </si>
  <si>
    <t>BRF SA</t>
  </si>
  <si>
    <t>10552T907</t>
  </si>
  <si>
    <t>10552T957</t>
  </si>
  <si>
    <t>105532105</t>
  </si>
  <si>
    <t>BRASKEM S A</t>
  </si>
  <si>
    <t>SP ADR PFD A</t>
  </si>
  <si>
    <t>10554B104</t>
  </si>
  <si>
    <t>BRASILAGRO COMPANHIA BRASILE</t>
  </si>
  <si>
    <t>10576N102</t>
  </si>
  <si>
    <t>BRAZE INC</t>
  </si>
  <si>
    <t>10576N902</t>
  </si>
  <si>
    <t>10576N952</t>
  </si>
  <si>
    <t>105861306</t>
  </si>
  <si>
    <t>ATLAS LITHIUM CORP</t>
  </si>
  <si>
    <t>106762107</t>
  </si>
  <si>
    <t>BREEZE HOLDINGS ACQUISITN CO</t>
  </si>
  <si>
    <t>106762115</t>
  </si>
  <si>
    <t>*W EXP 05/25/202</t>
  </si>
  <si>
    <t>106762123</t>
  </si>
  <si>
    <t>RIGHT 05/23/2022</t>
  </si>
  <si>
    <t>10778Y112</t>
  </si>
  <si>
    <t>BRIACELL THERAPEUTICS CORP</t>
  </si>
  <si>
    <t>10802T204</t>
  </si>
  <si>
    <t>FRESH TRACKS THERAPEUTICS IN</t>
  </si>
  <si>
    <t>10806B100</t>
  </si>
  <si>
    <t>BRIDGE INVT GROUP HLDGS INC</t>
  </si>
  <si>
    <t>10806B900</t>
  </si>
  <si>
    <t>10806B950</t>
  </si>
  <si>
    <t>10806XAB8</t>
  </si>
  <si>
    <t>BRIDGEBIO PHARMA INC</t>
  </si>
  <si>
    <t>10806XAD4</t>
  </si>
  <si>
    <t>NOTE  2.250% 2/0</t>
  </si>
  <si>
    <t>10806X102</t>
  </si>
  <si>
    <t>10806X902</t>
  </si>
  <si>
    <t>10806X952</t>
  </si>
  <si>
    <t>10807Q700</t>
  </si>
  <si>
    <t>BRIDGELINE DIGITAL INC</t>
  </si>
  <si>
    <t>108621103</t>
  </si>
  <si>
    <t>BRIDGEWATER BANCSHARES INC</t>
  </si>
  <si>
    <t>108621903</t>
  </si>
  <si>
    <t>108621953</t>
  </si>
  <si>
    <t>108763103</t>
  </si>
  <si>
    <t>BRIDGFORD FOODS CORP</t>
  </si>
  <si>
    <t>BRIGHT MINDS BIOSCIENCES INC</t>
  </si>
  <si>
    <t>109194100</t>
  </si>
  <si>
    <t>BRIGHT HORIZONS FAM SOL IN D</t>
  </si>
  <si>
    <t>109194900</t>
  </si>
  <si>
    <t>109194950</t>
  </si>
  <si>
    <t>109199208</t>
  </si>
  <si>
    <t>BRIGHT SCHOLAR ED HLDGS LTD</t>
  </si>
  <si>
    <t>10920G100</t>
  </si>
  <si>
    <t>BRIGHT GREEN CORP</t>
  </si>
  <si>
    <t>10920G900</t>
  </si>
  <si>
    <t>10920G950</t>
  </si>
  <si>
    <t>BRIGHT HEALTH GROUP INC</t>
  </si>
  <si>
    <t>10921T101</t>
  </si>
  <si>
    <t>BRIGHTCOVE INC</t>
  </si>
  <si>
    <t>10921T901</t>
  </si>
  <si>
    <t>10921T951</t>
  </si>
  <si>
    <t>10922N103</t>
  </si>
  <si>
    <t>BRIGHTHOUSE FINL INC</t>
  </si>
  <si>
    <t>10922N903</t>
  </si>
  <si>
    <t>10922N953</t>
  </si>
  <si>
    <t>10948C107</t>
  </si>
  <si>
    <t>BRIGHTVIEW HLDGS INC</t>
  </si>
  <si>
    <t>10948C907</t>
  </si>
  <si>
    <t>10948C957</t>
  </si>
  <si>
    <t>10948W103</t>
  </si>
  <si>
    <t>BRIGHTSPHERE INVT GROUP INC</t>
  </si>
  <si>
    <t>10948W903</t>
  </si>
  <si>
    <t>10948W953</t>
  </si>
  <si>
    <t>10949T109</t>
  </si>
  <si>
    <t>BRIGHTSPIRE CAPITAL INC</t>
  </si>
  <si>
    <t>10949T909</t>
  </si>
  <si>
    <t>10949T959</t>
  </si>
  <si>
    <t>109504100</t>
  </si>
  <si>
    <t>BRILLIANT EARTH GROUP INC</t>
  </si>
  <si>
    <t>109504900</t>
  </si>
  <si>
    <t>109504950</t>
  </si>
  <si>
    <t>109641100</t>
  </si>
  <si>
    <t>BRINKER INTL INC</t>
  </si>
  <si>
    <t>109641900</t>
  </si>
  <si>
    <t>109641950</t>
  </si>
  <si>
    <t>109696104</t>
  </si>
  <si>
    <t>BRINKS CO</t>
  </si>
  <si>
    <t>109696904</t>
  </si>
  <si>
    <t>109696954</t>
  </si>
  <si>
    <t>BRISTOL-MYERS SQUIBB CO</t>
  </si>
  <si>
    <t>110122108</t>
  </si>
  <si>
    <t>110122908</t>
  </si>
  <si>
    <t>110122958</t>
  </si>
  <si>
    <t>110122140</t>
  </si>
  <si>
    <t>RIGHT 12/30/2030</t>
  </si>
  <si>
    <t>11040G103</t>
  </si>
  <si>
    <t>BRISTOW GROUP INC</t>
  </si>
  <si>
    <t>11040G903</t>
  </si>
  <si>
    <t>11040G953</t>
  </si>
  <si>
    <t>110448107</t>
  </si>
  <si>
    <t>BRITISH AMERN TOB PLC</t>
  </si>
  <si>
    <t>110448907</t>
  </si>
  <si>
    <t>110448957</t>
  </si>
  <si>
    <t>11120U105</t>
  </si>
  <si>
    <t>BRIXMOR PPTY GROUP INC</t>
  </si>
  <si>
    <t>11120U905</t>
  </si>
  <si>
    <t>11120U955</t>
  </si>
  <si>
    <t>11125B102</t>
  </si>
  <si>
    <t>BROAD CAPITAL ACQUISITION CO</t>
  </si>
  <si>
    <t>11125B110</t>
  </si>
  <si>
    <t>RIGHT 01/10/2027</t>
  </si>
  <si>
    <t>11125B201</t>
  </si>
  <si>
    <t>UNIT 01/10/2027</t>
  </si>
  <si>
    <t>11133T103</t>
  </si>
  <si>
    <t>BROADRIDGE FINL SOLUTIONS IN</t>
  </si>
  <si>
    <t>11133T903</t>
  </si>
  <si>
    <t>11133T953</t>
  </si>
  <si>
    <t>11135E203</t>
  </si>
  <si>
    <t>BROADSTONE NET LEASE INC</t>
  </si>
  <si>
    <t>11135E903</t>
  </si>
  <si>
    <t>11135E953</t>
  </si>
  <si>
    <t>11135F101</t>
  </si>
  <si>
    <t>BROADCOM INC</t>
  </si>
  <si>
    <t>11135F901</t>
  </si>
  <si>
    <t>11135F951</t>
  </si>
  <si>
    <t>111444105</t>
  </si>
  <si>
    <t>BROADWAY FINL CORP DEL</t>
  </si>
  <si>
    <t>111444905</t>
  </si>
  <si>
    <t>111444955</t>
  </si>
  <si>
    <t>11161T207</t>
  </si>
  <si>
    <t>BROADWIND INC</t>
  </si>
  <si>
    <t>11161T907</t>
  </si>
  <si>
    <t>11161T957</t>
  </si>
  <si>
    <t>112463AC8</t>
  </si>
  <si>
    <t>BROOKDALE SR LIVING INC</t>
  </si>
  <si>
    <t>NOTE  2.000%10/1</t>
  </si>
  <si>
    <t>112463104</t>
  </si>
  <si>
    <t>112463904</t>
  </si>
  <si>
    <t>112463954</t>
  </si>
  <si>
    <t>112463302</t>
  </si>
  <si>
    <t>11259V106</t>
  </si>
  <si>
    <t>BROOKFIELD BUSINESS CORP</t>
  </si>
  <si>
    <t>CL A EXC SUB VTG</t>
  </si>
  <si>
    <t>11259V906</t>
  </si>
  <si>
    <t>11259V956</t>
  </si>
  <si>
    <t>11271J107</t>
  </si>
  <si>
    <t>BROOKFIELD CORP</t>
  </si>
  <si>
    <t>CL A LTD VT SH</t>
  </si>
  <si>
    <t>11271J907</t>
  </si>
  <si>
    <t>11271J957</t>
  </si>
  <si>
    <t>11275Q107</t>
  </si>
  <si>
    <t>BROOKFIELD INFRASTRUCTURE CO</t>
  </si>
  <si>
    <t>COM SB VTG SHS A</t>
  </si>
  <si>
    <t>11275Q907</t>
  </si>
  <si>
    <t>11275Q957</t>
  </si>
  <si>
    <t>112830104</t>
  </si>
  <si>
    <t>BROOKFIELD REAL ASSETS INCOM</t>
  </si>
  <si>
    <t>11284V105</t>
  </si>
  <si>
    <t>BROOKFIELD RENEWABLE CORP</t>
  </si>
  <si>
    <t>11284V905</t>
  </si>
  <si>
    <t>11284V955</t>
  </si>
  <si>
    <t>113004105</t>
  </si>
  <si>
    <t>BROOKFIELD ASSET MANAGMT LTD</t>
  </si>
  <si>
    <t>CL A LMT VTG SHS</t>
  </si>
  <si>
    <t>113004905</t>
  </si>
  <si>
    <t>113004955</t>
  </si>
  <si>
    <t>11373M107</t>
  </si>
  <si>
    <t>BROOKLINE BANCORP INC DEL</t>
  </si>
  <si>
    <t>11373M907</t>
  </si>
  <si>
    <t>11373M957</t>
  </si>
  <si>
    <t>114082209</t>
  </si>
  <si>
    <t>ETERNA THERAPEUTICS INC</t>
  </si>
  <si>
    <t>114082909</t>
  </si>
  <si>
    <t>114082959</t>
  </si>
  <si>
    <t>114340102</t>
  </si>
  <si>
    <t>AZENTA INC</t>
  </si>
  <si>
    <t>114340902</t>
  </si>
  <si>
    <t>114340952</t>
  </si>
  <si>
    <t>115236101</t>
  </si>
  <si>
    <t>BROWN &amp; BROWN INC</t>
  </si>
  <si>
    <t>115236901</t>
  </si>
  <si>
    <t>115236951</t>
  </si>
  <si>
    <t>115637100</t>
  </si>
  <si>
    <t>BROWN FORMAN CORP</t>
  </si>
  <si>
    <t>115637900</t>
  </si>
  <si>
    <t>115637950</t>
  </si>
  <si>
    <t>115637209</t>
  </si>
  <si>
    <t>115637909</t>
  </si>
  <si>
    <t>115637959</t>
  </si>
  <si>
    <t>116794108</t>
  </si>
  <si>
    <t>BRUKER CORP</t>
  </si>
  <si>
    <t>116794908</t>
  </si>
  <si>
    <t>116794958</t>
  </si>
  <si>
    <t>117043109</t>
  </si>
  <si>
    <t>BRUNSWICK CORP</t>
  </si>
  <si>
    <t>117043909</t>
  </si>
  <si>
    <t>117043959</t>
  </si>
  <si>
    <t>11750K120</t>
  </si>
  <si>
    <t>BRUUSH ORAL CARE INC</t>
  </si>
  <si>
    <t>11776U300</t>
  </si>
  <si>
    <t>BSQUARE CORP</t>
  </si>
  <si>
    <t>11776U900</t>
  </si>
  <si>
    <t>11776U950</t>
  </si>
  <si>
    <t>11777Q209</t>
  </si>
  <si>
    <t>B2GOLD CORP</t>
  </si>
  <si>
    <t>11777Q909</t>
  </si>
  <si>
    <t>11777Q959</t>
  </si>
  <si>
    <t>118440106</t>
  </si>
  <si>
    <t>BUCKLE INC</t>
  </si>
  <si>
    <t>118440906</t>
  </si>
  <si>
    <t>118440956</t>
  </si>
  <si>
    <t>120076104</t>
  </si>
  <si>
    <t>BUILD-A-BEAR WORKSHOP INC</t>
  </si>
  <si>
    <t>120076904</t>
  </si>
  <si>
    <t>120076954</t>
  </si>
  <si>
    <t>12008R107</t>
  </si>
  <si>
    <t>BUILDERS FIRSTSOURCE INC</t>
  </si>
  <si>
    <t>12008R907</t>
  </si>
  <si>
    <t>12008R957</t>
  </si>
  <si>
    <t>12009B101</t>
  </si>
  <si>
    <t>BUILD FUNDS TRUST</t>
  </si>
  <si>
    <t>BOND INNOVATION</t>
  </si>
  <si>
    <t>12009B901</t>
  </si>
  <si>
    <t>12009B951</t>
  </si>
  <si>
    <t>12021E109</t>
  </si>
  <si>
    <t>BULLFROG AI HLDGS INC</t>
  </si>
  <si>
    <t>12021E117</t>
  </si>
  <si>
    <t>*W EXP 01/18/202</t>
  </si>
  <si>
    <t>12047B105</t>
  </si>
  <si>
    <t>BUMBLE INC</t>
  </si>
  <si>
    <t>12047B905</t>
  </si>
  <si>
    <t>12047B955</t>
  </si>
  <si>
    <t>12122L101</t>
  </si>
  <si>
    <t>BURGERFI INTERNATIONAL INC</t>
  </si>
  <si>
    <t>12122L901</t>
  </si>
  <si>
    <t>12122L951</t>
  </si>
  <si>
    <t>12122L119</t>
  </si>
  <si>
    <t>122017AB2</t>
  </si>
  <si>
    <t>BURLINGTON STORES INC</t>
  </si>
  <si>
    <t>NOTE  2.250% 4/1</t>
  </si>
  <si>
    <t>122017106</t>
  </si>
  <si>
    <t>122017906</t>
  </si>
  <si>
    <t>122017956</t>
  </si>
  <si>
    <t>12233L107</t>
  </si>
  <si>
    <t>BURNING ROCK BIOTECH LTD</t>
  </si>
  <si>
    <t>123013104</t>
  </si>
  <si>
    <t>BURTECH ACQUISITION CORP</t>
  </si>
  <si>
    <t>123013112</t>
  </si>
  <si>
    <t>*W EXP 12/18/202</t>
  </si>
  <si>
    <t>123013203</t>
  </si>
  <si>
    <t>12326C105</t>
  </si>
  <si>
    <t>BUSINESS FIRST BANCSHARES IN</t>
  </si>
  <si>
    <t>12326C905</t>
  </si>
  <si>
    <t>12326C955</t>
  </si>
  <si>
    <t>124155102</t>
  </si>
  <si>
    <t>BUTTERFLY NETWORK INC</t>
  </si>
  <si>
    <t>124155902</t>
  </si>
  <si>
    <t>124155952</t>
  </si>
  <si>
    <t>124155110</t>
  </si>
  <si>
    <t>12430A102</t>
  </si>
  <si>
    <t>BUZZFEED INC</t>
  </si>
  <si>
    <t>12430A902</t>
  </si>
  <si>
    <t>12430A952</t>
  </si>
  <si>
    <t>12430A110</t>
  </si>
  <si>
    <t>124411109</t>
  </si>
  <si>
    <t>BYLINE BANCORP INC</t>
  </si>
  <si>
    <t>124411909</t>
  </si>
  <si>
    <t>124411959</t>
  </si>
  <si>
    <t>124420100</t>
  </si>
  <si>
    <t>BYNORDIC ACQUISITION CORP</t>
  </si>
  <si>
    <t>124420118</t>
  </si>
  <si>
    <t>124420209</t>
  </si>
  <si>
    <t>UNIT 07/01/2027</t>
  </si>
  <si>
    <t>12448X201</t>
  </si>
  <si>
    <t>BYRNA TECHNOLOGIES INC</t>
  </si>
  <si>
    <t>12448X901</t>
  </si>
  <si>
    <t>12448X951</t>
  </si>
  <si>
    <t>12466Q104</t>
  </si>
  <si>
    <t>C &amp; F FINL CORP</t>
  </si>
  <si>
    <t>12468P104</t>
  </si>
  <si>
    <t>C3 AI INC</t>
  </si>
  <si>
    <t>12468P904</t>
  </si>
  <si>
    <t>12468P954</t>
  </si>
  <si>
    <t>124765108</t>
  </si>
  <si>
    <t>CAE INC</t>
  </si>
  <si>
    <t>124765908</t>
  </si>
  <si>
    <t>124765958</t>
  </si>
  <si>
    <t>12479G101</t>
  </si>
  <si>
    <t>CB FINL SVCS INC</t>
  </si>
  <si>
    <t>124805102</t>
  </si>
  <si>
    <t>CBIZ INC</t>
  </si>
  <si>
    <t>124805902</t>
  </si>
  <si>
    <t>124805952</t>
  </si>
  <si>
    <t>CBDMD INC</t>
  </si>
  <si>
    <t>12482W200</t>
  </si>
  <si>
    <t>8% SER A CUM PFD</t>
  </si>
  <si>
    <t>124830878</t>
  </si>
  <si>
    <t>CBL &amp; ASSOC PPTYS INC</t>
  </si>
  <si>
    <t>124830908</t>
  </si>
  <si>
    <t>124830958</t>
  </si>
  <si>
    <t>12503M108</t>
  </si>
  <si>
    <t>CBOE GLOBAL MKTS INC</t>
  </si>
  <si>
    <t>12503M908</t>
  </si>
  <si>
    <t>12503M958</t>
  </si>
  <si>
    <t>12504G100</t>
  </si>
  <si>
    <t>CBRE GBL REAL ESTATE INC FD</t>
  </si>
  <si>
    <t>12504L109</t>
  </si>
  <si>
    <t>CBRE GROUP INC</t>
  </si>
  <si>
    <t>12504L909</t>
  </si>
  <si>
    <t>12504L959</t>
  </si>
  <si>
    <t>12510Q100</t>
  </si>
  <si>
    <t>CCC INTELLIGENT SOLUTIONS HL</t>
  </si>
  <si>
    <t>12510Q900</t>
  </si>
  <si>
    <t>12510Q950</t>
  </si>
  <si>
    <t>12514G108</t>
  </si>
  <si>
    <t>CDW CORP</t>
  </si>
  <si>
    <t>12514G908</t>
  </si>
  <si>
    <t>12514G958</t>
  </si>
  <si>
    <t>125141101</t>
  </si>
  <si>
    <t>CECO ENVIRONMENTAL CORP</t>
  </si>
  <si>
    <t>125141901</t>
  </si>
  <si>
    <t>125141951</t>
  </si>
  <si>
    <t>12520C109</t>
  </si>
  <si>
    <t>CF ACQUISITION CORP VIII</t>
  </si>
  <si>
    <t>12520C117</t>
  </si>
  <si>
    <t>12520C208</t>
  </si>
  <si>
    <t>12520L109</t>
  </si>
  <si>
    <t>CF BANKSHARES INC</t>
  </si>
  <si>
    <t>12520T102</t>
  </si>
  <si>
    <t>CF ACQUISITION CORP IV</t>
  </si>
  <si>
    <t>12520T110</t>
  </si>
  <si>
    <t>12520T201</t>
  </si>
  <si>
    <t>UNIT 12/31/2027</t>
  </si>
  <si>
    <t>12521H107</t>
  </si>
  <si>
    <t>CF ACQUISITION CORP VII</t>
  </si>
  <si>
    <t>12521H115</t>
  </si>
  <si>
    <t>12521H206</t>
  </si>
  <si>
    <t>UNIT 03/16/2028</t>
  </si>
  <si>
    <t>125269100</t>
  </si>
  <si>
    <t>CF INDS HLDGS INC</t>
  </si>
  <si>
    <t>125269900</t>
  </si>
  <si>
    <t>125269950</t>
  </si>
  <si>
    <t>12529R107</t>
  </si>
  <si>
    <t>C4 THERAPEUTICS INC</t>
  </si>
  <si>
    <t>12529R907</t>
  </si>
  <si>
    <t>12529R957</t>
  </si>
  <si>
    <t>12530C107</t>
  </si>
  <si>
    <t>CFSB BANCORP INC</t>
  </si>
  <si>
    <t>12530D105</t>
  </si>
  <si>
    <t>C5 ACQUISITION CORPORATION</t>
  </si>
  <si>
    <t>12530D113</t>
  </si>
  <si>
    <t>12530D204</t>
  </si>
  <si>
    <t>12532H104</t>
  </si>
  <si>
    <t>CGI INC</t>
  </si>
  <si>
    <t>12532H904</t>
  </si>
  <si>
    <t>12532H954</t>
  </si>
  <si>
    <t>12541W209</t>
  </si>
  <si>
    <t>C H ROBINSON WORLDWIDE INC</t>
  </si>
  <si>
    <t>12541W909</t>
  </si>
  <si>
    <t>12541W959</t>
  </si>
  <si>
    <t>125523100</t>
  </si>
  <si>
    <t>THE CIGNA GROUP</t>
  </si>
  <si>
    <t>125523900</t>
  </si>
  <si>
    <t>125523950</t>
  </si>
  <si>
    <t>125525584</t>
  </si>
  <si>
    <t>CREATIVE MEDIA &amp; CMNTY TR</t>
  </si>
  <si>
    <t>125525904</t>
  </si>
  <si>
    <t>125525954</t>
  </si>
  <si>
    <t>UNIT 02/28/2028</t>
  </si>
  <si>
    <t>12562N104</t>
  </si>
  <si>
    <t>CKX LDS INC</t>
  </si>
  <si>
    <t>12572Q105</t>
  </si>
  <si>
    <t>CME GROUP INC</t>
  </si>
  <si>
    <t>12572Q905</t>
  </si>
  <si>
    <t>12572Q955</t>
  </si>
  <si>
    <t>125896100</t>
  </si>
  <si>
    <t>CMS ENERGY CORP</t>
  </si>
  <si>
    <t>125896900</t>
  </si>
  <si>
    <t>125896950</t>
  </si>
  <si>
    <t>125919308</t>
  </si>
  <si>
    <t>CPI AEROSTRUCTURES INC</t>
  </si>
  <si>
    <t>126117100</t>
  </si>
  <si>
    <t>CNA FINL CORP</t>
  </si>
  <si>
    <t>126117900</t>
  </si>
  <si>
    <t>126117950</t>
  </si>
  <si>
    <t>126128107</t>
  </si>
  <si>
    <t>CNB FINL CORP PA</t>
  </si>
  <si>
    <t>126128907</t>
  </si>
  <si>
    <t>126128957</t>
  </si>
  <si>
    <t>12618T105</t>
  </si>
  <si>
    <t>CRA INTL INC</t>
  </si>
  <si>
    <t>12618T905</t>
  </si>
  <si>
    <t>12618T955</t>
  </si>
  <si>
    <t>12619F104</t>
  </si>
  <si>
    <t>CPS TECHNOLOGIES CORP</t>
  </si>
  <si>
    <t>12619F904</t>
  </si>
  <si>
    <t>12619F954</t>
  </si>
  <si>
    <t>12621E103</t>
  </si>
  <si>
    <t>CNO FINL GROUP INC</t>
  </si>
  <si>
    <t>12621E903</t>
  </si>
  <si>
    <t>12621E953</t>
  </si>
  <si>
    <t>CRH PLC</t>
  </si>
  <si>
    <t>126327105</t>
  </si>
  <si>
    <t>CS DISCO INC</t>
  </si>
  <si>
    <t>126327905</t>
  </si>
  <si>
    <t>126327955</t>
  </si>
  <si>
    <t>12634H200</t>
  </si>
  <si>
    <t>CPI CARD GROUP INC</t>
  </si>
  <si>
    <t>126349109</t>
  </si>
  <si>
    <t>CSG SYS INTL INC</t>
  </si>
  <si>
    <t>126349909</t>
  </si>
  <si>
    <t>126349959</t>
  </si>
  <si>
    <t>12637A103</t>
  </si>
  <si>
    <t>CSI COMPRESSCO LP</t>
  </si>
  <si>
    <t>12637A903</t>
  </si>
  <si>
    <t>12637A953</t>
  </si>
  <si>
    <t>126389105</t>
  </si>
  <si>
    <t>CSP INC</t>
  </si>
  <si>
    <t>126402106</t>
  </si>
  <si>
    <t>CSW INDUSTRIALS INC</t>
  </si>
  <si>
    <t>126402906</t>
  </si>
  <si>
    <t>126402956</t>
  </si>
  <si>
    <t>126408103</t>
  </si>
  <si>
    <t>CSX CORP</t>
  </si>
  <si>
    <t>126408903</t>
  </si>
  <si>
    <t>126408953</t>
  </si>
  <si>
    <t>126501105</t>
  </si>
  <si>
    <t>CTS CORP</t>
  </si>
  <si>
    <t>126501905</t>
  </si>
  <si>
    <t>126501955</t>
  </si>
  <si>
    <t>12653CAG3</t>
  </si>
  <si>
    <t>CNX RES CORP</t>
  </si>
  <si>
    <t>NOTE  2.250% 5/0</t>
  </si>
  <si>
    <t>12653C108</t>
  </si>
  <si>
    <t>12653C908</t>
  </si>
  <si>
    <t>12653C958</t>
  </si>
  <si>
    <t>126600105</t>
  </si>
  <si>
    <t>CVB FINL CORP</t>
  </si>
  <si>
    <t>126600905</t>
  </si>
  <si>
    <t>126600955</t>
  </si>
  <si>
    <t>126601103</t>
  </si>
  <si>
    <t>CVD EQUIP CORP</t>
  </si>
  <si>
    <t>12662P108</t>
  </si>
  <si>
    <t>CVR ENERGY INC</t>
  </si>
  <si>
    <t>12662P908</t>
  </si>
  <si>
    <t>12662P958</t>
  </si>
  <si>
    <t>126633205</t>
  </si>
  <si>
    <t>CVR PARTNERS LP</t>
  </si>
  <si>
    <t>126633905</t>
  </si>
  <si>
    <t>126633955</t>
  </si>
  <si>
    <t>126638105</t>
  </si>
  <si>
    <t>CVRX INC</t>
  </si>
  <si>
    <t>126638905</t>
  </si>
  <si>
    <t>126638955</t>
  </si>
  <si>
    <t>126650100</t>
  </si>
  <si>
    <t>CVS HEALTH CORP</t>
  </si>
  <si>
    <t>126650900</t>
  </si>
  <si>
    <t>126650950</t>
  </si>
  <si>
    <t>12674W109</t>
  </si>
  <si>
    <t>CABALETTA BIO INC</t>
  </si>
  <si>
    <t>12674W909</t>
  </si>
  <si>
    <t>12674W959</t>
  </si>
  <si>
    <t>12685JAE5</t>
  </si>
  <si>
    <t>CABLE ONE INC</t>
  </si>
  <si>
    <t>12685JAG0</t>
  </si>
  <si>
    <t>NOTE  1.125% 3/1</t>
  </si>
  <si>
    <t>12685J105</t>
  </si>
  <si>
    <t>127055101</t>
  </si>
  <si>
    <t>CABOT CORP</t>
  </si>
  <si>
    <t>127055901</t>
  </si>
  <si>
    <t>127055951</t>
  </si>
  <si>
    <t>127097103</t>
  </si>
  <si>
    <t>COTERRA ENERGY INC</t>
  </si>
  <si>
    <t>127097903</t>
  </si>
  <si>
    <t>127097953</t>
  </si>
  <si>
    <t>127190304</t>
  </si>
  <si>
    <t>CACI INTL INC</t>
  </si>
  <si>
    <t>127190904</t>
  </si>
  <si>
    <t>127190954</t>
  </si>
  <si>
    <t>127203107</t>
  </si>
  <si>
    <t>CACTUS INC</t>
  </si>
  <si>
    <t>127203907</t>
  </si>
  <si>
    <t>127203957</t>
  </si>
  <si>
    <t>127387108</t>
  </si>
  <si>
    <t>CADENCE DESIGN SYSTEM INC</t>
  </si>
  <si>
    <t>127387908</t>
  </si>
  <si>
    <t>127387958</t>
  </si>
  <si>
    <t>12740C103</t>
  </si>
  <si>
    <t>CADENCE BANK</t>
  </si>
  <si>
    <t>12740C903</t>
  </si>
  <si>
    <t>12740C953</t>
  </si>
  <si>
    <t>127537207</t>
  </si>
  <si>
    <t>CADIZ INC</t>
  </si>
  <si>
    <t>127537907</t>
  </si>
  <si>
    <t>127537957</t>
  </si>
  <si>
    <t>12763L105</t>
  </si>
  <si>
    <t>CADRE HLDGS INC</t>
  </si>
  <si>
    <t>12763L905</t>
  </si>
  <si>
    <t>12763L955</t>
  </si>
  <si>
    <t>127636108</t>
  </si>
  <si>
    <t>CADRENAL THERAPEUTICS INC</t>
  </si>
  <si>
    <t>12769G100</t>
  </si>
  <si>
    <t>CAESARS ENTERTAINMENT INC NE</t>
  </si>
  <si>
    <t>12769G900</t>
  </si>
  <si>
    <t>12769G950</t>
  </si>
  <si>
    <t>128030202</t>
  </si>
  <si>
    <t>CAL MAINE FOODS INC</t>
  </si>
  <si>
    <t>128030902</t>
  </si>
  <si>
    <t>128030952</t>
  </si>
  <si>
    <t>128058302</t>
  </si>
  <si>
    <t>LISATA THERAPEUTICS INC</t>
  </si>
  <si>
    <t>12811L107</t>
  </si>
  <si>
    <t>CALAMOS GBL DYN INCOME FUND</t>
  </si>
  <si>
    <t>12811P108</t>
  </si>
  <si>
    <t>CALAMOS CONV &amp; HIGH INCOME F</t>
  </si>
  <si>
    <t>12811T209</t>
  </si>
  <si>
    <t>CALAMOS ETF TR</t>
  </si>
  <si>
    <t>ANTETOKOUNMPO GL</t>
  </si>
  <si>
    <t>12811V105</t>
  </si>
  <si>
    <t>CALAMOS DYNAMIC CONV &amp; INCOM</t>
  </si>
  <si>
    <t>128117108</t>
  </si>
  <si>
    <t>CALAMOS CONV OPPORTUNITIES &amp;</t>
  </si>
  <si>
    <t>128118106</t>
  </si>
  <si>
    <t>CALAMOS GLOBAL TOTAL RETURN</t>
  </si>
  <si>
    <t>12812C106</t>
  </si>
  <si>
    <t>CALAMOS LNG SHR EQT DYNAMIC</t>
  </si>
  <si>
    <t>128125101</t>
  </si>
  <si>
    <t>CALAMOS STRATEGIC TOTAL RETU</t>
  </si>
  <si>
    <t>128126AD1</t>
  </si>
  <si>
    <t>CALAMP CORP</t>
  </si>
  <si>
    <t>NOTE  2.000% 8/0</t>
  </si>
  <si>
    <t>128126109</t>
  </si>
  <si>
    <t>128126909</t>
  </si>
  <si>
    <t>128126959</t>
  </si>
  <si>
    <t>128246105</t>
  </si>
  <si>
    <t>CALAVO GROWERS INC</t>
  </si>
  <si>
    <t>128246905</t>
  </si>
  <si>
    <t>128246955</t>
  </si>
  <si>
    <t>129500104</t>
  </si>
  <si>
    <t>CALERES INC</t>
  </si>
  <si>
    <t>129500904</t>
  </si>
  <si>
    <t>129500954</t>
  </si>
  <si>
    <t>13005U101</t>
  </si>
  <si>
    <t>CALIFORNIA BANCORP INC</t>
  </si>
  <si>
    <t>13057Q305</t>
  </si>
  <si>
    <t>CALIFORNIA RES CORP</t>
  </si>
  <si>
    <t>COM STOCK</t>
  </si>
  <si>
    <t>13057Q905</t>
  </si>
  <si>
    <t>13057Q955</t>
  </si>
  <si>
    <t>130788102</t>
  </si>
  <si>
    <t>CALIFORNIA WTR SVC GROUP</t>
  </si>
  <si>
    <t>130788902</t>
  </si>
  <si>
    <t>130788952</t>
  </si>
  <si>
    <t>13100M509</t>
  </si>
  <si>
    <t>CALIX INC</t>
  </si>
  <si>
    <t>13100M909</t>
  </si>
  <si>
    <t>13100M959</t>
  </si>
  <si>
    <t>131193AE4</t>
  </si>
  <si>
    <t>TOPGOLF CALLAWAY BRANDS CORP</t>
  </si>
  <si>
    <t>NOTE  2.750% 5/0</t>
  </si>
  <si>
    <t>131193104</t>
  </si>
  <si>
    <t>131193904</t>
  </si>
  <si>
    <t>131193954</t>
  </si>
  <si>
    <t>13123X508</t>
  </si>
  <si>
    <t>CALLON PETE CO DEL</t>
  </si>
  <si>
    <t>13123X908</t>
  </si>
  <si>
    <t>13123X958</t>
  </si>
  <si>
    <t>13124Q106</t>
  </si>
  <si>
    <t>CALLIDITAS THERAPEUTICS AB</t>
  </si>
  <si>
    <t>SPONSERED ADS</t>
  </si>
  <si>
    <t>13124Q906</t>
  </si>
  <si>
    <t>13124Q956</t>
  </si>
  <si>
    <t>131476103</t>
  </si>
  <si>
    <t>CALUMET SPECIALTY PRODS PART</t>
  </si>
  <si>
    <t>UT LTD PARTNER</t>
  </si>
  <si>
    <t>131476903</t>
  </si>
  <si>
    <t>131476953</t>
  </si>
  <si>
    <t>13200M607</t>
  </si>
  <si>
    <t>CAMBER ENERGY INC</t>
  </si>
  <si>
    <t>13200M907</t>
  </si>
  <si>
    <t>13200M957</t>
  </si>
  <si>
    <t>132061201</t>
  </si>
  <si>
    <t>CAMBRIA ETF TR</t>
  </si>
  <si>
    <t>SHSHLD YIELD ETF</t>
  </si>
  <si>
    <t>132061901</t>
  </si>
  <si>
    <t>132061951</t>
  </si>
  <si>
    <t>132061300</t>
  </si>
  <si>
    <t>CAMBRIA FGN SHR</t>
  </si>
  <si>
    <t>132061409</t>
  </si>
  <si>
    <t>GLOBAL VALUE ETF</t>
  </si>
  <si>
    <t>132061508</t>
  </si>
  <si>
    <t>GLB MOMENT ETF</t>
  </si>
  <si>
    <t>132061607</t>
  </si>
  <si>
    <t>GLB ASSET ALLO</t>
  </si>
  <si>
    <t>132061706</t>
  </si>
  <si>
    <t>EMRG SHAREHLDR</t>
  </si>
  <si>
    <t>132061805</t>
  </si>
  <si>
    <t>GBL TAIL RISK ET</t>
  </si>
  <si>
    <t>132061813</t>
  </si>
  <si>
    <t>GBL REAL EST ETF</t>
  </si>
  <si>
    <t>132061821</t>
  </si>
  <si>
    <t>CANNABIS ETF</t>
  </si>
  <si>
    <t>132061839</t>
  </si>
  <si>
    <t>TRINITY</t>
  </si>
  <si>
    <t>132061862</t>
  </si>
  <si>
    <t>TAIL RISK</t>
  </si>
  <si>
    <t>132061902</t>
  </si>
  <si>
    <t>132061952</t>
  </si>
  <si>
    <t>132061888</t>
  </si>
  <si>
    <t>VALUE MOMENTUM</t>
  </si>
  <si>
    <t>132152109</t>
  </si>
  <si>
    <t>CAMBRIDGE BANCORP</t>
  </si>
  <si>
    <t>133034108</t>
  </si>
  <si>
    <t>CAMDEN NATL CORP</t>
  </si>
  <si>
    <t>133034908</t>
  </si>
  <si>
    <t>133034958</t>
  </si>
  <si>
    <t>133131102</t>
  </si>
  <si>
    <t>CAMDEN PPTY TR</t>
  </si>
  <si>
    <t>133131902</t>
  </si>
  <si>
    <t>133131952</t>
  </si>
  <si>
    <t>13321L108</t>
  </si>
  <si>
    <t>CAMECO CORP</t>
  </si>
  <si>
    <t>13321L908</t>
  </si>
  <si>
    <t>13321L958</t>
  </si>
  <si>
    <t>134429109</t>
  </si>
  <si>
    <t>CAMPBELL SOUP CO</t>
  </si>
  <si>
    <t>134429909</t>
  </si>
  <si>
    <t>134429959</t>
  </si>
  <si>
    <t>13462K109</t>
  </si>
  <si>
    <t>CAMPING WORLD HLDGS INC</t>
  </si>
  <si>
    <t>13462K909</t>
  </si>
  <si>
    <t>13462K959</t>
  </si>
  <si>
    <t>CAN FITE BIOFARMA LTD</t>
  </si>
  <si>
    <t>13471N300</t>
  </si>
  <si>
    <t>134748102</t>
  </si>
  <si>
    <t>CANAAN INC</t>
  </si>
  <si>
    <t>134748902</t>
  </si>
  <si>
    <t>134748952</t>
  </si>
  <si>
    <t>135086106</t>
  </si>
  <si>
    <t>CANADA GOOSE HLDGS INC</t>
  </si>
  <si>
    <t>SHS SUB VTG</t>
  </si>
  <si>
    <t>135086906</t>
  </si>
  <si>
    <t>135086956</t>
  </si>
  <si>
    <t>136069101</t>
  </si>
  <si>
    <t>CANADIAN IMPERIAL BK COMM TO</t>
  </si>
  <si>
    <t>136069901</t>
  </si>
  <si>
    <t>136069951</t>
  </si>
  <si>
    <t>136375102</t>
  </si>
  <si>
    <t>CANADIAN NATL RY CO</t>
  </si>
  <si>
    <t>136375902</t>
  </si>
  <si>
    <t>136375952</t>
  </si>
  <si>
    <t>136385101</t>
  </si>
  <si>
    <t>CANADIAN NAT RES LTD</t>
  </si>
  <si>
    <t>136385901</t>
  </si>
  <si>
    <t>136385951</t>
  </si>
  <si>
    <t>136635109</t>
  </si>
  <si>
    <t>CANADIAN SOLAR INC</t>
  </si>
  <si>
    <t>136635909</t>
  </si>
  <si>
    <t>136635959</t>
  </si>
  <si>
    <t>137404109</t>
  </si>
  <si>
    <t>CANDEL THERAPEUTICS INC</t>
  </si>
  <si>
    <t>137586103</t>
  </si>
  <si>
    <t>CANGO INC</t>
  </si>
  <si>
    <t>13765N107</t>
  </si>
  <si>
    <t>CANNAE HLDGS INC</t>
  </si>
  <si>
    <t>13765N907</t>
  </si>
  <si>
    <t>13765N957</t>
  </si>
  <si>
    <t>13767K101</t>
  </si>
  <si>
    <t>CANNA GLOBAL ACQUISITION COR</t>
  </si>
  <si>
    <t>13767K119</t>
  </si>
  <si>
    <t>13767K200</t>
  </si>
  <si>
    <t>UNIT 11/30/2026</t>
  </si>
  <si>
    <t>13781Y103</t>
  </si>
  <si>
    <t>CANO HEALTH INC</t>
  </si>
  <si>
    <t>13781Y903</t>
  </si>
  <si>
    <t>13781Y953</t>
  </si>
  <si>
    <t>13781Y111</t>
  </si>
  <si>
    <t>13803R102</t>
  </si>
  <si>
    <t>CANOO INC</t>
  </si>
  <si>
    <t>13803R902</t>
  </si>
  <si>
    <t>13803R952</t>
  </si>
  <si>
    <t>13803R110</t>
  </si>
  <si>
    <t>138035100</t>
  </si>
  <si>
    <t>CANOPY GROWTH CORP</t>
  </si>
  <si>
    <t>138035900</t>
  </si>
  <si>
    <t>138035950</t>
  </si>
  <si>
    <t>138103106</t>
  </si>
  <si>
    <t>CANTALOUPE INC</t>
  </si>
  <si>
    <t>138103906</t>
  </si>
  <si>
    <t>138103956</t>
  </si>
  <si>
    <t>13811E101</t>
  </si>
  <si>
    <t>CANTERBURY PK HLDG CORP</t>
  </si>
  <si>
    <t>139674105</t>
  </si>
  <si>
    <t>CAPITAL CITY BK GROUP INC</t>
  </si>
  <si>
    <t>139674905</t>
  </si>
  <si>
    <t>139674955</t>
  </si>
  <si>
    <t>139737100</t>
  </si>
  <si>
    <t>CAPITAL BANCORP INC MD</t>
  </si>
  <si>
    <t>139737900</t>
  </si>
  <si>
    <t>139737950</t>
  </si>
  <si>
    <t>14019W109</t>
  </si>
  <si>
    <t>CAPITAL GROUP INTL FOCUS EQT</t>
  </si>
  <si>
    <t>SHS CREATION UNI</t>
  </si>
  <si>
    <t>14020G101</t>
  </si>
  <si>
    <t>CAPITAL GROUP GROWTH ETF</t>
  </si>
  <si>
    <t>14020G901</t>
  </si>
  <si>
    <t>14020G951</t>
  </si>
  <si>
    <t>14020V108</t>
  </si>
  <si>
    <t>CAPITAL GROUP CORE EQUITY ET</t>
  </si>
  <si>
    <t>14020V908</t>
  </si>
  <si>
    <t>14020V958</t>
  </si>
  <si>
    <t>14020W106</t>
  </si>
  <si>
    <t>CAPITAL GROUP DIVIDEND VALUE</t>
  </si>
  <si>
    <t>14020W906</t>
  </si>
  <si>
    <t>14020W956</t>
  </si>
  <si>
    <t>14020X104</t>
  </si>
  <si>
    <t>CAPITAL GROUP GBL GROWTH EQT</t>
  </si>
  <si>
    <t>14020Y102</t>
  </si>
  <si>
    <t>CORE PLUS INCM</t>
  </si>
  <si>
    <t>14020Y201</t>
  </si>
  <si>
    <t>MUNICIPAL INCOME</t>
  </si>
  <si>
    <t>14020Y300</t>
  </si>
  <si>
    <t>US MULTI-SECTOR</t>
  </si>
  <si>
    <t>14020Y409</t>
  </si>
  <si>
    <t>SHORT DURATION</t>
  </si>
  <si>
    <t>14040H105</t>
  </si>
  <si>
    <t>CAPITAL ONE FINL CORP</t>
  </si>
  <si>
    <t>14040H905</t>
  </si>
  <si>
    <t>14040H955</t>
  </si>
  <si>
    <t>140475203</t>
  </si>
  <si>
    <t>SONIDA SENIOR LIVING INC</t>
  </si>
  <si>
    <t>140501107</t>
  </si>
  <si>
    <t>CAPITAL SOUTHWEST CORP</t>
  </si>
  <si>
    <t>140501907</t>
  </si>
  <si>
    <t>140501957</t>
  </si>
  <si>
    <t>14057J101</t>
  </si>
  <si>
    <t>CAPITOL FED FINL INC</t>
  </si>
  <si>
    <t>14057J901</t>
  </si>
  <si>
    <t>14057J951</t>
  </si>
  <si>
    <t>14064D550</t>
  </si>
  <si>
    <t>CAPITOL SER TR</t>
  </si>
  <si>
    <t>FAIRLEAD TACTICA</t>
  </si>
  <si>
    <t>14064D568</t>
  </si>
  <si>
    <t>14064D908</t>
  </si>
  <si>
    <t>14064D958</t>
  </si>
  <si>
    <t>14067D508</t>
  </si>
  <si>
    <t>CAPSTONE GREEN ENERGY CORP</t>
  </si>
  <si>
    <t>14067D908</t>
  </si>
  <si>
    <t>14067D958</t>
  </si>
  <si>
    <t>14070B309</t>
  </si>
  <si>
    <t>CAPRICOR THERAPEUTICS INC</t>
  </si>
  <si>
    <t>14070B909</t>
  </si>
  <si>
    <t>14070B959</t>
  </si>
  <si>
    <t>14070T102</t>
  </si>
  <si>
    <t>CAPSTAR FINL HLDGS INC</t>
  </si>
  <si>
    <t>14070T902</t>
  </si>
  <si>
    <t>14070T952</t>
  </si>
  <si>
    <t>140755109</t>
  </si>
  <si>
    <t>CARA THERAPEUTICS INC</t>
  </si>
  <si>
    <t>140755909</t>
  </si>
  <si>
    <t>140755959</t>
  </si>
  <si>
    <t>14147L108</t>
  </si>
  <si>
    <t>CARDIFF ONCOLOGY INC</t>
  </si>
  <si>
    <t>14147L908</t>
  </si>
  <si>
    <t>14147L958</t>
  </si>
  <si>
    <t>14149Y108</t>
  </si>
  <si>
    <t>CARDINAL HEALTH INC</t>
  </si>
  <si>
    <t>14149Y908</t>
  </si>
  <si>
    <t>14149Y958</t>
  </si>
  <si>
    <t>14159C103</t>
  </si>
  <si>
    <t>CARDIO DIAGNOSTICS HOLDGS IN</t>
  </si>
  <si>
    <t>14159C111</t>
  </si>
  <si>
    <t>14161WAB1</t>
  </si>
  <si>
    <t>CARDLYTICS INC</t>
  </si>
  <si>
    <t>NOTE  1.000% 9/1</t>
  </si>
  <si>
    <t>14161W105</t>
  </si>
  <si>
    <t>14161W905</t>
  </si>
  <si>
    <t>14161W955</t>
  </si>
  <si>
    <t>14161Y200</t>
  </si>
  <si>
    <t>CARDIOL THERAPEUTICS INC</t>
  </si>
  <si>
    <t>14161Y900</t>
  </si>
  <si>
    <t>14161Y950</t>
  </si>
  <si>
    <t>14167L103</t>
  </si>
  <si>
    <t>CAREDX INC</t>
  </si>
  <si>
    <t>14167L903</t>
  </si>
  <si>
    <t>14167L953</t>
  </si>
  <si>
    <t>14167R100</t>
  </si>
  <si>
    <t>CARECLOUD INC</t>
  </si>
  <si>
    <t>14167R900</t>
  </si>
  <si>
    <t>14167R950</t>
  </si>
  <si>
    <t>14171W103</t>
  </si>
  <si>
    <t>CAREMAX INC</t>
  </si>
  <si>
    <t>14171W903</t>
  </si>
  <si>
    <t>14171W953</t>
  </si>
  <si>
    <t>14171W111</t>
  </si>
  <si>
    <t>*W EXP 06/08/202</t>
  </si>
  <si>
    <t>14174T107</t>
  </si>
  <si>
    <t>CARETRUST REIT INC</t>
  </si>
  <si>
    <t>14174T907</t>
  </si>
  <si>
    <t>14174T957</t>
  </si>
  <si>
    <t>141788109</t>
  </si>
  <si>
    <t>CARGURUS INC</t>
  </si>
  <si>
    <t>141788909</t>
  </si>
  <si>
    <t>141788959</t>
  </si>
  <si>
    <t>142038108</t>
  </si>
  <si>
    <t>CARIBOU BIOSCIENCES INC</t>
  </si>
  <si>
    <t>142038908</t>
  </si>
  <si>
    <t>142038958</t>
  </si>
  <si>
    <t>14216R101</t>
  </si>
  <si>
    <t>CARISMA THERAPEUTICS INC</t>
  </si>
  <si>
    <t>14216R901</t>
  </si>
  <si>
    <t>14216R951</t>
  </si>
  <si>
    <t>142339100</t>
  </si>
  <si>
    <t>CARLISLE COS INC</t>
  </si>
  <si>
    <t>142339900</t>
  </si>
  <si>
    <t>142339950</t>
  </si>
  <si>
    <t>143130102</t>
  </si>
  <si>
    <t>CARMAX INC</t>
  </si>
  <si>
    <t>143130902</t>
  </si>
  <si>
    <t>143130952</t>
  </si>
  <si>
    <t>14316J108</t>
  </si>
  <si>
    <t>CARLYLE GROUP INC</t>
  </si>
  <si>
    <t>14316J908</t>
  </si>
  <si>
    <t>14316J958</t>
  </si>
  <si>
    <t>14365C103</t>
  </si>
  <si>
    <t>CARNIVAL PLC</t>
  </si>
  <si>
    <t>14365C903</t>
  </si>
  <si>
    <t>14365C953</t>
  </si>
  <si>
    <t>CARNIVAL CORP</t>
  </si>
  <si>
    <t>143658BT8</t>
  </si>
  <si>
    <t>NOTE  5.750%10/0</t>
  </si>
  <si>
    <t>143658300</t>
  </si>
  <si>
    <t>143658900</t>
  </si>
  <si>
    <t>143658950</t>
  </si>
  <si>
    <t>143905107</t>
  </si>
  <si>
    <t>CARRIAGE SVCS INC</t>
  </si>
  <si>
    <t>143905907</t>
  </si>
  <si>
    <t>143905957</t>
  </si>
  <si>
    <t>14427M107</t>
  </si>
  <si>
    <t>CARPARTS COM INC</t>
  </si>
  <si>
    <t>14427M907</t>
  </si>
  <si>
    <t>14427M957</t>
  </si>
  <si>
    <t>144285103</t>
  </si>
  <si>
    <t>CARPENTER TECHNOLOGY CORP</t>
  </si>
  <si>
    <t>144285903</t>
  </si>
  <si>
    <t>144285953</t>
  </si>
  <si>
    <t>14448C104</t>
  </si>
  <si>
    <t>CARRIER GLOBAL CORPORATION</t>
  </si>
  <si>
    <t>14448C904</t>
  </si>
  <si>
    <t>14448C954</t>
  </si>
  <si>
    <t>14574X104</t>
  </si>
  <si>
    <t>CARROLS RESTAURANT GROUP INC</t>
  </si>
  <si>
    <t>14574X904</t>
  </si>
  <si>
    <t>14574X954</t>
  </si>
  <si>
    <t>14575E105</t>
  </si>
  <si>
    <t>CARS COM INC</t>
  </si>
  <si>
    <t>14575E905</t>
  </si>
  <si>
    <t>14575E955</t>
  </si>
  <si>
    <t>146103106</t>
  </si>
  <si>
    <t>CARTER BANKSHARES INC</t>
  </si>
  <si>
    <t>146103906</t>
  </si>
  <si>
    <t>146103956</t>
  </si>
  <si>
    <t>146229109</t>
  </si>
  <si>
    <t>CARTERS INC</t>
  </si>
  <si>
    <t>146229909</t>
  </si>
  <si>
    <t>146229959</t>
  </si>
  <si>
    <t>146869102</t>
  </si>
  <si>
    <t>CARVANA CO</t>
  </si>
  <si>
    <t>146869902</t>
  </si>
  <si>
    <t>146869952</t>
  </si>
  <si>
    <t>146875604</t>
  </si>
  <si>
    <t>CARVER BANCORP INC</t>
  </si>
  <si>
    <t>14713L102</t>
  </si>
  <si>
    <t>CASA SYS INC</t>
  </si>
  <si>
    <t>14713L902</t>
  </si>
  <si>
    <t>14713L952</t>
  </si>
  <si>
    <t>147448104</t>
  </si>
  <si>
    <t>CASELLA WASTE SYS INC</t>
  </si>
  <si>
    <t>147448904</t>
  </si>
  <si>
    <t>147448954</t>
  </si>
  <si>
    <t>147528103</t>
  </si>
  <si>
    <t>CASEYS GEN STORES INC</t>
  </si>
  <si>
    <t>147528903</t>
  </si>
  <si>
    <t>147528953</t>
  </si>
  <si>
    <t>14808P109</t>
  </si>
  <si>
    <t>CASS INFORMATION SYS INC</t>
  </si>
  <si>
    <t>14808P909</t>
  </si>
  <si>
    <t>14808P959</t>
  </si>
  <si>
    <t>14817C107</t>
  </si>
  <si>
    <t>CASSAVA SCIENCES INC</t>
  </si>
  <si>
    <t>14817C907</t>
  </si>
  <si>
    <t>14817C957</t>
  </si>
  <si>
    <t>14838T204</t>
  </si>
  <si>
    <t>CASTELLUM INC</t>
  </si>
  <si>
    <t>14843C105</t>
  </si>
  <si>
    <t>CASTLE BIOSCIENCES INC</t>
  </si>
  <si>
    <t>14843C905</t>
  </si>
  <si>
    <t>14843C955</t>
  </si>
  <si>
    <t>148806102</t>
  </si>
  <si>
    <t>CATALENT INC</t>
  </si>
  <si>
    <t>148806902</t>
  </si>
  <si>
    <t>148806952</t>
  </si>
  <si>
    <t>14888D208</t>
  </si>
  <si>
    <t>CATALYST BIOSCIENCES INC</t>
  </si>
  <si>
    <t>14888D908</t>
  </si>
  <si>
    <t>14888D958</t>
  </si>
  <si>
    <t>14888L101</t>
  </si>
  <si>
    <t>CATALYST BANCORP INC</t>
  </si>
  <si>
    <t>14888U101</t>
  </si>
  <si>
    <t>CATALYST PHARMACEUTICALS INC</t>
  </si>
  <si>
    <t>14888U901</t>
  </si>
  <si>
    <t>14888U951</t>
  </si>
  <si>
    <t>149123101</t>
  </si>
  <si>
    <t>CATERPILLAR INC</t>
  </si>
  <si>
    <t>149123901</t>
  </si>
  <si>
    <t>149123951</t>
  </si>
  <si>
    <t>149150104</t>
  </si>
  <si>
    <t>CATHAY GEN BANCORP</t>
  </si>
  <si>
    <t>149150904</t>
  </si>
  <si>
    <t>149150954</t>
  </si>
  <si>
    <t>149205106</t>
  </si>
  <si>
    <t>CATO CORP NEW</t>
  </si>
  <si>
    <t>149205906</t>
  </si>
  <si>
    <t>149205956</t>
  </si>
  <si>
    <t>149568107</t>
  </si>
  <si>
    <t>CAVCO INDS INC DEL</t>
  </si>
  <si>
    <t>149568907</t>
  </si>
  <si>
    <t>149568957</t>
  </si>
  <si>
    <t>14986C102</t>
  </si>
  <si>
    <t>CBAK ENERGY TECHNOLOGY INC</t>
  </si>
  <si>
    <t>14986C902</t>
  </si>
  <si>
    <t>14986C952</t>
  </si>
  <si>
    <t>14986TAA3</t>
  </si>
  <si>
    <t>DEBT  2.000% 2/1</t>
  </si>
  <si>
    <t>150185106</t>
  </si>
  <si>
    <t>CEDAR FAIR L P</t>
  </si>
  <si>
    <t>DEPOSITRY UNIT</t>
  </si>
  <si>
    <t>150185906</t>
  </si>
  <si>
    <t>150185956</t>
  </si>
  <si>
    <t>150837607</t>
  </si>
  <si>
    <t>CEL-SCI CORP</t>
  </si>
  <si>
    <t>COM PAR NEW</t>
  </si>
  <si>
    <t>150837907</t>
  </si>
  <si>
    <t>150837957</t>
  </si>
  <si>
    <t>150870103</t>
  </si>
  <si>
    <t>CELANESE CORP DEL</t>
  </si>
  <si>
    <t>150870903</t>
  </si>
  <si>
    <t>150870953</t>
  </si>
  <si>
    <t>15101Q108</t>
  </si>
  <si>
    <t>CELESTICA INC</t>
  </si>
  <si>
    <t>SUB VTG SHS</t>
  </si>
  <si>
    <t>15101Q908</t>
  </si>
  <si>
    <t>15101Q958</t>
  </si>
  <si>
    <t>15102K100</t>
  </si>
  <si>
    <t>CELCUITY INC</t>
  </si>
  <si>
    <t>15102K900</t>
  </si>
  <si>
    <t>15102K950</t>
  </si>
  <si>
    <t>15117B202</t>
  </si>
  <si>
    <t>CELLDEX THERAPEUTICS INC NEW</t>
  </si>
  <si>
    <t>15117B902</t>
  </si>
  <si>
    <t>15117B952</t>
  </si>
  <si>
    <t>15117F807</t>
  </si>
  <si>
    <t>CELLECTAR BIOSCIENCES INC</t>
  </si>
  <si>
    <t>15117K103</t>
  </si>
  <si>
    <t>CELLECTIS S A</t>
  </si>
  <si>
    <t>15117K903</t>
  </si>
  <si>
    <t>15117K953</t>
  </si>
  <si>
    <t>15117N602</t>
  </si>
  <si>
    <t>IMUNON INC</t>
  </si>
  <si>
    <t>15118V207</t>
  </si>
  <si>
    <t>CELSIUS HLDGS INC</t>
  </si>
  <si>
    <t>15118V907</t>
  </si>
  <si>
    <t>15118V957</t>
  </si>
  <si>
    <t>151190105</t>
  </si>
  <si>
    <t>CELULARITY INC</t>
  </si>
  <si>
    <t>151190905</t>
  </si>
  <si>
    <t>151190955</t>
  </si>
  <si>
    <t>151190113</t>
  </si>
  <si>
    <t>15126Q208</t>
  </si>
  <si>
    <t>CEMENTOS PACASMAYO S A A</t>
  </si>
  <si>
    <t>151290889</t>
  </si>
  <si>
    <t>CEMEX SAB DE CV</t>
  </si>
  <si>
    <t>SPON ADR NEW</t>
  </si>
  <si>
    <t>151290909</t>
  </si>
  <si>
    <t>151290959</t>
  </si>
  <si>
    <t>CEMTREX INC</t>
  </si>
  <si>
    <t>15130G709</t>
  </si>
  <si>
    <t>15135B101</t>
  </si>
  <si>
    <t>CENTENE CORP DEL</t>
  </si>
  <si>
    <t>15135B901</t>
  </si>
  <si>
    <t>15135B951</t>
  </si>
  <si>
    <t>15135U109</t>
  </si>
  <si>
    <t>CENOVUS ENERGY INC</t>
  </si>
  <si>
    <t>15135U909</t>
  </si>
  <si>
    <t>15135U959</t>
  </si>
  <si>
    <t>15135U117</t>
  </si>
  <si>
    <t>15136AAA0</t>
  </si>
  <si>
    <t>PERMIAN RESOURCES CORP</t>
  </si>
  <si>
    <t>NOTE  3.250% 4/0</t>
  </si>
  <si>
    <t>151461209</t>
  </si>
  <si>
    <t>CENTER COAST BRKFLD MLP ENRG</t>
  </si>
  <si>
    <t>15189T107</t>
  </si>
  <si>
    <t>CENTERPOINT ENERGY INC</t>
  </si>
  <si>
    <t>15189T907</t>
  </si>
  <si>
    <t>15189T957</t>
  </si>
  <si>
    <t>152006102</t>
  </si>
  <si>
    <t>CENTERRA GOLD INC</t>
  </si>
  <si>
    <t>152006902</t>
  </si>
  <si>
    <t>152006952</t>
  </si>
  <si>
    <t>15202L107</t>
  </si>
  <si>
    <t>CENTERSPACE</t>
  </si>
  <si>
    <t>15202L907</t>
  </si>
  <si>
    <t>15202L957</t>
  </si>
  <si>
    <t>152309100</t>
  </si>
  <si>
    <t>CENTESSA PHARMACEUTICALS PLC</t>
  </si>
  <si>
    <t>152309900</t>
  </si>
  <si>
    <t>152309950</t>
  </si>
  <si>
    <t>15234Q108</t>
  </si>
  <si>
    <t>CENTRAIS ELETRICAS BRASILEIR</t>
  </si>
  <si>
    <t>SPON ADR PFD B</t>
  </si>
  <si>
    <t>15234Q207</t>
  </si>
  <si>
    <t>153436100</t>
  </si>
  <si>
    <t>CENTRAL &amp; EASTERN EUROPE FD</t>
  </si>
  <si>
    <t>153527106</t>
  </si>
  <si>
    <t>CENTRAL GARDEN &amp; PET CO</t>
  </si>
  <si>
    <t>153527906</t>
  </si>
  <si>
    <t>153527956</t>
  </si>
  <si>
    <t>153527205</t>
  </si>
  <si>
    <t>CL A NON-VTG</t>
  </si>
  <si>
    <t>153527905</t>
  </si>
  <si>
    <t>153527955</t>
  </si>
  <si>
    <t>154760409</t>
  </si>
  <si>
    <t>CENTRAL PAC FINL CORP</t>
  </si>
  <si>
    <t>154760909</t>
  </si>
  <si>
    <t>154760959</t>
  </si>
  <si>
    <t>155038201</t>
  </si>
  <si>
    <t>CENTRAL PUERTO S A</t>
  </si>
  <si>
    <t>155038901</t>
  </si>
  <si>
    <t>155038951</t>
  </si>
  <si>
    <t>155123102</t>
  </si>
  <si>
    <t>CENTRAL SECS CORP</t>
  </si>
  <si>
    <t>155685100</t>
  </si>
  <si>
    <t>CENTRAL VY CMNTY BANCORP</t>
  </si>
  <si>
    <t>155685900</t>
  </si>
  <si>
    <t>155685950</t>
  </si>
  <si>
    <t>15643U104</t>
  </si>
  <si>
    <t>CENTRUS ENERGY CORP</t>
  </si>
  <si>
    <t>15643U904</t>
  </si>
  <si>
    <t>15643U954</t>
  </si>
  <si>
    <t>156431AQ1</t>
  </si>
  <si>
    <t>CENTURY ALUM CO</t>
  </si>
  <si>
    <t>156431108</t>
  </si>
  <si>
    <t>156431908</t>
  </si>
  <si>
    <t>156431958</t>
  </si>
  <si>
    <t>156492100</t>
  </si>
  <si>
    <t>CENTURY CASINOS INC</t>
  </si>
  <si>
    <t>156492900</t>
  </si>
  <si>
    <t>156492950</t>
  </si>
  <si>
    <t>156504300</t>
  </si>
  <si>
    <t>CENTURY CMNTYS INC</t>
  </si>
  <si>
    <t>156504900</t>
  </si>
  <si>
    <t>156504950</t>
  </si>
  <si>
    <t>15672X102</t>
  </si>
  <si>
    <t>15672X902</t>
  </si>
  <si>
    <t>15672X952</t>
  </si>
  <si>
    <t>156727AB5</t>
  </si>
  <si>
    <t>CERENCE INC</t>
  </si>
  <si>
    <t>NOTE  3.000% 6/0</t>
  </si>
  <si>
    <t>156727109</t>
  </si>
  <si>
    <t>156727909</t>
  </si>
  <si>
    <t>156727959</t>
  </si>
  <si>
    <t>15673T100</t>
  </si>
  <si>
    <t>CENTURY THERAPEUTICS INC</t>
  </si>
  <si>
    <t>15673T900</t>
  </si>
  <si>
    <t>15673T950</t>
  </si>
  <si>
    <t>CEPTON INC</t>
  </si>
  <si>
    <t>15673X119</t>
  </si>
  <si>
    <t>15677JAD0</t>
  </si>
  <si>
    <t>CERIDIAN HCM HLDG INC</t>
  </si>
  <si>
    <t>NOTE  0.250% 3/1</t>
  </si>
  <si>
    <t>15677J108</t>
  </si>
  <si>
    <t>15677J908</t>
  </si>
  <si>
    <t>15677J958</t>
  </si>
  <si>
    <t>15678U128</t>
  </si>
  <si>
    <t>CEREVEL THERAPEUTICS HLDNG I</t>
  </si>
  <si>
    <t>15678U908</t>
  </si>
  <si>
    <t>15678U958</t>
  </si>
  <si>
    <t>15687V109</t>
  </si>
  <si>
    <t>CERTARA INC</t>
  </si>
  <si>
    <t>15687V909</t>
  </si>
  <si>
    <t>15687V959</t>
  </si>
  <si>
    <t>157085101</t>
  </si>
  <si>
    <t>CERUS CORP</t>
  </si>
  <si>
    <t>157085901</t>
  </si>
  <si>
    <t>157085951</t>
  </si>
  <si>
    <t>15719Y105</t>
  </si>
  <si>
    <t>CETUS CAP ACQUISITION CORP</t>
  </si>
  <si>
    <t>15719Y113</t>
  </si>
  <si>
    <t>15719Y121</t>
  </si>
  <si>
    <t>RIGHT 03/31/2024</t>
  </si>
  <si>
    <t>15719Y204</t>
  </si>
  <si>
    <t>UNIT 01/30/2028</t>
  </si>
  <si>
    <t>157210105</t>
  </si>
  <si>
    <t>CEVA INC</t>
  </si>
  <si>
    <t>157210905</t>
  </si>
  <si>
    <t>157210955</t>
  </si>
  <si>
    <t>15870P307</t>
  </si>
  <si>
    <t>CHAMPIONS ONCOLOGY INC</t>
  </si>
  <si>
    <t>15870P907</t>
  </si>
  <si>
    <t>15870P957</t>
  </si>
  <si>
    <t>15872M104</t>
  </si>
  <si>
    <t>CHAMPIONX CORPORATION</t>
  </si>
  <si>
    <t>15872M904</t>
  </si>
  <si>
    <t>15872M954</t>
  </si>
  <si>
    <t>15961R105</t>
  </si>
  <si>
    <t>CHARGEPOINT HOLDINGS INC</t>
  </si>
  <si>
    <t>15961R905</t>
  </si>
  <si>
    <t>15961R955</t>
  </si>
  <si>
    <t>159610104</t>
  </si>
  <si>
    <t>CHARGE ENTERPRISES INC</t>
  </si>
  <si>
    <t>159610904</t>
  </si>
  <si>
    <t>159610954</t>
  </si>
  <si>
    <t>159765106</t>
  </si>
  <si>
    <t>CHARLES &amp; COLVARD LTD</t>
  </si>
  <si>
    <t>159864107</t>
  </si>
  <si>
    <t>CHARLES RIV LABS INTL INC</t>
  </si>
  <si>
    <t>159864907</t>
  </si>
  <si>
    <t>159864957</t>
  </si>
  <si>
    <t>16115QAE0</t>
  </si>
  <si>
    <t>CHART INDS INC</t>
  </si>
  <si>
    <t>NOTE  1.000%11/1</t>
  </si>
  <si>
    <t>16115Q308</t>
  </si>
  <si>
    <t>16115Q908</t>
  </si>
  <si>
    <t>16115Q958</t>
  </si>
  <si>
    <t>16115Q407</t>
  </si>
  <si>
    <t>6.75DP CNV PFD B</t>
  </si>
  <si>
    <t>16119P108</t>
  </si>
  <si>
    <t>CHARTER COMMUNICATIONS INC N</t>
  </si>
  <si>
    <t>16119P908</t>
  </si>
  <si>
    <t>16119P958</t>
  </si>
  <si>
    <t>16150R104</t>
  </si>
  <si>
    <t>CHASE CORP</t>
  </si>
  <si>
    <t>16150R904</t>
  </si>
  <si>
    <t>16150R954</t>
  </si>
  <si>
    <t>16208T102</t>
  </si>
  <si>
    <t>CHATHAM LODGING TR</t>
  </si>
  <si>
    <t>16208T902</t>
  </si>
  <si>
    <t>16208T952</t>
  </si>
  <si>
    <t>162828206</t>
  </si>
  <si>
    <t>CHECKPOINT THERAPEUTICS INC</t>
  </si>
  <si>
    <t>162828906</t>
  </si>
  <si>
    <t>162828956</t>
  </si>
  <si>
    <t>163072AA9</t>
  </si>
  <si>
    <t>CHEESECAKE FACTORY INC</t>
  </si>
  <si>
    <t>NOTE  0.375% 6/1</t>
  </si>
  <si>
    <t>163072101</t>
  </si>
  <si>
    <t>163072901</t>
  </si>
  <si>
    <t>163072951</t>
  </si>
  <si>
    <t>163075203</t>
  </si>
  <si>
    <t>CHEETAH MOBILE INC</t>
  </si>
  <si>
    <t>163075903</t>
  </si>
  <si>
    <t>163075953</t>
  </si>
  <si>
    <t>163086AB7</t>
  </si>
  <si>
    <t>CHEFS WHSE INC</t>
  </si>
  <si>
    <t>NOTE  1.875%12/0</t>
  </si>
  <si>
    <t>163086101</t>
  </si>
  <si>
    <t>163086901</t>
  </si>
  <si>
    <t>163086951</t>
  </si>
  <si>
    <t>163092AD1</t>
  </si>
  <si>
    <t>CHEGG INC</t>
  </si>
  <si>
    <t>NOTE  0.125% 3/1</t>
  </si>
  <si>
    <t>163092AF6</t>
  </si>
  <si>
    <t>NOTE9/0</t>
  </si>
  <si>
    <t>163092109</t>
  </si>
  <si>
    <t>163092909</t>
  </si>
  <si>
    <t>163092959</t>
  </si>
  <si>
    <t>16359R103</t>
  </si>
  <si>
    <t>CHEMED CORP NEW</t>
  </si>
  <si>
    <t>16359R903</t>
  </si>
  <si>
    <t>16359R953</t>
  </si>
  <si>
    <t>16385C104</t>
  </si>
  <si>
    <t>CHEMOMAB THERAPEUTICS LTD</t>
  </si>
  <si>
    <t>163851108</t>
  </si>
  <si>
    <t>CHEMOURS CO</t>
  </si>
  <si>
    <t>163851908</t>
  </si>
  <si>
    <t>163851958</t>
  </si>
  <si>
    <t>164024101</t>
  </si>
  <si>
    <t>CHEMUNG FINL CORP</t>
  </si>
  <si>
    <t>16411Q101</t>
  </si>
  <si>
    <t>CHENIERE ENERGY PARTNERS LP</t>
  </si>
  <si>
    <t>16411Q901</t>
  </si>
  <si>
    <t>16411Q951</t>
  </si>
  <si>
    <t>16411R208</t>
  </si>
  <si>
    <t>CHENIERE ENERGY INC</t>
  </si>
  <si>
    <t>16411R908</t>
  </si>
  <si>
    <t>16411R958</t>
  </si>
  <si>
    <t>164651101</t>
  </si>
  <si>
    <t>CHERRY HILL MTG INVT CORP</t>
  </si>
  <si>
    <t>164651901</t>
  </si>
  <si>
    <t>164651951</t>
  </si>
  <si>
    <t>165167164</t>
  </si>
  <si>
    <t>CHESAPEAKE ENERGY CORP</t>
  </si>
  <si>
    <t>165167172</t>
  </si>
  <si>
    <t>165167180</t>
  </si>
  <si>
    <t>165167735</t>
  </si>
  <si>
    <t>165167905</t>
  </si>
  <si>
    <t>165167955</t>
  </si>
  <si>
    <t>165303108</t>
  </si>
  <si>
    <t>CHESAPEAKE UTILS CORP</t>
  </si>
  <si>
    <t>165303908</t>
  </si>
  <si>
    <t>165303958</t>
  </si>
  <si>
    <t>166764100</t>
  </si>
  <si>
    <t>CHEVRON CORP NEW</t>
  </si>
  <si>
    <t>166764900</t>
  </si>
  <si>
    <t>166764950</t>
  </si>
  <si>
    <t>16679L109</t>
  </si>
  <si>
    <t>CHEWY INC</t>
  </si>
  <si>
    <t>16679L909</t>
  </si>
  <si>
    <t>16679L959</t>
  </si>
  <si>
    <t>167239102</t>
  </si>
  <si>
    <t>CHICAGO ATLANTIC REAL ESTATE</t>
  </si>
  <si>
    <t>167239902</t>
  </si>
  <si>
    <t>167239952</t>
  </si>
  <si>
    <t>168088102</t>
  </si>
  <si>
    <t>CHICAGO RIVET &amp; MACH CO</t>
  </si>
  <si>
    <t>16842Q100</t>
  </si>
  <si>
    <t>CHICKEN SOUP FOR THE SOUL EN</t>
  </si>
  <si>
    <t>16842Q900</t>
  </si>
  <si>
    <t>16842Q950</t>
  </si>
  <si>
    <t>16842Q134</t>
  </si>
  <si>
    <t>*W EXP 10/22/202</t>
  </si>
  <si>
    <t>168615102</t>
  </si>
  <si>
    <t>CHICOS FAS INC</t>
  </si>
  <si>
    <t>168615902</t>
  </si>
  <si>
    <t>168615952</t>
  </si>
  <si>
    <t>168905107</t>
  </si>
  <si>
    <t>CHILDRENS PL INC NEW</t>
  </si>
  <si>
    <t>168905907</t>
  </si>
  <si>
    <t>168905957</t>
  </si>
  <si>
    <t>168913309</t>
  </si>
  <si>
    <t>SMART POWERR CORP</t>
  </si>
  <si>
    <t>16934Q208</t>
  </si>
  <si>
    <t>CHIMERA INVT CORP</t>
  </si>
  <si>
    <t>16934Q908</t>
  </si>
  <si>
    <t>16934Q958</t>
  </si>
  <si>
    <t>16934W106</t>
  </si>
  <si>
    <t>CHIMERIX INC</t>
  </si>
  <si>
    <t>16934W906</t>
  </si>
  <si>
    <t>16934W956</t>
  </si>
  <si>
    <t>16936R105</t>
  </si>
  <si>
    <t>CHINA AUTOMOTIVE SYS INC</t>
  </si>
  <si>
    <t>16936R905</t>
  </si>
  <si>
    <t>16936R955</t>
  </si>
  <si>
    <t>169373107</t>
  </si>
  <si>
    <t>CHINA FD INC</t>
  </si>
  <si>
    <t>CHINA PHARMA HLDGS INC</t>
  </si>
  <si>
    <t>16941T203</t>
  </si>
  <si>
    <t>16943W204</t>
  </si>
  <si>
    <t>CHINA GREEN AGRICULTURE INC</t>
  </si>
  <si>
    <t>16943W904</t>
  </si>
  <si>
    <t>16943W954</t>
  </si>
  <si>
    <t>16948W209</t>
  </si>
  <si>
    <t>GREEN GIANT INC</t>
  </si>
  <si>
    <t>16954L204</t>
  </si>
  <si>
    <t>51TALK ONLINE EDUCATION GROU</t>
  </si>
  <si>
    <t>16955F107</t>
  </si>
  <si>
    <t>CHINDATA GROUP HLDGS LTD</t>
  </si>
  <si>
    <t>16955F907</t>
  </si>
  <si>
    <t>16955F957</t>
  </si>
  <si>
    <t>16965P202</t>
  </si>
  <si>
    <t>CHIPMOS TECHNOLOGIES INC</t>
  </si>
  <si>
    <t>SPONSORD ADS NEW</t>
  </si>
  <si>
    <t>16965P902</t>
  </si>
  <si>
    <t>16965P952</t>
  </si>
  <si>
    <t>169656105</t>
  </si>
  <si>
    <t>CHIPOTLE MEXICAN GRILL INC</t>
  </si>
  <si>
    <t>169656905</t>
  </si>
  <si>
    <t>169656955</t>
  </si>
  <si>
    <t>169905106</t>
  </si>
  <si>
    <t>CHOICE HOTELS INTL INC</t>
  </si>
  <si>
    <t>169905906</t>
  </si>
  <si>
    <t>169905956</t>
  </si>
  <si>
    <t>170386106</t>
  </si>
  <si>
    <t>CHOICEONE FINL SVCS INC</t>
  </si>
  <si>
    <t>171077407</t>
  </si>
  <si>
    <t>CHROMADEX CORP</t>
  </si>
  <si>
    <t>171077907</t>
  </si>
  <si>
    <t>171077957</t>
  </si>
  <si>
    <t>17133Q502</t>
  </si>
  <si>
    <t>CHUNGHWA TELECOM CO LTD</t>
  </si>
  <si>
    <t>SPON ADR NEW11</t>
  </si>
  <si>
    <t>17133Q902</t>
  </si>
  <si>
    <t>17133Q952</t>
  </si>
  <si>
    <t>171340102</t>
  </si>
  <si>
    <t>CHURCH &amp; DWIGHT CO INC</t>
  </si>
  <si>
    <t>171340902</t>
  </si>
  <si>
    <t>171340952</t>
  </si>
  <si>
    <t>17143W101</t>
  </si>
  <si>
    <t>CHURCHILL CAPITAL CORP VI</t>
  </si>
  <si>
    <t>17143W119</t>
  </si>
  <si>
    <t>*W EXP 02/17/202</t>
  </si>
  <si>
    <t>17143W200</t>
  </si>
  <si>
    <t>17144M102</t>
  </si>
  <si>
    <t>CHURCHILL CAPITAL CORP VII</t>
  </si>
  <si>
    <t>17144M902</t>
  </si>
  <si>
    <t>17144M952</t>
  </si>
  <si>
    <t>17144M110</t>
  </si>
  <si>
    <t>*W EXP 02/29/202</t>
  </si>
  <si>
    <t>17144M201</t>
  </si>
  <si>
    <t>17144T107</t>
  </si>
  <si>
    <t>CHURCHILL CAPITAL CORP V</t>
  </si>
  <si>
    <t>17144T907</t>
  </si>
  <si>
    <t>17144T957</t>
  </si>
  <si>
    <t>17144T115</t>
  </si>
  <si>
    <t>17144T206</t>
  </si>
  <si>
    <t>171484108</t>
  </si>
  <si>
    <t>CHURCHILL DOWNS INC</t>
  </si>
  <si>
    <t>171484908</t>
  </si>
  <si>
    <t>171484958</t>
  </si>
  <si>
    <t>171604101</t>
  </si>
  <si>
    <t>CHUYS HLDGS INC</t>
  </si>
  <si>
    <t>171604901</t>
  </si>
  <si>
    <t>171604951</t>
  </si>
  <si>
    <t>171757107</t>
  </si>
  <si>
    <t>CIDARA THERAPEUTICS INC</t>
  </si>
  <si>
    <t>171757907</t>
  </si>
  <si>
    <t>171757957</t>
  </si>
  <si>
    <t>171779309</t>
  </si>
  <si>
    <t>CIENA CORP</t>
  </si>
  <si>
    <t>171779909</t>
  </si>
  <si>
    <t>171779959</t>
  </si>
  <si>
    <t>172062101</t>
  </si>
  <si>
    <t>CINCINNATI FINL CORP</t>
  </si>
  <si>
    <t>172062901</t>
  </si>
  <si>
    <t>172062951</t>
  </si>
  <si>
    <t>17243VAB8</t>
  </si>
  <si>
    <t>CINEMARK HLDGS INC</t>
  </si>
  <si>
    <t>NOTE  4.500% 8/1</t>
  </si>
  <si>
    <t>17243V102</t>
  </si>
  <si>
    <t>17243V902</t>
  </si>
  <si>
    <t>17243V952</t>
  </si>
  <si>
    <t>COM UNIT LTD</t>
  </si>
  <si>
    <t>17248W105</t>
  </si>
  <si>
    <t>CINGULATE INC</t>
  </si>
  <si>
    <t>17248W113</t>
  </si>
  <si>
    <t>17253J106</t>
  </si>
  <si>
    <t>CIPHER MINING INC</t>
  </si>
  <si>
    <t>17253J906</t>
  </si>
  <si>
    <t>17253J956</t>
  </si>
  <si>
    <t>17253J114</t>
  </si>
  <si>
    <t>17259U204</t>
  </si>
  <si>
    <t>CION INVT CORP</t>
  </si>
  <si>
    <t>17259U904</t>
  </si>
  <si>
    <t>17259U954</t>
  </si>
  <si>
    <t>17273K109</t>
  </si>
  <si>
    <t>CIRCOR INTL INC</t>
  </si>
  <si>
    <t>17273K909</t>
  </si>
  <si>
    <t>17273K959</t>
  </si>
  <si>
    <t>17275R102</t>
  </si>
  <si>
    <t>CISCO SYS INC</t>
  </si>
  <si>
    <t>17275R902</t>
  </si>
  <si>
    <t>17275R952</t>
  </si>
  <si>
    <t>172755100</t>
  </si>
  <si>
    <t>CIRRUS LOGIC INC</t>
  </si>
  <si>
    <t>172755900</t>
  </si>
  <si>
    <t>172755950</t>
  </si>
  <si>
    <t>172908105</t>
  </si>
  <si>
    <t>CINTAS CORP</t>
  </si>
  <si>
    <t>172908905</t>
  </si>
  <si>
    <t>172908955</t>
  </si>
  <si>
    <t>172922106</t>
  </si>
  <si>
    <t>CITIZENS &amp; NORTHN CORP</t>
  </si>
  <si>
    <t>172922906</t>
  </si>
  <si>
    <t>172922956</t>
  </si>
  <si>
    <t>172967424</t>
  </si>
  <si>
    <t>CITIGROUP INC</t>
  </si>
  <si>
    <t>172967904</t>
  </si>
  <si>
    <t>172967954</t>
  </si>
  <si>
    <t>17306X102</t>
  </si>
  <si>
    <t>CITI TRENDS INC</t>
  </si>
  <si>
    <t>17306X902</t>
  </si>
  <si>
    <t>17306X952</t>
  </si>
  <si>
    <t>17322U207</t>
  </si>
  <si>
    <t>CITIUS PHARMACEUTICALS INC</t>
  </si>
  <si>
    <t>17322U907</t>
  </si>
  <si>
    <t>17322U957</t>
  </si>
  <si>
    <t>174610105</t>
  </si>
  <si>
    <t>CITIZENS FINL GROUP INC</t>
  </si>
  <si>
    <t>174610905</t>
  </si>
  <si>
    <t>174610955</t>
  </si>
  <si>
    <t>174615104</t>
  </si>
  <si>
    <t>174715102</t>
  </si>
  <si>
    <t>CITIZENS HLDG CO MISS</t>
  </si>
  <si>
    <t>174740100</t>
  </si>
  <si>
    <t>CITIZENS INC</t>
  </si>
  <si>
    <t>174740900</t>
  </si>
  <si>
    <t>174740950</t>
  </si>
  <si>
    <t>174903104</t>
  </si>
  <si>
    <t>CITIZENS CMNTY BANCORP INC M</t>
  </si>
  <si>
    <t>177835105</t>
  </si>
  <si>
    <t>CITY HLDG CO</t>
  </si>
  <si>
    <t>177835905</t>
  </si>
  <si>
    <t>177835955</t>
  </si>
  <si>
    <t>178587101</t>
  </si>
  <si>
    <t>CITY OFFICE REIT INC</t>
  </si>
  <si>
    <t>178587901</t>
  </si>
  <si>
    <t>178587951</t>
  </si>
  <si>
    <t>17878Y207</t>
  </si>
  <si>
    <t>CIVEO CORP CDA</t>
  </si>
  <si>
    <t>17878Y907</t>
  </si>
  <si>
    <t>17878Y957</t>
  </si>
  <si>
    <t>178867107</t>
  </si>
  <si>
    <t>CIVISTA BANCSHARES INC</t>
  </si>
  <si>
    <t>COM NO PAR</t>
  </si>
  <si>
    <t>178867907</t>
  </si>
  <si>
    <t>178867957</t>
  </si>
  <si>
    <t>17888H103</t>
  </si>
  <si>
    <t>CIVITAS RESOURCES INC</t>
  </si>
  <si>
    <t>17888H903</t>
  </si>
  <si>
    <t>17888H953</t>
  </si>
  <si>
    <t>18270D106</t>
  </si>
  <si>
    <t>CLAROS MTG TR INC</t>
  </si>
  <si>
    <t>18270D906</t>
  </si>
  <si>
    <t>18270D956</t>
  </si>
  <si>
    <t>18270P109</t>
  </si>
  <si>
    <t>CLARUS CORP NEW</t>
  </si>
  <si>
    <t>18270P909</t>
  </si>
  <si>
    <t>18270P959</t>
  </si>
  <si>
    <t>184493104</t>
  </si>
  <si>
    <t>CLEAN EARTH ACQUISITIONS COR</t>
  </si>
  <si>
    <t>184493112</t>
  </si>
  <si>
    <t>184493120</t>
  </si>
  <si>
    <t>184493203</t>
  </si>
  <si>
    <t>184496107</t>
  </si>
  <si>
    <t>CLEAN HARBORS INC</t>
  </si>
  <si>
    <t>184496907</t>
  </si>
  <si>
    <t>184496957</t>
  </si>
  <si>
    <t>184499101</t>
  </si>
  <si>
    <t>CLEAN ENERGY FUELS CORP</t>
  </si>
  <si>
    <t>184499901</t>
  </si>
  <si>
    <t>184499951</t>
  </si>
  <si>
    <t>18452B209</t>
  </si>
  <si>
    <t>CLEANSPARK INC</t>
  </si>
  <si>
    <t>18452B909</t>
  </si>
  <si>
    <t>18452B959</t>
  </si>
  <si>
    <t>18452H206</t>
  </si>
  <si>
    <t>CLEAN ENERGY TECHNOLOGIES IN</t>
  </si>
  <si>
    <t>18453H106</t>
  </si>
  <si>
    <t>CLEAR CHANNEL OUTDOOR HLDGS</t>
  </si>
  <si>
    <t>18453H906</t>
  </si>
  <si>
    <t>18453H956</t>
  </si>
  <si>
    <t>18467V109</t>
  </si>
  <si>
    <t>CLEAR SECURE INC</t>
  </si>
  <si>
    <t>18467V909</t>
  </si>
  <si>
    <t>18467V959</t>
  </si>
  <si>
    <t>18469P209</t>
  </si>
  <si>
    <t>CLEARBRIDGE ENERGY MIDSTRM O</t>
  </si>
  <si>
    <t>18469Q207</t>
  </si>
  <si>
    <t>CLEARBRIDGE MLP AND MIDSTRM</t>
  </si>
  <si>
    <t>184692200</t>
  </si>
  <si>
    <t>18482P103</t>
  </si>
  <si>
    <t>CLEARFIELD INC</t>
  </si>
  <si>
    <t>18482P903</t>
  </si>
  <si>
    <t>18482P953</t>
  </si>
  <si>
    <t>185053204</t>
  </si>
  <si>
    <t>CLEARMIND MEDICINE INC</t>
  </si>
  <si>
    <t>18506U104</t>
  </si>
  <si>
    <t>CLEARONE INC</t>
  </si>
  <si>
    <t>185063104</t>
  </si>
  <si>
    <t>CLEARSIDE BIOMEDICAL INC</t>
  </si>
  <si>
    <t>185063904</t>
  </si>
  <si>
    <t>185063954</t>
  </si>
  <si>
    <t>185064102</t>
  </si>
  <si>
    <t>CLEARSIGN TECHNOLOGIES CORP</t>
  </si>
  <si>
    <t>185064902</t>
  </si>
  <si>
    <t>185064952</t>
  </si>
  <si>
    <t>18507C103</t>
  </si>
  <si>
    <t>CLEARPOINT NEURO INC</t>
  </si>
  <si>
    <t>18507C903</t>
  </si>
  <si>
    <t>18507C953</t>
  </si>
  <si>
    <t>185123106</t>
  </si>
  <si>
    <t>CLEARWATER ANALYTICS HLDGS I</t>
  </si>
  <si>
    <t>185123906</t>
  </si>
  <si>
    <t>185123956</t>
  </si>
  <si>
    <t>18538R103</t>
  </si>
  <si>
    <t>CLEARWATER PAPER CORP</t>
  </si>
  <si>
    <t>18538R903</t>
  </si>
  <si>
    <t>18538R953</t>
  </si>
  <si>
    <t>18539C105</t>
  </si>
  <si>
    <t>CLEARWAY ENERGY INC</t>
  </si>
  <si>
    <t>18539C905</t>
  </si>
  <si>
    <t>18539C955</t>
  </si>
  <si>
    <t>18539C204</t>
  </si>
  <si>
    <t>CL C</t>
  </si>
  <si>
    <t>18539C904</t>
  </si>
  <si>
    <t>18539C954</t>
  </si>
  <si>
    <t>185634102</t>
  </si>
  <si>
    <t>CLENE INC</t>
  </si>
  <si>
    <t>185634902</t>
  </si>
  <si>
    <t>185634952</t>
  </si>
  <si>
    <t>185634110</t>
  </si>
  <si>
    <t>185899101</t>
  </si>
  <si>
    <t>CLEVELAND-CLIFFS INC NEW</t>
  </si>
  <si>
    <t>185899901</t>
  </si>
  <si>
    <t>185899951</t>
  </si>
  <si>
    <t>CLEVER LEAVES HOLDINGS INC</t>
  </si>
  <si>
    <t>186760112</t>
  </si>
  <si>
    <t>18885T306</t>
  </si>
  <si>
    <t>CLIPPER RLTY INC</t>
  </si>
  <si>
    <t>18885T906</t>
  </si>
  <si>
    <t>18885T956</t>
  </si>
  <si>
    <t>189054109</t>
  </si>
  <si>
    <t>CLOROX CO DEL</t>
  </si>
  <si>
    <t>189054909</t>
  </si>
  <si>
    <t>189054959</t>
  </si>
  <si>
    <t>18913Y103</t>
  </si>
  <si>
    <t>CLOUGH GLOBAL DIVID &amp; INCOME</t>
  </si>
  <si>
    <t>18914C100</t>
  </si>
  <si>
    <t>CLOUGH GLOBAL EQUITY FD</t>
  </si>
  <si>
    <t>18914E106</t>
  </si>
  <si>
    <t>CLOUGH GLOBAL OPPORTUNITIES</t>
  </si>
  <si>
    <t>18914F103</t>
  </si>
  <si>
    <t>CLOVER HEALTH INVESTMENTS CO</t>
  </si>
  <si>
    <t>18914F903</t>
  </si>
  <si>
    <t>18914F953</t>
  </si>
  <si>
    <t>18915E105</t>
  </si>
  <si>
    <t>CLOVER LEAF CAPITAL CORP</t>
  </si>
  <si>
    <t>18915E121</t>
  </si>
  <si>
    <t>RIGHT 05/31/2028</t>
  </si>
  <si>
    <t>18915E204</t>
  </si>
  <si>
    <t>CLOUDFLARE INC</t>
  </si>
  <si>
    <t>18915MAC1</t>
  </si>
  <si>
    <t>NOTE8/1</t>
  </si>
  <si>
    <t>18915M107</t>
  </si>
  <si>
    <t>18915M907</t>
  </si>
  <si>
    <t>18915M957</t>
  </si>
  <si>
    <t>189763105</t>
  </si>
  <si>
    <t>CO-DIAGNOSTICS INC</t>
  </si>
  <si>
    <t>189763905</t>
  </si>
  <si>
    <t>189763955</t>
  </si>
  <si>
    <t>18978H201</t>
  </si>
  <si>
    <t>CNS PHARMACEUTICALS INC</t>
  </si>
  <si>
    <t>18979T105</t>
  </si>
  <si>
    <t>CNFINANCE HLDGS LTD</t>
  </si>
  <si>
    <t>19046P209</t>
  </si>
  <si>
    <t>COASTAL FINL CORP WA</t>
  </si>
  <si>
    <t>19046P909</t>
  </si>
  <si>
    <t>19046P959</t>
  </si>
  <si>
    <t>191098102</t>
  </si>
  <si>
    <t>COCA COLA CONS INC</t>
  </si>
  <si>
    <t>191216100</t>
  </si>
  <si>
    <t>COCA COLA CO</t>
  </si>
  <si>
    <t>191216900</t>
  </si>
  <si>
    <t>191216950</t>
  </si>
  <si>
    <t>191241108</t>
  </si>
  <si>
    <t>COCA-COLA FEMSA SAB DE CV</t>
  </si>
  <si>
    <t>SPONSORD ADR REP</t>
  </si>
  <si>
    <t>191241908</t>
  </si>
  <si>
    <t>191241958</t>
  </si>
  <si>
    <t>19188J409</t>
  </si>
  <si>
    <t>COCRYSTAL PHARMA INC</t>
  </si>
  <si>
    <t>19188U206</t>
  </si>
  <si>
    <t>CODA OCTOPUS GROUP INC</t>
  </si>
  <si>
    <t>19200A204</t>
  </si>
  <si>
    <t>GD CULTURE GROUP LTD</t>
  </si>
  <si>
    <t>192003101</t>
  </si>
  <si>
    <t>TELESIS BIO INC</t>
  </si>
  <si>
    <t>192003901</t>
  </si>
  <si>
    <t>192003951</t>
  </si>
  <si>
    <t>192005106</t>
  </si>
  <si>
    <t>CODEXIS INC</t>
  </si>
  <si>
    <t>192005906</t>
  </si>
  <si>
    <t>192005956</t>
  </si>
  <si>
    <t>192025104</t>
  </si>
  <si>
    <t>CODORUS VY BANCORP INC</t>
  </si>
  <si>
    <t>19207A108</t>
  </si>
  <si>
    <t>COEPTIS THERAPEUTICS HLDGS I</t>
  </si>
  <si>
    <t>19207A116</t>
  </si>
  <si>
    <t>192108504</t>
  </si>
  <si>
    <t>COEUR MNG INC</t>
  </si>
  <si>
    <t>192108904</t>
  </si>
  <si>
    <t>192108954</t>
  </si>
  <si>
    <t>192176105</t>
  </si>
  <si>
    <t>COFFEE HLDG CO INC</t>
  </si>
  <si>
    <t>19239V302</t>
  </si>
  <si>
    <t>COGENT COMMUNICATIONS HLDGS</t>
  </si>
  <si>
    <t>19239V902</t>
  </si>
  <si>
    <t>19239V952</t>
  </si>
  <si>
    <t>19240Q201</t>
  </si>
  <si>
    <t>COGENT BIOSCIENCES INC</t>
  </si>
  <si>
    <t>19240Q901</t>
  </si>
  <si>
    <t>19240Q951</t>
  </si>
  <si>
    <t>192422103</t>
  </si>
  <si>
    <t>COGNEX CORP</t>
  </si>
  <si>
    <t>192422903</t>
  </si>
  <si>
    <t>192422953</t>
  </si>
  <si>
    <t>19243B102</t>
  </si>
  <si>
    <t>COGNITION THERAPEUTICS INC</t>
  </si>
  <si>
    <t>192446102</t>
  </si>
  <si>
    <t>COGNIZANT TECHNOLOGY SOLUTIO</t>
  </si>
  <si>
    <t>192446902</t>
  </si>
  <si>
    <t>192446952</t>
  </si>
  <si>
    <t>19247A100</t>
  </si>
  <si>
    <t>COHEN &amp; STEERS INC</t>
  </si>
  <si>
    <t>19247A900</t>
  </si>
  <si>
    <t>19247A950</t>
  </si>
  <si>
    <t>19247G107</t>
  </si>
  <si>
    <t>COHERENT CORP</t>
  </si>
  <si>
    <t>19247G907</t>
  </si>
  <si>
    <t>19247G957</t>
  </si>
  <si>
    <t>19247L106</t>
  </si>
  <si>
    <t>COHEN &amp; STEERS QUALITY INCOM</t>
  </si>
  <si>
    <t>19247R103</t>
  </si>
  <si>
    <t>COHEN &amp; STEERS TOTAL RETURN</t>
  </si>
  <si>
    <t>19247X100</t>
  </si>
  <si>
    <t>COHEN &amp; STEERS REIT &amp; PFD &amp;</t>
  </si>
  <si>
    <t>19248A109</t>
  </si>
  <si>
    <t>COHEN &amp; STEERS INFRASTRUCTUR</t>
  </si>
  <si>
    <t>19248C105</t>
  </si>
  <si>
    <t>COHEN &amp; STEERS LTD DURATION</t>
  </si>
  <si>
    <t>19248P106</t>
  </si>
  <si>
    <t>COHEN &amp; STEERS CLOSED-END OP</t>
  </si>
  <si>
    <t>19248Y107</t>
  </si>
  <si>
    <t>COHEN &amp; STEERS SELECT PFD &amp;</t>
  </si>
  <si>
    <t>19249HAB9</t>
  </si>
  <si>
    <t>COHERUS BIOSCIENCES INC</t>
  </si>
  <si>
    <t>NOTE  1.500% 4/1</t>
  </si>
  <si>
    <t>19249H103</t>
  </si>
  <si>
    <t>19249H903</t>
  </si>
  <si>
    <t>19249H953</t>
  </si>
  <si>
    <t>19249J307</t>
  </si>
  <si>
    <t>COHBAR INC</t>
  </si>
  <si>
    <t>19249M102</t>
  </si>
  <si>
    <t>COHEN &amp; CO INC NEW</t>
  </si>
  <si>
    <t>19249Q103</t>
  </si>
  <si>
    <t>COHEN &amp; STEERS REAL ESTATE O</t>
  </si>
  <si>
    <t>SHS BENFIN INT</t>
  </si>
  <si>
    <t>19249X108</t>
  </si>
  <si>
    <t>COHEN &amp; STEERS TAX ADVAN PFD</t>
  </si>
  <si>
    <t>192576106</t>
  </si>
  <si>
    <t>COHU INC</t>
  </si>
  <si>
    <t>192576906</t>
  </si>
  <si>
    <t>192576956</t>
  </si>
  <si>
    <t>19260QAB3</t>
  </si>
  <si>
    <t>COINBASE GLOBAL INC</t>
  </si>
  <si>
    <t>19260Q107</t>
  </si>
  <si>
    <t>19260Q907</t>
  </si>
  <si>
    <t>19260Q957</t>
  </si>
  <si>
    <t>194014502</t>
  </si>
  <si>
    <t>ENOVIS CORPORATION</t>
  </si>
  <si>
    <t>194014902</t>
  </si>
  <si>
    <t>194014952</t>
  </si>
  <si>
    <t>194162103</t>
  </si>
  <si>
    <t>COLGATE PALMOLIVE CO</t>
  </si>
  <si>
    <t>194162903</t>
  </si>
  <si>
    <t>194162953</t>
  </si>
  <si>
    <t>19423L524</t>
  </si>
  <si>
    <t>COLLABORATIVE INVESTMNT SER</t>
  </si>
  <si>
    <t>MOHR SECTOR NAV</t>
  </si>
  <si>
    <t>19423L532</t>
  </si>
  <si>
    <t>RAREVIEW INFLATN</t>
  </si>
  <si>
    <t>19423L902</t>
  </si>
  <si>
    <t>19423L952</t>
  </si>
  <si>
    <t>19423L540</t>
  </si>
  <si>
    <t>RAREVIEW SYS EQT</t>
  </si>
  <si>
    <t>19423L573</t>
  </si>
  <si>
    <t>GOOSE HOLLOW TAC</t>
  </si>
  <si>
    <t>19423L581</t>
  </si>
  <si>
    <t>ADAPTIVE CORE</t>
  </si>
  <si>
    <t>19423L615</t>
  </si>
  <si>
    <t>MINDFUL CNSRVTV</t>
  </si>
  <si>
    <t>19423L623</t>
  </si>
  <si>
    <t>MOHR GROWTH ETF</t>
  </si>
  <si>
    <t>19423L672</t>
  </si>
  <si>
    <t>THE SPAC AND NEW</t>
  </si>
  <si>
    <t>19423L714</t>
  </si>
  <si>
    <t>RAREVIEW TAX ADV</t>
  </si>
  <si>
    <t>19423L722</t>
  </si>
  <si>
    <t>RAREVIEW DYNAMIC</t>
  </si>
  <si>
    <t>19459JAA2</t>
  </si>
  <si>
    <t>COLLEGIUM PHARMACEUTICAL INC</t>
  </si>
  <si>
    <t>NOTE  2.625% 2/1</t>
  </si>
  <si>
    <t>19459J104</t>
  </si>
  <si>
    <t>19459J904</t>
  </si>
  <si>
    <t>19459J954</t>
  </si>
  <si>
    <t>COLLIERS INTL GROUP INC</t>
  </si>
  <si>
    <t>NOTE  4.000% 6/0</t>
  </si>
  <si>
    <t>194693107</t>
  </si>
  <si>
    <t>194693907</t>
  </si>
  <si>
    <t>194693957</t>
  </si>
  <si>
    <t>19623P101</t>
  </si>
  <si>
    <t>COLONY BANKCORP INC</t>
  </si>
  <si>
    <t>19623P901</t>
  </si>
  <si>
    <t>19623P951</t>
  </si>
  <si>
    <t>DIGITALBRIDGE GROUP INC</t>
  </si>
  <si>
    <t>197236102</t>
  </si>
  <si>
    <t>COLUMBIA BKG SYS INC</t>
  </si>
  <si>
    <t>197236902</t>
  </si>
  <si>
    <t>197236952</t>
  </si>
  <si>
    <t>19761L201</t>
  </si>
  <si>
    <t>COLUMBIA ETF TR I</t>
  </si>
  <si>
    <t>INTERNATIONAL</t>
  </si>
  <si>
    <t>19761L300</t>
  </si>
  <si>
    <t>US ESG EQUITY</t>
  </si>
  <si>
    <t>19761L508</t>
  </si>
  <si>
    <t>DIVERSIFID FXD</t>
  </si>
  <si>
    <t>19761L607</t>
  </si>
  <si>
    <t>MULTI SEC MUNI</t>
  </si>
  <si>
    <t>19761L706</t>
  </si>
  <si>
    <t>RESH ENHNC COR</t>
  </si>
  <si>
    <t>19761L805</t>
  </si>
  <si>
    <t>RESH ENHNC VLU</t>
  </si>
  <si>
    <t>19761L870</t>
  </si>
  <si>
    <t>SELIGMAN SEMICON</t>
  </si>
  <si>
    <t>19761L888</t>
  </si>
  <si>
    <t>19762B202</t>
  </si>
  <si>
    <t>COLUMBIA ETF TR II</t>
  </si>
  <si>
    <t>EM CORE EX ETF</t>
  </si>
  <si>
    <t>19762B509</t>
  </si>
  <si>
    <t>EMRG MARKETS ETF</t>
  </si>
  <si>
    <t>19762B909</t>
  </si>
  <si>
    <t>19762B959</t>
  </si>
  <si>
    <t>19762B707</t>
  </si>
  <si>
    <t>INDIA CONSMR ETF</t>
  </si>
  <si>
    <t>19762B907</t>
  </si>
  <si>
    <t>19762B957</t>
  </si>
  <si>
    <t>197641103</t>
  </si>
  <si>
    <t>COLUMBIA FINL INC</t>
  </si>
  <si>
    <t>197641903</t>
  </si>
  <si>
    <t>197641953</t>
  </si>
  <si>
    <t>19842X109</t>
  </si>
  <si>
    <t>COLUMBIA SELIGM PREM TECH GR</t>
  </si>
  <si>
    <t>198516106</t>
  </si>
  <si>
    <t>COLUMBIA SPORTSWEAR CO</t>
  </si>
  <si>
    <t>198516906</t>
  </si>
  <si>
    <t>198516956</t>
  </si>
  <si>
    <t>199333105</t>
  </si>
  <si>
    <t>COLUMBUS MCKINNON CORP N Y</t>
  </si>
  <si>
    <t>199333905</t>
  </si>
  <si>
    <t>199333955</t>
  </si>
  <si>
    <t>199908104</t>
  </si>
  <si>
    <t>COMFORT SYS USA INC</t>
  </si>
  <si>
    <t>199908904</t>
  </si>
  <si>
    <t>199908954</t>
  </si>
  <si>
    <t>20030N101</t>
  </si>
  <si>
    <t>COMCAST CORP NEW</t>
  </si>
  <si>
    <t>20030N901</t>
  </si>
  <si>
    <t>20030N951</t>
  </si>
  <si>
    <t>200340107</t>
  </si>
  <si>
    <t>COMERICA INC</t>
  </si>
  <si>
    <t>200340907</t>
  </si>
  <si>
    <t>200340957</t>
  </si>
  <si>
    <t>20037C108</t>
  </si>
  <si>
    <t>COMERA LIFE SCIENCES HLDGS I</t>
  </si>
  <si>
    <t>20037C116</t>
  </si>
  <si>
    <t>200525103</t>
  </si>
  <si>
    <t>COMMERCE BANCSHARES INC</t>
  </si>
  <si>
    <t>200525903</t>
  </si>
  <si>
    <t>200525953</t>
  </si>
  <si>
    <t>201723103</t>
  </si>
  <si>
    <t>COMMERCIAL METALS CO</t>
  </si>
  <si>
    <t>201723903</t>
  </si>
  <si>
    <t>201723953</t>
  </si>
  <si>
    <t>202608105</t>
  </si>
  <si>
    <t>COMMERCIAL VEH GROUP INC</t>
  </si>
  <si>
    <t>202608905</t>
  </si>
  <si>
    <t>202608955</t>
  </si>
  <si>
    <t>20337X109</t>
  </si>
  <si>
    <t>COMMSCOPE HLDG CO INC</t>
  </si>
  <si>
    <t>20337X909</t>
  </si>
  <si>
    <t>20337X959</t>
  </si>
  <si>
    <t>203607106</t>
  </si>
  <si>
    <t>COMMUNITY BK SYS INC</t>
  </si>
  <si>
    <t>203607906</t>
  </si>
  <si>
    <t>203607956</t>
  </si>
  <si>
    <t>203668108</t>
  </si>
  <si>
    <t>COMMUNITY HEALTH SYS INC NEW</t>
  </si>
  <si>
    <t>203668908</t>
  </si>
  <si>
    <t>203668958</t>
  </si>
  <si>
    <t>20369C106</t>
  </si>
  <si>
    <t>COMMUNITY HEALTHCARE TR INC</t>
  </si>
  <si>
    <t>20369C906</t>
  </si>
  <si>
    <t>20369C956</t>
  </si>
  <si>
    <t>204149108</t>
  </si>
  <si>
    <t>COMMUNITY TR BANCORP INC</t>
  </si>
  <si>
    <t>204149908</t>
  </si>
  <si>
    <t>204149958</t>
  </si>
  <si>
    <t>204157101</t>
  </si>
  <si>
    <t>COMMUNITY WEST BANCSHARES</t>
  </si>
  <si>
    <t>204166102</t>
  </si>
  <si>
    <t>COMMVAULT SYS INC</t>
  </si>
  <si>
    <t>204166902</t>
  </si>
  <si>
    <t>204166952</t>
  </si>
  <si>
    <t>20440T300</t>
  </si>
  <si>
    <t>COMPANHIA BRASILEIRA DE DIST</t>
  </si>
  <si>
    <t>20440T900</t>
  </si>
  <si>
    <t>20440T950</t>
  </si>
  <si>
    <t>20440W105</t>
  </si>
  <si>
    <t>COMPANHIA SIDERURGICA NACION</t>
  </si>
  <si>
    <t>20440W905</t>
  </si>
  <si>
    <t>20440W955</t>
  </si>
  <si>
    <t>204409601</t>
  </si>
  <si>
    <t>CIA ENERGETICA DE MINAS GERA</t>
  </si>
  <si>
    <t>SP ADR N-V PFD</t>
  </si>
  <si>
    <t>204409901</t>
  </si>
  <si>
    <t>204409951</t>
  </si>
  <si>
    <t>204409882</t>
  </si>
  <si>
    <t>20441A102</t>
  </si>
  <si>
    <t>COMPANHIA DE SANEAMENTO BASI</t>
  </si>
  <si>
    <t>20441A902</t>
  </si>
  <si>
    <t>20441A952</t>
  </si>
  <si>
    <t>20441B605</t>
  </si>
  <si>
    <t>20441B905</t>
  </si>
  <si>
    <t>20441B955</t>
  </si>
  <si>
    <t>204429104</t>
  </si>
  <si>
    <t>COMPANIA CERVECERIAS UNIDAS</t>
  </si>
  <si>
    <t>204429904</t>
  </si>
  <si>
    <t>204429954</t>
  </si>
  <si>
    <t>204448104</t>
  </si>
  <si>
    <t>COMPANIA DE MINAS BUENAVENTU</t>
  </si>
  <si>
    <t>204448904</t>
  </si>
  <si>
    <t>204448954</t>
  </si>
  <si>
    <t>20451N101</t>
  </si>
  <si>
    <t>COMPASS MINERALS INTL INC</t>
  </si>
  <si>
    <t>20451N901</t>
  </si>
  <si>
    <t>20451N951</t>
  </si>
  <si>
    <t>20451Q104</t>
  </si>
  <si>
    <t>COMPASS DIVERSIFIED</t>
  </si>
  <si>
    <t>20451Q904</t>
  </si>
  <si>
    <t>20451Q954</t>
  </si>
  <si>
    <t>20451W101</t>
  </si>
  <si>
    <t>COMPASS PATHWAYS PLC</t>
  </si>
  <si>
    <t>20451W901</t>
  </si>
  <si>
    <t>20451W951</t>
  </si>
  <si>
    <t>20454B104</t>
  </si>
  <si>
    <t>COMPASS THERAPEUTICS INC</t>
  </si>
  <si>
    <t>20459V105</t>
  </si>
  <si>
    <t>COMPOSECURE INC</t>
  </si>
  <si>
    <t>20459V113</t>
  </si>
  <si>
    <t>*W EXP 12/27/202</t>
  </si>
  <si>
    <t>20464U100</t>
  </si>
  <si>
    <t>COMPASS INC</t>
  </si>
  <si>
    <t>20464U900</t>
  </si>
  <si>
    <t>20464U950</t>
  </si>
  <si>
    <t>205306103</t>
  </si>
  <si>
    <t>COMPUTER PROGRAMS &amp; SYS INC</t>
  </si>
  <si>
    <t>205306903</t>
  </si>
  <si>
    <t>205306953</t>
  </si>
  <si>
    <t>205477102</t>
  </si>
  <si>
    <t>COMPUTER TASK GROUP INC</t>
  </si>
  <si>
    <t>205477902</t>
  </si>
  <si>
    <t>205477952</t>
  </si>
  <si>
    <t>20563P101</t>
  </si>
  <si>
    <t>COMPX INTL INC</t>
  </si>
  <si>
    <t>20564W105</t>
  </si>
  <si>
    <t>COMSCORE INC</t>
  </si>
  <si>
    <t>20564W905</t>
  </si>
  <si>
    <t>20564W955</t>
  </si>
  <si>
    <t>205650112</t>
  </si>
  <si>
    <t>COMSOVEREIGN HLDG CORP</t>
  </si>
  <si>
    <t>205650401</t>
  </si>
  <si>
    <t>205684202</t>
  </si>
  <si>
    <t>COMSTOCK HLDG COS INC</t>
  </si>
  <si>
    <t>205750300</t>
  </si>
  <si>
    <t>COMSTOCK INC</t>
  </si>
  <si>
    <t>205750900</t>
  </si>
  <si>
    <t>205750950</t>
  </si>
  <si>
    <t>205768302</t>
  </si>
  <si>
    <t>COMSTOCK RES INC</t>
  </si>
  <si>
    <t>205768902</t>
  </si>
  <si>
    <t>205768952</t>
  </si>
  <si>
    <t>205826209</t>
  </si>
  <si>
    <t>COMTECH TELECOMMUNICATIONS C</t>
  </si>
  <si>
    <t>205826909</t>
  </si>
  <si>
    <t>205826959</t>
  </si>
  <si>
    <t>205887102</t>
  </si>
  <si>
    <t>CONAGRA BRANDS INC</t>
  </si>
  <si>
    <t>205887902</t>
  </si>
  <si>
    <t>205887952</t>
  </si>
  <si>
    <t>20602D101</t>
  </si>
  <si>
    <t>CONCENTRIX CORP</t>
  </si>
  <si>
    <t>20602D901</t>
  </si>
  <si>
    <t>20602D951</t>
  </si>
  <si>
    <t>20607U108</t>
  </si>
  <si>
    <t>CONCORD ACQUISITION CORP II</t>
  </si>
  <si>
    <t>20607U116</t>
  </si>
  <si>
    <t>20607U207</t>
  </si>
  <si>
    <t>20607V106</t>
  </si>
  <si>
    <t>CONCORD ACQUISITION CORP III</t>
  </si>
  <si>
    <t>20607V114</t>
  </si>
  <si>
    <t>20607V205</t>
  </si>
  <si>
    <t>206277105</t>
  </si>
  <si>
    <t>CONCORD MED SVCS HLDGS LTD</t>
  </si>
  <si>
    <t>SPON ADR CL A</t>
  </si>
  <si>
    <t>206704108</t>
  </si>
  <si>
    <t>CONCRETE PUMPING HLDGS INC</t>
  </si>
  <si>
    <t>206704908</t>
  </si>
  <si>
    <t>206704958</t>
  </si>
  <si>
    <t>206787103</t>
  </si>
  <si>
    <t>CONDUENT INC</t>
  </si>
  <si>
    <t>206787903</t>
  </si>
  <si>
    <t>206787953</t>
  </si>
  <si>
    <t>20717MAB9</t>
  </si>
  <si>
    <t>CONFLUENT INC</t>
  </si>
  <si>
    <t>20717M103</t>
  </si>
  <si>
    <t>20717M903</t>
  </si>
  <si>
    <t>20717M953</t>
  </si>
  <si>
    <t>20731J102</t>
  </si>
  <si>
    <t>CONIFER HLDGS INC</t>
  </si>
  <si>
    <t>207410AD3</t>
  </si>
  <si>
    <t>CONMED CORP</t>
  </si>
  <si>
    <t>NOTE  2.500%11/1</t>
  </si>
  <si>
    <t>207410AF8</t>
  </si>
  <si>
    <t>NOTE  2.625% 2/0</t>
  </si>
  <si>
    <t>207410101</t>
  </si>
  <si>
    <t>207410901</t>
  </si>
  <si>
    <t>207410951</t>
  </si>
  <si>
    <t>207523101</t>
  </si>
  <si>
    <t>CONNECT BIOPHARMA HLDGS LTD</t>
  </si>
  <si>
    <t>207523901</t>
  </si>
  <si>
    <t>207523951</t>
  </si>
  <si>
    <t>20786W107</t>
  </si>
  <si>
    <t>CONNECTONE BANCORP INC</t>
  </si>
  <si>
    <t>20786W907</t>
  </si>
  <si>
    <t>20786W957</t>
  </si>
  <si>
    <t>208242107</t>
  </si>
  <si>
    <t>CONNS INC</t>
  </si>
  <si>
    <t>208242907</t>
  </si>
  <si>
    <t>208242957</t>
  </si>
  <si>
    <t>20825C104</t>
  </si>
  <si>
    <t>CONOCOPHILLIPS</t>
  </si>
  <si>
    <t>20825C904</t>
  </si>
  <si>
    <t>20825C954</t>
  </si>
  <si>
    <t>20848V105</t>
  </si>
  <si>
    <t>CONSENSUS CLOUD SOLUTIONS IN</t>
  </si>
  <si>
    <t>20848V905</t>
  </si>
  <si>
    <t>20848V955</t>
  </si>
  <si>
    <t>20854L108</t>
  </si>
  <si>
    <t>CONSOL ENERGY INC NEW</t>
  </si>
  <si>
    <t>20854L908</t>
  </si>
  <si>
    <t>20854L958</t>
  </si>
  <si>
    <t>209034107</t>
  </si>
  <si>
    <t>CONSOLIDATED COMM HLDGS INC</t>
  </si>
  <si>
    <t>209034907</t>
  </si>
  <si>
    <t>209034957</t>
  </si>
  <si>
    <t>209115104</t>
  </si>
  <si>
    <t>CONSOLIDATED EDISON INC</t>
  </si>
  <si>
    <t>209115904</t>
  </si>
  <si>
    <t>209115954</t>
  </si>
  <si>
    <t>210322103</t>
  </si>
  <si>
    <t>ELEVATION SERIES TRUST</t>
  </si>
  <si>
    <t>SRH US QUALITY</t>
  </si>
  <si>
    <t>21036P108</t>
  </si>
  <si>
    <t>CONSTELLATION BRANDS INC</t>
  </si>
  <si>
    <t>21036P908</t>
  </si>
  <si>
    <t>21036P958</t>
  </si>
  <si>
    <t>21037T109</t>
  </si>
  <si>
    <t>CONSTELLATION ENERGY CORP</t>
  </si>
  <si>
    <t>21037T909</t>
  </si>
  <si>
    <t>21037T959</t>
  </si>
  <si>
    <t>21044C107</t>
  </si>
  <si>
    <t>CONSTRUCTION PARTNERS INC</t>
  </si>
  <si>
    <t>21044C907</t>
  </si>
  <si>
    <t>21044C957</t>
  </si>
  <si>
    <t>210502100</t>
  </si>
  <si>
    <t>CONSUMER PORTFOLIO SVCS INC</t>
  </si>
  <si>
    <t>210502900</t>
  </si>
  <si>
    <t>210502950</t>
  </si>
  <si>
    <t>210751103</t>
  </si>
  <si>
    <t>CONTAINER STORE GROUP INC</t>
  </si>
  <si>
    <t>210751903</t>
  </si>
  <si>
    <t>210751953</t>
  </si>
  <si>
    <t>CONTEXTLOGIC INC</t>
  </si>
  <si>
    <t>21077F100</t>
  </si>
  <si>
    <t>CONTANGO ORE INC</t>
  </si>
  <si>
    <t>21077P108</t>
  </si>
  <si>
    <t>CONTEXT THERAPEUTICS INC</t>
  </si>
  <si>
    <t>CONTRAFECT CORP</t>
  </si>
  <si>
    <t>212326409</t>
  </si>
  <si>
    <t>21240E105</t>
  </si>
  <si>
    <t>CONTROLADORA VUELA COMP DE A</t>
  </si>
  <si>
    <t>SPON ADR RP 10</t>
  </si>
  <si>
    <t>21240E905</t>
  </si>
  <si>
    <t>21240E955</t>
  </si>
  <si>
    <t>21258A102</t>
  </si>
  <si>
    <t>CONVEXITYSHARES TRUST</t>
  </si>
  <si>
    <t>DAILY 1.5X SPIKS</t>
  </si>
  <si>
    <t>21258A902</t>
  </si>
  <si>
    <t>21258A952</t>
  </si>
  <si>
    <t>21258A201</t>
  </si>
  <si>
    <t>1X SPIKES FUTURE</t>
  </si>
  <si>
    <t>21258A901</t>
  </si>
  <si>
    <t>21258A951</t>
  </si>
  <si>
    <t>212873103</t>
  </si>
  <si>
    <t>CONX CORP</t>
  </si>
  <si>
    <t>212873903</t>
  </si>
  <si>
    <t>212873953</t>
  </si>
  <si>
    <t>212873111</t>
  </si>
  <si>
    <t>212873202</t>
  </si>
  <si>
    <t>UNIT 10/30/2027</t>
  </si>
  <si>
    <t>*W EXP 08/12/202</t>
  </si>
  <si>
    <t>216648402</t>
  </si>
  <si>
    <t>COOPER COS INC</t>
  </si>
  <si>
    <t>216648902</t>
  </si>
  <si>
    <t>216648952</t>
  </si>
  <si>
    <t>21676P103</t>
  </si>
  <si>
    <t>COOPER STD HLDGS INC</t>
  </si>
  <si>
    <t>21676P903</t>
  </si>
  <si>
    <t>21676P953</t>
  </si>
  <si>
    <t>217204106</t>
  </si>
  <si>
    <t>COPART INC</t>
  </si>
  <si>
    <t>217204906</t>
  </si>
  <si>
    <t>217204956</t>
  </si>
  <si>
    <t>CORBUS PHARMACEUTICALS HLDGS</t>
  </si>
  <si>
    <t>21833P301</t>
  </si>
  <si>
    <t>21833P901</t>
  </si>
  <si>
    <t>21833P951</t>
  </si>
  <si>
    <t>218352102</t>
  </si>
  <si>
    <t>CORCEPT THERAPEUTICS INC</t>
  </si>
  <si>
    <t>218352902</t>
  </si>
  <si>
    <t>218352952</t>
  </si>
  <si>
    <t>218683100</t>
  </si>
  <si>
    <t>CORE MOLDING TECHNOLOGIES IN</t>
  </si>
  <si>
    <t>21870UAC0</t>
  </si>
  <si>
    <t>CORENERGY INFRASTRUCTURE TR</t>
  </si>
  <si>
    <t>NOTE  5.875% 8/1</t>
  </si>
  <si>
    <t>21870U502</t>
  </si>
  <si>
    <t>21870U902</t>
  </si>
  <si>
    <t>21870U952</t>
  </si>
  <si>
    <t>21871N101</t>
  </si>
  <si>
    <t>CORECIVIC INC</t>
  </si>
  <si>
    <t>21871N901</t>
  </si>
  <si>
    <t>21871N951</t>
  </si>
  <si>
    <t>21871X109</t>
  </si>
  <si>
    <t>COREBRIDGE FINL INC</t>
  </si>
  <si>
    <t>21871X909</t>
  </si>
  <si>
    <t>21871X959</t>
  </si>
  <si>
    <t>21874C102</t>
  </si>
  <si>
    <t>CORE &amp; MAIN INC</t>
  </si>
  <si>
    <t>21874C902</t>
  </si>
  <si>
    <t>21874C952</t>
  </si>
  <si>
    <t>21900C308</t>
  </si>
  <si>
    <t>CORMEDIX INC</t>
  </si>
  <si>
    <t>21900C908</t>
  </si>
  <si>
    <t>21900C958</t>
  </si>
  <si>
    <t>21924B302</t>
  </si>
  <si>
    <t>CORNERSTONE STRATEGIC VALUE</t>
  </si>
  <si>
    <t>21924U300</t>
  </si>
  <si>
    <t>CORNERSTONE TOTAL RETURN FD</t>
  </si>
  <si>
    <t>219350105</t>
  </si>
  <si>
    <t>CORNING INC</t>
  </si>
  <si>
    <t>219350905</t>
  </si>
  <si>
    <t>219350955</t>
  </si>
  <si>
    <t>219798105</t>
  </si>
  <si>
    <t>QUIDELORTHO CORP</t>
  </si>
  <si>
    <t>219798905</t>
  </si>
  <si>
    <t>219798955</t>
  </si>
  <si>
    <t>21985R105</t>
  </si>
  <si>
    <t>LUXURBAN HOTELS INC</t>
  </si>
  <si>
    <t>22002T108</t>
  </si>
  <si>
    <t>22002T908</t>
  </si>
  <si>
    <t>22002T958</t>
  </si>
  <si>
    <t>22041X102</t>
  </si>
  <si>
    <t>CORSAIR GAMING INC</t>
  </si>
  <si>
    <t>22041X902</t>
  </si>
  <si>
    <t>22041X952</t>
  </si>
  <si>
    <t>22052L104</t>
  </si>
  <si>
    <t>CORTEVA INC</t>
  </si>
  <si>
    <t>22052L904</t>
  </si>
  <si>
    <t>22052L954</t>
  </si>
  <si>
    <t>22053A107</t>
  </si>
  <si>
    <t>QUINCE THERAPEUTICS INC</t>
  </si>
  <si>
    <t>22053A907</t>
  </si>
  <si>
    <t>22053A957</t>
  </si>
  <si>
    <t>221006109</t>
  </si>
  <si>
    <t>CORVEL CORP</t>
  </si>
  <si>
    <t>221006909</t>
  </si>
  <si>
    <t>221006959</t>
  </si>
  <si>
    <t>221015100</t>
  </si>
  <si>
    <t>CORVUS PHARMACEUTICALS INC</t>
  </si>
  <si>
    <t>221015900</t>
  </si>
  <si>
    <t>221015950</t>
  </si>
  <si>
    <t>22113B103</t>
  </si>
  <si>
    <t>COSAN S A</t>
  </si>
  <si>
    <t>221413305</t>
  </si>
  <si>
    <t>COSMOS HEALTH INC</t>
  </si>
  <si>
    <t>22160K105</t>
  </si>
  <si>
    <t>COSTCO WHSL CORP NEW</t>
  </si>
  <si>
    <t>22160K905</t>
  </si>
  <si>
    <t>22160K955</t>
  </si>
  <si>
    <t>22160N109</t>
  </si>
  <si>
    <t>COSTAR GROUP INC</t>
  </si>
  <si>
    <t>22160N909</t>
  </si>
  <si>
    <t>22160N959</t>
  </si>
  <si>
    <t>22207T101</t>
  </si>
  <si>
    <t>COUCHBASE INC</t>
  </si>
  <si>
    <t>22207T901</t>
  </si>
  <si>
    <t>22207T951</t>
  </si>
  <si>
    <t>222070203</t>
  </si>
  <si>
    <t>COTY INC</t>
  </si>
  <si>
    <t>222070903</t>
  </si>
  <si>
    <t>222070953</t>
  </si>
  <si>
    <t>NOTE  0.375% 1/1</t>
  </si>
  <si>
    <t>NOTE  0.125% 6/1</t>
  </si>
  <si>
    <t>22266M104</t>
  </si>
  <si>
    <t>COURSERA INC</t>
  </si>
  <si>
    <t>22266M904</t>
  </si>
  <si>
    <t>22266M954</t>
  </si>
  <si>
    <t>22266T109</t>
  </si>
  <si>
    <t>COUPANG INC</t>
  </si>
  <si>
    <t>22266T909</t>
  </si>
  <si>
    <t>22266T959</t>
  </si>
  <si>
    <t>222795502</t>
  </si>
  <si>
    <t>COUSINS PPTYS INC</t>
  </si>
  <si>
    <t>222795902</t>
  </si>
  <si>
    <t>222795952</t>
  </si>
  <si>
    <t>22284P105</t>
  </si>
  <si>
    <t>COVENANT LOGISTICS GROUP INC</t>
  </si>
  <si>
    <t>22284P905</t>
  </si>
  <si>
    <t>22284P955</t>
  </si>
  <si>
    <t>22407B108</t>
  </si>
  <si>
    <t>COYA THERAPEUTICS INC</t>
  </si>
  <si>
    <t>22410JAB2</t>
  </si>
  <si>
    <t>CRACKER BARREL OLD CTRY STOR</t>
  </si>
  <si>
    <t>NOTE  0.625% 6/1</t>
  </si>
  <si>
    <t>22410J106</t>
  </si>
  <si>
    <t>22410J906</t>
  </si>
  <si>
    <t>22410J956</t>
  </si>
  <si>
    <t>224408104</t>
  </si>
  <si>
    <t>CRANE COMPANY</t>
  </si>
  <si>
    <t>224441105</t>
  </si>
  <si>
    <t>224441905</t>
  </si>
  <si>
    <t>224441955</t>
  </si>
  <si>
    <t>224633107</t>
  </si>
  <si>
    <t>CRAWFORD &amp; CO</t>
  </si>
  <si>
    <t>224633206</t>
  </si>
  <si>
    <t>224633906</t>
  </si>
  <si>
    <t>224633956</t>
  </si>
  <si>
    <t>224916106</t>
  </si>
  <si>
    <t>CREDIT SUISSE ASSET MGMT INC</t>
  </si>
  <si>
    <t>CREATIVE MED TECHNOLOGY HLDG</t>
  </si>
  <si>
    <t>22530J119</t>
  </si>
  <si>
    <t>CREATIVE REALITIES INC</t>
  </si>
  <si>
    <t>22530J309</t>
  </si>
  <si>
    <t>225310101</t>
  </si>
  <si>
    <t>CREDIT ACCEP CORP MICH</t>
  </si>
  <si>
    <t>225310901</t>
  </si>
  <si>
    <t>225310951</t>
  </si>
  <si>
    <t>22539T456</t>
  </si>
  <si>
    <t>CREDIT SUISSE NASSAU BRANCH</t>
  </si>
  <si>
    <t>ETN LKD 34</t>
  </si>
  <si>
    <t>22539U602</t>
  </si>
  <si>
    <t>XLINK CRD ETN37</t>
  </si>
  <si>
    <t>22542D225</t>
  </si>
  <si>
    <t>CREDIT SUISSE AG NASSAU BRH</t>
  </si>
  <si>
    <t>X LINK SILVER</t>
  </si>
  <si>
    <t>22542D233</t>
  </si>
  <si>
    <t>X LINK GOLD SHS</t>
  </si>
  <si>
    <t>22544F103</t>
  </si>
  <si>
    <t>CREDIT SUISSE HIGH YIELD BD</t>
  </si>
  <si>
    <t>225447AD3</t>
  </si>
  <si>
    <t>WOLFSPEED INC</t>
  </si>
  <si>
    <t>NOTE  1.750% 5/0</t>
  </si>
  <si>
    <t>225655109</t>
  </si>
  <si>
    <t>CRESCENT CAP BDC INC</t>
  </si>
  <si>
    <t>225655909</t>
  </si>
  <si>
    <t>225655959</t>
  </si>
  <si>
    <t>22576C101</t>
  </si>
  <si>
    <t>CRESCENT PT ENERGY CORP</t>
  </si>
  <si>
    <t>22576C901</t>
  </si>
  <si>
    <t>22576C951</t>
  </si>
  <si>
    <t>226344208</t>
  </si>
  <si>
    <t>CRESTWOOD EQUITY PARTNERS LP</t>
  </si>
  <si>
    <t>UNIT LTD PARTNER</t>
  </si>
  <si>
    <t>226344908</t>
  </si>
  <si>
    <t>226344958</t>
  </si>
  <si>
    <t>226406106</t>
  </si>
  <si>
    <t>226406906</t>
  </si>
  <si>
    <t>226406956</t>
  </si>
  <si>
    <t>226552107</t>
  </si>
  <si>
    <t>CREXENDO INC</t>
  </si>
  <si>
    <t>226552907</t>
  </si>
  <si>
    <t>226552957</t>
  </si>
  <si>
    <t>22658D100</t>
  </si>
  <si>
    <t>CRICUT INC</t>
  </si>
  <si>
    <t>22658D900</t>
  </si>
  <si>
    <t>22658D950</t>
  </si>
  <si>
    <t>22663K107</t>
  </si>
  <si>
    <t>CRINETICS PHARMACEUTICALS IN</t>
  </si>
  <si>
    <t>22663K907</t>
  </si>
  <si>
    <t>22663K957</t>
  </si>
  <si>
    <t>226718104</t>
  </si>
  <si>
    <t>CRITEO S A</t>
  </si>
  <si>
    <t>SPONS ADS</t>
  </si>
  <si>
    <t>226718904</t>
  </si>
  <si>
    <t>226718954</t>
  </si>
  <si>
    <t>22677T102</t>
  </si>
  <si>
    <t>22677T110</t>
  </si>
  <si>
    <t>*W EXP 10/04/202</t>
  </si>
  <si>
    <t>22677T201</t>
  </si>
  <si>
    <t>UNIT 10/04/2026</t>
  </si>
  <si>
    <t>227046109</t>
  </si>
  <si>
    <t>CROCS INC</t>
  </si>
  <si>
    <t>227046909</t>
  </si>
  <si>
    <t>227046959</t>
  </si>
  <si>
    <t>22717L101</t>
  </si>
  <si>
    <t>CRONOS GROUP INC</t>
  </si>
  <si>
    <t>22717L901</t>
  </si>
  <si>
    <t>22717L951</t>
  </si>
  <si>
    <t>227483104</t>
  </si>
  <si>
    <t>CROSS CTRY HEALTHCARE INC</t>
  </si>
  <si>
    <t>227483904</t>
  </si>
  <si>
    <t>227483954</t>
  </si>
  <si>
    <t>22757R109</t>
  </si>
  <si>
    <t>CROSS TIMBERS RTY TR</t>
  </si>
  <si>
    <t>TR UNIT</t>
  </si>
  <si>
    <t>22758A105</t>
  </si>
  <si>
    <t>CROSSAMERICA PARTNERS LP</t>
  </si>
  <si>
    <t>UT LTD PTN INT</t>
  </si>
  <si>
    <t>22758A905</t>
  </si>
  <si>
    <t>22758A955</t>
  </si>
  <si>
    <t>22766M109</t>
  </si>
  <si>
    <t>CROSSFIRST BANKSHARES INC</t>
  </si>
  <si>
    <t>22766M909</t>
  </si>
  <si>
    <t>22766M959</t>
  </si>
  <si>
    <t>22788C105</t>
  </si>
  <si>
    <t>CROWDSTRIKE HLDGS INC</t>
  </si>
  <si>
    <t>22788C905</t>
  </si>
  <si>
    <t>22788C955</t>
  </si>
  <si>
    <t>22822V101</t>
  </si>
  <si>
    <t>CROWN CASTLE INC</t>
  </si>
  <si>
    <t>22822V901</t>
  </si>
  <si>
    <t>22822V951</t>
  </si>
  <si>
    <t>228309100</t>
  </si>
  <si>
    <t>CROWN CRAFTS INC</t>
  </si>
  <si>
    <t>228309900</t>
  </si>
  <si>
    <t>228309950</t>
  </si>
  <si>
    <t>CROWN ELECTROKINETICS CORP</t>
  </si>
  <si>
    <t>228368106</t>
  </si>
  <si>
    <t>CROWN HLDGS INC</t>
  </si>
  <si>
    <t>228368906</t>
  </si>
  <si>
    <t>228368956</t>
  </si>
  <si>
    <t>228895108</t>
  </si>
  <si>
    <t>CRYO-CELL INTL INC</t>
  </si>
  <si>
    <t>228903AB6</t>
  </si>
  <si>
    <t>ARTIVION INC</t>
  </si>
  <si>
    <t>NOTE  4.250% 7/0</t>
  </si>
  <si>
    <t>228903100</t>
  </si>
  <si>
    <t>228903900</t>
  </si>
  <si>
    <t>228903950</t>
  </si>
  <si>
    <t>229050307</t>
  </si>
  <si>
    <t>CRYOPORT INC</t>
  </si>
  <si>
    <t>COM PAR $0.001</t>
  </si>
  <si>
    <t>229050907</t>
  </si>
  <si>
    <t>229050957</t>
  </si>
  <si>
    <t>22948Q101</t>
  </si>
  <si>
    <t>CTO RLTY GROWTH INC NEW</t>
  </si>
  <si>
    <t>22948Q901</t>
  </si>
  <si>
    <t>22948Q951</t>
  </si>
  <si>
    <t>229663109</t>
  </si>
  <si>
    <t>CUBESMART</t>
  </si>
  <si>
    <t>229663909</t>
  </si>
  <si>
    <t>229663959</t>
  </si>
  <si>
    <t>22978P106</t>
  </si>
  <si>
    <t>CUE BIOPHARMA INC</t>
  </si>
  <si>
    <t>22978P906</t>
  </si>
  <si>
    <t>22978P956</t>
  </si>
  <si>
    <t>229790100</t>
  </si>
  <si>
    <t>CUE HEALTH INC</t>
  </si>
  <si>
    <t>229790900</t>
  </si>
  <si>
    <t>229790950</t>
  </si>
  <si>
    <t>229794110</t>
  </si>
  <si>
    <t>CUENTAS INC</t>
  </si>
  <si>
    <t>229794300</t>
  </si>
  <si>
    <t>229899109</t>
  </si>
  <si>
    <t>CULLEN FROST BANKERS INC</t>
  </si>
  <si>
    <t>229899909</t>
  </si>
  <si>
    <t>229899959</t>
  </si>
  <si>
    <t>230031106</t>
  </si>
  <si>
    <t>CULLINAN ONCOLOGY INC</t>
  </si>
  <si>
    <t>230031906</t>
  </si>
  <si>
    <t>230031956</t>
  </si>
  <si>
    <t>230153108</t>
  </si>
  <si>
    <t>CULLMAN BANCORP INC</t>
  </si>
  <si>
    <t>230215105</t>
  </si>
  <si>
    <t>CULP INC</t>
  </si>
  <si>
    <t>230215905</t>
  </si>
  <si>
    <t>230215955</t>
  </si>
  <si>
    <t>230770109</t>
  </si>
  <si>
    <t>CUMBERLAND PHARMACEUTICALS I</t>
  </si>
  <si>
    <t>230770909</t>
  </si>
  <si>
    <t>230770959</t>
  </si>
  <si>
    <t>231021106</t>
  </si>
  <si>
    <t>CUMMINS INC</t>
  </si>
  <si>
    <t>231021906</t>
  </si>
  <si>
    <t>231021956</t>
  </si>
  <si>
    <t>231082801</t>
  </si>
  <si>
    <t>CUMULUS MEDIA INC</t>
  </si>
  <si>
    <t>231082901</t>
  </si>
  <si>
    <t>231082951</t>
  </si>
  <si>
    <t>CURIS INC</t>
  </si>
  <si>
    <t>23130Q107</t>
  </si>
  <si>
    <t>CURIOSITYSTREAM INC</t>
  </si>
  <si>
    <t>23130Q907</t>
  </si>
  <si>
    <t>23130Q957</t>
  </si>
  <si>
    <t>23130Q115</t>
  </si>
  <si>
    <t>23131L107</t>
  </si>
  <si>
    <t>CURO GROUP HOLDINGS CORP</t>
  </si>
  <si>
    <t>23131L907</t>
  </si>
  <si>
    <t>23131L957</t>
  </si>
  <si>
    <t>231561101</t>
  </si>
  <si>
    <t>CURTISS WRIGHT CORP</t>
  </si>
  <si>
    <t>231561901</t>
  </si>
  <si>
    <t>231561951</t>
  </si>
  <si>
    <t>231631300</t>
  </si>
  <si>
    <t>NXG CUSHING MIDSTREAM ENERGY</t>
  </si>
  <si>
    <t>231647207</t>
  </si>
  <si>
    <t>NXG NEXTGEN INFRASTR INCM FD</t>
  </si>
  <si>
    <t>23204G100</t>
  </si>
  <si>
    <t>CUSTOMERS BANCORP INC</t>
  </si>
  <si>
    <t>23204G900</t>
  </si>
  <si>
    <t>23204G950</t>
  </si>
  <si>
    <t>23204X103</t>
  </si>
  <si>
    <t>CUSTOM TRUCK ONE SOURCE INC</t>
  </si>
  <si>
    <t>23204X903</t>
  </si>
  <si>
    <t>23204X953</t>
  </si>
  <si>
    <t>23204X111</t>
  </si>
  <si>
    <t>232109AB4</t>
  </si>
  <si>
    <t>CUTERA INC</t>
  </si>
  <si>
    <t>NOTE  2.250% 3/1</t>
  </si>
  <si>
    <t>232109108</t>
  </si>
  <si>
    <t>232109908</t>
  </si>
  <si>
    <t>232109958</t>
  </si>
  <si>
    <t>232437301</t>
  </si>
  <si>
    <t>CYANOTECH CORP</t>
  </si>
  <si>
    <t>COM PAR $0.02</t>
  </si>
  <si>
    <t>23248B109</t>
  </si>
  <si>
    <t>CXAPP INC</t>
  </si>
  <si>
    <t>23248B117</t>
  </si>
  <si>
    <t>*W EXP 03/14/202</t>
  </si>
  <si>
    <t>23248VAB1</t>
  </si>
  <si>
    <t>23254L207</t>
  </si>
  <si>
    <t>CYCLACEL PHARMACEUTICALS INC</t>
  </si>
  <si>
    <t>PFD CONV EX 6%</t>
  </si>
  <si>
    <t>23254L603</t>
  </si>
  <si>
    <t>23254L903</t>
  </si>
  <si>
    <t>23254L953</t>
  </si>
  <si>
    <t>23254X110</t>
  </si>
  <si>
    <t>CYCLO THERAPEUTICS INC</t>
  </si>
  <si>
    <t>*W EXP 12/11/202</t>
  </si>
  <si>
    <t>23254X201</t>
  </si>
  <si>
    <t>CYCLERION THERAPEUTICS INC</t>
  </si>
  <si>
    <t>23256X100</t>
  </si>
  <si>
    <t>CYBIN INC</t>
  </si>
  <si>
    <t>23257B107</t>
  </si>
  <si>
    <t>CYNGN INC</t>
  </si>
  <si>
    <t>23257B907</t>
  </si>
  <si>
    <t>23257B957</t>
  </si>
  <si>
    <t>23257D103</t>
  </si>
  <si>
    <t>CYMABAY THERAPEUTICS INC</t>
  </si>
  <si>
    <t>23257D903</t>
  </si>
  <si>
    <t>23257D953</t>
  </si>
  <si>
    <t>23282WAA8</t>
  </si>
  <si>
    <t>CYTOKINETICS INC</t>
  </si>
  <si>
    <t>NOTE  4.000%11/1</t>
  </si>
  <si>
    <t>23282W605</t>
  </si>
  <si>
    <t>23282W905</t>
  </si>
  <si>
    <t>23282W955</t>
  </si>
  <si>
    <t>23283X206</t>
  </si>
  <si>
    <t>CYTOSORBENTS CORP</t>
  </si>
  <si>
    <t>23283X906</t>
  </si>
  <si>
    <t>23283X956</t>
  </si>
  <si>
    <t>23284F105</t>
  </si>
  <si>
    <t>CYTOMX THERAPEUTICS INC</t>
  </si>
  <si>
    <t>23284F905</t>
  </si>
  <si>
    <t>23284F955</t>
  </si>
  <si>
    <t>23284P103</t>
  </si>
  <si>
    <t>CYTEIR THERAPEUTICS INC</t>
  </si>
  <si>
    <t>23285D109</t>
  </si>
  <si>
    <t>CYTEK BIOSCIENCES INC</t>
  </si>
  <si>
    <t>23285D909</t>
  </si>
  <si>
    <t>23285D959</t>
  </si>
  <si>
    <t>23291C103</t>
  </si>
  <si>
    <t>DMC GLOBAL INC</t>
  </si>
  <si>
    <t>23291C903</t>
  </si>
  <si>
    <t>23291C953</t>
  </si>
  <si>
    <t>23292B104</t>
  </si>
  <si>
    <t>D MARKET ELECTR SVCS &amp; TRADI</t>
  </si>
  <si>
    <t>233051101</t>
  </si>
  <si>
    <t>DBX ETF TR</t>
  </si>
  <si>
    <t>XTRACK MSCI EMRG</t>
  </si>
  <si>
    <t>233051901</t>
  </si>
  <si>
    <t>233051951</t>
  </si>
  <si>
    <t>233051119</t>
  </si>
  <si>
    <t>XTRACKERS S&amp;P SM</t>
  </si>
  <si>
    <t>233051127</t>
  </si>
  <si>
    <t>XTRACKERS S&amp;P MD</t>
  </si>
  <si>
    <t>233051135</t>
  </si>
  <si>
    <t>XTRACKERS MSCI</t>
  </si>
  <si>
    <t>233051143</t>
  </si>
  <si>
    <t>XTRACKERS S&amp;P</t>
  </si>
  <si>
    <t>233051903</t>
  </si>
  <si>
    <t>233051953</t>
  </si>
  <si>
    <t>233051150</t>
  </si>
  <si>
    <t>XTRCKR MSCI US</t>
  </si>
  <si>
    <t>233051192</t>
  </si>
  <si>
    <t>XTKR EMGRIN MKTS</t>
  </si>
  <si>
    <t>233051200</t>
  </si>
  <si>
    <t>XTRACK MSCI EAFE</t>
  </si>
  <si>
    <t>233051900</t>
  </si>
  <si>
    <t>233051950</t>
  </si>
  <si>
    <t>233051218</t>
  </si>
  <si>
    <t>233051226</t>
  </si>
  <si>
    <t>XTKR MSCI EMRG</t>
  </si>
  <si>
    <t>233051242</t>
  </si>
  <si>
    <t>XTRCKR RUSL 1000</t>
  </si>
  <si>
    <t>233051259</t>
  </si>
  <si>
    <t>XTRACKERS HIGH</t>
  </si>
  <si>
    <t>233051267</t>
  </si>
  <si>
    <t>XTRACKERS LOW</t>
  </si>
  <si>
    <t>233051283</t>
  </si>
  <si>
    <t>XTRACKERS SHRT</t>
  </si>
  <si>
    <t>233051408</t>
  </si>
  <si>
    <t>XTRACK MSCI GRMY</t>
  </si>
  <si>
    <t>233051432</t>
  </si>
  <si>
    <t>XTRACK USD HIGH</t>
  </si>
  <si>
    <t>233051902</t>
  </si>
  <si>
    <t>233051952</t>
  </si>
  <si>
    <t>233051481</t>
  </si>
  <si>
    <t>XTRACKERS RUSSEL</t>
  </si>
  <si>
    <t>233051507</t>
  </si>
  <si>
    <t>XTRACK MSCI JAPN</t>
  </si>
  <si>
    <t>233051907</t>
  </si>
  <si>
    <t>233051957</t>
  </si>
  <si>
    <t>233051515</t>
  </si>
  <si>
    <t>XTRACKERS FTSE</t>
  </si>
  <si>
    <t>233051523</t>
  </si>
  <si>
    <t>XTRACK MSCI CHIN</t>
  </si>
  <si>
    <t>233051598</t>
  </si>
  <si>
    <t>XTRACK MSCI ALL</t>
  </si>
  <si>
    <t>233051630</t>
  </si>
  <si>
    <t>233051697</t>
  </si>
  <si>
    <t>XTRACK MSCI EURO</t>
  </si>
  <si>
    <t>233051705</t>
  </si>
  <si>
    <t>XTRACK MUN INFRA</t>
  </si>
  <si>
    <t>233051713</t>
  </si>
  <si>
    <t>XTRCK JP MRGN ES</t>
  </si>
  <si>
    <t>233051739</t>
  </si>
  <si>
    <t>XTCKRS BLMBRG US</t>
  </si>
  <si>
    <t>233051747</t>
  </si>
  <si>
    <t>XTRCK JP MRG ESG</t>
  </si>
  <si>
    <t>233051754</t>
  </si>
  <si>
    <t>XTRACK CSI 500 A</t>
  </si>
  <si>
    <t>233051904</t>
  </si>
  <si>
    <t>233051954</t>
  </si>
  <si>
    <t>233051762</t>
  </si>
  <si>
    <t>XTRACK MSCI CHNA</t>
  </si>
  <si>
    <t>233051820</t>
  </si>
  <si>
    <t>233051846</t>
  </si>
  <si>
    <t>XTRACK INTL REAL</t>
  </si>
  <si>
    <t>233051906</t>
  </si>
  <si>
    <t>233051956</t>
  </si>
  <si>
    <t>233051853</t>
  </si>
  <si>
    <t>XTRACK MSCI EURP</t>
  </si>
  <si>
    <t>233051879</t>
  </si>
  <si>
    <t>XTRACK HRVST CSI</t>
  </si>
  <si>
    <t>233051909</t>
  </si>
  <si>
    <t>233051959</t>
  </si>
  <si>
    <t>23306J101</t>
  </si>
  <si>
    <t>DBV TECHNOLOGIES S A</t>
  </si>
  <si>
    <t>23306J901</t>
  </si>
  <si>
    <t>23306J951</t>
  </si>
  <si>
    <t>23306X100</t>
  </si>
  <si>
    <t>XTRACKERS RISK M</t>
  </si>
  <si>
    <t>23306X209</t>
  </si>
  <si>
    <t>XTRACKERS NET ZE</t>
  </si>
  <si>
    <t>23306X308</t>
  </si>
  <si>
    <t>XTRACKRS S&amp;P 500</t>
  </si>
  <si>
    <t>23306X407</t>
  </si>
  <si>
    <t>23306X506</t>
  </si>
  <si>
    <t>XTRACKRS S&amp;P ESG</t>
  </si>
  <si>
    <t>COM UT LTD PTN</t>
  </si>
  <si>
    <t>23325P104</t>
  </si>
  <si>
    <t>DNP SELECT INCOME FD INC</t>
  </si>
  <si>
    <t>233276104</t>
  </si>
  <si>
    <t>DMY SQUARED TECHNOLOGY GROUP</t>
  </si>
  <si>
    <t>233276112</t>
  </si>
  <si>
    <t>233276203</t>
  </si>
  <si>
    <t>23331A109</t>
  </si>
  <si>
    <t>D R HORTON INC</t>
  </si>
  <si>
    <t>23331A909</t>
  </si>
  <si>
    <t>23331A959</t>
  </si>
  <si>
    <t>23331S100</t>
  </si>
  <si>
    <t>DHI GROUP INC</t>
  </si>
  <si>
    <t>23331S900</t>
  </si>
  <si>
    <t>23331S950</t>
  </si>
  <si>
    <t>233331107</t>
  </si>
  <si>
    <t>DTE ENERGY CO</t>
  </si>
  <si>
    <t>233331907</t>
  </si>
  <si>
    <t>233331957</t>
  </si>
  <si>
    <t>23334J107</t>
  </si>
  <si>
    <t>DTF TAX-FREE INCOME 2028 TER</t>
  </si>
  <si>
    <t>23335Q100</t>
  </si>
  <si>
    <t>DLH HLDGS CORP</t>
  </si>
  <si>
    <t>23335Q900</t>
  </si>
  <si>
    <t>23335Q950</t>
  </si>
  <si>
    <t>233368109</t>
  </si>
  <si>
    <t>233377407</t>
  </si>
  <si>
    <t>DXP ENTERPRISES INC</t>
  </si>
  <si>
    <t>233377907</t>
  </si>
  <si>
    <t>233377957</t>
  </si>
  <si>
    <t>23342Q101</t>
  </si>
  <si>
    <t>DWS STRATEGIC MUN INCOME TR</t>
  </si>
  <si>
    <t>23344D108</t>
  </si>
  <si>
    <t>DADA NEXUS LTD</t>
  </si>
  <si>
    <t>23344D908</t>
  </si>
  <si>
    <t>23344D958</t>
  </si>
  <si>
    <t>23345M107</t>
  </si>
  <si>
    <t>DT MIDSTREAM INC</t>
  </si>
  <si>
    <t>23345M907</t>
  </si>
  <si>
    <t>23345M957</t>
  </si>
  <si>
    <t>23355L106</t>
  </si>
  <si>
    <t>DXC TECHNOLOGY CO</t>
  </si>
  <si>
    <t>23355L906</t>
  </si>
  <si>
    <t>23355L956</t>
  </si>
  <si>
    <t>233912104</t>
  </si>
  <si>
    <t>DAILY JOURNAL CORP</t>
  </si>
  <si>
    <t>234264109</t>
  </si>
  <si>
    <t>DAKTRONICS INC</t>
  </si>
  <si>
    <t>234264909</t>
  </si>
  <si>
    <t>234264959</t>
  </si>
  <si>
    <t>235050101</t>
  </si>
  <si>
    <t>DALLASNEWS CORPORATION</t>
  </si>
  <si>
    <t>COM SER A</t>
  </si>
  <si>
    <t>235825205</t>
  </si>
  <si>
    <t>DANA INC</t>
  </si>
  <si>
    <t>235825905</t>
  </si>
  <si>
    <t>235825955</t>
  </si>
  <si>
    <t>235851102</t>
  </si>
  <si>
    <t>DANAHER CORPORATION</t>
  </si>
  <si>
    <t>235851902</t>
  </si>
  <si>
    <t>235851952</t>
  </si>
  <si>
    <t>236272100</t>
  </si>
  <si>
    <t>DANIMER SCIENTIFIC INC</t>
  </si>
  <si>
    <t>236272900</t>
  </si>
  <si>
    <t>236272950</t>
  </si>
  <si>
    <t>23666P101</t>
  </si>
  <si>
    <t>DARE BIOSCIENCE INC</t>
  </si>
  <si>
    <t>23703Q203</t>
  </si>
  <si>
    <t>DAQO NEW ENERGY CORP</t>
  </si>
  <si>
    <t>SPNSRD ADS NEW</t>
  </si>
  <si>
    <t>23703Q903</t>
  </si>
  <si>
    <t>23703Q953</t>
  </si>
  <si>
    <t>237194105</t>
  </si>
  <si>
    <t>DARDEN RESTAURANTS INC</t>
  </si>
  <si>
    <t>237194905</t>
  </si>
  <si>
    <t>237194955</t>
  </si>
  <si>
    <t>23725P209</t>
  </si>
  <si>
    <t>DARIOHEALTH CORP</t>
  </si>
  <si>
    <t>23725P909</t>
  </si>
  <si>
    <t>23725P959</t>
  </si>
  <si>
    <t>237266101</t>
  </si>
  <si>
    <t>DARLING INGREDIENTS INC</t>
  </si>
  <si>
    <t>237266901</t>
  </si>
  <si>
    <t>237266951</t>
  </si>
  <si>
    <t>23753F107</t>
  </si>
  <si>
    <t>DASEKE INC</t>
  </si>
  <si>
    <t>23753F907</t>
  </si>
  <si>
    <t>23753F957</t>
  </si>
  <si>
    <t>237690102</t>
  </si>
  <si>
    <t>DATA I O CORP</t>
  </si>
  <si>
    <t>237690902</t>
  </si>
  <si>
    <t>237690952</t>
  </si>
  <si>
    <t>237699103</t>
  </si>
  <si>
    <t>DATA KNIGHTS ACQUISITION COR</t>
  </si>
  <si>
    <t>237699111</t>
  </si>
  <si>
    <t>*W EXP 11/11/202</t>
  </si>
  <si>
    <t>237699202</t>
  </si>
  <si>
    <t>UNIT 05/06/2026</t>
  </si>
  <si>
    <t>23786R110</t>
  </si>
  <si>
    <t>DATA STORAGE CORP</t>
  </si>
  <si>
    <t>23786R201</t>
  </si>
  <si>
    <t>23804LAB9</t>
  </si>
  <si>
    <t>DATADOG INC</t>
  </si>
  <si>
    <t>23804L103</t>
  </si>
  <si>
    <t>23804L903</t>
  </si>
  <si>
    <t>23804L953</t>
  </si>
  <si>
    <t>238116206</t>
  </si>
  <si>
    <t>DATASEA INC</t>
  </si>
  <si>
    <t>DATCHAT INC</t>
  </si>
  <si>
    <t>23816M115</t>
  </si>
  <si>
    <t>238337109</t>
  </si>
  <si>
    <t>DAVE &amp; BUSTERS ENTMT INC</t>
  </si>
  <si>
    <t>238337909</t>
  </si>
  <si>
    <t>238337959</t>
  </si>
  <si>
    <t>DAVE INC</t>
  </si>
  <si>
    <t>23834J110</t>
  </si>
  <si>
    <t>23834J201</t>
  </si>
  <si>
    <t>CLASS A COM NEW</t>
  </si>
  <si>
    <t>23908L108</t>
  </si>
  <si>
    <t>DAVIS FUNDAMENTAL ETF TR</t>
  </si>
  <si>
    <t>SELECT FINL</t>
  </si>
  <si>
    <t>23908L207</t>
  </si>
  <si>
    <t>SELECT US EQTY</t>
  </si>
  <si>
    <t>23908L306</t>
  </si>
  <si>
    <t>SELECT WRLD WI</t>
  </si>
  <si>
    <t>23908L405</t>
  </si>
  <si>
    <t>SELCT INTL ETF</t>
  </si>
  <si>
    <t>23918K108</t>
  </si>
  <si>
    <t>DAVITA INC</t>
  </si>
  <si>
    <t>23918K908</t>
  </si>
  <si>
    <t>23918K958</t>
  </si>
  <si>
    <t>239360100</t>
  </si>
  <si>
    <t>DAWSON GEOPHYSICAL CO NEW</t>
  </si>
  <si>
    <t>239467103</t>
  </si>
  <si>
    <t>DAXOR CORP</t>
  </si>
  <si>
    <t>23954D109</t>
  </si>
  <si>
    <t>DAY ONE BIOPHARMACEUTICALS I</t>
  </si>
  <si>
    <t>23954D909</t>
  </si>
  <si>
    <t>23954D959</t>
  </si>
  <si>
    <t>24344T101</t>
  </si>
  <si>
    <t>DECIPHERA PHARMACEUTICALS IN</t>
  </si>
  <si>
    <t>24344T901</t>
  </si>
  <si>
    <t>24344T951</t>
  </si>
  <si>
    <t>24345A507</t>
  </si>
  <si>
    <t>DECISIONPOINT SYS INC NEW</t>
  </si>
  <si>
    <t>243537107</t>
  </si>
  <si>
    <t>DECKERS OUTDOOR CORP</t>
  </si>
  <si>
    <t>243537907</t>
  </si>
  <si>
    <t>243537957</t>
  </si>
  <si>
    <t>243733102</t>
  </si>
  <si>
    <t>DEEP MEDICINE ACQUISITION CO</t>
  </si>
  <si>
    <t>243733110</t>
  </si>
  <si>
    <t>RIGHT 10/22/2026</t>
  </si>
  <si>
    <t>244199105</t>
  </si>
  <si>
    <t>DEERE &amp; CO</t>
  </si>
  <si>
    <t>244199905</t>
  </si>
  <si>
    <t>244199955</t>
  </si>
  <si>
    <t>24477E103</t>
  </si>
  <si>
    <t>DEFINITIVE HEALTHCARE CORP</t>
  </si>
  <si>
    <t>24477E903</t>
  </si>
  <si>
    <t>24477E953</t>
  </si>
  <si>
    <t>24610T108</t>
  </si>
  <si>
    <t>24661P807</t>
  </si>
  <si>
    <t>DELCATH SYS INC</t>
  </si>
  <si>
    <t>24661P907</t>
  </si>
  <si>
    <t>24661P957</t>
  </si>
  <si>
    <t>24664T103</t>
  </si>
  <si>
    <t>DELEK LOGISTICS PARTNERS LP</t>
  </si>
  <si>
    <t>COM UNT RP INT</t>
  </si>
  <si>
    <t>24664T903</t>
  </si>
  <si>
    <t>24664T953</t>
  </si>
  <si>
    <t>24665A103</t>
  </si>
  <si>
    <t>DELEK US HLDGS INC NEW</t>
  </si>
  <si>
    <t>24665A903</t>
  </si>
  <si>
    <t>24665A953</t>
  </si>
  <si>
    <t>24703L202</t>
  </si>
  <si>
    <t>DELL TECHNOLOGIES INC</t>
  </si>
  <si>
    <t>24703L902</t>
  </si>
  <si>
    <t>24703L952</t>
  </si>
  <si>
    <t>247361702</t>
  </si>
  <si>
    <t>DELTA AIR LINES INC DEL</t>
  </si>
  <si>
    <t>247361902</t>
  </si>
  <si>
    <t>247361952</t>
  </si>
  <si>
    <t>247368103</t>
  </si>
  <si>
    <t>DELTA APPAREL INC</t>
  </si>
  <si>
    <t>24790A101</t>
  </si>
  <si>
    <t>DENBURY INC</t>
  </si>
  <si>
    <t>24790A901</t>
  </si>
  <si>
    <t>24790A951</t>
  </si>
  <si>
    <t>248019101</t>
  </si>
  <si>
    <t>DELUXE CORP</t>
  </si>
  <si>
    <t>248019901</t>
  </si>
  <si>
    <t>248019951</t>
  </si>
  <si>
    <t>24823R105</t>
  </si>
  <si>
    <t>DENALI THERAPEUTICS INC</t>
  </si>
  <si>
    <t>24823R905</t>
  </si>
  <si>
    <t>24823R955</t>
  </si>
  <si>
    <t>248356107</t>
  </si>
  <si>
    <t>DENISON MINES CORP</t>
  </si>
  <si>
    <t>248356907</t>
  </si>
  <si>
    <t>248356957</t>
  </si>
  <si>
    <t>24869P104</t>
  </si>
  <si>
    <t>DENNYS CORP</t>
  </si>
  <si>
    <t>24869P904</t>
  </si>
  <si>
    <t>24869P954</t>
  </si>
  <si>
    <t>24906P109</t>
  </si>
  <si>
    <t>DENTSPLY SIRONA INC</t>
  </si>
  <si>
    <t>24906P909</t>
  </si>
  <si>
    <t>24906P959</t>
  </si>
  <si>
    <t>24984K105</t>
  </si>
  <si>
    <t>DERMTECH INC</t>
  </si>
  <si>
    <t>24984K905</t>
  </si>
  <si>
    <t>24984K955</t>
  </si>
  <si>
    <t>DERMATA THERAPEUTICS INC</t>
  </si>
  <si>
    <t>249845116</t>
  </si>
  <si>
    <t>249845306</t>
  </si>
  <si>
    <t>249906108</t>
  </si>
  <si>
    <t>DESCARTES SYS GROUP INC</t>
  </si>
  <si>
    <t>249906908</t>
  </si>
  <si>
    <t>249906958</t>
  </si>
  <si>
    <t>25056L103</t>
  </si>
  <si>
    <t>DESIGN THERAPEUTICS INC</t>
  </si>
  <si>
    <t>25056L903</t>
  </si>
  <si>
    <t>25056L953</t>
  </si>
  <si>
    <t>250565108</t>
  </si>
  <si>
    <t>DESIGNER BRANDS INC</t>
  </si>
  <si>
    <t>250565908</t>
  </si>
  <si>
    <t>250565958</t>
  </si>
  <si>
    <t>25058X105</t>
  </si>
  <si>
    <t>DESKTOP METAL INC</t>
  </si>
  <si>
    <t>25058X905</t>
  </si>
  <si>
    <t>25058X955</t>
  </si>
  <si>
    <t>250639101</t>
  </si>
  <si>
    <t>DESWELL INDS INC</t>
  </si>
  <si>
    <t>25065A502</t>
  </si>
  <si>
    <t>DESTRA MULTI-ALTERNATIVE FD</t>
  </si>
  <si>
    <t>25065K104</t>
  </si>
  <si>
    <t>DESTINATION XL GROUP INC</t>
  </si>
  <si>
    <t>25065K904</t>
  </si>
  <si>
    <t>25065K954</t>
  </si>
  <si>
    <t>25154H731</t>
  </si>
  <si>
    <t>DEUTSCHE BK AG LONDON BRH</t>
  </si>
  <si>
    <t>DB GOLD SHORT</t>
  </si>
  <si>
    <t>25154H749</t>
  </si>
  <si>
    <t>DB GOLD DBL LNG</t>
  </si>
  <si>
    <t>25154H756</t>
  </si>
  <si>
    <t>GOLD DOUBLE SHOR</t>
  </si>
  <si>
    <t>25179M103</t>
  </si>
  <si>
    <t>DEVON ENERGY CORP NEW</t>
  </si>
  <si>
    <t>25179M903</t>
  </si>
  <si>
    <t>25179M953</t>
  </si>
  <si>
    <t>252131AH0</t>
  </si>
  <si>
    <t>DEXCOM INC</t>
  </si>
  <si>
    <t>NOTE  0.750%12/0</t>
  </si>
  <si>
    <t>252131AK3</t>
  </si>
  <si>
    <t>NOTE  0.250%11/1</t>
  </si>
  <si>
    <t>252131107</t>
  </si>
  <si>
    <t>252131907</t>
  </si>
  <si>
    <t>252131957</t>
  </si>
  <si>
    <t>25243Q205</t>
  </si>
  <si>
    <t>DIAGEO PLC</t>
  </si>
  <si>
    <t>25243Q905</t>
  </si>
  <si>
    <t>25243Q955</t>
  </si>
  <si>
    <t>25253X207</t>
  </si>
  <si>
    <t>DIAMEDICA THERAPEUTICS INC</t>
  </si>
  <si>
    <t>25253X907</t>
  </si>
  <si>
    <t>25253X957</t>
  </si>
  <si>
    <t>25264R207</t>
  </si>
  <si>
    <t>DIAMOND HILL INVT GROUP INC</t>
  </si>
  <si>
    <t>25271C201</t>
  </si>
  <si>
    <t>DIAMOND OFFSHORE DRILLING IN</t>
  </si>
  <si>
    <t>25271C901</t>
  </si>
  <si>
    <t>25271C951</t>
  </si>
  <si>
    <t>25278X109</t>
  </si>
  <si>
    <t>DIAMONDBACK ENERGY INC</t>
  </si>
  <si>
    <t>25278X909</t>
  </si>
  <si>
    <t>25278X959</t>
  </si>
  <si>
    <t>252784301</t>
  </si>
  <si>
    <t>DIAMONDROCK HOSPITALITY CO</t>
  </si>
  <si>
    <t>252784901</t>
  </si>
  <si>
    <t>252784951</t>
  </si>
  <si>
    <t>DICKS SPORTING GOODS INC</t>
  </si>
  <si>
    <t>253393102</t>
  </si>
  <si>
    <t>253393902</t>
  </si>
  <si>
    <t>253393952</t>
  </si>
  <si>
    <t>DIEBOLD NIXDORF INC</t>
  </si>
  <si>
    <t>253798102</t>
  </si>
  <si>
    <t>DIGI INTL INC</t>
  </si>
  <si>
    <t>253798902</t>
  </si>
  <si>
    <t>253798952</t>
  </si>
  <si>
    <t>25381B101</t>
  </si>
  <si>
    <t>DIGIMARC CORP NEW</t>
  </si>
  <si>
    <t>25381B901</t>
  </si>
  <si>
    <t>25381B951</t>
  </si>
  <si>
    <t>25381D206</t>
  </si>
  <si>
    <t>DIGIHOST TECHNOLOGY INC</t>
  </si>
  <si>
    <t>DIGITAL ALLY INC</t>
  </si>
  <si>
    <t>25382T200</t>
  </si>
  <si>
    <t>25382T900</t>
  </si>
  <si>
    <t>25382T950</t>
  </si>
  <si>
    <t>253868103</t>
  </si>
  <si>
    <t>DIGITAL RLTY TR INC</t>
  </si>
  <si>
    <t>253868903</t>
  </si>
  <si>
    <t>253868953</t>
  </si>
  <si>
    <t>253893101</t>
  </si>
  <si>
    <t>DIGITAL HEALTH ACQUISITION C</t>
  </si>
  <si>
    <t>253893119</t>
  </si>
  <si>
    <t>*W EXP 11/02/202</t>
  </si>
  <si>
    <t>253893200</t>
  </si>
  <si>
    <t>25400Q105</t>
  </si>
  <si>
    <t>DIGITAL WORLD ACQUISITION CO</t>
  </si>
  <si>
    <t>25400Q905</t>
  </si>
  <si>
    <t>25400Q955</t>
  </si>
  <si>
    <t>25400Q113</t>
  </si>
  <si>
    <t>25400Q204</t>
  </si>
  <si>
    <t>25400W102</t>
  </si>
  <si>
    <t>DIGITAL TURBINE INC</t>
  </si>
  <si>
    <t>25400W902</t>
  </si>
  <si>
    <t>25400W952</t>
  </si>
  <si>
    <t>25401N127</t>
  </si>
  <si>
    <t>DIGITAL BRANDS GROUP INC</t>
  </si>
  <si>
    <t>25401T603</t>
  </si>
  <si>
    <t>25401T903</t>
  </si>
  <si>
    <t>25401T953</t>
  </si>
  <si>
    <t>25402DAB8</t>
  </si>
  <si>
    <t>DIGITALOCEAN HLDGS INC</t>
  </si>
  <si>
    <t>25402D102</t>
  </si>
  <si>
    <t>25402D902</t>
  </si>
  <si>
    <t>25402D952</t>
  </si>
  <si>
    <t>254067101</t>
  </si>
  <si>
    <t>DILLARDS INC</t>
  </si>
  <si>
    <t>25432X102</t>
  </si>
  <si>
    <t>DIME CMNTY BANCSHARES INC</t>
  </si>
  <si>
    <t>25432X902</t>
  </si>
  <si>
    <t>25432X952</t>
  </si>
  <si>
    <t>25434V104</t>
  </si>
  <si>
    <t>DIMENSIONAL ETF TRUST</t>
  </si>
  <si>
    <t>US CORE EQT MKT</t>
  </si>
  <si>
    <t>25434V904</t>
  </si>
  <si>
    <t>25434V954</t>
  </si>
  <si>
    <t>25434V203</t>
  </si>
  <si>
    <t>INTL CORE EQT MK</t>
  </si>
  <si>
    <t>25434V903</t>
  </si>
  <si>
    <t>25434V953</t>
  </si>
  <si>
    <t>25434V302</t>
  </si>
  <si>
    <t>EMGR CRE EQT MNG</t>
  </si>
  <si>
    <t>25434V401</t>
  </si>
  <si>
    <t>US EQUITY ETF</t>
  </si>
  <si>
    <t>25434V901</t>
  </si>
  <si>
    <t>25434V951</t>
  </si>
  <si>
    <t>25434V500</t>
  </si>
  <si>
    <t>US SMALL CAP ETF</t>
  </si>
  <si>
    <t>25434V900</t>
  </si>
  <si>
    <t>25434V950</t>
  </si>
  <si>
    <t>25434V609</t>
  </si>
  <si>
    <t>US TARGETED VLU</t>
  </si>
  <si>
    <t>25434V909</t>
  </si>
  <si>
    <t>25434V959</t>
  </si>
  <si>
    <t>25434V658</t>
  </si>
  <si>
    <t>GLOBAL REAL EST</t>
  </si>
  <si>
    <t>25434V666</t>
  </si>
  <si>
    <t>US LARGE CAP VAL</t>
  </si>
  <si>
    <t>25434V674</t>
  </si>
  <si>
    <t>GLOBAL SUSTAINA</t>
  </si>
  <si>
    <t>25434V682</t>
  </si>
  <si>
    <t>25434V690</t>
  </si>
  <si>
    <t>25434V708</t>
  </si>
  <si>
    <t>US CORE EQUITY 2</t>
  </si>
  <si>
    <t>25434V908</t>
  </si>
  <si>
    <t>25434V958</t>
  </si>
  <si>
    <t>25434V716</t>
  </si>
  <si>
    <t>US SUSTAINABILTY</t>
  </si>
  <si>
    <t>25434V724</t>
  </si>
  <si>
    <t>US MKTWIDE VALUE</t>
  </si>
  <si>
    <t>25434V732</t>
  </si>
  <si>
    <t>EMERGING MKTS CO</t>
  </si>
  <si>
    <t>25434V740</t>
  </si>
  <si>
    <t>EMERGING MKTS VA</t>
  </si>
  <si>
    <t>25434V757</t>
  </si>
  <si>
    <t>EMERGING MKTS HI</t>
  </si>
  <si>
    <t>25434V765</t>
  </si>
  <si>
    <t>INTL HIGH PROFIT</t>
  </si>
  <si>
    <t>25434V773</t>
  </si>
  <si>
    <t>INTL SMALL CAP E</t>
  </si>
  <si>
    <t>25434V781</t>
  </si>
  <si>
    <t>INTL SMALL CAP V</t>
  </si>
  <si>
    <t>25434V799</t>
  </si>
  <si>
    <t>INTL CORE EQUITY</t>
  </si>
  <si>
    <t>25434V807</t>
  </si>
  <si>
    <t>INTERNATNAL VAL</t>
  </si>
  <si>
    <t>25434V907</t>
  </si>
  <si>
    <t>25434V957</t>
  </si>
  <si>
    <t>25434V815</t>
  </si>
  <si>
    <t>US SMALL CAP VAL</t>
  </si>
  <si>
    <t>25434V905</t>
  </si>
  <si>
    <t>25434V955</t>
  </si>
  <si>
    <t>25434V823</t>
  </si>
  <si>
    <t>US REAL ESTATE E</t>
  </si>
  <si>
    <t>25434V831</t>
  </si>
  <si>
    <t>US HIGH PROFITAB</t>
  </si>
  <si>
    <t>25434V849</t>
  </si>
  <si>
    <t>NATL MUN BD ETF</t>
  </si>
  <si>
    <t>25434V856</t>
  </si>
  <si>
    <t>INFLATION PROTE</t>
  </si>
  <si>
    <t>25434V906</t>
  </si>
  <si>
    <t>25434V956</t>
  </si>
  <si>
    <t>25434V864</t>
  </si>
  <si>
    <t>SHORT DURATION F</t>
  </si>
  <si>
    <t>25434V872</t>
  </si>
  <si>
    <t>CORE FIXED INCOM</t>
  </si>
  <si>
    <t>25434V880</t>
  </si>
  <si>
    <t>WORLD EX US CORE</t>
  </si>
  <si>
    <t>254423106</t>
  </si>
  <si>
    <t>DINE BRANDS GLOBAL INC</t>
  </si>
  <si>
    <t>254423906</t>
  </si>
  <si>
    <t>254423956</t>
  </si>
  <si>
    <t>25445D101</t>
  </si>
  <si>
    <t>DINGDONG CAYMAN LTD</t>
  </si>
  <si>
    <t>25445D901</t>
  </si>
  <si>
    <t>25445D951</t>
  </si>
  <si>
    <t>254543101</t>
  </si>
  <si>
    <t>DIODES INC</t>
  </si>
  <si>
    <t>254543901</t>
  </si>
  <si>
    <t>254543951</t>
  </si>
  <si>
    <t>25459W102</t>
  </si>
  <si>
    <t>DIREXION SHS ETF TR</t>
  </si>
  <si>
    <t>DLY TECH BULL 3X</t>
  </si>
  <si>
    <t>25459W902</t>
  </si>
  <si>
    <t>25459W952</t>
  </si>
  <si>
    <t>25459W458</t>
  </si>
  <si>
    <t>DLY SCOND 3XBU</t>
  </si>
  <si>
    <t>25459W908</t>
  </si>
  <si>
    <t>25459W958</t>
  </si>
  <si>
    <t>25459W540</t>
  </si>
  <si>
    <t>20YR TRES BULL</t>
  </si>
  <si>
    <t>25459W900</t>
  </si>
  <si>
    <t>25459W950</t>
  </si>
  <si>
    <t>25459W557</t>
  </si>
  <si>
    <t>7 10YR TRES BEAR</t>
  </si>
  <si>
    <t>25459W907</t>
  </si>
  <si>
    <t>25459W957</t>
  </si>
  <si>
    <t>25459W565</t>
  </si>
  <si>
    <t>7 10YR TRES BULL</t>
  </si>
  <si>
    <t>25459W905</t>
  </si>
  <si>
    <t>25459W955</t>
  </si>
  <si>
    <t>25459W730</t>
  </si>
  <si>
    <t>DLY MIDCAP ETF3X</t>
  </si>
  <si>
    <t>25459W755</t>
  </si>
  <si>
    <t>DAILY REAL EST B</t>
  </si>
  <si>
    <t>25459W847</t>
  </si>
  <si>
    <t>DLY SMCAP BULL3X</t>
  </si>
  <si>
    <t>25459W862</t>
  </si>
  <si>
    <t>DRX S&amp;P500BULL</t>
  </si>
  <si>
    <t>25459Y906</t>
  </si>
  <si>
    <t>25459Y956</t>
  </si>
  <si>
    <t>25459Y165</t>
  </si>
  <si>
    <t>DLY S&amp;P500 2XS</t>
  </si>
  <si>
    <t>25459Y905</t>
  </si>
  <si>
    <t>25459Y955</t>
  </si>
  <si>
    <t>25459Y207</t>
  </si>
  <si>
    <t>NAS100 EQL WGT</t>
  </si>
  <si>
    <t>25459Y907</t>
  </si>
  <si>
    <t>25459Y957</t>
  </si>
  <si>
    <t>25459Y280</t>
  </si>
  <si>
    <t>DLY FTS BUL 3X</t>
  </si>
  <si>
    <t>25459Y900</t>
  </si>
  <si>
    <t>25459Y950</t>
  </si>
  <si>
    <t>25459Y520</t>
  </si>
  <si>
    <t>DRX DLYSOKOR3X</t>
  </si>
  <si>
    <t>25459Y694</t>
  </si>
  <si>
    <t>DLY FIN BULL NEW</t>
  </si>
  <si>
    <t>25459Y904</t>
  </si>
  <si>
    <t>25459Y954</t>
  </si>
  <si>
    <t>25459Y801</t>
  </si>
  <si>
    <t>DLY CNMSR BULL</t>
  </si>
  <si>
    <t>25459Y901</t>
  </si>
  <si>
    <t>25459Y951</t>
  </si>
  <si>
    <t>25459Y876</t>
  </si>
  <si>
    <t>HEALTHCARE BUL</t>
  </si>
  <si>
    <t>25460E232</t>
  </si>
  <si>
    <t>DAILY SM CP BEAR</t>
  </si>
  <si>
    <t>25460E902</t>
  </si>
  <si>
    <t>25460E952</t>
  </si>
  <si>
    <t>25460E240</t>
  </si>
  <si>
    <t>DAILY FINL BEAR</t>
  </si>
  <si>
    <t>25460E900</t>
  </si>
  <si>
    <t>25460E950</t>
  </si>
  <si>
    <t>25460E907</t>
  </si>
  <si>
    <t>25460E957</t>
  </si>
  <si>
    <t>25460E265</t>
  </si>
  <si>
    <t>DLY S&amp;P500 BR 3X</t>
  </si>
  <si>
    <t>25460E905</t>
  </si>
  <si>
    <t>25460E955</t>
  </si>
  <si>
    <t>25460E281</t>
  </si>
  <si>
    <t>DLY MSCI MX 3X</t>
  </si>
  <si>
    <t>25460E901</t>
  </si>
  <si>
    <t>25460E951</t>
  </si>
  <si>
    <t>25460E307</t>
  </si>
  <si>
    <t>AUSPCE CMD STG</t>
  </si>
  <si>
    <t>25460E364</t>
  </si>
  <si>
    <t>DAILY DJ BULL</t>
  </si>
  <si>
    <t>25460E904</t>
  </si>
  <si>
    <t>25460E954</t>
  </si>
  <si>
    <t>25460E521</t>
  </si>
  <si>
    <t>DAILY FTSE CHINA</t>
  </si>
  <si>
    <t>25460E547</t>
  </si>
  <si>
    <t>DAILY MSCI EMERG</t>
  </si>
  <si>
    <t>25460E646</t>
  </si>
  <si>
    <t>DAILY PHARMA</t>
  </si>
  <si>
    <t>25460E906</t>
  </si>
  <si>
    <t>25460E956</t>
  </si>
  <si>
    <t>25460E661</t>
  </si>
  <si>
    <t>DLY AEROSPC 3X</t>
  </si>
  <si>
    <t>25460E679</t>
  </si>
  <si>
    <t>DAILY TRANS 3X</t>
  </si>
  <si>
    <t>25460E909</t>
  </si>
  <si>
    <t>25460E959</t>
  </si>
  <si>
    <t>25460E711</t>
  </si>
  <si>
    <t>DLY UTLTIES 3X</t>
  </si>
  <si>
    <t>25460E737</t>
  </si>
  <si>
    <t>DLY INDL BU 3X</t>
  </si>
  <si>
    <t>25460E869</t>
  </si>
  <si>
    <t>DLY S&amp;P500 BR 1X</t>
  </si>
  <si>
    <t>25460G161</t>
  </si>
  <si>
    <t>DAILY NYSE FANG</t>
  </si>
  <si>
    <t>25460G901</t>
  </si>
  <si>
    <t>25460G951</t>
  </si>
  <si>
    <t>25460G179</t>
  </si>
  <si>
    <t>DAILY ENERGY BEA</t>
  </si>
  <si>
    <t>25460G909</t>
  </si>
  <si>
    <t>25460G959</t>
  </si>
  <si>
    <t>25460G187</t>
  </si>
  <si>
    <t>DAILY CSI 2X SH</t>
  </si>
  <si>
    <t>25460G907</t>
  </si>
  <si>
    <t>25460G957</t>
  </si>
  <si>
    <t>25460G195</t>
  </si>
  <si>
    <t>DL FTSE BULL 3X</t>
  </si>
  <si>
    <t>25460G905</t>
  </si>
  <si>
    <t>25460G955</t>
  </si>
  <si>
    <t>25460G902</t>
  </si>
  <si>
    <t>25460G952</t>
  </si>
  <si>
    <t>25460G260</t>
  </si>
  <si>
    <t>DLY TSLA BEAR 1X</t>
  </si>
  <si>
    <t>25460G900</t>
  </si>
  <si>
    <t>25460G950</t>
  </si>
  <si>
    <t>25460G286</t>
  </si>
  <si>
    <t>TSLA BULL 1.5X</t>
  </si>
  <si>
    <t>25460G906</t>
  </si>
  <si>
    <t>25460G956</t>
  </si>
  <si>
    <t>25460G328</t>
  </si>
  <si>
    <t>DLY S&amp;P OIL GAS</t>
  </si>
  <si>
    <t>25460G908</t>
  </si>
  <si>
    <t>25460G958</t>
  </si>
  <si>
    <t>25460G336</t>
  </si>
  <si>
    <t>DLY SEMICNDTR BR</t>
  </si>
  <si>
    <t>25460G393</t>
  </si>
  <si>
    <t>DAILY TECH OCT21</t>
  </si>
  <si>
    <t>25460G903</t>
  </si>
  <si>
    <t>25460G953</t>
  </si>
  <si>
    <t>25460G419</t>
  </si>
  <si>
    <t>DAILY REAL ESTAT</t>
  </si>
  <si>
    <t>25460G500</t>
  </si>
  <si>
    <t>OIL GAS BL 2X SH</t>
  </si>
  <si>
    <t>25460G526</t>
  </si>
  <si>
    <t>DAILY GLOBAL CLN</t>
  </si>
  <si>
    <t>25460G542</t>
  </si>
  <si>
    <t>DAILY TRAVEL VAC</t>
  </si>
  <si>
    <t>25460G609</t>
  </si>
  <si>
    <t>DLY ENRGY BULL2X</t>
  </si>
  <si>
    <t>25460G617</t>
  </si>
  <si>
    <t>HYDROGEN ETF</t>
  </si>
  <si>
    <t>25460G625</t>
  </si>
  <si>
    <t>DAILY CLUD BUL2X</t>
  </si>
  <si>
    <t>25460G666</t>
  </si>
  <si>
    <t>DAILY DJ BEAR</t>
  </si>
  <si>
    <t>25460G708</t>
  </si>
  <si>
    <t>BRZ BL 2X SHS</t>
  </si>
  <si>
    <t>25460G716</t>
  </si>
  <si>
    <t>DAILY S&amp;P BIOTEC</t>
  </si>
  <si>
    <t>25460G732</t>
  </si>
  <si>
    <t>MOONSHOT INNOVAT</t>
  </si>
  <si>
    <t>25460G773</t>
  </si>
  <si>
    <t>WORK FROM HOME</t>
  </si>
  <si>
    <t>25460G781</t>
  </si>
  <si>
    <t>DLY GOLD INDX 2X</t>
  </si>
  <si>
    <t>25460G807</t>
  </si>
  <si>
    <t>DLY JR GOLD 2X</t>
  </si>
  <si>
    <t>25460G815</t>
  </si>
  <si>
    <t>RETAIL BULL 3X</t>
  </si>
  <si>
    <t>25460G823</t>
  </si>
  <si>
    <t>DAILY ROBOTICS</t>
  </si>
  <si>
    <t>25460G831</t>
  </si>
  <si>
    <t>DAILY JR GLD MIN</t>
  </si>
  <si>
    <t>25460G849</t>
  </si>
  <si>
    <t>20YR TRES BEAR</t>
  </si>
  <si>
    <t>25460G856</t>
  </si>
  <si>
    <t>DAILY S&amp;P BULL</t>
  </si>
  <si>
    <t>25460G880</t>
  </si>
  <si>
    <t>DAILY GOLD MINER</t>
  </si>
  <si>
    <t>25460L103</t>
  </si>
  <si>
    <t>DIRECT SELLING ACQUISITIN CO</t>
  </si>
  <si>
    <t>25460L202</t>
  </si>
  <si>
    <t>254604101</t>
  </si>
  <si>
    <t>DISC MEDICINE INC</t>
  </si>
  <si>
    <t>254604901</t>
  </si>
  <si>
    <t>254604951</t>
  </si>
  <si>
    <t>25461A304</t>
  </si>
  <si>
    <t>DLY AAPL BEAR 1X</t>
  </si>
  <si>
    <t>25461A904</t>
  </si>
  <si>
    <t>25461A954</t>
  </si>
  <si>
    <t>25461A403</t>
  </si>
  <si>
    <t>DAILY MSFT BR 1X</t>
  </si>
  <si>
    <t>25461A502</t>
  </si>
  <si>
    <t>DAILY AMZN BR 1X</t>
  </si>
  <si>
    <t>25461A601</t>
  </si>
  <si>
    <t>DAILY GOOGL BR1X</t>
  </si>
  <si>
    <t>25461A841</t>
  </si>
  <si>
    <t>DAILY GOOGL BULL</t>
  </si>
  <si>
    <t>25461A858</t>
  </si>
  <si>
    <t>DAILY AMZN BL1.5</t>
  </si>
  <si>
    <t>25461A866</t>
  </si>
  <si>
    <t>DAILY MSFT BL1.5</t>
  </si>
  <si>
    <t>25461A874</t>
  </si>
  <si>
    <t>DLY AAPL BUL1.5X</t>
  </si>
  <si>
    <t>25461T105</t>
  </si>
  <si>
    <t>DIRECT DIGITAL HOLDINGS INC</t>
  </si>
  <si>
    <t>25461T113</t>
  </si>
  <si>
    <t>*W EXP 02/15/202</t>
  </si>
  <si>
    <t>254687106</t>
  </si>
  <si>
    <t>DISNEY WALT CO</t>
  </si>
  <si>
    <t>254687906</t>
  </si>
  <si>
    <t>254687956</t>
  </si>
  <si>
    <t>25470MAB5</t>
  </si>
  <si>
    <t>DISH NETWORK CORPORATION</t>
  </si>
  <si>
    <t>NOTE  3.375% 8/1</t>
  </si>
  <si>
    <t>25470MAD1</t>
  </si>
  <si>
    <t>NOTE  2.375% 3/1</t>
  </si>
  <si>
    <t>25470MAF6</t>
  </si>
  <si>
    <t>NOTE12/1</t>
  </si>
  <si>
    <t>25470M109</t>
  </si>
  <si>
    <t>25470M909</t>
  </si>
  <si>
    <t>25470M959</t>
  </si>
  <si>
    <t>254709108</t>
  </si>
  <si>
    <t>DISCOVER FINL SVCS</t>
  </si>
  <si>
    <t>254709908</t>
  </si>
  <si>
    <t>254709958</t>
  </si>
  <si>
    <t>25490K281</t>
  </si>
  <si>
    <t>DLY EMG MK BL 3X</t>
  </si>
  <si>
    <t>25490K901</t>
  </si>
  <si>
    <t>25490K951</t>
  </si>
  <si>
    <t>25490K323</t>
  </si>
  <si>
    <t>SP BIOTCH BL NEW</t>
  </si>
  <si>
    <t>25490K903</t>
  </si>
  <si>
    <t>25490K953</t>
  </si>
  <si>
    <t>25490K331</t>
  </si>
  <si>
    <t>DAILY MSCI INDIA</t>
  </si>
  <si>
    <t>25490K596</t>
  </si>
  <si>
    <t>DALY HOM B&amp;S BUL</t>
  </si>
  <si>
    <t>25490K906</t>
  </si>
  <si>
    <t>25490K956</t>
  </si>
  <si>
    <t>25490K869</t>
  </si>
  <si>
    <t>CSI 300 BULL2X</t>
  </si>
  <si>
    <t>25490K909</t>
  </si>
  <si>
    <t>25490K959</t>
  </si>
  <si>
    <t>25525P107</t>
  </si>
  <si>
    <t>DIVERSIFIED HEALTHCARE TR</t>
  </si>
  <si>
    <t>25525P907</t>
  </si>
  <si>
    <t>25525P957</t>
  </si>
  <si>
    <t>255519100</t>
  </si>
  <si>
    <t>DIXIE GROUP INC</t>
  </si>
  <si>
    <t>255519900</t>
  </si>
  <si>
    <t>255519950</t>
  </si>
  <si>
    <t>256086109</t>
  </si>
  <si>
    <t>DOCGO INC</t>
  </si>
  <si>
    <t>256086909</t>
  </si>
  <si>
    <t>256086959</t>
  </si>
  <si>
    <t>25609L105</t>
  </si>
  <si>
    <t>DOCEBO INC</t>
  </si>
  <si>
    <t>25609L905</t>
  </si>
  <si>
    <t>25609L955</t>
  </si>
  <si>
    <t>256135203</t>
  </si>
  <si>
    <t>DR REDDYS LABS LTD</t>
  </si>
  <si>
    <t>256135903</t>
  </si>
  <si>
    <t>256135953</t>
  </si>
  <si>
    <t>DOCUSIGN INC</t>
  </si>
  <si>
    <t>256163AD8</t>
  </si>
  <si>
    <t>256163106</t>
  </si>
  <si>
    <t>256163906</t>
  </si>
  <si>
    <t>256163956</t>
  </si>
  <si>
    <t>25659T107</t>
  </si>
  <si>
    <t>DOLBY LABORATORIES INC</t>
  </si>
  <si>
    <t>25659T907</t>
  </si>
  <si>
    <t>25659T957</t>
  </si>
  <si>
    <t>256677105</t>
  </si>
  <si>
    <t>DOLLAR GEN CORP NEW</t>
  </si>
  <si>
    <t>256677905</t>
  </si>
  <si>
    <t>256677955</t>
  </si>
  <si>
    <t>256746108</t>
  </si>
  <si>
    <t>DOLLAR TREE INC</t>
  </si>
  <si>
    <t>256746908</t>
  </si>
  <si>
    <t>256746958</t>
  </si>
  <si>
    <t>25686H209</t>
  </si>
  <si>
    <t>DOLPHIN ENTMT INC</t>
  </si>
  <si>
    <t>25686H909</t>
  </si>
  <si>
    <t>25686H959</t>
  </si>
  <si>
    <t>DOMA HOLDINGS INC</t>
  </si>
  <si>
    <t>25746U109</t>
  </si>
  <si>
    <t>DOMINION ENERGY INC</t>
  </si>
  <si>
    <t>25746U909</t>
  </si>
  <si>
    <t>25746U959</t>
  </si>
  <si>
    <t>25754A201</t>
  </si>
  <si>
    <t>DOMINOS PIZZA INC</t>
  </si>
  <si>
    <t>25754A901</t>
  </si>
  <si>
    <t>25754A951</t>
  </si>
  <si>
    <t>257554105</t>
  </si>
  <si>
    <t>DOMO INC</t>
  </si>
  <si>
    <t>257554905</t>
  </si>
  <si>
    <t>257554955</t>
  </si>
  <si>
    <t>257651109</t>
  </si>
  <si>
    <t>DONALDSON INC</t>
  </si>
  <si>
    <t>257651909</t>
  </si>
  <si>
    <t>257651959</t>
  </si>
  <si>
    <t>257701201</t>
  </si>
  <si>
    <t>DONEGAL GROUP INC</t>
  </si>
  <si>
    <t>257701901</t>
  </si>
  <si>
    <t>257701951</t>
  </si>
  <si>
    <t>257701300</t>
  </si>
  <si>
    <t>25787G100</t>
  </si>
  <si>
    <t>DONNELLEY FINL SOLUTIONS INC</t>
  </si>
  <si>
    <t>25787G900</t>
  </si>
  <si>
    <t>25787G950</t>
  </si>
  <si>
    <t>25809K105</t>
  </si>
  <si>
    <t>DOORDASH INC</t>
  </si>
  <si>
    <t>25809K905</t>
  </si>
  <si>
    <t>25809K955</t>
  </si>
  <si>
    <t>25820R105</t>
  </si>
  <si>
    <t>DORCHESTER MINERALS LP</t>
  </si>
  <si>
    <t>25820R905</t>
  </si>
  <si>
    <t>25820R955</t>
  </si>
  <si>
    <t>258278100</t>
  </si>
  <si>
    <t>DORMAN PRODS INC</t>
  </si>
  <si>
    <t>258278900</t>
  </si>
  <si>
    <t>258278950</t>
  </si>
  <si>
    <t>25861R105</t>
  </si>
  <si>
    <t>DOUBLELINE ETF TRUST</t>
  </si>
  <si>
    <t>OPPORTUNISTIC BD</t>
  </si>
  <si>
    <t>25861R204</t>
  </si>
  <si>
    <t>SHILLER CAPE U S</t>
  </si>
  <si>
    <t>25862B109</t>
  </si>
  <si>
    <t>DOUBLEDOWN INTERACTIVE CO LT</t>
  </si>
  <si>
    <t>25862D105</t>
  </si>
  <si>
    <t>DOUBLELINE YIELD OPPORTUNITI</t>
  </si>
  <si>
    <t>25862V105</t>
  </si>
  <si>
    <t>DOUBLEVERIFY HLDGS INC</t>
  </si>
  <si>
    <t>25862V905</t>
  </si>
  <si>
    <t>25862V955</t>
  </si>
  <si>
    <t>258622109</t>
  </si>
  <si>
    <t>DOUBLELINE INCOME SOLUTIONS</t>
  </si>
  <si>
    <t>258622909</t>
  </si>
  <si>
    <t>258622959</t>
  </si>
  <si>
    <t>258623107</t>
  </si>
  <si>
    <t>DOUBLELINE OPPORTUNISTIC CR</t>
  </si>
  <si>
    <t>25960P109</t>
  </si>
  <si>
    <t>DOUGLAS EMMETT INC</t>
  </si>
  <si>
    <t>25960P909</t>
  </si>
  <si>
    <t>25960P959</t>
  </si>
  <si>
    <t>25960R105</t>
  </si>
  <si>
    <t>DOUGLAS DYNAMICS INC</t>
  </si>
  <si>
    <t>25960R905</t>
  </si>
  <si>
    <t>25960R955</t>
  </si>
  <si>
    <t>25961D105</t>
  </si>
  <si>
    <t>DOUGLAS ELLIMAN INC</t>
  </si>
  <si>
    <t>25961D905</t>
  </si>
  <si>
    <t>25961D955</t>
  </si>
  <si>
    <t>25985W105</t>
  </si>
  <si>
    <t>DOUYU INTL HLDGS LTD</t>
  </si>
  <si>
    <t>25985W905</t>
  </si>
  <si>
    <t>25985W955</t>
  </si>
  <si>
    <t>260003108</t>
  </si>
  <si>
    <t>DOVER CORP</t>
  </si>
  <si>
    <t>260003908</t>
  </si>
  <si>
    <t>260003958</t>
  </si>
  <si>
    <t>260557103</t>
  </si>
  <si>
    <t>DOW INC</t>
  </si>
  <si>
    <t>260557903</t>
  </si>
  <si>
    <t>260557953</t>
  </si>
  <si>
    <t>26142Q205</t>
  </si>
  <si>
    <t>DRAGANFLY INC.</t>
  </si>
  <si>
    <t>26142Q905</t>
  </si>
  <si>
    <t>26142Q955</t>
  </si>
  <si>
    <t>26142RAB0</t>
  </si>
  <si>
    <t>DRAFTKINGS INC NEW</t>
  </si>
  <si>
    <t>26142V105</t>
  </si>
  <si>
    <t>26142V905</t>
  </si>
  <si>
    <t>26142V955</t>
  </si>
  <si>
    <t>26145B106</t>
  </si>
  <si>
    <t>DRAGONFLY ENERGY HOLDINGS CO</t>
  </si>
  <si>
    <t>26145B906</t>
  </si>
  <si>
    <t>26145B956</t>
  </si>
  <si>
    <t>26145B114</t>
  </si>
  <si>
    <t>26152H301</t>
  </si>
  <si>
    <t>DRDGOLD LIMITED</t>
  </si>
  <si>
    <t>SPON ADR REPSTG</t>
  </si>
  <si>
    <t>26152H901</t>
  </si>
  <si>
    <t>26152H951</t>
  </si>
  <si>
    <t>26154D100</t>
  </si>
  <si>
    <t>DREAM FINDERS HOMES INC</t>
  </si>
  <si>
    <t>26154D900</t>
  </si>
  <si>
    <t>26154D950</t>
  </si>
  <si>
    <t>262037104</t>
  </si>
  <si>
    <t>DRIL-QUIP INC</t>
  </si>
  <si>
    <t>262037904</t>
  </si>
  <si>
    <t>262037954</t>
  </si>
  <si>
    <t>26210CAC8</t>
  </si>
  <si>
    <t>DROPBOX INC</t>
  </si>
  <si>
    <t>NOTE3/0</t>
  </si>
  <si>
    <t>26210CAD6</t>
  </si>
  <si>
    <t>26210C104</t>
  </si>
  <si>
    <t>26210C904</t>
  </si>
  <si>
    <t>26210C954</t>
  </si>
  <si>
    <t>26210V102</t>
  </si>
  <si>
    <t>DRIVEN BRANDS HLDGS INC</t>
  </si>
  <si>
    <t>26210V902</t>
  </si>
  <si>
    <t>26210V952</t>
  </si>
  <si>
    <t>26253C102</t>
  </si>
  <si>
    <t>DSS INC</t>
  </si>
  <si>
    <t>26414D106</t>
  </si>
  <si>
    <t>DUCKHORN PORTFOLIO INC</t>
  </si>
  <si>
    <t>26414D906</t>
  </si>
  <si>
    <t>26414D956</t>
  </si>
  <si>
    <t>264147109</t>
  </si>
  <si>
    <t>DUCOMMUN INC DEL</t>
  </si>
  <si>
    <t>264147909</t>
  </si>
  <si>
    <t>264147959</t>
  </si>
  <si>
    <t>26431Q106</t>
  </si>
  <si>
    <t>DUET ACQUISITION CORP</t>
  </si>
  <si>
    <t>26431Q114</t>
  </si>
  <si>
    <t>26431Q205</t>
  </si>
  <si>
    <t>UNIT 01/18/2027</t>
  </si>
  <si>
    <t>26433C105</t>
  </si>
  <si>
    <t>DUFF &amp; PHELPS UTLITY AND INF</t>
  </si>
  <si>
    <t>26441C204</t>
  </si>
  <si>
    <t>DUKE ENERGY CORP NEW</t>
  </si>
  <si>
    <t>26441C904</t>
  </si>
  <si>
    <t>26441C954</t>
  </si>
  <si>
    <t>26443V101</t>
  </si>
  <si>
    <t>DULUTH HLDGS INC</t>
  </si>
  <si>
    <t>26443V901</t>
  </si>
  <si>
    <t>26443V951</t>
  </si>
  <si>
    <t>26484T106</t>
  </si>
  <si>
    <t>DUN &amp; BRADSTREET HLDGS INC</t>
  </si>
  <si>
    <t>26484T906</t>
  </si>
  <si>
    <t>26484T956</t>
  </si>
  <si>
    <t>265334102</t>
  </si>
  <si>
    <t>DUNE ACQUISITION CORP</t>
  </si>
  <si>
    <t>265334110</t>
  </si>
  <si>
    <t>265334201</t>
  </si>
  <si>
    <t>UNIT 10/29/2027</t>
  </si>
  <si>
    <t>26603R106</t>
  </si>
  <si>
    <t>DUOLINGO INC</t>
  </si>
  <si>
    <t>26603R906</t>
  </si>
  <si>
    <t>26603R956</t>
  </si>
  <si>
    <t>266042407</t>
  </si>
  <si>
    <t>DUOS TECHNOLOGIES GROUP INC</t>
  </si>
  <si>
    <t>DUNXIN FINL HLDGS LTD</t>
  </si>
  <si>
    <t>26614N102</t>
  </si>
  <si>
    <t>DUPONT DE NEMOURS INC</t>
  </si>
  <si>
    <t>26614N902</t>
  </si>
  <si>
    <t>26614N952</t>
  </si>
  <si>
    <t>26622P107</t>
  </si>
  <si>
    <t>DOXIMITY INC</t>
  </si>
  <si>
    <t>26622P907</t>
  </si>
  <si>
    <t>26622P957</t>
  </si>
  <si>
    <t>266605500</t>
  </si>
  <si>
    <t>DURECT CORP</t>
  </si>
  <si>
    <t>266605900</t>
  </si>
  <si>
    <t>266605950</t>
  </si>
  <si>
    <t>26701L100</t>
  </si>
  <si>
    <t>DUTCH BROS INC</t>
  </si>
  <si>
    <t>26701L900</t>
  </si>
  <si>
    <t>26701L950</t>
  </si>
  <si>
    <t>26740W109</t>
  </si>
  <si>
    <t>D-WAVE QUANTUM INC</t>
  </si>
  <si>
    <t>26740W909</t>
  </si>
  <si>
    <t>26740W959</t>
  </si>
  <si>
    <t>26740W117</t>
  </si>
  <si>
    <t>*W EXP 08/05/202</t>
  </si>
  <si>
    <t>26745T101</t>
  </si>
  <si>
    <t>DYADIC INTL INC DEL</t>
  </si>
  <si>
    <t>26745T901</t>
  </si>
  <si>
    <t>26745T951</t>
  </si>
  <si>
    <t>267475101</t>
  </si>
  <si>
    <t>DYCOM INDS INC</t>
  </si>
  <si>
    <t>267475901</t>
  </si>
  <si>
    <t>267475951</t>
  </si>
  <si>
    <t>26800L100</t>
  </si>
  <si>
    <t>DYNAMIC SHARES TRUST</t>
  </si>
  <si>
    <t>SHORT SHRT TR VL</t>
  </si>
  <si>
    <t>268150109</t>
  </si>
  <si>
    <t>DYNATRACE INC</t>
  </si>
  <si>
    <t>268150909</t>
  </si>
  <si>
    <t>268150959</t>
  </si>
  <si>
    <t>DYNATRONICS CORP</t>
  </si>
  <si>
    <t>268157500</t>
  </si>
  <si>
    <t>268158AD4</t>
  </si>
  <si>
    <t>DYNAVAX TECHNOLOGIES CORP</t>
  </si>
  <si>
    <t>NOTE  2.500% 5/1</t>
  </si>
  <si>
    <t>268158201</t>
  </si>
  <si>
    <t>268158901</t>
  </si>
  <si>
    <t>268158951</t>
  </si>
  <si>
    <t>26817Q886</t>
  </si>
  <si>
    <t>DYNEX CAP INC</t>
  </si>
  <si>
    <t>26817Q906</t>
  </si>
  <si>
    <t>26817Q956</t>
  </si>
  <si>
    <t>26818M108</t>
  </si>
  <si>
    <t>DYNE THERAPEUTICS INC</t>
  </si>
  <si>
    <t>26818M908</t>
  </si>
  <si>
    <t>26818M958</t>
  </si>
  <si>
    <t>268211109</t>
  </si>
  <si>
    <t>DZS INC</t>
  </si>
  <si>
    <t>268211909</t>
  </si>
  <si>
    <t>268211959</t>
  </si>
  <si>
    <t>26828M106</t>
  </si>
  <si>
    <t>ECB BANCORP INC</t>
  </si>
  <si>
    <t>268311107</t>
  </si>
  <si>
    <t>EDAP TMS S A</t>
  </si>
  <si>
    <t>268311907</t>
  </si>
  <si>
    <t>268311957</t>
  </si>
  <si>
    <t>26846A100</t>
  </si>
  <si>
    <t>EG ACQUISITION CORP</t>
  </si>
  <si>
    <t>26846A118</t>
  </si>
  <si>
    <t>26846A209</t>
  </si>
  <si>
    <t>26853E102</t>
  </si>
  <si>
    <t>EHANG HLDGS LTD</t>
  </si>
  <si>
    <t>26853E902</t>
  </si>
  <si>
    <t>26853E952</t>
  </si>
  <si>
    <t>26856L103</t>
  </si>
  <si>
    <t>E L F BEAUTY INC</t>
  </si>
  <si>
    <t>26856L903</t>
  </si>
  <si>
    <t>26856L953</t>
  </si>
  <si>
    <t>268603107</t>
  </si>
  <si>
    <t>EL POLLO LOCO HLDGS INC</t>
  </si>
  <si>
    <t>268603907</t>
  </si>
  <si>
    <t>268603957</t>
  </si>
  <si>
    <t>26873J107</t>
  </si>
  <si>
    <t>EMX RTY CORP</t>
  </si>
  <si>
    <t>26873J907</t>
  </si>
  <si>
    <t>26873J957</t>
  </si>
  <si>
    <t>26874R108</t>
  </si>
  <si>
    <t>ENI S P A</t>
  </si>
  <si>
    <t>26874R908</t>
  </si>
  <si>
    <t>26874R958</t>
  </si>
  <si>
    <t>26875P101</t>
  </si>
  <si>
    <t>EOG RES INC</t>
  </si>
  <si>
    <t>26875P901</t>
  </si>
  <si>
    <t>26875P951</t>
  </si>
  <si>
    <t>26884LAK5</t>
  </si>
  <si>
    <t>EQT CORP</t>
  </si>
  <si>
    <t>26884L109</t>
  </si>
  <si>
    <t>26884L909</t>
  </si>
  <si>
    <t>26884L959</t>
  </si>
  <si>
    <t>26884U109</t>
  </si>
  <si>
    <t>EPR PPTYS</t>
  </si>
  <si>
    <t>26884U909</t>
  </si>
  <si>
    <t>26884U959</t>
  </si>
  <si>
    <t>26884U208</t>
  </si>
  <si>
    <t>PFD C CV 5.75%</t>
  </si>
  <si>
    <t>26884U307</t>
  </si>
  <si>
    <t>CONV PFD 9% SR E</t>
  </si>
  <si>
    <t>26886C107</t>
  </si>
  <si>
    <t>EQRX INC</t>
  </si>
  <si>
    <t>26886C907</t>
  </si>
  <si>
    <t>26886C957</t>
  </si>
  <si>
    <t>26886C115</t>
  </si>
  <si>
    <t>268948106</t>
  </si>
  <si>
    <t>EAGLE BANCORP INC MD</t>
  </si>
  <si>
    <t>268948906</t>
  </si>
  <si>
    <t>268948956</t>
  </si>
  <si>
    <t>26916J106</t>
  </si>
  <si>
    <t>ESS TECH INC</t>
  </si>
  <si>
    <t>26916J906</t>
  </si>
  <si>
    <t>26916J956</t>
  </si>
  <si>
    <t>26916J114</t>
  </si>
  <si>
    <t>26922A131</t>
  </si>
  <si>
    <t>ETF SER SOLUTIONS</t>
  </si>
  <si>
    <t>CLERSHS PITON IN</t>
  </si>
  <si>
    <t>26922A156</t>
  </si>
  <si>
    <t>LHA MKT ST ALP</t>
  </si>
  <si>
    <t>26922A172</t>
  </si>
  <si>
    <t>NATIONWIDE NASDQ</t>
  </si>
  <si>
    <t>26922A902</t>
  </si>
  <si>
    <t>26922A952</t>
  </si>
  <si>
    <t>26922A198</t>
  </si>
  <si>
    <t>AAM LW DUR PFD</t>
  </si>
  <si>
    <t>26922A222</t>
  </si>
  <si>
    <t>APTUS COLLRD INV</t>
  </si>
  <si>
    <t>26922A230</t>
  </si>
  <si>
    <t>HOYA CAP HOUSI</t>
  </si>
  <si>
    <t>26922A900</t>
  </si>
  <si>
    <t>26922A950</t>
  </si>
  <si>
    <t>26922A248</t>
  </si>
  <si>
    <t>NETLEASE CORP</t>
  </si>
  <si>
    <t>26922A908</t>
  </si>
  <si>
    <t>26922A958</t>
  </si>
  <si>
    <t>26922A263</t>
  </si>
  <si>
    <t>ACQUIRERS FD</t>
  </si>
  <si>
    <t>26922A289</t>
  </si>
  <si>
    <t>DEFIANCE NEXT</t>
  </si>
  <si>
    <t>26922A909</t>
  </si>
  <si>
    <t>26922A959</t>
  </si>
  <si>
    <t>26922A297</t>
  </si>
  <si>
    <t>US VEGAN CLIMATE</t>
  </si>
  <si>
    <t>26922A907</t>
  </si>
  <si>
    <t>26922A957</t>
  </si>
  <si>
    <t>26922A321</t>
  </si>
  <si>
    <t>DISTILLATE US</t>
  </si>
  <si>
    <t>26922A901</t>
  </si>
  <si>
    <t>26922A951</t>
  </si>
  <si>
    <t>26922A347</t>
  </si>
  <si>
    <t>AAM S&amp;P DEV MK</t>
  </si>
  <si>
    <t>26922A370</t>
  </si>
  <si>
    <t>LONCAR CHINA BIO</t>
  </si>
  <si>
    <t>26922A388</t>
  </si>
  <si>
    <t>APTUS DEFINED</t>
  </si>
  <si>
    <t>26922A404</t>
  </si>
  <si>
    <t>VIDENT INTERNATI</t>
  </si>
  <si>
    <t>26922A420</t>
  </si>
  <si>
    <t>DEFIANCE QUANT</t>
  </si>
  <si>
    <t>26922A446</t>
  </si>
  <si>
    <t>OPUS SML CP VL</t>
  </si>
  <si>
    <t>26922A453</t>
  </si>
  <si>
    <t>CLEARSHS ULTRA</t>
  </si>
  <si>
    <t>26922A503</t>
  </si>
  <si>
    <t>VIDENT US EQUITY</t>
  </si>
  <si>
    <t>26922A511</t>
  </si>
  <si>
    <t>US DIVERSIFIED</t>
  </si>
  <si>
    <t>26922A586</t>
  </si>
  <si>
    <t>AAM S&amp;P EMRG</t>
  </si>
  <si>
    <t>26922A594</t>
  </si>
  <si>
    <t>AAM S&amp;P 500</t>
  </si>
  <si>
    <t>26922A602</t>
  </si>
  <si>
    <t>VIDENT US BOND</t>
  </si>
  <si>
    <t>26922A628</t>
  </si>
  <si>
    <t>POINT BRIDGE AMR</t>
  </si>
  <si>
    <t>26922A701</t>
  </si>
  <si>
    <t>ROUNDHILL ACQUI</t>
  </si>
  <si>
    <t>26922A719</t>
  </si>
  <si>
    <t>US GBL GLD PRE</t>
  </si>
  <si>
    <t>26922A727</t>
  </si>
  <si>
    <t>CLEARSHS OCIO</t>
  </si>
  <si>
    <t>26922A784</t>
  </si>
  <si>
    <t>APTUS DRAWDOWN</t>
  </si>
  <si>
    <t>26922A826</t>
  </si>
  <si>
    <t>26922A834</t>
  </si>
  <si>
    <t>ALPHAMARK SM</t>
  </si>
  <si>
    <t>26922A842</t>
  </si>
  <si>
    <t>US GLB JETS</t>
  </si>
  <si>
    <t>26922B105</t>
  </si>
  <si>
    <t>LHA MKT ST TACTL</t>
  </si>
  <si>
    <t>26922B303</t>
  </si>
  <si>
    <t>BLUE HORIZON BNE</t>
  </si>
  <si>
    <t>26922B402</t>
  </si>
  <si>
    <t>ETFB GREEN SRI R</t>
  </si>
  <si>
    <t>26922B501</t>
  </si>
  <si>
    <t>DISTILLATE INTNL</t>
  </si>
  <si>
    <t>26922B600</t>
  </si>
  <si>
    <t>26922B900</t>
  </si>
  <si>
    <t>26922B950</t>
  </si>
  <si>
    <t>26922B634</t>
  </si>
  <si>
    <t>BTD CAPITAL FUND</t>
  </si>
  <si>
    <t>26922B642</t>
  </si>
  <si>
    <t>APTUS ENHANCED</t>
  </si>
  <si>
    <t>26922B659</t>
  </si>
  <si>
    <t>CBOE VEST 10 YR</t>
  </si>
  <si>
    <t>26922B667</t>
  </si>
  <si>
    <t>DISTILLATE SMLMD</t>
  </si>
  <si>
    <t>26922B683</t>
  </si>
  <si>
    <t>AAM TRANSFORMERS</t>
  </si>
  <si>
    <t>26922B691</t>
  </si>
  <si>
    <t>CARBON STRATEGY</t>
  </si>
  <si>
    <t>26922B709</t>
  </si>
  <si>
    <t>26922B725</t>
  </si>
  <si>
    <t>GRAYSCALE FUTURE</t>
  </si>
  <si>
    <t>26922B905</t>
  </si>
  <si>
    <t>26922B955</t>
  </si>
  <si>
    <t>26922B733</t>
  </si>
  <si>
    <t>LHA MKT ST TCT Q</t>
  </si>
  <si>
    <t>26922B741</t>
  </si>
  <si>
    <t>NATIONWIDE RUSSE</t>
  </si>
  <si>
    <t>26922B758</t>
  </si>
  <si>
    <t>NATIONWIDE DOW J</t>
  </si>
  <si>
    <t>26922B766</t>
  </si>
  <si>
    <t>NATIONWIDE S&amp;P</t>
  </si>
  <si>
    <t>26922B774</t>
  </si>
  <si>
    <t>MCELHENNY SHEFLD</t>
  </si>
  <si>
    <t>26922B832</t>
  </si>
  <si>
    <t>AAM BAHL &amp; GAYN</t>
  </si>
  <si>
    <t>26922B840</t>
  </si>
  <si>
    <t>HOYA CAPT HI DIV</t>
  </si>
  <si>
    <t>26922B865</t>
  </si>
  <si>
    <t>U S GLOBAL SEA T</t>
  </si>
  <si>
    <t>26922B873</t>
  </si>
  <si>
    <t>DEFIANCE HTL AIR</t>
  </si>
  <si>
    <t>26922B903</t>
  </si>
  <si>
    <t>26922B953</t>
  </si>
  <si>
    <t>26923G202</t>
  </si>
  <si>
    <t>ETFIS SER TR I</t>
  </si>
  <si>
    <t>VIRTUS LIFESC BT</t>
  </si>
  <si>
    <t>26923G902</t>
  </si>
  <si>
    <t>26923G952</t>
  </si>
  <si>
    <t>26923G301</t>
  </si>
  <si>
    <t>VIRTUS LIFESC CT</t>
  </si>
  <si>
    <t>26923G901</t>
  </si>
  <si>
    <t>26923G951</t>
  </si>
  <si>
    <t>26923G400</t>
  </si>
  <si>
    <t>INFRACP REIT PFD</t>
  </si>
  <si>
    <t>26923G707</t>
  </si>
  <si>
    <t>VIRTUS NEWFLEET</t>
  </si>
  <si>
    <t>26923G772</t>
  </si>
  <si>
    <t>INFRAC ACT MLP</t>
  </si>
  <si>
    <t>26923G780</t>
  </si>
  <si>
    <t>VIRTUS REAL AS</t>
  </si>
  <si>
    <t>26923G798</t>
  </si>
  <si>
    <t>VIRTUS PVT CR</t>
  </si>
  <si>
    <t>26923G806</t>
  </si>
  <si>
    <t>VIRTUS REAVES UT</t>
  </si>
  <si>
    <t>26923G822</t>
  </si>
  <si>
    <t>VIRTUS INFRCAP</t>
  </si>
  <si>
    <t>26923G848</t>
  </si>
  <si>
    <t>VIRTUS WMC INTNL</t>
  </si>
  <si>
    <t>26923H200</t>
  </si>
  <si>
    <t>ETF MANAGERS GRP COMMDTY TR</t>
  </si>
  <si>
    <t>BREAKWAVE DRY</t>
  </si>
  <si>
    <t>26923H900</t>
  </si>
  <si>
    <t>26923H950</t>
  </si>
  <si>
    <t>26923N108</t>
  </si>
  <si>
    <t>ETF OPPORTUNITIES TRUST</t>
  </si>
  <si>
    <t>AMERICAN CONSER</t>
  </si>
  <si>
    <t>26923N306</t>
  </si>
  <si>
    <t>FORMIDABLE ETF</t>
  </si>
  <si>
    <t>26923N405</t>
  </si>
  <si>
    <t>APPLIED FINA VAL</t>
  </si>
  <si>
    <t>26923N504</t>
  </si>
  <si>
    <t>FORMIDABLE FORTR</t>
  </si>
  <si>
    <t>26923N603</t>
  </si>
  <si>
    <t>ALPHA DOG ETF</t>
  </si>
  <si>
    <t>26923N702</t>
  </si>
  <si>
    <t>KINGSBARN TACTIC</t>
  </si>
  <si>
    <t>26923N801</t>
  </si>
  <si>
    <t>WEALTHTRUST DBS</t>
  </si>
  <si>
    <t>26923N876</t>
  </si>
  <si>
    <t>CULTIVAR ETF</t>
  </si>
  <si>
    <t>26924G102</t>
  </si>
  <si>
    <t>ETF MANAGERS TR</t>
  </si>
  <si>
    <t>PRIME JUNIR SLVR</t>
  </si>
  <si>
    <t>26924G902</t>
  </si>
  <si>
    <t>26924G952</t>
  </si>
  <si>
    <t>26924G201</t>
  </si>
  <si>
    <t>PRIME CYBR SCRTY</t>
  </si>
  <si>
    <t>26924G901</t>
  </si>
  <si>
    <t>26924G951</t>
  </si>
  <si>
    <t>26924G409</t>
  </si>
  <si>
    <t>PRIME MOBILE PAY</t>
  </si>
  <si>
    <t>26924G909</t>
  </si>
  <si>
    <t>26924G959</t>
  </si>
  <si>
    <t>26924G508</t>
  </si>
  <si>
    <t>ETFMG ALTR HRVST</t>
  </si>
  <si>
    <t>26924G908</t>
  </si>
  <si>
    <t>26924G958</t>
  </si>
  <si>
    <t>26924G706</t>
  </si>
  <si>
    <t>WEDBUSH VID GAME</t>
  </si>
  <si>
    <t>26924G906</t>
  </si>
  <si>
    <t>26924G956</t>
  </si>
  <si>
    <t>26924G900</t>
  </si>
  <si>
    <t>26924G950</t>
  </si>
  <si>
    <t>26924G755</t>
  </si>
  <si>
    <t>ETFMG US ALTER</t>
  </si>
  <si>
    <t>26924G763</t>
  </si>
  <si>
    <t>TREATMENTS TSTNG</t>
  </si>
  <si>
    <t>26924G903</t>
  </si>
  <si>
    <t>26924G953</t>
  </si>
  <si>
    <t>26924G771</t>
  </si>
  <si>
    <t>ETFMG TRAVEL TEC</t>
  </si>
  <si>
    <t>26924G805</t>
  </si>
  <si>
    <t>WEDBUSH ETFMG</t>
  </si>
  <si>
    <t>26924G905</t>
  </si>
  <si>
    <t>26924G955</t>
  </si>
  <si>
    <t>26924G813</t>
  </si>
  <si>
    <t>AI POWERED EQT</t>
  </si>
  <si>
    <t>26924G870</t>
  </si>
  <si>
    <t>BLUESTAR ISRAEL</t>
  </si>
  <si>
    <t>26924G888</t>
  </si>
  <si>
    <t>ETHO CLIMATE LEA</t>
  </si>
  <si>
    <t>26929N102</t>
  </si>
  <si>
    <t>EVI INDS INC</t>
  </si>
  <si>
    <t>26942G100</t>
  </si>
  <si>
    <t>EAGLE BANCORP MONT INC</t>
  </si>
  <si>
    <t>269442AB5</t>
  </si>
  <si>
    <t>NOTE  5.000% 8/0</t>
  </si>
  <si>
    <t>269451100</t>
  </si>
  <si>
    <t>EAGLE CAP GROWTH FD INC</t>
  </si>
  <si>
    <t>26969P108</t>
  </si>
  <si>
    <t>EAGLE MATLS INC</t>
  </si>
  <si>
    <t>26969P908</t>
  </si>
  <si>
    <t>26969P958</t>
  </si>
  <si>
    <t>269796108</t>
  </si>
  <si>
    <t>EAGLE PHARMACEUTICALS INC</t>
  </si>
  <si>
    <t>269796908</t>
  </si>
  <si>
    <t>269796958</t>
  </si>
  <si>
    <t>269808101</t>
  </si>
  <si>
    <t>EAGLE POINT CREDIT COMPANY I</t>
  </si>
  <si>
    <t>269817102</t>
  </si>
  <si>
    <t>EAGLE POINT INCOME COMPANY I</t>
  </si>
  <si>
    <t>EARGO INC</t>
  </si>
  <si>
    <t>270087208</t>
  </si>
  <si>
    <t>270087908</t>
  </si>
  <si>
    <t>270087958</t>
  </si>
  <si>
    <t>27032D304</t>
  </si>
  <si>
    <t>EARTHSTONE ENERGY INC</t>
  </si>
  <si>
    <t>27032D904</t>
  </si>
  <si>
    <t>27032D954</t>
  </si>
  <si>
    <t>27579R104</t>
  </si>
  <si>
    <t>EAST WEST BANCORP INC</t>
  </si>
  <si>
    <t>27579R904</t>
  </si>
  <si>
    <t>27579R954</t>
  </si>
  <si>
    <t>27616P103</t>
  </si>
  <si>
    <t>EASTERLY GOVT PPTYS INC</t>
  </si>
  <si>
    <t>27616P903</t>
  </si>
  <si>
    <t>27616P953</t>
  </si>
  <si>
    <t>27627N105</t>
  </si>
  <si>
    <t>EASTERN BANKSHARES INC</t>
  </si>
  <si>
    <t>27627N905</t>
  </si>
  <si>
    <t>27627N955</t>
  </si>
  <si>
    <t>276317104</t>
  </si>
  <si>
    <t>EASTERN CO</t>
  </si>
  <si>
    <t>277276101</t>
  </si>
  <si>
    <t>EASTGROUP PPTYS INC</t>
  </si>
  <si>
    <t>277276901</t>
  </si>
  <si>
    <t>277276951</t>
  </si>
  <si>
    <t>277432100</t>
  </si>
  <si>
    <t>EASTMAN CHEM CO</t>
  </si>
  <si>
    <t>277432900</t>
  </si>
  <si>
    <t>277432950</t>
  </si>
  <si>
    <t>277461406</t>
  </si>
  <si>
    <t>EASTMAN KODAK CO</t>
  </si>
  <si>
    <t>277461906</t>
  </si>
  <si>
    <t>277461956</t>
  </si>
  <si>
    <t>EASTSIDE DISTILLING INC</t>
  </si>
  <si>
    <t>27826F101</t>
  </si>
  <si>
    <t>EATON VANCE CALIF MUN INCOM</t>
  </si>
  <si>
    <t>27826S103</t>
  </si>
  <si>
    <t>EATON VANCE SR INCOME TR</t>
  </si>
  <si>
    <t>27826U108</t>
  </si>
  <si>
    <t>EATON VANCE MUNI INCOME TRUS</t>
  </si>
  <si>
    <t>27827X101</t>
  </si>
  <si>
    <t>EATON VANCE MUN BD FD</t>
  </si>
  <si>
    <t>27827Y109</t>
  </si>
  <si>
    <t>EATON VANCE NEW YORK MUN BD</t>
  </si>
  <si>
    <t>278274105</t>
  </si>
  <si>
    <t>EATON VANCE ENHANCED EQUITY</t>
  </si>
  <si>
    <t>278277108</t>
  </si>
  <si>
    <t>278279104</t>
  </si>
  <si>
    <t>EATON VANCE FLTING RATE INC</t>
  </si>
  <si>
    <t>27828A100</t>
  </si>
  <si>
    <t>EATON VANCE CALIF MUN BD FD</t>
  </si>
  <si>
    <t>27828G107</t>
  </si>
  <si>
    <t>EATON VANCE TAX ADVT DIV INC</t>
  </si>
  <si>
    <t>27828H105</t>
  </si>
  <si>
    <t>EATON VANCE LTD DURATION INC</t>
  </si>
  <si>
    <t>27828N102</t>
  </si>
  <si>
    <t>EATON VANCE TAX-MANAGED DIVE</t>
  </si>
  <si>
    <t>27828Q105</t>
  </si>
  <si>
    <t>EATON VANCE SR FLTNG RTE TR</t>
  </si>
  <si>
    <t>27828S101</t>
  </si>
  <si>
    <t>EATON VANCE TX ADV GLBL DIV</t>
  </si>
  <si>
    <t>27828U106</t>
  </si>
  <si>
    <t>EATON VANCE TAX-ADVANTAGED G</t>
  </si>
  <si>
    <t>27828V104</t>
  </si>
  <si>
    <t>EATON VANCE SHORT DURATION D</t>
  </si>
  <si>
    <t>27828X100</t>
  </si>
  <si>
    <t>EATON VANCE TAX MNGED BUY WR</t>
  </si>
  <si>
    <t>27828Y108</t>
  </si>
  <si>
    <t>EATON VANCE TAX-MANAGED BUY-</t>
  </si>
  <si>
    <t>27829C105</t>
  </si>
  <si>
    <t>EATON VANCE TAX-MANAGED GLOB</t>
  </si>
  <si>
    <t>27829F108</t>
  </si>
  <si>
    <t>27829G106</t>
  </si>
  <si>
    <t>EATON VANCE RISK-MANAGED DIV</t>
  </si>
  <si>
    <t>27829L105</t>
  </si>
  <si>
    <t>EATON VANCE NATL MUN OPPORT</t>
  </si>
  <si>
    <t>27829U105</t>
  </si>
  <si>
    <t>EATON VANCE MUN INCOME 2028</t>
  </si>
  <si>
    <t>278642103</t>
  </si>
  <si>
    <t>EBAY INC.</t>
  </si>
  <si>
    <t>278642903</t>
  </si>
  <si>
    <t>278642953</t>
  </si>
  <si>
    <t>278700109</t>
  </si>
  <si>
    <t>EBET INC</t>
  </si>
  <si>
    <t>278700909</t>
  </si>
  <si>
    <t>278700959</t>
  </si>
  <si>
    <t>278715206</t>
  </si>
  <si>
    <t>EBIX INC</t>
  </si>
  <si>
    <t>278715906</t>
  </si>
  <si>
    <t>278715956</t>
  </si>
  <si>
    <t>278768106</t>
  </si>
  <si>
    <t>ECHOSTAR CORP</t>
  </si>
  <si>
    <t>278768906</t>
  </si>
  <si>
    <t>278768956</t>
  </si>
  <si>
    <t>278865100</t>
  </si>
  <si>
    <t>ECOLAB INC</t>
  </si>
  <si>
    <t>278865900</t>
  </si>
  <si>
    <t>278865950</t>
  </si>
  <si>
    <t>27900N103</t>
  </si>
  <si>
    <t>ECO WAVE POWER GLOBAL AB</t>
  </si>
  <si>
    <t>27901F109</t>
  </si>
  <si>
    <t>ECOFIN SUSTAINABLE AND SOCIA</t>
  </si>
  <si>
    <t>279158109</t>
  </si>
  <si>
    <t>ECOPETROL S A</t>
  </si>
  <si>
    <t>279158909</t>
  </si>
  <si>
    <t>279158959</t>
  </si>
  <si>
    <t>27923Q109</t>
  </si>
  <si>
    <t>ECOVYST INC</t>
  </si>
  <si>
    <t>27923Q909</t>
  </si>
  <si>
    <t>27923Q959</t>
  </si>
  <si>
    <t>27966L108</t>
  </si>
  <si>
    <t>EDESA BIOTECH INC</t>
  </si>
  <si>
    <t>28035Q102</t>
  </si>
  <si>
    <t>EDGEWELL PERS CARE CO</t>
  </si>
  <si>
    <t>28035Q902</t>
  </si>
  <si>
    <t>28035Q952</t>
  </si>
  <si>
    <t>28036F105</t>
  </si>
  <si>
    <t>EDGEWISE THERAPEUTICS INC</t>
  </si>
  <si>
    <t>28036F905</t>
  </si>
  <si>
    <t>28036F955</t>
  </si>
  <si>
    <t>EDIBLE GARDEN AG INC</t>
  </si>
  <si>
    <t>28059P113</t>
  </si>
  <si>
    <t>*W EXP 04/18/202</t>
  </si>
  <si>
    <t>28059P204</t>
  </si>
  <si>
    <t>28059Q103</t>
  </si>
  <si>
    <t>EDIFY ACQUISITION CORP</t>
  </si>
  <si>
    <t>28059Q111</t>
  </si>
  <si>
    <t>*W EXP 11/25/202</t>
  </si>
  <si>
    <t>28059Q202</t>
  </si>
  <si>
    <t>UNIT 11/25/2025</t>
  </si>
  <si>
    <t>281020107</t>
  </si>
  <si>
    <t>EDISON INTL</t>
  </si>
  <si>
    <t>281020907</t>
  </si>
  <si>
    <t>281020957</t>
  </si>
  <si>
    <t>28106W103</t>
  </si>
  <si>
    <t>EDITAS MEDICINE INC</t>
  </si>
  <si>
    <t>28106W903</t>
  </si>
  <si>
    <t>28106W953</t>
  </si>
  <si>
    <t>281479105</t>
  </si>
  <si>
    <t>EDUCATIONAL DEV CORP</t>
  </si>
  <si>
    <t>28176E108</t>
  </si>
  <si>
    <t>EDWARDS LIFESCIENCES CORP</t>
  </si>
  <si>
    <t>28176E908</t>
  </si>
  <si>
    <t>28176E958</t>
  </si>
  <si>
    <t>28201D109</t>
  </si>
  <si>
    <t>EF HUTTON ACQUISITION CORP I</t>
  </si>
  <si>
    <t>28201D117</t>
  </si>
  <si>
    <t>28201D125</t>
  </si>
  <si>
    <t>RIGHT 11/18/2027</t>
  </si>
  <si>
    <t>28202V108</t>
  </si>
  <si>
    <t>EFFECTOR THERAPEUTICS INC</t>
  </si>
  <si>
    <t>28202V908</t>
  </si>
  <si>
    <t>28202V958</t>
  </si>
  <si>
    <t>28202V116</t>
  </si>
  <si>
    <t>28225C806</t>
  </si>
  <si>
    <t>EGAIN CORP</t>
  </si>
  <si>
    <t>28225C906</t>
  </si>
  <si>
    <t>28225C956</t>
  </si>
  <si>
    <t>28238P109</t>
  </si>
  <si>
    <t>EHEALTH INC</t>
  </si>
  <si>
    <t>28238P909</t>
  </si>
  <si>
    <t>28238P959</t>
  </si>
  <si>
    <t>28249U105</t>
  </si>
  <si>
    <t>EIGER BIOPHARMACEUTICALS INC</t>
  </si>
  <si>
    <t>28249U905</t>
  </si>
  <si>
    <t>28249U955</t>
  </si>
  <si>
    <t>1847 HLDGS LLC</t>
  </si>
  <si>
    <t>28252C109</t>
  </si>
  <si>
    <t>POLISHED COM INC</t>
  </si>
  <si>
    <t>28252C909</t>
  </si>
  <si>
    <t>28252C959</t>
  </si>
  <si>
    <t>*W EXP 06/02/202</t>
  </si>
  <si>
    <t>28253R105</t>
  </si>
  <si>
    <t>1895 BANCORP OF WIS INC</t>
  </si>
  <si>
    <t>282559103</t>
  </si>
  <si>
    <t>89BIO INC</t>
  </si>
  <si>
    <t>282559903</t>
  </si>
  <si>
    <t>282559953</t>
  </si>
  <si>
    <t>282644301</t>
  </si>
  <si>
    <t>EKSO BIONICS HLDGS INC</t>
  </si>
  <si>
    <t>282644901</t>
  </si>
  <si>
    <t>282644951</t>
  </si>
  <si>
    <t>282914AB6</t>
  </si>
  <si>
    <t>8X8 INC NEW</t>
  </si>
  <si>
    <t>NOTE  0.500% 2/0</t>
  </si>
  <si>
    <t>282914AE0</t>
  </si>
  <si>
    <t>NOTE  4.000% 2/0</t>
  </si>
  <si>
    <t>282914100</t>
  </si>
  <si>
    <t>282914900</t>
  </si>
  <si>
    <t>282914950</t>
  </si>
  <si>
    <t>283678209</t>
  </si>
  <si>
    <t>EL PASO ENERGY CAP TR I</t>
  </si>
  <si>
    <t>PFD CV TR SEC 28</t>
  </si>
  <si>
    <t>28414H103</t>
  </si>
  <si>
    <t>ELANCO ANIMAL HEALTH INC</t>
  </si>
  <si>
    <t>28414H903</t>
  </si>
  <si>
    <t>28414H953</t>
  </si>
  <si>
    <t>28474P201</t>
  </si>
  <si>
    <t>ELECTRA BATTERY MATERIALS CO</t>
  </si>
  <si>
    <t>ELECTRAMECCANICA VEHS CORP</t>
  </si>
  <si>
    <t>284849205</t>
  </si>
  <si>
    <t>284849905</t>
  </si>
  <si>
    <t>284849955</t>
  </si>
  <si>
    <t>284902509</t>
  </si>
  <si>
    <t>ELDORADO GOLD CORP NEW</t>
  </si>
  <si>
    <t>284902909</t>
  </si>
  <si>
    <t>284902959</t>
  </si>
  <si>
    <t>285233102</t>
  </si>
  <si>
    <t>ELECTRO-SENSORS INC</t>
  </si>
  <si>
    <t>ELECTROCORE INC</t>
  </si>
  <si>
    <t>28531P202</t>
  </si>
  <si>
    <t>285409108</t>
  </si>
  <si>
    <t>ELECTROMED INC</t>
  </si>
  <si>
    <t>285409908</t>
  </si>
  <si>
    <t>285409958</t>
  </si>
  <si>
    <t>285512109</t>
  </si>
  <si>
    <t>ELECTRONIC ARTS INC</t>
  </si>
  <si>
    <t>285512909</t>
  </si>
  <si>
    <t>285512959</t>
  </si>
  <si>
    <t>28617K101</t>
  </si>
  <si>
    <t>ELEDON PHARMACEUTICALS INC</t>
  </si>
  <si>
    <t>28617K901</t>
  </si>
  <si>
    <t>28617K951</t>
  </si>
  <si>
    <t>28618M106</t>
  </si>
  <si>
    <t>ELEMENT SOLUTIONS INC</t>
  </si>
  <si>
    <t>28618M906</t>
  </si>
  <si>
    <t>28618M956</t>
  </si>
  <si>
    <t>28623U101</t>
  </si>
  <si>
    <t>ELEVATION ONCOLOGY INC</t>
  </si>
  <si>
    <t>28658R106</t>
  </si>
  <si>
    <t>ELIEM THERAPEUTICS INC</t>
  </si>
  <si>
    <t>28852N109</t>
  </si>
  <si>
    <t>ELLINGTON FINANCIAL INC</t>
  </si>
  <si>
    <t>28852N909</t>
  </si>
  <si>
    <t>28852N959</t>
  </si>
  <si>
    <t>288578107</t>
  </si>
  <si>
    <t>ELLINGTON RESIDENTIAL MTG RE</t>
  </si>
  <si>
    <t>288578907</t>
  </si>
  <si>
    <t>288578957</t>
  </si>
  <si>
    <t>289074106</t>
  </si>
  <si>
    <t>ELLSWORTH GROWTH &amp; INCOME FD</t>
  </si>
  <si>
    <t>29014R202</t>
  </si>
  <si>
    <t>ELOXX PHARMACEUTICALS INC</t>
  </si>
  <si>
    <t>290734102</t>
  </si>
  <si>
    <t>ELYS GAME TECHNOLOGY CORP</t>
  </si>
  <si>
    <t>290734902</t>
  </si>
  <si>
    <t>290734952</t>
  </si>
  <si>
    <t>29076N206</t>
  </si>
  <si>
    <t>EMAGIN CORP</t>
  </si>
  <si>
    <t>29076N906</t>
  </si>
  <si>
    <t>29076N956</t>
  </si>
  <si>
    <t>29081P204</t>
  </si>
  <si>
    <t>EMBOTELLADORA ANDINA S A</t>
  </si>
  <si>
    <t>SPON ADR A</t>
  </si>
  <si>
    <t>29081P303</t>
  </si>
  <si>
    <t>29082A107</t>
  </si>
  <si>
    <t>EMBRAER S.A.</t>
  </si>
  <si>
    <t>29082A907</t>
  </si>
  <si>
    <t>29082A957</t>
  </si>
  <si>
    <t>29082K105</t>
  </si>
  <si>
    <t>EMBECTA CORP</t>
  </si>
  <si>
    <t>29082K905</t>
  </si>
  <si>
    <t>29082K955</t>
  </si>
  <si>
    <t>29084Q100</t>
  </si>
  <si>
    <t>EMCOR GROUP INC</t>
  </si>
  <si>
    <t>29084Q900</t>
  </si>
  <si>
    <t>29084Q950</t>
  </si>
  <si>
    <t>290846203</t>
  </si>
  <si>
    <t>EMCORE CORP</t>
  </si>
  <si>
    <t>290846903</t>
  </si>
  <si>
    <t>290846953</t>
  </si>
  <si>
    <t>29089Q105</t>
  </si>
  <si>
    <t>EMERGENT BIOSOLUTIONS INC</t>
  </si>
  <si>
    <t>29089Q905</t>
  </si>
  <si>
    <t>29089Q955</t>
  </si>
  <si>
    <t>291011104</t>
  </si>
  <si>
    <t>EMERSON ELEC CO</t>
  </si>
  <si>
    <t>291011904</t>
  </si>
  <si>
    <t>291011954</t>
  </si>
  <si>
    <t>29103K100</t>
  </si>
  <si>
    <t>FTAC EMERALD ACQUISITION COR</t>
  </si>
  <si>
    <t>29103K118</t>
  </si>
  <si>
    <t>29103K209</t>
  </si>
  <si>
    <t>UNIT 10/19/2028</t>
  </si>
  <si>
    <t>29103W104</t>
  </si>
  <si>
    <t>EMERALD HOLDING INC</t>
  </si>
  <si>
    <t>29103W904</t>
  </si>
  <si>
    <t>29103W954</t>
  </si>
  <si>
    <t>291087203</t>
  </si>
  <si>
    <t>EMERSON RADIO CORP</t>
  </si>
  <si>
    <t>29109X106</t>
  </si>
  <si>
    <t>ASPEN TECHNOLOGY INC</t>
  </si>
  <si>
    <t>29109X906</t>
  </si>
  <si>
    <t>29109X956</t>
  </si>
  <si>
    <t>292034303</t>
  </si>
  <si>
    <t>EMPIRE PETE CORP</t>
  </si>
  <si>
    <t>292102100</t>
  </si>
  <si>
    <t>EMPIRE ST RLTY OP L P</t>
  </si>
  <si>
    <t>UNIT LTD PRTNSP</t>
  </si>
  <si>
    <t>292102209</t>
  </si>
  <si>
    <t>UNIT LTD PRT 60</t>
  </si>
  <si>
    <t>292102308</t>
  </si>
  <si>
    <t>UNIT LTD PRT 250</t>
  </si>
  <si>
    <t>292104106</t>
  </si>
  <si>
    <t>EMPIRE ST RLTY TR INC</t>
  </si>
  <si>
    <t>292104906</t>
  </si>
  <si>
    <t>292104956</t>
  </si>
  <si>
    <t>292218104</t>
  </si>
  <si>
    <t>EMPLOYERS HLDGS INC</t>
  </si>
  <si>
    <t>292218904</t>
  </si>
  <si>
    <t>292218954</t>
  </si>
  <si>
    <t>29244A102</t>
  </si>
  <si>
    <t>EMPRESA DIST Y COMERCIAL NOR</t>
  </si>
  <si>
    <t>29249E109</t>
  </si>
  <si>
    <t>ENACT HLDGS INC</t>
  </si>
  <si>
    <t>29249E909</t>
  </si>
  <si>
    <t>29249E959</t>
  </si>
  <si>
    <t>29250N105</t>
  </si>
  <si>
    <t>ENBRIDGE INC</t>
  </si>
  <si>
    <t>29250N905</t>
  </si>
  <si>
    <t>29250N955</t>
  </si>
  <si>
    <t>29251M106</t>
  </si>
  <si>
    <t>ENANTA PHARMACEUTICALS INC</t>
  </si>
  <si>
    <t>29251M906</t>
  </si>
  <si>
    <t>29251M956</t>
  </si>
  <si>
    <t>292554AM4</t>
  </si>
  <si>
    <t>ENCORE CAP GROUP INC</t>
  </si>
  <si>
    <t>NOTE  3.250%10/0</t>
  </si>
  <si>
    <t>292554102</t>
  </si>
  <si>
    <t>292554902</t>
  </si>
  <si>
    <t>292554952</t>
  </si>
  <si>
    <t>292562105</t>
  </si>
  <si>
    <t>ENCORE WIRE CORP</t>
  </si>
  <si>
    <t>292562905</t>
  </si>
  <si>
    <t>292562955</t>
  </si>
  <si>
    <t>29258Y103</t>
  </si>
  <si>
    <t>ENDEAVOUR SILVER CORP</t>
  </si>
  <si>
    <t>29258Y903</t>
  </si>
  <si>
    <t>29258Y953</t>
  </si>
  <si>
    <t>29259W700</t>
  </si>
  <si>
    <t>ENCORE ENERGY CORP</t>
  </si>
  <si>
    <t>29260V105</t>
  </si>
  <si>
    <t>ENDAVA PLC</t>
  </si>
  <si>
    <t>29260V905</t>
  </si>
  <si>
    <t>29260V955</t>
  </si>
  <si>
    <t>29260Y109</t>
  </si>
  <si>
    <t>ENDEAVOR GROUP HLDGS INC</t>
  </si>
  <si>
    <t>29260Y909</t>
  </si>
  <si>
    <t>29260Y959</t>
  </si>
  <si>
    <t>29261A100</t>
  </si>
  <si>
    <t>ENCOMPASS HEALTH CORP</t>
  </si>
  <si>
    <t>29261A900</t>
  </si>
  <si>
    <t>29261A950</t>
  </si>
  <si>
    <t>292671708</t>
  </si>
  <si>
    <t>ENERGY FUELS INC</t>
  </si>
  <si>
    <t>292671908</t>
  </si>
  <si>
    <t>292671958</t>
  </si>
  <si>
    <t>ENERGY FOCUS INC</t>
  </si>
  <si>
    <t>29269R105</t>
  </si>
  <si>
    <t>ENERFLEX LTD</t>
  </si>
  <si>
    <t>29269R905</t>
  </si>
  <si>
    <t>29269R955</t>
  </si>
  <si>
    <t>29270J100</t>
  </si>
  <si>
    <t>ENERGY RECOVERY INC</t>
  </si>
  <si>
    <t>29270J900</t>
  </si>
  <si>
    <t>29270J950</t>
  </si>
  <si>
    <t>29271Q103</t>
  </si>
  <si>
    <t>ENERGY SVCS ACQUISITION CORP</t>
  </si>
  <si>
    <t>ENERGOUS CORP</t>
  </si>
  <si>
    <t>29272W109</t>
  </si>
  <si>
    <t>ENERGIZER HLDGS INC NEW</t>
  </si>
  <si>
    <t>29272W909</t>
  </si>
  <si>
    <t>29272W959</t>
  </si>
  <si>
    <t>29273B302</t>
  </si>
  <si>
    <t>ENDRA LIFE SCIENCES INC</t>
  </si>
  <si>
    <t>29273V100</t>
  </si>
  <si>
    <t>ENERGY TRANSFER L P</t>
  </si>
  <si>
    <t>29273V900</t>
  </si>
  <si>
    <t>29273V950</t>
  </si>
  <si>
    <t>29275Y102</t>
  </si>
  <si>
    <t>ENERSYS</t>
  </si>
  <si>
    <t>29275Y902</t>
  </si>
  <si>
    <t>29275Y952</t>
  </si>
  <si>
    <t>292765104</t>
  </si>
  <si>
    <t>ENERPAC TOOL GROUP CORP</t>
  </si>
  <si>
    <t>292765904</t>
  </si>
  <si>
    <t>292765954</t>
  </si>
  <si>
    <t>292766102</t>
  </si>
  <si>
    <t>ENERPLUS CORP</t>
  </si>
  <si>
    <t>292766902</t>
  </si>
  <si>
    <t>292766952</t>
  </si>
  <si>
    <t>29278D105</t>
  </si>
  <si>
    <t>ENEL CHILE S.A.</t>
  </si>
  <si>
    <t>29278D905</t>
  </si>
  <si>
    <t>29278D955</t>
  </si>
  <si>
    <t>29280W109</t>
  </si>
  <si>
    <t>ENERGY VAULT HOLDINGS INC</t>
  </si>
  <si>
    <t>29280W909</t>
  </si>
  <si>
    <t>29280W959</t>
  </si>
  <si>
    <t>292812104</t>
  </si>
  <si>
    <t>ENFUSION INC</t>
  </si>
  <si>
    <t>292812904</t>
  </si>
  <si>
    <t>292812954</t>
  </si>
  <si>
    <t>29283F103</t>
  </si>
  <si>
    <t>ENGAGESMART INC</t>
  </si>
  <si>
    <t>29283F903</t>
  </si>
  <si>
    <t>29283F953</t>
  </si>
  <si>
    <t>29287L106</t>
  </si>
  <si>
    <t>TRANSFRM 500 ETF</t>
  </si>
  <si>
    <t>29287L205</t>
  </si>
  <si>
    <t>29287L905</t>
  </si>
  <si>
    <t>29287L955</t>
  </si>
  <si>
    <t>29287L304</t>
  </si>
  <si>
    <t>TRANSFORM SUPPLY</t>
  </si>
  <si>
    <t>293306106</t>
  </si>
  <si>
    <t>ENGLOBAL CORP</t>
  </si>
  <si>
    <t>293306906</t>
  </si>
  <si>
    <t>293306956</t>
  </si>
  <si>
    <t>29332G102</t>
  </si>
  <si>
    <t>ENHABIT INC</t>
  </si>
  <si>
    <t>29332G902</t>
  </si>
  <si>
    <t>29332G952</t>
  </si>
  <si>
    <t>29336T100</t>
  </si>
  <si>
    <t>ENLINK MIDSTREAM LLC</t>
  </si>
  <si>
    <t>COM UNIT REP LTD</t>
  </si>
  <si>
    <t>29336T900</t>
  </si>
  <si>
    <t>29336T950</t>
  </si>
  <si>
    <t>29337E102</t>
  </si>
  <si>
    <t>ENLIVEN THERAPEUTICS INC</t>
  </si>
  <si>
    <t>29337E902</t>
  </si>
  <si>
    <t>29337E952</t>
  </si>
  <si>
    <t>293389102</t>
  </si>
  <si>
    <t>ENNIS INC</t>
  </si>
  <si>
    <t>293389902</t>
  </si>
  <si>
    <t>293389952</t>
  </si>
  <si>
    <t>29350E104</t>
  </si>
  <si>
    <t>29350E904</t>
  </si>
  <si>
    <t>29350E954</t>
  </si>
  <si>
    <t>29355AAF4</t>
  </si>
  <si>
    <t>ENPHASE ENERGY INC</t>
  </si>
  <si>
    <t>29355AAH0</t>
  </si>
  <si>
    <t>29355AAK3</t>
  </si>
  <si>
    <t>29355A107</t>
  </si>
  <si>
    <t>29355A907</t>
  </si>
  <si>
    <t>29355A957</t>
  </si>
  <si>
    <t>29355X107</t>
  </si>
  <si>
    <t>29355X907</t>
  </si>
  <si>
    <t>29355X957</t>
  </si>
  <si>
    <t>29357K103</t>
  </si>
  <si>
    <t>ENOVA INTL INC</t>
  </si>
  <si>
    <t>29357K903</t>
  </si>
  <si>
    <t>29357K953</t>
  </si>
  <si>
    <t>29358P101</t>
  </si>
  <si>
    <t>ENSIGN GROUP INC</t>
  </si>
  <si>
    <t>29358P901</t>
  </si>
  <si>
    <t>29358P951</t>
  </si>
  <si>
    <t>29358Y201</t>
  </si>
  <si>
    <t>ENSERVCO CORP</t>
  </si>
  <si>
    <t>29358Y901</t>
  </si>
  <si>
    <t>29358Y951</t>
  </si>
  <si>
    <t>293594107</t>
  </si>
  <si>
    <t>ENOVIX CORPORATION</t>
  </si>
  <si>
    <t>293594907</t>
  </si>
  <si>
    <t>293594957</t>
  </si>
  <si>
    <t>ENSYSCE BIOSCIENCES INC</t>
  </si>
  <si>
    <t>293602405</t>
  </si>
  <si>
    <t>29362U104</t>
  </si>
  <si>
    <t>ENTEGRIS INC</t>
  </si>
  <si>
    <t>29362U904</t>
  </si>
  <si>
    <t>29362U954</t>
  </si>
  <si>
    <t>29364G103</t>
  </si>
  <si>
    <t>ENTERGY CORP NEW</t>
  </si>
  <si>
    <t>29364G903</t>
  </si>
  <si>
    <t>29364G953</t>
  </si>
  <si>
    <t>293668109</t>
  </si>
  <si>
    <t>ENTERPRISE BANCORP INC MASS</t>
  </si>
  <si>
    <t>293712105</t>
  </si>
  <si>
    <t>ENTERPRISE FINL SVCS CORP</t>
  </si>
  <si>
    <t>293712905</t>
  </si>
  <si>
    <t>293712955</t>
  </si>
  <si>
    <t>293792107</t>
  </si>
  <si>
    <t>ENTERPRISE PRODS PARTNERS L</t>
  </si>
  <si>
    <t>293792907</t>
  </si>
  <si>
    <t>293792957</t>
  </si>
  <si>
    <t>29382R107</t>
  </si>
  <si>
    <t>ENTRAVISION COMMUNICATIONS C</t>
  </si>
  <si>
    <t>29382R907</t>
  </si>
  <si>
    <t>29382R957</t>
  </si>
  <si>
    <t>293828802</t>
  </si>
  <si>
    <t>ENTREPRENEURSHARES SERIES TR</t>
  </si>
  <si>
    <t>293828885</t>
  </si>
  <si>
    <t>ERSHARES NEXTGEN</t>
  </si>
  <si>
    <t>29384C108</t>
  </si>
  <si>
    <t>ENTRADA THERAPEUTICS INC</t>
  </si>
  <si>
    <t>29385B109</t>
  </si>
  <si>
    <t>ENTHUSIAST GAMING HLDGS INC</t>
  </si>
  <si>
    <t>29385B909</t>
  </si>
  <si>
    <t>29385B959</t>
  </si>
  <si>
    <t>29402E102</t>
  </si>
  <si>
    <t>ENVELA CORP</t>
  </si>
  <si>
    <t>29402E902</t>
  </si>
  <si>
    <t>29402E952</t>
  </si>
  <si>
    <t>ENVESTNET INC</t>
  </si>
  <si>
    <t>29404KAE6</t>
  </si>
  <si>
    <t>NOTE  0.750% 8/1</t>
  </si>
  <si>
    <t>29404K106</t>
  </si>
  <si>
    <t>29404K906</t>
  </si>
  <si>
    <t>29404K956</t>
  </si>
  <si>
    <t>29405E208</t>
  </si>
  <si>
    <t>ENVERIC BIOSCIENCES INC</t>
  </si>
  <si>
    <t>294100102</t>
  </si>
  <si>
    <t>ENZO BIOCHEM INC</t>
  </si>
  <si>
    <t>294100902</t>
  </si>
  <si>
    <t>294100952</t>
  </si>
  <si>
    <t>29414B104</t>
  </si>
  <si>
    <t>EPAM SYS INC</t>
  </si>
  <si>
    <t>29414B904</t>
  </si>
  <si>
    <t>29414B954</t>
  </si>
  <si>
    <t>29414V209</t>
  </si>
  <si>
    <t>ENVIROTECH VEHICLES INC</t>
  </si>
  <si>
    <t>29414V909</t>
  </si>
  <si>
    <t>29414V959</t>
  </si>
  <si>
    <t>29415B103</t>
  </si>
  <si>
    <t>ENVIVA INC</t>
  </si>
  <si>
    <t>29415B903</t>
  </si>
  <si>
    <t>29415B953</t>
  </si>
  <si>
    <t>29415C101</t>
  </si>
  <si>
    <t>EOS ENERGY ENTERPRISES INC</t>
  </si>
  <si>
    <t>29415C901</t>
  </si>
  <si>
    <t>29415C951</t>
  </si>
  <si>
    <t>29415C119</t>
  </si>
  <si>
    <t>*W EXP 11/17/202</t>
  </si>
  <si>
    <t>29415FAB0</t>
  </si>
  <si>
    <t>ENVISTA HOLDINGS CORPORATION</t>
  </si>
  <si>
    <t>NOTE  2.375% 6/0</t>
  </si>
  <si>
    <t>29415F104</t>
  </si>
  <si>
    <t>29415F904</t>
  </si>
  <si>
    <t>29415F954</t>
  </si>
  <si>
    <t>29415J106</t>
  </si>
  <si>
    <t>ENVVENO MEDICAL CORPORATION</t>
  </si>
  <si>
    <t>29415J906</t>
  </si>
  <si>
    <t>29415J956</t>
  </si>
  <si>
    <t>294268107</t>
  </si>
  <si>
    <t>EPLUS INC</t>
  </si>
  <si>
    <t>294268907</t>
  </si>
  <si>
    <t>294268957</t>
  </si>
  <si>
    <t>294375209</t>
  </si>
  <si>
    <t>EPSILON ENERGY LTD</t>
  </si>
  <si>
    <t>294375909</t>
  </si>
  <si>
    <t>294375959</t>
  </si>
  <si>
    <t>294429105</t>
  </si>
  <si>
    <t>EQUIFAX INC</t>
  </si>
  <si>
    <t>294429905</t>
  </si>
  <si>
    <t>294429955</t>
  </si>
  <si>
    <t>29444U700</t>
  </si>
  <si>
    <t>EQUINIX INC</t>
  </si>
  <si>
    <t>29444U900</t>
  </si>
  <si>
    <t>29444U950</t>
  </si>
  <si>
    <t>29446K106</t>
  </si>
  <si>
    <t>EQUILLIUM INC</t>
  </si>
  <si>
    <t>29446K906</t>
  </si>
  <si>
    <t>29446K956</t>
  </si>
  <si>
    <t>29446M102</t>
  </si>
  <si>
    <t>EQUINOR ASA</t>
  </si>
  <si>
    <t>29446M902</t>
  </si>
  <si>
    <t>29446M952</t>
  </si>
  <si>
    <t>29446Y502</t>
  </si>
  <si>
    <t>EQUINOX GOLD CORP</t>
  </si>
  <si>
    <t>29446Y902</t>
  </si>
  <si>
    <t>29446Y952</t>
  </si>
  <si>
    <t>29452E101</t>
  </si>
  <si>
    <t>EQUITABLE HLDGS INC</t>
  </si>
  <si>
    <t>29452E901</t>
  </si>
  <si>
    <t>29452E951</t>
  </si>
  <si>
    <t>29460X109</t>
  </si>
  <si>
    <t>EQUITY BANCSHARES INC</t>
  </si>
  <si>
    <t>29460X909</t>
  </si>
  <si>
    <t>29460X959</t>
  </si>
  <si>
    <t>294600101</t>
  </si>
  <si>
    <t>EQUITRANS MIDSTREAM CORP</t>
  </si>
  <si>
    <t>294600901</t>
  </si>
  <si>
    <t>294600951</t>
  </si>
  <si>
    <t>294628102</t>
  </si>
  <si>
    <t>EQUITY COMWLTH</t>
  </si>
  <si>
    <t>294628902</t>
  </si>
  <si>
    <t>294628952</t>
  </si>
  <si>
    <t>294628201</t>
  </si>
  <si>
    <t>6.5% CNV PFD D</t>
  </si>
  <si>
    <t>29472R108</t>
  </si>
  <si>
    <t>EQUITY LIFESTYLE PPTYS INC</t>
  </si>
  <si>
    <t>29472R908</t>
  </si>
  <si>
    <t>29472R958</t>
  </si>
  <si>
    <t>29476L107</t>
  </si>
  <si>
    <t>EQUITY RESIDENTIAL</t>
  </si>
  <si>
    <t>29476L907</t>
  </si>
  <si>
    <t>29476L957</t>
  </si>
  <si>
    <t>294766100</t>
  </si>
  <si>
    <t>EQUUS TOTAL RETURN INC</t>
  </si>
  <si>
    <t>29479A108</t>
  </si>
  <si>
    <t>ERASCA INC</t>
  </si>
  <si>
    <t>29479A908</t>
  </si>
  <si>
    <t>29479A958</t>
  </si>
  <si>
    <t>294821608</t>
  </si>
  <si>
    <t>ADR B SEK 10</t>
  </si>
  <si>
    <t>294821908</t>
  </si>
  <si>
    <t>294821958</t>
  </si>
  <si>
    <t>29530P102</t>
  </si>
  <si>
    <t>ERIE INDTY CO</t>
  </si>
  <si>
    <t>29530P902</t>
  </si>
  <si>
    <t>29530P952</t>
  </si>
  <si>
    <t>296006109</t>
  </si>
  <si>
    <t>ERO COPPER CORP</t>
  </si>
  <si>
    <t>296006909</t>
  </si>
  <si>
    <t>296006959</t>
  </si>
  <si>
    <t>29605J106</t>
  </si>
  <si>
    <t>ESAB CORPORATION</t>
  </si>
  <si>
    <t>29605J906</t>
  </si>
  <si>
    <t>29605J956</t>
  </si>
  <si>
    <t>296056104</t>
  </si>
  <si>
    <t>ESCALADE INC</t>
  </si>
  <si>
    <t>296056904</t>
  </si>
  <si>
    <t>296056954</t>
  </si>
  <si>
    <t>296315104</t>
  </si>
  <si>
    <t>ESCO TECHNOLOGIES INC</t>
  </si>
  <si>
    <t>296315904</t>
  </si>
  <si>
    <t>296315954</t>
  </si>
  <si>
    <t>29664WAB1</t>
  </si>
  <si>
    <t>ESPERION THERAPEUTICS INC NE</t>
  </si>
  <si>
    <t>29664W105</t>
  </si>
  <si>
    <t>29664W905</t>
  </si>
  <si>
    <t>29664W955</t>
  </si>
  <si>
    <t>296650104</t>
  </si>
  <si>
    <t>ESPEY MFG &amp; ELECTRS CORP</t>
  </si>
  <si>
    <t>29667D104</t>
  </si>
  <si>
    <t>ESSA BANCORP INC</t>
  </si>
  <si>
    <t>29667D904</t>
  </si>
  <si>
    <t>29667D954</t>
  </si>
  <si>
    <t>29667J101</t>
  </si>
  <si>
    <t>ESQUIRE FINL HLDGS INC</t>
  </si>
  <si>
    <t>29667K116</t>
  </si>
  <si>
    <t>ESPORTS ENTMT GROUP INC</t>
  </si>
  <si>
    <t>29667K132</t>
  </si>
  <si>
    <t>29667K405</t>
  </si>
  <si>
    <t>10% CONV PFD A</t>
  </si>
  <si>
    <t>29667K504</t>
  </si>
  <si>
    <t>29667K904</t>
  </si>
  <si>
    <t>29667K954</t>
  </si>
  <si>
    <t>29668H708</t>
  </si>
  <si>
    <t>ESSA PHARMA INC</t>
  </si>
  <si>
    <t>29668H908</t>
  </si>
  <si>
    <t>29668H958</t>
  </si>
  <si>
    <t>29670E107</t>
  </si>
  <si>
    <t>ESSENTIAL PPTYS RLTY TR INC</t>
  </si>
  <si>
    <t>29670E907</t>
  </si>
  <si>
    <t>29670E957</t>
  </si>
  <si>
    <t>29670G102</t>
  </si>
  <si>
    <t>ESSENTIAL UTILS INC</t>
  </si>
  <si>
    <t>29670G902</t>
  </si>
  <si>
    <t>29670G952</t>
  </si>
  <si>
    <t>29670G201</t>
  </si>
  <si>
    <t>UNIT 04/30/2022</t>
  </si>
  <si>
    <t>297178105</t>
  </si>
  <si>
    <t>ESSEX PPTY TR INC</t>
  </si>
  <si>
    <t>297178905</t>
  </si>
  <si>
    <t>297178955</t>
  </si>
  <si>
    <t>297602104</t>
  </si>
  <si>
    <t>ETHAN ALLEN INTERIORS INC</t>
  </si>
  <si>
    <t>297602904</t>
  </si>
  <si>
    <t>297602954</t>
  </si>
  <si>
    <t>29772L108</t>
  </si>
  <si>
    <t>ETON PHARMACEUTICALS INC</t>
  </si>
  <si>
    <t>29772L908</t>
  </si>
  <si>
    <t>29772L958</t>
  </si>
  <si>
    <t>ETSY INC</t>
  </si>
  <si>
    <t>29786AAJ5</t>
  </si>
  <si>
    <t>NOTE  0.125%10/0</t>
  </si>
  <si>
    <t>29786AAL0</t>
  </si>
  <si>
    <t>NOTE  0.125% 9/0</t>
  </si>
  <si>
    <t>29786AAN6</t>
  </si>
  <si>
    <t>NOTE  0.250% 6/1</t>
  </si>
  <si>
    <t>29786A106</t>
  </si>
  <si>
    <t>29786A906</t>
  </si>
  <si>
    <t>29786A956</t>
  </si>
  <si>
    <t>29788T103</t>
  </si>
  <si>
    <t>E2OPEN PARENT HOLDINGS INC</t>
  </si>
  <si>
    <t>29788T903</t>
  </si>
  <si>
    <t>29788T953</t>
  </si>
  <si>
    <t>29788T111</t>
  </si>
  <si>
    <t>298736AL3</t>
  </si>
  <si>
    <t>EURONET WORLDWIDE INC</t>
  </si>
  <si>
    <t>NOTE  0.750% 3/1</t>
  </si>
  <si>
    <t>298736109</t>
  </si>
  <si>
    <t>298736909</t>
  </si>
  <si>
    <t>298736959</t>
  </si>
  <si>
    <t>298768102</t>
  </si>
  <si>
    <t>EUROPEAN EQUITY FD INC</t>
  </si>
  <si>
    <t>29882P106</t>
  </si>
  <si>
    <t>EUROPEAN WAX CTR INC</t>
  </si>
  <si>
    <t>29882P906</t>
  </si>
  <si>
    <t>29882P956</t>
  </si>
  <si>
    <t>29911Q208</t>
  </si>
  <si>
    <t>EVANS BANCORP INC</t>
  </si>
  <si>
    <t>29970N104</t>
  </si>
  <si>
    <t>EVE HLDG INC</t>
  </si>
  <si>
    <t>29970N904</t>
  </si>
  <si>
    <t>29970N954</t>
  </si>
  <si>
    <t>29970N112</t>
  </si>
  <si>
    <t>*W EXP 05/09/202</t>
  </si>
  <si>
    <t>29970R105</t>
  </si>
  <si>
    <t>EVAXION BIOTECH A S</t>
  </si>
  <si>
    <t>29970R905</t>
  </si>
  <si>
    <t>29970R955</t>
  </si>
  <si>
    <t>EVELO BIOSCIENCES INC</t>
  </si>
  <si>
    <t>29975EAB5</t>
  </si>
  <si>
    <t>EVENTBRITE INC</t>
  </si>
  <si>
    <t>NOTE  5.000%12/0</t>
  </si>
  <si>
    <t>29975EAD1</t>
  </si>
  <si>
    <t>NOTE  0.750% 9/1</t>
  </si>
  <si>
    <t>29975E109</t>
  </si>
  <si>
    <t>29975E909</t>
  </si>
  <si>
    <t>29975E959</t>
  </si>
  <si>
    <t>29977A105</t>
  </si>
  <si>
    <t>EVERCORE INC</t>
  </si>
  <si>
    <t>29977A905</t>
  </si>
  <si>
    <t>29977A955</t>
  </si>
  <si>
    <t>29977X105</t>
  </si>
  <si>
    <t>EVERCOMMERCE INC</t>
  </si>
  <si>
    <t>29977X905</t>
  </si>
  <si>
    <t>29977X955</t>
  </si>
  <si>
    <t>29978AAC8</t>
  </si>
  <si>
    <t>EVERBRIDGE INC</t>
  </si>
  <si>
    <t>NOTE  0.125%12/1</t>
  </si>
  <si>
    <t>29978AAE4</t>
  </si>
  <si>
    <t>29978A104</t>
  </si>
  <si>
    <t>29978A904</t>
  </si>
  <si>
    <t>29978A954</t>
  </si>
  <si>
    <t>29978K102</t>
  </si>
  <si>
    <t>EVEREST CONSOLIDATOR ACQ COR</t>
  </si>
  <si>
    <t>29978K110</t>
  </si>
  <si>
    <t>29978K201</t>
  </si>
  <si>
    <t>30034T103</t>
  </si>
  <si>
    <t>EVERI HLDGS INC</t>
  </si>
  <si>
    <t>30034T903</t>
  </si>
  <si>
    <t>30034T953</t>
  </si>
  <si>
    <t>30034W106</t>
  </si>
  <si>
    <t>EVERGY INC</t>
  </si>
  <si>
    <t>30034W906</t>
  </si>
  <si>
    <t>30034W956</t>
  </si>
  <si>
    <t>30040P103</t>
  </si>
  <si>
    <t>EVERTEC INC</t>
  </si>
  <si>
    <t>30040P903</t>
  </si>
  <si>
    <t>30040P953</t>
  </si>
  <si>
    <t>30040W108</t>
  </si>
  <si>
    <t>EVERSOURCE ENERGY</t>
  </si>
  <si>
    <t>30040W908</t>
  </si>
  <si>
    <t>30040W958</t>
  </si>
  <si>
    <t>30041R108</t>
  </si>
  <si>
    <t>EVERQUOTE INC</t>
  </si>
  <si>
    <t>30041R908</t>
  </si>
  <si>
    <t>30041R958</t>
  </si>
  <si>
    <t>30041T104</t>
  </si>
  <si>
    <t>EVERSPIN TECHNOLOGIES INC</t>
  </si>
  <si>
    <t>30041T904</t>
  </si>
  <si>
    <t>30041T954</t>
  </si>
  <si>
    <t>30049A107</t>
  </si>
  <si>
    <t>EVOLUTION PETE CORP</t>
  </si>
  <si>
    <t>30049A907</t>
  </si>
  <si>
    <t>30049A957</t>
  </si>
  <si>
    <t>30049G203</t>
  </si>
  <si>
    <t>EVOKE PHARMA INC</t>
  </si>
  <si>
    <t>30049H102</t>
  </si>
  <si>
    <t>EVOLV TECHNOLOGIES HLDNGS IN</t>
  </si>
  <si>
    <t>30049H902</t>
  </si>
  <si>
    <t>30049H952</t>
  </si>
  <si>
    <t>30049H110</t>
  </si>
  <si>
    <t>*W EXP 03/10/202</t>
  </si>
  <si>
    <t>30050BAD3</t>
  </si>
  <si>
    <t>EVOLENT HEALTH INC</t>
  </si>
  <si>
    <t>NOTE  1.500%10/1</t>
  </si>
  <si>
    <t>30050BAF8</t>
  </si>
  <si>
    <t>30050B101</t>
  </si>
  <si>
    <t>30050B901</t>
  </si>
  <si>
    <t>30050B951</t>
  </si>
  <si>
    <t>30050E105</t>
  </si>
  <si>
    <t>EVOTEC AG</t>
  </si>
  <si>
    <t>30052C107</t>
  </si>
  <si>
    <t>EVOLUS INC</t>
  </si>
  <si>
    <t>30052C907</t>
  </si>
  <si>
    <t>30052C957</t>
  </si>
  <si>
    <t>30052F100</t>
  </si>
  <si>
    <t>EVGO INC</t>
  </si>
  <si>
    <t>30052F900</t>
  </si>
  <si>
    <t>30052F950</t>
  </si>
  <si>
    <t>30052F118</t>
  </si>
  <si>
    <t>EVOLVE TRANSITION INFRASTRU</t>
  </si>
  <si>
    <t>30063PAA3</t>
  </si>
  <si>
    <t>EXACT SCIENCES CORP</t>
  </si>
  <si>
    <t>NOTE  1.000% 1/1</t>
  </si>
  <si>
    <t>30063PAB1</t>
  </si>
  <si>
    <t>NOTE  0.375% 3/1</t>
  </si>
  <si>
    <t>30063PAC9</t>
  </si>
  <si>
    <t>NOTE  0.375% 3/0</t>
  </si>
  <si>
    <t>30063P105</t>
  </si>
  <si>
    <t>30063P905</t>
  </si>
  <si>
    <t>30063P955</t>
  </si>
  <si>
    <t>30068X103</t>
  </si>
  <si>
    <t>EXAGEN INC</t>
  </si>
  <si>
    <t>30068X903</t>
  </si>
  <si>
    <t>30068X953</t>
  </si>
  <si>
    <t>30069T101</t>
  </si>
  <si>
    <t>EXCELERATE ENERGY INC</t>
  </si>
  <si>
    <t>30069T901</t>
  </si>
  <si>
    <t>30069T951</t>
  </si>
  <si>
    <t>30069X102</t>
  </si>
  <si>
    <t>EXCELFIN ACQUISITION CORP</t>
  </si>
  <si>
    <t>30069X110</t>
  </si>
  <si>
    <t>30069X201</t>
  </si>
  <si>
    <t>UNIT 10/25/2028</t>
  </si>
  <si>
    <t>301505491</t>
  </si>
  <si>
    <t>EXCHANGE TRADED CONCEPTS TR</t>
  </si>
  <si>
    <t>KPOP AND KOREAN</t>
  </si>
  <si>
    <t>301505525</t>
  </si>
  <si>
    <t>OPTICA RARE EART</t>
  </si>
  <si>
    <t>301505905</t>
  </si>
  <si>
    <t>301505955</t>
  </si>
  <si>
    <t>301505558</t>
  </si>
  <si>
    <t>INDIA INTERNET &amp;</t>
  </si>
  <si>
    <t>301505908</t>
  </si>
  <si>
    <t>301505958</t>
  </si>
  <si>
    <t>301505904</t>
  </si>
  <si>
    <t>301505954</t>
  </si>
  <si>
    <t>301505590</t>
  </si>
  <si>
    <t>FMQQ NEXT FRONT</t>
  </si>
  <si>
    <t>301505616</t>
  </si>
  <si>
    <t>ETC 6  QUALITY G</t>
  </si>
  <si>
    <t>301505624</t>
  </si>
  <si>
    <t>BITWISE CRYPTO</t>
  </si>
  <si>
    <t>301505640</t>
  </si>
  <si>
    <t>NIFTY INDIA FINA</t>
  </si>
  <si>
    <t>301505665</t>
  </si>
  <si>
    <t>ETC 6 HEDGED EQU</t>
  </si>
  <si>
    <t>301505673</t>
  </si>
  <si>
    <t>ETC 6 SMALL CAP</t>
  </si>
  <si>
    <t>301505681</t>
  </si>
  <si>
    <t>ETC 6 MEGA CAP</t>
  </si>
  <si>
    <t>301505699</t>
  </si>
  <si>
    <t>ETC 6  LOW BETA</t>
  </si>
  <si>
    <t>301505707</t>
  </si>
  <si>
    <t>ROBO GLB ETF</t>
  </si>
  <si>
    <t>301505907</t>
  </si>
  <si>
    <t>301505957</t>
  </si>
  <si>
    <t>301505723</t>
  </si>
  <si>
    <t>ROBO GBL HLTCR</t>
  </si>
  <si>
    <t>301505903</t>
  </si>
  <si>
    <t>301505953</t>
  </si>
  <si>
    <t>301505731</t>
  </si>
  <si>
    <t>ROBO GLB ARTIF</t>
  </si>
  <si>
    <t>301505749</t>
  </si>
  <si>
    <t>VSPR US LC ETF</t>
  </si>
  <si>
    <t>CAPITAL LINK GBL</t>
  </si>
  <si>
    <t>301505764</t>
  </si>
  <si>
    <t>301505889</t>
  </si>
  <si>
    <t>EMQQ EM INTERN</t>
  </si>
  <si>
    <t>301505909</t>
  </si>
  <si>
    <t>301505959</t>
  </si>
  <si>
    <t>30151E582</t>
  </si>
  <si>
    <t>EXCHANGE LISTED FDS TR</t>
  </si>
  <si>
    <t>AKROS MTHLY PAYO</t>
  </si>
  <si>
    <t>30151E616</t>
  </si>
  <si>
    <t>CABANA AGGRESSIV</t>
  </si>
  <si>
    <t>30151E906</t>
  </si>
  <si>
    <t>30151E956</t>
  </si>
  <si>
    <t>30151E624</t>
  </si>
  <si>
    <t>CABANA MODERATE</t>
  </si>
  <si>
    <t>30151E632</t>
  </si>
  <si>
    <t>CABANA CONSERVAT</t>
  </si>
  <si>
    <t>30151E902</t>
  </si>
  <si>
    <t>30151E952</t>
  </si>
  <si>
    <t>30151E657</t>
  </si>
  <si>
    <t>ETC GAVEKAL ASIA</t>
  </si>
  <si>
    <t>30151E665</t>
  </si>
  <si>
    <t>CORBETT ROAD TAC</t>
  </si>
  <si>
    <t>30151E673</t>
  </si>
  <si>
    <t>QRAFT AI ENANE</t>
  </si>
  <si>
    <t>30151E903</t>
  </si>
  <si>
    <t>30151E953</t>
  </si>
  <si>
    <t>30151E681</t>
  </si>
  <si>
    <t>CABANA TARGET 16</t>
  </si>
  <si>
    <t>30151E699</t>
  </si>
  <si>
    <t>CABANA TARGET 13</t>
  </si>
  <si>
    <t>30151E715</t>
  </si>
  <si>
    <t>CABANA TARGET 10</t>
  </si>
  <si>
    <t>30151E723</t>
  </si>
  <si>
    <t>CABANA TARGET 7</t>
  </si>
  <si>
    <t>30151E731</t>
  </si>
  <si>
    <t>CABANA TARGET 5</t>
  </si>
  <si>
    <t>30151E764</t>
  </si>
  <si>
    <t>ARMOR US EQT IDX</t>
  </si>
  <si>
    <t>30151E780</t>
  </si>
  <si>
    <t>QRAFT AI US MMTM</t>
  </si>
  <si>
    <t>30151E900</t>
  </si>
  <si>
    <t>30151E950</t>
  </si>
  <si>
    <t>30151E798</t>
  </si>
  <si>
    <t>QRAFT AI ENHCD</t>
  </si>
  <si>
    <t>30151E908</t>
  </si>
  <si>
    <t>30151E958</t>
  </si>
  <si>
    <t>30151E806</t>
  </si>
  <si>
    <t>SABA INT RATE</t>
  </si>
  <si>
    <t>HIGH YIELD ETF</t>
  </si>
  <si>
    <t>30161N101</t>
  </si>
  <si>
    <t>EXELON CORP</t>
  </si>
  <si>
    <t>30161N901</t>
  </si>
  <si>
    <t>30161N951</t>
  </si>
  <si>
    <t>30161Q104</t>
  </si>
  <si>
    <t>EXELIXIS INC</t>
  </si>
  <si>
    <t>30161Q904</t>
  </si>
  <si>
    <t>30161Q954</t>
  </si>
  <si>
    <t>30162V607</t>
  </si>
  <si>
    <t>EXELA TECHNOLOGIES INC</t>
  </si>
  <si>
    <t>6% CONV PFD SR B</t>
  </si>
  <si>
    <t>30190A104</t>
  </si>
  <si>
    <t>F&amp;G ANNUITIES &amp; LIFE INC</t>
  </si>
  <si>
    <t>30190A904</t>
  </si>
  <si>
    <t>30190A954</t>
  </si>
  <si>
    <t>30205M200</t>
  </si>
  <si>
    <t>EXICURE INC</t>
  </si>
  <si>
    <t>302081104</t>
  </si>
  <si>
    <t>EXLSERVICE HOLDINGS INC</t>
  </si>
  <si>
    <t>302081904</t>
  </si>
  <si>
    <t>302081954</t>
  </si>
  <si>
    <t>30212PBE4</t>
  </si>
  <si>
    <t>EXPEDIA GROUP INC</t>
  </si>
  <si>
    <t>NOTE2/1</t>
  </si>
  <si>
    <t>30212P303</t>
  </si>
  <si>
    <t>30212P903</t>
  </si>
  <si>
    <t>30212P953</t>
  </si>
  <si>
    <t>30212W100</t>
  </si>
  <si>
    <t>EXP WORLD HLDGS INC</t>
  </si>
  <si>
    <t>30212W900</t>
  </si>
  <si>
    <t>30212W950</t>
  </si>
  <si>
    <t>302130109</t>
  </si>
  <si>
    <t>EXPEDITORS INTL WASH INC</t>
  </si>
  <si>
    <t>302130909</t>
  </si>
  <si>
    <t>302130959</t>
  </si>
  <si>
    <t>30214U102</t>
  </si>
  <si>
    <t>EXPONENT INC</t>
  </si>
  <si>
    <t>30214U902</t>
  </si>
  <si>
    <t>30214U952</t>
  </si>
  <si>
    <t>30218B100</t>
  </si>
  <si>
    <t>EXPION360 INC</t>
  </si>
  <si>
    <t>EXPRESS INC</t>
  </si>
  <si>
    <t>30219Q106</t>
  </si>
  <si>
    <t>EXPENSIFY INC</t>
  </si>
  <si>
    <t>30219Q906</t>
  </si>
  <si>
    <t>30219Q956</t>
  </si>
  <si>
    <t>30223G102</t>
  </si>
  <si>
    <t>EXSCIENTIA PLC</t>
  </si>
  <si>
    <t>30223G902</t>
  </si>
  <si>
    <t>30223G952</t>
  </si>
  <si>
    <t>30225T102</t>
  </si>
  <si>
    <t>EXTRA SPACE STORAGE INC</t>
  </si>
  <si>
    <t>30225T902</t>
  </si>
  <si>
    <t>30225T952</t>
  </si>
  <si>
    <t>30226D106</t>
  </si>
  <si>
    <t>EXTREME NETWORKS</t>
  </si>
  <si>
    <t>30226D906</t>
  </si>
  <si>
    <t>30226D956</t>
  </si>
  <si>
    <t>302301AE6</t>
  </si>
  <si>
    <t>EZCORP INC</t>
  </si>
  <si>
    <t>NOTE  2.375% 5/0</t>
  </si>
  <si>
    <t>302301AF3</t>
  </si>
  <si>
    <t>NOTE  2.875% 7/0</t>
  </si>
  <si>
    <t>302301106</t>
  </si>
  <si>
    <t>CL A NON VTG</t>
  </si>
  <si>
    <t>302301906</t>
  </si>
  <si>
    <t>302301956</t>
  </si>
  <si>
    <t>30231G102</t>
  </si>
  <si>
    <t>EXXON MOBIL CORP</t>
  </si>
  <si>
    <t>30231G902</t>
  </si>
  <si>
    <t>30231G952</t>
  </si>
  <si>
    <t>EZFILL HOLDINGS INC</t>
  </si>
  <si>
    <t>30233G209</t>
  </si>
  <si>
    <t>EYEPOINT PHARMACEUTICALS INC</t>
  </si>
  <si>
    <t>30233G909</t>
  </si>
  <si>
    <t>30233G959</t>
  </si>
  <si>
    <t>30234E104</t>
  </si>
  <si>
    <t>EYENOVIA INC</t>
  </si>
  <si>
    <t>302462106</t>
  </si>
  <si>
    <t>FG GROUP HOLDINGS INC</t>
  </si>
  <si>
    <t>302462906</t>
  </si>
  <si>
    <t>302462956</t>
  </si>
  <si>
    <t>302491303</t>
  </si>
  <si>
    <t>FMC CORP</t>
  </si>
  <si>
    <t>302491903</t>
  </si>
  <si>
    <t>302491953</t>
  </si>
  <si>
    <t>302492103</t>
  </si>
  <si>
    <t>FLYWIRE CORPORATION</t>
  </si>
  <si>
    <t>COM VTG</t>
  </si>
  <si>
    <t>302492903</t>
  </si>
  <si>
    <t>302492953</t>
  </si>
  <si>
    <t>302520101</t>
  </si>
  <si>
    <t>F N B CORP</t>
  </si>
  <si>
    <t>302520901</t>
  </si>
  <si>
    <t>302520951</t>
  </si>
  <si>
    <t>30257X104</t>
  </si>
  <si>
    <t>FB FINL CORP</t>
  </si>
  <si>
    <t>30257X904</t>
  </si>
  <si>
    <t>30257X954</t>
  </si>
  <si>
    <t>302578109</t>
  </si>
  <si>
    <t>FNCB BANCORP INC</t>
  </si>
  <si>
    <t>302578909</t>
  </si>
  <si>
    <t>302578959</t>
  </si>
  <si>
    <t>30258N105</t>
  </si>
  <si>
    <t>FAT BRANDS INC</t>
  </si>
  <si>
    <t>30258N121</t>
  </si>
  <si>
    <t>30258N600</t>
  </si>
  <si>
    <t>30260D103</t>
  </si>
  <si>
    <t>FIGS INC</t>
  </si>
  <si>
    <t>30260D903</t>
  </si>
  <si>
    <t>30260D953</t>
  </si>
  <si>
    <t>30263Y104</t>
  </si>
  <si>
    <t>FS BANCORP INC</t>
  </si>
  <si>
    <t>302635206</t>
  </si>
  <si>
    <t>FS KKR CAP CORP</t>
  </si>
  <si>
    <t>302635906</t>
  </si>
  <si>
    <t>302635956</t>
  </si>
  <si>
    <t>30290Y101</t>
  </si>
  <si>
    <t>FS CREDIT OPPORTUNITIES CORP</t>
  </si>
  <si>
    <t>30292L107</t>
  </si>
  <si>
    <t>FRP HLDGS INC</t>
  </si>
  <si>
    <t>FTI CONSULTING INC</t>
  </si>
  <si>
    <t>NOTE  2.000% 8/1</t>
  </si>
  <si>
    <t>302941109</t>
  </si>
  <si>
    <t>302941909</t>
  </si>
  <si>
    <t>302941959</t>
  </si>
  <si>
    <t>30303M102</t>
  </si>
  <si>
    <t>META PLATFORMS INC</t>
  </si>
  <si>
    <t>30303M902</t>
  </si>
  <si>
    <t>30303M952</t>
  </si>
  <si>
    <t>303075105</t>
  </si>
  <si>
    <t>FACTSET RESH SYS INC</t>
  </si>
  <si>
    <t>303075905</t>
  </si>
  <si>
    <t>303075955</t>
  </si>
  <si>
    <t>30320C103</t>
  </si>
  <si>
    <t>FTC SOLAR INC</t>
  </si>
  <si>
    <t>30320C903</t>
  </si>
  <si>
    <t>30320C953</t>
  </si>
  <si>
    <t>303250104</t>
  </si>
  <si>
    <t>FAIR ISAAC CORP</t>
  </si>
  <si>
    <t>303250904</t>
  </si>
  <si>
    <t>303250954</t>
  </si>
  <si>
    <t>30329Y106</t>
  </si>
  <si>
    <t>FG FINANCIAL GROUP INC</t>
  </si>
  <si>
    <t>30712A103</t>
  </si>
  <si>
    <t>FANHUA INC</t>
  </si>
  <si>
    <t>30712A903</t>
  </si>
  <si>
    <t>30712A953</t>
  </si>
  <si>
    <t>FANGDD NETWORK GROUP LTD</t>
  </si>
  <si>
    <t>FARADAY FUTRE INTLGT ELCTR I</t>
  </si>
  <si>
    <t>307359117</t>
  </si>
  <si>
    <t>30744WAD9</t>
  </si>
  <si>
    <t>FARFETCH LTD</t>
  </si>
  <si>
    <t>NOTE  3.750% 5/0</t>
  </si>
  <si>
    <t>30744W107</t>
  </si>
  <si>
    <t>ORD SH CL A</t>
  </si>
  <si>
    <t>30744W907</t>
  </si>
  <si>
    <t>30744W957</t>
  </si>
  <si>
    <t>307675108</t>
  </si>
  <si>
    <t>FARMER BROS CO</t>
  </si>
  <si>
    <t>307675908</t>
  </si>
  <si>
    <t>307675958</t>
  </si>
  <si>
    <t>30779N105</t>
  </si>
  <si>
    <t>FARMERS &amp; MERCHANTS BANCORP</t>
  </si>
  <si>
    <t>309627107</t>
  </si>
  <si>
    <t>FARMERS NATIONAL BANC CORP</t>
  </si>
  <si>
    <t>309627907</t>
  </si>
  <si>
    <t>309627957</t>
  </si>
  <si>
    <t>31154R109</t>
  </si>
  <si>
    <t>FARMLAND PARTNERS INC</t>
  </si>
  <si>
    <t>31154R909</t>
  </si>
  <si>
    <t>31154R959</t>
  </si>
  <si>
    <t>311642102</t>
  </si>
  <si>
    <t>FARO TECHNOLOGIES INC</t>
  </si>
  <si>
    <t>311642902</t>
  </si>
  <si>
    <t>311642952</t>
  </si>
  <si>
    <t>311874101</t>
  </si>
  <si>
    <t>FAST ACQUISITION CORP II</t>
  </si>
  <si>
    <t>311874119</t>
  </si>
  <si>
    <t>311874200</t>
  </si>
  <si>
    <t>UNIT 03/16/2026</t>
  </si>
  <si>
    <t>31188VAB6</t>
  </si>
  <si>
    <t>FASTLY INC</t>
  </si>
  <si>
    <t>31188V100</t>
  </si>
  <si>
    <t>31188V900</t>
  </si>
  <si>
    <t>31188V950</t>
  </si>
  <si>
    <t>31189P102</t>
  </si>
  <si>
    <t>FATE THERAPEUTICS INC</t>
  </si>
  <si>
    <t>31189P902</t>
  </si>
  <si>
    <t>31189P952</t>
  </si>
  <si>
    <t>31189V109</t>
  </si>
  <si>
    <t>FATHOM HOLDINGS INC</t>
  </si>
  <si>
    <t>31189V909</t>
  </si>
  <si>
    <t>31189V959</t>
  </si>
  <si>
    <t>FATHOM DIGITAL MFG CORP</t>
  </si>
  <si>
    <t>311900104</t>
  </si>
  <si>
    <t>FASTENAL CO</t>
  </si>
  <si>
    <t>311900904</t>
  </si>
  <si>
    <t>311900954</t>
  </si>
  <si>
    <t>313148108</t>
  </si>
  <si>
    <t>FEDERAL AGRIC MTG CORP</t>
  </si>
  <si>
    <t>313148306</t>
  </si>
  <si>
    <t>313148906</t>
  </si>
  <si>
    <t>313148956</t>
  </si>
  <si>
    <t>313745101</t>
  </si>
  <si>
    <t>FEDERAL RLTY INVT TR NEW</t>
  </si>
  <si>
    <t>313745901</t>
  </si>
  <si>
    <t>313745951</t>
  </si>
  <si>
    <t>313855108</t>
  </si>
  <si>
    <t>FEDERAL SIGNAL CORP</t>
  </si>
  <si>
    <t>313855908</t>
  </si>
  <si>
    <t>313855958</t>
  </si>
  <si>
    <t>314211103</t>
  </si>
  <si>
    <t>FEDERATED HERMES INC</t>
  </si>
  <si>
    <t>314211903</t>
  </si>
  <si>
    <t>314211953</t>
  </si>
  <si>
    <t>31423J102</t>
  </si>
  <si>
    <t>FAZE HOLDINGS INC</t>
  </si>
  <si>
    <t>31423J902</t>
  </si>
  <si>
    <t>31423J952</t>
  </si>
  <si>
    <t>31423J110</t>
  </si>
  <si>
    <t>31423L107</t>
  </si>
  <si>
    <t>FEDERATED HERMES ETF TRUST</t>
  </si>
  <si>
    <t>SHORT DURATION C</t>
  </si>
  <si>
    <t>31423L206</t>
  </si>
  <si>
    <t>SHORT DURATION H</t>
  </si>
  <si>
    <t>31423L305</t>
  </si>
  <si>
    <t>US STRATEGIC DIV</t>
  </si>
  <si>
    <t>31423P108</t>
  </si>
  <si>
    <t>FEDERATED HERMES PREM MUNI I</t>
  </si>
  <si>
    <t>31428X106</t>
  </si>
  <si>
    <t>FEDEX CORP</t>
  </si>
  <si>
    <t>31428X906</t>
  </si>
  <si>
    <t>31428X956</t>
  </si>
  <si>
    <t>31447E105</t>
  </si>
  <si>
    <t>FEMASYS INC</t>
  </si>
  <si>
    <t>31447P100</t>
  </si>
  <si>
    <t>FENNEC PHARMACEUTICALS INC</t>
  </si>
  <si>
    <t>31447P900</t>
  </si>
  <si>
    <t>31447P950</t>
  </si>
  <si>
    <t>31561T102</t>
  </si>
  <si>
    <t>FEUTUNE LIGHT ACQUISITION CO</t>
  </si>
  <si>
    <t>31561T110</t>
  </si>
  <si>
    <t>31561T128</t>
  </si>
  <si>
    <t>RIGHT 06/01/2029</t>
  </si>
  <si>
    <t>31561T201</t>
  </si>
  <si>
    <t>UNIT 06/01/2029</t>
  </si>
  <si>
    <t>315616102</t>
  </si>
  <si>
    <t>F5 INC</t>
  </si>
  <si>
    <t>315616902</t>
  </si>
  <si>
    <t>315616952</t>
  </si>
  <si>
    <t>31572Q808</t>
  </si>
  <si>
    <t>FIBROGEN INC</t>
  </si>
  <si>
    <t>31572Q908</t>
  </si>
  <si>
    <t>31572Q958</t>
  </si>
  <si>
    <t>315912808</t>
  </si>
  <si>
    <t>FIDELITY COMWLTH TR</t>
  </si>
  <si>
    <t>NASDAQ COMPSIT</t>
  </si>
  <si>
    <t>315912908</t>
  </si>
  <si>
    <t>315912958</t>
  </si>
  <si>
    <t>31609R100</t>
  </si>
  <si>
    <t>FIDELITY D &amp; D BANCORP INC</t>
  </si>
  <si>
    <t>316092188</t>
  </si>
  <si>
    <t>FIDELITY COVINGTON TRUST</t>
  </si>
  <si>
    <t>METAVERSE ETF</t>
  </si>
  <si>
    <t>316092196</t>
  </si>
  <si>
    <t>CRYPTO IND &amp; DIG</t>
  </si>
  <si>
    <t>316092204</t>
  </si>
  <si>
    <t>MSCI CONSM DIS</t>
  </si>
  <si>
    <t>316092904</t>
  </si>
  <si>
    <t>316092954</t>
  </si>
  <si>
    <t>316092212</t>
  </si>
  <si>
    <t>SUSTAINABLE HIGH</t>
  </si>
  <si>
    <t>316092220</t>
  </si>
  <si>
    <t>ELEC VEHS &amp; FUTR</t>
  </si>
  <si>
    <t>316092900</t>
  </si>
  <si>
    <t>316092950</t>
  </si>
  <si>
    <t>316092238</t>
  </si>
  <si>
    <t>DIGITAL HLTH ETF</t>
  </si>
  <si>
    <t>316092246</t>
  </si>
  <si>
    <t>CLOUD COMPUTNG</t>
  </si>
  <si>
    <t>316092253</t>
  </si>
  <si>
    <t>CLEAN ENERGY ETF</t>
  </si>
  <si>
    <t>316092903</t>
  </si>
  <si>
    <t>316092953</t>
  </si>
  <si>
    <t>316092261</t>
  </si>
  <si>
    <t>PFD SECS INCOME</t>
  </si>
  <si>
    <t>316092279</t>
  </si>
  <si>
    <t>SUSTAINABLE U S</t>
  </si>
  <si>
    <t>316092287</t>
  </si>
  <si>
    <t>WOMEN'S LEADER</t>
  </si>
  <si>
    <t>316092295</t>
  </si>
  <si>
    <t>FIDELITY SML-MID</t>
  </si>
  <si>
    <t>316092303</t>
  </si>
  <si>
    <t>CONSMR STAPLES</t>
  </si>
  <si>
    <t>316092311</t>
  </si>
  <si>
    <t>FIDELITY REL EST</t>
  </si>
  <si>
    <t>316092329</t>
  </si>
  <si>
    <t>FIDELITY MAGELAN</t>
  </si>
  <si>
    <t>316092337</t>
  </si>
  <si>
    <t>FIDELITY GROWTH</t>
  </si>
  <si>
    <t>316092345</t>
  </si>
  <si>
    <t>BLUE CHIP VALUE</t>
  </si>
  <si>
    <t>316092352</t>
  </si>
  <si>
    <t>BLUE CHIP GRWTH</t>
  </si>
  <si>
    <t>316092360</t>
  </si>
  <si>
    <t>NEW MILLENNIUM</t>
  </si>
  <si>
    <t>316092378</t>
  </si>
  <si>
    <t>FIDELITY US MLTF</t>
  </si>
  <si>
    <t>316092386</t>
  </si>
  <si>
    <t>STOCK FOR INFL</t>
  </si>
  <si>
    <t>316092906</t>
  </si>
  <si>
    <t>316092956</t>
  </si>
  <si>
    <t>316092402</t>
  </si>
  <si>
    <t>MSCI ENERGY IDX</t>
  </si>
  <si>
    <t>316092902</t>
  </si>
  <si>
    <t>316092952</t>
  </si>
  <si>
    <t>316092501</t>
  </si>
  <si>
    <t>MSCI FINLS IDX</t>
  </si>
  <si>
    <t>316092901</t>
  </si>
  <si>
    <t>316092951</t>
  </si>
  <si>
    <t>316092527</t>
  </si>
  <si>
    <t>SML MID MLTFCT</t>
  </si>
  <si>
    <t>316092907</t>
  </si>
  <si>
    <t>316092957</t>
  </si>
  <si>
    <t>316092535</t>
  </si>
  <si>
    <t>INTL MULTIFACTOR</t>
  </si>
  <si>
    <t>316092543</t>
  </si>
  <si>
    <t>EMERG MKTS MLTFT</t>
  </si>
  <si>
    <t>316092600</t>
  </si>
  <si>
    <t>MSCI HLTH CARE I</t>
  </si>
  <si>
    <t>316092618</t>
  </si>
  <si>
    <t>HIGH YILD ETF</t>
  </si>
  <si>
    <t>316092709</t>
  </si>
  <si>
    <t>MSCI INDL INDX</t>
  </si>
  <si>
    <t>316092909</t>
  </si>
  <si>
    <t>316092959</t>
  </si>
  <si>
    <t>316092717</t>
  </si>
  <si>
    <t>INT VL FCT ETF</t>
  </si>
  <si>
    <t>316092725</t>
  </si>
  <si>
    <t>INT HG DIV ETF</t>
  </si>
  <si>
    <t>316092905</t>
  </si>
  <si>
    <t>316092955</t>
  </si>
  <si>
    <t>316092782</t>
  </si>
  <si>
    <t>VLU FACTOR ETF</t>
  </si>
  <si>
    <t>316092790</t>
  </si>
  <si>
    <t>QLTY FCTOR ETF</t>
  </si>
  <si>
    <t>316092808</t>
  </si>
  <si>
    <t>MSCI INFO TECH I</t>
  </si>
  <si>
    <t>316092908</t>
  </si>
  <si>
    <t>316092958</t>
  </si>
  <si>
    <t>316092816</t>
  </si>
  <si>
    <t>MOMENTUM FACTR</t>
  </si>
  <si>
    <t>316092824</t>
  </si>
  <si>
    <t>LOW VOLITY ETF</t>
  </si>
  <si>
    <t>316092832</t>
  </si>
  <si>
    <t>DIVID ETF RISI</t>
  </si>
  <si>
    <t>316092840</t>
  </si>
  <si>
    <t>HIGH DIVID ETF</t>
  </si>
  <si>
    <t>316092857</t>
  </si>
  <si>
    <t>MSCI RL EST ETF</t>
  </si>
  <si>
    <t>316092865</t>
  </si>
  <si>
    <t>MSCI UTILS INDEX</t>
  </si>
  <si>
    <t>316092873</t>
  </si>
  <si>
    <t>MSCI COMMNTN SVC</t>
  </si>
  <si>
    <t>316092881</t>
  </si>
  <si>
    <t>MSCI MATLS INDEX</t>
  </si>
  <si>
    <t>316188101</t>
  </si>
  <si>
    <t>FIDELITY MERRIMACK STR TR</t>
  </si>
  <si>
    <t>CORP BOND ETF</t>
  </si>
  <si>
    <t>316188200</t>
  </si>
  <si>
    <t>LTD TRM BD ETF</t>
  </si>
  <si>
    <t>316188309</t>
  </si>
  <si>
    <t>TOTAL BD ETF</t>
  </si>
  <si>
    <t>316188909</t>
  </si>
  <si>
    <t>316188959</t>
  </si>
  <si>
    <t>316188408</t>
  </si>
  <si>
    <t>LOW DURTIN ETF</t>
  </si>
  <si>
    <t>316188606</t>
  </si>
  <si>
    <t>INVESTMENT GR BD</t>
  </si>
  <si>
    <t>316188705</t>
  </si>
  <si>
    <t>INVESTMENT GR SE</t>
  </si>
  <si>
    <t>316188804</t>
  </si>
  <si>
    <t>SUSTAINABLE LOW</t>
  </si>
  <si>
    <t>316188879</t>
  </si>
  <si>
    <t>TACTICAL BOND</t>
  </si>
  <si>
    <t>316188887</t>
  </si>
  <si>
    <t>SUSTAINABLE CORE</t>
  </si>
  <si>
    <t>31620M106</t>
  </si>
  <si>
    <t>FIDELITY NATL INFORMATION SV</t>
  </si>
  <si>
    <t>31620M906</t>
  </si>
  <si>
    <t>31620M956</t>
  </si>
  <si>
    <t>31620R303</t>
  </si>
  <si>
    <t>FIDELITY NATIONAL FINANCIAL</t>
  </si>
  <si>
    <t>FNF GROUP COM</t>
  </si>
  <si>
    <t>31620R903</t>
  </si>
  <si>
    <t>31620R953</t>
  </si>
  <si>
    <t>316500107</t>
  </si>
  <si>
    <t>FIDUS INVT CORP</t>
  </si>
  <si>
    <t>316500907</t>
  </si>
  <si>
    <t>316500957</t>
  </si>
  <si>
    <t>31660B101</t>
  </si>
  <si>
    <t>FIESTA RESTAURANT GROUP INC</t>
  </si>
  <si>
    <t>31660B901</t>
  </si>
  <si>
    <t>31660B951</t>
  </si>
  <si>
    <t>316773100</t>
  </si>
  <si>
    <t>FIFTH THIRD BANCORP</t>
  </si>
  <si>
    <t>316773900</t>
  </si>
  <si>
    <t>316773950</t>
  </si>
  <si>
    <t>31738L107</t>
  </si>
  <si>
    <t>FINANCE OF AMERICA COMPAN</t>
  </si>
  <si>
    <t>31738L907</t>
  </si>
  <si>
    <t>31738L957</t>
  </si>
  <si>
    <t>31738L115</t>
  </si>
  <si>
    <t>*W EXP 04/08/202</t>
  </si>
  <si>
    <t>317585404</t>
  </si>
  <si>
    <t>FINANCIAL INSTNS INC</t>
  </si>
  <si>
    <t>317585904</t>
  </si>
  <si>
    <t>317585954</t>
  </si>
  <si>
    <t>FINCH THERAPEUTICS GROUP INC</t>
  </si>
  <si>
    <t>31788K108</t>
  </si>
  <si>
    <t>FINGERMOTION INC</t>
  </si>
  <si>
    <t>31788K908</t>
  </si>
  <si>
    <t>31788K958</t>
  </si>
  <si>
    <t>31809Y103</t>
  </si>
  <si>
    <t>FINSERV ACQUISITION CORP II</t>
  </si>
  <si>
    <t>31809Y111</t>
  </si>
  <si>
    <t>31809Y202</t>
  </si>
  <si>
    <t>31810T101</t>
  </si>
  <si>
    <t>FINVOLUTION GROUP</t>
  </si>
  <si>
    <t>31810T901</t>
  </si>
  <si>
    <t>31810T951</t>
  </si>
  <si>
    <t>31812F109</t>
  </si>
  <si>
    <t>FINWARD BANCORP</t>
  </si>
  <si>
    <t>31813A109</t>
  </si>
  <si>
    <t>FINWISE BANCORP</t>
  </si>
  <si>
    <t>318136108</t>
  </si>
  <si>
    <t>FINTECH ECOSYSTEM DEVE</t>
  </si>
  <si>
    <t>318136116</t>
  </si>
  <si>
    <t>318136124</t>
  </si>
  <si>
    <t>RIGHT 04/01/2026</t>
  </si>
  <si>
    <t>318136207</t>
  </si>
  <si>
    <t>31846B108</t>
  </si>
  <si>
    <t>FIRST ADVANTAGE CORP NEW</t>
  </si>
  <si>
    <t>31846B908</t>
  </si>
  <si>
    <t>31846B958</t>
  </si>
  <si>
    <t>31847R102</t>
  </si>
  <si>
    <t>FIRST AMERN FINL CORP</t>
  </si>
  <si>
    <t>31847R902</t>
  </si>
  <si>
    <t>31847R952</t>
  </si>
  <si>
    <t>31866P102</t>
  </si>
  <si>
    <t>FIRST BANCORP INC ME</t>
  </si>
  <si>
    <t>31866P902</t>
  </si>
  <si>
    <t>31866P952</t>
  </si>
  <si>
    <t>318672706</t>
  </si>
  <si>
    <t>FIRST BANCORP P R</t>
  </si>
  <si>
    <t>318672906</t>
  </si>
  <si>
    <t>318672956</t>
  </si>
  <si>
    <t>318910106</t>
  </si>
  <si>
    <t>FIRST BANCORP N C</t>
  </si>
  <si>
    <t>318910906</t>
  </si>
  <si>
    <t>318910956</t>
  </si>
  <si>
    <t>318916103</t>
  </si>
  <si>
    <t>FIRST BANCSHARES INC MS</t>
  </si>
  <si>
    <t>318916903</t>
  </si>
  <si>
    <t>318916953</t>
  </si>
  <si>
    <t>31931U102</t>
  </si>
  <si>
    <t>FIRST BK WILLIAMSTOWN NEW JE</t>
  </si>
  <si>
    <t>31931U902</t>
  </si>
  <si>
    <t>31931U952</t>
  </si>
  <si>
    <t>319383204</t>
  </si>
  <si>
    <t>FIRST BUSEY CORP</t>
  </si>
  <si>
    <t>319383904</t>
  </si>
  <si>
    <t>319383954</t>
  </si>
  <si>
    <t>319390100</t>
  </si>
  <si>
    <t>FIRST BUSINESS FINL SVCS INC</t>
  </si>
  <si>
    <t>319390900</t>
  </si>
  <si>
    <t>319390950</t>
  </si>
  <si>
    <t>31942S104</t>
  </si>
  <si>
    <t>FIRST CAP INC</t>
  </si>
  <si>
    <t>31946M103</t>
  </si>
  <si>
    <t>FIRST CTZNS BANCSHARES INC N</t>
  </si>
  <si>
    <t>31946M903</t>
  </si>
  <si>
    <t>31946M953</t>
  </si>
  <si>
    <t>319829107</t>
  </si>
  <si>
    <t>FIRST COMWLTH FINL CORP PA</t>
  </si>
  <si>
    <t>319829907</t>
  </si>
  <si>
    <t>319829957</t>
  </si>
  <si>
    <t>31983A103</t>
  </si>
  <si>
    <t>FIRST CMNTY BANKSHARES INC V</t>
  </si>
  <si>
    <t>31983A903</t>
  </si>
  <si>
    <t>31983A953</t>
  </si>
  <si>
    <t>319835104</t>
  </si>
  <si>
    <t>FIRST CMNTY CORP S C</t>
  </si>
  <si>
    <t>32020R109</t>
  </si>
  <si>
    <t>FIRST FINL BANKSHARES INC</t>
  </si>
  <si>
    <t>32020R909</t>
  </si>
  <si>
    <t>32020R959</t>
  </si>
  <si>
    <t>320209109</t>
  </si>
  <si>
    <t>FIRST FINL BANCORP OH</t>
  </si>
  <si>
    <t>320209909</t>
  </si>
  <si>
    <t>320209959</t>
  </si>
  <si>
    <t>320218100</t>
  </si>
  <si>
    <t>FIRST FINL CORP IND</t>
  </si>
  <si>
    <t>320218900</t>
  </si>
  <si>
    <t>320218950</t>
  </si>
  <si>
    <t>32022K102</t>
  </si>
  <si>
    <t>FIRST FINANCIAL NORTHWEST IN</t>
  </si>
  <si>
    <t>32026V104</t>
  </si>
  <si>
    <t>FIRST FNDTN INC</t>
  </si>
  <si>
    <t>32026V904</t>
  </si>
  <si>
    <t>32026V954</t>
  </si>
  <si>
    <t>32043P106</t>
  </si>
  <si>
    <t>FIRST GTY BANCSHARES INC</t>
  </si>
  <si>
    <t>32051X108</t>
  </si>
  <si>
    <t>FIRST HAWAIIAN INC</t>
  </si>
  <si>
    <t>32051X908</t>
  </si>
  <si>
    <t>32051X958</t>
  </si>
  <si>
    <t>320517105</t>
  </si>
  <si>
    <t>FIRST HORIZON CORPORATION</t>
  </si>
  <si>
    <t>320517905</t>
  </si>
  <si>
    <t>320517955</t>
  </si>
  <si>
    <t>32054K103</t>
  </si>
  <si>
    <t>FIRST INDL RLTY TR INC</t>
  </si>
  <si>
    <t>32054K903</t>
  </si>
  <si>
    <t>32054K953</t>
  </si>
  <si>
    <t>32055Y201</t>
  </si>
  <si>
    <t>FIRST INTST BANCSYSTEM INC</t>
  </si>
  <si>
    <t>32055Y901</t>
  </si>
  <si>
    <t>32055Y951</t>
  </si>
  <si>
    <t>320551104</t>
  </si>
  <si>
    <t>1STDIBS COM INC</t>
  </si>
  <si>
    <t>320551904</t>
  </si>
  <si>
    <t>320551954</t>
  </si>
  <si>
    <t>320557101</t>
  </si>
  <si>
    <t>FIRST INTERNET BANCORP</t>
  </si>
  <si>
    <t>320557901</t>
  </si>
  <si>
    <t>320557951</t>
  </si>
  <si>
    <t>320703101</t>
  </si>
  <si>
    <t>320703119</t>
  </si>
  <si>
    <t>320734106</t>
  </si>
  <si>
    <t>FIRST LONG IS CORP</t>
  </si>
  <si>
    <t>320734906</t>
  </si>
  <si>
    <t>320734956</t>
  </si>
  <si>
    <t>32076VAD5</t>
  </si>
  <si>
    <t>FIRST MAJESTIC SILVER CORP</t>
  </si>
  <si>
    <t>32076V103</t>
  </si>
  <si>
    <t>32076V903</t>
  </si>
  <si>
    <t>32076V953</t>
  </si>
  <si>
    <t>320817109</t>
  </si>
  <si>
    <t>FIRST MERCHANTS CORP</t>
  </si>
  <si>
    <t>320817909</t>
  </si>
  <si>
    <t>320817959</t>
  </si>
  <si>
    <t>320866106</t>
  </si>
  <si>
    <t>FIRST MID ILL BANCSHARES INC</t>
  </si>
  <si>
    <t>320866906</t>
  </si>
  <si>
    <t>320866956</t>
  </si>
  <si>
    <t>32106V107</t>
  </si>
  <si>
    <t>FIRST NATL CORP</t>
  </si>
  <si>
    <t>335834107</t>
  </si>
  <si>
    <t>FIRST NORTHWEST BANCORP</t>
  </si>
  <si>
    <t>33621E109</t>
  </si>
  <si>
    <t>FIRST SVGS FINL GROUP INC</t>
  </si>
  <si>
    <t>33631F104</t>
  </si>
  <si>
    <t>FIRST SEACOAST BANCORP INC</t>
  </si>
  <si>
    <t>336433107</t>
  </si>
  <si>
    <t>FIRST SOLAR INC</t>
  </si>
  <si>
    <t>336433907</t>
  </si>
  <si>
    <t>336433957</t>
  </si>
  <si>
    <t>336901103</t>
  </si>
  <si>
    <t>1ST SOURCE CORP</t>
  </si>
  <si>
    <t>336901903</t>
  </si>
  <si>
    <t>336901953</t>
  </si>
  <si>
    <t>336917109</t>
  </si>
  <si>
    <t>FIRST TR MORNINGSTAR DIVID L</t>
  </si>
  <si>
    <t>336917909</t>
  </si>
  <si>
    <t>336917959</t>
  </si>
  <si>
    <t>336920103</t>
  </si>
  <si>
    <t>FIRST TR EXCHANGE TRADED FD</t>
  </si>
  <si>
    <t>US EQTY OPPT ETF</t>
  </si>
  <si>
    <t>336920903</t>
  </si>
  <si>
    <t>336920953</t>
  </si>
  <si>
    <t>33718M105</t>
  </si>
  <si>
    <t>FIRST TR DOW JONES SELECT MI</t>
  </si>
  <si>
    <t>COM SHS ANNUAL</t>
  </si>
  <si>
    <t>33718W103</t>
  </si>
  <si>
    <t>FIRST TR INTER DURATN PFD &amp;</t>
  </si>
  <si>
    <t>33719L106</t>
  </si>
  <si>
    <t>FIRST TR EXCHANGE-TRADED FD</t>
  </si>
  <si>
    <t>NASDAQ LUX DIGI</t>
  </si>
  <si>
    <t>33719L906</t>
  </si>
  <si>
    <t>33719L956</t>
  </si>
  <si>
    <t>337318109</t>
  </si>
  <si>
    <t>FIRST TR ENHANCED EQUITY INC</t>
  </si>
  <si>
    <t>337319107</t>
  </si>
  <si>
    <t>FIRST TR ABRDN GBL OPP INCM</t>
  </si>
  <si>
    <t>33733A201</t>
  </si>
  <si>
    <t>DOW 30 EQL WGT</t>
  </si>
  <si>
    <t>33733A901</t>
  </si>
  <si>
    <t>33733A951</t>
  </si>
  <si>
    <t>33733B100</t>
  </si>
  <si>
    <t>WTR ETF</t>
  </si>
  <si>
    <t>33733B900</t>
  </si>
  <si>
    <t>33733B950</t>
  </si>
  <si>
    <t>33733C108</t>
  </si>
  <si>
    <t>FIRST TR MULTI CP VAL ALPHA</t>
  </si>
  <si>
    <t>SHS ISSUED FRST</t>
  </si>
  <si>
    <t>33733C908</t>
  </si>
  <si>
    <t>33733C958</t>
  </si>
  <si>
    <t>33733E104</t>
  </si>
  <si>
    <t>CAP STRENGTH ETF</t>
  </si>
  <si>
    <t>33733E904</t>
  </si>
  <si>
    <t>33733E954</t>
  </si>
  <si>
    <t>33733E203</t>
  </si>
  <si>
    <t>NY ARCA BIOTECH</t>
  </si>
  <si>
    <t>33733E903</t>
  </si>
  <si>
    <t>33733E953</t>
  </si>
  <si>
    <t>33733E302</t>
  </si>
  <si>
    <t>DJ INTERNT IDX</t>
  </si>
  <si>
    <t>33733E902</t>
  </si>
  <si>
    <t>33733E952</t>
  </si>
  <si>
    <t>33733E401</t>
  </si>
  <si>
    <t>NASDAQ 100 EX</t>
  </si>
  <si>
    <t>33733E901</t>
  </si>
  <si>
    <t>33733E951</t>
  </si>
  <si>
    <t>33733E500</t>
  </si>
  <si>
    <t>NAS CLNEDG GREEN</t>
  </si>
  <si>
    <t>33733E900</t>
  </si>
  <si>
    <t>33733E950</t>
  </si>
  <si>
    <t>33733E708</t>
  </si>
  <si>
    <t>DIVIDEND STRNGTH</t>
  </si>
  <si>
    <t>33733E807</t>
  </si>
  <si>
    <t>NAT GAS ETF</t>
  </si>
  <si>
    <t>33733E907</t>
  </si>
  <si>
    <t>33733E957</t>
  </si>
  <si>
    <t>33733E815</t>
  </si>
  <si>
    <t>BLOOMBERG INFLAT</t>
  </si>
  <si>
    <t>33733E823</t>
  </si>
  <si>
    <t>GROWTH STRENGTH</t>
  </si>
  <si>
    <t>33733E831</t>
  </si>
  <si>
    <t>INDXX AEROSPACE</t>
  </si>
  <si>
    <t>33733E849</t>
  </si>
  <si>
    <t>CBOE VEST GLD ST</t>
  </si>
  <si>
    <t>33733E856</t>
  </si>
  <si>
    <t>FT CBOE VEST GLD</t>
  </si>
  <si>
    <t>33733E906</t>
  </si>
  <si>
    <t>33733E956</t>
  </si>
  <si>
    <t>33733E872</t>
  </si>
  <si>
    <t>LUNT US FACTOR</t>
  </si>
  <si>
    <t>33733F101</t>
  </si>
  <si>
    <t>FIRST TR MULTI CAP GROWTH AL</t>
  </si>
  <si>
    <t>33733F901</t>
  </si>
  <si>
    <t>33733F951</t>
  </si>
  <si>
    <t>33733G109</t>
  </si>
  <si>
    <t>FIRST TR SPECIALTY FIN &amp; FIN</t>
  </si>
  <si>
    <t>COM BEN INTR</t>
  </si>
  <si>
    <t>33733U108</t>
  </si>
  <si>
    <t>FIRST TR SR FLTG RATE INCOME</t>
  </si>
  <si>
    <t>33734E103</t>
  </si>
  <si>
    <t>FIRST TR MTG INCOME FD</t>
  </si>
  <si>
    <t>33734G108</t>
  </si>
  <si>
    <t>FIRST TR S&amp;P REIT INDEX FD</t>
  </si>
  <si>
    <t>33734G908</t>
  </si>
  <si>
    <t>33734G958</t>
  </si>
  <si>
    <t>33734H106</t>
  </si>
  <si>
    <t>FIRST TR VALUE LINE DIVID IN</t>
  </si>
  <si>
    <t>33734H906</t>
  </si>
  <si>
    <t>33734H956</t>
  </si>
  <si>
    <t>33734K109</t>
  </si>
  <si>
    <t>FIRST TR LRGE CP CORE ALPHA</t>
  </si>
  <si>
    <t>33734K909</t>
  </si>
  <si>
    <t>33734K959</t>
  </si>
  <si>
    <t>33734X101</t>
  </si>
  <si>
    <t>CONSUMR DISCRE</t>
  </si>
  <si>
    <t>33734X901</t>
  </si>
  <si>
    <t>33734X951</t>
  </si>
  <si>
    <t>33734X119</t>
  </si>
  <si>
    <t>CONSUMR STAPLE</t>
  </si>
  <si>
    <t>33734X909</t>
  </si>
  <si>
    <t>33734X959</t>
  </si>
  <si>
    <t>33734X127</t>
  </si>
  <si>
    <t>ENERGY ALPHADX</t>
  </si>
  <si>
    <t>33734X907</t>
  </si>
  <si>
    <t>33734X957</t>
  </si>
  <si>
    <t>33734X135</t>
  </si>
  <si>
    <t>FINLS ALPHADEX</t>
  </si>
  <si>
    <t>33734X905</t>
  </si>
  <si>
    <t>33734X955</t>
  </si>
  <si>
    <t>33734X143</t>
  </si>
  <si>
    <t>HLTH CARE ALPH</t>
  </si>
  <si>
    <t>33734X903</t>
  </si>
  <si>
    <t>33734X953</t>
  </si>
  <si>
    <t>33734X150</t>
  </si>
  <si>
    <t>INDLS PROD DUR</t>
  </si>
  <si>
    <t>33734X900</t>
  </si>
  <si>
    <t>33734X950</t>
  </si>
  <si>
    <t>33734X168</t>
  </si>
  <si>
    <t>MATERIALS ALPH</t>
  </si>
  <si>
    <t>33734X908</t>
  </si>
  <si>
    <t>33734X958</t>
  </si>
  <si>
    <t>33734X176</t>
  </si>
  <si>
    <t>TECH ALPHADEX</t>
  </si>
  <si>
    <t>33734X906</t>
  </si>
  <si>
    <t>33734X956</t>
  </si>
  <si>
    <t>33734X184</t>
  </si>
  <si>
    <t>UTILITIES ALPH</t>
  </si>
  <si>
    <t>33734X904</t>
  </si>
  <si>
    <t>33734X954</t>
  </si>
  <si>
    <t>33734X192</t>
  </si>
  <si>
    <t>CLOUD COMPUTING</t>
  </si>
  <si>
    <t>33734X902</t>
  </si>
  <si>
    <t>33734X952</t>
  </si>
  <si>
    <t>33734X200</t>
  </si>
  <si>
    <t>DJ GLBL DIVID</t>
  </si>
  <si>
    <t>33734X309</t>
  </si>
  <si>
    <t>S NETWRK FUT VEH</t>
  </si>
  <si>
    <t>33734X754</t>
  </si>
  <si>
    <t>BLOOMBERG EMMKT</t>
  </si>
  <si>
    <t>33734X762</t>
  </si>
  <si>
    <t>INDXX METAVERSE</t>
  </si>
  <si>
    <t>33734X770</t>
  </si>
  <si>
    <t>DJ INTL INTRNT</t>
  </si>
  <si>
    <t>33734X788</t>
  </si>
  <si>
    <t>IPOX EUROPE EQ</t>
  </si>
  <si>
    <t>33734X812</t>
  </si>
  <si>
    <t>INDXX GLOBAL AGR</t>
  </si>
  <si>
    <t>33734X838</t>
  </si>
  <si>
    <t>INDXX NAT RE ETF</t>
  </si>
  <si>
    <t>33734X846</t>
  </si>
  <si>
    <t>NASDAQ CYB ETF</t>
  </si>
  <si>
    <t>33734X853</t>
  </si>
  <si>
    <t>INTL EQUITY OPP</t>
  </si>
  <si>
    <t>33734Y109</t>
  </si>
  <si>
    <t>FIRST TR SML CP CORE ALPHA F</t>
  </si>
  <si>
    <t>33734Y909</t>
  </si>
  <si>
    <t>33734Y959</t>
  </si>
  <si>
    <t>337344105</t>
  </si>
  <si>
    <t>FIRST TR NAS100 EQ WEIGHTED</t>
  </si>
  <si>
    <t>337344905</t>
  </si>
  <si>
    <t>337344955</t>
  </si>
  <si>
    <t>337345102</t>
  </si>
  <si>
    <t>FIRST TR NASDAQ 100 TECH IND</t>
  </si>
  <si>
    <t>337345902</t>
  </si>
  <si>
    <t>337345952</t>
  </si>
  <si>
    <t>33735B108</t>
  </si>
  <si>
    <t>FIRST TR MID CAP CORE ALPHAD</t>
  </si>
  <si>
    <t>33735B908</t>
  </si>
  <si>
    <t>33735B958</t>
  </si>
  <si>
    <t>33735J101</t>
  </si>
  <si>
    <t>FIRST TR LRG CP VL ALPHADEX</t>
  </si>
  <si>
    <t>33735J901</t>
  </si>
  <si>
    <t>33735J951</t>
  </si>
  <si>
    <t>33735K108</t>
  </si>
  <si>
    <t>FIRST TRUST LRGCP GWT ALPHAD</t>
  </si>
  <si>
    <t>33735K908</t>
  </si>
  <si>
    <t>33735K958</t>
  </si>
  <si>
    <t>33735T109</t>
  </si>
  <si>
    <t>FIRST TR STOXX EUROPEAN SELE</t>
  </si>
  <si>
    <t>COMMON SHS</t>
  </si>
  <si>
    <t>33735T909</t>
  </si>
  <si>
    <t>33735T959</t>
  </si>
  <si>
    <t>33736G106</t>
  </si>
  <si>
    <t>GBL WND ENRG ETF</t>
  </si>
  <si>
    <t>33736G906</t>
  </si>
  <si>
    <t>33736G956</t>
  </si>
  <si>
    <t>33736M103</t>
  </si>
  <si>
    <t>ALERIAN US NXTGN</t>
  </si>
  <si>
    <t>33736M903</t>
  </si>
  <si>
    <t>33736M953</t>
  </si>
  <si>
    <t>33736N101</t>
  </si>
  <si>
    <t>FIRST TR FTSE EPRA / NAREIT</t>
  </si>
  <si>
    <t>ALERIAN DISRUPT</t>
  </si>
  <si>
    <t>33736Q104</t>
  </si>
  <si>
    <t>FIRST TR NASDAQ ABA CMNTY BK</t>
  </si>
  <si>
    <t>UT COM SHS ETF</t>
  </si>
  <si>
    <t>33736Q904</t>
  </si>
  <si>
    <t>33736Q954</t>
  </si>
  <si>
    <t>33737A108</t>
  </si>
  <si>
    <t>NASDQ CLN EDGE</t>
  </si>
  <si>
    <t>33737A908</t>
  </si>
  <si>
    <t>33737A958</t>
  </si>
  <si>
    <t>33737J109</t>
  </si>
  <si>
    <t>FIRST TR EXCH TRD ALPHDX FD</t>
  </si>
  <si>
    <t>ASIA EX JAPAN</t>
  </si>
  <si>
    <t>33737J117</t>
  </si>
  <si>
    <t>EUROPE ALPHADEX</t>
  </si>
  <si>
    <t>33737J907</t>
  </si>
  <si>
    <t>33737J957</t>
  </si>
  <si>
    <t>33737J125</t>
  </si>
  <si>
    <t>LATIN AMER ALP</t>
  </si>
  <si>
    <t>33737J133</t>
  </si>
  <si>
    <t>BRAZIL ALPHADEX</t>
  </si>
  <si>
    <t>33737J903</t>
  </si>
  <si>
    <t>33737J953</t>
  </si>
  <si>
    <t>33737J141</t>
  </si>
  <si>
    <t>CHINA ALPHADEX</t>
  </si>
  <si>
    <t>33737J901</t>
  </si>
  <si>
    <t>33737J951</t>
  </si>
  <si>
    <t>33737J158</t>
  </si>
  <si>
    <t>JAPAN ALPHADEX</t>
  </si>
  <si>
    <t>33737J908</t>
  </si>
  <si>
    <t>33737J958</t>
  </si>
  <si>
    <t>33737J174</t>
  </si>
  <si>
    <t>DEV MRK EX US</t>
  </si>
  <si>
    <t>33737J904</t>
  </si>
  <si>
    <t>33737J954</t>
  </si>
  <si>
    <t>33737J182</t>
  </si>
  <si>
    <t>EMERG MKT ALPH</t>
  </si>
  <si>
    <t>33737J902</t>
  </si>
  <si>
    <t>33737J952</t>
  </si>
  <si>
    <t>33737J190</t>
  </si>
  <si>
    <t>GERMANY ALPHA</t>
  </si>
  <si>
    <t>33737J900</t>
  </si>
  <si>
    <t>33737J950</t>
  </si>
  <si>
    <t>33737J224</t>
  </si>
  <si>
    <t>UNIT KING ALPH</t>
  </si>
  <si>
    <t>33737J232</t>
  </si>
  <si>
    <t>SWITZLND ALPHA</t>
  </si>
  <si>
    <t>33737J307</t>
  </si>
  <si>
    <t>EM SML CP ALPH</t>
  </si>
  <si>
    <t>33737J406</t>
  </si>
  <si>
    <t>EX US SML CP</t>
  </si>
  <si>
    <t>33737J505</t>
  </si>
  <si>
    <t>EURO ALPHADEX</t>
  </si>
  <si>
    <t>33737J905</t>
  </si>
  <si>
    <t>33737J955</t>
  </si>
  <si>
    <t>33737J802</t>
  </si>
  <si>
    <t>INDIA NFTY50 EQW</t>
  </si>
  <si>
    <t>33737K205</t>
  </si>
  <si>
    <t>INDXX NEXTG ETF</t>
  </si>
  <si>
    <t>33737K905</t>
  </si>
  <si>
    <t>33737K955</t>
  </si>
  <si>
    <t>33737M102</t>
  </si>
  <si>
    <t>FIRST TR EXCHANGE-TRADED ALP</t>
  </si>
  <si>
    <t>MID CP GR ALPH</t>
  </si>
  <si>
    <t>33737M902</t>
  </si>
  <si>
    <t>33737M952</t>
  </si>
  <si>
    <t>33737M201</t>
  </si>
  <si>
    <t>MID CAP VAL FD</t>
  </si>
  <si>
    <t>33737M901</t>
  </si>
  <si>
    <t>33737M951</t>
  </si>
  <si>
    <t>33737M300</t>
  </si>
  <si>
    <t>SML CP GRW ALP</t>
  </si>
  <si>
    <t>33737M900</t>
  </si>
  <si>
    <t>33737M950</t>
  </si>
  <si>
    <t>33737M409</t>
  </si>
  <si>
    <t>SML CAP VAL ALPH</t>
  </si>
  <si>
    <t>33737M909</t>
  </si>
  <si>
    <t>33737M959</t>
  </si>
  <si>
    <t>33738C103</t>
  </si>
  <si>
    <t>FIRST TR ENERGY INFRASTRCTR</t>
  </si>
  <si>
    <t>33738D101</t>
  </si>
  <si>
    <t>NO AMER ENERGY</t>
  </si>
  <si>
    <t>33738D901</t>
  </si>
  <si>
    <t>33738D951</t>
  </si>
  <si>
    <t>33738D309</t>
  </si>
  <si>
    <t>SENIOR LN FD</t>
  </si>
  <si>
    <t>33738D909</t>
  </si>
  <si>
    <t>33738D959</t>
  </si>
  <si>
    <t>33738D408</t>
  </si>
  <si>
    <t>FIRST TR TA HIYL</t>
  </si>
  <si>
    <t>33738D606</t>
  </si>
  <si>
    <t>LNG DUR OPRTUN</t>
  </si>
  <si>
    <t>33738D705</t>
  </si>
  <si>
    <t>EIP CARBON IMP</t>
  </si>
  <si>
    <t>33738D905</t>
  </si>
  <si>
    <t>33738D955</t>
  </si>
  <si>
    <t>33738D804</t>
  </si>
  <si>
    <t>LIMITED DURATION</t>
  </si>
  <si>
    <t>33738D879</t>
  </si>
  <si>
    <t>CBOE VEST RISING</t>
  </si>
  <si>
    <t>33738E109</t>
  </si>
  <si>
    <t>FIRST TR HIGH INCOME LONG /</t>
  </si>
  <si>
    <t>33738G104</t>
  </si>
  <si>
    <t>FIRST TR ENERGY INCOME &amp; GRO</t>
  </si>
  <si>
    <t>33738R100</t>
  </si>
  <si>
    <t>MULTI ASSET DI</t>
  </si>
  <si>
    <t>33738R900</t>
  </si>
  <si>
    <t>33738R950</t>
  </si>
  <si>
    <t>33738R118</t>
  </si>
  <si>
    <t>NASD TECH DIV</t>
  </si>
  <si>
    <t>33738R908</t>
  </si>
  <si>
    <t>33738R958</t>
  </si>
  <si>
    <t>33738R308</t>
  </si>
  <si>
    <t>BUYWRIT INCM ETF</t>
  </si>
  <si>
    <t>33738R407</t>
  </si>
  <si>
    <t>NASDAQ BUYWRITE</t>
  </si>
  <si>
    <t>33738R506</t>
  </si>
  <si>
    <t>RISNG DIVD ACHIV</t>
  </si>
  <si>
    <t>33738R906</t>
  </si>
  <si>
    <t>33738R956</t>
  </si>
  <si>
    <t>33738R605</t>
  </si>
  <si>
    <t>DORSEY WRT 5 ETF</t>
  </si>
  <si>
    <t>33738R905</t>
  </si>
  <si>
    <t>33738R955</t>
  </si>
  <si>
    <t>33738R639</t>
  </si>
  <si>
    <t>INDXX GBL MED</t>
  </si>
  <si>
    <t>33738R909</t>
  </si>
  <si>
    <t>33738R959</t>
  </si>
  <si>
    <t>33738R647</t>
  </si>
  <si>
    <t>S NETWORK STREAM</t>
  </si>
  <si>
    <t>33738R907</t>
  </si>
  <si>
    <t>33738R957</t>
  </si>
  <si>
    <t>33738R662</t>
  </si>
  <si>
    <t>INTL DEV STRNGTH</t>
  </si>
  <si>
    <t>33738R688</t>
  </si>
  <si>
    <t>S&amp;P INTL DIVID</t>
  </si>
  <si>
    <t>33738R696</t>
  </si>
  <si>
    <t>DORSEYWRIGHT MOM</t>
  </si>
  <si>
    <t>33738R704</t>
  </si>
  <si>
    <t>RBA INDL ETF</t>
  </si>
  <si>
    <t>33738R904</t>
  </si>
  <si>
    <t>33738R954</t>
  </si>
  <si>
    <t>33738R712</t>
  </si>
  <si>
    <t>DORSEYWRGT ETF</t>
  </si>
  <si>
    <t>33738R720</t>
  </si>
  <si>
    <t>NASDQ ARTFCIAL</t>
  </si>
  <si>
    <t>33738R738</t>
  </si>
  <si>
    <t>33738R746</t>
  </si>
  <si>
    <t>SMAL CP US EQT</t>
  </si>
  <si>
    <t>33738R753</t>
  </si>
  <si>
    <t>MID CAP US EQT</t>
  </si>
  <si>
    <t>33738R761</t>
  </si>
  <si>
    <t>LARGE CP US EQ</t>
  </si>
  <si>
    <t>33738R779</t>
  </si>
  <si>
    <t>EMERGING MKTS</t>
  </si>
  <si>
    <t>33738R795</t>
  </si>
  <si>
    <t>NASDAQ TRANSN</t>
  </si>
  <si>
    <t>33738R811</t>
  </si>
  <si>
    <t>NASDQ SEMCNDTR</t>
  </si>
  <si>
    <t>33738R901</t>
  </si>
  <si>
    <t>33738R951</t>
  </si>
  <si>
    <t>33738R829</t>
  </si>
  <si>
    <t>S NETWRK E-COM</t>
  </si>
  <si>
    <t>33738R837</t>
  </si>
  <si>
    <t>NASDQ PHRMTCLS</t>
  </si>
  <si>
    <t>33738R845</t>
  </si>
  <si>
    <t>NASDQ OIL GAS</t>
  </si>
  <si>
    <t>33738R852</t>
  </si>
  <si>
    <t>NASDQ FOD BVRG</t>
  </si>
  <si>
    <t>33738R902</t>
  </si>
  <si>
    <t>33738R952</t>
  </si>
  <si>
    <t>33738R860</t>
  </si>
  <si>
    <t>NASDAQ BK ETF</t>
  </si>
  <si>
    <t>33738R878</t>
  </si>
  <si>
    <t>DORSEY WRIGHT</t>
  </si>
  <si>
    <t>33738R886</t>
  </si>
  <si>
    <t>33739B104</t>
  </si>
  <si>
    <t>FIRST TR MLP &amp; ENERGY INCOM</t>
  </si>
  <si>
    <t>33739E108</t>
  </si>
  <si>
    <t>FIRST TR EXCH TRADED FD III</t>
  </si>
  <si>
    <t>PFD SECS INC ETF</t>
  </si>
  <si>
    <t>33739E908</t>
  </si>
  <si>
    <t>33739E958</t>
  </si>
  <si>
    <t>33739G103</t>
  </si>
  <si>
    <t>MNGD FUTRS STRGY</t>
  </si>
  <si>
    <t>33739H101</t>
  </si>
  <si>
    <t>FIRST TR EXCHANGE TRAD FD VI</t>
  </si>
  <si>
    <t>FST TR GLB FD</t>
  </si>
  <si>
    <t>33739H901</t>
  </si>
  <si>
    <t>33739H951</t>
  </si>
  <si>
    <t>33739M100</t>
  </si>
  <si>
    <t>FST TR NEW OPPORT MLP &amp; ENE</t>
  </si>
  <si>
    <t>33739N108</t>
  </si>
  <si>
    <t>MANAGD MUN ETF</t>
  </si>
  <si>
    <t>33739P103</t>
  </si>
  <si>
    <t>LNG/SHT EQUITY</t>
  </si>
  <si>
    <t>33739P202</t>
  </si>
  <si>
    <t>EME MRK BD ETF</t>
  </si>
  <si>
    <t>33739P301</t>
  </si>
  <si>
    <t>MUNI HI INCM ETF</t>
  </si>
  <si>
    <t>33739P608</t>
  </si>
  <si>
    <t>RIVRFRNT DYN DEV</t>
  </si>
  <si>
    <t>33739P707</t>
  </si>
  <si>
    <t>RIVR FRNT DYN</t>
  </si>
  <si>
    <t>33739P806</t>
  </si>
  <si>
    <t>RIVRFRNT DYN EUR</t>
  </si>
  <si>
    <t>33739P822</t>
  </si>
  <si>
    <t>NEW YORK MUNI</t>
  </si>
  <si>
    <t>33739P830</t>
  </si>
  <si>
    <t>SHRT DUR MNG MUN</t>
  </si>
  <si>
    <t>33739P855</t>
  </si>
  <si>
    <t>INSTL PFD SECS</t>
  </si>
  <si>
    <t>33739P863</t>
  </si>
  <si>
    <t>CALIF MUN INCM</t>
  </si>
  <si>
    <t>33739P871</t>
  </si>
  <si>
    <t>HORIZON MNGD ETF</t>
  </si>
  <si>
    <t>33739P889</t>
  </si>
  <si>
    <t>HORIZON DMST ETF</t>
  </si>
  <si>
    <t>33739Q200</t>
  </si>
  <si>
    <t>FST LOW OPPT EFT</t>
  </si>
  <si>
    <t>33739Q900</t>
  </si>
  <si>
    <t>33739Q950</t>
  </si>
  <si>
    <t>33739Q309</t>
  </si>
  <si>
    <t>HIGH INCM STRGC</t>
  </si>
  <si>
    <t>33739Q408</t>
  </si>
  <si>
    <t>FIRST TR ENH NEW</t>
  </si>
  <si>
    <t>33739Q908</t>
  </si>
  <si>
    <t>33739Q958</t>
  </si>
  <si>
    <t>33739Q507</t>
  </si>
  <si>
    <t>SSI STRG ETF</t>
  </si>
  <si>
    <t>33739Q705</t>
  </si>
  <si>
    <t>FT CBOE VEST S&amp;P</t>
  </si>
  <si>
    <t>33739Q804</t>
  </si>
  <si>
    <t>ENERGY INM PARTN</t>
  </si>
  <si>
    <t>33740D107</t>
  </si>
  <si>
    <t>FIRST TR DYNAMIC EUROPE EQUI</t>
  </si>
  <si>
    <t>33740F409</t>
  </si>
  <si>
    <t>FIRST TR EXCHNG TRADED FD VI</t>
  </si>
  <si>
    <t>INCOME OPPRTNTES</t>
  </si>
  <si>
    <t>33740F474</t>
  </si>
  <si>
    <t>FT CBOE VEST US</t>
  </si>
  <si>
    <t>33740F482</t>
  </si>
  <si>
    <t>33740F490</t>
  </si>
  <si>
    <t>MULTI STRATEGY</t>
  </si>
  <si>
    <t>33740F508</t>
  </si>
  <si>
    <t>FLEXIBL MUN HIGH</t>
  </si>
  <si>
    <t>33740F516</t>
  </si>
  <si>
    <t>CBOE VEST US EQT</t>
  </si>
  <si>
    <t>33740F540</t>
  </si>
  <si>
    <t>SKYBRIDGE CRYPTO</t>
  </si>
  <si>
    <t>33740F900</t>
  </si>
  <si>
    <t>33740F950</t>
  </si>
  <si>
    <t>33740F557</t>
  </si>
  <si>
    <t>CBOE VEST NAS100</t>
  </si>
  <si>
    <t>33740F565</t>
  </si>
  <si>
    <t>INNOVATION LEAD</t>
  </si>
  <si>
    <t>33740F573</t>
  </si>
  <si>
    <t>FT CBOE VST INTL</t>
  </si>
  <si>
    <t>33740F581</t>
  </si>
  <si>
    <t>33740F599</t>
  </si>
  <si>
    <t>FT CBOE VEST MAR</t>
  </si>
  <si>
    <t>33740F615</t>
  </si>
  <si>
    <t>33740F623</t>
  </si>
  <si>
    <t>FT CBOE VEST BFR</t>
  </si>
  <si>
    <t>33740F631</t>
  </si>
  <si>
    <t>33740F649</t>
  </si>
  <si>
    <t>FT CBOE VEST 100</t>
  </si>
  <si>
    <t>33740F656</t>
  </si>
  <si>
    <t>33740F664</t>
  </si>
  <si>
    <t>VEST US EQTY BUF</t>
  </si>
  <si>
    <t>33740F672</t>
  </si>
  <si>
    <t>VEST US EQT DEP</t>
  </si>
  <si>
    <t>33740F680</t>
  </si>
  <si>
    <t>33740F698</t>
  </si>
  <si>
    <t>33740F714</t>
  </si>
  <si>
    <t>33740F722</t>
  </si>
  <si>
    <t>33740F730</t>
  </si>
  <si>
    <t>CBOE VEST US EQ</t>
  </si>
  <si>
    <t>33740F748</t>
  </si>
  <si>
    <t>CBOE VEST US BUF</t>
  </si>
  <si>
    <t>33740F755</t>
  </si>
  <si>
    <t>33740F763</t>
  </si>
  <si>
    <t>US EQT BUFFER</t>
  </si>
  <si>
    <t>33740F771</t>
  </si>
  <si>
    <t>US EQT DEEP DUFR</t>
  </si>
  <si>
    <t>33740F789</t>
  </si>
  <si>
    <t>MLT MNGD LRG GRW</t>
  </si>
  <si>
    <t>33740F797</t>
  </si>
  <si>
    <t>ACTV FCTR SMCP</t>
  </si>
  <si>
    <t>33740F805</t>
  </si>
  <si>
    <t>TCW OPPORTUNIS</t>
  </si>
  <si>
    <t>33740F905</t>
  </si>
  <si>
    <t>33740F955</t>
  </si>
  <si>
    <t>33740F813</t>
  </si>
  <si>
    <t>ACTV FCTR MDCP</t>
  </si>
  <si>
    <t>33740F821</t>
  </si>
  <si>
    <t>ACTV FCTR LGCP</t>
  </si>
  <si>
    <t>33740F839</t>
  </si>
  <si>
    <t>CBOE EQT DEP NOV</t>
  </si>
  <si>
    <t>33740F847</t>
  </si>
  <si>
    <t>CBOE EQT BUFER</t>
  </si>
  <si>
    <t>33740F854</t>
  </si>
  <si>
    <t>VEST US DEEP</t>
  </si>
  <si>
    <t>33740F862</t>
  </si>
  <si>
    <t>VEST US BUFFER</t>
  </si>
  <si>
    <t>33740F870</t>
  </si>
  <si>
    <t>LOW DUR STRTGC</t>
  </si>
  <si>
    <t>33740F888</t>
  </si>
  <si>
    <t>TCW UNCONSTRAI</t>
  </si>
  <si>
    <t>33740J104</t>
  </si>
  <si>
    <t>ULTRA SHT DUR MU</t>
  </si>
  <si>
    <t>33740J203</t>
  </si>
  <si>
    <t>MERGER ARBITRA</t>
  </si>
  <si>
    <t>33740U109</t>
  </si>
  <si>
    <t>TCW SECURITIZED</t>
  </si>
  <si>
    <t>33740U208</t>
  </si>
  <si>
    <t>33740U307</t>
  </si>
  <si>
    <t>33740U406</t>
  </si>
  <si>
    <t>FT CBOE DEEP BFR</t>
  </si>
  <si>
    <t>33740U505</t>
  </si>
  <si>
    <t>FT CBOE EQTY BFR</t>
  </si>
  <si>
    <t>33740U604</t>
  </si>
  <si>
    <t>TCW EMERGING MKT</t>
  </si>
  <si>
    <t>33740U703</t>
  </si>
  <si>
    <t>CBOE VEST FD DEP</t>
  </si>
  <si>
    <t>33740U737</t>
  </si>
  <si>
    <t>33740U752</t>
  </si>
  <si>
    <t>FT CBOE VEST FD</t>
  </si>
  <si>
    <t>33740U760</t>
  </si>
  <si>
    <t>CBOE VEST BUFERD</t>
  </si>
  <si>
    <t>33740U778</t>
  </si>
  <si>
    <t>33740U786</t>
  </si>
  <si>
    <t>33740U794</t>
  </si>
  <si>
    <t>MULTI MGR SML CP</t>
  </si>
  <si>
    <t>33740U802</t>
  </si>
  <si>
    <t>CBOE VEST US DEP</t>
  </si>
  <si>
    <t>33740U810</t>
  </si>
  <si>
    <t>CBOE VEST U S EQ</t>
  </si>
  <si>
    <t>33740U828</t>
  </si>
  <si>
    <t>CBOE VEST INTL</t>
  </si>
  <si>
    <t>33740U836</t>
  </si>
  <si>
    <t>33740U844</t>
  </si>
  <si>
    <t>33740U851</t>
  </si>
  <si>
    <t>EXPANDED TECHNOL</t>
  </si>
  <si>
    <t>33740U901</t>
  </si>
  <si>
    <t>33740U951</t>
  </si>
  <si>
    <t>33740U869</t>
  </si>
  <si>
    <t>33740U885</t>
  </si>
  <si>
    <t>33740Y101</t>
  </si>
  <si>
    <t>ALT ABSLT STRG</t>
  </si>
  <si>
    <t>33741H107</t>
  </si>
  <si>
    <t>FIRST UTD CORP</t>
  </si>
  <si>
    <t>33741L108</t>
  </si>
  <si>
    <t>DORSY WR MOMNT</t>
  </si>
  <si>
    <t>33741L908</t>
  </si>
  <si>
    <t>33741L958</t>
  </si>
  <si>
    <t>33741L207</t>
  </si>
  <si>
    <t>DORSY WRGH VLU</t>
  </si>
  <si>
    <t>33741Q107</t>
  </si>
  <si>
    <t>FIRST TR HIGH YIELD OPPRT 20</t>
  </si>
  <si>
    <t>33741X102</t>
  </si>
  <si>
    <t>SMID RISNG ETF</t>
  </si>
  <si>
    <t>33741X902</t>
  </si>
  <si>
    <t>33741X952</t>
  </si>
  <si>
    <t>33741X201</t>
  </si>
  <si>
    <t>INDXX INOVTV ETF</t>
  </si>
  <si>
    <t>33741X901</t>
  </si>
  <si>
    <t>33741X951</t>
  </si>
  <si>
    <t>33741Y100</t>
  </si>
  <si>
    <t>HORIZON VOL SMCP</t>
  </si>
  <si>
    <t>33744V103</t>
  </si>
  <si>
    <t>FIRST US BANCSHARES INC</t>
  </si>
  <si>
    <t>33748L101</t>
  </si>
  <si>
    <t>FIRST WATCH RESTAURANT GROUP</t>
  </si>
  <si>
    <t>33748L901</t>
  </si>
  <si>
    <t>33748L951</t>
  </si>
  <si>
    <t>FIRST WAVE BIOPHARMA INC</t>
  </si>
  <si>
    <t>33749P309</t>
  </si>
  <si>
    <t>33751L105</t>
  </si>
  <si>
    <t>FIRST WESTN FINL INC</t>
  </si>
  <si>
    <t>337655104</t>
  </si>
  <si>
    <t>FISCALNOTE HOLDINGS INC</t>
  </si>
  <si>
    <t>337655112</t>
  </si>
  <si>
    <t>33766Y100</t>
  </si>
  <si>
    <t>FIRSTHAND TECHNOLOGY VALUE F</t>
  </si>
  <si>
    <t>33766Y900</t>
  </si>
  <si>
    <t>33766Y950</t>
  </si>
  <si>
    <t>33767E202</t>
  </si>
  <si>
    <t>FIRSTSERVICE CORP NEW</t>
  </si>
  <si>
    <t>33767E902</t>
  </si>
  <si>
    <t>33767E952</t>
  </si>
  <si>
    <t>33768G107</t>
  </si>
  <si>
    <t>FIRSTCASH HOLDINGS INC</t>
  </si>
  <si>
    <t>33768G907</t>
  </si>
  <si>
    <t>33768G957</t>
  </si>
  <si>
    <t>337738108</t>
  </si>
  <si>
    <t>FISERV INC</t>
  </si>
  <si>
    <t>337738908</t>
  </si>
  <si>
    <t>337738958</t>
  </si>
  <si>
    <t>337932107</t>
  </si>
  <si>
    <t>FIRSTENERGY CORP</t>
  </si>
  <si>
    <t>337932907</t>
  </si>
  <si>
    <t>337932957</t>
  </si>
  <si>
    <t>33813J106</t>
  </si>
  <si>
    <t>FISKER INC</t>
  </si>
  <si>
    <t>33813J906</t>
  </si>
  <si>
    <t>33813J956</t>
  </si>
  <si>
    <t>33829M101</t>
  </si>
  <si>
    <t>FIVE BELOW INC</t>
  </si>
  <si>
    <t>33829M901</t>
  </si>
  <si>
    <t>33829M951</t>
  </si>
  <si>
    <t>33830Q109</t>
  </si>
  <si>
    <t>5E ADVANCED MATERIALS INC</t>
  </si>
  <si>
    <t>33830Q909</t>
  </si>
  <si>
    <t>33830Q959</t>
  </si>
  <si>
    <t>33830T103</t>
  </si>
  <si>
    <t>FIVE STAR BANCORP</t>
  </si>
  <si>
    <t>FIVE9 INC</t>
  </si>
  <si>
    <t>338307AD3</t>
  </si>
  <si>
    <t>338307101</t>
  </si>
  <si>
    <t>338307901</t>
  </si>
  <si>
    <t>338307951</t>
  </si>
  <si>
    <t>33833Q106</t>
  </si>
  <si>
    <t>FIVE POINT HOLDINGS LLC</t>
  </si>
  <si>
    <t>33833Q906</t>
  </si>
  <si>
    <t>33833Q956</t>
  </si>
  <si>
    <t>33835LAA3</t>
  </si>
  <si>
    <t>NOTE11/0</t>
  </si>
  <si>
    <t>338478100</t>
  </si>
  <si>
    <t>FLAHERTY &amp; CRUMRINE PFD SECS</t>
  </si>
  <si>
    <t>338479108</t>
  </si>
  <si>
    <t>FLAHERTY &amp; CRUMRINE TOTAL RE</t>
  </si>
  <si>
    <t>33848E106</t>
  </si>
  <si>
    <t>FLAHERTY &amp; CRUMRINE PFD INCO</t>
  </si>
  <si>
    <t>33848W106</t>
  </si>
  <si>
    <t>FLAHERTY &amp; CRUMRINE DYNAMIC</t>
  </si>
  <si>
    <t>338480106</t>
  </si>
  <si>
    <t>33850F108</t>
  </si>
  <si>
    <t>FLAME ACQUISITION CORP</t>
  </si>
  <si>
    <t>33850F116</t>
  </si>
  <si>
    <t>33850F207</t>
  </si>
  <si>
    <t>338517105</t>
  </si>
  <si>
    <t>FLANIGANS ENTERPRISES INC</t>
  </si>
  <si>
    <t>339041105</t>
  </si>
  <si>
    <t>FLEETCOR TECHNOLOGIES INC</t>
  </si>
  <si>
    <t>339041905</t>
  </si>
  <si>
    <t>339041955</t>
  </si>
  <si>
    <t>33938T104</t>
  </si>
  <si>
    <t>FLEXIBLE SOLUTIONS INTL INC</t>
  </si>
  <si>
    <t>339382103</t>
  </si>
  <si>
    <t>FLEXSTEEL INDS INC</t>
  </si>
  <si>
    <t>33939J303</t>
  </si>
  <si>
    <t>FLEXSHOPPER INC</t>
  </si>
  <si>
    <t>33939L100</t>
  </si>
  <si>
    <t>FLEXSHARES TR</t>
  </si>
  <si>
    <t>MORNSTAR USMKT</t>
  </si>
  <si>
    <t>33939L308</t>
  </si>
  <si>
    <t>MSTAR EMKT FAC</t>
  </si>
  <si>
    <t>33939L407</t>
  </si>
  <si>
    <t>MORNSTAR UPSTR</t>
  </si>
  <si>
    <t>33939L907</t>
  </si>
  <si>
    <t>33939L957</t>
  </si>
  <si>
    <t>33939L506</t>
  </si>
  <si>
    <t>IBOXX 3R TARGT</t>
  </si>
  <si>
    <t>33939L571</t>
  </si>
  <si>
    <t>ESG &amp; CLM INVEST</t>
  </si>
  <si>
    <t>33939L597</t>
  </si>
  <si>
    <t>ESG &amp; CLM DEVELP</t>
  </si>
  <si>
    <t>33939L605</t>
  </si>
  <si>
    <t>IBOXX 5YR TRGT</t>
  </si>
  <si>
    <t>33939L613</t>
  </si>
  <si>
    <t>ESG &amp; CLM US LRG</t>
  </si>
  <si>
    <t>33939L621</t>
  </si>
  <si>
    <t>ESG &amp; CLIMATE EM</t>
  </si>
  <si>
    <t>33939L639</t>
  </si>
  <si>
    <t>EMRG MKT QT LW</t>
  </si>
  <si>
    <t>33939L647</t>
  </si>
  <si>
    <t>DEV MRK EX LOW</t>
  </si>
  <si>
    <t>33939L654</t>
  </si>
  <si>
    <t>US QT LW VLTY</t>
  </si>
  <si>
    <t>33939L662</t>
  </si>
  <si>
    <t>HIG YLD VL ETF</t>
  </si>
  <si>
    <t>33939L670</t>
  </si>
  <si>
    <t>CRE SLCT BD FD</t>
  </si>
  <si>
    <t>33939L688</t>
  </si>
  <si>
    <t>STOX GBL ESG SLT</t>
  </si>
  <si>
    <t>33939L696</t>
  </si>
  <si>
    <t>STOX US ESG SLCT</t>
  </si>
  <si>
    <t>33939L738</t>
  </si>
  <si>
    <t>REAL ASST IDX</t>
  </si>
  <si>
    <t>33939L746</t>
  </si>
  <si>
    <t>US QUALITY CAP</t>
  </si>
  <si>
    <t>33939L753</t>
  </si>
  <si>
    <t>CR SCORED LONG</t>
  </si>
  <si>
    <t>33939L761</t>
  </si>
  <si>
    <t>CR SCD US BD</t>
  </si>
  <si>
    <t>33939L779</t>
  </si>
  <si>
    <t>DISCP DUR MBS</t>
  </si>
  <si>
    <t>33939L787</t>
  </si>
  <si>
    <t>GLB QLT R/E IDX</t>
  </si>
  <si>
    <t>33939L795</t>
  </si>
  <si>
    <t>STOXX GLOBR INF</t>
  </si>
  <si>
    <t>33939L905</t>
  </si>
  <si>
    <t>33939L955</t>
  </si>
  <si>
    <t>33939L803</t>
  </si>
  <si>
    <t>M STAR DEV MKT</t>
  </si>
  <si>
    <t>33939L811</t>
  </si>
  <si>
    <t>INTL QLTDV DEF</t>
  </si>
  <si>
    <t>33939L829</t>
  </si>
  <si>
    <t>INT QLTDVDYNAM</t>
  </si>
  <si>
    <t>33939L837</t>
  </si>
  <si>
    <t>INTL QLTDV IDX</t>
  </si>
  <si>
    <t>33939L845</t>
  </si>
  <si>
    <t>QLT DIV DEF IDX</t>
  </si>
  <si>
    <t>33939L860</t>
  </si>
  <si>
    <t>QUALT DIVD IDX</t>
  </si>
  <si>
    <t>33939L900</t>
  </si>
  <si>
    <t>33939L950</t>
  </si>
  <si>
    <t>33939L886</t>
  </si>
  <si>
    <t>FLEXSHARES ULTRA</t>
  </si>
  <si>
    <t>339750101</t>
  </si>
  <si>
    <t>FLOOR &amp; DECOR HLDGS INC</t>
  </si>
  <si>
    <t>339750901</t>
  </si>
  <si>
    <t>339750951</t>
  </si>
  <si>
    <t>FLORA GROWTH CORP</t>
  </si>
  <si>
    <t>FLOTEK INDS INC DEL</t>
  </si>
  <si>
    <t>343412102</t>
  </si>
  <si>
    <t>FLUOR CORP NEW</t>
  </si>
  <si>
    <t>343412902</t>
  </si>
  <si>
    <t>343412952</t>
  </si>
  <si>
    <t>343498101</t>
  </si>
  <si>
    <t>FLOWERS FOODS INC</t>
  </si>
  <si>
    <t>343498901</t>
  </si>
  <si>
    <t>343498951</t>
  </si>
  <si>
    <t>34354P105</t>
  </si>
  <si>
    <t>FLOWSERVE CORP</t>
  </si>
  <si>
    <t>34354P905</t>
  </si>
  <si>
    <t>34354P955</t>
  </si>
  <si>
    <t>34379V103</t>
  </si>
  <si>
    <t>FLUENCE ENERGY INC</t>
  </si>
  <si>
    <t>34379V903</t>
  </si>
  <si>
    <t>34379V953</t>
  </si>
  <si>
    <t>34380C102</t>
  </si>
  <si>
    <t>FLUENT INC</t>
  </si>
  <si>
    <t>34380C902</t>
  </si>
  <si>
    <t>34380C952</t>
  </si>
  <si>
    <t>34385PAA6</t>
  </si>
  <si>
    <t>STANDARD BIOTOOLS INC</t>
  </si>
  <si>
    <t>NOTE  2.750% 2/0</t>
  </si>
  <si>
    <t>34385PAC2</t>
  </si>
  <si>
    <t>34385PAF5</t>
  </si>
  <si>
    <t>NOTE  5.250%12/0</t>
  </si>
  <si>
    <t>34385P108</t>
  </si>
  <si>
    <t>34385P908</t>
  </si>
  <si>
    <t>34385P958</t>
  </si>
  <si>
    <t>343873105</t>
  </si>
  <si>
    <t>FLUSHING FINL CORP</t>
  </si>
  <si>
    <t>343873905</t>
  </si>
  <si>
    <t>343873955</t>
  </si>
  <si>
    <t>344057302</t>
  </si>
  <si>
    <t>FLUX PWR HLDGS INC</t>
  </si>
  <si>
    <t>344057902</t>
  </si>
  <si>
    <t>344057952</t>
  </si>
  <si>
    <t>34417J104</t>
  </si>
  <si>
    <t>FOCUS UNVL INC</t>
  </si>
  <si>
    <t>34417J904</t>
  </si>
  <si>
    <t>34417J954</t>
  </si>
  <si>
    <t>34417L109</t>
  </si>
  <si>
    <t>FOCUS IMPACT ACQUISITION COR</t>
  </si>
  <si>
    <t>34417L117</t>
  </si>
  <si>
    <t>34417L208</t>
  </si>
  <si>
    <t>344174107</t>
  </si>
  <si>
    <t>FOGHORN THERAPEUTICS INC</t>
  </si>
  <si>
    <t>344174907</t>
  </si>
  <si>
    <t>344174957</t>
  </si>
  <si>
    <t>344419106</t>
  </si>
  <si>
    <t>FOMENTO ECONOMICO MEXICANO S</t>
  </si>
  <si>
    <t>SPON ADR UNITS</t>
  </si>
  <si>
    <t>344419906</t>
  </si>
  <si>
    <t>344419956</t>
  </si>
  <si>
    <t>344437405</t>
  </si>
  <si>
    <t>FONAR CORP</t>
  </si>
  <si>
    <t>344849104</t>
  </si>
  <si>
    <t>FOOT LOCKER INC</t>
  </si>
  <si>
    <t>344849904</t>
  </si>
  <si>
    <t>344849954</t>
  </si>
  <si>
    <t>345370CZ1</t>
  </si>
  <si>
    <t>FORD MTR CO DEL</t>
  </si>
  <si>
    <t>345370860</t>
  </si>
  <si>
    <t>345370900</t>
  </si>
  <si>
    <t>345370950</t>
  </si>
  <si>
    <t>FORESIGHT AUTONOMOUS HLDGS L</t>
  </si>
  <si>
    <t>34619V103</t>
  </si>
  <si>
    <t>FOREST ROAD ACQUISITION COR</t>
  </si>
  <si>
    <t>34619V111</t>
  </si>
  <si>
    <t>*W EXP 01/15/202</t>
  </si>
  <si>
    <t>34619V202</t>
  </si>
  <si>
    <t>346232101</t>
  </si>
  <si>
    <t>FORESTAR GROUP INC</t>
  </si>
  <si>
    <t>346232901</t>
  </si>
  <si>
    <t>346232951</t>
  </si>
  <si>
    <t>34629L103</t>
  </si>
  <si>
    <t>FORGE GLOBAL HOLDINGS INC</t>
  </si>
  <si>
    <t>34629L903</t>
  </si>
  <si>
    <t>34629L953</t>
  </si>
  <si>
    <t>34630N106</t>
  </si>
  <si>
    <t>FORIAN INC</t>
  </si>
  <si>
    <t>34630N906</t>
  </si>
  <si>
    <t>34630N956</t>
  </si>
  <si>
    <t>346375108</t>
  </si>
  <si>
    <t>FORMFACTOR INC</t>
  </si>
  <si>
    <t>346375908</t>
  </si>
  <si>
    <t>346375958</t>
  </si>
  <si>
    <t>346414105</t>
  </si>
  <si>
    <t>FORMULA SYSTEMS 1985 LTD</t>
  </si>
  <si>
    <t>346563109</t>
  </si>
  <si>
    <t>FORRESTER RESH INC</t>
  </si>
  <si>
    <t>346563909</t>
  </si>
  <si>
    <t>346563959</t>
  </si>
  <si>
    <t>349553107</t>
  </si>
  <si>
    <t>FORTIS INC</t>
  </si>
  <si>
    <t>349553907</t>
  </si>
  <si>
    <t>349553957</t>
  </si>
  <si>
    <t>34959E109</t>
  </si>
  <si>
    <t>FORTINET INC</t>
  </si>
  <si>
    <t>34959E909</t>
  </si>
  <si>
    <t>34959E959</t>
  </si>
  <si>
    <t>34959J108</t>
  </si>
  <si>
    <t>FORTIVE CORP</t>
  </si>
  <si>
    <t>34959J908</t>
  </si>
  <si>
    <t>34959J958</t>
  </si>
  <si>
    <t>34960Q109</t>
  </si>
  <si>
    <t>FORTRESS BIOTECH INC</t>
  </si>
  <si>
    <t>34960Q909</t>
  </si>
  <si>
    <t>34960Q959</t>
  </si>
  <si>
    <t>34962G109</t>
  </si>
  <si>
    <t>FORTE BIOSCIENCES INC</t>
  </si>
  <si>
    <t>34962G909</t>
  </si>
  <si>
    <t>34962G959</t>
  </si>
  <si>
    <t>34964C106</t>
  </si>
  <si>
    <t>FORTUNE BRANDS INNOVATIONS I</t>
  </si>
  <si>
    <t>34964C906</t>
  </si>
  <si>
    <t>34964C956</t>
  </si>
  <si>
    <t>34969G102</t>
  </si>
  <si>
    <t>FORTUNE RISE ACQUISITION COR</t>
  </si>
  <si>
    <t>34969G110</t>
  </si>
  <si>
    <t>*W EXP 12/06/202</t>
  </si>
  <si>
    <t>34969G201</t>
  </si>
  <si>
    <t>UNIT 12/06/2027</t>
  </si>
  <si>
    <t>34984VAC4</t>
  </si>
  <si>
    <t>FORUM ENERGY TECHNOLOGIES IN</t>
  </si>
  <si>
    <t>NOTE  9.000% 8/0</t>
  </si>
  <si>
    <t>34984V209</t>
  </si>
  <si>
    <t>349853101</t>
  </si>
  <si>
    <t>FORWARD AIR CORP</t>
  </si>
  <si>
    <t>349853901</t>
  </si>
  <si>
    <t>349853951</t>
  </si>
  <si>
    <t>349862300</t>
  </si>
  <si>
    <t>FORWARD INDS INC N Y</t>
  </si>
  <si>
    <t>UNIT 03/15/2028</t>
  </si>
  <si>
    <t>34988N104</t>
  </si>
  <si>
    <t>FORZA X1 INC</t>
  </si>
  <si>
    <t>34988V106</t>
  </si>
  <si>
    <t>FOSSIL GROUP INC</t>
  </si>
  <si>
    <t>34988V906</t>
  </si>
  <si>
    <t>34988V956</t>
  </si>
  <si>
    <t>349915AA6</t>
  </si>
  <si>
    <t>FORTUNA SILVER MINES INC</t>
  </si>
  <si>
    <t>SDCV  4.650%10/3</t>
  </si>
  <si>
    <t>349915108</t>
  </si>
  <si>
    <t>349915908</t>
  </si>
  <si>
    <t>349915958</t>
  </si>
  <si>
    <t>350060109</t>
  </si>
  <si>
    <t>FOSTER L B CO</t>
  </si>
  <si>
    <t>350060909</t>
  </si>
  <si>
    <t>350060959</t>
  </si>
  <si>
    <t>35086T109</t>
  </si>
  <si>
    <t>FOUR CORNERS PPTY TR INC</t>
  </si>
  <si>
    <t>35086T909</t>
  </si>
  <si>
    <t>35086T959</t>
  </si>
  <si>
    <t>35088F206</t>
  </si>
  <si>
    <t>FOUR LEAF ACQUISITION CORP</t>
  </si>
  <si>
    <t>35101A309</t>
  </si>
  <si>
    <t>FOUR SEASONS ED CAYMAN INC</t>
  </si>
  <si>
    <t>35104E100</t>
  </si>
  <si>
    <t>4D MOLECULAR THERAPEUTICS IN</t>
  </si>
  <si>
    <t>35104E900</t>
  </si>
  <si>
    <t>35104E950</t>
  </si>
  <si>
    <t>35137L105</t>
  </si>
  <si>
    <t>FOX CORP</t>
  </si>
  <si>
    <t>35137L905</t>
  </si>
  <si>
    <t>35137L955</t>
  </si>
  <si>
    <t>35137L204</t>
  </si>
  <si>
    <t>CL B COM</t>
  </si>
  <si>
    <t>35137L904</t>
  </si>
  <si>
    <t>35137L954</t>
  </si>
  <si>
    <t>35138V102</t>
  </si>
  <si>
    <t>FOX FACTORY HLDG CORP</t>
  </si>
  <si>
    <t>35138V902</t>
  </si>
  <si>
    <t>35138V952</t>
  </si>
  <si>
    <t>351471107</t>
  </si>
  <si>
    <t>FOXO TECHNOLOGIES INC</t>
  </si>
  <si>
    <t>351858105</t>
  </si>
  <si>
    <t>FRANCO NEV CORP</t>
  </si>
  <si>
    <t>351858905</t>
  </si>
  <si>
    <t>351858955</t>
  </si>
  <si>
    <t>35243J101</t>
  </si>
  <si>
    <t>FRANKLIN BSP RLTY TR INC</t>
  </si>
  <si>
    <t>35243J901</t>
  </si>
  <si>
    <t>35243J951</t>
  </si>
  <si>
    <t>353469109</t>
  </si>
  <si>
    <t>FRANKLIN COVEY CO</t>
  </si>
  <si>
    <t>353469909</t>
  </si>
  <si>
    <t>353469959</t>
  </si>
  <si>
    <t>353506108</t>
  </si>
  <si>
    <t>FRANKLIN ETF TR</t>
  </si>
  <si>
    <t>SHRT DUR US GOVT</t>
  </si>
  <si>
    <t>353514102</t>
  </si>
  <si>
    <t>FRANKLIN ELEC INC</t>
  </si>
  <si>
    <t>353514902</t>
  </si>
  <si>
    <t>353514952</t>
  </si>
  <si>
    <t>353525108</t>
  </si>
  <si>
    <t>FRANKLIN FINL SVCS CORP</t>
  </si>
  <si>
    <t>354613101</t>
  </si>
  <si>
    <t>FRANKLIN RESOURCES INC</t>
  </si>
  <si>
    <t>354613901</t>
  </si>
  <si>
    <t>354613951</t>
  </si>
  <si>
    <t>35471R106</t>
  </si>
  <si>
    <t>FRANKLIN STR PPTYS CORP</t>
  </si>
  <si>
    <t>35471R906</t>
  </si>
  <si>
    <t>35471R956</t>
  </si>
  <si>
    <t>35472T101</t>
  </si>
  <si>
    <t>FRANKLIN LTD DURATION INCOME</t>
  </si>
  <si>
    <t>35473M105</t>
  </si>
  <si>
    <t>FRANKLIN TEMPLETON HOLDINGS</t>
  </si>
  <si>
    <t>RESPBLY SRCD GLD</t>
  </si>
  <si>
    <t>35473P108</t>
  </si>
  <si>
    <t>FRANKLIN TEMPLETON ETF TR</t>
  </si>
  <si>
    <t>INTL COR DIV TIL</t>
  </si>
  <si>
    <t>35473P207</t>
  </si>
  <si>
    <t>EMER MKT COR DIV</t>
  </si>
  <si>
    <t>35473P306</t>
  </si>
  <si>
    <t>US CORE DIV TILT</t>
  </si>
  <si>
    <t>35473P405</t>
  </si>
  <si>
    <t>US EQUITY INDEX</t>
  </si>
  <si>
    <t>35473P905</t>
  </si>
  <si>
    <t>35473P955</t>
  </si>
  <si>
    <t>35473P447</t>
  </si>
  <si>
    <t>CLEARBRIDGE SUST</t>
  </si>
  <si>
    <t>35473P454</t>
  </si>
  <si>
    <t>MARTIN CURRIE</t>
  </si>
  <si>
    <t>35473P462</t>
  </si>
  <si>
    <t>BRANDYWINEGLOBAL</t>
  </si>
  <si>
    <t>35473P470</t>
  </si>
  <si>
    <t>EXPONENTIAL DATA</t>
  </si>
  <si>
    <t>35473P900</t>
  </si>
  <si>
    <t>35473P950</t>
  </si>
  <si>
    <t>35473P488</t>
  </si>
  <si>
    <t>US TREASURY BOND</t>
  </si>
  <si>
    <t>35473P496</t>
  </si>
  <si>
    <t>ULTRA SHORT BOND</t>
  </si>
  <si>
    <t>35473P504</t>
  </si>
  <si>
    <t>US LOW VOLATILIT</t>
  </si>
  <si>
    <t>35473P512</t>
  </si>
  <si>
    <t>INTELLIGENT MACH</t>
  </si>
  <si>
    <t>35473P902</t>
  </si>
  <si>
    <t>35473P952</t>
  </si>
  <si>
    <t>35473P520</t>
  </si>
  <si>
    <t>GENOMIC ADV ETF</t>
  </si>
  <si>
    <t>35473P538</t>
  </si>
  <si>
    <t>DISRPTVE COM ETF</t>
  </si>
  <si>
    <t>35473P908</t>
  </si>
  <si>
    <t>35473P958</t>
  </si>
  <si>
    <t>35473P546</t>
  </si>
  <si>
    <t>SYSTMTC STYL PRE</t>
  </si>
  <si>
    <t>35473P553</t>
  </si>
  <si>
    <t>US CORE BOND ETF</t>
  </si>
  <si>
    <t>35473P561</t>
  </si>
  <si>
    <t>FTSE LATN AMRC</t>
  </si>
  <si>
    <t>35473P579</t>
  </si>
  <si>
    <t>FTSE SOUTH AFR</t>
  </si>
  <si>
    <t>35473P587</t>
  </si>
  <si>
    <t>FTSE SAUDI ARB</t>
  </si>
  <si>
    <t>35473P595</t>
  </si>
  <si>
    <t>SENIOR LOAN ETF</t>
  </si>
  <si>
    <t>35473P603</t>
  </si>
  <si>
    <t>INVT GRADE CORPT</t>
  </si>
  <si>
    <t>35473P611</t>
  </si>
  <si>
    <t>INTL AGGREGTE BD</t>
  </si>
  <si>
    <t>35473P629</t>
  </si>
  <si>
    <t>HIGH YIELD CORP</t>
  </si>
  <si>
    <t>35473P637</t>
  </si>
  <si>
    <t>FTSE JAPAN HDG</t>
  </si>
  <si>
    <t>35473P645</t>
  </si>
  <si>
    <t>35473P652</t>
  </si>
  <si>
    <t>FTSE EUROPE</t>
  </si>
  <si>
    <t>35473P660</t>
  </si>
  <si>
    <t>FRANKLIN ASIA</t>
  </si>
  <si>
    <t>35473P678</t>
  </si>
  <si>
    <t>FTSE UNTD KGDM</t>
  </si>
  <si>
    <t>35473P686</t>
  </si>
  <si>
    <t>FTSE TAIWAN</t>
  </si>
  <si>
    <t>35473P694</t>
  </si>
  <si>
    <t>FRANKLN SWZLND</t>
  </si>
  <si>
    <t>35473P710</t>
  </si>
  <si>
    <t>FTSE SOUTH KOREA</t>
  </si>
  <si>
    <t>35473P736</t>
  </si>
  <si>
    <t>FTSE MEXICO</t>
  </si>
  <si>
    <t>35473P744</t>
  </si>
  <si>
    <t>FTSE JAPAN ETF</t>
  </si>
  <si>
    <t>35473P904</t>
  </si>
  <si>
    <t>35473P954</t>
  </si>
  <si>
    <t>35473P751</t>
  </si>
  <si>
    <t>FTSE ITALY ETF</t>
  </si>
  <si>
    <t>35473P769</t>
  </si>
  <si>
    <t>FRANKLIN INDIA</t>
  </si>
  <si>
    <t>35473P777</t>
  </si>
  <si>
    <t>FTSE HONG KONG</t>
  </si>
  <si>
    <t>35473P785</t>
  </si>
  <si>
    <t>FTSE GERMANY</t>
  </si>
  <si>
    <t>35473P793</t>
  </si>
  <si>
    <t>FTSE FRANCE</t>
  </si>
  <si>
    <t>35473P801</t>
  </si>
  <si>
    <t>US LRG CP MLTFCT</t>
  </si>
  <si>
    <t>35473P901</t>
  </si>
  <si>
    <t>35473P951</t>
  </si>
  <si>
    <t>35473P819</t>
  </si>
  <si>
    <t>FTSE CHINA</t>
  </si>
  <si>
    <t>35473P909</t>
  </si>
  <si>
    <t>35473P959</t>
  </si>
  <si>
    <t>35473P827</t>
  </si>
  <si>
    <t>FTSE CANADA</t>
  </si>
  <si>
    <t>35473P835</t>
  </si>
  <si>
    <t>FTSE BRAZIL</t>
  </si>
  <si>
    <t>35473P843</t>
  </si>
  <si>
    <t>FTSE AUSTRALIA</t>
  </si>
  <si>
    <t>35473P850</t>
  </si>
  <si>
    <t>MUNICIPAL GRN BD</t>
  </si>
  <si>
    <t>35473P868</t>
  </si>
  <si>
    <t>FRANKLIN DYN MUN</t>
  </si>
  <si>
    <t>35473P876</t>
  </si>
  <si>
    <t>US SML CP MLTFCT</t>
  </si>
  <si>
    <t>35473P884</t>
  </si>
  <si>
    <t>US MID CP MLTFCT</t>
  </si>
  <si>
    <t>355145103</t>
  </si>
  <si>
    <t>FRANKLIN UNVL TR</t>
  </si>
  <si>
    <t>355184102</t>
  </si>
  <si>
    <t>FRANKLIN WIRELESS CORP</t>
  </si>
  <si>
    <t>355184902</t>
  </si>
  <si>
    <t>355184952</t>
  </si>
  <si>
    <t>356390104</t>
  </si>
  <si>
    <t>FREEDOM HLDG CORP NEV</t>
  </si>
  <si>
    <t>356390904</t>
  </si>
  <si>
    <t>356390954</t>
  </si>
  <si>
    <t>FREELINE THERAPEUTICS HLDGS</t>
  </si>
  <si>
    <t>35671D857</t>
  </si>
  <si>
    <t>FREEPORT-MCMORAN INC</t>
  </si>
  <si>
    <t>35671D907</t>
  </si>
  <si>
    <t>35671D957</t>
  </si>
  <si>
    <t>357023100</t>
  </si>
  <si>
    <t>FREIGHTCAR AMER INC</t>
  </si>
  <si>
    <t>357023900</t>
  </si>
  <si>
    <t>357023950</t>
  </si>
  <si>
    <t>358010106</t>
  </si>
  <si>
    <t>FREQUENCY ELECTRS INC</t>
  </si>
  <si>
    <t>358029106</t>
  </si>
  <si>
    <t>358029906</t>
  </si>
  <si>
    <t>358029956</t>
  </si>
  <si>
    <t>35803L108</t>
  </si>
  <si>
    <t>FREQUENCY THERAPEUTICS INC</t>
  </si>
  <si>
    <t>35803L908</t>
  </si>
  <si>
    <t>35803L958</t>
  </si>
  <si>
    <t>358039105</t>
  </si>
  <si>
    <t>FRESHPET INC</t>
  </si>
  <si>
    <t>358039905</t>
  </si>
  <si>
    <t>358039955</t>
  </si>
  <si>
    <t>35804X101</t>
  </si>
  <si>
    <t>FRESH VINE WINE INC</t>
  </si>
  <si>
    <t>358054104</t>
  </si>
  <si>
    <t>FRESHWORKS INC</t>
  </si>
  <si>
    <t>358054904</t>
  </si>
  <si>
    <t>358054954</t>
  </si>
  <si>
    <t>358435105</t>
  </si>
  <si>
    <t>FRIEDMAN INDS INC</t>
  </si>
  <si>
    <t>35905A109</t>
  </si>
  <si>
    <t>FRONTDOOR INC</t>
  </si>
  <si>
    <t>35905A909</t>
  </si>
  <si>
    <t>35905A959</t>
  </si>
  <si>
    <t>35909D109</t>
  </si>
  <si>
    <t>FRONTIER COMMUNICATIONS PARE</t>
  </si>
  <si>
    <t>35909D909</t>
  </si>
  <si>
    <t>35909D959</t>
  </si>
  <si>
    <t>35909R108</t>
  </si>
  <si>
    <t>FRONTIER GROUP HLDGS INC</t>
  </si>
  <si>
    <t>35909R908</t>
  </si>
  <si>
    <t>35909R958</t>
  </si>
  <si>
    <t>35952H601</t>
  </si>
  <si>
    <t>FUELCELL ENERGY INC</t>
  </si>
  <si>
    <t>35952H901</t>
  </si>
  <si>
    <t>35952H951</t>
  </si>
  <si>
    <t>359523107</t>
  </si>
  <si>
    <t>FUEL TECH INC</t>
  </si>
  <si>
    <t>359523907</t>
  </si>
  <si>
    <t>359523957</t>
  </si>
  <si>
    <t>35953C106</t>
  </si>
  <si>
    <t>FTAI INFRASTRUCTURE INC</t>
  </si>
  <si>
    <t>35953C906</t>
  </si>
  <si>
    <t>35953C956</t>
  </si>
  <si>
    <t>35953DAB0</t>
  </si>
  <si>
    <t>FUBOTV INC</t>
  </si>
  <si>
    <t>NOTE  3.250% 2/1</t>
  </si>
  <si>
    <t>35953D104</t>
  </si>
  <si>
    <t>35953D904</t>
  </si>
  <si>
    <t>35953D954</t>
  </si>
  <si>
    <t>35954B206</t>
  </si>
  <si>
    <t>FSD PHARMA INC</t>
  </si>
  <si>
    <t>CL B SUB VTG</t>
  </si>
  <si>
    <t>35954B906</t>
  </si>
  <si>
    <t>35954B956</t>
  </si>
  <si>
    <t>359616109</t>
  </si>
  <si>
    <t>FULCRUM THERAPEUTICS INC</t>
  </si>
  <si>
    <t>359616909</t>
  </si>
  <si>
    <t>359616959</t>
  </si>
  <si>
    <t>359664109</t>
  </si>
  <si>
    <t>FULGENT GENETICS INC</t>
  </si>
  <si>
    <t>359664909</t>
  </si>
  <si>
    <t>359664959</t>
  </si>
  <si>
    <t>359678109</t>
  </si>
  <si>
    <t>FULL HSE RESORTS INC</t>
  </si>
  <si>
    <t>359678909</t>
  </si>
  <si>
    <t>359678959</t>
  </si>
  <si>
    <t>35969L108</t>
  </si>
  <si>
    <t>FULL TRUCK ALLIANCE CO LTD</t>
  </si>
  <si>
    <t>35969L908</t>
  </si>
  <si>
    <t>35969L958</t>
  </si>
  <si>
    <t>359694106</t>
  </si>
  <si>
    <t>FULLER H B CO</t>
  </si>
  <si>
    <t>359694906</t>
  </si>
  <si>
    <t>359694956</t>
  </si>
  <si>
    <t>360271100</t>
  </si>
  <si>
    <t>FULTON FINL CORP PA</t>
  </si>
  <si>
    <t>360271900</t>
  </si>
  <si>
    <t>360271950</t>
  </si>
  <si>
    <t>360876809</t>
  </si>
  <si>
    <t>FUNDX INVT TR</t>
  </si>
  <si>
    <t>FUNDX ETF</t>
  </si>
  <si>
    <t>360876882</t>
  </si>
  <si>
    <t>AGGRESSIVE ETF</t>
  </si>
  <si>
    <t>361008105</t>
  </si>
  <si>
    <t>FUNKO INC</t>
  </si>
  <si>
    <t>361008905</t>
  </si>
  <si>
    <t>361008955</t>
  </si>
  <si>
    <t>36116M106</t>
  </si>
  <si>
    <t>FUTUREFUEL CORP</t>
  </si>
  <si>
    <t>36116M906</t>
  </si>
  <si>
    <t>36116M956</t>
  </si>
  <si>
    <t>36117T100</t>
  </si>
  <si>
    <t>FURY GOLD MINES LIMITED</t>
  </si>
  <si>
    <t>FUTURE FINTECH GROUP INC</t>
  </si>
  <si>
    <t>36117V204</t>
  </si>
  <si>
    <t>36117V904</t>
  </si>
  <si>
    <t>36117V954</t>
  </si>
  <si>
    <t>36118A100</t>
  </si>
  <si>
    <t>FUSION PHARMACEUTICALS INC</t>
  </si>
  <si>
    <t>36118A900</t>
  </si>
  <si>
    <t>36118A950</t>
  </si>
  <si>
    <t>36118L106</t>
  </si>
  <si>
    <t>FUTU HLDGS LTD</t>
  </si>
  <si>
    <t>SPON ADS CL A</t>
  </si>
  <si>
    <t>36118L906</t>
  </si>
  <si>
    <t>36118L956</t>
  </si>
  <si>
    <t>36118N102</t>
  </si>
  <si>
    <t>FUSION ACQUISITION CORP II</t>
  </si>
  <si>
    <t>36118N201</t>
  </si>
  <si>
    <t>UNIT 02/29/2028</t>
  </si>
  <si>
    <t>36118W102</t>
  </si>
  <si>
    <t>FUTURE HEALTH ESG CORP</t>
  </si>
  <si>
    <t>36118W110</t>
  </si>
  <si>
    <t>36118W201</t>
  </si>
  <si>
    <t>36119D103</t>
  </si>
  <si>
    <t>FUTURETECH II ACQUISITION CO</t>
  </si>
  <si>
    <t>36119D111</t>
  </si>
  <si>
    <t>*W EXP 08/18/202</t>
  </si>
  <si>
    <t>36119D202</t>
  </si>
  <si>
    <t>UNIT 12/23/2022</t>
  </si>
  <si>
    <t>36120Q101</t>
  </si>
  <si>
    <t>FVCBANKCORP INC</t>
  </si>
  <si>
    <t>361448103</t>
  </si>
  <si>
    <t>GATX CORP</t>
  </si>
  <si>
    <t>361448903</t>
  </si>
  <si>
    <t>361448953</t>
  </si>
  <si>
    <t>INTELLIGENT BIO SOLUTIONS IN</t>
  </si>
  <si>
    <t>36151G402</t>
  </si>
  <si>
    <t>361570104</t>
  </si>
  <si>
    <t>GDL FD</t>
  </si>
  <si>
    <t>COM SH BEN IT</t>
  </si>
  <si>
    <t>36162J106</t>
  </si>
  <si>
    <t>GEO GROUP INC NEW</t>
  </si>
  <si>
    <t>36162J906</t>
  </si>
  <si>
    <t>36162J956</t>
  </si>
  <si>
    <t>36165A102</t>
  </si>
  <si>
    <t>GEE GROUP INC</t>
  </si>
  <si>
    <t>36165LAB4</t>
  </si>
  <si>
    <t>NOTE  2.000% 6/0</t>
  </si>
  <si>
    <t>36165L108</t>
  </si>
  <si>
    <t>36165L908</t>
  </si>
  <si>
    <t>36165L958</t>
  </si>
  <si>
    <t>36168Q104</t>
  </si>
  <si>
    <t>GFL ENVIRONMENTAL INC</t>
  </si>
  <si>
    <t>36168Q904</t>
  </si>
  <si>
    <t>36168Q954</t>
  </si>
  <si>
    <t>3621LQ109</t>
  </si>
  <si>
    <t>G1 THERAPEUTICS INC</t>
  </si>
  <si>
    <t>3621LQ909</t>
  </si>
  <si>
    <t>3621LQ959</t>
  </si>
  <si>
    <t>36227K106</t>
  </si>
  <si>
    <t>GSE SYS INC</t>
  </si>
  <si>
    <t>36237H101</t>
  </si>
  <si>
    <t>G III APPAREL GROUP LTD</t>
  </si>
  <si>
    <t>36237H901</t>
  </si>
  <si>
    <t>36237H951</t>
  </si>
  <si>
    <t>36239Q109</t>
  </si>
  <si>
    <t>GABELLI MULTIMEDIA TR INC</t>
  </si>
  <si>
    <t>362397101</t>
  </si>
  <si>
    <t>GABELLI EQUITY TR INC</t>
  </si>
  <si>
    <t>36240A101</t>
  </si>
  <si>
    <t>GABELLI UTIL TR</t>
  </si>
  <si>
    <t>36240B109</t>
  </si>
  <si>
    <t>GABELLI CONV &amp; INC SECS FD I</t>
  </si>
  <si>
    <t>36241U106</t>
  </si>
  <si>
    <t>GSI TECHNOLOGY INC</t>
  </si>
  <si>
    <t>36241U906</t>
  </si>
  <si>
    <t>36241U956</t>
  </si>
  <si>
    <t>36242H104</t>
  </si>
  <si>
    <t>GABELLI DIVID &amp; INCOME TR</t>
  </si>
  <si>
    <t>36242L105</t>
  </si>
  <si>
    <t>GABELLI GLOBL UTIL &amp; INCOME</t>
  </si>
  <si>
    <t>36246K103</t>
  </si>
  <si>
    <t>GABELLI HLTHCARE &amp; WELLNESS</t>
  </si>
  <si>
    <t>36249W104</t>
  </si>
  <si>
    <t>GABELLI GLOBAL SMALL &amp; MID C</t>
  </si>
  <si>
    <t>36251C103</t>
  </si>
  <si>
    <t>GMS INC</t>
  </si>
  <si>
    <t>36251C903</t>
  </si>
  <si>
    <t>36251C953</t>
  </si>
  <si>
    <t>36254L209</t>
  </si>
  <si>
    <t>GT BIOPHARMA INC</t>
  </si>
  <si>
    <t>36254L909</t>
  </si>
  <si>
    <t>36254L959</t>
  </si>
  <si>
    <t>36257Y109</t>
  </si>
  <si>
    <t>GAOTU TECHEDU INC</t>
  </si>
  <si>
    <t>36257Y909</t>
  </si>
  <si>
    <t>36257Y959</t>
  </si>
  <si>
    <t>36261K103</t>
  </si>
  <si>
    <t>GABELLI ETFS TRUST</t>
  </si>
  <si>
    <t>LOVE OUR PLANET</t>
  </si>
  <si>
    <t>36261K202</t>
  </si>
  <si>
    <t>GROWTH INNOVATOR</t>
  </si>
  <si>
    <t>36261K301</t>
  </si>
  <si>
    <t>AUTOMATION ETF</t>
  </si>
  <si>
    <t>36261K400</t>
  </si>
  <si>
    <t>FINL SVCS OPPTYS</t>
  </si>
  <si>
    <t>36261K509</t>
  </si>
  <si>
    <t>36262G101</t>
  </si>
  <si>
    <t>GXO LOGISTICS INCORPORATED</t>
  </si>
  <si>
    <t>36262G901</t>
  </si>
  <si>
    <t>36262G951</t>
  </si>
  <si>
    <t>36266G107</t>
  </si>
  <si>
    <t>GE HEALTHCARE TECHNOLOGIES I</t>
  </si>
  <si>
    <t>36266G907</t>
  </si>
  <si>
    <t>36266G957</t>
  </si>
  <si>
    <t>36269B105</t>
  </si>
  <si>
    <t>GAIN THERAPEUTICS INC</t>
  </si>
  <si>
    <t>36269B905</t>
  </si>
  <si>
    <t>36269B955</t>
  </si>
  <si>
    <t>36269P104</t>
  </si>
  <si>
    <t>GAIA INC NEW</t>
  </si>
  <si>
    <t>36269P904</t>
  </si>
  <si>
    <t>36269P954</t>
  </si>
  <si>
    <t>36315X101</t>
  </si>
  <si>
    <t>GALAPAGOS NV</t>
  </si>
  <si>
    <t>36315X901</t>
  </si>
  <si>
    <t>36315X951</t>
  </si>
  <si>
    <t>36322Q107</t>
  </si>
  <si>
    <t>GALECTO INC</t>
  </si>
  <si>
    <t>36322Q907</t>
  </si>
  <si>
    <t>36322Q957</t>
  </si>
  <si>
    <t>363225202</t>
  </si>
  <si>
    <t>GALECTIN THERAPEUTICS INC</t>
  </si>
  <si>
    <t>363225902</t>
  </si>
  <si>
    <t>363225952</t>
  </si>
  <si>
    <t>36338D108</t>
  </si>
  <si>
    <t>GALERA THERAPEUTICS INC</t>
  </si>
  <si>
    <t>36338D908</t>
  </si>
  <si>
    <t>36338D958</t>
  </si>
  <si>
    <t>36352H100</t>
  </si>
  <si>
    <t>GALIANO GOLD INC</t>
  </si>
  <si>
    <t>36352H900</t>
  </si>
  <si>
    <t>36352H950</t>
  </si>
  <si>
    <t>363576109</t>
  </si>
  <si>
    <t>GALLAGHER ARTHUR J &amp; CO</t>
  </si>
  <si>
    <t>363576909</t>
  </si>
  <si>
    <t>363576959</t>
  </si>
  <si>
    <t>36465A109</t>
  </si>
  <si>
    <t>GAMCO GLOBAL GOLD NAT RES &amp;</t>
  </si>
  <si>
    <t>36465E101</t>
  </si>
  <si>
    <t>GAMCO NAT RES GOLD &amp; INCOME</t>
  </si>
  <si>
    <t>36467J108</t>
  </si>
  <si>
    <t>GAMING &amp; LEISURE PPTYS INC</t>
  </si>
  <si>
    <t>36467J908</t>
  </si>
  <si>
    <t>36467J958</t>
  </si>
  <si>
    <t>36467W109</t>
  </si>
  <si>
    <t>GAMESTOP CORP NEW</t>
  </si>
  <si>
    <t>36467W909</t>
  </si>
  <si>
    <t>36467W959</t>
  </si>
  <si>
    <t>36468LAB8</t>
  </si>
  <si>
    <t>GAMIDA CELL INC</t>
  </si>
  <si>
    <t>NOTE  5.875% 2/1</t>
  </si>
  <si>
    <t>36472T109</t>
  </si>
  <si>
    <t>GANNETT CO INC</t>
  </si>
  <si>
    <t>36472T909</t>
  </si>
  <si>
    <t>36472T959</t>
  </si>
  <si>
    <t>36473HAB0</t>
  </si>
  <si>
    <t>NOTE  4.750% 4/1</t>
  </si>
  <si>
    <t>364760108</t>
  </si>
  <si>
    <t>GAP INC</t>
  </si>
  <si>
    <t>364760908</t>
  </si>
  <si>
    <t>364760958</t>
  </si>
  <si>
    <t>365506104</t>
  </si>
  <si>
    <t>GARDINER HEALTHCARE ACQTS CO</t>
  </si>
  <si>
    <t>365506112</t>
  </si>
  <si>
    <t>365506203</t>
  </si>
  <si>
    <t>366505105</t>
  </si>
  <si>
    <t>GARRETT MOTION INC</t>
  </si>
  <si>
    <t>366505905</t>
  </si>
  <si>
    <t>366505955</t>
  </si>
  <si>
    <t>366651107</t>
  </si>
  <si>
    <t>GARTNER INC</t>
  </si>
  <si>
    <t>366651907</t>
  </si>
  <si>
    <t>366651957</t>
  </si>
  <si>
    <t>368036109</t>
  </si>
  <si>
    <t>GATOS SILVER INC</t>
  </si>
  <si>
    <t>368036909</t>
  </si>
  <si>
    <t>368036959</t>
  </si>
  <si>
    <t>GAUCHO GROUP HLDGS INC</t>
  </si>
  <si>
    <t>36831E108</t>
  </si>
  <si>
    <t>GCM GROSVENOR INC</t>
  </si>
  <si>
    <t>36831E908</t>
  </si>
  <si>
    <t>36831E958</t>
  </si>
  <si>
    <t>36831E116</t>
  </si>
  <si>
    <t>368678108</t>
  </si>
  <si>
    <t>GENCOR INDS INC</t>
  </si>
  <si>
    <t>368678908</t>
  </si>
  <si>
    <t>368678958</t>
  </si>
  <si>
    <t>36870H103</t>
  </si>
  <si>
    <t>GENELUX CORPORATION</t>
  </si>
  <si>
    <t>36870W100</t>
  </si>
  <si>
    <t>GENENTA SCIENCE S P A</t>
  </si>
  <si>
    <t>36872P103</t>
  </si>
  <si>
    <t>GENASYS INC</t>
  </si>
  <si>
    <t>36872P903</t>
  </si>
  <si>
    <t>36872P953</t>
  </si>
  <si>
    <t>368736104</t>
  </si>
  <si>
    <t>GENERAC HLDGS INC</t>
  </si>
  <si>
    <t>368736904</t>
  </si>
  <si>
    <t>368736954</t>
  </si>
  <si>
    <t>368802104</t>
  </si>
  <si>
    <t>GENERAL AMERN INVS CO INC</t>
  </si>
  <si>
    <t>369550108</t>
  </si>
  <si>
    <t>GENERAL DYNAMICS CORP</t>
  </si>
  <si>
    <t>369550908</t>
  </si>
  <si>
    <t>369550958</t>
  </si>
  <si>
    <t>GENERAL ELECTRIC CO</t>
  </si>
  <si>
    <t>369604301</t>
  </si>
  <si>
    <t>369604901</t>
  </si>
  <si>
    <t>369604951</t>
  </si>
  <si>
    <t>370334104</t>
  </si>
  <si>
    <t>GENERAL MLS INC</t>
  </si>
  <si>
    <t>370334904</t>
  </si>
  <si>
    <t>370334954</t>
  </si>
  <si>
    <t>37045V100</t>
  </si>
  <si>
    <t>GENERAL MTRS CO</t>
  </si>
  <si>
    <t>37045V900</t>
  </si>
  <si>
    <t>37045V950</t>
  </si>
  <si>
    <t>37148K100</t>
  </si>
  <si>
    <t>GENERATION BIO CO</t>
  </si>
  <si>
    <t>37148K900</t>
  </si>
  <si>
    <t>37148K950</t>
  </si>
  <si>
    <t>37149D113</t>
  </si>
  <si>
    <t>GENERATION INCOME PPTYS INC</t>
  </si>
  <si>
    <t>37149D204</t>
  </si>
  <si>
    <t>37149G108</t>
  </si>
  <si>
    <t>GENERATIONS BANCORP NY INC</t>
  </si>
  <si>
    <t>371532102</t>
  </si>
  <si>
    <t>GENESCO INC</t>
  </si>
  <si>
    <t>371532902</t>
  </si>
  <si>
    <t>371532952</t>
  </si>
  <si>
    <t>37185R307</t>
  </si>
  <si>
    <t>GENETIC TECHNOLOGIES LTD</t>
  </si>
  <si>
    <t>NEW SPONSRD ADR</t>
  </si>
  <si>
    <t>37185R907</t>
  </si>
  <si>
    <t>37185R957</t>
  </si>
  <si>
    <t>37186H100</t>
  </si>
  <si>
    <t>GENETRON HLDGS LTD</t>
  </si>
  <si>
    <t>UNIT 06/30/2026</t>
  </si>
  <si>
    <t>371901109</t>
  </si>
  <si>
    <t>GENTEX CORP</t>
  </si>
  <si>
    <t>371901909</t>
  </si>
  <si>
    <t>371901959</t>
  </si>
  <si>
    <t>371927104</t>
  </si>
  <si>
    <t>GENESIS ENERGY L P</t>
  </si>
  <si>
    <t>371927904</t>
  </si>
  <si>
    <t>371927954</t>
  </si>
  <si>
    <t>372279109</t>
  </si>
  <si>
    <t>GENFIT S A</t>
  </si>
  <si>
    <t>372284208</t>
  </si>
  <si>
    <t>GENIE ENERGY LTD</t>
  </si>
  <si>
    <t>372284908</t>
  </si>
  <si>
    <t>372284958</t>
  </si>
  <si>
    <t>37229T509</t>
  </si>
  <si>
    <t>37229T909</t>
  </si>
  <si>
    <t>37229T959</t>
  </si>
  <si>
    <t>372303206</t>
  </si>
  <si>
    <t>GENMAB A/S</t>
  </si>
  <si>
    <t>372303906</t>
  </si>
  <si>
    <t>372303956</t>
  </si>
  <si>
    <t>372446104</t>
  </si>
  <si>
    <t>GENPREX INC</t>
  </si>
  <si>
    <t>372446904</t>
  </si>
  <si>
    <t>372446954</t>
  </si>
  <si>
    <t>372460105</t>
  </si>
  <si>
    <t>GENUINE PARTS CO</t>
  </si>
  <si>
    <t>372460905</t>
  </si>
  <si>
    <t>372460955</t>
  </si>
  <si>
    <t>37247D106</t>
  </si>
  <si>
    <t>GENWORTH FINL INC</t>
  </si>
  <si>
    <t>37247D906</t>
  </si>
  <si>
    <t>37247D956</t>
  </si>
  <si>
    <t>37253A103</t>
  </si>
  <si>
    <t>GENTHERM INC</t>
  </si>
  <si>
    <t>37253A903</t>
  </si>
  <si>
    <t>37253A953</t>
  </si>
  <si>
    <t>37364X109</t>
  </si>
  <si>
    <t>GEOSPACE TECHNOLOGIES CORP</t>
  </si>
  <si>
    <t>37364X909</t>
  </si>
  <si>
    <t>37364X959</t>
  </si>
  <si>
    <t>373678119</t>
  </si>
  <si>
    <t>GEOVAX LABS INC</t>
  </si>
  <si>
    <t>373678507</t>
  </si>
  <si>
    <t>373737105</t>
  </si>
  <si>
    <t>GERDAU SA</t>
  </si>
  <si>
    <t>SPON ADR REP PFD</t>
  </si>
  <si>
    <t>373737905</t>
  </si>
  <si>
    <t>373737955</t>
  </si>
  <si>
    <t>373865104</t>
  </si>
  <si>
    <t>GERMAN AMERN BANCORP INC</t>
  </si>
  <si>
    <t>373865904</t>
  </si>
  <si>
    <t>373865954</t>
  </si>
  <si>
    <t>374163103</t>
  </si>
  <si>
    <t>GERON CORP</t>
  </si>
  <si>
    <t>374163903</t>
  </si>
  <si>
    <t>374163953</t>
  </si>
  <si>
    <t>37427G101</t>
  </si>
  <si>
    <t>GETAROUND INC</t>
  </si>
  <si>
    <t>37427G119</t>
  </si>
  <si>
    <t>374275105</t>
  </si>
  <si>
    <t>GETTY IMAGES HOLDINGS INC</t>
  </si>
  <si>
    <t>374275905</t>
  </si>
  <si>
    <t>374275955</t>
  </si>
  <si>
    <t>374297109</t>
  </si>
  <si>
    <t>GETTY RLTY CORP NEW</t>
  </si>
  <si>
    <t>374297909</t>
  </si>
  <si>
    <t>374297959</t>
  </si>
  <si>
    <t>374396406</t>
  </si>
  <si>
    <t>GEVO INC</t>
  </si>
  <si>
    <t>COM PAR</t>
  </si>
  <si>
    <t>374396906</t>
  </si>
  <si>
    <t>374396956</t>
  </si>
  <si>
    <t>374689107</t>
  </si>
  <si>
    <t>GIBRALTAR INDS INC</t>
  </si>
  <si>
    <t>374689907</t>
  </si>
  <si>
    <t>374689957</t>
  </si>
  <si>
    <t>37519U109</t>
  </si>
  <si>
    <t>GIGCAPITAL 5 INC</t>
  </si>
  <si>
    <t>375558103</t>
  </si>
  <si>
    <t>GILEAD SCIENCES INC</t>
  </si>
  <si>
    <t>375558903</t>
  </si>
  <si>
    <t>375558953</t>
  </si>
  <si>
    <t>375916103</t>
  </si>
  <si>
    <t>GILDAN ACTIVEWEAR INC</t>
  </si>
  <si>
    <t>375916903</t>
  </si>
  <si>
    <t>375916953</t>
  </si>
  <si>
    <t>37611X100</t>
  </si>
  <si>
    <t>GINKGO BIOWORKS HOLDINGS INC</t>
  </si>
  <si>
    <t>37611X900</t>
  </si>
  <si>
    <t>37611X950</t>
  </si>
  <si>
    <t>37611X118</t>
  </si>
  <si>
    <t>37637K108</t>
  </si>
  <si>
    <t>GITLAB INC</t>
  </si>
  <si>
    <t>37637K908</t>
  </si>
  <si>
    <t>37637K958</t>
  </si>
  <si>
    <t>37637Q105</t>
  </si>
  <si>
    <t>GLACIER BANCORP INC NEW</t>
  </si>
  <si>
    <t>37637Q905</t>
  </si>
  <si>
    <t>37637Q955</t>
  </si>
  <si>
    <t>37653T108</t>
  </si>
  <si>
    <t>GLOBAL SYSTEMS DYNAMICS INC</t>
  </si>
  <si>
    <t>37653T116</t>
  </si>
  <si>
    <t>37653T207</t>
  </si>
  <si>
    <t>UNIT 04/01/2024</t>
  </si>
  <si>
    <t>376535100</t>
  </si>
  <si>
    <t>GLADSTONE CAPITAL CORP</t>
  </si>
  <si>
    <t>376535900</t>
  </si>
  <si>
    <t>376535950</t>
  </si>
  <si>
    <t>376536108</t>
  </si>
  <si>
    <t>GLADSTONE COMMERCIAL CORP</t>
  </si>
  <si>
    <t>376536908</t>
  </si>
  <si>
    <t>376536958</t>
  </si>
  <si>
    <t>376546107</t>
  </si>
  <si>
    <t>GLADSTONE INVT CORP</t>
  </si>
  <si>
    <t>376546907</t>
  </si>
  <si>
    <t>376546957</t>
  </si>
  <si>
    <t>376549101</t>
  </si>
  <si>
    <t>GLADSTONE LD CORP</t>
  </si>
  <si>
    <t>376549901</t>
  </si>
  <si>
    <t>376549951</t>
  </si>
  <si>
    <t>377320106</t>
  </si>
  <si>
    <t>GLATFELTER CORPORATION</t>
  </si>
  <si>
    <t>377320906</t>
  </si>
  <si>
    <t>377320956</t>
  </si>
  <si>
    <t>377322AB8</t>
  </si>
  <si>
    <t>GLAUKOS CORP</t>
  </si>
  <si>
    <t>NOTE  2.750% 6/1</t>
  </si>
  <si>
    <t>377322102</t>
  </si>
  <si>
    <t>377322902</t>
  </si>
  <si>
    <t>377322952</t>
  </si>
  <si>
    <t>37733W204</t>
  </si>
  <si>
    <t>GSK PLC</t>
  </si>
  <si>
    <t>37733W904</t>
  </si>
  <si>
    <t>37733W954</t>
  </si>
  <si>
    <t>377407101</t>
  </si>
  <si>
    <t>GLEN BURNIE BANCORP</t>
  </si>
  <si>
    <t>37890B100</t>
  </si>
  <si>
    <t>GLOBAL BUSINESS TRAVEL GROUP</t>
  </si>
  <si>
    <t>37890B900</t>
  </si>
  <si>
    <t>37890B950</t>
  </si>
  <si>
    <t>37892C106</t>
  </si>
  <si>
    <t>GLIMPSE GROUP INC</t>
  </si>
  <si>
    <t>37892C906</t>
  </si>
  <si>
    <t>37892C956</t>
  </si>
  <si>
    <t>37892E102</t>
  </si>
  <si>
    <t>GLOBAL INDUSTRIAL COMPANY</t>
  </si>
  <si>
    <t>37892E902</t>
  </si>
  <si>
    <t>37892E952</t>
  </si>
  <si>
    <t>37892F109</t>
  </si>
  <si>
    <t>GLOBALINK INVT INC</t>
  </si>
  <si>
    <t>37892F117</t>
  </si>
  <si>
    <t>RIGHT 12/06/2026</t>
  </si>
  <si>
    <t>37892F125</t>
  </si>
  <si>
    <t>37892F208</t>
  </si>
  <si>
    <t>UNIT 12/06/2026</t>
  </si>
  <si>
    <t>378973408</t>
  </si>
  <si>
    <t>GLOBALSTAR INC</t>
  </si>
  <si>
    <t>378973908</t>
  </si>
  <si>
    <t>378973958</t>
  </si>
  <si>
    <t>379378201</t>
  </si>
  <si>
    <t>GLOBAL NET LEASE INC</t>
  </si>
  <si>
    <t>379378901</t>
  </si>
  <si>
    <t>379378951</t>
  </si>
  <si>
    <t>37940X102</t>
  </si>
  <si>
    <t>GLOBAL PMTS INC</t>
  </si>
  <si>
    <t>37940X902</t>
  </si>
  <si>
    <t>37940X952</t>
  </si>
  <si>
    <t>37946R109</t>
  </si>
  <si>
    <t>GLOBAL PARTNERS LP</t>
  </si>
  <si>
    <t>37946R909</t>
  </si>
  <si>
    <t>37946R959</t>
  </si>
  <si>
    <t>379463102</t>
  </si>
  <si>
    <t>GLOBAL WTR RES INC</t>
  </si>
  <si>
    <t>379463902</t>
  </si>
  <si>
    <t>379463952</t>
  </si>
  <si>
    <t>37950E101</t>
  </si>
  <si>
    <t>GLOBAL X FDS</t>
  </si>
  <si>
    <t>MSCI NORWAY ETF</t>
  </si>
  <si>
    <t>37950E192</t>
  </si>
  <si>
    <t>GBL X MSCI PT ET</t>
  </si>
  <si>
    <t>37950E218</t>
  </si>
  <si>
    <t>MSCI NXT EMRNG</t>
  </si>
  <si>
    <t>37950E908</t>
  </si>
  <si>
    <t>37950E958</t>
  </si>
  <si>
    <t>37950E242</t>
  </si>
  <si>
    <t>MSCI CHINA MATRL</t>
  </si>
  <si>
    <t>37950E902</t>
  </si>
  <si>
    <t>37950E952</t>
  </si>
  <si>
    <t>37950E259</t>
  </si>
  <si>
    <t>GB MSCI AR ETF</t>
  </si>
  <si>
    <t>37950E909</t>
  </si>
  <si>
    <t>37950E959</t>
  </si>
  <si>
    <t>37950E291</t>
  </si>
  <si>
    <t>GLOBX SUPDV US</t>
  </si>
  <si>
    <t>37950E901</t>
  </si>
  <si>
    <t>37950E951</t>
  </si>
  <si>
    <t>37950E333</t>
  </si>
  <si>
    <t>GLBX SUPRINC ETF</t>
  </si>
  <si>
    <t>37950E903</t>
  </si>
  <si>
    <t>37950E953</t>
  </si>
  <si>
    <t>37950E341</t>
  </si>
  <si>
    <t>GLB X GURU INDEX</t>
  </si>
  <si>
    <t>37950E408</t>
  </si>
  <si>
    <t>MSCI CHINA CNSMR</t>
  </si>
  <si>
    <t>37950E416</t>
  </si>
  <si>
    <t>SOCIAL MED ETF</t>
  </si>
  <si>
    <t>37950E906</t>
  </si>
  <si>
    <t>37950E956</t>
  </si>
  <si>
    <t>37950E507</t>
  </si>
  <si>
    <t>MSCI CHINA ENRGY</t>
  </si>
  <si>
    <t>37950E907</t>
  </si>
  <si>
    <t>37950E957</t>
  </si>
  <si>
    <t>37950E606</t>
  </si>
  <si>
    <t>MSCI CHINA FINCL</t>
  </si>
  <si>
    <t>37950E648</t>
  </si>
  <si>
    <t>GBL X FTSE ETF</t>
  </si>
  <si>
    <t>37950E705</t>
  </si>
  <si>
    <t>MSCI CHINA INDST</t>
  </si>
  <si>
    <t>37950E905</t>
  </si>
  <si>
    <t>37950E955</t>
  </si>
  <si>
    <t>37950E804</t>
  </si>
  <si>
    <t>MSCI CHINA COMMU</t>
  </si>
  <si>
    <t>37950E904</t>
  </si>
  <si>
    <t>37950E954</t>
  </si>
  <si>
    <t>37954A204</t>
  </si>
  <si>
    <t>GLOBAL MED REIT INC</t>
  </si>
  <si>
    <t>37954A904</t>
  </si>
  <si>
    <t>37954A954</t>
  </si>
  <si>
    <t>37954Y145</t>
  </si>
  <si>
    <t>CANNABIS ETF NEW</t>
  </si>
  <si>
    <t>37954Y905</t>
  </si>
  <si>
    <t>37954Y955</t>
  </si>
  <si>
    <t>37954Y152</t>
  </si>
  <si>
    <t>GBL X HYDROGEN</t>
  </si>
  <si>
    <t>37954Y902</t>
  </si>
  <si>
    <t>37954Y952</t>
  </si>
  <si>
    <t>37954Y178</t>
  </si>
  <si>
    <t>GLOBAL X AGTECH</t>
  </si>
  <si>
    <t>37954Y908</t>
  </si>
  <si>
    <t>37954Y958</t>
  </si>
  <si>
    <t>37954Y186</t>
  </si>
  <si>
    <t>CLEAN WTR ETF</t>
  </si>
  <si>
    <t>37954Y906</t>
  </si>
  <si>
    <t>37954Y956</t>
  </si>
  <si>
    <t>37954Y194</t>
  </si>
  <si>
    <t>ADAPTIVE US RISK</t>
  </si>
  <si>
    <t>37954Y210</t>
  </si>
  <si>
    <t>CHINA INOVATION</t>
  </si>
  <si>
    <t>37954Y228</t>
  </si>
  <si>
    <t>CLEANTECH ETF</t>
  </si>
  <si>
    <t>37954Y236</t>
  </si>
  <si>
    <t>DATA CTR REITS</t>
  </si>
  <si>
    <t>37954Y251</t>
  </si>
  <si>
    <t>CHINA BIOTECHINV</t>
  </si>
  <si>
    <t>37954Y901</t>
  </si>
  <si>
    <t>37954Y951</t>
  </si>
  <si>
    <t>37954Y269</t>
  </si>
  <si>
    <t>NASDQ 100 CVRDGW</t>
  </si>
  <si>
    <t>37954Y909</t>
  </si>
  <si>
    <t>37954Y959</t>
  </si>
  <si>
    <t>37954Y277</t>
  </si>
  <si>
    <t>S&amp;P 500 COVERED</t>
  </si>
  <si>
    <t>37954Y907</t>
  </si>
  <si>
    <t>37954Y957</t>
  </si>
  <si>
    <t>37954Y285</t>
  </si>
  <si>
    <t>TELMDC&amp;DIG ETF</t>
  </si>
  <si>
    <t>37954Y293</t>
  </si>
  <si>
    <t>GLB X MLP ENRG I</t>
  </si>
  <si>
    <t>37954Y903</t>
  </si>
  <si>
    <t>37954Y953</t>
  </si>
  <si>
    <t>37954Y319</t>
  </si>
  <si>
    <t>MSCI GREECE ETF</t>
  </si>
  <si>
    <t>37954Y327</t>
  </si>
  <si>
    <t>GLBX MSCI COLUM</t>
  </si>
  <si>
    <t>37954Y335</t>
  </si>
  <si>
    <t>MSCI PAKISTAN</t>
  </si>
  <si>
    <t>37954Y343</t>
  </si>
  <si>
    <t>GLBL X MLP ETF</t>
  </si>
  <si>
    <t>37954Y350</t>
  </si>
  <si>
    <t>X EMERGING MKT</t>
  </si>
  <si>
    <t>37954Y900</t>
  </si>
  <si>
    <t>37954Y950</t>
  </si>
  <si>
    <t>37954Y368</t>
  </si>
  <si>
    <t>S&amp;P EX US ETF</t>
  </si>
  <si>
    <t>37954Y376</t>
  </si>
  <si>
    <t>RATE PREFERRED</t>
  </si>
  <si>
    <t>37954Y384</t>
  </si>
  <si>
    <t>CYBRSCURTY ETF</t>
  </si>
  <si>
    <t>37954Y904</t>
  </si>
  <si>
    <t>37954Y954</t>
  </si>
  <si>
    <t>37954Y392</t>
  </si>
  <si>
    <t>VDEO GAM ESPRT</t>
  </si>
  <si>
    <t>37954Y418</t>
  </si>
  <si>
    <t>THMATC GWT ETF</t>
  </si>
  <si>
    <t>37954Y434</t>
  </si>
  <si>
    <t>GENOMIC BIOTECH</t>
  </si>
  <si>
    <t>37954Y442</t>
  </si>
  <si>
    <t>37954Y459</t>
  </si>
  <si>
    <t>RUSSELL 2000</t>
  </si>
  <si>
    <t>37954Y467</t>
  </si>
  <si>
    <t>E COMMERCE ETF</t>
  </si>
  <si>
    <t>37954Y475</t>
  </si>
  <si>
    <t>37954Y483</t>
  </si>
  <si>
    <t>NASDAQ 100 COVER</t>
  </si>
  <si>
    <t>37954Y491</t>
  </si>
  <si>
    <t>DAX GERMANY ETF</t>
  </si>
  <si>
    <t>37954Y517</t>
  </si>
  <si>
    <t>MSCI CHINA UTL</t>
  </si>
  <si>
    <t>37954Y533</t>
  </si>
  <si>
    <t>MSCI CHINA IT</t>
  </si>
  <si>
    <t>37954Y541</t>
  </si>
  <si>
    <t>MSCI CHINA HC</t>
  </si>
  <si>
    <t>37954Y558</t>
  </si>
  <si>
    <t>MSCI CHINA CON</t>
  </si>
  <si>
    <t>37954Y574</t>
  </si>
  <si>
    <t>ADAPTIVE US</t>
  </si>
  <si>
    <t>37954Y616</t>
  </si>
  <si>
    <t>S&amp;P 500 QLT ETF</t>
  </si>
  <si>
    <t>37954Y624</t>
  </si>
  <si>
    <t>AUTONMOUS EV ETF</t>
  </si>
  <si>
    <t>37954Y632</t>
  </si>
  <si>
    <t>ARTIFICIAL ETF</t>
  </si>
  <si>
    <t>37954Y657</t>
  </si>
  <si>
    <t>US PFD ETF</t>
  </si>
  <si>
    <t>37954Y665</t>
  </si>
  <si>
    <t>GBL X MSCI NIGER</t>
  </si>
  <si>
    <t>37954Y673</t>
  </si>
  <si>
    <t>US INFR DEV ETF</t>
  </si>
  <si>
    <t>37954Y681</t>
  </si>
  <si>
    <t>FOUNDER RUN CO</t>
  </si>
  <si>
    <t>37954Y699</t>
  </si>
  <si>
    <t>MSCI SUPDIV EA</t>
  </si>
  <si>
    <t>37954Y707</t>
  </si>
  <si>
    <t>RENEWABLE ENERGY</t>
  </si>
  <si>
    <t>37954Y715</t>
  </si>
  <si>
    <t>RBTCS ARTFL INTE</t>
  </si>
  <si>
    <t>37954Y731</t>
  </si>
  <si>
    <t>CONSCIOUS COS</t>
  </si>
  <si>
    <t>37954Y764</t>
  </si>
  <si>
    <t>MILLENNIAL CONSU</t>
  </si>
  <si>
    <t>37954Y772</t>
  </si>
  <si>
    <t>AGING POPULATION</t>
  </si>
  <si>
    <t>37954Y780</t>
  </si>
  <si>
    <t>INTERNET OF THNG</t>
  </si>
  <si>
    <t>37954Y798</t>
  </si>
  <si>
    <t>HEALTH WELLNESS</t>
  </si>
  <si>
    <t>37954Y806</t>
  </si>
  <si>
    <t>ALTERNATIVE INCM</t>
  </si>
  <si>
    <t>37954Y814</t>
  </si>
  <si>
    <t>FINTECH ETF</t>
  </si>
  <si>
    <t>37954Y830</t>
  </si>
  <si>
    <t>GLOBAL X COPPER</t>
  </si>
  <si>
    <t>37954Y848</t>
  </si>
  <si>
    <t>GLOBAL X SILVER</t>
  </si>
  <si>
    <t>37954Y855</t>
  </si>
  <si>
    <t>LITHIUM BTRY ETF</t>
  </si>
  <si>
    <t>37954Y863</t>
  </si>
  <si>
    <t>GLOBAL X GOLD EX</t>
  </si>
  <si>
    <t>37954Y871</t>
  </si>
  <si>
    <t>GLOBAL X URANIUM</t>
  </si>
  <si>
    <t>37954Y889</t>
  </si>
  <si>
    <t>S&amp;P 500 CATHOLIC</t>
  </si>
  <si>
    <t>37955N106</t>
  </si>
  <si>
    <t>GLOBAL SELF STORAGE INC</t>
  </si>
  <si>
    <t>37955N906</t>
  </si>
  <si>
    <t>37955N956</t>
  </si>
  <si>
    <t>379577208</t>
  </si>
  <si>
    <t>GLOBUS MED INC</t>
  </si>
  <si>
    <t>379577908</t>
  </si>
  <si>
    <t>379577958</t>
  </si>
  <si>
    <t>37959E102</t>
  </si>
  <si>
    <t>GLOBE LIFE INC</t>
  </si>
  <si>
    <t>37959E902</t>
  </si>
  <si>
    <t>37959E952</t>
  </si>
  <si>
    <t>37959R103</t>
  </si>
  <si>
    <t>GLOBAL INDEMNITY GROUP LLC</t>
  </si>
  <si>
    <t>37960A107</t>
  </si>
  <si>
    <t>S&amp;P 500 TAIL</t>
  </si>
  <si>
    <t>37960A206</t>
  </si>
  <si>
    <t>S&amp;P 500 RISK</t>
  </si>
  <si>
    <t>37960A906</t>
  </si>
  <si>
    <t>37960A956</t>
  </si>
  <si>
    <t>37960A305</t>
  </si>
  <si>
    <t>S&amp;P 500 COLLAR</t>
  </si>
  <si>
    <t>37960A404</t>
  </si>
  <si>
    <t>NASDAQ 100 TAI</t>
  </si>
  <si>
    <t>37960A503</t>
  </si>
  <si>
    <t>NASDAQ 100 RIS</t>
  </si>
  <si>
    <t>37960A903</t>
  </si>
  <si>
    <t>37960A953</t>
  </si>
  <si>
    <t>37960A602</t>
  </si>
  <si>
    <t>NASDAQ 100 COLA</t>
  </si>
  <si>
    <t>37960A610</t>
  </si>
  <si>
    <t>NASDAQ 100 ESG</t>
  </si>
  <si>
    <t>37960A628</t>
  </si>
  <si>
    <t>S&amp;P 500 ESG COVE</t>
  </si>
  <si>
    <t>37960A651</t>
  </si>
  <si>
    <t>SUPERDVDND REIT</t>
  </si>
  <si>
    <t>37960A901</t>
  </si>
  <si>
    <t>37960A951</t>
  </si>
  <si>
    <t>37960A669</t>
  </si>
  <si>
    <t>SUPERDIVIDEND</t>
  </si>
  <si>
    <t>37960A909</t>
  </si>
  <si>
    <t>37960A959</t>
  </si>
  <si>
    <t>37960A677</t>
  </si>
  <si>
    <t>MSCI SUPR EM ETF</t>
  </si>
  <si>
    <t>37960A907</t>
  </si>
  <si>
    <t>37960A957</t>
  </si>
  <si>
    <t>37960A685</t>
  </si>
  <si>
    <t>MSCI CHINA RE</t>
  </si>
  <si>
    <t>37960A905</t>
  </si>
  <si>
    <t>37960A955</t>
  </si>
  <si>
    <t>37960A693</t>
  </si>
  <si>
    <t>EMKT INTRNT ECOM</t>
  </si>
  <si>
    <t>37960A701</t>
  </si>
  <si>
    <t>SOLAR ETF</t>
  </si>
  <si>
    <t>37960A719</t>
  </si>
  <si>
    <t>EDUCATION ETF</t>
  </si>
  <si>
    <t>37960A727</t>
  </si>
  <si>
    <t>BLOCKCHAIN &amp; BIT</t>
  </si>
  <si>
    <t>37960A735</t>
  </si>
  <si>
    <t>GBL X BLOCKCHAIN</t>
  </si>
  <si>
    <t>37960A743</t>
  </si>
  <si>
    <t>INFORMATION TEC</t>
  </si>
  <si>
    <t>37960A750</t>
  </si>
  <si>
    <t>HEALTH CARE COVR</t>
  </si>
  <si>
    <t>37960A900</t>
  </si>
  <si>
    <t>37960A950</t>
  </si>
  <si>
    <t>37960A768</t>
  </si>
  <si>
    <t>FINANCIALS COVRD</t>
  </si>
  <si>
    <t>37960A908</t>
  </si>
  <si>
    <t>37960A958</t>
  </si>
  <si>
    <t>37960A776</t>
  </si>
  <si>
    <t>RUSSELL 2000 COV</t>
  </si>
  <si>
    <t>37960A784</t>
  </si>
  <si>
    <t>INTEREST RT HEDG</t>
  </si>
  <si>
    <t>37960A792</t>
  </si>
  <si>
    <t>INT RT VOLTLTY</t>
  </si>
  <si>
    <t>37960A902</t>
  </si>
  <si>
    <t>37960A952</t>
  </si>
  <si>
    <t>37960A800</t>
  </si>
  <si>
    <t>WIND ENERGY ETF</t>
  </si>
  <si>
    <t>37960A834</t>
  </si>
  <si>
    <t>37960A904</t>
  </si>
  <si>
    <t>37960A954</t>
  </si>
  <si>
    <t>37960A842</t>
  </si>
  <si>
    <t>GREEN BUILDNG ET</t>
  </si>
  <si>
    <t>37960A859</t>
  </si>
  <si>
    <t>DOW 30 COVERED C</t>
  </si>
  <si>
    <t>37960A867</t>
  </si>
  <si>
    <t>DISRUPTIVE MATLS</t>
  </si>
  <si>
    <t>37960A883</t>
  </si>
  <si>
    <t>MSCI VIETNAM ETF</t>
  </si>
  <si>
    <t>37961B104</t>
  </si>
  <si>
    <t>GLOBAL BLOCKCHAIN ACQUI CORP</t>
  </si>
  <si>
    <t>37961B112</t>
  </si>
  <si>
    <t>RIGHT 05/09/2027</t>
  </si>
  <si>
    <t>37961B120</t>
  </si>
  <si>
    <t>37962G102</t>
  </si>
  <si>
    <t>GLOBAL STAR ACQUISITION INC</t>
  </si>
  <si>
    <t>37962G110</t>
  </si>
  <si>
    <t>37962G128</t>
  </si>
  <si>
    <t>RIGHT 06/21/2024</t>
  </si>
  <si>
    <t>37962G201</t>
  </si>
  <si>
    <t>UNIT 07/15/2028</t>
  </si>
  <si>
    <t>38000Q102</t>
  </si>
  <si>
    <t>GLYCOMIMETICS INC</t>
  </si>
  <si>
    <t>38000Q902</t>
  </si>
  <si>
    <t>38000Q952</t>
  </si>
  <si>
    <t>38021H107</t>
  </si>
  <si>
    <t>GOAL ACQUISITIONS CORP</t>
  </si>
  <si>
    <t>38021H115</t>
  </si>
  <si>
    <t>38021H206</t>
  </si>
  <si>
    <t>380237107</t>
  </si>
  <si>
    <t>GODADDY INC</t>
  </si>
  <si>
    <t>380237907</t>
  </si>
  <si>
    <t>380237957</t>
  </si>
  <si>
    <t>38045R206</t>
  </si>
  <si>
    <t>GOL LINHAS AEREAS INTELIGENT</t>
  </si>
  <si>
    <t>SPON ADR PFD NEW</t>
  </si>
  <si>
    <t>38045R906</t>
  </si>
  <si>
    <t>38045R956</t>
  </si>
  <si>
    <t>38046C109</t>
  </si>
  <si>
    <t>GOGO INC</t>
  </si>
  <si>
    <t>38046C909</t>
  </si>
  <si>
    <t>38046C959</t>
  </si>
  <si>
    <t>38046W204</t>
  </si>
  <si>
    <t>GOHEALTH INC</t>
  </si>
  <si>
    <t>38046W904</t>
  </si>
  <si>
    <t>38046W954</t>
  </si>
  <si>
    <t>38059T106</t>
  </si>
  <si>
    <t>GOLD FIELDS LTD</t>
  </si>
  <si>
    <t>38059T906</t>
  </si>
  <si>
    <t>38059T956</t>
  </si>
  <si>
    <t>38068T105</t>
  </si>
  <si>
    <t>GOLD RESOURCE CORP</t>
  </si>
  <si>
    <t>38068T905</t>
  </si>
  <si>
    <t>38068T955</t>
  </si>
  <si>
    <t>38071H106</t>
  </si>
  <si>
    <t>GOLD ROYALTY CORP</t>
  </si>
  <si>
    <t>38071H906</t>
  </si>
  <si>
    <t>38071H956</t>
  </si>
  <si>
    <t>38071H114</t>
  </si>
  <si>
    <t>380799106</t>
  </si>
  <si>
    <t>GOLDEN ARROW MERGER CORP</t>
  </si>
  <si>
    <t>380799114</t>
  </si>
  <si>
    <t>380799205</t>
  </si>
  <si>
    <t>UNIT 07/31/2026</t>
  </si>
  <si>
    <t>381013101</t>
  </si>
  <si>
    <t>GOLDEN ENTMT INC</t>
  </si>
  <si>
    <t>381013901</t>
  </si>
  <si>
    <t>381013951</t>
  </si>
  <si>
    <t>381098300</t>
  </si>
  <si>
    <t>GOLDEN MATRIX GROUP INC</t>
  </si>
  <si>
    <t>381098900</t>
  </si>
  <si>
    <t>381098950</t>
  </si>
  <si>
    <t>GOLDEN MINERALS CO</t>
  </si>
  <si>
    <t>38136Y102</t>
  </si>
  <si>
    <t>GOLDENSTONE ACQUISITION LTD</t>
  </si>
  <si>
    <t>38136Y110</t>
  </si>
  <si>
    <t>38136Y128</t>
  </si>
  <si>
    <t>38136Y201</t>
  </si>
  <si>
    <t>38141G104</t>
  </si>
  <si>
    <t>GOLDMAN SACHS GROUP INC</t>
  </si>
  <si>
    <t>38141G904</t>
  </si>
  <si>
    <t>38141G954</t>
  </si>
  <si>
    <t>381430107</t>
  </si>
  <si>
    <t>GOLDMAN SACHS ETF TR</t>
  </si>
  <si>
    <t>ACTIVEBETA INT</t>
  </si>
  <si>
    <t>381430907</t>
  </si>
  <si>
    <t>381430957</t>
  </si>
  <si>
    <t>381430123</t>
  </si>
  <si>
    <t>MARKETBETA US EQ</t>
  </si>
  <si>
    <t>381430903</t>
  </si>
  <si>
    <t>381430953</t>
  </si>
  <si>
    <t>381430164</t>
  </si>
  <si>
    <t>MARKETBETA EMRNG</t>
  </si>
  <si>
    <t>381430180</t>
  </si>
  <si>
    <t>MARKETBETA INTL</t>
  </si>
  <si>
    <t>381430206</t>
  </si>
  <si>
    <t>ACTIVEBETA EME</t>
  </si>
  <si>
    <t>381430906</t>
  </si>
  <si>
    <t>381430956</t>
  </si>
  <si>
    <t>381430230</t>
  </si>
  <si>
    <t>ACES ULTRA SHR</t>
  </si>
  <si>
    <t>381430305</t>
  </si>
  <si>
    <t>ACTIVEBETA EUR</t>
  </si>
  <si>
    <t>381430362</t>
  </si>
  <si>
    <t>ACCESS INFLATI</t>
  </si>
  <si>
    <t>381430388</t>
  </si>
  <si>
    <t>ACCESS EMNG MKTS</t>
  </si>
  <si>
    <t>381430396</t>
  </si>
  <si>
    <t>JUST US LRG CP</t>
  </si>
  <si>
    <t>381430404</t>
  </si>
  <si>
    <t>ACTIVEBETA JAP</t>
  </si>
  <si>
    <t>381430438</t>
  </si>
  <si>
    <t>EQUAL WEIGHT US</t>
  </si>
  <si>
    <t>381430908</t>
  </si>
  <si>
    <t>381430958</t>
  </si>
  <si>
    <t>381430453</t>
  </si>
  <si>
    <t>ACCESS HIG YLD</t>
  </si>
  <si>
    <t>381430479</t>
  </si>
  <si>
    <t>ACCESS INVT GR</t>
  </si>
  <si>
    <t>381430909</t>
  </si>
  <si>
    <t>381430959</t>
  </si>
  <si>
    <t>381430503</t>
  </si>
  <si>
    <t>ACTIVEBETA US LG</t>
  </si>
  <si>
    <t>381430529</t>
  </si>
  <si>
    <t>ACCES TREASURY</t>
  </si>
  <si>
    <t>381430545</t>
  </si>
  <si>
    <t>HEDGE IND ETF</t>
  </si>
  <si>
    <t>381430905</t>
  </si>
  <si>
    <t>381430955</t>
  </si>
  <si>
    <t>381430602</t>
  </si>
  <si>
    <t>ACTIVEBETA US</t>
  </si>
  <si>
    <t>38147U107</t>
  </si>
  <si>
    <t>GOLDMAN SACHS BDC INC</t>
  </si>
  <si>
    <t>38147U907</t>
  </si>
  <si>
    <t>38147U957</t>
  </si>
  <si>
    <t>38149E101</t>
  </si>
  <si>
    <t>GOLDMINING INC</t>
  </si>
  <si>
    <t>38149W101</t>
  </si>
  <si>
    <t>ACCESS US AGRAT</t>
  </si>
  <si>
    <t>38149W507</t>
  </si>
  <si>
    <t>ACES INVSTMNT GR</t>
  </si>
  <si>
    <t>38149W655</t>
  </si>
  <si>
    <t>DEFENSIVE EQUITY</t>
  </si>
  <si>
    <t>38149W905</t>
  </si>
  <si>
    <t>38149W955</t>
  </si>
  <si>
    <t>38149W663</t>
  </si>
  <si>
    <t>COMMUNITY MUNI</t>
  </si>
  <si>
    <t>38149W739</t>
  </si>
  <si>
    <t>ACTIVEBETA WRLD</t>
  </si>
  <si>
    <t>38149W909</t>
  </si>
  <si>
    <t>38149W959</t>
  </si>
  <si>
    <t>38149W747</t>
  </si>
  <si>
    <t>ACTIVEBETA PARIS</t>
  </si>
  <si>
    <t>38149W754</t>
  </si>
  <si>
    <t>BLOOMBERG CLEAN</t>
  </si>
  <si>
    <t>38149W904</t>
  </si>
  <si>
    <t>38149W954</t>
  </si>
  <si>
    <t>38149W762</t>
  </si>
  <si>
    <t>FUTURE REAL ESTA</t>
  </si>
  <si>
    <t>38149W770</t>
  </si>
  <si>
    <t>FUTURE HEALTH</t>
  </si>
  <si>
    <t>38149W900</t>
  </si>
  <si>
    <t>38149W950</t>
  </si>
  <si>
    <t>38149W788</t>
  </si>
  <si>
    <t>FUTURE CONSUMER</t>
  </si>
  <si>
    <t>38149W796</t>
  </si>
  <si>
    <t>FUTURE</t>
  </si>
  <si>
    <t>38149W812</t>
  </si>
  <si>
    <t>FUTURE TECH LEAD</t>
  </si>
  <si>
    <t>38149W902</t>
  </si>
  <si>
    <t>38149W952</t>
  </si>
  <si>
    <t>38149W820</t>
  </si>
  <si>
    <t>INNOVAT EQ ETF</t>
  </si>
  <si>
    <t>38150K103</t>
  </si>
  <si>
    <t>GOLDMAN SACHS PHYSICAL GOLD</t>
  </si>
  <si>
    <t>UNIT</t>
  </si>
  <si>
    <t>38150W107</t>
  </si>
  <si>
    <t>GOLDMAN SACHS ETF TRUST II</t>
  </si>
  <si>
    <t>38173M102</t>
  </si>
  <si>
    <t>GOLUB CAP BDC INC</t>
  </si>
  <si>
    <t>38173M902</t>
  </si>
  <si>
    <t>38173M952</t>
  </si>
  <si>
    <t>382140879</t>
  </si>
  <si>
    <t>GOOD TIMES RESTAURANTS INC</t>
  </si>
  <si>
    <t>382140909</t>
  </si>
  <si>
    <t>382140959</t>
  </si>
  <si>
    <t>38246G108</t>
  </si>
  <si>
    <t>GOODRX HLDGS INC</t>
  </si>
  <si>
    <t>38246G908</t>
  </si>
  <si>
    <t>38246G958</t>
  </si>
  <si>
    <t>382550101</t>
  </si>
  <si>
    <t>GOODYEAR TIRE &amp; RUBR CO</t>
  </si>
  <si>
    <t>382550901</t>
  </si>
  <si>
    <t>382550951</t>
  </si>
  <si>
    <t>38267D109</t>
  </si>
  <si>
    <t>GOOSEHEAD INS INC</t>
  </si>
  <si>
    <t>38267D909</t>
  </si>
  <si>
    <t>38267D959</t>
  </si>
  <si>
    <t>38268TAD5</t>
  </si>
  <si>
    <t>GOPRO INC</t>
  </si>
  <si>
    <t>NOTE  1.250%11/1</t>
  </si>
  <si>
    <t>38268T103</t>
  </si>
  <si>
    <t>38268T903</t>
  </si>
  <si>
    <t>38268T953</t>
  </si>
  <si>
    <t>38287A101</t>
  </si>
  <si>
    <t>GORES HOLDINGS IX INC</t>
  </si>
  <si>
    <t>38287A119</t>
  </si>
  <si>
    <t>38287A200</t>
  </si>
  <si>
    <t>UNIT 01/14/2029</t>
  </si>
  <si>
    <t>383082104</t>
  </si>
  <si>
    <t>GORMAN RUPP CO</t>
  </si>
  <si>
    <t>383082904</t>
  </si>
  <si>
    <t>383082954</t>
  </si>
  <si>
    <t>38341PAA0</t>
  </si>
  <si>
    <t>GOSSAMER BIO INC</t>
  </si>
  <si>
    <t>NOTE  5.000% 6/0</t>
  </si>
  <si>
    <t>38341P102</t>
  </si>
  <si>
    <t>38341P902</t>
  </si>
  <si>
    <t>38341P952</t>
  </si>
  <si>
    <t>38406L103</t>
  </si>
  <si>
    <t>GRACELL BIOTECHNOLOGIES INC</t>
  </si>
  <si>
    <t>384109104</t>
  </si>
  <si>
    <t>GRACO INC</t>
  </si>
  <si>
    <t>384109904</t>
  </si>
  <si>
    <t>384109954</t>
  </si>
  <si>
    <t>384272100</t>
  </si>
  <si>
    <t>GRAF ACQUISITION CORP IV</t>
  </si>
  <si>
    <t>384272118</t>
  </si>
  <si>
    <t>384272209</t>
  </si>
  <si>
    <t>384313508</t>
  </si>
  <si>
    <t>GRAFTECH INTL LTD</t>
  </si>
  <si>
    <t>384313908</t>
  </si>
  <si>
    <t>384313958</t>
  </si>
  <si>
    <t>384556106</t>
  </si>
  <si>
    <t>GRAHAM CORP</t>
  </si>
  <si>
    <t>384556906</t>
  </si>
  <si>
    <t>384556956</t>
  </si>
  <si>
    <t>384637104</t>
  </si>
  <si>
    <t>GRAHAM HLDGS CO</t>
  </si>
  <si>
    <t>384802104</t>
  </si>
  <si>
    <t>GRAINGER W W INC</t>
  </si>
  <si>
    <t>384802904</t>
  </si>
  <si>
    <t>384802954</t>
  </si>
  <si>
    <t>GRAN TIERRA ENERGY INC</t>
  </si>
  <si>
    <t>38526M106</t>
  </si>
  <si>
    <t>GRAND CANYON ED INC</t>
  </si>
  <si>
    <t>38526M906</t>
  </si>
  <si>
    <t>38526M956</t>
  </si>
  <si>
    <t>387328AB3</t>
  </si>
  <si>
    <t>GRANITE CONSTR INC</t>
  </si>
  <si>
    <t>NOTE  2.750%11/0</t>
  </si>
  <si>
    <t>387328107</t>
  </si>
  <si>
    <t>387328907</t>
  </si>
  <si>
    <t>387328957</t>
  </si>
  <si>
    <t>GRANITE PT MTG TR INC</t>
  </si>
  <si>
    <t>38741L107</t>
  </si>
  <si>
    <t>38741L907</t>
  </si>
  <si>
    <t>38741L957</t>
  </si>
  <si>
    <t>387432107</t>
  </si>
  <si>
    <t>GRANITE RIDGE RESOURCES INC</t>
  </si>
  <si>
    <t>387437114</t>
  </si>
  <si>
    <t>GRANITE REAL ESTATE INVT TR</t>
  </si>
  <si>
    <t>387437904</t>
  </si>
  <si>
    <t>387437954</t>
  </si>
  <si>
    <t>38747R108</t>
  </si>
  <si>
    <t>GRANITESHARES ETF TR</t>
  </si>
  <si>
    <t>BBG COMMD K 1</t>
  </si>
  <si>
    <t>38747R908</t>
  </si>
  <si>
    <t>38747R958</t>
  </si>
  <si>
    <t>38747R306</t>
  </si>
  <si>
    <t>HIPS US HIGH INC</t>
  </si>
  <si>
    <t>38747R603</t>
  </si>
  <si>
    <t>38747R702</t>
  </si>
  <si>
    <t>1.25X LNG TESLA</t>
  </si>
  <si>
    <t>38747R902</t>
  </si>
  <si>
    <t>38747R952</t>
  </si>
  <si>
    <t>38747R801</t>
  </si>
  <si>
    <t>1.5X LNG COINBSE</t>
  </si>
  <si>
    <t>38747R901</t>
  </si>
  <si>
    <t>38747R951</t>
  </si>
  <si>
    <t>38747R827</t>
  </si>
  <si>
    <t>1.5X LNG NVDA DL</t>
  </si>
  <si>
    <t>38747R843</t>
  </si>
  <si>
    <t>1.5X LNG META DL</t>
  </si>
  <si>
    <t>38747R868</t>
  </si>
  <si>
    <t>1.75X LG BABA DL</t>
  </si>
  <si>
    <t>38747R884</t>
  </si>
  <si>
    <t>1.75X LG AAPL DL</t>
  </si>
  <si>
    <t>38747R904</t>
  </si>
  <si>
    <t>38747R954</t>
  </si>
  <si>
    <t>38748G101</t>
  </si>
  <si>
    <t>GRANITESHARES GOLD TR</t>
  </si>
  <si>
    <t>38748T103</t>
  </si>
  <si>
    <t>GRANITESHARES PLATINUM TR</t>
  </si>
  <si>
    <t>38867H104</t>
  </si>
  <si>
    <t>GRAPHEX GROUP LTD</t>
  </si>
  <si>
    <t>388689101</t>
  </si>
  <si>
    <t>GRAPHIC PACKAGING HLDG CO</t>
  </si>
  <si>
    <t>388689901</t>
  </si>
  <si>
    <t>388689951</t>
  </si>
  <si>
    <t>38870X104</t>
  </si>
  <si>
    <t>GRAPHITE BIO INC</t>
  </si>
  <si>
    <t>38870X904</t>
  </si>
  <si>
    <t>38870X954</t>
  </si>
  <si>
    <t>38911N206</t>
  </si>
  <si>
    <t>GRAVITY CO LTD</t>
  </si>
  <si>
    <t>SPONSORED ADS NE</t>
  </si>
  <si>
    <t>389375106</t>
  </si>
  <si>
    <t>GRAY TELEVISION INC</t>
  </si>
  <si>
    <t>389375906</t>
  </si>
  <si>
    <t>389375956</t>
  </si>
  <si>
    <t>389375205</t>
  </si>
  <si>
    <t>COMMON</t>
  </si>
  <si>
    <t>38983D300</t>
  </si>
  <si>
    <t>GREAT AJAX CORP</t>
  </si>
  <si>
    <t>38983D900</t>
  </si>
  <si>
    <t>38983D950</t>
  </si>
  <si>
    <t>38983D409</t>
  </si>
  <si>
    <t>7.25 CV SR NT 24</t>
  </si>
  <si>
    <t>390320703</t>
  </si>
  <si>
    <t>GREAT ELM CAP CORP</t>
  </si>
  <si>
    <t>39037G109</t>
  </si>
  <si>
    <t>GREAT ELM GROUP INC</t>
  </si>
  <si>
    <t>390607109</t>
  </si>
  <si>
    <t>GREAT LAKES DREDGE &amp; DOCK CO</t>
  </si>
  <si>
    <t>390607909</t>
  </si>
  <si>
    <t>390607959</t>
  </si>
  <si>
    <t>390905107</t>
  </si>
  <si>
    <t>GREAT SOUTHN BANCORP INC</t>
  </si>
  <si>
    <t>390905907</t>
  </si>
  <si>
    <t>390905957</t>
  </si>
  <si>
    <t>392709101</t>
  </si>
  <si>
    <t>GREEN BRICK PARTNERS INC</t>
  </si>
  <si>
    <t>392709901</t>
  </si>
  <si>
    <t>392709951</t>
  </si>
  <si>
    <t>39304D102</t>
  </si>
  <si>
    <t>GREEN DOT CORP</t>
  </si>
  <si>
    <t>39304D902</t>
  </si>
  <si>
    <t>39304D952</t>
  </si>
  <si>
    <t>393221106</t>
  </si>
  <si>
    <t>GREEN PLAINS PARTNERS LP</t>
  </si>
  <si>
    <t>COM REP PTR IN</t>
  </si>
  <si>
    <t>393221906</t>
  </si>
  <si>
    <t>393221956</t>
  </si>
  <si>
    <t>393222AK0</t>
  </si>
  <si>
    <t>GREEN PLAINS INC</t>
  </si>
  <si>
    <t>393222104</t>
  </si>
  <si>
    <t>393222904</t>
  </si>
  <si>
    <t>393222954</t>
  </si>
  <si>
    <t>393657AK7</t>
  </si>
  <si>
    <t>GREENBRIER COS INC</t>
  </si>
  <si>
    <t>NOTE  2.875% 2/0</t>
  </si>
  <si>
    <t>393657AM3</t>
  </si>
  <si>
    <t>NOTE  2.875% 4/1</t>
  </si>
  <si>
    <t>393657101</t>
  </si>
  <si>
    <t>393657901</t>
  </si>
  <si>
    <t>393657951</t>
  </si>
  <si>
    <t>RYVYL INC</t>
  </si>
  <si>
    <t>393704309</t>
  </si>
  <si>
    <t>GREENBROOK TMS INC</t>
  </si>
  <si>
    <t>394357107</t>
  </si>
  <si>
    <t>GREENE CNTY BANCORP INC</t>
  </si>
  <si>
    <t>395259104</t>
  </si>
  <si>
    <t>GREENHILL &amp; CO INC</t>
  </si>
  <si>
    <t>395259904</t>
  </si>
  <si>
    <t>395259954</t>
  </si>
  <si>
    <t>GREENIDGE GENERATION HLDGS I</t>
  </si>
  <si>
    <t>GREENLANE HLDGS INC</t>
  </si>
  <si>
    <t>39540E302</t>
  </si>
  <si>
    <t>GREENPOWER MTR CO INC</t>
  </si>
  <si>
    <t>39540E902</t>
  </si>
  <si>
    <t>39540E952</t>
  </si>
  <si>
    <t>39540F309</t>
  </si>
  <si>
    <t>GREENPRO CAP CORP</t>
  </si>
  <si>
    <t>39579V100</t>
  </si>
  <si>
    <t>GREENTREE HOSPITALITY GROUP</t>
  </si>
  <si>
    <t>396879108</t>
  </si>
  <si>
    <t>GREENWICH LIFESCIENCES INC</t>
  </si>
  <si>
    <t>397624107</t>
  </si>
  <si>
    <t>GREIF INC</t>
  </si>
  <si>
    <t>397624907</t>
  </si>
  <si>
    <t>397624957</t>
  </si>
  <si>
    <t>397624206</t>
  </si>
  <si>
    <t>39813G109</t>
  </si>
  <si>
    <t>GRID DYNAMICS HLDGS INC</t>
  </si>
  <si>
    <t>39813G909</t>
  </si>
  <si>
    <t>39813G959</t>
  </si>
  <si>
    <t>398433102</t>
  </si>
  <si>
    <t>GRIFFON CORP</t>
  </si>
  <si>
    <t>398433902</t>
  </si>
  <si>
    <t>398433952</t>
  </si>
  <si>
    <t>398438408</t>
  </si>
  <si>
    <t>GRIFOLS S A</t>
  </si>
  <si>
    <t>SP ADR REP B NVT</t>
  </si>
  <si>
    <t>398438908</t>
  </si>
  <si>
    <t>398438958</t>
  </si>
  <si>
    <t>39854F101</t>
  </si>
  <si>
    <t>GRINDR INC</t>
  </si>
  <si>
    <t>39854F119</t>
  </si>
  <si>
    <t>39868T105</t>
  </si>
  <si>
    <t>GRITSTONE BIO INC</t>
  </si>
  <si>
    <t>39868T905</t>
  </si>
  <si>
    <t>39868T955</t>
  </si>
  <si>
    <t>39874R101</t>
  </si>
  <si>
    <t>GROCERY OUTLET HLDG CORP</t>
  </si>
  <si>
    <t>39874R901</t>
  </si>
  <si>
    <t>39874R951</t>
  </si>
  <si>
    <t>39878L126</t>
  </si>
  <si>
    <t>GROM SOCIAL ENTRPRISES INC</t>
  </si>
  <si>
    <t>*W EXP 06/21/202</t>
  </si>
  <si>
    <t>398905109</t>
  </si>
  <si>
    <t>GROUP 1 AUTOMOTIVE INC</t>
  </si>
  <si>
    <t>398905909</t>
  </si>
  <si>
    <t>398905959</t>
  </si>
  <si>
    <t>399473AF4</t>
  </si>
  <si>
    <t>GROUPON INC</t>
  </si>
  <si>
    <t>399473206</t>
  </si>
  <si>
    <t>399473906</t>
  </si>
  <si>
    <t>399473956</t>
  </si>
  <si>
    <t>GROVE COLLABORATIVE HOLD INC</t>
  </si>
  <si>
    <t>*W EXP 06/16/202</t>
  </si>
  <si>
    <t>39959A106</t>
  </si>
  <si>
    <t>UPEXI INC</t>
  </si>
  <si>
    <t>39959A906</t>
  </si>
  <si>
    <t>39959A956</t>
  </si>
  <si>
    <t>39986L109</t>
  </si>
  <si>
    <t>GROWGENERATION CORP</t>
  </si>
  <si>
    <t>39986L909</t>
  </si>
  <si>
    <t>39986L959</t>
  </si>
  <si>
    <t>399909100</t>
  </si>
  <si>
    <t>GRUPO FINANCIERO GALICIA S.A</t>
  </si>
  <si>
    <t>399909900</t>
  </si>
  <si>
    <t>399909950</t>
  </si>
  <si>
    <t>40049J206</t>
  </si>
  <si>
    <t>GRUPO TELEVISA S A B</t>
  </si>
  <si>
    <t>SPON ADR REP ORD</t>
  </si>
  <si>
    <t>40049J906</t>
  </si>
  <si>
    <t>40049J956</t>
  </si>
  <si>
    <t>400491106</t>
  </si>
  <si>
    <t>GRUPO SIMEC SAB DE C V</t>
  </si>
  <si>
    <t>400501102</t>
  </si>
  <si>
    <t>GRUPO AEROPORTUARIO DEL CENT</t>
  </si>
  <si>
    <t>400501902</t>
  </si>
  <si>
    <t>400501952</t>
  </si>
  <si>
    <t>400506101</t>
  </si>
  <si>
    <t>GRUPO AEROPUERTO DEL PACIFIC</t>
  </si>
  <si>
    <t>40051E202</t>
  </si>
  <si>
    <t>GRUPO AEROPORTUARIO DEL SURE</t>
  </si>
  <si>
    <t>SPON ADR SER B</t>
  </si>
  <si>
    <t>40051E902</t>
  </si>
  <si>
    <t>40051E952</t>
  </si>
  <si>
    <t>40053W101</t>
  </si>
  <si>
    <t>GRUPO AVAL ACCIONES Y VALORE</t>
  </si>
  <si>
    <t>40054A108</t>
  </si>
  <si>
    <t>GRUPO SUPERVIELLE S.A.</t>
  </si>
  <si>
    <t>40054A908</t>
  </si>
  <si>
    <t>40054A958</t>
  </si>
  <si>
    <t>400764106</t>
  </si>
  <si>
    <t>GUARANTY BANCSHARES INC TEX</t>
  </si>
  <si>
    <t>40131MAB5</t>
  </si>
  <si>
    <t>GUARDANT HEALTH INC</t>
  </si>
  <si>
    <t>40131M109</t>
  </si>
  <si>
    <t>40131M909</t>
  </si>
  <si>
    <t>40131M959</t>
  </si>
  <si>
    <t>GUARDION HEALTH SCIENCES INC</t>
  </si>
  <si>
    <t>40145Q500</t>
  </si>
  <si>
    <t>401617AD7</t>
  </si>
  <si>
    <t>GUESS INC</t>
  </si>
  <si>
    <t>NOTE  2.000% 4/1</t>
  </si>
  <si>
    <t>401617105</t>
  </si>
  <si>
    <t>401617905</t>
  </si>
  <si>
    <t>401617955</t>
  </si>
  <si>
    <t>401664107</t>
  </si>
  <si>
    <t>GUGGENHEIM TAXABLE MUNICP BO</t>
  </si>
  <si>
    <t>40167F101</t>
  </si>
  <si>
    <t>GUGGENHEIM STRATEGIC OPPORTU</t>
  </si>
  <si>
    <t>COM SBI</t>
  </si>
  <si>
    <t>40170T106</t>
  </si>
  <si>
    <t>GUGGENHEIM ACTIVE ALLOC FD</t>
  </si>
  <si>
    <t>40171VAA8</t>
  </si>
  <si>
    <t>GUIDEWIRE SOFTWARE INC</t>
  </si>
  <si>
    <t>NOTE  1.250% 3/1</t>
  </si>
  <si>
    <t>40171V100</t>
  </si>
  <si>
    <t>40171V900</t>
  </si>
  <si>
    <t>40171V950</t>
  </si>
  <si>
    <t>40172N107</t>
  </si>
  <si>
    <t>GUILD HLDGS CO</t>
  </si>
  <si>
    <t>402031835</t>
  </si>
  <si>
    <t>GUINNESS ATKINSON FDS</t>
  </si>
  <si>
    <t>SMARTETFS DIVID</t>
  </si>
  <si>
    <t>402031843</t>
  </si>
  <si>
    <t>SMARTETFS ASIA</t>
  </si>
  <si>
    <t>402031850</t>
  </si>
  <si>
    <t>SUSTNBL ENRGY II</t>
  </si>
  <si>
    <t>402031868</t>
  </si>
  <si>
    <t>SMARTETFS ADVER</t>
  </si>
  <si>
    <t>402031876</t>
  </si>
  <si>
    <t>SMARTETF TRASP</t>
  </si>
  <si>
    <t>402307102</t>
  </si>
  <si>
    <t>GULF IS FABRICATION INC</t>
  </si>
  <si>
    <t>402307902</t>
  </si>
  <si>
    <t>402307952</t>
  </si>
  <si>
    <t>40251W408</t>
  </si>
  <si>
    <t>GULF RES INC</t>
  </si>
  <si>
    <t>40251W908</t>
  </si>
  <si>
    <t>40251W958</t>
  </si>
  <si>
    <t>402635502</t>
  </si>
  <si>
    <t>GULFPORT ENERGY CORP</t>
  </si>
  <si>
    <t>402635902</t>
  </si>
  <si>
    <t>402635952</t>
  </si>
  <si>
    <t>403829104</t>
  </si>
  <si>
    <t>GYRODYNE LLC</t>
  </si>
  <si>
    <t>403949100</t>
  </si>
  <si>
    <t>HF SINCLAIR CORP</t>
  </si>
  <si>
    <t>403949900</t>
  </si>
  <si>
    <t>403949950</t>
  </si>
  <si>
    <t>404030108</t>
  </si>
  <si>
    <t>H &amp; E EQUIPMENT SERVICES INC</t>
  </si>
  <si>
    <t>404030908</t>
  </si>
  <si>
    <t>404030958</t>
  </si>
  <si>
    <t>404111106</t>
  </si>
  <si>
    <t>HBT FINL INC.</t>
  </si>
  <si>
    <t>404111906</t>
  </si>
  <si>
    <t>404111956</t>
  </si>
  <si>
    <t>40412C101</t>
  </si>
  <si>
    <t>HCA HEALTHCARE INC</t>
  </si>
  <si>
    <t>40412C901</t>
  </si>
  <si>
    <t>40412C951</t>
  </si>
  <si>
    <t>404139AG2</t>
  </si>
  <si>
    <t>INNOVATE CORP</t>
  </si>
  <si>
    <t>NOTE  7.500% 8/0</t>
  </si>
  <si>
    <t>404139AH0</t>
  </si>
  <si>
    <t>DEBT  7.500% 8/0</t>
  </si>
  <si>
    <t>40415F101</t>
  </si>
  <si>
    <t>HDFC BANK LTD</t>
  </si>
  <si>
    <t>40415F901</t>
  </si>
  <si>
    <t>40415F951</t>
  </si>
  <si>
    <t>40416EAD5</t>
  </si>
  <si>
    <t>HCI GROUP INC</t>
  </si>
  <si>
    <t>NOTE  4.250% 3/0</t>
  </si>
  <si>
    <t>40416E103</t>
  </si>
  <si>
    <t>40416E903</t>
  </si>
  <si>
    <t>40416E953</t>
  </si>
  <si>
    <t>40417F109</t>
  </si>
  <si>
    <t>HF FOODS GROUP INC</t>
  </si>
  <si>
    <t>40417F909</t>
  </si>
  <si>
    <t>40417F959</t>
  </si>
  <si>
    <t>40423R105</t>
  </si>
  <si>
    <t>HCW BIOLOGICS INC</t>
  </si>
  <si>
    <t>40424G108</t>
  </si>
  <si>
    <t>HMN FINL INC</t>
  </si>
  <si>
    <t>404251100</t>
  </si>
  <si>
    <t>HNI CORP</t>
  </si>
  <si>
    <t>404251900</t>
  </si>
  <si>
    <t>404251950</t>
  </si>
  <si>
    <t>404280406</t>
  </si>
  <si>
    <t>HSBC HLDGS PLC</t>
  </si>
  <si>
    <t>404280906</t>
  </si>
  <si>
    <t>404280956</t>
  </si>
  <si>
    <t>40434L105</t>
  </si>
  <si>
    <t>HP INC</t>
  </si>
  <si>
    <t>40434L905</t>
  </si>
  <si>
    <t>40434L955</t>
  </si>
  <si>
    <t>404609109</t>
  </si>
  <si>
    <t>HACKETT GROUP INC</t>
  </si>
  <si>
    <t>404609909</t>
  </si>
  <si>
    <t>404609959</t>
  </si>
  <si>
    <t>40472A102</t>
  </si>
  <si>
    <t>HNR ACQUISITION CORP</t>
  </si>
  <si>
    <t>40472A128</t>
  </si>
  <si>
    <t>405024AB6</t>
  </si>
  <si>
    <t>HAEMONETICS CORP MASS</t>
  </si>
  <si>
    <t>405024100</t>
  </si>
  <si>
    <t>405024900</t>
  </si>
  <si>
    <t>405024950</t>
  </si>
  <si>
    <t>405166109</t>
  </si>
  <si>
    <t>HAGERTY INC</t>
  </si>
  <si>
    <t>405166909</t>
  </si>
  <si>
    <t>405166959</t>
  </si>
  <si>
    <t>405166117</t>
  </si>
  <si>
    <t>405217100</t>
  </si>
  <si>
    <t>HAIN CELESTIAL GROUP INC</t>
  </si>
  <si>
    <t>405217900</t>
  </si>
  <si>
    <t>405217950</t>
  </si>
  <si>
    <t>405552100</t>
  </si>
  <si>
    <t>HALEON PLC</t>
  </si>
  <si>
    <t>405552900</t>
  </si>
  <si>
    <t>405552950</t>
  </si>
  <si>
    <t>40609P105</t>
  </si>
  <si>
    <t>HALLADOR ENERGY COMPANY</t>
  </si>
  <si>
    <t>40609P905</t>
  </si>
  <si>
    <t>40609P955</t>
  </si>
  <si>
    <t>40619L110</t>
  </si>
  <si>
    <t>HALL OF FAME RESORT &amp; ENTMT</t>
  </si>
  <si>
    <t>40619L201</t>
  </si>
  <si>
    <t>40619L901</t>
  </si>
  <si>
    <t>40619L951</t>
  </si>
  <si>
    <t>406216101</t>
  </si>
  <si>
    <t>HALLIBURTON CO</t>
  </si>
  <si>
    <t>406216901</t>
  </si>
  <si>
    <t>406216951</t>
  </si>
  <si>
    <t>HALLMARK FINL SVCS INC</t>
  </si>
  <si>
    <t>40624Q302</t>
  </si>
  <si>
    <t>HALOZYME THERAPEUTICS INC</t>
  </si>
  <si>
    <t>40637HAD1</t>
  </si>
  <si>
    <t>40637H109</t>
  </si>
  <si>
    <t>40637H909</t>
  </si>
  <si>
    <t>40637H959</t>
  </si>
  <si>
    <t>40701T104</t>
  </si>
  <si>
    <t>HAMILTON BEACH BRANDS HLDG C</t>
  </si>
  <si>
    <t>40701T904</t>
  </si>
  <si>
    <t>40701T954</t>
  </si>
  <si>
    <t>407497106</t>
  </si>
  <si>
    <t>HAMILTON LANE INC</t>
  </si>
  <si>
    <t>407497906</t>
  </si>
  <si>
    <t>407497956</t>
  </si>
  <si>
    <t>408302107</t>
  </si>
  <si>
    <t>HAMMERHEAD ENERGY INC</t>
  </si>
  <si>
    <t>409735206</t>
  </si>
  <si>
    <t>HANCOCK JOHN FINL OPPTYS FD</t>
  </si>
  <si>
    <t>410120109</t>
  </si>
  <si>
    <t>HANCOCK WHITNEY CORPORATION</t>
  </si>
  <si>
    <t>410120909</t>
  </si>
  <si>
    <t>410120959</t>
  </si>
  <si>
    <t>410123103</t>
  </si>
  <si>
    <t>HANCOCK JOHN INCOME SECS TR</t>
  </si>
  <si>
    <t>41013P749</t>
  </si>
  <si>
    <t>HANCOCK JOHN INVT TR</t>
  </si>
  <si>
    <t>TAX ADV GLB SH</t>
  </si>
  <si>
    <t>41013T105</t>
  </si>
  <si>
    <t>HANCOCK JOHN PREM DIVID FD</t>
  </si>
  <si>
    <t>41013V100</t>
  </si>
  <si>
    <t>HANCOCK JOHN TAX-ADVANTAGED</t>
  </si>
  <si>
    <t>41013W108</t>
  </si>
  <si>
    <t>HANCOCK JOHN PFD INCOME FD</t>
  </si>
  <si>
    <t>41013X106</t>
  </si>
  <si>
    <t>HANCOCK JOHN PFD INCOME FD I</t>
  </si>
  <si>
    <t>410142103</t>
  </si>
  <si>
    <t>HANCOCK JOHN INVT TR II</t>
  </si>
  <si>
    <t>41021P103</t>
  </si>
  <si>
    <t>410345102</t>
  </si>
  <si>
    <t>HANESBRANDS INC</t>
  </si>
  <si>
    <t>410345902</t>
  </si>
  <si>
    <t>410345952</t>
  </si>
  <si>
    <t>410495204</t>
  </si>
  <si>
    <t>HANMI FINL CORP</t>
  </si>
  <si>
    <t>410495904</t>
  </si>
  <si>
    <t>410495954</t>
  </si>
  <si>
    <t>HANNON ARMSTRONG SUST INFR C</t>
  </si>
  <si>
    <t>41068X100</t>
  </si>
  <si>
    <t>41068X900</t>
  </si>
  <si>
    <t>41068X950</t>
  </si>
  <si>
    <t>410710206</t>
  </si>
  <si>
    <t>HANOVER BANCORP INC</t>
  </si>
  <si>
    <t>410867105</t>
  </si>
  <si>
    <t>HANOVER INS GROUP INC</t>
  </si>
  <si>
    <t>410867905</t>
  </si>
  <si>
    <t>410867955</t>
  </si>
  <si>
    <t>HARBOR CUSTOM DEVELOPMENT IN</t>
  </si>
  <si>
    <t>41150T116</t>
  </si>
  <si>
    <t>41150T124</t>
  </si>
  <si>
    <t>41150T207</t>
  </si>
  <si>
    <t>8% CONV PFD SR A</t>
  </si>
  <si>
    <t>41150T306</t>
  </si>
  <si>
    <t>41151J109</t>
  </si>
  <si>
    <t>HARBOR ETF TRUST</t>
  </si>
  <si>
    <t>SCIENTIFIC HIGH</t>
  </si>
  <si>
    <t>41151J208</t>
  </si>
  <si>
    <t>SCIENTIFIC INCOM</t>
  </si>
  <si>
    <t>41151J307</t>
  </si>
  <si>
    <t>DISRUPTIVE INNOV</t>
  </si>
  <si>
    <t>41151J406</t>
  </si>
  <si>
    <t>LONG TERM GROWER</t>
  </si>
  <si>
    <t>41151J505</t>
  </si>
  <si>
    <t>HARBOR COMMODITY</t>
  </si>
  <si>
    <t>41151J905</t>
  </si>
  <si>
    <t>41151J955</t>
  </si>
  <si>
    <t>41151J604</t>
  </si>
  <si>
    <t>41151J703</t>
  </si>
  <si>
    <t>DIVIDEND GTH LEA</t>
  </si>
  <si>
    <t>41151J802</t>
  </si>
  <si>
    <t>ENERGY TRANS STR</t>
  </si>
  <si>
    <t>41151J869</t>
  </si>
  <si>
    <t>HEALTH CARE ETF</t>
  </si>
  <si>
    <t>41151J877</t>
  </si>
  <si>
    <t>41151J885</t>
  </si>
  <si>
    <t>INTERNATNAL COMP</t>
  </si>
  <si>
    <t>41165Y100</t>
  </si>
  <si>
    <t>HARBORONE BANCORP INC NEW</t>
  </si>
  <si>
    <t>41165Y900</t>
  </si>
  <si>
    <t>41165Y950</t>
  </si>
  <si>
    <t>412822108</t>
  </si>
  <si>
    <t>HARLEY DAVIDSON INC</t>
  </si>
  <si>
    <t>412822908</t>
  </si>
  <si>
    <t>412822958</t>
  </si>
  <si>
    <t>413160AD4</t>
  </si>
  <si>
    <t>HARMONIC INC</t>
  </si>
  <si>
    <t>DBCV  2.000% 9/0</t>
  </si>
  <si>
    <t>413160102</t>
  </si>
  <si>
    <t>413160902</t>
  </si>
  <si>
    <t>413160952</t>
  </si>
  <si>
    <t>413197104</t>
  </si>
  <si>
    <t>HARMONY BIOSCIENCES HLDGS IN</t>
  </si>
  <si>
    <t>413197904</t>
  </si>
  <si>
    <t>413197954</t>
  </si>
  <si>
    <t>413216300</t>
  </si>
  <si>
    <t>HARMONY GOLD MINING CO LTD</t>
  </si>
  <si>
    <t>413216900</t>
  </si>
  <si>
    <t>413216950</t>
  </si>
  <si>
    <t>HARPOON THERAPEUTICS INC</t>
  </si>
  <si>
    <t>415858109</t>
  </si>
  <si>
    <t>415858909</t>
  </si>
  <si>
    <t>415858959</t>
  </si>
  <si>
    <t>415864107</t>
  </si>
  <si>
    <t>415864907</t>
  </si>
  <si>
    <t>415864957</t>
  </si>
  <si>
    <t>416196202</t>
  </si>
  <si>
    <t>HARTE HANKS INC</t>
  </si>
  <si>
    <t>416515104</t>
  </si>
  <si>
    <t>HARTFORD FINL SVCS GROUP INC</t>
  </si>
  <si>
    <t>416515904</t>
  </si>
  <si>
    <t>416515954</t>
  </si>
  <si>
    <t>41653L305</t>
  </si>
  <si>
    <t>HARTFORD FDS EXCHANGE TRADED</t>
  </si>
  <si>
    <t>TOTAL RTRN ETF</t>
  </si>
  <si>
    <t>41653L404</t>
  </si>
  <si>
    <t>SCHRDRS TAX BD</t>
  </si>
  <si>
    <t>41653L503</t>
  </si>
  <si>
    <t>MUN OPORTUNITE</t>
  </si>
  <si>
    <t>41653L602</t>
  </si>
  <si>
    <t>SHRT DURTN ETF</t>
  </si>
  <si>
    <t>41653L701</t>
  </si>
  <si>
    <t>CORE BD ETF</t>
  </si>
  <si>
    <t>41653L867</t>
  </si>
  <si>
    <t>SCHRODERS COMMOD</t>
  </si>
  <si>
    <t>41653L907</t>
  </si>
  <si>
    <t>41653L957</t>
  </si>
  <si>
    <t>41653L875</t>
  </si>
  <si>
    <t>SUSTAINABLE INCM</t>
  </si>
  <si>
    <t>41653L883</t>
  </si>
  <si>
    <t>LARGE CAP GRWT</t>
  </si>
  <si>
    <t>416906105</t>
  </si>
  <si>
    <t>HARVARD BIOSCIENCE INC</t>
  </si>
  <si>
    <t>416906905</t>
  </si>
  <si>
    <t>416906955</t>
  </si>
  <si>
    <t>418056107</t>
  </si>
  <si>
    <t>HASBRO INC</t>
  </si>
  <si>
    <t>418056907</t>
  </si>
  <si>
    <t>418056957</t>
  </si>
  <si>
    <t>418100103</t>
  </si>
  <si>
    <t>HASHICORP INC</t>
  </si>
  <si>
    <t>418100903</t>
  </si>
  <si>
    <t>418100953</t>
  </si>
  <si>
    <t>419596101</t>
  </si>
  <si>
    <t>HAVERTY FURNITURE COS INC</t>
  </si>
  <si>
    <t>419596901</t>
  </si>
  <si>
    <t>419596951</t>
  </si>
  <si>
    <t>419596200</t>
  </si>
  <si>
    <t>419870100</t>
  </si>
  <si>
    <t>HAWAIIAN ELEC INDUSTRIES</t>
  </si>
  <si>
    <t>419870900</t>
  </si>
  <si>
    <t>419870950</t>
  </si>
  <si>
    <t>419879101</t>
  </si>
  <si>
    <t>HAWAIIAN HOLDINGS INC</t>
  </si>
  <si>
    <t>419879901</t>
  </si>
  <si>
    <t>419879951</t>
  </si>
  <si>
    <t>420261109</t>
  </si>
  <si>
    <t>HAWKINS INC</t>
  </si>
  <si>
    <t>420261909</t>
  </si>
  <si>
    <t>420261959</t>
  </si>
  <si>
    <t>420476103</t>
  </si>
  <si>
    <t>HAWTHORN BANCSHARES INC</t>
  </si>
  <si>
    <t>420877201</t>
  </si>
  <si>
    <t>HAYNES INTL INC</t>
  </si>
  <si>
    <t>420877901</t>
  </si>
  <si>
    <t>420877951</t>
  </si>
  <si>
    <t>421298100</t>
  </si>
  <si>
    <t>HAYWARD HLDGS INC</t>
  </si>
  <si>
    <t>421298900</t>
  </si>
  <si>
    <t>421298950</t>
  </si>
  <si>
    <t>421906108</t>
  </si>
  <si>
    <t>HEALTHCARE SVCS GROUP INC</t>
  </si>
  <si>
    <t>421906908</t>
  </si>
  <si>
    <t>421906958</t>
  </si>
  <si>
    <t>42222N103</t>
  </si>
  <si>
    <t>HEALTHSTREAM INC</t>
  </si>
  <si>
    <t>42222N903</t>
  </si>
  <si>
    <t>42222N953</t>
  </si>
  <si>
    <t>42225TAB3</t>
  </si>
  <si>
    <t>HEALTH CATALYST INC</t>
  </si>
  <si>
    <t>NOTE  2.500% 4/1</t>
  </si>
  <si>
    <t>42225T107</t>
  </si>
  <si>
    <t>42225T907</t>
  </si>
  <si>
    <t>42225T957</t>
  </si>
  <si>
    <t>42226A107</t>
  </si>
  <si>
    <t>HEALTHEQUITY INC</t>
  </si>
  <si>
    <t>42226A907</t>
  </si>
  <si>
    <t>42226A957</t>
  </si>
  <si>
    <t>42226K105</t>
  </si>
  <si>
    <t>HEALTHCARE RLTY TR</t>
  </si>
  <si>
    <t>42226K905</t>
  </si>
  <si>
    <t>42226K955</t>
  </si>
  <si>
    <t>42227R109</t>
  </si>
  <si>
    <t>HEALTHWELL ACQUISITION CORP</t>
  </si>
  <si>
    <t>42227R117</t>
  </si>
  <si>
    <t>42227R208</t>
  </si>
  <si>
    <t>UNIT 08/05/2028</t>
  </si>
  <si>
    <t>HEALTHCARE TRIANGLE INC</t>
  </si>
  <si>
    <t>42234Q102</t>
  </si>
  <si>
    <t>HEARTLAND FINL USA INC</t>
  </si>
  <si>
    <t>42234Q902</t>
  </si>
  <si>
    <t>42234Q952</t>
  </si>
  <si>
    <t>422347104</t>
  </si>
  <si>
    <t>HEARTLAND EXPRESS INC</t>
  </si>
  <si>
    <t>422347904</t>
  </si>
  <si>
    <t>422347954</t>
  </si>
  <si>
    <t>42237K409</t>
  </si>
  <si>
    <t>NIGHTHAWK BIOSCIENCES INC</t>
  </si>
  <si>
    <t>42237K909</t>
  </si>
  <si>
    <t>42237K959</t>
  </si>
  <si>
    <t>42238H108</t>
  </si>
  <si>
    <t>HEARTBEAM INC</t>
  </si>
  <si>
    <t>42238H116</t>
  </si>
  <si>
    <t>42240Q104</t>
  </si>
  <si>
    <t>HEARTCORE ENTERPRISES INC</t>
  </si>
  <si>
    <t>42250P103</t>
  </si>
  <si>
    <t>HEALTHPEAK PROPERTIES INC</t>
  </si>
  <si>
    <t>42250P903</t>
  </si>
  <si>
    <t>42250P953</t>
  </si>
  <si>
    <t>42254E104</t>
  </si>
  <si>
    <t>HEART TEST LABORATORIES INC</t>
  </si>
  <si>
    <t>42254E112</t>
  </si>
  <si>
    <t>422704106</t>
  </si>
  <si>
    <t>HECLA MNG CO</t>
  </si>
  <si>
    <t>422704906</t>
  </si>
  <si>
    <t>422704956</t>
  </si>
  <si>
    <t>422704205</t>
  </si>
  <si>
    <t>PFD CV SER B</t>
  </si>
  <si>
    <t>422806109</t>
  </si>
  <si>
    <t>HEICO CORP NEW</t>
  </si>
  <si>
    <t>422806909</t>
  </si>
  <si>
    <t>422806959</t>
  </si>
  <si>
    <t>422806208</t>
  </si>
  <si>
    <t>422806908</t>
  </si>
  <si>
    <t>422806958</t>
  </si>
  <si>
    <t>422819102</t>
  </si>
  <si>
    <t>HEIDRICK &amp; STRUGGLES INTL IN</t>
  </si>
  <si>
    <t>422819902</t>
  </si>
  <si>
    <t>422819952</t>
  </si>
  <si>
    <t>42309B139</t>
  </si>
  <si>
    <t>MICROMOBILITY.COM INC</t>
  </si>
  <si>
    <t>42309B402</t>
  </si>
  <si>
    <t>42328H109</t>
  </si>
  <si>
    <t>HELIOS TECHNOLOGIES INC</t>
  </si>
  <si>
    <t>42328H909</t>
  </si>
  <si>
    <t>42328H959</t>
  </si>
  <si>
    <t>HELIUS MED TECHNOLOGIES INC</t>
  </si>
  <si>
    <t>HELIOGEN INC</t>
  </si>
  <si>
    <t>42329E113</t>
  </si>
  <si>
    <t>HELIX ENERGY SOLUTIONS GRP I</t>
  </si>
  <si>
    <t>42330PAK3</t>
  </si>
  <si>
    <t>NOTE  6.750% 2/1</t>
  </si>
  <si>
    <t>42330P107</t>
  </si>
  <si>
    <t>42330P907</t>
  </si>
  <si>
    <t>42330P957</t>
  </si>
  <si>
    <t>423403104</t>
  </si>
  <si>
    <t>HELLO GROUP INC</t>
  </si>
  <si>
    <t>423403904</t>
  </si>
  <si>
    <t>423403954</t>
  </si>
  <si>
    <t>423452101</t>
  </si>
  <si>
    <t>HELMERICH &amp; PAYNE INC</t>
  </si>
  <si>
    <t>423452901</t>
  </si>
  <si>
    <t>423452951</t>
  </si>
  <si>
    <t>42371L106</t>
  </si>
  <si>
    <t>HEMPACCO CO INC</t>
  </si>
  <si>
    <t>42588P692</t>
  </si>
  <si>
    <t>HENNESSY FDS TR</t>
  </si>
  <si>
    <t>425885100</t>
  </si>
  <si>
    <t>HENNESSY ADVISORS INC</t>
  </si>
  <si>
    <t>42600H108</t>
  </si>
  <si>
    <t>HENNESSY CAPITAL INVST CORP</t>
  </si>
  <si>
    <t>42600H116</t>
  </si>
  <si>
    <t>*W EXP 06/10/202</t>
  </si>
  <si>
    <t>42600H207</t>
  </si>
  <si>
    <t>426281101</t>
  </si>
  <si>
    <t>HENRY JACK &amp; ASSOC INC</t>
  </si>
  <si>
    <t>426281901</t>
  </si>
  <si>
    <t>426281951</t>
  </si>
  <si>
    <t>HEPION PHARMACEUTICALS INC</t>
  </si>
  <si>
    <t>426927109</t>
  </si>
  <si>
    <t>HERITAGE COMM CORP</t>
  </si>
  <si>
    <t>426927909</t>
  </si>
  <si>
    <t>426927959</t>
  </si>
  <si>
    <t>42703MAD5</t>
  </si>
  <si>
    <t>NOTE  2.625% 3/1</t>
  </si>
  <si>
    <t>42704L104</t>
  </si>
  <si>
    <t>HERC HLDGS INC</t>
  </si>
  <si>
    <t>42704L904</t>
  </si>
  <si>
    <t>42704L954</t>
  </si>
  <si>
    <t>427096508</t>
  </si>
  <si>
    <t>HERCULES CAPITAL INC</t>
  </si>
  <si>
    <t>427096908</t>
  </si>
  <si>
    <t>427096958</t>
  </si>
  <si>
    <t>42722X106</t>
  </si>
  <si>
    <t>HERITAGE FINL CORP WASH</t>
  </si>
  <si>
    <t>42722X906</t>
  </si>
  <si>
    <t>42722X956</t>
  </si>
  <si>
    <t>42726M106</t>
  </si>
  <si>
    <t>HERITAGE CRYSTAL CLEAN INC</t>
  </si>
  <si>
    <t>42726M906</t>
  </si>
  <si>
    <t>42726M956</t>
  </si>
  <si>
    <t>42727E103</t>
  </si>
  <si>
    <t>HERITAGE GLOBAL INC</t>
  </si>
  <si>
    <t>42727JAB8</t>
  </si>
  <si>
    <t>HERITAGE INSURANCE HLDGS INC</t>
  </si>
  <si>
    <t>NOTE  5.875% 8/0</t>
  </si>
  <si>
    <t>42727J102</t>
  </si>
  <si>
    <t>42727J902</t>
  </si>
  <si>
    <t>42727J952</t>
  </si>
  <si>
    <t>427746102</t>
  </si>
  <si>
    <t>HERON THERAPEUTICS INC</t>
  </si>
  <si>
    <t>427746902</t>
  </si>
  <si>
    <t>427746952</t>
  </si>
  <si>
    <t>427825500</t>
  </si>
  <si>
    <t>HERSHA HOSPITALITY TR</t>
  </si>
  <si>
    <t>PR SHS BEN INT</t>
  </si>
  <si>
    <t>427825900</t>
  </si>
  <si>
    <t>427825950</t>
  </si>
  <si>
    <t>427866108</t>
  </si>
  <si>
    <t>HERSHEY CO</t>
  </si>
  <si>
    <t>427866908</t>
  </si>
  <si>
    <t>427866958</t>
  </si>
  <si>
    <t>42804T106</t>
  </si>
  <si>
    <t>HERZFELD CARIBBEAN BASIN FD</t>
  </si>
  <si>
    <t>428050108</t>
  </si>
  <si>
    <t>HESAI GROUP</t>
  </si>
  <si>
    <t>42806J148</t>
  </si>
  <si>
    <t>HERTZ GLOBAL HLDGS INC</t>
  </si>
  <si>
    <t>*W EXP 06/30/205</t>
  </si>
  <si>
    <t>42806J700</t>
  </si>
  <si>
    <t>42806J900</t>
  </si>
  <si>
    <t>42806J950</t>
  </si>
  <si>
    <t>42809H107</t>
  </si>
  <si>
    <t>HESS CORP</t>
  </si>
  <si>
    <t>42809H907</t>
  </si>
  <si>
    <t>42809H957</t>
  </si>
  <si>
    <t>428103105</t>
  </si>
  <si>
    <t>HESS MIDSTREAM LP</t>
  </si>
  <si>
    <t>428103905</t>
  </si>
  <si>
    <t>428103955</t>
  </si>
  <si>
    <t>42824C109</t>
  </si>
  <si>
    <t>HEWLETT PACKARD ENTERPRISE C</t>
  </si>
  <si>
    <t>42824C909</t>
  </si>
  <si>
    <t>42824C959</t>
  </si>
  <si>
    <t>428291108</t>
  </si>
  <si>
    <t>HEXCEL CORP NEW</t>
  </si>
  <si>
    <t>428291908</t>
  </si>
  <si>
    <t>428291958</t>
  </si>
  <si>
    <t>428567101</t>
  </si>
  <si>
    <t>HIBBETT INC</t>
  </si>
  <si>
    <t>428567901</t>
  </si>
  <si>
    <t>428567951</t>
  </si>
  <si>
    <t>42968F108</t>
  </si>
  <si>
    <t>HIGH INCOME SECS FD</t>
  </si>
  <si>
    <t>42981E401</t>
  </si>
  <si>
    <t>HIGH TIDE INC</t>
  </si>
  <si>
    <t>42981E901</t>
  </si>
  <si>
    <t>42981E951</t>
  </si>
  <si>
    <t>43010E404</t>
  </si>
  <si>
    <t>HIGHLAND INCOME</t>
  </si>
  <si>
    <t>43010T104</t>
  </si>
  <si>
    <t>HIGHLAND GLOBAL ALLOCATION F</t>
  </si>
  <si>
    <t>43114Q105</t>
  </si>
  <si>
    <t>HIGHPEAK ENERGY INC</t>
  </si>
  <si>
    <t>43114Q905</t>
  </si>
  <si>
    <t>43114Q955</t>
  </si>
  <si>
    <t>43114Q121</t>
  </si>
  <si>
    <t>431284108</t>
  </si>
  <si>
    <t>HIGHWOODS PPTYS INC</t>
  </si>
  <si>
    <t>431284908</t>
  </si>
  <si>
    <t>431284958</t>
  </si>
  <si>
    <t>43157M102</t>
  </si>
  <si>
    <t>HILLEVAX INC</t>
  </si>
  <si>
    <t>431571108</t>
  </si>
  <si>
    <t>HILLENBRAND INC</t>
  </si>
  <si>
    <t>431571908</t>
  </si>
  <si>
    <t>431571958</t>
  </si>
  <si>
    <t>431636109</t>
  </si>
  <si>
    <t>HILLMAN SOLUTIONS CORP</t>
  </si>
  <si>
    <t>431636909</t>
  </si>
  <si>
    <t>431636959</t>
  </si>
  <si>
    <t>432705101</t>
  </si>
  <si>
    <t>432748101</t>
  </si>
  <si>
    <t>HILLTOP HOLDINGS INC</t>
  </si>
  <si>
    <t>432748901</t>
  </si>
  <si>
    <t>432748951</t>
  </si>
  <si>
    <t>43283X105</t>
  </si>
  <si>
    <t>HILTON GRAND VACATIONS INC</t>
  </si>
  <si>
    <t>43283X905</t>
  </si>
  <si>
    <t>43283X955</t>
  </si>
  <si>
    <t>43289P106</t>
  </si>
  <si>
    <t>HIMAX TECHNOLOGIES INC</t>
  </si>
  <si>
    <t>43289P906</t>
  </si>
  <si>
    <t>43289P956</t>
  </si>
  <si>
    <t>43300A203</t>
  </si>
  <si>
    <t>HILTON WORLDWIDE HLDGS INC</t>
  </si>
  <si>
    <t>43300A903</t>
  </si>
  <si>
    <t>43300A953</t>
  </si>
  <si>
    <t>433000106</t>
  </si>
  <si>
    <t>HIMS &amp; HERS HEALTH INC</t>
  </si>
  <si>
    <t>433000906</t>
  </si>
  <si>
    <t>433000956</t>
  </si>
  <si>
    <t>433323102</t>
  </si>
  <si>
    <t>HINGHAM INSTN SVGS MASS</t>
  </si>
  <si>
    <t>433535101</t>
  </si>
  <si>
    <t>HIREQUEST INC</t>
  </si>
  <si>
    <t>433537107</t>
  </si>
  <si>
    <t>HIRERIGHT HOLDINGS CORPORATI</t>
  </si>
  <si>
    <t>433537907</t>
  </si>
  <si>
    <t>433537957</t>
  </si>
  <si>
    <t>433539111</t>
  </si>
  <si>
    <t>HIPPO HLDGS INC</t>
  </si>
  <si>
    <t>*W EXP 08/02/202</t>
  </si>
  <si>
    <t>433539202</t>
  </si>
  <si>
    <t>433539902</t>
  </si>
  <si>
    <t>433539952</t>
  </si>
  <si>
    <t>43358Y202</t>
  </si>
  <si>
    <t>HISTOGEN INC</t>
  </si>
  <si>
    <t>43538H103</t>
  </si>
  <si>
    <t>HOLLEY INC</t>
  </si>
  <si>
    <t>43538H903</t>
  </si>
  <si>
    <t>43538H953</t>
  </si>
  <si>
    <t>43538H111</t>
  </si>
  <si>
    <t>435763107</t>
  </si>
  <si>
    <t>HOLLY ENERGY PARTNERS L P</t>
  </si>
  <si>
    <t>435763907</t>
  </si>
  <si>
    <t>435763957</t>
  </si>
  <si>
    <t>436440101</t>
  </si>
  <si>
    <t>HOLOGIC INC</t>
  </si>
  <si>
    <t>436440901</t>
  </si>
  <si>
    <t>436440951</t>
  </si>
  <si>
    <t>43689E107</t>
  </si>
  <si>
    <t>HOME BANCORP INC</t>
  </si>
  <si>
    <t>436893200</t>
  </si>
  <si>
    <t>HOME BANCSHARES INC</t>
  </si>
  <si>
    <t>436893900</t>
  </si>
  <si>
    <t>436893950</t>
  </si>
  <si>
    <t>437076102</t>
  </si>
  <si>
    <t>HOME DEPOT INC</t>
  </si>
  <si>
    <t>437076902</t>
  </si>
  <si>
    <t>437076952</t>
  </si>
  <si>
    <t>43708L108</t>
  </si>
  <si>
    <t>HOME FED BANCORP INC LA NEW</t>
  </si>
  <si>
    <t>43734R103</t>
  </si>
  <si>
    <t>HOME PLATE ACQUISITION CORP</t>
  </si>
  <si>
    <t>43734R111</t>
  </si>
  <si>
    <t>43734R202</t>
  </si>
  <si>
    <t>43785V102</t>
  </si>
  <si>
    <t>HOMESTREET INC</t>
  </si>
  <si>
    <t>43785V902</t>
  </si>
  <si>
    <t>43785V952</t>
  </si>
  <si>
    <t>437872104</t>
  </si>
  <si>
    <t>HOMETRUST BANCSHARES INC</t>
  </si>
  <si>
    <t>437872904</t>
  </si>
  <si>
    <t>437872954</t>
  </si>
  <si>
    <t>438083107</t>
  </si>
  <si>
    <t>HOMOLOGY MEDICINES INC</t>
  </si>
  <si>
    <t>438083907</t>
  </si>
  <si>
    <t>438083957</t>
  </si>
  <si>
    <t>438128308</t>
  </si>
  <si>
    <t>HONDA MOTOR LTD</t>
  </si>
  <si>
    <t>438128908</t>
  </si>
  <si>
    <t>438128958</t>
  </si>
  <si>
    <t>438333106</t>
  </si>
  <si>
    <t>HONEST CO INC</t>
  </si>
  <si>
    <t>438333906</t>
  </si>
  <si>
    <t>438333956</t>
  </si>
  <si>
    <t>438516106</t>
  </si>
  <si>
    <t>HONEYWELL INTL INC</t>
  </si>
  <si>
    <t>438516906</t>
  </si>
  <si>
    <t>438516956</t>
  </si>
  <si>
    <t>439038100</t>
  </si>
  <si>
    <t>HOOKER FURNISHINGS CORPORATI</t>
  </si>
  <si>
    <t>439038900</t>
  </si>
  <si>
    <t>439038950</t>
  </si>
  <si>
    <t>43906K100</t>
  </si>
  <si>
    <t>HOOKIPA PHARMA INC</t>
  </si>
  <si>
    <t>43906K900</t>
  </si>
  <si>
    <t>43906K950</t>
  </si>
  <si>
    <t>43940TAB5</t>
  </si>
  <si>
    <t>HOPE BANCORP INC</t>
  </si>
  <si>
    <t>NOTE  2.000% 5/1</t>
  </si>
  <si>
    <t>43940T109</t>
  </si>
  <si>
    <t>43940T909</t>
  </si>
  <si>
    <t>43940T959</t>
  </si>
  <si>
    <t>440327104</t>
  </si>
  <si>
    <t>HORACE MANN EDUCATORS CORP N</t>
  </si>
  <si>
    <t>440327904</t>
  </si>
  <si>
    <t>440327954</t>
  </si>
  <si>
    <t>440407104</t>
  </si>
  <si>
    <t>HORIZON BANCORP INC</t>
  </si>
  <si>
    <t>440407904</t>
  </si>
  <si>
    <t>440407954</t>
  </si>
  <si>
    <t>44045A102</t>
  </si>
  <si>
    <t>HORIZON TECHNOLOGY FIN CORP</t>
  </si>
  <si>
    <t>44045A902</t>
  </si>
  <si>
    <t>44045A952</t>
  </si>
  <si>
    <t>440452100</t>
  </si>
  <si>
    <t>HORMEL FOODS CORP</t>
  </si>
  <si>
    <t>440452900</t>
  </si>
  <si>
    <t>440452950</t>
  </si>
  <si>
    <t>44107P104</t>
  </si>
  <si>
    <t>HOST HOTELS &amp; RESORTS INC</t>
  </si>
  <si>
    <t>44107P904</t>
  </si>
  <si>
    <t>44107P954</t>
  </si>
  <si>
    <t>44109J106</t>
  </si>
  <si>
    <t>HOSTESS BRANDS INC</t>
  </si>
  <si>
    <t>44109J906</t>
  </si>
  <si>
    <t>44109J956</t>
  </si>
  <si>
    <t>44148G204</t>
  </si>
  <si>
    <t>HOTH THERAPEUTICS INC</t>
  </si>
  <si>
    <t>441593100</t>
  </si>
  <si>
    <t>HOULIHAN LOKEY INC</t>
  </si>
  <si>
    <t>441593900</t>
  </si>
  <si>
    <t>441593950</t>
  </si>
  <si>
    <t>44170P106</t>
  </si>
  <si>
    <t>HOUR LOOP INC</t>
  </si>
  <si>
    <t>44183U209</t>
  </si>
  <si>
    <t>HOUSTON AMERN ENERGY CORP</t>
  </si>
  <si>
    <t>44183U909</t>
  </si>
  <si>
    <t>44183U959</t>
  </si>
  <si>
    <t>442487401</t>
  </si>
  <si>
    <t>HOVNANIAN ENTERPRISES INC</t>
  </si>
  <si>
    <t>443201108</t>
  </si>
  <si>
    <t>HOWMET AEROSPACE INC</t>
  </si>
  <si>
    <t>443201908</t>
  </si>
  <si>
    <t>443201958</t>
  </si>
  <si>
    <t>44332NAB2</t>
  </si>
  <si>
    <t>H WORLD GROUP LTD</t>
  </si>
  <si>
    <t>NOTE  3.000% 5/0</t>
  </si>
  <si>
    <t>44332N106</t>
  </si>
  <si>
    <t>44332N906</t>
  </si>
  <si>
    <t>44332N956</t>
  </si>
  <si>
    <t>443320106</t>
  </si>
  <si>
    <t>HUB GROUP INC</t>
  </si>
  <si>
    <t>443320906</t>
  </si>
  <si>
    <t>443320956</t>
  </si>
  <si>
    <t>443510607</t>
  </si>
  <si>
    <t>HUBBELL INC</t>
  </si>
  <si>
    <t>443510907</t>
  </si>
  <si>
    <t>443510957</t>
  </si>
  <si>
    <t>443573AD2</t>
  </si>
  <si>
    <t>HUBSPOT INC</t>
  </si>
  <si>
    <t>NOTE  0.375% 6/0</t>
  </si>
  <si>
    <t>443573100</t>
  </si>
  <si>
    <t>443573900</t>
  </si>
  <si>
    <t>443573950</t>
  </si>
  <si>
    <t>443628102</t>
  </si>
  <si>
    <t>HUDBAY MINERALS INC</t>
  </si>
  <si>
    <t>443628902</t>
  </si>
  <si>
    <t>443628952</t>
  </si>
  <si>
    <t>44364H100</t>
  </si>
  <si>
    <t>HUDSON ACQUISITION I CORP</t>
  </si>
  <si>
    <t>44364H118</t>
  </si>
  <si>
    <t>44364H209</t>
  </si>
  <si>
    <t>UNIT 05/10/2027</t>
  </si>
  <si>
    <t>443787205</t>
  </si>
  <si>
    <t>HUDSON GLOBAL INC</t>
  </si>
  <si>
    <t>444097109</t>
  </si>
  <si>
    <t>HUDSON PAC PPTYS INC</t>
  </si>
  <si>
    <t>444097909</t>
  </si>
  <si>
    <t>444097959</t>
  </si>
  <si>
    <t>444144109</t>
  </si>
  <si>
    <t>HUDSON TECHNOLOGIES INC</t>
  </si>
  <si>
    <t>444144909</t>
  </si>
  <si>
    <t>444144959</t>
  </si>
  <si>
    <t>44473E105</t>
  </si>
  <si>
    <t>HUIZE HLDG LTD</t>
  </si>
  <si>
    <t>444859102</t>
  </si>
  <si>
    <t>HUMANA INC</t>
  </si>
  <si>
    <t>444859902</t>
  </si>
  <si>
    <t>444859952</t>
  </si>
  <si>
    <t>44486Q103</t>
  </si>
  <si>
    <t>HUMACYTE INC</t>
  </si>
  <si>
    <t>44486Q903</t>
  </si>
  <si>
    <t>44486Q953</t>
  </si>
  <si>
    <t>44486Q111</t>
  </si>
  <si>
    <t>*W EXP 08/27/202</t>
  </si>
  <si>
    <t>444869101</t>
  </si>
  <si>
    <t>HUMANKIND BENEFIT CORPORATIO</t>
  </si>
  <si>
    <t>HUMANKIND US STK</t>
  </si>
  <si>
    <t>445658107</t>
  </si>
  <si>
    <t>HUNT J B TRANS SVCS INC</t>
  </si>
  <si>
    <t>445658907</t>
  </si>
  <si>
    <t>445658957</t>
  </si>
  <si>
    <t>446150104</t>
  </si>
  <si>
    <t>HUNTINGTON BANCSHARES INC</t>
  </si>
  <si>
    <t>446150904</t>
  </si>
  <si>
    <t>446150954</t>
  </si>
  <si>
    <t>446413106</t>
  </si>
  <si>
    <t>HUNTINGTON INGALLS INDS INC</t>
  </si>
  <si>
    <t>446413906</t>
  </si>
  <si>
    <t>446413956</t>
  </si>
  <si>
    <t>447011107</t>
  </si>
  <si>
    <t>HUNTSMAN CORP</t>
  </si>
  <si>
    <t>447011907</t>
  </si>
  <si>
    <t>447011957</t>
  </si>
  <si>
    <t>447324104</t>
  </si>
  <si>
    <t>HURCO CO</t>
  </si>
  <si>
    <t>447462102</t>
  </si>
  <si>
    <t>HURON CONSULTING GROUP INC</t>
  </si>
  <si>
    <t>447462902</t>
  </si>
  <si>
    <t>447462952</t>
  </si>
  <si>
    <t>44812T102</t>
  </si>
  <si>
    <t>HUT 8 MNG CORP</t>
  </si>
  <si>
    <t>44812T902</t>
  </si>
  <si>
    <t>44812T952</t>
  </si>
  <si>
    <t>44842L103</t>
  </si>
  <si>
    <t>HUTCHMED CHINA LTD</t>
  </si>
  <si>
    <t>44842L903</t>
  </si>
  <si>
    <t>44842L953</t>
  </si>
  <si>
    <t>44852D108</t>
  </si>
  <si>
    <t>HUYA INC</t>
  </si>
  <si>
    <t>ADS REP SHS A</t>
  </si>
  <si>
    <t>44852D908</t>
  </si>
  <si>
    <t>44852D958</t>
  </si>
  <si>
    <t>448579102</t>
  </si>
  <si>
    <t>HYATT HOTELS CORP</t>
  </si>
  <si>
    <t>448579902</t>
  </si>
  <si>
    <t>448579952</t>
  </si>
  <si>
    <t>44862P109</t>
  </si>
  <si>
    <t>HYCROFT MINING HOLDING CORP</t>
  </si>
  <si>
    <t>44862P909</t>
  </si>
  <si>
    <t>44862P959</t>
  </si>
  <si>
    <t>44862P117</t>
  </si>
  <si>
    <t>*W EXP 05/29/202</t>
  </si>
  <si>
    <t>44862P133</t>
  </si>
  <si>
    <t>*W EXP 10/06/202</t>
  </si>
  <si>
    <t>44888K209</t>
  </si>
  <si>
    <t>HYDROFARM HLDGS GROUP INC</t>
  </si>
  <si>
    <t>44888K909</t>
  </si>
  <si>
    <t>44888K959</t>
  </si>
  <si>
    <t>44891N208</t>
  </si>
  <si>
    <t>IAC INC</t>
  </si>
  <si>
    <t>44891N908</t>
  </si>
  <si>
    <t>44891N958</t>
  </si>
  <si>
    <t>448947507</t>
  </si>
  <si>
    <t>IDT CORP</t>
  </si>
  <si>
    <t>448947907</t>
  </si>
  <si>
    <t>448947957</t>
  </si>
  <si>
    <t>449109107</t>
  </si>
  <si>
    <t>HYLIION HOLDINGS CORP</t>
  </si>
  <si>
    <t>449109907</t>
  </si>
  <si>
    <t>449109957</t>
  </si>
  <si>
    <t>44916E100</t>
  </si>
  <si>
    <t>IPERIONX LTD</t>
  </si>
  <si>
    <t>44916K106</t>
  </si>
  <si>
    <t>HYPERFINE INC</t>
  </si>
  <si>
    <t>44916K906</t>
  </si>
  <si>
    <t>44916K956</t>
  </si>
  <si>
    <t>449172105</t>
  </si>
  <si>
    <t>HYSTER YALE MATLS HANDLING I</t>
  </si>
  <si>
    <t>449172905</t>
  </si>
  <si>
    <t>449172955</t>
  </si>
  <si>
    <t>44925C103</t>
  </si>
  <si>
    <t>ICF INTL INC</t>
  </si>
  <si>
    <t>44925C903</t>
  </si>
  <si>
    <t>44925C953</t>
  </si>
  <si>
    <t>44930G107</t>
  </si>
  <si>
    <t>ICU MED INC</t>
  </si>
  <si>
    <t>44930G907</t>
  </si>
  <si>
    <t>44930G957</t>
  </si>
  <si>
    <t>44931Q104</t>
  </si>
  <si>
    <t>ICC HLDGS INC</t>
  </si>
  <si>
    <t>44933TAB2</t>
  </si>
  <si>
    <t>I3 VERTICALS LLC</t>
  </si>
  <si>
    <t>NOTE  1.000% 2/1</t>
  </si>
  <si>
    <t>44934S206</t>
  </si>
  <si>
    <t>ICAD INC</t>
  </si>
  <si>
    <t>44934S906</t>
  </si>
  <si>
    <t>44934S956</t>
  </si>
  <si>
    <t>44951J105</t>
  </si>
  <si>
    <t>IF BANCORP INC</t>
  </si>
  <si>
    <t>44951W106</t>
  </si>
  <si>
    <t>IES HLDGS INC</t>
  </si>
  <si>
    <t>44951W906</t>
  </si>
  <si>
    <t>44951W956</t>
  </si>
  <si>
    <t>44951X104</t>
  </si>
  <si>
    <t>HYWIN HLDG LTD</t>
  </si>
  <si>
    <t>44951Y102</t>
  </si>
  <si>
    <t>HYZON MOTORS INC</t>
  </si>
  <si>
    <t>44951Y902</t>
  </si>
  <si>
    <t>44951Y952</t>
  </si>
  <si>
    <t>44951Y110</t>
  </si>
  <si>
    <t>*W EXP 10/02/202</t>
  </si>
  <si>
    <t>44952J104</t>
  </si>
  <si>
    <t>CRESCENT ENERGY COMPANY</t>
  </si>
  <si>
    <t>44952J904</t>
  </si>
  <si>
    <t>44952J954</t>
  </si>
  <si>
    <t>44955L106</t>
  </si>
  <si>
    <t>I-80 GOLD CORP</t>
  </si>
  <si>
    <t>449585108</t>
  </si>
  <si>
    <t>IGM BIOSCIENCES INC</t>
  </si>
  <si>
    <t>449585908</t>
  </si>
  <si>
    <t>449585958</t>
  </si>
  <si>
    <t>IMAC HLDGS INC</t>
  </si>
  <si>
    <t>44967K112</t>
  </si>
  <si>
    <t>44969Q307</t>
  </si>
  <si>
    <t>IM CANNABIS CORP</t>
  </si>
  <si>
    <t>44975P103</t>
  </si>
  <si>
    <t>I MAB</t>
  </si>
  <si>
    <t>44975P903</t>
  </si>
  <si>
    <t>44975P953</t>
  </si>
  <si>
    <t>449778109</t>
  </si>
  <si>
    <t>IO BIOTECH INC</t>
  </si>
  <si>
    <t>44980X109</t>
  </si>
  <si>
    <t>IPG PHOTONICS CORP</t>
  </si>
  <si>
    <t>44980X909</t>
  </si>
  <si>
    <t>44980X959</t>
  </si>
  <si>
    <t>INVO BIOSCIENCE INC</t>
  </si>
  <si>
    <t>450047204</t>
  </si>
  <si>
    <t>GLOBL DEP RCPT</t>
  </si>
  <si>
    <t>450047904</t>
  </si>
  <si>
    <t>450047954</t>
  </si>
  <si>
    <t>450056106</t>
  </si>
  <si>
    <t>IRHYTHM TECHNOLOGIES INC</t>
  </si>
  <si>
    <t>450056906</t>
  </si>
  <si>
    <t>450056956</t>
  </si>
  <si>
    <t>45032V108</t>
  </si>
  <si>
    <t>ISPECIMEN INC</t>
  </si>
  <si>
    <t>45033E105</t>
  </si>
  <si>
    <t>45073V108</t>
  </si>
  <si>
    <t>ITT INC</t>
  </si>
  <si>
    <t>45073V908</t>
  </si>
  <si>
    <t>45073V958</t>
  </si>
  <si>
    <t>450913108</t>
  </si>
  <si>
    <t>IAMGOLD CORP</t>
  </si>
  <si>
    <t>450913908</t>
  </si>
  <si>
    <t>450913958</t>
  </si>
  <si>
    <t>451033609</t>
  </si>
  <si>
    <t>IBIO INC</t>
  </si>
  <si>
    <t>451033909</t>
  </si>
  <si>
    <t>451033959</t>
  </si>
  <si>
    <t>45104G104</t>
  </si>
  <si>
    <t>ICICI BANK LIMITED</t>
  </si>
  <si>
    <t>45104G904</t>
  </si>
  <si>
    <t>45104G954</t>
  </si>
  <si>
    <t>451100101</t>
  </si>
  <si>
    <t>ICAHN ENTERPRISES LP</t>
  </si>
  <si>
    <t>DEPOSITARY UNIT</t>
  </si>
  <si>
    <t>451100901</t>
  </si>
  <si>
    <t>451100951</t>
  </si>
  <si>
    <t>451107106</t>
  </si>
  <si>
    <t>IDACORP INC</t>
  </si>
  <si>
    <t>451107906</t>
  </si>
  <si>
    <t>451107956</t>
  </si>
  <si>
    <t>45113Y203</t>
  </si>
  <si>
    <t>ICLICK INTERACTIVE ASIA GROU</t>
  </si>
  <si>
    <t>45113Y903</t>
  </si>
  <si>
    <t>45113Y953</t>
  </si>
  <si>
    <t>45114M109</t>
  </si>
  <si>
    <t>ICOSAVAX INC</t>
  </si>
  <si>
    <t>45114M909</t>
  </si>
  <si>
    <t>45114M959</t>
  </si>
  <si>
    <t>451622203</t>
  </si>
  <si>
    <t>IDEAL PWR INC</t>
  </si>
  <si>
    <t>45166A102</t>
  </si>
  <si>
    <t>IDEAYA BIOSCIENCES INC</t>
  </si>
  <si>
    <t>45166A902</t>
  </si>
  <si>
    <t>45166A952</t>
  </si>
  <si>
    <t>IDEANOMICS INC</t>
  </si>
  <si>
    <t>45167R104</t>
  </si>
  <si>
    <t>IDEX CORP</t>
  </si>
  <si>
    <t>45167R904</t>
  </si>
  <si>
    <t>45167R954</t>
  </si>
  <si>
    <t>45168D104</t>
  </si>
  <si>
    <t>IDEXX LABS INC</t>
  </si>
  <si>
    <t>45168D904</t>
  </si>
  <si>
    <t>45168D954</t>
  </si>
  <si>
    <t>45170X205</t>
  </si>
  <si>
    <t>IDENTIV INC</t>
  </si>
  <si>
    <t>45170X905</t>
  </si>
  <si>
    <t>45170X955</t>
  </si>
  <si>
    <t>45174J509</t>
  </si>
  <si>
    <t>IHEARTMEDIA INC</t>
  </si>
  <si>
    <t>45174J909</t>
  </si>
  <si>
    <t>45174J959</t>
  </si>
  <si>
    <t>45175B109</t>
  </si>
  <si>
    <t>IHUMAN INC</t>
  </si>
  <si>
    <t>ADS COMMON</t>
  </si>
  <si>
    <t>45175G108</t>
  </si>
  <si>
    <t>IKENA ONCOLOGY INC</t>
  </si>
  <si>
    <t>452308109</t>
  </si>
  <si>
    <t>ILLINOIS TOOL WKS INC</t>
  </si>
  <si>
    <t>452308909</t>
  </si>
  <si>
    <t>452308959</t>
  </si>
  <si>
    <t>ILLUMINA INC</t>
  </si>
  <si>
    <t>452327109</t>
  </si>
  <si>
    <t>452327909</t>
  </si>
  <si>
    <t>452327959</t>
  </si>
  <si>
    <t>45245EAJ8</t>
  </si>
  <si>
    <t>IMAX CORP</t>
  </si>
  <si>
    <t>45245E109</t>
  </si>
  <si>
    <t>45245E909</t>
  </si>
  <si>
    <t>45245E959</t>
  </si>
  <si>
    <t>4525EP101</t>
  </si>
  <si>
    <t>IMMUNIC INC</t>
  </si>
  <si>
    <t>4525EP901</t>
  </si>
  <si>
    <t>4525EP951</t>
  </si>
  <si>
    <t>452521107</t>
  </si>
  <si>
    <t>IMMERSION CORP</t>
  </si>
  <si>
    <t>452521907</t>
  </si>
  <si>
    <t>452521957</t>
  </si>
  <si>
    <t>452525306</t>
  </si>
  <si>
    <t>IMMUCELL CORP</t>
  </si>
  <si>
    <t>45253H101</t>
  </si>
  <si>
    <t>IMMUNOGEN INC</t>
  </si>
  <si>
    <t>45253H901</t>
  </si>
  <si>
    <t>45253H951</t>
  </si>
  <si>
    <t>45254E107</t>
  </si>
  <si>
    <t>IMMUNEERING CORP</t>
  </si>
  <si>
    <t>45254U101</t>
  </si>
  <si>
    <t>IMMURON LTD</t>
  </si>
  <si>
    <t>45256X103</t>
  </si>
  <si>
    <t>IMMUNITYBIO INC</t>
  </si>
  <si>
    <t>45256X903</t>
  </si>
  <si>
    <t>45256X953</t>
  </si>
  <si>
    <t>45257F200</t>
  </si>
  <si>
    <t>IMMUNOPRECISE ANTIBODIES LTD</t>
  </si>
  <si>
    <t>45257F900</t>
  </si>
  <si>
    <t>45257F950</t>
  </si>
  <si>
    <t>45257L108</t>
  </si>
  <si>
    <t>IMMUTEP LTD</t>
  </si>
  <si>
    <t>45257L908</t>
  </si>
  <si>
    <t>45257L958</t>
  </si>
  <si>
    <t>45257U108</t>
  </si>
  <si>
    <t>IMMUNOME INC</t>
  </si>
  <si>
    <t>45257U908</t>
  </si>
  <si>
    <t>45257U958</t>
  </si>
  <si>
    <t>45258D105</t>
  </si>
  <si>
    <t>IMMUNOCORE HLDGS PLC</t>
  </si>
  <si>
    <t>45258D905</t>
  </si>
  <si>
    <t>45258D955</t>
  </si>
  <si>
    <t>45258H106</t>
  </si>
  <si>
    <t>IMMIX BIOPHARMA INC</t>
  </si>
  <si>
    <t>45258J102</t>
  </si>
  <si>
    <t>IMMUNOVANT INC</t>
  </si>
  <si>
    <t>45258J902</t>
  </si>
  <si>
    <t>45258J952</t>
  </si>
  <si>
    <t>45258K109</t>
  </si>
  <si>
    <t>IMPEL PHARMACEUTICALS INC</t>
  </si>
  <si>
    <t>45259A100</t>
  </si>
  <si>
    <t>IMPACT SHS TR I</t>
  </si>
  <si>
    <t>YWCA WOMENS ETF</t>
  </si>
  <si>
    <t>45259A209</t>
  </si>
  <si>
    <t>NAACP MINO ETF</t>
  </si>
  <si>
    <t>45259R103</t>
  </si>
  <si>
    <t>AFFORDABLE HOUS</t>
  </si>
  <si>
    <t>452926108</t>
  </si>
  <si>
    <t>INCOME OPPORTUNITY RLTY INVS</t>
  </si>
  <si>
    <t>453038408</t>
  </si>
  <si>
    <t>IMPERIAL OIL LTD</t>
  </si>
  <si>
    <t>453038908</t>
  </si>
  <si>
    <t>453038958</t>
  </si>
  <si>
    <t>453204AD1</t>
  </si>
  <si>
    <t>IMPINJ INC</t>
  </si>
  <si>
    <t>NOTE  1.125% 5/1</t>
  </si>
  <si>
    <t>453204109</t>
  </si>
  <si>
    <t>453204909</t>
  </si>
  <si>
    <t>453204959</t>
  </si>
  <si>
    <t>45332Y109</t>
  </si>
  <si>
    <t>INARI MED INC</t>
  </si>
  <si>
    <t>45332Y909</t>
  </si>
  <si>
    <t>45332Y959</t>
  </si>
  <si>
    <t>45333D104</t>
  </si>
  <si>
    <t>INCEPTION GROWTH ACQUSTN LTD</t>
  </si>
  <si>
    <t>45333D112</t>
  </si>
  <si>
    <t>45333D120</t>
  </si>
  <si>
    <t>RIGHT 12/08/2026</t>
  </si>
  <si>
    <t>45333D203</t>
  </si>
  <si>
    <t>45333L106</t>
  </si>
  <si>
    <t>INCANNEX HEALTHCARE LTD</t>
  </si>
  <si>
    <t>45337C102</t>
  </si>
  <si>
    <t>INCYTE CORP</t>
  </si>
  <si>
    <t>45337C902</t>
  </si>
  <si>
    <t>45337C952</t>
  </si>
  <si>
    <t>45339J105</t>
  </si>
  <si>
    <t>INDAPTUS THERAPEUTICS INC</t>
  </si>
  <si>
    <t>453415606</t>
  </si>
  <si>
    <t>INDEPENDENCE CONTRACT DRILLI</t>
  </si>
  <si>
    <t>453415906</t>
  </si>
  <si>
    <t>453415956</t>
  </si>
  <si>
    <t>45378A106</t>
  </si>
  <si>
    <t>INDEPENDENCE RLTY TR INC</t>
  </si>
  <si>
    <t>45378A906</t>
  </si>
  <si>
    <t>45378A956</t>
  </si>
  <si>
    <t>453836108</t>
  </si>
  <si>
    <t>INDEPENDENT BK CORP MASS</t>
  </si>
  <si>
    <t>453836908</t>
  </si>
  <si>
    <t>453836958</t>
  </si>
  <si>
    <t>453838609</t>
  </si>
  <si>
    <t>INDEPENDENT BK CORP MICH</t>
  </si>
  <si>
    <t>453838909</t>
  </si>
  <si>
    <t>453838959</t>
  </si>
  <si>
    <t>45384B106</t>
  </si>
  <si>
    <t>INDEPENDENT BANK GROUP INC</t>
  </si>
  <si>
    <t>45384B906</t>
  </si>
  <si>
    <t>45384B956</t>
  </si>
  <si>
    <t>45408X308</t>
  </si>
  <si>
    <t>IGC PHARMA INC</t>
  </si>
  <si>
    <t>45408X908</t>
  </si>
  <si>
    <t>45408X958</t>
  </si>
  <si>
    <t>454089103</t>
  </si>
  <si>
    <t>INDIA FD INC</t>
  </si>
  <si>
    <t>45409B107</t>
  </si>
  <si>
    <t>INDEXIQ ETF TR</t>
  </si>
  <si>
    <t>HEDGE MLTI ETF</t>
  </si>
  <si>
    <t>45409B248</t>
  </si>
  <si>
    <t>45409B255</t>
  </si>
  <si>
    <t>IQ GLOBAL EQUITY</t>
  </si>
  <si>
    <t>45409B263</t>
  </si>
  <si>
    <t>IQ US LARGE CAP</t>
  </si>
  <si>
    <t>45409B903</t>
  </si>
  <si>
    <t>45409B953</t>
  </si>
  <si>
    <t>45409B271</t>
  </si>
  <si>
    <t>IQ US MID CAP R&amp;</t>
  </si>
  <si>
    <t>45409B289</t>
  </si>
  <si>
    <t>IQ CLEAN OCEANS</t>
  </si>
  <si>
    <t>45409B297</t>
  </si>
  <si>
    <t>IQ CLEANER TRANS</t>
  </si>
  <si>
    <t>45409B313</t>
  </si>
  <si>
    <t>IQ ENGENDER EQUA</t>
  </si>
  <si>
    <t>45409B321</t>
  </si>
  <si>
    <t>HEALTHY HEARTS</t>
  </si>
  <si>
    <t>45409B362</t>
  </si>
  <si>
    <t>IQ 500 INT ETF</t>
  </si>
  <si>
    <t>45409B388</t>
  </si>
  <si>
    <t>45409B396</t>
  </si>
  <si>
    <t>45409B453</t>
  </si>
  <si>
    <t>45409B461</t>
  </si>
  <si>
    <t>45409B560</t>
  </si>
  <si>
    <t>FTSE INTERNL EQT</t>
  </si>
  <si>
    <t>45409B602</t>
  </si>
  <si>
    <t>IQ REAL RTN ETF</t>
  </si>
  <si>
    <t>45409B628</t>
  </si>
  <si>
    <t>IQ CBRE NEXGEN</t>
  </si>
  <si>
    <t>45409B800</t>
  </si>
  <si>
    <t>IQ MRGR ARB ETF</t>
  </si>
  <si>
    <t>45409B883</t>
  </si>
  <si>
    <t>IQ GLB RES ETF</t>
  </si>
  <si>
    <t>45409F736</t>
  </si>
  <si>
    <t>INDEXIQ ACTIVE ETF TR</t>
  </si>
  <si>
    <t>MACKAY ESG HIGH</t>
  </si>
  <si>
    <t>45409F744</t>
  </si>
  <si>
    <t>IQ MACKAY MULTI</t>
  </si>
  <si>
    <t>45409F751</t>
  </si>
  <si>
    <t>IQ WINSLOW FOCUS</t>
  </si>
  <si>
    <t>45409F769</t>
  </si>
  <si>
    <t>IQ WINSLOW LR CP</t>
  </si>
  <si>
    <t>45409F777</t>
  </si>
  <si>
    <t>IQ MACKAY CA MUN</t>
  </si>
  <si>
    <t>45409F785</t>
  </si>
  <si>
    <t>IQ MACKAY ESG CR</t>
  </si>
  <si>
    <t>45409F819</t>
  </si>
  <si>
    <t>IQ ULTR SHT DU</t>
  </si>
  <si>
    <t>45409F827</t>
  </si>
  <si>
    <t>IQ MACKAY INTRME</t>
  </si>
  <si>
    <t>45409F843</t>
  </si>
  <si>
    <t>IQ MACKAY INSRED</t>
  </si>
  <si>
    <t>45569U101</t>
  </si>
  <si>
    <t>INDIE SEMICONDUCTOR INC</t>
  </si>
  <si>
    <t>45569U901</t>
  </si>
  <si>
    <t>45569U951</t>
  </si>
  <si>
    <t>45569U119</t>
  </si>
  <si>
    <t>456237106</t>
  </si>
  <si>
    <t>INDUSTRIAL LOGISTICS PPTYS T</t>
  </si>
  <si>
    <t>456237906</t>
  </si>
  <si>
    <t>456237956</t>
  </si>
  <si>
    <t>45635R108</t>
  </si>
  <si>
    <t>INDUSTRIAL TECH ACQSTNS II I</t>
  </si>
  <si>
    <t>45635R116</t>
  </si>
  <si>
    <t>45635R207</t>
  </si>
  <si>
    <t>45667GAC7</t>
  </si>
  <si>
    <t>INFINERA CORP</t>
  </si>
  <si>
    <t>45667GAE3</t>
  </si>
  <si>
    <t>NOTE  2.500% 3/0</t>
  </si>
  <si>
    <t>45667G103</t>
  </si>
  <si>
    <t>45667G903</t>
  </si>
  <si>
    <t>45667G953</t>
  </si>
  <si>
    <t>456696103</t>
  </si>
  <si>
    <t>WAVEDANCER INC</t>
  </si>
  <si>
    <t>45674E109</t>
  </si>
  <si>
    <t>IN8BIO INC</t>
  </si>
  <si>
    <t>45674M101</t>
  </si>
  <si>
    <t>INFORMATICA INC</t>
  </si>
  <si>
    <t>45674M901</t>
  </si>
  <si>
    <t>45674M951</t>
  </si>
  <si>
    <t>45675Y104</t>
  </si>
  <si>
    <t>INFORMATION SVCS GROUP INC</t>
  </si>
  <si>
    <t>45675Y904</t>
  </si>
  <si>
    <t>45675Y954</t>
  </si>
  <si>
    <t>456788108</t>
  </si>
  <si>
    <t>INFOSYS LTD</t>
  </si>
  <si>
    <t>456788908</t>
  </si>
  <si>
    <t>456788958</t>
  </si>
  <si>
    <t>456837103</t>
  </si>
  <si>
    <t>ING GROEP N.V.</t>
  </si>
  <si>
    <t>456837903</t>
  </si>
  <si>
    <t>456837953</t>
  </si>
  <si>
    <t>45685K102</t>
  </si>
  <si>
    <t>INFUSYSTEM HLDGS INC</t>
  </si>
  <si>
    <t>45685K902</t>
  </si>
  <si>
    <t>45685K952</t>
  </si>
  <si>
    <t>45687V106</t>
  </si>
  <si>
    <t>INGERSOLL RAND INC</t>
  </si>
  <si>
    <t>45687V906</t>
  </si>
  <si>
    <t>45687V956</t>
  </si>
  <si>
    <t>45688C107</t>
  </si>
  <si>
    <t>INGEVITY CORP</t>
  </si>
  <si>
    <t>45688C907</t>
  </si>
  <si>
    <t>45688C957</t>
  </si>
  <si>
    <t>457030104</t>
  </si>
  <si>
    <t>INGLES MKTS INC</t>
  </si>
  <si>
    <t>457030904</t>
  </si>
  <si>
    <t>457030954</t>
  </si>
  <si>
    <t>457187102</t>
  </si>
  <si>
    <t>INGREDION INC</t>
  </si>
  <si>
    <t>457187902</t>
  </si>
  <si>
    <t>457187952</t>
  </si>
  <si>
    <t>INHIBIKASE THERAPEUTICS INC</t>
  </si>
  <si>
    <t>45720L107</t>
  </si>
  <si>
    <t>INHIBRX INC</t>
  </si>
  <si>
    <t>45720L907</t>
  </si>
  <si>
    <t>45720L957</t>
  </si>
  <si>
    <t>457637601</t>
  </si>
  <si>
    <t>INMED PHARMACEUTICALS INC</t>
  </si>
  <si>
    <t>457642205</t>
  </si>
  <si>
    <t>INNODATA INC</t>
  </si>
  <si>
    <t>457642905</t>
  </si>
  <si>
    <t>457642955</t>
  </si>
  <si>
    <t>45765UAB9</t>
  </si>
  <si>
    <t>INSIGHT ENTERPRISES INC</t>
  </si>
  <si>
    <t>NOTE  0.750% 2/1</t>
  </si>
  <si>
    <t>45765U103</t>
  </si>
  <si>
    <t>45765U903</t>
  </si>
  <si>
    <t>45765U953</t>
  </si>
  <si>
    <t>45765Y204</t>
  </si>
  <si>
    <t>457669AA7</t>
  </si>
  <si>
    <t>INSMED INC</t>
  </si>
  <si>
    <t>NOTE  1.750% 1/1</t>
  </si>
  <si>
    <t>457669AB5</t>
  </si>
  <si>
    <t>NOTE  0.750% 6/0</t>
  </si>
  <si>
    <t>457669307</t>
  </si>
  <si>
    <t>COM PAR $.01</t>
  </si>
  <si>
    <t>457669907</t>
  </si>
  <si>
    <t>457669957</t>
  </si>
  <si>
    <t>457679108</t>
  </si>
  <si>
    <t>INNOVID CORP</t>
  </si>
  <si>
    <t>457679116</t>
  </si>
  <si>
    <t>45768S105</t>
  </si>
  <si>
    <t>INNOSPEC INC</t>
  </si>
  <si>
    <t>45768S905</t>
  </si>
  <si>
    <t>45768S955</t>
  </si>
  <si>
    <t>45769N105</t>
  </si>
  <si>
    <t>INNOVATIVE SOLUTIONS &amp; SUPPO</t>
  </si>
  <si>
    <t>45769N905</t>
  </si>
  <si>
    <t>45769N955</t>
  </si>
  <si>
    <t>45773HAB8</t>
  </si>
  <si>
    <t>INOVIO PHARMACEUTICALS INC</t>
  </si>
  <si>
    <t>NOTE  6.500% 3/0</t>
  </si>
  <si>
    <t>45773H201</t>
  </si>
  <si>
    <t>45773H901</t>
  </si>
  <si>
    <t>45773H951</t>
  </si>
  <si>
    <t>457730109</t>
  </si>
  <si>
    <t>INSPIRE MED SYS INC</t>
  </si>
  <si>
    <t>457730909</t>
  </si>
  <si>
    <t>457730959</t>
  </si>
  <si>
    <t>45774W108</t>
  </si>
  <si>
    <t>INSTEEL INDS INC</t>
  </si>
  <si>
    <t>45774W908</t>
  </si>
  <si>
    <t>45774W958</t>
  </si>
  <si>
    <t>45778Q107</t>
  </si>
  <si>
    <t>INSPERITY INC</t>
  </si>
  <si>
    <t>45778Q907</t>
  </si>
  <si>
    <t>45778Q957</t>
  </si>
  <si>
    <t>45779A846</t>
  </si>
  <si>
    <t>INSPIREMD INC</t>
  </si>
  <si>
    <t>45779A906</t>
  </si>
  <si>
    <t>45779A956</t>
  </si>
  <si>
    <t>457790103</t>
  </si>
  <si>
    <t>INSTRUCTURE HLDGS INC</t>
  </si>
  <si>
    <t>457790903</t>
  </si>
  <si>
    <t>457790953</t>
  </si>
  <si>
    <t>45780L104</t>
  </si>
  <si>
    <t>INOGEN INC</t>
  </si>
  <si>
    <t>45780L904</t>
  </si>
  <si>
    <t>45780L954</t>
  </si>
  <si>
    <t>45780R101</t>
  </si>
  <si>
    <t>INSTALLED BLDG PRODS INC</t>
  </si>
  <si>
    <t>45780R901</t>
  </si>
  <si>
    <t>45780R951</t>
  </si>
  <si>
    <t>45781K204</t>
  </si>
  <si>
    <t>INNATE PHARMA S A</t>
  </si>
  <si>
    <t>45781MAB7</t>
  </si>
  <si>
    <t>INNOVIVA INC</t>
  </si>
  <si>
    <t>45781MAD3</t>
  </si>
  <si>
    <t>NOTE  2.125% 3/1</t>
  </si>
  <si>
    <t>45781M101</t>
  </si>
  <si>
    <t>45781M901</t>
  </si>
  <si>
    <t>45781M951</t>
  </si>
  <si>
    <t>45781V101</t>
  </si>
  <si>
    <t>INNOVATIVE INDL PPTYS INC</t>
  </si>
  <si>
    <t>45781V901</t>
  </si>
  <si>
    <t>45781V951</t>
  </si>
  <si>
    <t>45781W109</t>
  </si>
  <si>
    <t>INSIGHT SELECT INCOME FD</t>
  </si>
  <si>
    <t>45782BAD6</t>
  </si>
  <si>
    <t>INSEEGO CORP</t>
  </si>
  <si>
    <t>NOTE  3.250% 5/0</t>
  </si>
  <si>
    <t>45782B104</t>
  </si>
  <si>
    <t>45782B904</t>
  </si>
  <si>
    <t>45782B954</t>
  </si>
  <si>
    <t>45782C102</t>
  </si>
  <si>
    <t>INNOVATOR ETFS TR</t>
  </si>
  <si>
    <t>IBD 50 ETF</t>
  </si>
  <si>
    <t>45782C902</t>
  </si>
  <si>
    <t>45782C952</t>
  </si>
  <si>
    <t>45782C110</t>
  </si>
  <si>
    <t>U S EQTY ACCELRT</t>
  </si>
  <si>
    <t>45782C128</t>
  </si>
  <si>
    <t>GROWTH ACCELRTD</t>
  </si>
  <si>
    <t>45782C136</t>
  </si>
  <si>
    <t>DOUBLE STACKR 9</t>
  </si>
  <si>
    <t>45782C169</t>
  </si>
  <si>
    <t>TRIPLE STKR JAN</t>
  </si>
  <si>
    <t>45782C177</t>
  </si>
  <si>
    <t>DOUBLE STKR JAN</t>
  </si>
  <si>
    <t>45782C185</t>
  </si>
  <si>
    <t>DOUBLE STKER OCT</t>
  </si>
  <si>
    <t>45782C193</t>
  </si>
  <si>
    <t>TRIPLE STKER OCT</t>
  </si>
  <si>
    <t>45782C219</t>
  </si>
  <si>
    <t>45782C235</t>
  </si>
  <si>
    <t>INVATR 20 PLS 9</t>
  </si>
  <si>
    <t>45782C243</t>
  </si>
  <si>
    <t>INVTOR 2 PLS 5</t>
  </si>
  <si>
    <t>45782C276</t>
  </si>
  <si>
    <t>GRWT100 PWR BUF</t>
  </si>
  <si>
    <t>45782C284</t>
  </si>
  <si>
    <t>US SML CP PWR B</t>
  </si>
  <si>
    <t>45782C292</t>
  </si>
  <si>
    <t>US EQT ULTRA BF</t>
  </si>
  <si>
    <t>45782C300</t>
  </si>
  <si>
    <t>45782C318</t>
  </si>
  <si>
    <t>US EQTY PWR BUF</t>
  </si>
  <si>
    <t>45782C326</t>
  </si>
  <si>
    <t>US EQTY BUFR MAR</t>
  </si>
  <si>
    <t>45782C334</t>
  </si>
  <si>
    <t>GRWT100 PWR BF</t>
  </si>
  <si>
    <t>45782C342</t>
  </si>
  <si>
    <t>US SML CP PWR ET</t>
  </si>
  <si>
    <t>45782C359</t>
  </si>
  <si>
    <t>EMRGNG MKT APRIL</t>
  </si>
  <si>
    <t>45782C367</t>
  </si>
  <si>
    <t>INTRNL DEV APRL</t>
  </si>
  <si>
    <t>45782C375</t>
  </si>
  <si>
    <t>45782C383</t>
  </si>
  <si>
    <t>45782C391</t>
  </si>
  <si>
    <t>45782C409</t>
  </si>
  <si>
    <t>US EQTY BUFR JAN</t>
  </si>
  <si>
    <t>45782C417</t>
  </si>
  <si>
    <t>45782C425</t>
  </si>
  <si>
    <t>US EQT ULTRA BFR</t>
  </si>
  <si>
    <t>45782C433</t>
  </si>
  <si>
    <t>US EQTY BUFR FEB</t>
  </si>
  <si>
    <t>45782C466</t>
  </si>
  <si>
    <t>45782C474</t>
  </si>
  <si>
    <t>45782C508</t>
  </si>
  <si>
    <t>45782C516</t>
  </si>
  <si>
    <t>EMRGNG MKT JAN</t>
  </si>
  <si>
    <t>45782C524</t>
  </si>
  <si>
    <t>INTRNL DEV JAN</t>
  </si>
  <si>
    <t>45782C532</t>
  </si>
  <si>
    <t>US EQTY ULTRA B</t>
  </si>
  <si>
    <t>45782C540</t>
  </si>
  <si>
    <t>45782C557</t>
  </si>
  <si>
    <t>US EQTY BUF DEC</t>
  </si>
  <si>
    <t>45782C565</t>
  </si>
  <si>
    <t>US EQTY ULTRA BU</t>
  </si>
  <si>
    <t>45782C573</t>
  </si>
  <si>
    <t>45782C581</t>
  </si>
  <si>
    <t>US EQTY BUF NOV</t>
  </si>
  <si>
    <t>45782C599</t>
  </si>
  <si>
    <t>45782C615</t>
  </si>
  <si>
    <t>45782C623</t>
  </si>
  <si>
    <t>EMERGING MKT PWR</t>
  </si>
  <si>
    <t>45782C631</t>
  </si>
  <si>
    <t>INTERNATIONAL DV</t>
  </si>
  <si>
    <t>45782C649</t>
  </si>
  <si>
    <t>45782C656</t>
  </si>
  <si>
    <t>45782C906</t>
  </si>
  <si>
    <t>45782C956</t>
  </si>
  <si>
    <t>45782C664</t>
  </si>
  <si>
    <t>US EQTY BUF SEP</t>
  </si>
  <si>
    <t>45782C672</t>
  </si>
  <si>
    <t>45782C680</t>
  </si>
  <si>
    <t>US EQTY PWR BF</t>
  </si>
  <si>
    <t>45782C698</t>
  </si>
  <si>
    <t>US EQUT BUFR AUG</t>
  </si>
  <si>
    <t>45782C714</t>
  </si>
  <si>
    <t>EMRGNG MKT JULY</t>
  </si>
  <si>
    <t>45782C722</t>
  </si>
  <si>
    <t>INTRNL DEV JULY</t>
  </si>
  <si>
    <t>45782C730</t>
  </si>
  <si>
    <t>45782C748</t>
  </si>
  <si>
    <t>45782C755</t>
  </si>
  <si>
    <t>US EQTY BUFR JUN</t>
  </si>
  <si>
    <t>45782C763</t>
  </si>
  <si>
    <t>IBD BREAKOUT</t>
  </si>
  <si>
    <t>45782C771</t>
  </si>
  <si>
    <t>US EQTY BUF OCT</t>
  </si>
  <si>
    <t>45782C789</t>
  </si>
  <si>
    <t>US EQTY BUFR JUL</t>
  </si>
  <si>
    <t>45782C797</t>
  </si>
  <si>
    <t>45782C805</t>
  </si>
  <si>
    <t>45782C813</t>
  </si>
  <si>
    <t>45782C821</t>
  </si>
  <si>
    <t>45782C839</t>
  </si>
  <si>
    <t>45782C862</t>
  </si>
  <si>
    <t>45782C870</t>
  </si>
  <si>
    <t>US EQT PWR BUF</t>
  </si>
  <si>
    <t>45782C888</t>
  </si>
  <si>
    <t>US EQT BUFR APR</t>
  </si>
  <si>
    <t>45782N108</t>
  </si>
  <si>
    <t>INSPIRED ENTMT INC</t>
  </si>
  <si>
    <t>45782N908</t>
  </si>
  <si>
    <t>45782N958</t>
  </si>
  <si>
    <t>45782T105</t>
  </si>
  <si>
    <t>INMUNE BIO INC</t>
  </si>
  <si>
    <t>45782T905</t>
  </si>
  <si>
    <t>45782T955</t>
  </si>
  <si>
    <t>45783C101</t>
  </si>
  <si>
    <t>INSTIL BIO INC</t>
  </si>
  <si>
    <t>45783C901</t>
  </si>
  <si>
    <t>45783C951</t>
  </si>
  <si>
    <t>45783QAB6</t>
  </si>
  <si>
    <t>INOTIV INC</t>
  </si>
  <si>
    <t>NOTE  3.250%10/1</t>
  </si>
  <si>
    <t>45783Q100</t>
  </si>
  <si>
    <t>45783Q900</t>
  </si>
  <si>
    <t>45783Q950</t>
  </si>
  <si>
    <t>45783Y103</t>
  </si>
  <si>
    <t>US EQUITY ACCELE</t>
  </si>
  <si>
    <t>45783Y202</t>
  </si>
  <si>
    <t>US EQUITY</t>
  </si>
  <si>
    <t>45783Y301</t>
  </si>
  <si>
    <t>45783Y400</t>
  </si>
  <si>
    <t>US EQT ACCEL PLS</t>
  </si>
  <si>
    <t>45783Y509</t>
  </si>
  <si>
    <t>GROWTH ACCELE</t>
  </si>
  <si>
    <t>45783Y608</t>
  </si>
  <si>
    <t>GROWTH ACCELERAT</t>
  </si>
  <si>
    <t>45783Y665</t>
  </si>
  <si>
    <t>GRADIENT TACTIC</t>
  </si>
  <si>
    <t>45783Y673</t>
  </si>
  <si>
    <t>QUITY MANAGD FLR</t>
  </si>
  <si>
    <t>45783Y699</t>
  </si>
  <si>
    <t>UNCAPPED ACCLRTD</t>
  </si>
  <si>
    <t>45783Y707</t>
  </si>
  <si>
    <t>US EQT ACLRTD ET</t>
  </si>
  <si>
    <t>45783Y715</t>
  </si>
  <si>
    <t>HEDGED TESLA ETF</t>
  </si>
  <si>
    <t>45783Y723</t>
  </si>
  <si>
    <t>POWER BUFFER SET</t>
  </si>
  <si>
    <t>45783Y731</t>
  </si>
  <si>
    <t>BUFFER STEP UP S</t>
  </si>
  <si>
    <t>45783Y756</t>
  </si>
  <si>
    <t>LADDERED ALC BFR</t>
  </si>
  <si>
    <t>45783Y764</t>
  </si>
  <si>
    <t>US EQTY ACC ETF</t>
  </si>
  <si>
    <t>45783Y772</t>
  </si>
  <si>
    <t>US EQTY ACC PLUS</t>
  </si>
  <si>
    <t>45783Y780</t>
  </si>
  <si>
    <t>US EQT ACC 9 BFR</t>
  </si>
  <si>
    <t>45783Y798</t>
  </si>
  <si>
    <t>GRWT ACCLTD PLUS</t>
  </si>
  <si>
    <t>45783Y806</t>
  </si>
  <si>
    <t>US EQT ALRTD PLS</t>
  </si>
  <si>
    <t>45783Y814</t>
  </si>
  <si>
    <t>LADERD ALCTN PWR</t>
  </si>
  <si>
    <t>45783Y822</t>
  </si>
  <si>
    <t>S&amp;P INVT GRD PFD</t>
  </si>
  <si>
    <t>45783Y830</t>
  </si>
  <si>
    <t>US EQTY ACCELRTD</t>
  </si>
  <si>
    <t>45783Y848</t>
  </si>
  <si>
    <t>US EQTY ACCELRT9</t>
  </si>
  <si>
    <t>45783Y855</t>
  </si>
  <si>
    <t>DEFINED WLT SHLD</t>
  </si>
  <si>
    <t>45783Y905</t>
  </si>
  <si>
    <t>45783Y955</t>
  </si>
  <si>
    <t>45783Y871</t>
  </si>
  <si>
    <t>GRWT ACLRTD PLUS</t>
  </si>
  <si>
    <t>45783Y889</t>
  </si>
  <si>
    <t>US EQT ACLRTD 9</t>
  </si>
  <si>
    <t>45784A104</t>
  </si>
  <si>
    <t>INNOVAGE HLDG CORP</t>
  </si>
  <si>
    <t>45784A904</t>
  </si>
  <si>
    <t>45784A954</t>
  </si>
  <si>
    <t>45784J105</t>
  </si>
  <si>
    <t>45784J905</t>
  </si>
  <si>
    <t>45784J955</t>
  </si>
  <si>
    <t>45784L100</t>
  </si>
  <si>
    <t>INSIGHT ACQUISITION CORP</t>
  </si>
  <si>
    <t>45784L118</t>
  </si>
  <si>
    <t>45784L209</t>
  </si>
  <si>
    <t>45784PAK7</t>
  </si>
  <si>
    <t>INSULET CORP</t>
  </si>
  <si>
    <t>45784P101</t>
  </si>
  <si>
    <t>45784P901</t>
  </si>
  <si>
    <t>45784P951</t>
  </si>
  <si>
    <t>45790J867</t>
  </si>
  <si>
    <t>INPIXON</t>
  </si>
  <si>
    <t>COM NEW 2022</t>
  </si>
  <si>
    <t>45790W108</t>
  </si>
  <si>
    <t>INOZYME PHARMA INC</t>
  </si>
  <si>
    <t>45790W908</t>
  </si>
  <si>
    <t>45790W958</t>
  </si>
  <si>
    <t>45791D109</t>
  </si>
  <si>
    <t>INNOVATIVE EYEWEAR INC</t>
  </si>
  <si>
    <t>45791D117</t>
  </si>
  <si>
    <t>*W EXP 08/16/202</t>
  </si>
  <si>
    <t>45791E107</t>
  </si>
  <si>
    <t>INSPIRATO INCORPORATED</t>
  </si>
  <si>
    <t>45791E907</t>
  </si>
  <si>
    <t>45791E957</t>
  </si>
  <si>
    <t>45791E115</t>
  </si>
  <si>
    <t>457919108</t>
  </si>
  <si>
    <t>INNSUITES HOSPITALITY TR</t>
  </si>
  <si>
    <t>457985AM1</t>
  </si>
  <si>
    <t>INTEGRA LIFESCIENCES HLDGS C</t>
  </si>
  <si>
    <t>NOTE  0.500% 8/1</t>
  </si>
  <si>
    <t>457985208</t>
  </si>
  <si>
    <t>457985908</t>
  </si>
  <si>
    <t>457985958</t>
  </si>
  <si>
    <t>458140100</t>
  </si>
  <si>
    <t>INTEL CORP</t>
  </si>
  <si>
    <t>458140900</t>
  </si>
  <si>
    <t>458140950</t>
  </si>
  <si>
    <t>45816D100</t>
  </si>
  <si>
    <t>CORECARD CORPORATION</t>
  </si>
  <si>
    <t>45817G201</t>
  </si>
  <si>
    <t>INTELLICHECK INC</t>
  </si>
  <si>
    <t>45817G901</t>
  </si>
  <si>
    <t>45817G951</t>
  </si>
  <si>
    <t>45824Q507</t>
  </si>
  <si>
    <t>GLUCOTRACK INC</t>
  </si>
  <si>
    <t>45825X204</t>
  </si>
  <si>
    <t>INTELLINETICS INC</t>
  </si>
  <si>
    <t>45826H109</t>
  </si>
  <si>
    <t>INTEGER HLDGS CORP</t>
  </si>
  <si>
    <t>45826H909</t>
  </si>
  <si>
    <t>45826H959</t>
  </si>
  <si>
    <t>45826J105</t>
  </si>
  <si>
    <t>INTELLIA THERAPEUTICS INC</t>
  </si>
  <si>
    <t>45826J905</t>
  </si>
  <si>
    <t>45826J955</t>
  </si>
  <si>
    <t>INTEGRA RES CORP</t>
  </si>
  <si>
    <t>45827K101</t>
  </si>
  <si>
    <t>INTEGRAL ACQUISITION CORP 1</t>
  </si>
  <si>
    <t>45827K119</t>
  </si>
  <si>
    <t>45827K200</t>
  </si>
  <si>
    <t>45827R106</t>
  </si>
  <si>
    <t>INTEGRATED RAIL AND RES ACQ</t>
  </si>
  <si>
    <t>45827R114</t>
  </si>
  <si>
    <t>45827R205</t>
  </si>
  <si>
    <t>45827U109</t>
  </si>
  <si>
    <t>INTAPP INC</t>
  </si>
  <si>
    <t>45827U909</t>
  </si>
  <si>
    <t>45827U959</t>
  </si>
  <si>
    <t>45828E104</t>
  </si>
  <si>
    <t>INTCHAINS GROUP LTD</t>
  </si>
  <si>
    <t>ADS REPSTG CL A</t>
  </si>
  <si>
    <t>45828L108</t>
  </si>
  <si>
    <t>INTEGRAL AD SCIENCE HLDNG CO</t>
  </si>
  <si>
    <t>45828L908</t>
  </si>
  <si>
    <t>45828L958</t>
  </si>
  <si>
    <t>458334109</t>
  </si>
  <si>
    <t>INTER PARFUMS INC</t>
  </si>
  <si>
    <t>458334909</t>
  </si>
  <si>
    <t>458334959</t>
  </si>
  <si>
    <t>45841N107</t>
  </si>
  <si>
    <t>INTERACTIVE BROKERS GROUP IN</t>
  </si>
  <si>
    <t>45841N907</t>
  </si>
  <si>
    <t>45841N957</t>
  </si>
  <si>
    <t>INTERCEPT PHARMACEUTICALS IN</t>
  </si>
  <si>
    <t>45845PAB4</t>
  </si>
  <si>
    <t>45845PAC2</t>
  </si>
  <si>
    <t>NOTE  3.500% 2/1</t>
  </si>
  <si>
    <t>45845P108</t>
  </si>
  <si>
    <t>45845P908</t>
  </si>
  <si>
    <t>45845P958</t>
  </si>
  <si>
    <t>45857P806</t>
  </si>
  <si>
    <t>INTERCONTINENTAL HOTELS GROU</t>
  </si>
  <si>
    <t>45866F104</t>
  </si>
  <si>
    <t>INTERCONTINENTAL EXCHANGE IN</t>
  </si>
  <si>
    <t>45866F904</t>
  </si>
  <si>
    <t>45866F954</t>
  </si>
  <si>
    <t>458665304</t>
  </si>
  <si>
    <t>INTERFACE INC</t>
  </si>
  <si>
    <t>458665904</t>
  </si>
  <si>
    <t>458665954</t>
  </si>
  <si>
    <t>45867GAB7</t>
  </si>
  <si>
    <t>INTERDIGITAL INC</t>
  </si>
  <si>
    <t>45867G101</t>
  </si>
  <si>
    <t>45867G901</t>
  </si>
  <si>
    <t>45867G951</t>
  </si>
  <si>
    <t>458685104</t>
  </si>
  <si>
    <t>INTERGROUP CORP</t>
  </si>
  <si>
    <t>458751302</t>
  </si>
  <si>
    <t>INTERLINK ELECTRS INC</t>
  </si>
  <si>
    <t>459044103</t>
  </si>
  <si>
    <t>INTERNATIONAL BANCSHARES COR</t>
  </si>
  <si>
    <t>459044903</t>
  </si>
  <si>
    <t>459044953</t>
  </si>
  <si>
    <t>459200101</t>
  </si>
  <si>
    <t>INTERNATIONAL BUSINESS MACHS</t>
  </si>
  <si>
    <t>459200901</t>
  </si>
  <si>
    <t>459200951</t>
  </si>
  <si>
    <t>459506101</t>
  </si>
  <si>
    <t>INTERNATIONAL FLAVORS&amp;FRAGRA</t>
  </si>
  <si>
    <t>459506901</t>
  </si>
  <si>
    <t>459506951</t>
  </si>
  <si>
    <t>459867107</t>
  </si>
  <si>
    <t>INTERNATIONAL MEDIA ACQUISIT</t>
  </si>
  <si>
    <t>459867115</t>
  </si>
  <si>
    <t>459867123</t>
  </si>
  <si>
    <t>459867206</t>
  </si>
  <si>
    <t>UNIT 07/21/2026</t>
  </si>
  <si>
    <t>46005L101</t>
  </si>
  <si>
    <t>INTERNATIONAL MNY EXPRESS IN</t>
  </si>
  <si>
    <t>46005L901</t>
  </si>
  <si>
    <t>46005L951</t>
  </si>
  <si>
    <t>460146103</t>
  </si>
  <si>
    <t>INTERNATIONAL PAPER CO</t>
  </si>
  <si>
    <t>460146903</t>
  </si>
  <si>
    <t>460146953</t>
  </si>
  <si>
    <t>46050R102</t>
  </si>
  <si>
    <t>INTERNATIONAL TOWER HILL MIN</t>
  </si>
  <si>
    <t>46064R106</t>
  </si>
  <si>
    <t>INTERPRIVATE III FINANCIAL P</t>
  </si>
  <si>
    <t>46064R114</t>
  </si>
  <si>
    <t>46064R205</t>
  </si>
  <si>
    <t>460690100</t>
  </si>
  <si>
    <t>INTERPUBLIC GROUP COS INC</t>
  </si>
  <si>
    <t>460690900</t>
  </si>
  <si>
    <t>460690950</t>
  </si>
  <si>
    <t>46090A101</t>
  </si>
  <si>
    <t>INVESCO ACTIVELY MANAGED ETF</t>
  </si>
  <si>
    <t>ACTIVE US REAL</t>
  </si>
  <si>
    <t>46090A901</t>
  </si>
  <si>
    <t>46090A951</t>
  </si>
  <si>
    <t>46090A705</t>
  </si>
  <si>
    <t>S&amp;P500 DOWNSID</t>
  </si>
  <si>
    <t>46090A721</t>
  </si>
  <si>
    <t>AAA CLO FLTNG RT</t>
  </si>
  <si>
    <t>46090A739</t>
  </si>
  <si>
    <t>SHORT DRTN BOND</t>
  </si>
  <si>
    <t>46090A747</t>
  </si>
  <si>
    <t>MUNICIPAL STRTGC</t>
  </si>
  <si>
    <t>46090A754</t>
  </si>
  <si>
    <t>HIGH YLD SELECT</t>
  </si>
  <si>
    <t>46090A788</t>
  </si>
  <si>
    <t>REAL ASSETS ESG</t>
  </si>
  <si>
    <t>46090A804</t>
  </si>
  <si>
    <t>TOTAL RETURN</t>
  </si>
  <si>
    <t>46090A853</t>
  </si>
  <si>
    <t>INVSCO HY BD FCT</t>
  </si>
  <si>
    <t>46090A879</t>
  </si>
  <si>
    <t>VAR RATE INVT</t>
  </si>
  <si>
    <t>46090A887</t>
  </si>
  <si>
    <t>ULTRA SHRT DUR</t>
  </si>
  <si>
    <t>46090A907</t>
  </si>
  <si>
    <t>46090A957</t>
  </si>
  <si>
    <t>46090E103</t>
  </si>
  <si>
    <t>INVESCO QQQ TR</t>
  </si>
  <si>
    <t>UNIT SER 1</t>
  </si>
  <si>
    <t>46090E903</t>
  </si>
  <si>
    <t>46090E953</t>
  </si>
  <si>
    <t>46090F100</t>
  </si>
  <si>
    <t>INVESCO ACTVELY MNGD ETC FD</t>
  </si>
  <si>
    <t>OPTIMUM YIELD</t>
  </si>
  <si>
    <t>46090F900</t>
  </si>
  <si>
    <t>46090F950</t>
  </si>
  <si>
    <t>46090F209</t>
  </si>
  <si>
    <t>ELC VEH MTLS CDT</t>
  </si>
  <si>
    <t>46090F909</t>
  </si>
  <si>
    <t>46090F959</t>
  </si>
  <si>
    <t>46090F308</t>
  </si>
  <si>
    <t>AGRI CMDTY STRA</t>
  </si>
  <si>
    <t>46090F908</t>
  </si>
  <si>
    <t>46090F958</t>
  </si>
  <si>
    <t>46090N103</t>
  </si>
  <si>
    <t>INVESCO CURRENCYSHARES AUSTR</t>
  </si>
  <si>
    <t>AUSTRALIAN DOL</t>
  </si>
  <si>
    <t>46090N903</t>
  </si>
  <si>
    <t>46090N953</t>
  </si>
  <si>
    <t>46090R104</t>
  </si>
  <si>
    <t>INVESTCORP CR MGMT BDC INC</t>
  </si>
  <si>
    <t>46090R904</t>
  </si>
  <si>
    <t>46090R954</t>
  </si>
  <si>
    <t>461147100</t>
  </si>
  <si>
    <t>INTEST CORP</t>
  </si>
  <si>
    <t>461147900</t>
  </si>
  <si>
    <t>461147950</t>
  </si>
  <si>
    <t>461148108</t>
  </si>
  <si>
    <t>INTEVAC INC</t>
  </si>
  <si>
    <t>461148908</t>
  </si>
  <si>
    <t>461148958</t>
  </si>
  <si>
    <t>46116X101</t>
  </si>
  <si>
    <t>INTRA-CELLULAR THERAPIES INC</t>
  </si>
  <si>
    <t>46116X901</t>
  </si>
  <si>
    <t>46116X951</t>
  </si>
  <si>
    <t>46120E602</t>
  </si>
  <si>
    <t>INTUITIVE SURGICAL INC</t>
  </si>
  <si>
    <t>46120E902</t>
  </si>
  <si>
    <t>46120E952</t>
  </si>
  <si>
    <t>461202103</t>
  </si>
  <si>
    <t>INTUIT</t>
  </si>
  <si>
    <t>461202903</t>
  </si>
  <si>
    <t>461202953</t>
  </si>
  <si>
    <t>46121E205</t>
  </si>
  <si>
    <t>INTRUSION INC</t>
  </si>
  <si>
    <t>46121E905</t>
  </si>
  <si>
    <t>46121E955</t>
  </si>
  <si>
    <t>46121Y201</t>
  </si>
  <si>
    <t>INTREPID POTASH INC</t>
  </si>
  <si>
    <t>46121Y901</t>
  </si>
  <si>
    <t>46121Y951</t>
  </si>
  <si>
    <t>PRECIGEN INC</t>
  </si>
  <si>
    <t>NOTE  3.500% 7/0</t>
  </si>
  <si>
    <t>46122W204</t>
  </si>
  <si>
    <t>INUVO INC</t>
  </si>
  <si>
    <t>46124J201</t>
  </si>
  <si>
    <t>INVENTRUST PPTYS CORP</t>
  </si>
  <si>
    <t>46124J901</t>
  </si>
  <si>
    <t>46124J951</t>
  </si>
  <si>
    <t>46124U107</t>
  </si>
  <si>
    <t>INVENTIVA SA</t>
  </si>
  <si>
    <t>46125A100</t>
  </si>
  <si>
    <t>INTUITIVE MACHINES INC</t>
  </si>
  <si>
    <t>46125A118</t>
  </si>
  <si>
    <t>46131B704</t>
  </si>
  <si>
    <t>INVESCO MORTGAGE CAPITAL INC</t>
  </si>
  <si>
    <t>46131B904</t>
  </si>
  <si>
    <t>46131B954</t>
  </si>
  <si>
    <t>46131F101</t>
  </si>
  <si>
    <t>INVESCO HIGH INCOME TR II</t>
  </si>
  <si>
    <t>46131H107</t>
  </si>
  <si>
    <t>INVESCO SR INCOME TR</t>
  </si>
  <si>
    <t>46131J103</t>
  </si>
  <si>
    <t>INVESCO MUNICIPAL TRUST</t>
  </si>
  <si>
    <t>46131M106</t>
  </si>
  <si>
    <t>INVESCO TR INVT GRADE MUNS</t>
  </si>
  <si>
    <t>46131T101</t>
  </si>
  <si>
    <t>INVESCO TR INVT GRADE NEW YO</t>
  </si>
  <si>
    <t>46132C107</t>
  </si>
  <si>
    <t>INVESCO MUN OPPORTUNITY TR</t>
  </si>
  <si>
    <t>46132E103</t>
  </si>
  <si>
    <t>INVESCO ADVANTAGE MUN INCOME</t>
  </si>
  <si>
    <t>46132H106</t>
  </si>
  <si>
    <t>INVESCO CALIF VALUE MUN INCO</t>
  </si>
  <si>
    <t>46132K109</t>
  </si>
  <si>
    <t>INVESCO PA VALUE MUN INC TR</t>
  </si>
  <si>
    <t>46132L107</t>
  </si>
  <si>
    <t>INVESCO BD FD</t>
  </si>
  <si>
    <t>46132P108</t>
  </si>
  <si>
    <t>INVESCO VALUE MUN INCOME TR</t>
  </si>
  <si>
    <t>46132X101</t>
  </si>
  <si>
    <t>INVESCO MUNI INCOME OPP TRST</t>
  </si>
  <si>
    <t>46133G107</t>
  </si>
  <si>
    <t>INVESCO QUALITY MUN INCOME T</t>
  </si>
  <si>
    <t>46134L105</t>
  </si>
  <si>
    <t>INVESTAR HLDG CORP</t>
  </si>
  <si>
    <t>46135X108</t>
  </si>
  <si>
    <t>INVESCO HIG INCM 2023 TARG T</t>
  </si>
  <si>
    <t>46136K105</t>
  </si>
  <si>
    <t>INVESCO HIGH INCOME 2024 TAR</t>
  </si>
  <si>
    <t>46137R109</t>
  </si>
  <si>
    <t>INVESCO INDIA EXCHANGE-TRADE</t>
  </si>
  <si>
    <t>INDIA ETF</t>
  </si>
  <si>
    <t>46137R909</t>
  </si>
  <si>
    <t>46137R959</t>
  </si>
  <si>
    <t>46137V100</t>
  </si>
  <si>
    <t>INVESCO EXCHANGE TRADED FD T</t>
  </si>
  <si>
    <t>AEROSPACE DEFN</t>
  </si>
  <si>
    <t>46137V900</t>
  </si>
  <si>
    <t>46137V950</t>
  </si>
  <si>
    <t>46137V134</t>
  </si>
  <si>
    <t>WILDERHIL CLAN</t>
  </si>
  <si>
    <t>46137V904</t>
  </si>
  <si>
    <t>46137V954</t>
  </si>
  <si>
    <t>46137V142</t>
  </si>
  <si>
    <t>WATER RES ETF</t>
  </si>
  <si>
    <t>46137V902</t>
  </si>
  <si>
    <t>46137V952</t>
  </si>
  <si>
    <t>46137V159</t>
  </si>
  <si>
    <t>S&amp;P SPIN OFF</t>
  </si>
  <si>
    <t>46137V909</t>
  </si>
  <si>
    <t>46137V959</t>
  </si>
  <si>
    <t>46137V167</t>
  </si>
  <si>
    <t>S&amp;P SML600 VAL</t>
  </si>
  <si>
    <t>46137V907</t>
  </si>
  <si>
    <t>46137V957</t>
  </si>
  <si>
    <t>46137V175</t>
  </si>
  <si>
    <t>S&amp;P SML600 GWT</t>
  </si>
  <si>
    <t>46137V191</t>
  </si>
  <si>
    <t>S&amp;P MDCP400 VL</t>
  </si>
  <si>
    <t>46137V901</t>
  </si>
  <si>
    <t>46137V951</t>
  </si>
  <si>
    <t>46137V217</t>
  </si>
  <si>
    <t>S&amp;P MDCP400 PR</t>
  </si>
  <si>
    <t>46137V225</t>
  </si>
  <si>
    <t>46137V905</t>
  </si>
  <si>
    <t>46137V955</t>
  </si>
  <si>
    <t>46137V233</t>
  </si>
  <si>
    <t>S&amp;P 500 TOP 50</t>
  </si>
  <si>
    <t>46137V903</t>
  </si>
  <si>
    <t>46137V953</t>
  </si>
  <si>
    <t>46137V241</t>
  </si>
  <si>
    <t>S&amp;P500 QUALITY</t>
  </si>
  <si>
    <t>46137V258</t>
  </si>
  <si>
    <t>S&amp;P500 PUR VAL</t>
  </si>
  <si>
    <t>46137V908</t>
  </si>
  <si>
    <t>46137V958</t>
  </si>
  <si>
    <t>46137V266</t>
  </si>
  <si>
    <t>S&amp;P500 PUR GWT</t>
  </si>
  <si>
    <t>46137V906</t>
  </si>
  <si>
    <t>46137V956</t>
  </si>
  <si>
    <t>46137V274</t>
  </si>
  <si>
    <t>S&amp;P500 EQL UTL</t>
  </si>
  <si>
    <t>46137V282</t>
  </si>
  <si>
    <t>S&amp;P500 EQL TEC</t>
  </si>
  <si>
    <t>46137V290</t>
  </si>
  <si>
    <t>S&amp;P500 EQL REL</t>
  </si>
  <si>
    <t>46137V308</t>
  </si>
  <si>
    <t>BUYBACK ACHIEV</t>
  </si>
  <si>
    <t>46137V316</t>
  </si>
  <si>
    <t>S&amp;P500 EQL MAT</t>
  </si>
  <si>
    <t>46137V324</t>
  </si>
  <si>
    <t>S&amp;P500 EQL IND</t>
  </si>
  <si>
    <t>46137V332</t>
  </si>
  <si>
    <t>S&amp;P500 EQL HLT</t>
  </si>
  <si>
    <t>46137V340</t>
  </si>
  <si>
    <t>S&amp;P500 EQL FIN</t>
  </si>
  <si>
    <t>46137V357</t>
  </si>
  <si>
    <t>S&amp;P500 EQL WGT</t>
  </si>
  <si>
    <t>46137V365</t>
  </si>
  <si>
    <t>S&amp;P500 EQL ENR</t>
  </si>
  <si>
    <t>46137V373</t>
  </si>
  <si>
    <t>S&amp;P500 EQL STP</t>
  </si>
  <si>
    <t>46137V381</t>
  </si>
  <si>
    <t>S&amp;P500 EQL DIS</t>
  </si>
  <si>
    <t>46137V399</t>
  </si>
  <si>
    <t>S&amp;P500 BUY WRT</t>
  </si>
  <si>
    <t>46137V407</t>
  </si>
  <si>
    <t>INVESCO MSCI</t>
  </si>
  <si>
    <t>46137V423</t>
  </si>
  <si>
    <t>S&amp;P 500 VLU MOMN</t>
  </si>
  <si>
    <t>46137V431</t>
  </si>
  <si>
    <t>S&amp;P 500 GARP ETF</t>
  </si>
  <si>
    <t>46137V449</t>
  </si>
  <si>
    <t>S&amp;P 100 EQL WIGH</t>
  </si>
  <si>
    <t>46137V456</t>
  </si>
  <si>
    <t>S&amp;P MDCP VLU MNT</t>
  </si>
  <si>
    <t>46137V464</t>
  </si>
  <si>
    <t>S&amp;P MDCP MOMNTUM</t>
  </si>
  <si>
    <t>46137V472</t>
  </si>
  <si>
    <t>S&amp;P MDCP QUALITY</t>
  </si>
  <si>
    <t>46137V480</t>
  </si>
  <si>
    <t>S&amp;P SMCP VLU MNT</t>
  </si>
  <si>
    <t>46137V498</t>
  </si>
  <si>
    <t>S&amp;P SMLCP MOMENT</t>
  </si>
  <si>
    <t>46137V506</t>
  </si>
  <si>
    <t>DIVID ACHIEVEV</t>
  </si>
  <si>
    <t>46137V522</t>
  </si>
  <si>
    <t>RYMND JMS SB 1</t>
  </si>
  <si>
    <t>46137V530</t>
  </si>
  <si>
    <t>NASDAQ INTERNT</t>
  </si>
  <si>
    <t>46137V548</t>
  </si>
  <si>
    <t>INTL DIVI ACHI</t>
  </si>
  <si>
    <t>46137V563</t>
  </si>
  <si>
    <t>HIG YLD EQ DIV</t>
  </si>
  <si>
    <t>46137V571</t>
  </si>
  <si>
    <t>GLOBAL DRGN CN</t>
  </si>
  <si>
    <t>GBL LISTED PVT</t>
  </si>
  <si>
    <t>46137V597</t>
  </si>
  <si>
    <t>FTSE RAFI 1500</t>
  </si>
  <si>
    <t>46137V605</t>
  </si>
  <si>
    <t>DJ INDL AVG DV</t>
  </si>
  <si>
    <t>46137V613</t>
  </si>
  <si>
    <t>FTSE RAFI 1000</t>
  </si>
  <si>
    <t>46137V621</t>
  </si>
  <si>
    <t>FINL PFD ETF</t>
  </si>
  <si>
    <t>46137V639</t>
  </si>
  <si>
    <t>46137V647</t>
  </si>
  <si>
    <t>46137V662</t>
  </si>
  <si>
    <t>46137V688</t>
  </si>
  <si>
    <t>46137V696</t>
  </si>
  <si>
    <t>46137V704</t>
  </si>
  <si>
    <t>46137V712</t>
  </si>
  <si>
    <t>46137V720</t>
  </si>
  <si>
    <t>46137V738</t>
  </si>
  <si>
    <t>46137V746</t>
  </si>
  <si>
    <t>46137V753</t>
  </si>
  <si>
    <t>46137V761</t>
  </si>
  <si>
    <t>46137V779</t>
  </si>
  <si>
    <t>46137V787</t>
  </si>
  <si>
    <t>46137V795</t>
  </si>
  <si>
    <t>46137V803</t>
  </si>
  <si>
    <t>46137V811</t>
  </si>
  <si>
    <t>46137V837</t>
  </si>
  <si>
    <t>46137V845</t>
  </si>
  <si>
    <t>46137V852</t>
  </si>
  <si>
    <t>46137V860</t>
  </si>
  <si>
    <t>46137V878</t>
  </si>
  <si>
    <t>46137V886</t>
  </si>
  <si>
    <t>46137Y401</t>
  </si>
  <si>
    <t>ZACKS MID CAP</t>
  </si>
  <si>
    <t>46137Y500</t>
  </si>
  <si>
    <t>ZACKS MULT AST</t>
  </si>
  <si>
    <t>46137Y900</t>
  </si>
  <si>
    <t>46137Y950</t>
  </si>
  <si>
    <t>46137Y609</t>
  </si>
  <si>
    <t>S&amp;P 500A EQL</t>
  </si>
  <si>
    <t>46137Y909</t>
  </si>
  <si>
    <t>46137Y959</t>
  </si>
  <si>
    <t>46138B103</t>
  </si>
  <si>
    <t>INVESCO DB COMMDY INDX TRCK</t>
  </si>
  <si>
    <t>46138B903</t>
  </si>
  <si>
    <t>46138B953</t>
  </si>
  <si>
    <t>46138E107</t>
  </si>
  <si>
    <t>INVESCO EXCH TRADED FD TR II</t>
  </si>
  <si>
    <t>46138E115</t>
  </si>
  <si>
    <t>S&amp;P SMLCP INFO</t>
  </si>
  <si>
    <t>46138E905</t>
  </si>
  <si>
    <t>46138E955</t>
  </si>
  <si>
    <t>46138E123</t>
  </si>
  <si>
    <t>S&amp;P SMLCP INDL</t>
  </si>
  <si>
    <t>46138E903</t>
  </si>
  <si>
    <t>46138E953</t>
  </si>
  <si>
    <t>46138E131</t>
  </si>
  <si>
    <t>S&amp;P SMLCAP HIG</t>
  </si>
  <si>
    <t>46138E149</t>
  </si>
  <si>
    <t>S&amp;P SMLCP HELT</t>
  </si>
  <si>
    <t>46138E909</t>
  </si>
  <si>
    <t>46138E959</t>
  </si>
  <si>
    <t>46138E156</t>
  </si>
  <si>
    <t>S&amp;P SMLCP FINL</t>
  </si>
  <si>
    <t>46138E906</t>
  </si>
  <si>
    <t>46138E956</t>
  </si>
  <si>
    <t>46138E904</t>
  </si>
  <si>
    <t>46138E954</t>
  </si>
  <si>
    <t>46138E172</t>
  </si>
  <si>
    <t>S&amp;P SMLCP STAP</t>
  </si>
  <si>
    <t>46138E902</t>
  </si>
  <si>
    <t>46138E952</t>
  </si>
  <si>
    <t>46138E180</t>
  </si>
  <si>
    <t>S&amp;P SMLCP DISC</t>
  </si>
  <si>
    <t>46138E900</t>
  </si>
  <si>
    <t>46138E950</t>
  </si>
  <si>
    <t>46138E198</t>
  </si>
  <si>
    <t>S&amp;P MIDCP LOW</t>
  </si>
  <si>
    <t>46138E908</t>
  </si>
  <si>
    <t>46138E958</t>
  </si>
  <si>
    <t>46138E206</t>
  </si>
  <si>
    <t>CALIF AMT MUN</t>
  </si>
  <si>
    <t>46138E214</t>
  </si>
  <si>
    <t>S&amp;P INTL QULTY</t>
  </si>
  <si>
    <t>46138E222</t>
  </si>
  <si>
    <t>S&amp;P INTL MOMNT</t>
  </si>
  <si>
    <t>46138E230</t>
  </si>
  <si>
    <t>S&amp;P INTL LOW</t>
  </si>
  <si>
    <t>46138E263</t>
  </si>
  <si>
    <t>S&amp;P GBL WATER</t>
  </si>
  <si>
    <t>46138E289</t>
  </si>
  <si>
    <t>S&amp;P EMRNG MMTM</t>
  </si>
  <si>
    <t>46138E297</t>
  </si>
  <si>
    <t>S&amp;P EMRNG MKTS</t>
  </si>
  <si>
    <t>46138E907</t>
  </si>
  <si>
    <t>46138E957</t>
  </si>
  <si>
    <t>46138E339</t>
  </si>
  <si>
    <t>S&amp;P 500 MOMNTM</t>
  </si>
  <si>
    <t>46138E347</t>
  </si>
  <si>
    <t>S&amp;P500 MIN VAR</t>
  </si>
  <si>
    <t>46138E354</t>
  </si>
  <si>
    <t>S&amp;P500 LOW VOL</t>
  </si>
  <si>
    <t>46138E362</t>
  </si>
  <si>
    <t>S&amp;P500 HDL VOL</t>
  </si>
  <si>
    <t>46138E370</t>
  </si>
  <si>
    <t>S&amp;P 500 HB ETF</t>
  </si>
  <si>
    <t>46138E388</t>
  </si>
  <si>
    <t>S&amp;P 500 EX RAT</t>
  </si>
  <si>
    <t>46138E396</t>
  </si>
  <si>
    <t>S&amp;P 500 ENHNCD</t>
  </si>
  <si>
    <t>46138E404</t>
  </si>
  <si>
    <t>CEF INM COMPSI</t>
  </si>
  <si>
    <t>46138E420</t>
  </si>
  <si>
    <t>RUSEL 1000 EQL</t>
  </si>
  <si>
    <t>46138E461</t>
  </si>
  <si>
    <t>PURBTA MSCI US</t>
  </si>
  <si>
    <t>46138E495</t>
  </si>
  <si>
    <t>PURBTA 0 5 YR</t>
  </si>
  <si>
    <t>46138E511</t>
  </si>
  <si>
    <t>PFD ETF</t>
  </si>
  <si>
    <t>46138E901</t>
  </si>
  <si>
    <t>46138E951</t>
  </si>
  <si>
    <t>46138E529</t>
  </si>
  <si>
    <t>NY AMT FRE MUN</t>
  </si>
  <si>
    <t>46138E537</t>
  </si>
  <si>
    <t>NATL AMT MUNI</t>
  </si>
  <si>
    <t>46138E545</t>
  </si>
  <si>
    <t>MSCI GBL TIMBR</t>
  </si>
  <si>
    <t>46138E578</t>
  </si>
  <si>
    <t>KBW REGL BKG</t>
  </si>
  <si>
    <t>46138E586</t>
  </si>
  <si>
    <t>KBW PPTY CASUT</t>
  </si>
  <si>
    <t>46138E594</t>
  </si>
  <si>
    <t>KBW PREM YIELD</t>
  </si>
  <si>
    <t>46138E610</t>
  </si>
  <si>
    <t>KBW HIG DV YLD</t>
  </si>
  <si>
    <t>46138E628</t>
  </si>
  <si>
    <t>KBW BK ETF</t>
  </si>
  <si>
    <t>46138E636</t>
  </si>
  <si>
    <t>INTL CORP BD</t>
  </si>
  <si>
    <t>46138E644</t>
  </si>
  <si>
    <t>INTL BUYBACK</t>
  </si>
  <si>
    <t>46138E651</t>
  </si>
  <si>
    <t>GLOBAL WATER</t>
  </si>
  <si>
    <t>46138E669</t>
  </si>
  <si>
    <t>46138E693</t>
  </si>
  <si>
    <t>FNDMNTL IG CRP</t>
  </si>
  <si>
    <t>46138E719</t>
  </si>
  <si>
    <t>FNDMNTL HY CRP</t>
  </si>
  <si>
    <t>46138E727</t>
  </si>
  <si>
    <t>FTSE RAFI EMNG</t>
  </si>
  <si>
    <t>46138E735</t>
  </si>
  <si>
    <t>FTSE RAFI SML</t>
  </si>
  <si>
    <t>46138E743</t>
  </si>
  <si>
    <t>FTSE RAFI DEV</t>
  </si>
  <si>
    <t>46138E784</t>
  </si>
  <si>
    <t>EMRNG MKT SVRG</t>
  </si>
  <si>
    <t>46138E800</t>
  </si>
  <si>
    <t>CHINA TECHNLGY</t>
  </si>
  <si>
    <t>46138E842</t>
  </si>
  <si>
    <t>46138E867</t>
  </si>
  <si>
    <t>46138E875</t>
  </si>
  <si>
    <t>46138G102</t>
  </si>
  <si>
    <t>S&amp;P SMLCP LOW</t>
  </si>
  <si>
    <t>46138G902</t>
  </si>
  <si>
    <t>46138G952</t>
  </si>
  <si>
    <t>46138G201</t>
  </si>
  <si>
    <t>S&amp;P SMLCP MATL</t>
  </si>
  <si>
    <t>46138G901</t>
  </si>
  <si>
    <t>46138G951</t>
  </si>
  <si>
    <t>46138G300</t>
  </si>
  <si>
    <t>S&amp;P SMLCAP QTY</t>
  </si>
  <si>
    <t>46138G900</t>
  </si>
  <si>
    <t>46138G950</t>
  </si>
  <si>
    <t>46138G409</t>
  </si>
  <si>
    <t>S&amp;P SMLCP UTIL</t>
  </si>
  <si>
    <t>46138G482</t>
  </si>
  <si>
    <t>NASDAQ FT GEN200</t>
  </si>
  <si>
    <t>46138G508</t>
  </si>
  <si>
    <t>SR LN ETF</t>
  </si>
  <si>
    <t>46138G908</t>
  </si>
  <si>
    <t>46138G958</t>
  </si>
  <si>
    <t>46138G516</t>
  </si>
  <si>
    <t>ESG S&amp;P 500 EQL</t>
  </si>
  <si>
    <t>46138G524</t>
  </si>
  <si>
    <t>ALERIAN GLXY BLK</t>
  </si>
  <si>
    <t>46138G532</t>
  </si>
  <si>
    <t>ESG NASDAQ NEXT</t>
  </si>
  <si>
    <t>46138G540</t>
  </si>
  <si>
    <t>ESG NASDAQ 100</t>
  </si>
  <si>
    <t>46138G557</t>
  </si>
  <si>
    <t>ALERIAN GLXY CRY</t>
  </si>
  <si>
    <t>46138G907</t>
  </si>
  <si>
    <t>46138G957</t>
  </si>
  <si>
    <t>46138G565</t>
  </si>
  <si>
    <t>S&amp;P SMALLCAP 600</t>
  </si>
  <si>
    <t>46138G573</t>
  </si>
  <si>
    <t>S&amp;P MIDCAP 400</t>
  </si>
  <si>
    <t>46138G581</t>
  </si>
  <si>
    <t>500 QVM MULTI</t>
  </si>
  <si>
    <t>46138G599</t>
  </si>
  <si>
    <t>NASDAQ BIOTECH</t>
  </si>
  <si>
    <t>46138G909</t>
  </si>
  <si>
    <t>46138G959</t>
  </si>
  <si>
    <t>46138G615</t>
  </si>
  <si>
    <t>INVESCO PHLX SM</t>
  </si>
  <si>
    <t>46138G905</t>
  </si>
  <si>
    <t>46138G955</t>
  </si>
  <si>
    <t>46138G623</t>
  </si>
  <si>
    <t>MSCI GREEN BUIL</t>
  </si>
  <si>
    <t>46138G903</t>
  </si>
  <si>
    <t>46138G953</t>
  </si>
  <si>
    <t>46138G631</t>
  </si>
  <si>
    <t>NASDAQNXTGEN100</t>
  </si>
  <si>
    <t>46138G649</t>
  </si>
  <si>
    <t>NASDAQ 100 ETF</t>
  </si>
  <si>
    <t>46138G656</t>
  </si>
  <si>
    <t>S&amp;P ULTRA DIVIDE</t>
  </si>
  <si>
    <t>46138G906</t>
  </si>
  <si>
    <t>46138G956</t>
  </si>
  <si>
    <t>46138G664</t>
  </si>
  <si>
    <t>46138G904</t>
  </si>
  <si>
    <t>46138G954</t>
  </si>
  <si>
    <t>46138G672</t>
  </si>
  <si>
    <t>S&amp;P MDCP 400 REV</t>
  </si>
  <si>
    <t>46138G698</t>
  </si>
  <si>
    <t>S&amp;P 500 REVENUE</t>
  </si>
  <si>
    <t>46138G706</t>
  </si>
  <si>
    <t>46138G805</t>
  </si>
  <si>
    <t>TAXABLE MUN BD</t>
  </si>
  <si>
    <t>46138G847</t>
  </si>
  <si>
    <t>GBL CLEAN ENRG</t>
  </si>
  <si>
    <t>46138G862</t>
  </si>
  <si>
    <t>46138G870</t>
  </si>
  <si>
    <t>VAR RATE PFD</t>
  </si>
  <si>
    <t>46138G888</t>
  </si>
  <si>
    <t>46138J395</t>
  </si>
  <si>
    <t>INVESCO EXCH TRD SLF IDX FD</t>
  </si>
  <si>
    <t>BULETSHS 2029 HG</t>
  </si>
  <si>
    <t>46138J411</t>
  </si>
  <si>
    <t>BULLETSHS 31 MUN</t>
  </si>
  <si>
    <t>46138J429</t>
  </si>
  <si>
    <t>BULETSHS 2031 CP</t>
  </si>
  <si>
    <t>46138J437</t>
  </si>
  <si>
    <t>INTL DEV DYNAMIC</t>
  </si>
  <si>
    <t>46138J445</t>
  </si>
  <si>
    <t>INVSC 30 MUNI BD</t>
  </si>
  <si>
    <t>46138J452</t>
  </si>
  <si>
    <t>INVSCO 28 HYCORP</t>
  </si>
  <si>
    <t>46138J460</t>
  </si>
  <si>
    <t>INVSCO 30 CORP</t>
  </si>
  <si>
    <t>46138J478</t>
  </si>
  <si>
    <t>BULSHS 2029 MUNI</t>
  </si>
  <si>
    <t>46138J486</t>
  </si>
  <si>
    <t>BULSHS 2028 MUNI</t>
  </si>
  <si>
    <t>46138J494</t>
  </si>
  <si>
    <t>BULSHS 2027 MUNI</t>
  </si>
  <si>
    <t>46138J510</t>
  </si>
  <si>
    <t>BULSHS 2026 MUNI</t>
  </si>
  <si>
    <t>46138J528</t>
  </si>
  <si>
    <t>BULSHS 2025 MUNI</t>
  </si>
  <si>
    <t>46138J536</t>
  </si>
  <si>
    <t>BULSHS 2024 MUNI</t>
  </si>
  <si>
    <t>46138J544</t>
  </si>
  <si>
    <t>BULSHS 2023 MUNI</t>
  </si>
  <si>
    <t>46138J577</t>
  </si>
  <si>
    <t>BULETSHS 2029</t>
  </si>
  <si>
    <t>46138J585</t>
  </si>
  <si>
    <t>BULETSHS 2027</t>
  </si>
  <si>
    <t>46138J593</t>
  </si>
  <si>
    <t>RUSL 2000 DYNM</t>
  </si>
  <si>
    <t>46138J619</t>
  </si>
  <si>
    <t>RUSL 1000 DYNM</t>
  </si>
  <si>
    <t>46138J909</t>
  </si>
  <si>
    <t>46138J959</t>
  </si>
  <si>
    <t>46138J635</t>
  </si>
  <si>
    <t>INVSCO BLSH 26</t>
  </si>
  <si>
    <t>46138J643</t>
  </si>
  <si>
    <t>INVSCO BLSH 28</t>
  </si>
  <si>
    <t>46138J742</t>
  </si>
  <si>
    <t>RAFI STRATGIC US</t>
  </si>
  <si>
    <t>46138J775</t>
  </si>
  <si>
    <t>46138J905</t>
  </si>
  <si>
    <t>46138J955</t>
  </si>
  <si>
    <t>46138J783</t>
  </si>
  <si>
    <t>BULSHS 2027 CB</t>
  </si>
  <si>
    <t>46138J791</t>
  </si>
  <si>
    <t>BULSHS 2026 CB</t>
  </si>
  <si>
    <t>46138J817</t>
  </si>
  <si>
    <t>BULSHS 2025 HY</t>
  </si>
  <si>
    <t>46138J825</t>
  </si>
  <si>
    <t>BULSHS 2025 CB</t>
  </si>
  <si>
    <t>46138J833</t>
  </si>
  <si>
    <t>BULSHS 2024 HY</t>
  </si>
  <si>
    <t>46138J841</t>
  </si>
  <si>
    <t>BULSHS 2024 CB</t>
  </si>
  <si>
    <t>46138J858</t>
  </si>
  <si>
    <t>BULSHS 2023 HY</t>
  </si>
  <si>
    <t>46138J866</t>
  </si>
  <si>
    <t>BULSHS 2023 CB</t>
  </si>
  <si>
    <t>46138K103</t>
  </si>
  <si>
    <t>INVESCO CURRENCYSHARES EURO</t>
  </si>
  <si>
    <t>EURO SHS</t>
  </si>
  <si>
    <t>46138K903</t>
  </si>
  <si>
    <t>46138K953</t>
  </si>
  <si>
    <t>46138M109</t>
  </si>
  <si>
    <t>INVESCO CURRENCYSHARES BRIT</t>
  </si>
  <si>
    <t>BRIT POUN STRL</t>
  </si>
  <si>
    <t>46138M909</t>
  </si>
  <si>
    <t>46138M959</t>
  </si>
  <si>
    <t>46138R108</t>
  </si>
  <si>
    <t>INVESCO CURRENCYSHARES SWISS</t>
  </si>
  <si>
    <t>SWISS FRANC</t>
  </si>
  <si>
    <t>46138R908</t>
  </si>
  <si>
    <t>46138R958</t>
  </si>
  <si>
    <t>46138T104</t>
  </si>
  <si>
    <t>INVESCO CURRENCYSHARES CDN D</t>
  </si>
  <si>
    <t>CDN DLR SHS</t>
  </si>
  <si>
    <t>46138T904</t>
  </si>
  <si>
    <t>46138T954</t>
  </si>
  <si>
    <t>46138W107</t>
  </si>
  <si>
    <t>INVESCO CURRENCYSHARES JAPAN</t>
  </si>
  <si>
    <t>JAPANESE YEN</t>
  </si>
  <si>
    <t>46138W907</t>
  </si>
  <si>
    <t>46138W957</t>
  </si>
  <si>
    <t>46139W502</t>
  </si>
  <si>
    <t>INVESCO EXCHNG TRAD SLF INDE</t>
  </si>
  <si>
    <t>INVT GRD DEFSV</t>
  </si>
  <si>
    <t>46139W833</t>
  </si>
  <si>
    <t>BULLETSHS 32 MUN</t>
  </si>
  <si>
    <t>46139W841</t>
  </si>
  <si>
    <t>BULLETSHS 2030</t>
  </si>
  <si>
    <t>46139W858</t>
  </si>
  <si>
    <t>BULLETSHS 2032</t>
  </si>
  <si>
    <t>46140H106</t>
  </si>
  <si>
    <t>INVESCO DB MULTI-SECTOR COMM</t>
  </si>
  <si>
    <t>AGRICULTURE FD</t>
  </si>
  <si>
    <t>46140H906</t>
  </si>
  <si>
    <t>46140H956</t>
  </si>
  <si>
    <t>46140H304</t>
  </si>
  <si>
    <t>ENERGY FD</t>
  </si>
  <si>
    <t>46140H904</t>
  </si>
  <si>
    <t>46140H954</t>
  </si>
  <si>
    <t>46140H403</t>
  </si>
  <si>
    <t>OIL FD</t>
  </si>
  <si>
    <t>46140H903</t>
  </si>
  <si>
    <t>46140H953</t>
  </si>
  <si>
    <t>46140H502</t>
  </si>
  <si>
    <t>PRECIOUS METAL</t>
  </si>
  <si>
    <t>46140H902</t>
  </si>
  <si>
    <t>46140H952</t>
  </si>
  <si>
    <t>46140H700</t>
  </si>
  <si>
    <t>BASE METALS FD</t>
  </si>
  <si>
    <t>46140H900</t>
  </si>
  <si>
    <t>46140H950</t>
  </si>
  <si>
    <t>46141D104</t>
  </si>
  <si>
    <t>INVESCO DB US DLR INDEX TR</t>
  </si>
  <si>
    <t>BEARISH FD</t>
  </si>
  <si>
    <t>46141D904</t>
  </si>
  <si>
    <t>46141D954</t>
  </si>
  <si>
    <t>46141D203</t>
  </si>
  <si>
    <t>BULLISH FD</t>
  </si>
  <si>
    <t>46141D903</t>
  </si>
  <si>
    <t>46141D953</t>
  </si>
  <si>
    <t>46141T117</t>
  </si>
  <si>
    <t>INVESTMENT MANAGERS SER TR I</t>
  </si>
  <si>
    <t>AXS ASTORIA INFL</t>
  </si>
  <si>
    <t>46143U849</t>
  </si>
  <si>
    <t>INVESTMENT MANAGERS SER TR</t>
  </si>
  <si>
    <t>KNWLDL LD ETF</t>
  </si>
  <si>
    <t>46144X107</t>
  </si>
  <si>
    <t>AXS CHANGE FINAN</t>
  </si>
  <si>
    <t>46144X487</t>
  </si>
  <si>
    <t>AXS 2X INVTN NEW</t>
  </si>
  <si>
    <t>46144X907</t>
  </si>
  <si>
    <t>46144X957</t>
  </si>
  <si>
    <t>46144X495</t>
  </si>
  <si>
    <t>AXS ESOTERICA NE</t>
  </si>
  <si>
    <t>46144X529</t>
  </si>
  <si>
    <t>AXS BRENDAN WOOD</t>
  </si>
  <si>
    <t>AXS CANNABIS ETF</t>
  </si>
  <si>
    <t>46144X586</t>
  </si>
  <si>
    <t>AXS GREEN ALPHA</t>
  </si>
  <si>
    <t>46144X610</t>
  </si>
  <si>
    <t>AXS FIRST PRIORT</t>
  </si>
  <si>
    <t>46144X628</t>
  </si>
  <si>
    <t>AXS SHORT INNOV</t>
  </si>
  <si>
    <t>46144X908</t>
  </si>
  <si>
    <t>46144X958</t>
  </si>
  <si>
    <t>46144X902</t>
  </si>
  <si>
    <t>46144X952</t>
  </si>
  <si>
    <t>46144X867</t>
  </si>
  <si>
    <t>AXS TSLA BEAR DL</t>
  </si>
  <si>
    <t>461804106</t>
  </si>
  <si>
    <t>INVESTORS TITLE CO NC</t>
  </si>
  <si>
    <t>46185LAB9</t>
  </si>
  <si>
    <t>INVITAE CORP</t>
  </si>
  <si>
    <t>NOTE  2.000% 9/0</t>
  </si>
  <si>
    <t>46185L103</t>
  </si>
  <si>
    <t>46185L903</t>
  </si>
  <si>
    <t>46185L953</t>
  </si>
  <si>
    <t>46186M605</t>
  </si>
  <si>
    <t>INVIVO THERAPEUTICS HLDGS CO</t>
  </si>
  <si>
    <t>46187W107</t>
  </si>
  <si>
    <t>INVITATION HOMES INC</t>
  </si>
  <si>
    <t>46187W907</t>
  </si>
  <si>
    <t>46187W957</t>
  </si>
  <si>
    <t>46211L101</t>
  </si>
  <si>
    <t>IONEER LTD</t>
  </si>
  <si>
    <t>46222L108</t>
  </si>
  <si>
    <t>IONQ INC</t>
  </si>
  <si>
    <t>46222L908</t>
  </si>
  <si>
    <t>46222L958</t>
  </si>
  <si>
    <t>46222L116</t>
  </si>
  <si>
    <t>462222AB6</t>
  </si>
  <si>
    <t>IONIS PHARMACEUTICALS INC</t>
  </si>
  <si>
    <t>462222AD2</t>
  </si>
  <si>
    <t>462222100</t>
  </si>
  <si>
    <t>462222900</t>
  </si>
  <si>
    <t>462222950</t>
  </si>
  <si>
    <t>462260100</t>
  </si>
  <si>
    <t>IOVANCE BIOTHERAPEUTICS INC</t>
  </si>
  <si>
    <t>462260900</t>
  </si>
  <si>
    <t>462260950</t>
  </si>
  <si>
    <t>AUTHID INC</t>
  </si>
  <si>
    <t>46265P107</t>
  </si>
  <si>
    <t>IPOWER INC</t>
  </si>
  <si>
    <t>46266A109</t>
  </si>
  <si>
    <t>IRADIMED CORP</t>
  </si>
  <si>
    <t>46266A909</t>
  </si>
  <si>
    <t>46266A959</t>
  </si>
  <si>
    <t>46266C105</t>
  </si>
  <si>
    <t>IQVIA HLDGS INC</t>
  </si>
  <si>
    <t>46266C905</t>
  </si>
  <si>
    <t>46266C955</t>
  </si>
  <si>
    <t>46267XAB4</t>
  </si>
  <si>
    <t>IQIYI INC</t>
  </si>
  <si>
    <t>NOTE  3.750%12/0</t>
  </si>
  <si>
    <t>46267XAD0</t>
  </si>
  <si>
    <t>NOTE  2.000% 4/0</t>
  </si>
  <si>
    <t>46267XAE8</t>
  </si>
  <si>
    <t>NOTE  4.000%12/1</t>
  </si>
  <si>
    <t>46267X108</t>
  </si>
  <si>
    <t>46267X908</t>
  </si>
  <si>
    <t>46267X958</t>
  </si>
  <si>
    <t>462684101</t>
  </si>
  <si>
    <t>IRIDEX CORP</t>
  </si>
  <si>
    <t>462684901</t>
  </si>
  <si>
    <t>462684951</t>
  </si>
  <si>
    <t>46269C102</t>
  </si>
  <si>
    <t>IRIDIUM COMMUNICATIONS INC</t>
  </si>
  <si>
    <t>46269C902</t>
  </si>
  <si>
    <t>46269C952</t>
  </si>
  <si>
    <t>462726100</t>
  </si>
  <si>
    <t>IROBOT CORP</t>
  </si>
  <si>
    <t>462726900</t>
  </si>
  <si>
    <t>462726950</t>
  </si>
  <si>
    <t>46284V101</t>
  </si>
  <si>
    <t>IRON MTN INC DEL</t>
  </si>
  <si>
    <t>46284V901</t>
  </si>
  <si>
    <t>46284V951</t>
  </si>
  <si>
    <t>46333XAF5</t>
  </si>
  <si>
    <t>IRONWOOD PHARMACEUTICALS INC</t>
  </si>
  <si>
    <t>NOTE  0.750% 6/1</t>
  </si>
  <si>
    <t>46333XAH1</t>
  </si>
  <si>
    <t>NOTE  1.500% 6/1</t>
  </si>
  <si>
    <t>46333X108</t>
  </si>
  <si>
    <t>46333X908</t>
  </si>
  <si>
    <t>46333X958</t>
  </si>
  <si>
    <t>46428Q109</t>
  </si>
  <si>
    <t>ISHARES SILVER TR</t>
  </si>
  <si>
    <t>ISHARES</t>
  </si>
  <si>
    <t>46428Q909</t>
  </si>
  <si>
    <t>46428Q959</t>
  </si>
  <si>
    <t>46428R107</t>
  </si>
  <si>
    <t>ISHARES S&amp;P GSCI COMMODITY-</t>
  </si>
  <si>
    <t>46428R907</t>
  </si>
  <si>
    <t>46428R957</t>
  </si>
  <si>
    <t>464285204</t>
  </si>
  <si>
    <t>ISHARES GOLD TR</t>
  </si>
  <si>
    <t>ISHARES NEW</t>
  </si>
  <si>
    <t>464285904</t>
  </si>
  <si>
    <t>464285954</t>
  </si>
  <si>
    <t>464286103</t>
  </si>
  <si>
    <t>ISHARES INC</t>
  </si>
  <si>
    <t>MSCI AUST ETF</t>
  </si>
  <si>
    <t>464286903</t>
  </si>
  <si>
    <t>464286953</t>
  </si>
  <si>
    <t>464286145</t>
  </si>
  <si>
    <t>464286905</t>
  </si>
  <si>
    <t>464286955</t>
  </si>
  <si>
    <t>464286178</t>
  </si>
  <si>
    <t>US INTL HGH YLD</t>
  </si>
  <si>
    <t>464286202</t>
  </si>
  <si>
    <t>MSCI AUSTRIA ETF</t>
  </si>
  <si>
    <t>464286210</t>
  </si>
  <si>
    <t>INTL HIGH YIELD</t>
  </si>
  <si>
    <t>464286900</t>
  </si>
  <si>
    <t>464286950</t>
  </si>
  <si>
    <t>464286251</t>
  </si>
  <si>
    <t>JP MRG EM CRP BD</t>
  </si>
  <si>
    <t>464286901</t>
  </si>
  <si>
    <t>464286951</t>
  </si>
  <si>
    <t>464286285</t>
  </si>
  <si>
    <t>JP MRGN EM HI BD</t>
  </si>
  <si>
    <t>464286293</t>
  </si>
  <si>
    <t>ASIA/PAC DIV ETF</t>
  </si>
  <si>
    <t>464286301</t>
  </si>
  <si>
    <t>MSCI BELGIUM ETF</t>
  </si>
  <si>
    <t>464286319</t>
  </si>
  <si>
    <t>EM MKTS DIV ETF</t>
  </si>
  <si>
    <t>464286909</t>
  </si>
  <si>
    <t>464286959</t>
  </si>
  <si>
    <t>464286327</t>
  </si>
  <si>
    <t>MSCI GLB SLV&amp;MTL</t>
  </si>
  <si>
    <t>464286907</t>
  </si>
  <si>
    <t>464286957</t>
  </si>
  <si>
    <t>464286343</t>
  </si>
  <si>
    <t>GLB ENR PROD ETF</t>
  </si>
  <si>
    <t>464286350</t>
  </si>
  <si>
    <t>MSCI AGRICULTURE</t>
  </si>
  <si>
    <t>464286392</t>
  </si>
  <si>
    <t>MSCI WORLD ETF</t>
  </si>
  <si>
    <t>464286902</t>
  </si>
  <si>
    <t>464286952</t>
  </si>
  <si>
    <t>464286400</t>
  </si>
  <si>
    <t>MSCI BRAZIL ETF</t>
  </si>
  <si>
    <t>464286426</t>
  </si>
  <si>
    <t>MSCI EM ASIA ETF</t>
  </si>
  <si>
    <t>464286906</t>
  </si>
  <si>
    <t>464286956</t>
  </si>
  <si>
    <t>464286475</t>
  </si>
  <si>
    <t>EM MKT SM-CP ETF</t>
  </si>
  <si>
    <t>464286509</t>
  </si>
  <si>
    <t>MSCI CDA ETF</t>
  </si>
  <si>
    <t>464286517</t>
  </si>
  <si>
    <t>JP MORGAN EM ETF</t>
  </si>
  <si>
    <t>464286525</t>
  </si>
  <si>
    <t>MSCI GBL MIN VOL</t>
  </si>
  <si>
    <t>464286533</t>
  </si>
  <si>
    <t>MSCI EMERG MRKT</t>
  </si>
  <si>
    <t>464286582</t>
  </si>
  <si>
    <t>MSCI JAPN SMCETF</t>
  </si>
  <si>
    <t>464286608</t>
  </si>
  <si>
    <t>MSCI EURZONE ETF</t>
  </si>
  <si>
    <t>464286908</t>
  </si>
  <si>
    <t>464286958</t>
  </si>
  <si>
    <t>464286624</t>
  </si>
  <si>
    <t>MSCI THAILND ETF</t>
  </si>
  <si>
    <t>464286904</t>
  </si>
  <si>
    <t>464286954</t>
  </si>
  <si>
    <t>464286632</t>
  </si>
  <si>
    <t>MSCI ISRAEL ETF</t>
  </si>
  <si>
    <t>464286640</t>
  </si>
  <si>
    <t>MSCI CHILE ETF</t>
  </si>
  <si>
    <t>464286657</t>
  </si>
  <si>
    <t>MSCI BIC ETF</t>
  </si>
  <si>
    <t>464286665</t>
  </si>
  <si>
    <t>MSCI PAC JP ETF</t>
  </si>
  <si>
    <t>464286681</t>
  </si>
  <si>
    <t>MSCI EQUAL WEITE</t>
  </si>
  <si>
    <t>464286707</t>
  </si>
  <si>
    <t>MSCI FRANCE ETF</t>
  </si>
  <si>
    <t>464286715</t>
  </si>
  <si>
    <t>MSCI TURKEY ETF</t>
  </si>
  <si>
    <t>464286749</t>
  </si>
  <si>
    <t>MSCI SWITZERLAND</t>
  </si>
  <si>
    <t>464286756</t>
  </si>
  <si>
    <t>MSCI SWEDEN ETF</t>
  </si>
  <si>
    <t>464286764</t>
  </si>
  <si>
    <t>MSCI SPAIN ETF</t>
  </si>
  <si>
    <t>464286772</t>
  </si>
  <si>
    <t>MSCI STH KOR ETF</t>
  </si>
  <si>
    <t>464286780</t>
  </si>
  <si>
    <t>MSCI STH AFR ETF</t>
  </si>
  <si>
    <t>464286806</t>
  </si>
  <si>
    <t>MSCI GERMANY ETF</t>
  </si>
  <si>
    <t>464286814</t>
  </si>
  <si>
    <t>MSCI NETHERL ETF</t>
  </si>
  <si>
    <t>464286822</t>
  </si>
  <si>
    <t>MSCI MEXICO ETF</t>
  </si>
  <si>
    <t>464286871</t>
  </si>
  <si>
    <t>MSCI HONG KG ETF</t>
  </si>
  <si>
    <t>464287101</t>
  </si>
  <si>
    <t>ISHARES TR</t>
  </si>
  <si>
    <t>S&amp;P 100 ETF</t>
  </si>
  <si>
    <t>464287901</t>
  </si>
  <si>
    <t>464287951</t>
  </si>
  <si>
    <t>464287119</t>
  </si>
  <si>
    <t>MORNINGSTAR GRWT</t>
  </si>
  <si>
    <t>464287909</t>
  </si>
  <si>
    <t>464287959</t>
  </si>
  <si>
    <t>464287127</t>
  </si>
  <si>
    <t>MORNINGSTR US EQ</t>
  </si>
  <si>
    <t>464287907</t>
  </si>
  <si>
    <t>464287957</t>
  </si>
  <si>
    <t>464287150</t>
  </si>
  <si>
    <t>CORE S&amp;P TTL STK</t>
  </si>
  <si>
    <t>464287900</t>
  </si>
  <si>
    <t>464287950</t>
  </si>
  <si>
    <t>464287168</t>
  </si>
  <si>
    <t>SELECT DIVID ETF</t>
  </si>
  <si>
    <t>464287908</t>
  </si>
  <si>
    <t>464287958</t>
  </si>
  <si>
    <t>464287176</t>
  </si>
  <si>
    <t>TIPS BD ETF</t>
  </si>
  <si>
    <t>464287906</t>
  </si>
  <si>
    <t>464287956</t>
  </si>
  <si>
    <t>464287184</t>
  </si>
  <si>
    <t>CHINA LG-CAP ETF</t>
  </si>
  <si>
    <t>464287904</t>
  </si>
  <si>
    <t>464287954</t>
  </si>
  <si>
    <t>464287192</t>
  </si>
  <si>
    <t>US TRSPRTION</t>
  </si>
  <si>
    <t>464287902</t>
  </si>
  <si>
    <t>464287952</t>
  </si>
  <si>
    <t>464287200</t>
  </si>
  <si>
    <t>CORE S&amp;P500 ETF</t>
  </si>
  <si>
    <t>464287226</t>
  </si>
  <si>
    <t>CORE US AGGBD ET</t>
  </si>
  <si>
    <t>464287234</t>
  </si>
  <si>
    <t>MSCI EMG MKT ETF</t>
  </si>
  <si>
    <t>464287242</t>
  </si>
  <si>
    <t>IBOXX INV CP ETF</t>
  </si>
  <si>
    <t>464287275</t>
  </si>
  <si>
    <t>GBL COMM SVC ETF</t>
  </si>
  <si>
    <t>464287905</t>
  </si>
  <si>
    <t>464287955</t>
  </si>
  <si>
    <t>464287291</t>
  </si>
  <si>
    <t>GLOBAL TECH ETF</t>
  </si>
  <si>
    <t>464287309</t>
  </si>
  <si>
    <t>S&amp;P 500 GRWT ETF</t>
  </si>
  <si>
    <t>464287325</t>
  </si>
  <si>
    <t>GLOB HLTHCRE ETF</t>
  </si>
  <si>
    <t>464287333</t>
  </si>
  <si>
    <t>GLOBAL FINLS ETF</t>
  </si>
  <si>
    <t>464287903</t>
  </si>
  <si>
    <t>464287953</t>
  </si>
  <si>
    <t>464287341</t>
  </si>
  <si>
    <t>GLOBAL ENERG ETF</t>
  </si>
  <si>
    <t>464287374</t>
  </si>
  <si>
    <t>NORTH AMERN NAT</t>
  </si>
  <si>
    <t>464287382</t>
  </si>
  <si>
    <t>JPX NIKKEI 400</t>
  </si>
  <si>
    <t>464287390</t>
  </si>
  <si>
    <t>LATN AMER 40 ETF</t>
  </si>
  <si>
    <t>464287408</t>
  </si>
  <si>
    <t>S&amp;P 500 VAL ETF</t>
  </si>
  <si>
    <t>464287432</t>
  </si>
  <si>
    <t>20 YR TR BD ETF</t>
  </si>
  <si>
    <t>464287440</t>
  </si>
  <si>
    <t>7-10 YR TRSY BD</t>
  </si>
  <si>
    <t>464287457</t>
  </si>
  <si>
    <t>1 3 YR TREAS BD</t>
  </si>
  <si>
    <t>464287465</t>
  </si>
  <si>
    <t>MSCI EAFE ETF</t>
  </si>
  <si>
    <t>464287473</t>
  </si>
  <si>
    <t>RUS MDCP VAL ETF</t>
  </si>
  <si>
    <t>464287481</t>
  </si>
  <si>
    <t>RUS MD CP GR ETF</t>
  </si>
  <si>
    <t>464287499</t>
  </si>
  <si>
    <t>RUS MID CAP ETF</t>
  </si>
  <si>
    <t>464287507</t>
  </si>
  <si>
    <t>CORE S&amp;P MCP ETF</t>
  </si>
  <si>
    <t>464287515</t>
  </si>
  <si>
    <t>EXPANDED TECH</t>
  </si>
  <si>
    <t>464287523</t>
  </si>
  <si>
    <t>ISHARES SEMICDTR</t>
  </si>
  <si>
    <t>464287531</t>
  </si>
  <si>
    <t>464287549</t>
  </si>
  <si>
    <t>EXPND TEC SC ETF</t>
  </si>
  <si>
    <t>464287556</t>
  </si>
  <si>
    <t>ISHARES BIOTECH</t>
  </si>
  <si>
    <t>464287564</t>
  </si>
  <si>
    <t>COHEN STEER REIT</t>
  </si>
  <si>
    <t>464287572</t>
  </si>
  <si>
    <t>GLOBAL 100 ETF</t>
  </si>
  <si>
    <t>464287580</t>
  </si>
  <si>
    <t>US CONSUM DISCRE</t>
  </si>
  <si>
    <t>464287598</t>
  </si>
  <si>
    <t>RUS 1000 VAL ETF</t>
  </si>
  <si>
    <t>464287606</t>
  </si>
  <si>
    <t>S&amp;P MC 400GR ETF</t>
  </si>
  <si>
    <t>464287614</t>
  </si>
  <si>
    <t>RUS 1000 GRW ETF</t>
  </si>
  <si>
    <t>464287622</t>
  </si>
  <si>
    <t>RUS 1000 ETF</t>
  </si>
  <si>
    <t>464287630</t>
  </si>
  <si>
    <t>RUS 2000 VAL ETF</t>
  </si>
  <si>
    <t>464287648</t>
  </si>
  <si>
    <t>RUS 2000 GRW ETF</t>
  </si>
  <si>
    <t>464287655</t>
  </si>
  <si>
    <t>RUSSELL 2000 ETF</t>
  </si>
  <si>
    <t>464287663</t>
  </si>
  <si>
    <t>CORE S&amp;P US VLU</t>
  </si>
  <si>
    <t>464287671</t>
  </si>
  <si>
    <t>CORE S&amp;P US GWT</t>
  </si>
  <si>
    <t>464287689</t>
  </si>
  <si>
    <t>RUSSELL 3000 ETF</t>
  </si>
  <si>
    <t>464287697</t>
  </si>
  <si>
    <t>U.S. UTILITS ETF</t>
  </si>
  <si>
    <t>464287705</t>
  </si>
  <si>
    <t>S&amp;P MC 400VL ETF</t>
  </si>
  <si>
    <t>464287713</t>
  </si>
  <si>
    <t>US TELECOM ETF</t>
  </si>
  <si>
    <t>464287721</t>
  </si>
  <si>
    <t>U.S. TECH ETF</t>
  </si>
  <si>
    <t>464287739</t>
  </si>
  <si>
    <t>U.S. REAL ES ETF</t>
  </si>
  <si>
    <t>464287754</t>
  </si>
  <si>
    <t>US INDUSTRIALS</t>
  </si>
  <si>
    <t>464287762</t>
  </si>
  <si>
    <t>US HLTHCARE ETF</t>
  </si>
  <si>
    <t>464287770</t>
  </si>
  <si>
    <t>U.S. FIN SVC ETF</t>
  </si>
  <si>
    <t>464287788</t>
  </si>
  <si>
    <t>U.S. FINLS ETF</t>
  </si>
  <si>
    <t>464287796</t>
  </si>
  <si>
    <t>U.S. ENERGY ETF</t>
  </si>
  <si>
    <t>464287804</t>
  </si>
  <si>
    <t>CORE S&amp;P SCP ETF</t>
  </si>
  <si>
    <t>464287812</t>
  </si>
  <si>
    <t>US CONSM STAPLES</t>
  </si>
  <si>
    <t>464287838</t>
  </si>
  <si>
    <t>U.S. BAS MTL ETF</t>
  </si>
  <si>
    <t>464287846</t>
  </si>
  <si>
    <t>DOW JONES US ETF</t>
  </si>
  <si>
    <t>464287861</t>
  </si>
  <si>
    <t>EUROPE ETF</t>
  </si>
  <si>
    <t>464287879</t>
  </si>
  <si>
    <t>SP SMCP600VL ETF</t>
  </si>
  <si>
    <t>464287887</t>
  </si>
  <si>
    <t>S&amp;P SML 600 GWT</t>
  </si>
  <si>
    <t>464288109</t>
  </si>
  <si>
    <t>MORNINGSTAR VALU</t>
  </si>
  <si>
    <t>464288117</t>
  </si>
  <si>
    <t>INTL TREA BD ETF</t>
  </si>
  <si>
    <t>464288907</t>
  </si>
  <si>
    <t>464288957</t>
  </si>
  <si>
    <t>464288125</t>
  </si>
  <si>
    <t>3YRTB ETF</t>
  </si>
  <si>
    <t>464288158</t>
  </si>
  <si>
    <t>SHRT NAT MUN ETF</t>
  </si>
  <si>
    <t>464288166</t>
  </si>
  <si>
    <t>AGENCY BOND ETF</t>
  </si>
  <si>
    <t>464288906</t>
  </si>
  <si>
    <t>464288956</t>
  </si>
  <si>
    <t>464288174</t>
  </si>
  <si>
    <t>GL TIMB FORE ETF</t>
  </si>
  <si>
    <t>464288904</t>
  </si>
  <si>
    <t>464288954</t>
  </si>
  <si>
    <t>464288182</t>
  </si>
  <si>
    <t>MSCI AC ASIA ETF</t>
  </si>
  <si>
    <t>464288902</t>
  </si>
  <si>
    <t>464288952</t>
  </si>
  <si>
    <t>464288208</t>
  </si>
  <si>
    <t>MRGSTR MD CP ETF</t>
  </si>
  <si>
    <t>464288216</t>
  </si>
  <si>
    <t>EMGR MKT INF ETF</t>
  </si>
  <si>
    <t>464288224</t>
  </si>
  <si>
    <t>GL CLEAN ENE ETF</t>
  </si>
  <si>
    <t>464288240</t>
  </si>
  <si>
    <t>MSCI ACWI EX US</t>
  </si>
  <si>
    <t>464288900</t>
  </si>
  <si>
    <t>464288950</t>
  </si>
  <si>
    <t>464288257</t>
  </si>
  <si>
    <t>MSCI ACWI ETF</t>
  </si>
  <si>
    <t>464288265</t>
  </si>
  <si>
    <t>MSCI KOKUSAI ETF</t>
  </si>
  <si>
    <t>464288273</t>
  </si>
  <si>
    <t>EAFE SML CP ETF</t>
  </si>
  <si>
    <t>464288903</t>
  </si>
  <si>
    <t>464288953</t>
  </si>
  <si>
    <t>464288281</t>
  </si>
  <si>
    <t>JPMORGAN USD EMG</t>
  </si>
  <si>
    <t>464288901</t>
  </si>
  <si>
    <t>464288951</t>
  </si>
  <si>
    <t>464288307</t>
  </si>
  <si>
    <t>MRGSTR MD CP GRW</t>
  </si>
  <si>
    <t>464288323</t>
  </si>
  <si>
    <t>NEW YORK MUN ETF</t>
  </si>
  <si>
    <t>464288356</t>
  </si>
  <si>
    <t>CALIF MUN BD ETF</t>
  </si>
  <si>
    <t>464288372</t>
  </si>
  <si>
    <t>GLB INFRASTR ETF</t>
  </si>
  <si>
    <t>464288406</t>
  </si>
  <si>
    <t>MRGSTR MD CP VAL</t>
  </si>
  <si>
    <t>464288414</t>
  </si>
  <si>
    <t>NATIONAL MUN ETF</t>
  </si>
  <si>
    <t>464288422</t>
  </si>
  <si>
    <t>INTL DEVPPTY ETF</t>
  </si>
  <si>
    <t>464288430</t>
  </si>
  <si>
    <t>ASIA 50 ETF</t>
  </si>
  <si>
    <t>464288448</t>
  </si>
  <si>
    <t>INTL SEL DIV ETF</t>
  </si>
  <si>
    <t>464288908</t>
  </si>
  <si>
    <t>464288958</t>
  </si>
  <si>
    <t>464288489</t>
  </si>
  <si>
    <t>INTL DEV RE ETF</t>
  </si>
  <si>
    <t>464288909</t>
  </si>
  <si>
    <t>464288959</t>
  </si>
  <si>
    <t>464288497</t>
  </si>
  <si>
    <t>DEVSMCP EXNA ETF</t>
  </si>
  <si>
    <t>464288505</t>
  </si>
  <si>
    <t>MRGSTR SM CP ETF</t>
  </si>
  <si>
    <t>464288513</t>
  </si>
  <si>
    <t>IBOXX HI YD ETF</t>
  </si>
  <si>
    <t>464288521</t>
  </si>
  <si>
    <t>CRE U S REIT ETF</t>
  </si>
  <si>
    <t>464288562</t>
  </si>
  <si>
    <t>RESIDENTIAL MULT</t>
  </si>
  <si>
    <t>464288570</t>
  </si>
  <si>
    <t>MSCI KLD400 SOC</t>
  </si>
  <si>
    <t>464288588</t>
  </si>
  <si>
    <t>MBS ETF</t>
  </si>
  <si>
    <t>464288596</t>
  </si>
  <si>
    <t>GOV/CRED BD ETF</t>
  </si>
  <si>
    <t>464288604</t>
  </si>
  <si>
    <t>MRGSTR SM CP GR</t>
  </si>
  <si>
    <t>464288612</t>
  </si>
  <si>
    <t>INTRM GOV CR ETF</t>
  </si>
  <si>
    <t>464288620</t>
  </si>
  <si>
    <t>USD INV GRDE ETF</t>
  </si>
  <si>
    <t>464288638</t>
  </si>
  <si>
    <t>ISHS 5-10YR INVT</t>
  </si>
  <si>
    <t>464288646</t>
  </si>
  <si>
    <t>ISHS 1-5YR INVS</t>
  </si>
  <si>
    <t>464288653</t>
  </si>
  <si>
    <t>10-20 YR TRS ETF</t>
  </si>
  <si>
    <t>464288661</t>
  </si>
  <si>
    <t>3 7 YR TREAS BD</t>
  </si>
  <si>
    <t>464288679</t>
  </si>
  <si>
    <t>SHORT TREAS BD</t>
  </si>
  <si>
    <t>464288687</t>
  </si>
  <si>
    <t>PFD AND INCM SEC</t>
  </si>
  <si>
    <t>464288695</t>
  </si>
  <si>
    <t>GLOBAL MATER ETF</t>
  </si>
  <si>
    <t>464288905</t>
  </si>
  <si>
    <t>464288955</t>
  </si>
  <si>
    <t>464288703</t>
  </si>
  <si>
    <t>MRNING SM CP ETF</t>
  </si>
  <si>
    <t>464288711</t>
  </si>
  <si>
    <t>GLOB UTILITS ETF</t>
  </si>
  <si>
    <t>464288729</t>
  </si>
  <si>
    <t>GLOB INDSTRL ETF</t>
  </si>
  <si>
    <t>464288737</t>
  </si>
  <si>
    <t>GLB CNSM STP ETF</t>
  </si>
  <si>
    <t>464288745</t>
  </si>
  <si>
    <t>GLB CNS DISC ETF</t>
  </si>
  <si>
    <t>464288752</t>
  </si>
  <si>
    <t>US HOME CONS ETF</t>
  </si>
  <si>
    <t>464288760</t>
  </si>
  <si>
    <t>US AER DEF ETF</t>
  </si>
  <si>
    <t>464288778</t>
  </si>
  <si>
    <t>US REGNL BKS ETF</t>
  </si>
  <si>
    <t>464288786</t>
  </si>
  <si>
    <t>U.S. INSRNCE ETF</t>
  </si>
  <si>
    <t>464288794</t>
  </si>
  <si>
    <t>US BR DEL SE ETF</t>
  </si>
  <si>
    <t>464288802</t>
  </si>
  <si>
    <t>MSCI USA ESG SLC</t>
  </si>
  <si>
    <t>464288810</t>
  </si>
  <si>
    <t>U.S. MED DVC ETF</t>
  </si>
  <si>
    <t>464288828</t>
  </si>
  <si>
    <t>US HLTHCR PR ETF</t>
  </si>
  <si>
    <t>464288836</t>
  </si>
  <si>
    <t>U.S. PHARMA ETF</t>
  </si>
  <si>
    <t>464288844</t>
  </si>
  <si>
    <t>US OIL EQ&amp;SV ETF</t>
  </si>
  <si>
    <t>464288851</t>
  </si>
  <si>
    <t>US OIL GS EX ETF</t>
  </si>
  <si>
    <t>464288869</t>
  </si>
  <si>
    <t>MICRO-CAP ETF</t>
  </si>
  <si>
    <t>464288877</t>
  </si>
  <si>
    <t>EAFE VALUE ETF</t>
  </si>
  <si>
    <t>464288885</t>
  </si>
  <si>
    <t>EAFE GRWTH ETF</t>
  </si>
  <si>
    <t>464289123</t>
  </si>
  <si>
    <t>NEW ZEALAND ETF</t>
  </si>
  <si>
    <t>464289903</t>
  </si>
  <si>
    <t>464289953</t>
  </si>
  <si>
    <t>464289131</t>
  </si>
  <si>
    <t>BRAZIL SM-CP ETF</t>
  </si>
  <si>
    <t>464289901</t>
  </si>
  <si>
    <t>464289951</t>
  </si>
  <si>
    <t>464289180</t>
  </si>
  <si>
    <t>MSCI EURO FL ETF</t>
  </si>
  <si>
    <t>464289900</t>
  </si>
  <si>
    <t>464289950</t>
  </si>
  <si>
    <t>464289420</t>
  </si>
  <si>
    <t>RUS TP200 VL ETF</t>
  </si>
  <si>
    <t>464289438</t>
  </si>
  <si>
    <t>RUS TP200 GR ETF</t>
  </si>
  <si>
    <t>464289908</t>
  </si>
  <si>
    <t>464289958</t>
  </si>
  <si>
    <t>464289446</t>
  </si>
  <si>
    <t>RUS TOP 200 ETF</t>
  </si>
  <si>
    <t>464289906</t>
  </si>
  <si>
    <t>464289956</t>
  </si>
  <si>
    <t>464289479</t>
  </si>
  <si>
    <t>CORE LT USDB ETF</t>
  </si>
  <si>
    <t>464289511</t>
  </si>
  <si>
    <t>10+ YR INVST GRD</t>
  </si>
  <si>
    <t>464289529</t>
  </si>
  <si>
    <t>INDIA 50 ETF</t>
  </si>
  <si>
    <t>464289909</t>
  </si>
  <si>
    <t>464289959</t>
  </si>
  <si>
    <t>464289842</t>
  </si>
  <si>
    <t>464289859</t>
  </si>
  <si>
    <t>AGGRES ALLOC ETF</t>
  </si>
  <si>
    <t>464289867</t>
  </si>
  <si>
    <t>GRWT ALLOCAT ETF</t>
  </si>
  <si>
    <t>464289875</t>
  </si>
  <si>
    <t>MODERT ALLOC ETF</t>
  </si>
  <si>
    <t>464289883</t>
  </si>
  <si>
    <t>CONSER ALLOC ETF</t>
  </si>
  <si>
    <t>46429B200</t>
  </si>
  <si>
    <t>CHINA SM-CAP ETF</t>
  </si>
  <si>
    <t>46429B900</t>
  </si>
  <si>
    <t>46429B950</t>
  </si>
  <si>
    <t>46429B267</t>
  </si>
  <si>
    <t>US TREAS BD ETF</t>
  </si>
  <si>
    <t>46429B907</t>
  </si>
  <si>
    <t>46429B957</t>
  </si>
  <si>
    <t>46429B291</t>
  </si>
  <si>
    <t>A RATE CP BD ETF</t>
  </si>
  <si>
    <t>46429B309</t>
  </si>
  <si>
    <t>MSCI INDONIA ETF</t>
  </si>
  <si>
    <t>46429B909</t>
  </si>
  <si>
    <t>46429B959</t>
  </si>
  <si>
    <t>46429B333</t>
  </si>
  <si>
    <t>GNMA BOND ETF</t>
  </si>
  <si>
    <t>46429B366</t>
  </si>
  <si>
    <t>CMBS ETF</t>
  </si>
  <si>
    <t>46429B906</t>
  </si>
  <si>
    <t>46429B956</t>
  </si>
  <si>
    <t>46429B408</t>
  </si>
  <si>
    <t>MSCI PHILIPS ETF</t>
  </si>
  <si>
    <t>46429B416</t>
  </si>
  <si>
    <t>MSCI UK SM ETF</t>
  </si>
  <si>
    <t>46429B465</t>
  </si>
  <si>
    <t>MSCI GERMNY ETF</t>
  </si>
  <si>
    <t>46429B905</t>
  </si>
  <si>
    <t>46429B955</t>
  </si>
  <si>
    <t>46429B499</t>
  </si>
  <si>
    <t>46429B507</t>
  </si>
  <si>
    <t>MSCI IRELAND ETF</t>
  </si>
  <si>
    <t>46429B515</t>
  </si>
  <si>
    <t>MSCI FINLAND ETF</t>
  </si>
  <si>
    <t>46429B523</t>
  </si>
  <si>
    <t>MSCI DENMARK ETF</t>
  </si>
  <si>
    <t>46429B598</t>
  </si>
  <si>
    <t>MSCI INDIA ETF</t>
  </si>
  <si>
    <t>46429B908</t>
  </si>
  <si>
    <t>46429B958</t>
  </si>
  <si>
    <t>46429B606</t>
  </si>
  <si>
    <t>MSCI POLAND ETF</t>
  </si>
  <si>
    <t>46429B614</t>
  </si>
  <si>
    <t>MSCI INDIA SM CP</t>
  </si>
  <si>
    <t>46429B904</t>
  </si>
  <si>
    <t>46429B954</t>
  </si>
  <si>
    <t>46429B655</t>
  </si>
  <si>
    <t>FLTG RATE NT ETF</t>
  </si>
  <si>
    <t>46429B663</t>
  </si>
  <si>
    <t>CORE HIGH DV ETF</t>
  </si>
  <si>
    <t>46429B903</t>
  </si>
  <si>
    <t>46429B953</t>
  </si>
  <si>
    <t>46429B671</t>
  </si>
  <si>
    <t>MSCI CHINA ETF</t>
  </si>
  <si>
    <t>46429B901</t>
  </si>
  <si>
    <t>46429B951</t>
  </si>
  <si>
    <t>46429B689</t>
  </si>
  <si>
    <t>MSCI EAFE MIN VL</t>
  </si>
  <si>
    <t>46429B697</t>
  </si>
  <si>
    <t>MSCI USA MIN VOL</t>
  </si>
  <si>
    <t>46429B747</t>
  </si>
  <si>
    <t>0-5 YR TIPS ETF</t>
  </si>
  <si>
    <t>46431W507</t>
  </si>
  <si>
    <t>ISHARES U S ETF TR</t>
  </si>
  <si>
    <t>46431W907</t>
  </si>
  <si>
    <t>46431W957</t>
  </si>
  <si>
    <t>46431W523</t>
  </si>
  <si>
    <t>INFLT HGD U S AG</t>
  </si>
  <si>
    <t>46431W531</t>
  </si>
  <si>
    <t>INT RATE HGD U S</t>
  </si>
  <si>
    <t>46431W549</t>
  </si>
  <si>
    <t>INFLT HGD HI YLD</t>
  </si>
  <si>
    <t>46431W564</t>
  </si>
  <si>
    <t>COMMODITY CURVE</t>
  </si>
  <si>
    <t>46431W904</t>
  </si>
  <si>
    <t>46431W954</t>
  </si>
  <si>
    <t>46431W580</t>
  </si>
  <si>
    <t>INFLATION HEDG</t>
  </si>
  <si>
    <t>46431W900</t>
  </si>
  <si>
    <t>46431W950</t>
  </si>
  <si>
    <t>46431W598</t>
  </si>
  <si>
    <t>BLOOMBERG ROLL</t>
  </si>
  <si>
    <t>46431W908</t>
  </si>
  <si>
    <t>46431W958</t>
  </si>
  <si>
    <t>46431W606</t>
  </si>
  <si>
    <t>IT RT HDG HGYL</t>
  </si>
  <si>
    <t>46431W906</t>
  </si>
  <si>
    <t>46431W956</t>
  </si>
  <si>
    <t>46431W614</t>
  </si>
  <si>
    <t>GOLD STRATEGY</t>
  </si>
  <si>
    <t>46431W648</t>
  </si>
  <si>
    <t>U.S. TECH INDEPD</t>
  </si>
  <si>
    <t>46431W663</t>
  </si>
  <si>
    <t>US CONSUMER FOC</t>
  </si>
  <si>
    <t>46431W903</t>
  </si>
  <si>
    <t>46431W953</t>
  </si>
  <si>
    <t>46431W705</t>
  </si>
  <si>
    <t>INT RT HDG C B</t>
  </si>
  <si>
    <t>46431W905</t>
  </si>
  <si>
    <t>46431W955</t>
  </si>
  <si>
    <t>46431W812</t>
  </si>
  <si>
    <t>INT RT HD LONG</t>
  </si>
  <si>
    <t>46431W838</t>
  </si>
  <si>
    <t>BLACKROCK SHORT</t>
  </si>
  <si>
    <t>46431W853</t>
  </si>
  <si>
    <t>GSCI CMDTY STGY</t>
  </si>
  <si>
    <t>46432F339</t>
  </si>
  <si>
    <t>MSCI USA QLT FCT</t>
  </si>
  <si>
    <t>46432F909</t>
  </si>
  <si>
    <t>46432F959</t>
  </si>
  <si>
    <t>46432F370</t>
  </si>
  <si>
    <t>MSCI USA SZE FT</t>
  </si>
  <si>
    <t>46432F900</t>
  </si>
  <si>
    <t>46432F950</t>
  </si>
  <si>
    <t>46432F388</t>
  </si>
  <si>
    <t>MSCI USA VALUE</t>
  </si>
  <si>
    <t>46432F908</t>
  </si>
  <si>
    <t>46432F958</t>
  </si>
  <si>
    <t>46432F396</t>
  </si>
  <si>
    <t>MSCI USA MMENTM</t>
  </si>
  <si>
    <t>46432F906</t>
  </si>
  <si>
    <t>46432F956</t>
  </si>
  <si>
    <t>46432F834</t>
  </si>
  <si>
    <t>CORE MSCI TOTAL</t>
  </si>
  <si>
    <t>46432F904</t>
  </si>
  <si>
    <t>46432F954</t>
  </si>
  <si>
    <t>46432F842</t>
  </si>
  <si>
    <t>CORE MSCI EAFE</t>
  </si>
  <si>
    <t>46432F902</t>
  </si>
  <si>
    <t>46432F952</t>
  </si>
  <si>
    <t>46432F859</t>
  </si>
  <si>
    <t>CORE 1 5 YR USD</t>
  </si>
  <si>
    <t>46432F875</t>
  </si>
  <si>
    <t>MRNGSTR INC ETF</t>
  </si>
  <si>
    <t>46434G103</t>
  </si>
  <si>
    <t>CORE MSCI EMKT</t>
  </si>
  <si>
    <t>46434G903</t>
  </si>
  <si>
    <t>46434G953</t>
  </si>
  <si>
    <t>46434G509</t>
  </si>
  <si>
    <t>CUR HD MSCI EM</t>
  </si>
  <si>
    <t>46434G909</t>
  </si>
  <si>
    <t>46434G959</t>
  </si>
  <si>
    <t>46434G764</t>
  </si>
  <si>
    <t>MSCI EMRG CHN</t>
  </si>
  <si>
    <t>46434G904</t>
  </si>
  <si>
    <t>46434G954</t>
  </si>
  <si>
    <t>46434G772</t>
  </si>
  <si>
    <t>MSCI TAIWAN ETF</t>
  </si>
  <si>
    <t>46434G902</t>
  </si>
  <si>
    <t>46434G952</t>
  </si>
  <si>
    <t>46434G780</t>
  </si>
  <si>
    <t>MSCI SINGPOR ETF</t>
  </si>
  <si>
    <t>46434G900</t>
  </si>
  <si>
    <t>46434G950</t>
  </si>
  <si>
    <t>46434G814</t>
  </si>
  <si>
    <t>MSCI MLY ETF NEW</t>
  </si>
  <si>
    <t>46434G822</t>
  </si>
  <si>
    <t>MSCI JPN ETF NEW</t>
  </si>
  <si>
    <t>46434G830</t>
  </si>
  <si>
    <t>MSCI ITALY ETF</t>
  </si>
  <si>
    <t>46434G848</t>
  </si>
  <si>
    <t>MSCI GBL ETF NEW</t>
  </si>
  <si>
    <t>46434G908</t>
  </si>
  <si>
    <t>46434G958</t>
  </si>
  <si>
    <t>46434G855</t>
  </si>
  <si>
    <t>MSCI GBL GOLD MN</t>
  </si>
  <si>
    <t>46434G905</t>
  </si>
  <si>
    <t>46434G955</t>
  </si>
  <si>
    <t>46434G863</t>
  </si>
  <si>
    <t>ESG AWR MSCI EM</t>
  </si>
  <si>
    <t>46434G889</t>
  </si>
  <si>
    <t>EMNG MKTS EQT</t>
  </si>
  <si>
    <t>46434VAX8</t>
  </si>
  <si>
    <t>IBONDS DEC23 ETF</t>
  </si>
  <si>
    <t>46434VBD1</t>
  </si>
  <si>
    <t>IBONDS DEC25 ETF</t>
  </si>
  <si>
    <t>46434VBG4</t>
  </si>
  <si>
    <t>IBONDS DEC24 ETF</t>
  </si>
  <si>
    <t>46434V100</t>
  </si>
  <si>
    <t>0-5YR INVT GR CP</t>
  </si>
  <si>
    <t>46434V900</t>
  </si>
  <si>
    <t>46434V950</t>
  </si>
  <si>
    <t>46434V266</t>
  </si>
  <si>
    <t>INTERNATIONAL SL</t>
  </si>
  <si>
    <t>46434V274</t>
  </si>
  <si>
    <t>INTL EQTY FACTOR</t>
  </si>
  <si>
    <t>46434V904</t>
  </si>
  <si>
    <t>46434V954</t>
  </si>
  <si>
    <t>46434V282</t>
  </si>
  <si>
    <t>U S EQUITY FACTR</t>
  </si>
  <si>
    <t>46434V902</t>
  </si>
  <si>
    <t>46434V952</t>
  </si>
  <si>
    <t>46434V290</t>
  </si>
  <si>
    <t>US SML CAP EQT</t>
  </si>
  <si>
    <t>46434V316</t>
  </si>
  <si>
    <t>GLOBAL EQUITY</t>
  </si>
  <si>
    <t>46434V381</t>
  </si>
  <si>
    <t>EXPONENTIAL TECH</t>
  </si>
  <si>
    <t>46434V901</t>
  </si>
  <si>
    <t>46434V951</t>
  </si>
  <si>
    <t>46434V407</t>
  </si>
  <si>
    <t>0-5YR HI YL CP</t>
  </si>
  <si>
    <t>46434V907</t>
  </si>
  <si>
    <t>46434V957</t>
  </si>
  <si>
    <t>46434V423</t>
  </si>
  <si>
    <t>MSCI SAUDI ARBIA</t>
  </si>
  <si>
    <t>46434V903</t>
  </si>
  <si>
    <t>46434V953</t>
  </si>
  <si>
    <t>46434V449</t>
  </si>
  <si>
    <t>MSCI INTL MOMENT</t>
  </si>
  <si>
    <t>46434V909</t>
  </si>
  <si>
    <t>46434V959</t>
  </si>
  <si>
    <t>46434V456</t>
  </si>
  <si>
    <t>MSCI INTL QUALTY</t>
  </si>
  <si>
    <t>46434V906</t>
  </si>
  <si>
    <t>46434V956</t>
  </si>
  <si>
    <t>46434V464</t>
  </si>
  <si>
    <t>MSCI LW CRB TG</t>
  </si>
  <si>
    <t>46434V514</t>
  </si>
  <si>
    <t>MSCI CHINA A</t>
  </si>
  <si>
    <t>46434V613</t>
  </si>
  <si>
    <t>CORE TOTAL USD</t>
  </si>
  <si>
    <t>46434V621</t>
  </si>
  <si>
    <t>CORE DIV GRWTH</t>
  </si>
  <si>
    <t>46434V639</t>
  </si>
  <si>
    <t>CUR HD EURZN ETF</t>
  </si>
  <si>
    <t>46434V647</t>
  </si>
  <si>
    <t>GLOBAL REIT ETF</t>
  </si>
  <si>
    <t>46434V696</t>
  </si>
  <si>
    <t>CORE MSCI PAC</t>
  </si>
  <si>
    <t>46434V704</t>
  </si>
  <si>
    <t>CUR HED MSCI GER</t>
  </si>
  <si>
    <t>46434V738</t>
  </si>
  <si>
    <t>CORE MSCI EURO</t>
  </si>
  <si>
    <t>46434V908</t>
  </si>
  <si>
    <t>46434V958</t>
  </si>
  <si>
    <t>46434V761</t>
  </si>
  <si>
    <t>MSCI UAE ETF</t>
  </si>
  <si>
    <t>46434V779</t>
  </si>
  <si>
    <t>MSCI QATAR ETF</t>
  </si>
  <si>
    <t>46434V787</t>
  </si>
  <si>
    <t>YLD OPTIM BD</t>
  </si>
  <si>
    <t>46434V803</t>
  </si>
  <si>
    <t>HDG MSCI EAFE</t>
  </si>
  <si>
    <t>46434V860</t>
  </si>
  <si>
    <t>TRS FLT RT BD</t>
  </si>
  <si>
    <t>46434V878</t>
  </si>
  <si>
    <t>BLACKROCK ULTRA</t>
  </si>
  <si>
    <t>46434V886</t>
  </si>
  <si>
    <t>HDG MSCI JAPAN</t>
  </si>
  <si>
    <t>46435GAA0</t>
  </si>
  <si>
    <t>IBONDS DEC2026</t>
  </si>
  <si>
    <t>46435G102</t>
  </si>
  <si>
    <t>CONV BD ETF</t>
  </si>
  <si>
    <t>46435G902</t>
  </si>
  <si>
    <t>46435G952</t>
  </si>
  <si>
    <t>46435G193</t>
  </si>
  <si>
    <t>ESG AWRE USD ETF</t>
  </si>
  <si>
    <t>46435G219</t>
  </si>
  <si>
    <t>INVESTMENT GRADE</t>
  </si>
  <si>
    <t>46435G243</t>
  </si>
  <si>
    <t>ESG AWRE 1 5 YR</t>
  </si>
  <si>
    <t>46435G903</t>
  </si>
  <si>
    <t>46435G953</t>
  </si>
  <si>
    <t>46435G250</t>
  </si>
  <si>
    <t>HIGH YLD BD FCTR</t>
  </si>
  <si>
    <t>46435G268</t>
  </si>
  <si>
    <t>RUSEL 2500 ETF</t>
  </si>
  <si>
    <t>46435G908</t>
  </si>
  <si>
    <t>46435G958</t>
  </si>
  <si>
    <t>46435G318</t>
  </si>
  <si>
    <t>IBONDS DEC2023</t>
  </si>
  <si>
    <t>46435G326</t>
  </si>
  <si>
    <t>CORE MSCI INTL</t>
  </si>
  <si>
    <t>46435G906</t>
  </si>
  <si>
    <t>46435G956</t>
  </si>
  <si>
    <t>46435G334</t>
  </si>
  <si>
    <t>MSCI UK ETF NEW</t>
  </si>
  <si>
    <t>46435G904</t>
  </si>
  <si>
    <t>46435G954</t>
  </si>
  <si>
    <t>46435G342</t>
  </si>
  <si>
    <t>MORTGE REL ETF</t>
  </si>
  <si>
    <t>46435G409</t>
  </si>
  <si>
    <t>MSCI INTL VLU FT</t>
  </si>
  <si>
    <t>46435G909</t>
  </si>
  <si>
    <t>46435G959</t>
  </si>
  <si>
    <t>46435G417</t>
  </si>
  <si>
    <t>CR 5 10 YR ETF</t>
  </si>
  <si>
    <t>46435G425</t>
  </si>
  <si>
    <t>ESG AWR MSCI USA</t>
  </si>
  <si>
    <t>46435G905</t>
  </si>
  <si>
    <t>46435G955</t>
  </si>
  <si>
    <t>46435G433</t>
  </si>
  <si>
    <t>MSCI USA SMCP MN</t>
  </si>
  <si>
    <t>46435G441</t>
  </si>
  <si>
    <t>ESG ADVNCD HY BD</t>
  </si>
  <si>
    <t>46435G474</t>
  </si>
  <si>
    <t>FALN ANGLS USD</t>
  </si>
  <si>
    <t>46435G508</t>
  </si>
  <si>
    <t>MSCI INTL SZE FT</t>
  </si>
  <si>
    <t>46435G516</t>
  </si>
  <si>
    <t>ESG AW MSCI EAFE</t>
  </si>
  <si>
    <t>46435G524</t>
  </si>
  <si>
    <t>INTL DIV GRWTH</t>
  </si>
  <si>
    <t>46435G532</t>
  </si>
  <si>
    <t>MSCI GBL SUS DEV</t>
  </si>
  <si>
    <t>46435G672</t>
  </si>
  <si>
    <t>CORE INTL AGGR</t>
  </si>
  <si>
    <t>46435G706</t>
  </si>
  <si>
    <t>46435G839</t>
  </si>
  <si>
    <t>MSCI EAFE SMCP</t>
  </si>
  <si>
    <t>46435G847</t>
  </si>
  <si>
    <t>MSCI ACWI EXUS</t>
  </si>
  <si>
    <t>46435G862</t>
  </si>
  <si>
    <t>MSCI UN KNGDOM</t>
  </si>
  <si>
    <t>46435UAA9</t>
  </si>
  <si>
    <t>IBONDS 27 ETF</t>
  </si>
  <si>
    <t>46435U127</t>
  </si>
  <si>
    <t>FUTURE CLOUD 5G</t>
  </si>
  <si>
    <t>46435U907</t>
  </si>
  <si>
    <t>46435U957</t>
  </si>
  <si>
    <t>46435U135</t>
  </si>
  <si>
    <t>CYBERSECURITY</t>
  </si>
  <si>
    <t>46435U905</t>
  </si>
  <si>
    <t>46435U955</t>
  </si>
  <si>
    <t>46435U150</t>
  </si>
  <si>
    <t>IBONDS 23 TRM HG</t>
  </si>
  <si>
    <t>46435U168</t>
  </si>
  <si>
    <t>IBONDS 25 TRM HG</t>
  </si>
  <si>
    <t>46435U184</t>
  </si>
  <si>
    <t>IBONDS 24 TRM HG</t>
  </si>
  <si>
    <t>46435U192</t>
  </si>
  <si>
    <t>GENOMICS IMMUN</t>
  </si>
  <si>
    <t>46435U902</t>
  </si>
  <si>
    <t>46435U952</t>
  </si>
  <si>
    <t>46435U218</t>
  </si>
  <si>
    <t>ESG MSCI LEADR</t>
  </si>
  <si>
    <t>46435U908</t>
  </si>
  <si>
    <t>46435U958</t>
  </si>
  <si>
    <t>46435U259</t>
  </si>
  <si>
    <t>IBONDS DEC 26</t>
  </si>
  <si>
    <t>46435U283</t>
  </si>
  <si>
    <t>IBONDS DEC 27</t>
  </si>
  <si>
    <t>46435U325</t>
  </si>
  <si>
    <t>IBONDS DEC 28</t>
  </si>
  <si>
    <t>46435U333</t>
  </si>
  <si>
    <t>FOCUSD VAL FAC</t>
  </si>
  <si>
    <t>46435U366</t>
  </si>
  <si>
    <t>SELF DRIVNG EV</t>
  </si>
  <si>
    <t>46435U906</t>
  </si>
  <si>
    <t>46435U956</t>
  </si>
  <si>
    <t>46435U374</t>
  </si>
  <si>
    <t>MSCI JP VALUE</t>
  </si>
  <si>
    <t>46435U432</t>
  </si>
  <si>
    <t>IBONDS DEC 25</t>
  </si>
  <si>
    <t>46435U440</t>
  </si>
  <si>
    <t>USD GRN BOND ETF</t>
  </si>
  <si>
    <t>46435U473</t>
  </si>
  <si>
    <t>BB RAT CORP BD</t>
  </si>
  <si>
    <t>46435U903</t>
  </si>
  <si>
    <t>46435U953</t>
  </si>
  <si>
    <t>46435U515</t>
  </si>
  <si>
    <t>IBDS DEC28 ETF</t>
  </si>
  <si>
    <t>46435U549</t>
  </si>
  <si>
    <t>ESG AWR US AGRGT</t>
  </si>
  <si>
    <t>46435U909</t>
  </si>
  <si>
    <t>46435U959</t>
  </si>
  <si>
    <t>46435U556</t>
  </si>
  <si>
    <t>ROBOTICS ARTIF</t>
  </si>
  <si>
    <t>46435U663</t>
  </si>
  <si>
    <t>ESG AWARE MSCI</t>
  </si>
  <si>
    <t>46435U697</t>
  </si>
  <si>
    <t>IBONDS DEC</t>
  </si>
  <si>
    <t>46435U713</t>
  </si>
  <si>
    <t>US INFRASTRUC</t>
  </si>
  <si>
    <t>46435U796</t>
  </si>
  <si>
    <t>U.S. FIXED INCME</t>
  </si>
  <si>
    <t>46435U853</t>
  </si>
  <si>
    <t>BROAD USD HIGH</t>
  </si>
  <si>
    <t>46435U861</t>
  </si>
  <si>
    <t>CORE DIVID ETF</t>
  </si>
  <si>
    <t>46435U901</t>
  </si>
  <si>
    <t>46435U951</t>
  </si>
  <si>
    <t>46436E197</t>
  </si>
  <si>
    <t>BREAKTHROUGH ENV</t>
  </si>
  <si>
    <t>46436E205</t>
  </si>
  <si>
    <t>IBONDS DEC 29</t>
  </si>
  <si>
    <t>46436E221</t>
  </si>
  <si>
    <t>46436E239</t>
  </si>
  <si>
    <t>46436E247</t>
  </si>
  <si>
    <t>FUTURE METAVERSE</t>
  </si>
  <si>
    <t>46436E254</t>
  </si>
  <si>
    <t>ENVIRONMNTL INFR</t>
  </si>
  <si>
    <t>46436E262</t>
  </si>
  <si>
    <t>JP MORGAN BROAD</t>
  </si>
  <si>
    <t>46436E270</t>
  </si>
  <si>
    <t>ENVIR AWR RL EST</t>
  </si>
  <si>
    <t>46436E288</t>
  </si>
  <si>
    <t>INVT GRD CORP BD</t>
  </si>
  <si>
    <t>46436E296</t>
  </si>
  <si>
    <t>IBONDS DEC 2032</t>
  </si>
  <si>
    <t>46436E304</t>
  </si>
  <si>
    <t>FACTORS US VAL</t>
  </si>
  <si>
    <t>46436E312</t>
  </si>
  <si>
    <t>46436E320</t>
  </si>
  <si>
    <t>HIGH YLD CORP BD</t>
  </si>
  <si>
    <t>46436E338</t>
  </si>
  <si>
    <t>20+ YEAR TR BD</t>
  </si>
  <si>
    <t>46436E346</t>
  </si>
  <si>
    <t>MSCI WTR MGMT MS</t>
  </si>
  <si>
    <t>46436E353</t>
  </si>
  <si>
    <t>NEUROSCIENCE AND</t>
  </si>
  <si>
    <t>46436E903</t>
  </si>
  <si>
    <t>46436E953</t>
  </si>
  <si>
    <t>46436E361</t>
  </si>
  <si>
    <t>BLOCKCHAIN &amp; TEC</t>
  </si>
  <si>
    <t>46436E901</t>
  </si>
  <si>
    <t>46436E951</t>
  </si>
  <si>
    <t>46436E379</t>
  </si>
  <si>
    <t>IBONDS 29 TR HI</t>
  </si>
  <si>
    <t>46436E387</t>
  </si>
  <si>
    <t>IBONDS 28 TR HI</t>
  </si>
  <si>
    <t>46436E395</t>
  </si>
  <si>
    <t>EMERGNT FD &amp; AGT</t>
  </si>
  <si>
    <t>46436E403</t>
  </si>
  <si>
    <t>FACTORS US GRO</t>
  </si>
  <si>
    <t>46436E411</t>
  </si>
  <si>
    <t>PARIS ALGND CLIM</t>
  </si>
  <si>
    <t>46436E429</t>
  </si>
  <si>
    <t>MSCI CHINA MLTSE</t>
  </si>
  <si>
    <t>46436E909</t>
  </si>
  <si>
    <t>46436E959</t>
  </si>
  <si>
    <t>46436E437</t>
  </si>
  <si>
    <t>ESG ADV INVT GRA</t>
  </si>
  <si>
    <t>46436E445</t>
  </si>
  <si>
    <t>ESG MSCI USA MIN</t>
  </si>
  <si>
    <t>46436E452</t>
  </si>
  <si>
    <t>USD BD FACTR ETF</t>
  </si>
  <si>
    <t>46436E460</t>
  </si>
  <si>
    <t>IBONDS DEC 2031</t>
  </si>
  <si>
    <t>46436E478</t>
  </si>
  <si>
    <t>IBONDS 2027 TERM</t>
  </si>
  <si>
    <t>46436E486</t>
  </si>
  <si>
    <t>46436E494</t>
  </si>
  <si>
    <t>BBB RATED CORP</t>
  </si>
  <si>
    <t>46436E502</t>
  </si>
  <si>
    <t>US TECH BRKTHR</t>
  </si>
  <si>
    <t>46436E902</t>
  </si>
  <si>
    <t>46436E952</t>
  </si>
  <si>
    <t>46436E510</t>
  </si>
  <si>
    <t>INTL DEV SML CP</t>
  </si>
  <si>
    <t>46436E528</t>
  </si>
  <si>
    <t>IBONDS 2026 TERM</t>
  </si>
  <si>
    <t>46436E536</t>
  </si>
  <si>
    <t>US SML CP VALUE</t>
  </si>
  <si>
    <t>46436E906</t>
  </si>
  <si>
    <t>46436E956</t>
  </si>
  <si>
    <t>46436E544</t>
  </si>
  <si>
    <t>ESG SCRND S&amp;P SM</t>
  </si>
  <si>
    <t>46436E551</t>
  </si>
  <si>
    <t>ESG SCRD S&amp;P MID</t>
  </si>
  <si>
    <t>46436E569</t>
  </si>
  <si>
    <t>ESG SCRND S&amp;P500</t>
  </si>
  <si>
    <t>46436E577</t>
  </si>
  <si>
    <t>ISHARES 25+ YR T</t>
  </si>
  <si>
    <t>46436E907</t>
  </si>
  <si>
    <t>46436E957</t>
  </si>
  <si>
    <t>46436E585</t>
  </si>
  <si>
    <t>VIRTUAL WRK LIFE</t>
  </si>
  <si>
    <t>46436E905</t>
  </si>
  <si>
    <t>46436E955</t>
  </si>
  <si>
    <t>46436E593</t>
  </si>
  <si>
    <t>IBOND DEC 2030</t>
  </si>
  <si>
    <t>46436E601</t>
  </si>
  <si>
    <t>ESG MSCI EM LDRS</t>
  </si>
  <si>
    <t>46436E619</t>
  </si>
  <si>
    <t>ESG ADV TTL USD</t>
  </si>
  <si>
    <t>46436E668</t>
  </si>
  <si>
    <t>ESG AWARE AGGRSV</t>
  </si>
  <si>
    <t>46436E676</t>
  </si>
  <si>
    <t>ESG AWARE GROWTH</t>
  </si>
  <si>
    <t>46436E684</t>
  </si>
  <si>
    <t>ESG AWARE MODRTE</t>
  </si>
  <si>
    <t>46436E692</t>
  </si>
  <si>
    <t>ESG AWARE CONSER</t>
  </si>
  <si>
    <t>46436E718</t>
  </si>
  <si>
    <t>0-3 MNTH TREASRY</t>
  </si>
  <si>
    <t>46436E726</t>
  </si>
  <si>
    <t>IBONDS DEC 2030</t>
  </si>
  <si>
    <t>46436E742</t>
  </si>
  <si>
    <t>EGSADVNCDMSCI EM</t>
  </si>
  <si>
    <t>46436E759</t>
  </si>
  <si>
    <t>ESG EAFE ETF</t>
  </si>
  <si>
    <t>46436E767</t>
  </si>
  <si>
    <t>ESG MSCI USA ETF</t>
  </si>
  <si>
    <t>46436E817</t>
  </si>
  <si>
    <t>MSCI KUWAIT ETF</t>
  </si>
  <si>
    <t>46436E825</t>
  </si>
  <si>
    <t>IBONDS 29 TRM TS</t>
  </si>
  <si>
    <t>46436E833</t>
  </si>
  <si>
    <t>IBONDS 28 TRM TS</t>
  </si>
  <si>
    <t>46436E841</t>
  </si>
  <si>
    <t>IBONDS 27 TRM TS</t>
  </si>
  <si>
    <t>46436E858</t>
  </si>
  <si>
    <t>IBONDS 26 TRM TS</t>
  </si>
  <si>
    <t>46436E866</t>
  </si>
  <si>
    <t>IBONDS 25 TRM TS</t>
  </si>
  <si>
    <t>46436E874</t>
  </si>
  <si>
    <t>IBONDS 24 TRM TS</t>
  </si>
  <si>
    <t>46436E882</t>
  </si>
  <si>
    <t>IBONDS 23 TRM TS</t>
  </si>
  <si>
    <t>46436F103</t>
  </si>
  <si>
    <t>SHARES REPRESENT</t>
  </si>
  <si>
    <t>46489V104</t>
  </si>
  <si>
    <t>PERSPECTIVE THERAPEUTICS INC</t>
  </si>
  <si>
    <t>46520M204</t>
  </si>
  <si>
    <t>ISSUER DIRECT CORP</t>
  </si>
  <si>
    <t>465246106</t>
  </si>
  <si>
    <t>ISUN INC</t>
  </si>
  <si>
    <t>465246906</t>
  </si>
  <si>
    <t>465246956</t>
  </si>
  <si>
    <t>46527C209</t>
  </si>
  <si>
    <t>IT TECH PACKAGING INC</t>
  </si>
  <si>
    <t>46527C909</t>
  </si>
  <si>
    <t>46527C959</t>
  </si>
  <si>
    <t>465562106</t>
  </si>
  <si>
    <t>ITAU UNIBANCO HLDG S A</t>
  </si>
  <si>
    <t>465562906</t>
  </si>
  <si>
    <t>465562956</t>
  </si>
  <si>
    <t>46564T107</t>
  </si>
  <si>
    <t>ITERIS INC NEW</t>
  </si>
  <si>
    <t>46564T907</t>
  </si>
  <si>
    <t>46564T957</t>
  </si>
  <si>
    <t>46565G104</t>
  </si>
  <si>
    <t>ITEOS THERAPEUTICS INC</t>
  </si>
  <si>
    <t>46565G904</t>
  </si>
  <si>
    <t>46565G954</t>
  </si>
  <si>
    <t>46571Y107</t>
  </si>
  <si>
    <t>I3 VERTICALS INC</t>
  </si>
  <si>
    <t>46571Y907</t>
  </si>
  <si>
    <t>46571Y957</t>
  </si>
  <si>
    <t>465712107</t>
  </si>
  <si>
    <t>MONDEE HOLDINGS INC</t>
  </si>
  <si>
    <t>465741AN6</t>
  </si>
  <si>
    <t>ITRON INC</t>
  </si>
  <si>
    <t>465741106</t>
  </si>
  <si>
    <t>465741906</t>
  </si>
  <si>
    <t>465741956</t>
  </si>
  <si>
    <t>46578C108</t>
  </si>
  <si>
    <t>IVANHOE ELECTRIC INC</t>
  </si>
  <si>
    <t>46583A113</t>
  </si>
  <si>
    <t>IVEDA SOLUTIONS INC</t>
  </si>
  <si>
    <t>46583A204</t>
  </si>
  <si>
    <t>46590V100</t>
  </si>
  <si>
    <t>JBG SMITH PPTYS</t>
  </si>
  <si>
    <t>46590V900</t>
  </si>
  <si>
    <t>46590V950</t>
  </si>
  <si>
    <t>46591M109</t>
  </si>
  <si>
    <t>JOYY INC</t>
  </si>
  <si>
    <t>ADS REPSTG COM A</t>
  </si>
  <si>
    <t>46591M909</t>
  </si>
  <si>
    <t>46591M959</t>
  </si>
  <si>
    <t>466032109</t>
  </si>
  <si>
    <t>J &amp; J SNACK FOODS CORP</t>
  </si>
  <si>
    <t>466032909</t>
  </si>
  <si>
    <t>466032959</t>
  </si>
  <si>
    <t>IZEA WORLDWIDE INC</t>
  </si>
  <si>
    <t>46620W201</t>
  </si>
  <si>
    <t>J JILL INC</t>
  </si>
  <si>
    <t>46625H100</t>
  </si>
  <si>
    <t>JPMORGAN CHASE &amp; CO</t>
  </si>
  <si>
    <t>46625H900</t>
  </si>
  <si>
    <t>46625H950</t>
  </si>
  <si>
    <t>46625H365</t>
  </si>
  <si>
    <t>ALERIAN ML ETN</t>
  </si>
  <si>
    <t>46625H905</t>
  </si>
  <si>
    <t>46625H955</t>
  </si>
  <si>
    <t>466313103</t>
  </si>
  <si>
    <t>JABIL INC</t>
  </si>
  <si>
    <t>466313903</t>
  </si>
  <si>
    <t>466313953</t>
  </si>
  <si>
    <t>466367109</t>
  </si>
  <si>
    <t>JACK IN THE BOX INC</t>
  </si>
  <si>
    <t>466367909</t>
  </si>
  <si>
    <t>466367959</t>
  </si>
  <si>
    <t>46641Q118</t>
  </si>
  <si>
    <t>J P MORGAN EXCHANGE TRADED F</t>
  </si>
  <si>
    <t>MKT EXPN  ENHNCD</t>
  </si>
  <si>
    <t>46641Q126</t>
  </si>
  <si>
    <t>REALTY INCOME ET</t>
  </si>
  <si>
    <t>46641Q134</t>
  </si>
  <si>
    <t>INTRNL RES EQT</t>
  </si>
  <si>
    <t>46641Q904</t>
  </si>
  <si>
    <t>46641Q954</t>
  </si>
  <si>
    <t>46641Q142</t>
  </si>
  <si>
    <t>CLIMATE CHANGE S</t>
  </si>
  <si>
    <t>46641Q159</t>
  </si>
  <si>
    <t>46641Q167</t>
  </si>
  <si>
    <t>ACTIVE VALUE ETF</t>
  </si>
  <si>
    <t>46641Q175</t>
  </si>
  <si>
    <t>ACTIVEBUILDE INT</t>
  </si>
  <si>
    <t>46641Q191</t>
  </si>
  <si>
    <t>BETABUILDERS EUR</t>
  </si>
  <si>
    <t>46641Q901</t>
  </si>
  <si>
    <t>46641Q951</t>
  </si>
  <si>
    <t>46641Q209</t>
  </si>
  <si>
    <t>DIV RTN INT EQ</t>
  </si>
  <si>
    <t>46641Q909</t>
  </si>
  <si>
    <t>46641Q959</t>
  </si>
  <si>
    <t>46641Q217</t>
  </si>
  <si>
    <t>BETABULDRS JAPAN</t>
  </si>
  <si>
    <t>46641Q907</t>
  </si>
  <si>
    <t>46641Q957</t>
  </si>
  <si>
    <t>46641Q225</t>
  </si>
  <si>
    <t>BETABUILDERS CDA</t>
  </si>
  <si>
    <t>46641Q905</t>
  </si>
  <si>
    <t>46641Q955</t>
  </si>
  <si>
    <t>46641Q233</t>
  </si>
  <si>
    <t>BETABUILDERS DEV</t>
  </si>
  <si>
    <t>46641Q903</t>
  </si>
  <si>
    <t>46641Q953</t>
  </si>
  <si>
    <t>46641Q241</t>
  </si>
  <si>
    <t>BETABUILDERS US</t>
  </si>
  <si>
    <t>46641Q258</t>
  </si>
  <si>
    <t>BETABLDRS 1-5YR</t>
  </si>
  <si>
    <t>46641Q266</t>
  </si>
  <si>
    <t>ACTIVEBLDRS EMER</t>
  </si>
  <si>
    <t>46641Q274</t>
  </si>
  <si>
    <t>SHORT DURA CORE</t>
  </si>
  <si>
    <t>46641Q282</t>
  </si>
  <si>
    <t>CARBON TRANITIN</t>
  </si>
  <si>
    <t>46641Q290</t>
  </si>
  <si>
    <t>46641Q308</t>
  </si>
  <si>
    <t>DIV RTN EM EQT</t>
  </si>
  <si>
    <t>46641Q908</t>
  </si>
  <si>
    <t>46641Q958</t>
  </si>
  <si>
    <t>46641Q324</t>
  </si>
  <si>
    <t>INTERNL GWT</t>
  </si>
  <si>
    <t>46641Q332</t>
  </si>
  <si>
    <t>EQUITY PREMIUM</t>
  </si>
  <si>
    <t>46641Q902</t>
  </si>
  <si>
    <t>46641Q952</t>
  </si>
  <si>
    <t>46641Q340</t>
  </si>
  <si>
    <t>46641Q373</t>
  </si>
  <si>
    <t>BETABUILDERS I</t>
  </si>
  <si>
    <t>46641Q399</t>
  </si>
  <si>
    <t>BETABUILDRS US</t>
  </si>
  <si>
    <t>46641Q407</t>
  </si>
  <si>
    <t>JPMORGAN DIVER</t>
  </si>
  <si>
    <t>46641Q449</t>
  </si>
  <si>
    <t>BETABUILDERS USD</t>
  </si>
  <si>
    <t>46641Q647</t>
  </si>
  <si>
    <t>MUNICIPAL ETF</t>
  </si>
  <si>
    <t>46641Q654</t>
  </si>
  <si>
    <t>ULTRA SHT MUNCPL</t>
  </si>
  <si>
    <t>46641Q670</t>
  </si>
  <si>
    <t>CORE PLUS BD ETF</t>
  </si>
  <si>
    <t>46641Q738</t>
  </si>
  <si>
    <t>BETBULD MSCI</t>
  </si>
  <si>
    <t>46641Q746</t>
  </si>
  <si>
    <t>USD EMRNG MKT</t>
  </si>
  <si>
    <t>46641Q753</t>
  </si>
  <si>
    <t>US VALUE FACTR</t>
  </si>
  <si>
    <t>46641Q761</t>
  </si>
  <si>
    <t>US QUALTY FCTR</t>
  </si>
  <si>
    <t>46641Q779</t>
  </si>
  <si>
    <t>US MOMENTUM</t>
  </si>
  <si>
    <t>46641Q837</t>
  </si>
  <si>
    <t>ULTRA SHRT INC</t>
  </si>
  <si>
    <t>46641Q845</t>
  </si>
  <si>
    <t>DIVERSFD EQT ETF</t>
  </si>
  <si>
    <t>46641Q852</t>
  </si>
  <si>
    <t>INTL BD OPP ETF</t>
  </si>
  <si>
    <t>46641Q878</t>
  </si>
  <si>
    <t>46641Q886</t>
  </si>
  <si>
    <t>DIVERSFED RTRN</t>
  </si>
  <si>
    <t>46654Q104</t>
  </si>
  <si>
    <t>INFLATION MANAGE</t>
  </si>
  <si>
    <t>46654Q904</t>
  </si>
  <si>
    <t>46654Q954</t>
  </si>
  <si>
    <t>46654Q203</t>
  </si>
  <si>
    <t>NASDAQ EQT PREM</t>
  </si>
  <si>
    <t>46654Q903</t>
  </si>
  <si>
    <t>46654Q953</t>
  </si>
  <si>
    <t>46654Q302</t>
  </si>
  <si>
    <t>SOCIAL ADVANCMNT</t>
  </si>
  <si>
    <t>46654Q401</t>
  </si>
  <si>
    <t>SUSTAINABLE CNSM</t>
  </si>
  <si>
    <t>46654Q500</t>
  </si>
  <si>
    <t>SUSTAINABLE INFR</t>
  </si>
  <si>
    <t>46654Q609</t>
  </si>
  <si>
    <t>ACTIVE GROWTH</t>
  </si>
  <si>
    <t>46654Q708</t>
  </si>
  <si>
    <t>ACTIVE SM CP VAL</t>
  </si>
  <si>
    <t>46654Q880</t>
  </si>
  <si>
    <t>ACTIVE CHINA ETF</t>
  </si>
  <si>
    <t>46655E100</t>
  </si>
  <si>
    <t>DAKOTA GOLD CORP</t>
  </si>
  <si>
    <t>46655E900</t>
  </si>
  <si>
    <t>46655E950</t>
  </si>
  <si>
    <t>46655E118</t>
  </si>
  <si>
    <t>46817M107</t>
  </si>
  <si>
    <t>JACKSON FINANCIAL INC</t>
  </si>
  <si>
    <t>46817M907</t>
  </si>
  <si>
    <t>46817M957</t>
  </si>
  <si>
    <t>469785703</t>
  </si>
  <si>
    <t>JACOB FDS INC</t>
  </si>
  <si>
    <t>FORWARD ETF</t>
  </si>
  <si>
    <t>46982L108</t>
  </si>
  <si>
    <t>JACOBS SOLUTIONS INC</t>
  </si>
  <si>
    <t>46982L908</t>
  </si>
  <si>
    <t>46982L958</t>
  </si>
  <si>
    <t>JAGUAR HEALTH INC</t>
  </si>
  <si>
    <t>47010C706</t>
  </si>
  <si>
    <t>47010C906</t>
  </si>
  <si>
    <t>47010C956</t>
  </si>
  <si>
    <t>47012E403</t>
  </si>
  <si>
    <t>JAKKS PAC INC</t>
  </si>
  <si>
    <t>47012E903</t>
  </si>
  <si>
    <t>47012E953</t>
  </si>
  <si>
    <t>470299108</t>
  </si>
  <si>
    <t>BANK OF THE JAMES FINL GP IN</t>
  </si>
  <si>
    <t>47030M106</t>
  </si>
  <si>
    <t>JAMES HARDIE INDS PLC</t>
  </si>
  <si>
    <t>47074LAB1</t>
  </si>
  <si>
    <t>JAMF HLDG CORP</t>
  </si>
  <si>
    <t>47074L105</t>
  </si>
  <si>
    <t>47074L905</t>
  </si>
  <si>
    <t>47074L955</t>
  </si>
  <si>
    <t>47089W104</t>
  </si>
  <si>
    <t>JANONE INC</t>
  </si>
  <si>
    <t>47103J105</t>
  </si>
  <si>
    <t>JANUX THERAPEUTICS INC</t>
  </si>
  <si>
    <t>47103J905</t>
  </si>
  <si>
    <t>47103J955</t>
  </si>
  <si>
    <t>47103N106</t>
  </si>
  <si>
    <t>JANUS INTERNATIONAL GROUP IN</t>
  </si>
  <si>
    <t>47103N906</t>
  </si>
  <si>
    <t>47103N956</t>
  </si>
  <si>
    <t>47103U100</t>
  </si>
  <si>
    <t>JANUS DETROIT STR TR</t>
  </si>
  <si>
    <t>HENDERSN CAP ETF</t>
  </si>
  <si>
    <t>47103U209</t>
  </si>
  <si>
    <t>HENDERSN SML ETF</t>
  </si>
  <si>
    <t>47103U753</t>
  </si>
  <si>
    <t>B-BBB CLO ETF</t>
  </si>
  <si>
    <t>47103U761</t>
  </si>
  <si>
    <t>SUSTAINABLE IMP</t>
  </si>
  <si>
    <t>47103U779</t>
  </si>
  <si>
    <t>SUSTAINABLE CORP</t>
  </si>
  <si>
    <t>47103U787</t>
  </si>
  <si>
    <t>NET ZERO TRANS</t>
  </si>
  <si>
    <t>47103U795</t>
  </si>
  <si>
    <t>INTERN SUSTAINBL</t>
  </si>
  <si>
    <t>47103U811</t>
  </si>
  <si>
    <t>US SUSTAINABLE</t>
  </si>
  <si>
    <t>47103U829</t>
  </si>
  <si>
    <t>HENDERSON US REL</t>
  </si>
  <si>
    <t>47103U845</t>
  </si>
  <si>
    <t>HENDRSON AAA CL</t>
  </si>
  <si>
    <t>47103U905</t>
  </si>
  <si>
    <t>47103U955</t>
  </si>
  <si>
    <t>47103U852</t>
  </si>
  <si>
    <t>HENDERSON MTG</t>
  </si>
  <si>
    <t>47103U902</t>
  </si>
  <si>
    <t>47103U952</t>
  </si>
  <si>
    <t>47103U886</t>
  </si>
  <si>
    <t>HENDRSN SHRT ETF</t>
  </si>
  <si>
    <t>47103U906</t>
  </si>
  <si>
    <t>47103U956</t>
  </si>
  <si>
    <t>47109U104</t>
  </si>
  <si>
    <t>JAPAN SMALLER CAPITALIZATION</t>
  </si>
  <si>
    <t>471109AM0</t>
  </si>
  <si>
    <t>JARDEN CORP</t>
  </si>
  <si>
    <t>471871103</t>
  </si>
  <si>
    <t>JASPER THERAPEUTICS INC</t>
  </si>
  <si>
    <t>471871903</t>
  </si>
  <si>
    <t>471871953</t>
  </si>
  <si>
    <t>471871111</t>
  </si>
  <si>
    <t>472145AD3</t>
  </si>
  <si>
    <t>JAZZ INVESTMENTS I LTD</t>
  </si>
  <si>
    <t>NOTE  1.500% 8/1</t>
  </si>
  <si>
    <t>472145AF8</t>
  </si>
  <si>
    <t>NOTE  2.000% 6/1</t>
  </si>
  <si>
    <t>47215P106</t>
  </si>
  <si>
    <t>JD.COM INC</t>
  </si>
  <si>
    <t>47215P906</t>
  </si>
  <si>
    <t>47215P956</t>
  </si>
  <si>
    <t>47233W109</t>
  </si>
  <si>
    <t>JEFFERIES FINL GROUP INC</t>
  </si>
  <si>
    <t>47233W909</t>
  </si>
  <si>
    <t>47233W959</t>
  </si>
  <si>
    <t>47580P103</t>
  </si>
  <si>
    <t>JELD-WEN HLDG INC</t>
  </si>
  <si>
    <t>47580P903</t>
  </si>
  <si>
    <t>47580P953</t>
  </si>
  <si>
    <t>47632P101</t>
  </si>
  <si>
    <t>JERASH HLDGS US INC</t>
  </si>
  <si>
    <t>477143AP6</t>
  </si>
  <si>
    <t>JETBLUE AIRWAYS CORP</t>
  </si>
  <si>
    <t>477143101</t>
  </si>
  <si>
    <t>JETBLUE AWYS CORP</t>
  </si>
  <si>
    <t>477143901</t>
  </si>
  <si>
    <t>477143951</t>
  </si>
  <si>
    <t>47733C207</t>
  </si>
  <si>
    <t>JEWETT CAMERON TRADING LTD</t>
  </si>
  <si>
    <t>47737C104</t>
  </si>
  <si>
    <t>JIAYIN GROUP INC</t>
  </si>
  <si>
    <t>47737C904</t>
  </si>
  <si>
    <t>47737C954</t>
  </si>
  <si>
    <t>47737L104</t>
  </si>
  <si>
    <t>JIANZHI ED TECHNOLOGY GROUP</t>
  </si>
  <si>
    <t>47738D309</t>
  </si>
  <si>
    <t>JIANPU TECHNOLOGY INC</t>
  </si>
  <si>
    <t>47759T100</t>
  </si>
  <si>
    <t>JINKOSOLAR HLDG CO LTD</t>
  </si>
  <si>
    <t>47759T900</t>
  </si>
  <si>
    <t>47759T950</t>
  </si>
  <si>
    <t>47768J101</t>
  </si>
  <si>
    <t>JOANN INC</t>
  </si>
  <si>
    <t>47768J901</t>
  </si>
  <si>
    <t>47768J951</t>
  </si>
  <si>
    <t>477839AB0</t>
  </si>
  <si>
    <t>JOHN BEAN TECHNOLOGIES CORP</t>
  </si>
  <si>
    <t>NOTE  0.250% 5/1</t>
  </si>
  <si>
    <t>477839104</t>
  </si>
  <si>
    <t>477839904</t>
  </si>
  <si>
    <t>477839954</t>
  </si>
  <si>
    <t>47804J107</t>
  </si>
  <si>
    <t>JOHN HANCOCK EXCHANGE TRADED</t>
  </si>
  <si>
    <t>MLTFCTR LRG CAP</t>
  </si>
  <si>
    <t>47804J907</t>
  </si>
  <si>
    <t>47804J957</t>
  </si>
  <si>
    <t>47804J206</t>
  </si>
  <si>
    <t>MULTIFACTOR MI</t>
  </si>
  <si>
    <t>47804J906</t>
  </si>
  <si>
    <t>47804J956</t>
  </si>
  <si>
    <t>47804J750</t>
  </si>
  <si>
    <t>INTERNATIONAL HI</t>
  </si>
  <si>
    <t>47804J768</t>
  </si>
  <si>
    <t>US HIGH DIVI ETF</t>
  </si>
  <si>
    <t>47804J776</t>
  </si>
  <si>
    <t>PREFERRED INCOME</t>
  </si>
  <si>
    <t>47804J792</t>
  </si>
  <si>
    <t>MORTGAGE BACKED</t>
  </si>
  <si>
    <t>47804J818</t>
  </si>
  <si>
    <t>CORPORATE BD</t>
  </si>
  <si>
    <t>47804J834</t>
  </si>
  <si>
    <t>MULTFCTR EMRNG</t>
  </si>
  <si>
    <t>47804J842</t>
  </si>
  <si>
    <t>MULTIFACTR SML</t>
  </si>
  <si>
    <t>47804J859</t>
  </si>
  <si>
    <t>MULTI INTL ETF</t>
  </si>
  <si>
    <t>47804L102</t>
  </si>
  <si>
    <t>JOHN HANCOCK HEDGED EQUITY &amp;</t>
  </si>
  <si>
    <t>47805L101</t>
  </si>
  <si>
    <t>JOHN MARSHALL BANCORP INC</t>
  </si>
  <si>
    <t>478160104</t>
  </si>
  <si>
    <t>JOHNSON &amp; JOHNSON</t>
  </si>
  <si>
    <t>478160904</t>
  </si>
  <si>
    <t>478160954</t>
  </si>
  <si>
    <t>479167108</t>
  </si>
  <si>
    <t>JOHNSON OUTDOORS INC</t>
  </si>
  <si>
    <t>47973J102</t>
  </si>
  <si>
    <t>JOINT CORP</t>
  </si>
  <si>
    <t>47973J902</t>
  </si>
  <si>
    <t>47973J952</t>
  </si>
  <si>
    <t>48020Q107</t>
  </si>
  <si>
    <t>JONES LANG LASALLE INC</t>
  </si>
  <si>
    <t>48020Q907</t>
  </si>
  <si>
    <t>48020Q957</t>
  </si>
  <si>
    <t>48115J109</t>
  </si>
  <si>
    <t>JOURNEY MED CORP</t>
  </si>
  <si>
    <t>48123V102</t>
  </si>
  <si>
    <t>ZIFF DAVIS INC</t>
  </si>
  <si>
    <t>48123V902</t>
  </si>
  <si>
    <t>48123V952</t>
  </si>
  <si>
    <t>48138M105</t>
  </si>
  <si>
    <t>JUMIA TECHNOLOGIES AG</t>
  </si>
  <si>
    <t>48138M905</t>
  </si>
  <si>
    <t>48138M955</t>
  </si>
  <si>
    <t>48203N103</t>
  </si>
  <si>
    <t>JUNIPER II CORP</t>
  </si>
  <si>
    <t>48203N111</t>
  </si>
  <si>
    <t>48203N202</t>
  </si>
  <si>
    <t>48203R104</t>
  </si>
  <si>
    <t>JUNIPER NETWORKS INC</t>
  </si>
  <si>
    <t>48203R904</t>
  </si>
  <si>
    <t>48203R954</t>
  </si>
  <si>
    <t>48208F105</t>
  </si>
  <si>
    <t>48208F113</t>
  </si>
  <si>
    <t>482082104</t>
  </si>
  <si>
    <t>JUPITER ACQUISITION CORP</t>
  </si>
  <si>
    <t>482082112</t>
  </si>
  <si>
    <t>482082203</t>
  </si>
  <si>
    <t>UNIT 09/11/2027</t>
  </si>
  <si>
    <t>48238T109</t>
  </si>
  <si>
    <t>48238T909</t>
  </si>
  <si>
    <t>48238T959</t>
  </si>
  <si>
    <t>48241A105</t>
  </si>
  <si>
    <t>KB FINL GROUP INC</t>
  </si>
  <si>
    <t>48241A905</t>
  </si>
  <si>
    <t>48241A955</t>
  </si>
  <si>
    <t>48242WAB2</t>
  </si>
  <si>
    <t>KBR INC</t>
  </si>
  <si>
    <t>NOTE  2.500%11/0</t>
  </si>
  <si>
    <t>48242W106</t>
  </si>
  <si>
    <t>48242W906</t>
  </si>
  <si>
    <t>48242W956</t>
  </si>
  <si>
    <t>482480100</t>
  </si>
  <si>
    <t>KLA CORP</t>
  </si>
  <si>
    <t>482480900</t>
  </si>
  <si>
    <t>482480950</t>
  </si>
  <si>
    <t>48249T106</t>
  </si>
  <si>
    <t>KKR INCOME OPPORTUNITIES FD</t>
  </si>
  <si>
    <t>482497104</t>
  </si>
  <si>
    <t>KE HLDGS INC</t>
  </si>
  <si>
    <t>482497904</t>
  </si>
  <si>
    <t>482497954</t>
  </si>
  <si>
    <t>482504107</t>
  </si>
  <si>
    <t>KHOSLA VENTURES ACQUISITION</t>
  </si>
  <si>
    <t>482504907</t>
  </si>
  <si>
    <t>482504957</t>
  </si>
  <si>
    <t>KKR REAL ESTATE FIN TR INC</t>
  </si>
  <si>
    <t>48251K100</t>
  </si>
  <si>
    <t>48251K900</t>
  </si>
  <si>
    <t>48251K950</t>
  </si>
  <si>
    <t>48251W104</t>
  </si>
  <si>
    <t>KKR &amp; CO INC</t>
  </si>
  <si>
    <t>48251W904</t>
  </si>
  <si>
    <t>48251W954</t>
  </si>
  <si>
    <t>48253L205</t>
  </si>
  <si>
    <t>KLX ENERGY SERVICS HOLDNGS I</t>
  </si>
  <si>
    <t>48253L905</t>
  </si>
  <si>
    <t>48253L955</t>
  </si>
  <si>
    <t>48268K101</t>
  </si>
  <si>
    <t>KT CORP</t>
  </si>
  <si>
    <t>48268K901</t>
  </si>
  <si>
    <t>48268K951</t>
  </si>
  <si>
    <t>482738101</t>
  </si>
  <si>
    <t>KVH INDS INC</t>
  </si>
  <si>
    <t>482738901</t>
  </si>
  <si>
    <t>482738951</t>
  </si>
  <si>
    <t>48282T104</t>
  </si>
  <si>
    <t>KADANT INC</t>
  </si>
  <si>
    <t>48282T904</t>
  </si>
  <si>
    <t>48282T954</t>
  </si>
  <si>
    <t>483007704</t>
  </si>
  <si>
    <t>KAISER ALUMINUM CORP</t>
  </si>
  <si>
    <t>COM PAR $0.01</t>
  </si>
  <si>
    <t>483007904</t>
  </si>
  <si>
    <t>483007954</t>
  </si>
  <si>
    <t>483104204</t>
  </si>
  <si>
    <t>KAIVAL BRNDS INNOVATNS GRP I</t>
  </si>
  <si>
    <t>483119202</t>
  </si>
  <si>
    <t>KALEYRA INC</t>
  </si>
  <si>
    <t>483379111</t>
  </si>
  <si>
    <t>483379202</t>
  </si>
  <si>
    <t>483379902</t>
  </si>
  <si>
    <t>483379952</t>
  </si>
  <si>
    <t>483467106</t>
  </si>
  <si>
    <t>KALTURA INC</t>
  </si>
  <si>
    <t>483467906</t>
  </si>
  <si>
    <t>483467956</t>
  </si>
  <si>
    <t>483497103</t>
  </si>
  <si>
    <t>KALVISTA PHARMACEUTICALS INC</t>
  </si>
  <si>
    <t>483497903</t>
  </si>
  <si>
    <t>483497953</t>
  </si>
  <si>
    <t>483548AF0</t>
  </si>
  <si>
    <t>KAMAN CORP</t>
  </si>
  <si>
    <t>483548103</t>
  </si>
  <si>
    <t>483548903</t>
  </si>
  <si>
    <t>483548953</t>
  </si>
  <si>
    <t>483709101</t>
  </si>
  <si>
    <t>KANDI TECHNOLOGIES GROUP INC</t>
  </si>
  <si>
    <t>483709901</t>
  </si>
  <si>
    <t>483709951</t>
  </si>
  <si>
    <t>48553T106</t>
  </si>
  <si>
    <t>KANZHUN LIMITED</t>
  </si>
  <si>
    <t>48553T906</t>
  </si>
  <si>
    <t>48553T956</t>
  </si>
  <si>
    <t>48563L101</t>
  </si>
  <si>
    <t>KARAT PACKAGING INC</t>
  </si>
  <si>
    <t>48576A100</t>
  </si>
  <si>
    <t>KARUNA THERAPEUTICS INC</t>
  </si>
  <si>
    <t>48576A900</t>
  </si>
  <si>
    <t>48576A950</t>
  </si>
  <si>
    <t>48576UAA4</t>
  </si>
  <si>
    <t>KARYOPHARM THERAPEUTICS INC</t>
  </si>
  <si>
    <t>NOTE  3.000%10/1</t>
  </si>
  <si>
    <t>48576U106</t>
  </si>
  <si>
    <t>48576U906</t>
  </si>
  <si>
    <t>48576U956</t>
  </si>
  <si>
    <t>KATAPULT HOLDINGS INC</t>
  </si>
  <si>
    <t>485859110</t>
  </si>
  <si>
    <t>486606106</t>
  </si>
  <si>
    <t>KAYNE ANDERSON ENERGY INFRST</t>
  </si>
  <si>
    <t>486606906</t>
  </si>
  <si>
    <t>486606956</t>
  </si>
  <si>
    <t>48661E108</t>
  </si>
  <si>
    <t>KAYNE ANDERSON NEXTGEN ENRGY</t>
  </si>
  <si>
    <t>48666K109</t>
  </si>
  <si>
    <t>KB HOME</t>
  </si>
  <si>
    <t>48666K909</t>
  </si>
  <si>
    <t>48666K959</t>
  </si>
  <si>
    <t>48669G105</t>
  </si>
  <si>
    <t>KAZIA THERAPEUTICS LTD</t>
  </si>
  <si>
    <t>48669G905</t>
  </si>
  <si>
    <t>48669G955</t>
  </si>
  <si>
    <t>48716P108</t>
  </si>
  <si>
    <t>KEARNY FINL CORP MD</t>
  </si>
  <si>
    <t>48716P908</t>
  </si>
  <si>
    <t>48716P958</t>
  </si>
  <si>
    <t>487836108</t>
  </si>
  <si>
    <t>487836908</t>
  </si>
  <si>
    <t>487836958</t>
  </si>
  <si>
    <t>488152208</t>
  </si>
  <si>
    <t>KELLY SVCS INC</t>
  </si>
  <si>
    <t>488152908</t>
  </si>
  <si>
    <t>488152958</t>
  </si>
  <si>
    <t>488152307</t>
  </si>
  <si>
    <t>48817R409</t>
  </si>
  <si>
    <t>HOTEL &amp; LODGING</t>
  </si>
  <si>
    <t>48817R909</t>
  </si>
  <si>
    <t>48817R959</t>
  </si>
  <si>
    <t>48817R508</t>
  </si>
  <si>
    <t>RESIDENTIAL &amp; AP</t>
  </si>
  <si>
    <t>48817R908</t>
  </si>
  <si>
    <t>48817R958</t>
  </si>
  <si>
    <t>48817R706</t>
  </si>
  <si>
    <t>CRISPR &amp; GENE ED</t>
  </si>
  <si>
    <t>48817R906</t>
  </si>
  <si>
    <t>48817R956</t>
  </si>
  <si>
    <t>48826D201</t>
  </si>
  <si>
    <t>KELSO TECHNOLOGIES INC</t>
  </si>
  <si>
    <t>488401100</t>
  </si>
  <si>
    <t>KEMPER CORP</t>
  </si>
  <si>
    <t>488401900</t>
  </si>
  <si>
    <t>488401950</t>
  </si>
  <si>
    <t>488445206</t>
  </si>
  <si>
    <t>ZEVRA THERAPEUTICS INC</t>
  </si>
  <si>
    <t>488445906</t>
  </si>
  <si>
    <t>488445956</t>
  </si>
  <si>
    <t>489170100</t>
  </si>
  <si>
    <t>KENNAMETAL INC</t>
  </si>
  <si>
    <t>489170900</t>
  </si>
  <si>
    <t>489170950</t>
  </si>
  <si>
    <t>489398107</t>
  </si>
  <si>
    <t>KENNEDY-WILSON HOLDINGS INC</t>
  </si>
  <si>
    <t>489398907</t>
  </si>
  <si>
    <t>489398957</t>
  </si>
  <si>
    <t>491292108</t>
  </si>
  <si>
    <t>KENTUCKY FIRST FED BANCORP</t>
  </si>
  <si>
    <t>492327101</t>
  </si>
  <si>
    <t>KEROS THERAPEUTICS INC</t>
  </si>
  <si>
    <t>492327901</t>
  </si>
  <si>
    <t>492327951</t>
  </si>
  <si>
    <t>49271V100</t>
  </si>
  <si>
    <t>KEURIG DR PEPPER INC</t>
  </si>
  <si>
    <t>49271V900</t>
  </si>
  <si>
    <t>49271V950</t>
  </si>
  <si>
    <t>492854104</t>
  </si>
  <si>
    <t>KEWAUNEE SCIENTIFIC CORP</t>
  </si>
  <si>
    <t>493144109</t>
  </si>
  <si>
    <t>KEY TRONIC CORP</t>
  </si>
  <si>
    <t>493144909</t>
  </si>
  <si>
    <t>493144959</t>
  </si>
  <si>
    <t>493267108</t>
  </si>
  <si>
    <t>KEYCORP</t>
  </si>
  <si>
    <t>493267908</t>
  </si>
  <si>
    <t>493267958</t>
  </si>
  <si>
    <t>49338L103</t>
  </si>
  <si>
    <t>KEYSIGHT TECHNOLOGIES INC</t>
  </si>
  <si>
    <t>49338L903</t>
  </si>
  <si>
    <t>49338L953</t>
  </si>
  <si>
    <t>49372L100</t>
  </si>
  <si>
    <t>KEZAR LIFE SCIENCES INC</t>
  </si>
  <si>
    <t>49372L900</t>
  </si>
  <si>
    <t>49372L950</t>
  </si>
  <si>
    <t>493732101</t>
  </si>
  <si>
    <t>KFORCE INC</t>
  </si>
  <si>
    <t>493732901</t>
  </si>
  <si>
    <t>493732951</t>
  </si>
  <si>
    <t>49382L108</t>
  </si>
  <si>
    <t>KIDPIK CORP</t>
  </si>
  <si>
    <t>49427F108</t>
  </si>
  <si>
    <t>KILROY RLTY CORP</t>
  </si>
  <si>
    <t>49427F908</t>
  </si>
  <si>
    <t>49427F958</t>
  </si>
  <si>
    <t>49428J109</t>
  </si>
  <si>
    <t>KIMBALL ELECTRONICS INC</t>
  </si>
  <si>
    <t>49428J909</t>
  </si>
  <si>
    <t>49428J959</t>
  </si>
  <si>
    <t>49435R102</t>
  </si>
  <si>
    <t>KIMBELL RTY PARTNERS LP</t>
  </si>
  <si>
    <t>49435R902</t>
  </si>
  <si>
    <t>49435R952</t>
  </si>
  <si>
    <t>494368103</t>
  </si>
  <si>
    <t>KIMBERLY-CLARK CORP</t>
  </si>
  <si>
    <t>494368903</t>
  </si>
  <si>
    <t>494368953</t>
  </si>
  <si>
    <t>49446R109</t>
  </si>
  <si>
    <t>KIMCO RLTY CORP</t>
  </si>
  <si>
    <t>49446R909</t>
  </si>
  <si>
    <t>49446R959</t>
  </si>
  <si>
    <t>49456B101</t>
  </si>
  <si>
    <t>KINDER MORGAN INC DEL</t>
  </si>
  <si>
    <t>49456B901</t>
  </si>
  <si>
    <t>49456B951</t>
  </si>
  <si>
    <t>49461C102</t>
  </si>
  <si>
    <t>KINETA INC</t>
  </si>
  <si>
    <t>49639K101</t>
  </si>
  <si>
    <t>KINGSOFT CLOUD HLDGS LTD</t>
  </si>
  <si>
    <t>49639K901</t>
  </si>
  <si>
    <t>49639K951</t>
  </si>
  <si>
    <t>496719105</t>
  </si>
  <si>
    <t>KINGSTONE COS INC</t>
  </si>
  <si>
    <t>496719905</t>
  </si>
  <si>
    <t>496719955</t>
  </si>
  <si>
    <t>496902404</t>
  </si>
  <si>
    <t>KINROSS GOLD CORP</t>
  </si>
  <si>
    <t>496902904</t>
  </si>
  <si>
    <t>496902954</t>
  </si>
  <si>
    <t>496904202</t>
  </si>
  <si>
    <t>KINGSWAY FINL SVCS INC</t>
  </si>
  <si>
    <t>496904902</t>
  </si>
  <si>
    <t>496904952</t>
  </si>
  <si>
    <t>49705R105</t>
  </si>
  <si>
    <t>KINNATE BIOPHARMA INC</t>
  </si>
  <si>
    <t>49705R905</t>
  </si>
  <si>
    <t>49705R955</t>
  </si>
  <si>
    <t>49714P108</t>
  </si>
  <si>
    <t>KINSALE CAP GROUP INC</t>
  </si>
  <si>
    <t>49714P908</t>
  </si>
  <si>
    <t>49714P958</t>
  </si>
  <si>
    <t>49720K200</t>
  </si>
  <si>
    <t>KINTARA THERAPEUTICS INC</t>
  </si>
  <si>
    <t>49721T309</t>
  </si>
  <si>
    <t>KIORA PHARMACEUTICALS INC</t>
  </si>
  <si>
    <t>497266106</t>
  </si>
  <si>
    <t>KIRBY CORP</t>
  </si>
  <si>
    <t>497266906</t>
  </si>
  <si>
    <t>497266956</t>
  </si>
  <si>
    <t>497498105</t>
  </si>
  <si>
    <t>KIRKLANDS INC</t>
  </si>
  <si>
    <t>497498905</t>
  </si>
  <si>
    <t>497498955</t>
  </si>
  <si>
    <t>49803T300</t>
  </si>
  <si>
    <t>KITE RLTY GROUP TR</t>
  </si>
  <si>
    <t>49803T900</t>
  </si>
  <si>
    <t>49803T950</t>
  </si>
  <si>
    <t>499049104</t>
  </si>
  <si>
    <t>KNIGHT-SWIFT TRANSN HLDGS IN</t>
  </si>
  <si>
    <t>499049904</t>
  </si>
  <si>
    <t>499049954</t>
  </si>
  <si>
    <t>49907V102</t>
  </si>
  <si>
    <t>KNIGHTSCOPE INC</t>
  </si>
  <si>
    <t>499103109</t>
  </si>
  <si>
    <t>KNIGHTSWAN ACQUISITION CORP</t>
  </si>
  <si>
    <t>499103117</t>
  </si>
  <si>
    <t>499103208</t>
  </si>
  <si>
    <t>499238103</t>
  </si>
  <si>
    <t>KNOW LABS INC</t>
  </si>
  <si>
    <t>49926D109</t>
  </si>
  <si>
    <t>KNOWLES CORP</t>
  </si>
  <si>
    <t>49926D909</t>
  </si>
  <si>
    <t>49926D959</t>
  </si>
  <si>
    <t>50015M109</t>
  </si>
  <si>
    <t>KODIAK SCIENCES INC</t>
  </si>
  <si>
    <t>50015M909</t>
  </si>
  <si>
    <t>50015M959</t>
  </si>
  <si>
    <t>500255104</t>
  </si>
  <si>
    <t>KOHLS CORP</t>
  </si>
  <si>
    <t>500255904</t>
  </si>
  <si>
    <t>500255954</t>
  </si>
  <si>
    <t>500472303</t>
  </si>
  <si>
    <t>KONINKLIJKE PHILIPS N V</t>
  </si>
  <si>
    <t>NY REGIS SHS NEW</t>
  </si>
  <si>
    <t>500472903</t>
  </si>
  <si>
    <t>500472953</t>
  </si>
  <si>
    <t>50050N103</t>
  </si>
  <si>
    <t>KONTOOR BRANDS INC</t>
  </si>
  <si>
    <t>50050N903</t>
  </si>
  <si>
    <t>50050N953</t>
  </si>
  <si>
    <t>50060P106</t>
  </si>
  <si>
    <t>KOPPERS HOLDINGS INC</t>
  </si>
  <si>
    <t>50060P906</t>
  </si>
  <si>
    <t>50060P956</t>
  </si>
  <si>
    <t>500600101</t>
  </si>
  <si>
    <t>KOPIN CORP</t>
  </si>
  <si>
    <t>500600901</t>
  </si>
  <si>
    <t>500600951</t>
  </si>
  <si>
    <t>500631106</t>
  </si>
  <si>
    <t>KOREA ELEC PWR CORP</t>
  </si>
  <si>
    <t>500631906</t>
  </si>
  <si>
    <t>500631956</t>
  </si>
  <si>
    <t>500634209</t>
  </si>
  <si>
    <t>KOREA FD INC</t>
  </si>
  <si>
    <t>500643200</t>
  </si>
  <si>
    <t>KORN FERRY</t>
  </si>
  <si>
    <t>500643900</t>
  </si>
  <si>
    <t>500643950</t>
  </si>
  <si>
    <t>50066V107</t>
  </si>
  <si>
    <t>KORE GROUP HLDGS INC</t>
  </si>
  <si>
    <t>50066V115</t>
  </si>
  <si>
    <t>500688106</t>
  </si>
  <si>
    <t>KOSMOS ENERGY LTD</t>
  </si>
  <si>
    <t>500688906</t>
  </si>
  <si>
    <t>500688956</t>
  </si>
  <si>
    <t>500692108</t>
  </si>
  <si>
    <t>KOSS CORP</t>
  </si>
  <si>
    <t>500754106</t>
  </si>
  <si>
    <t>KRAFT HEINZ CO</t>
  </si>
  <si>
    <t>500754906</t>
  </si>
  <si>
    <t>500754956</t>
  </si>
  <si>
    <t>500767207</t>
  </si>
  <si>
    <t>KRANESHARES TR</t>
  </si>
  <si>
    <t>CICC CHINA 100</t>
  </si>
  <si>
    <t>500767907</t>
  </si>
  <si>
    <t>500767957</t>
  </si>
  <si>
    <t>500767306</t>
  </si>
  <si>
    <t>CSI CHI INTERNET</t>
  </si>
  <si>
    <t>500767906</t>
  </si>
  <si>
    <t>500767956</t>
  </si>
  <si>
    <t>500767405</t>
  </si>
  <si>
    <t>BOSERA MSCI CHIN</t>
  </si>
  <si>
    <t>500767905</t>
  </si>
  <si>
    <t>500767955</t>
  </si>
  <si>
    <t>500767470</t>
  </si>
  <si>
    <t>KRANESHARES CN</t>
  </si>
  <si>
    <t>500767496</t>
  </si>
  <si>
    <t>S&amp;P PAN ASIA DIV</t>
  </si>
  <si>
    <t>500767512</t>
  </si>
  <si>
    <t>ELECTRIFICATION</t>
  </si>
  <si>
    <t>500767538</t>
  </si>
  <si>
    <t>GLOBAL CRBN OFS</t>
  </si>
  <si>
    <t>500767546</t>
  </si>
  <si>
    <t>CHINA INNOVATI</t>
  </si>
  <si>
    <t>500767553</t>
  </si>
  <si>
    <t>CALIFORNIA CARB</t>
  </si>
  <si>
    <t>500767903</t>
  </si>
  <si>
    <t>500767953</t>
  </si>
  <si>
    <t>500767561</t>
  </si>
  <si>
    <t>EUROPEAN CARBON</t>
  </si>
  <si>
    <t>500767901</t>
  </si>
  <si>
    <t>500767951</t>
  </si>
  <si>
    <t>500767579</t>
  </si>
  <si>
    <t>HANG SENG TECH</t>
  </si>
  <si>
    <t>500767909</t>
  </si>
  <si>
    <t>500767959</t>
  </si>
  <si>
    <t>500767587</t>
  </si>
  <si>
    <t>QUADRATIC DEFLA</t>
  </si>
  <si>
    <t>500767595</t>
  </si>
  <si>
    <t>CICC CN CONSUMER</t>
  </si>
  <si>
    <t>500767611</t>
  </si>
  <si>
    <t>CICC CHIN 5G SEM</t>
  </si>
  <si>
    <t>500767645</t>
  </si>
  <si>
    <t>500767652</t>
  </si>
  <si>
    <t>KFA MOUNT LUCAS</t>
  </si>
  <si>
    <t>500767902</t>
  </si>
  <si>
    <t>500767952</t>
  </si>
  <si>
    <t>500767660</t>
  </si>
  <si>
    <t>MSCI CN ESG LEAD</t>
  </si>
  <si>
    <t>500767678</t>
  </si>
  <si>
    <t>GLOBAL CARB STRA</t>
  </si>
  <si>
    <t>500767908</t>
  </si>
  <si>
    <t>500767958</t>
  </si>
  <si>
    <t>500767694</t>
  </si>
  <si>
    <t>SSE STAR MRKT 50</t>
  </si>
  <si>
    <t>500767904</t>
  </si>
  <si>
    <t>500767954</t>
  </si>
  <si>
    <t>500767702</t>
  </si>
  <si>
    <t>BLOOMBERG CHIINA</t>
  </si>
  <si>
    <t>500767900</t>
  </si>
  <si>
    <t>500767950</t>
  </si>
  <si>
    <t>500767736</t>
  </si>
  <si>
    <t>QUADRTC INT RT</t>
  </si>
  <si>
    <t>500767769</t>
  </si>
  <si>
    <t>MSCI EMG EX CH</t>
  </si>
  <si>
    <t>500767801</t>
  </si>
  <si>
    <t>MSCI ALL CHINA</t>
  </si>
  <si>
    <t>500767819</t>
  </si>
  <si>
    <t>500767827</t>
  </si>
  <si>
    <t>ELEC VEH FUTUR</t>
  </si>
  <si>
    <t>500767835</t>
  </si>
  <si>
    <t>500767843</t>
  </si>
  <si>
    <t>ASIA PACIFIC HI</t>
  </si>
  <si>
    <t>500767850</t>
  </si>
  <si>
    <t>MSCI CHINA CLEAN</t>
  </si>
  <si>
    <t>500767868</t>
  </si>
  <si>
    <t>MSCI ONE BELT</t>
  </si>
  <si>
    <t>500767876</t>
  </si>
  <si>
    <t>EMRNG MKT CONS</t>
  </si>
  <si>
    <t>50077B207</t>
  </si>
  <si>
    <t>KRATOS DEFENSE &amp; SEC SOLUTIO</t>
  </si>
  <si>
    <t>50077B907</t>
  </si>
  <si>
    <t>50077B957</t>
  </si>
  <si>
    <t>50101L106</t>
  </si>
  <si>
    <t>KRISPY KREME INC</t>
  </si>
  <si>
    <t>50101L906</t>
  </si>
  <si>
    <t>50101L956</t>
  </si>
  <si>
    <t>501044101</t>
  </si>
  <si>
    <t>KROGER CO</t>
  </si>
  <si>
    <t>501044901</t>
  </si>
  <si>
    <t>501044951</t>
  </si>
  <si>
    <t>50105F105</t>
  </si>
  <si>
    <t>KRONOS WORLDWIDE INC</t>
  </si>
  <si>
    <t>50105F905</t>
  </si>
  <si>
    <t>50105F955</t>
  </si>
  <si>
    <t>50107A104</t>
  </si>
  <si>
    <t>KRONOS BIO INC</t>
  </si>
  <si>
    <t>50107A904</t>
  </si>
  <si>
    <t>50107A954</t>
  </si>
  <si>
    <t>501147102</t>
  </si>
  <si>
    <t>KRYSTAL BIOTECH INC</t>
  </si>
  <si>
    <t>501147902</t>
  </si>
  <si>
    <t>501147952</t>
  </si>
  <si>
    <t>50116V107</t>
  </si>
  <si>
    <t>KUBIENT INC</t>
  </si>
  <si>
    <t>50116V907</t>
  </si>
  <si>
    <t>50116V957</t>
  </si>
  <si>
    <t>50116V115</t>
  </si>
  <si>
    <t>*W EXP 08/14/202</t>
  </si>
  <si>
    <t>501229108</t>
  </si>
  <si>
    <t>KUKE MUSIC HLDG LTD</t>
  </si>
  <si>
    <t>501242101</t>
  </si>
  <si>
    <t>KULICKE &amp; SOFFA INDS INC</t>
  </si>
  <si>
    <t>501242901</t>
  </si>
  <si>
    <t>501242951</t>
  </si>
  <si>
    <t>50125G109</t>
  </si>
  <si>
    <t>KULR TECHNOLOGY GROUP INC</t>
  </si>
  <si>
    <t>50125G909</t>
  </si>
  <si>
    <t>50125G959</t>
  </si>
  <si>
    <t>50127T109</t>
  </si>
  <si>
    <t>KURA ONCOLOGY INC</t>
  </si>
  <si>
    <t>50127T909</t>
  </si>
  <si>
    <t>50127T959</t>
  </si>
  <si>
    <t>501270102</t>
  </si>
  <si>
    <t>KURA SUSHI USA INC</t>
  </si>
  <si>
    <t>501506133</t>
  </si>
  <si>
    <t>KWESST MICRO SYSTEMS INC</t>
  </si>
  <si>
    <t>501506604</t>
  </si>
  <si>
    <t>50155Q100</t>
  </si>
  <si>
    <t>KYNDRYL HLDGS INC</t>
  </si>
  <si>
    <t>50155Q900</t>
  </si>
  <si>
    <t>50155Q950</t>
  </si>
  <si>
    <t>501575104</t>
  </si>
  <si>
    <t>KYMERA THERAPEUTICS INC</t>
  </si>
  <si>
    <t>501575904</t>
  </si>
  <si>
    <t>501575954</t>
  </si>
  <si>
    <t>50181P100</t>
  </si>
  <si>
    <t>LCNB CORP</t>
  </si>
  <si>
    <t>50181P900</t>
  </si>
  <si>
    <t>50181P950</t>
  </si>
  <si>
    <t>501812AB7</t>
  </si>
  <si>
    <t>LCI INDS</t>
  </si>
  <si>
    <t>50186A108</t>
  </si>
  <si>
    <t>LGL GROUP INC</t>
  </si>
  <si>
    <t>50186A132</t>
  </si>
  <si>
    <t>50186V102</t>
  </si>
  <si>
    <t>LG DISPLAY CO LTD</t>
  </si>
  <si>
    <t>SPONS ADR REP</t>
  </si>
  <si>
    <t>50186V902</t>
  </si>
  <si>
    <t>50186V952</t>
  </si>
  <si>
    <t>50187J207</t>
  </si>
  <si>
    <t>LEJU HLDGS LTD</t>
  </si>
  <si>
    <t>50187T106</t>
  </si>
  <si>
    <t>LGI HOMES INC</t>
  </si>
  <si>
    <t>50187T906</t>
  </si>
  <si>
    <t>50187T956</t>
  </si>
  <si>
    <t>501889208</t>
  </si>
  <si>
    <t>LKQ CORP</t>
  </si>
  <si>
    <t>501889908</t>
  </si>
  <si>
    <t>501889958</t>
  </si>
  <si>
    <t>50189K103</t>
  </si>
  <si>
    <t>50189K903</t>
  </si>
  <si>
    <t>50189K953</t>
  </si>
  <si>
    <t>50202D102</t>
  </si>
  <si>
    <t>LF CAPITAL ACQUISITION CORP</t>
  </si>
  <si>
    <t>50202D110</t>
  </si>
  <si>
    <t>50202D201</t>
  </si>
  <si>
    <t>UNIT 05/15/2028</t>
  </si>
  <si>
    <t>50202MAB8</t>
  </si>
  <si>
    <t>LI AUTO INC</t>
  </si>
  <si>
    <t>NOTE  0.250% 5/0</t>
  </si>
  <si>
    <t>50202M102</t>
  </si>
  <si>
    <t>50202M902</t>
  </si>
  <si>
    <t>50202M952</t>
  </si>
  <si>
    <t>50202P105</t>
  </si>
  <si>
    <t>LI-CYCLE HOLDINGS CORP</t>
  </si>
  <si>
    <t>50202P905</t>
  </si>
  <si>
    <t>50202P955</t>
  </si>
  <si>
    <t>502074404</t>
  </si>
  <si>
    <t>LM FDG AMER INC</t>
  </si>
  <si>
    <t>502074904</t>
  </si>
  <si>
    <t>502074954</t>
  </si>
  <si>
    <t>50208A102</t>
  </si>
  <si>
    <t>LMP CAP &amp; INCOME FD INC</t>
  </si>
  <si>
    <t>50212V100</t>
  </si>
  <si>
    <t>LPL FINL HLDGS INC</t>
  </si>
  <si>
    <t>50212V900</t>
  </si>
  <si>
    <t>50212V950</t>
  </si>
  <si>
    <t>50216C108</t>
  </si>
  <si>
    <t>LSI INDS INC OHIO</t>
  </si>
  <si>
    <t>50216C908</t>
  </si>
  <si>
    <t>50216C958</t>
  </si>
  <si>
    <t>502160104</t>
  </si>
  <si>
    <t>LSB INDS INC</t>
  </si>
  <si>
    <t>502160904</t>
  </si>
  <si>
    <t>502160954</t>
  </si>
  <si>
    <t>502175102</t>
  </si>
  <si>
    <t>LTC PPTYS INC</t>
  </si>
  <si>
    <t>502175902</t>
  </si>
  <si>
    <t>502175952</t>
  </si>
  <si>
    <t>502431109</t>
  </si>
  <si>
    <t>L3HARRIS TECHNOLOGIES INC</t>
  </si>
  <si>
    <t>502431909</t>
  </si>
  <si>
    <t>502431959</t>
  </si>
  <si>
    <t>505336107</t>
  </si>
  <si>
    <t>LA Z BOY INC</t>
  </si>
  <si>
    <t>505336907</t>
  </si>
  <si>
    <t>505336957</t>
  </si>
  <si>
    <t>50535E108</t>
  </si>
  <si>
    <t>PROSOMNUS INC</t>
  </si>
  <si>
    <t>50535E116</t>
  </si>
  <si>
    <t>50540R409</t>
  </si>
  <si>
    <t>LABORATORY CORP AMER HLDGS</t>
  </si>
  <si>
    <t>50540R909</t>
  </si>
  <si>
    <t>50540R959</t>
  </si>
  <si>
    <t>505743104</t>
  </si>
  <si>
    <t>LADDER CAP CORP</t>
  </si>
  <si>
    <t>505743904</t>
  </si>
  <si>
    <t>505743954</t>
  </si>
  <si>
    <t>50736T102</t>
  </si>
  <si>
    <t>LAIRD SUPERFOOD INC</t>
  </si>
  <si>
    <t>510700107</t>
  </si>
  <si>
    <t>LAKE SHORE BANCORP INC</t>
  </si>
  <si>
    <t>511637100</t>
  </si>
  <si>
    <t>LAKELAND BANCORP INC</t>
  </si>
  <si>
    <t>511637900</t>
  </si>
  <si>
    <t>511637950</t>
  </si>
  <si>
    <t>511656100</t>
  </si>
  <si>
    <t>LAKELAND FINL CORP</t>
  </si>
  <si>
    <t>511656900</t>
  </si>
  <si>
    <t>511656950</t>
  </si>
  <si>
    <t>511795106</t>
  </si>
  <si>
    <t>LAKELAND INDS INC</t>
  </si>
  <si>
    <t>511795906</t>
  </si>
  <si>
    <t>511795956</t>
  </si>
  <si>
    <t>512807108</t>
  </si>
  <si>
    <t>LAM RESEARCH CORP</t>
  </si>
  <si>
    <t>512807908</t>
  </si>
  <si>
    <t>512807958</t>
  </si>
  <si>
    <t>512816109</t>
  </si>
  <si>
    <t>LAMAR ADVERTISING CO NEW</t>
  </si>
  <si>
    <t>512816909</t>
  </si>
  <si>
    <t>512816959</t>
  </si>
  <si>
    <t>513272104</t>
  </si>
  <si>
    <t>LAMB WESTON HLDGS INC</t>
  </si>
  <si>
    <t>513272904</t>
  </si>
  <si>
    <t>513272954</t>
  </si>
  <si>
    <t>513847103</t>
  </si>
  <si>
    <t>LANCASTER COLONY CORP</t>
  </si>
  <si>
    <t>513847903</t>
  </si>
  <si>
    <t>513847953</t>
  </si>
  <si>
    <t>514766104</t>
  </si>
  <si>
    <t>LIFECORE BIOMEDICAL INC</t>
  </si>
  <si>
    <t>514766904</t>
  </si>
  <si>
    <t>514766954</t>
  </si>
  <si>
    <t>51477A104</t>
  </si>
  <si>
    <t>LANDCADIA HOLDINGS IV INC</t>
  </si>
  <si>
    <t>51477A112</t>
  </si>
  <si>
    <t>51477A203</t>
  </si>
  <si>
    <t>UNIT 05/01/2025</t>
  </si>
  <si>
    <t>51504L107</t>
  </si>
  <si>
    <t>LANDMARK BANCORP INC</t>
  </si>
  <si>
    <t>LANDOS BIOPHARMA INC</t>
  </si>
  <si>
    <t>51509F105</t>
  </si>
  <si>
    <t>LANDS END INC NEW</t>
  </si>
  <si>
    <t>51509F905</t>
  </si>
  <si>
    <t>51509F955</t>
  </si>
  <si>
    <t>51509P103</t>
  </si>
  <si>
    <t>LANDSEA HOMES CORP</t>
  </si>
  <si>
    <t>51509P111</t>
  </si>
  <si>
    <t>*W EXP 01/08/202</t>
  </si>
  <si>
    <t>515098101</t>
  </si>
  <si>
    <t>LANDSTAR SYS INC</t>
  </si>
  <si>
    <t>515098901</t>
  </si>
  <si>
    <t>515098951</t>
  </si>
  <si>
    <t>51654W101</t>
  </si>
  <si>
    <t>LANTERN PHARMA INC</t>
  </si>
  <si>
    <t>51654W901</t>
  </si>
  <si>
    <t>51654W951</t>
  </si>
  <si>
    <t>516544103</t>
  </si>
  <si>
    <t>LANTHEUS HLDGS INC</t>
  </si>
  <si>
    <t>516544903</t>
  </si>
  <si>
    <t>516544953</t>
  </si>
  <si>
    <t>516548203</t>
  </si>
  <si>
    <t>LANTRONIX INC</t>
  </si>
  <si>
    <t>516548903</t>
  </si>
  <si>
    <t>516548953</t>
  </si>
  <si>
    <t>51655R101</t>
  </si>
  <si>
    <t>LANZATECH GLOBAL INC</t>
  </si>
  <si>
    <t>51655R119</t>
  </si>
  <si>
    <t>516806205</t>
  </si>
  <si>
    <t>VITAL ENERGY INC</t>
  </si>
  <si>
    <t>516806905</t>
  </si>
  <si>
    <t>516806955</t>
  </si>
  <si>
    <t>517097101</t>
  </si>
  <si>
    <t>LARGO INC</t>
  </si>
  <si>
    <t>517097901</t>
  </si>
  <si>
    <t>517097951</t>
  </si>
  <si>
    <t>517125100</t>
  </si>
  <si>
    <t>LARIMAR THERAPEUTICS INC</t>
  </si>
  <si>
    <t>517125900</t>
  </si>
  <si>
    <t>517125950</t>
  </si>
  <si>
    <t>517834107</t>
  </si>
  <si>
    <t>LAS VEGAS SANDS CORP</t>
  </si>
  <si>
    <t>517834907</t>
  </si>
  <si>
    <t>517834957</t>
  </si>
  <si>
    <t>51807Q100</t>
  </si>
  <si>
    <t>LASER PHOTONICS CORP</t>
  </si>
  <si>
    <t>51819L107</t>
  </si>
  <si>
    <t>LATHAM GROUP INC</t>
  </si>
  <si>
    <t>51819L907</t>
  </si>
  <si>
    <t>51819L957</t>
  </si>
  <si>
    <t>518415104</t>
  </si>
  <si>
    <t>LATTICE SEMICONDUCTOR CORP</t>
  </si>
  <si>
    <t>518415904</t>
  </si>
  <si>
    <t>518415954</t>
  </si>
  <si>
    <t>518416102</t>
  </si>
  <si>
    <t>LATTICE STRATEGIES TR</t>
  </si>
  <si>
    <t>HARTFORD MLT ETF</t>
  </si>
  <si>
    <t>518416902</t>
  </si>
  <si>
    <t>518416952</t>
  </si>
  <si>
    <t>518416201</t>
  </si>
  <si>
    <t>HARTFRD EMRG ETF</t>
  </si>
  <si>
    <t>518416409</t>
  </si>
  <si>
    <t>HARTFORD US EQTY</t>
  </si>
  <si>
    <t>518416508</t>
  </si>
  <si>
    <t>HARTFORD MLT SML</t>
  </si>
  <si>
    <t>518416607</t>
  </si>
  <si>
    <t>HARTFORD MLT DIV</t>
  </si>
  <si>
    <t>518416805</t>
  </si>
  <si>
    <t>HARTFORD LONGEVI</t>
  </si>
  <si>
    <t>518416870</t>
  </si>
  <si>
    <t>HARTFORD DISCIPL</t>
  </si>
  <si>
    <t>518439104</t>
  </si>
  <si>
    <t>LAUDER ESTEE COS INC</t>
  </si>
  <si>
    <t>518439904</t>
  </si>
  <si>
    <t>518439954</t>
  </si>
  <si>
    <t>518613203</t>
  </si>
  <si>
    <t>LAUREATE EDUCATION INC</t>
  </si>
  <si>
    <t>518613903</t>
  </si>
  <si>
    <t>518613953</t>
  </si>
  <si>
    <t>UNIT 10/21/2026</t>
  </si>
  <si>
    <t>520776105</t>
  </si>
  <si>
    <t>DISTRIBUTION SOLUTIONS GRP I</t>
  </si>
  <si>
    <t>52106W103</t>
  </si>
  <si>
    <t>LAZARD GLOBAL TOTAL RETURN &amp;</t>
  </si>
  <si>
    <t>52110H100</t>
  </si>
  <si>
    <t>LAZYDAYS HLDGS INC</t>
  </si>
  <si>
    <t>52110H900</t>
  </si>
  <si>
    <t>52110H950</t>
  </si>
  <si>
    <t>LEAFLY HOLDINGS INC</t>
  </si>
  <si>
    <t>52178J113</t>
  </si>
  <si>
    <t>521865204</t>
  </si>
  <si>
    <t>LEAR CORP</t>
  </si>
  <si>
    <t>521865904</t>
  </si>
  <si>
    <t>521865954</t>
  </si>
  <si>
    <t>LEAP THERAPEUTICS INC</t>
  </si>
  <si>
    <t>523768406</t>
  </si>
  <si>
    <t>LEE ENTERPRISES INC</t>
  </si>
  <si>
    <t>52466B103</t>
  </si>
  <si>
    <t>LEGALZOOM COM INC</t>
  </si>
  <si>
    <t>52466B903</t>
  </si>
  <si>
    <t>52466B953</t>
  </si>
  <si>
    <t>524660107</t>
  </si>
  <si>
    <t>LEGGETT &amp; PLATT INC</t>
  </si>
  <si>
    <t>524660907</t>
  </si>
  <si>
    <t>524660957</t>
  </si>
  <si>
    <t>52468L406</t>
  </si>
  <si>
    <t>LEGG MASON ETF INVT</t>
  </si>
  <si>
    <t>FRANKLIN US LOW</t>
  </si>
  <si>
    <t>52468L906</t>
  </si>
  <si>
    <t>52468L956</t>
  </si>
  <si>
    <t>52468L505</t>
  </si>
  <si>
    <t>FRANKLIN INTL LW</t>
  </si>
  <si>
    <t>52468L905</t>
  </si>
  <si>
    <t>52468L955</t>
  </si>
  <si>
    <t>52468L786</t>
  </si>
  <si>
    <t>WESTN AST SHRT</t>
  </si>
  <si>
    <t>52468L810</t>
  </si>
  <si>
    <t>WESTN ASET TTL</t>
  </si>
  <si>
    <t>52468L877</t>
  </si>
  <si>
    <t>ROYCE QUANT SML</t>
  </si>
  <si>
    <t>524682101</t>
  </si>
  <si>
    <t>CLRBRDG AL CP GW</t>
  </si>
  <si>
    <t>524682200</t>
  </si>
  <si>
    <t>CLEARBRIDEG LR</t>
  </si>
  <si>
    <t>524682309</t>
  </si>
  <si>
    <t>CLEARBRIDGE DI</t>
  </si>
  <si>
    <t>52472M101</t>
  </si>
  <si>
    <t>LEGACY HOUSING CORP</t>
  </si>
  <si>
    <t>52472M901</t>
  </si>
  <si>
    <t>52472M951</t>
  </si>
  <si>
    <t>52490G102</t>
  </si>
  <si>
    <t>LEGEND BIOTECH CORP</t>
  </si>
  <si>
    <t>52490G902</t>
  </si>
  <si>
    <t>52490G952</t>
  </si>
  <si>
    <t>525327102</t>
  </si>
  <si>
    <t>LEIDOS HOLDINGS INC</t>
  </si>
  <si>
    <t>525327902</t>
  </si>
  <si>
    <t>525327952</t>
  </si>
  <si>
    <t>525558201</t>
  </si>
  <si>
    <t>LEMAITRE VASCULAR INC</t>
  </si>
  <si>
    <t>525558901</t>
  </si>
  <si>
    <t>525558951</t>
  </si>
  <si>
    <t>52567D107</t>
  </si>
  <si>
    <t>LEMONADE INC</t>
  </si>
  <si>
    <t>52567D907</t>
  </si>
  <si>
    <t>52567D957</t>
  </si>
  <si>
    <t>52567D115</t>
  </si>
  <si>
    <t>52603A208</t>
  </si>
  <si>
    <t>LENDINGCLUB CORP</t>
  </si>
  <si>
    <t>52603A908</t>
  </si>
  <si>
    <t>52603A958</t>
  </si>
  <si>
    <t>52603BAD9</t>
  </si>
  <si>
    <t>LENDINGTREE INC</t>
  </si>
  <si>
    <t>NOTE  0.500% 7/1</t>
  </si>
  <si>
    <t>52603B107</t>
  </si>
  <si>
    <t>LENDINGTREE INC NEW</t>
  </si>
  <si>
    <t>52603B907</t>
  </si>
  <si>
    <t>52603B957</t>
  </si>
  <si>
    <t>526057104</t>
  </si>
  <si>
    <t>LENNAR CORP</t>
  </si>
  <si>
    <t>526057904</t>
  </si>
  <si>
    <t>526057954</t>
  </si>
  <si>
    <t>526057302</t>
  </si>
  <si>
    <t>526107107</t>
  </si>
  <si>
    <t>LENNOX INTL INC</t>
  </si>
  <si>
    <t>526107907</t>
  </si>
  <si>
    <t>526107957</t>
  </si>
  <si>
    <t>52634L108</t>
  </si>
  <si>
    <t>LENSAR INC</t>
  </si>
  <si>
    <t>52634L908</t>
  </si>
  <si>
    <t>52634L958</t>
  </si>
  <si>
    <t>52661A108</t>
  </si>
  <si>
    <t>LEONARDO DRS INC</t>
  </si>
  <si>
    <t>52661A908</t>
  </si>
  <si>
    <t>52661A958</t>
  </si>
  <si>
    <t>527064109</t>
  </si>
  <si>
    <t>LESLIES INC</t>
  </si>
  <si>
    <t>527064909</t>
  </si>
  <si>
    <t>527064959</t>
  </si>
  <si>
    <t>527289789</t>
  </si>
  <si>
    <t>LEUTHOLD FDS INC</t>
  </si>
  <si>
    <t>CORE ETF</t>
  </si>
  <si>
    <t>52736R102</t>
  </si>
  <si>
    <t>LEVI STRAUSS &amp; CO NEW</t>
  </si>
  <si>
    <t>52736R902</t>
  </si>
  <si>
    <t>52736R952</t>
  </si>
  <si>
    <t>52886N117</t>
  </si>
  <si>
    <t>LEXARIA BIOSCIENCE CORP</t>
  </si>
  <si>
    <t>52886N406</t>
  </si>
  <si>
    <t>528872302</t>
  </si>
  <si>
    <t>LEXICON PHARMACEUTICALS INC</t>
  </si>
  <si>
    <t>528872902</t>
  </si>
  <si>
    <t>528872952</t>
  </si>
  <si>
    <t>528877103</t>
  </si>
  <si>
    <t>LEXINFINTECH HLDGS LTD</t>
  </si>
  <si>
    <t>528877903</t>
  </si>
  <si>
    <t>528877953</t>
  </si>
  <si>
    <t>529043101</t>
  </si>
  <si>
    <t>LXP INDUSTRIAL TRUST</t>
  </si>
  <si>
    <t>529043901</t>
  </si>
  <si>
    <t>529043951</t>
  </si>
  <si>
    <t>529043309</t>
  </si>
  <si>
    <t>PFD CONV SER C</t>
  </si>
  <si>
    <t>529900102</t>
  </si>
  <si>
    <t>LIBERTY ALL-STAR GROWTH FD I</t>
  </si>
  <si>
    <t>53000N108</t>
  </si>
  <si>
    <t>LIANBIO</t>
  </si>
  <si>
    <t>530158104</t>
  </si>
  <si>
    <t>LIBERTY ALL STAR EQUITY FD</t>
  </si>
  <si>
    <t>530307107</t>
  </si>
  <si>
    <t>LIBERTY BROADBAND CORP</t>
  </si>
  <si>
    <t>530307907</t>
  </si>
  <si>
    <t>530307957</t>
  </si>
  <si>
    <t>530307305</t>
  </si>
  <si>
    <t>COM SER C</t>
  </si>
  <si>
    <t>530307905</t>
  </si>
  <si>
    <t>530307955</t>
  </si>
  <si>
    <t>53069QAB5</t>
  </si>
  <si>
    <t>NOTE  2.000% 7/1</t>
  </si>
  <si>
    <t>530715AG6</t>
  </si>
  <si>
    <t>LIBERTY MEDIA CORP DEL</t>
  </si>
  <si>
    <t>DEB4.000%11/1</t>
  </si>
  <si>
    <t>530715AL5</t>
  </si>
  <si>
    <t>DEB3.750% 2/1</t>
  </si>
  <si>
    <t>53115L104</t>
  </si>
  <si>
    <t>LIBERTY ENERGY INC</t>
  </si>
  <si>
    <t>53115L904</t>
  </si>
  <si>
    <t>53115L954</t>
  </si>
  <si>
    <t>53118A105</t>
  </si>
  <si>
    <t>LIBERTY RES ACQUISITION CORP</t>
  </si>
  <si>
    <t>53118A113</t>
  </si>
  <si>
    <t>53118A204</t>
  </si>
  <si>
    <t>531229AB8</t>
  </si>
  <si>
    <t>NOTE  1.375%10/1</t>
  </si>
  <si>
    <t>531229909</t>
  </si>
  <si>
    <t>531229959</t>
  </si>
  <si>
    <t>531229908</t>
  </si>
  <si>
    <t>531229958</t>
  </si>
  <si>
    <t>531465102</t>
  </si>
  <si>
    <t>LIBERTY TRIPADVISOR HLDGS IN</t>
  </si>
  <si>
    <t>531465902</t>
  </si>
  <si>
    <t>531465952</t>
  </si>
  <si>
    <t>531465201</t>
  </si>
  <si>
    <t>COM SER B</t>
  </si>
  <si>
    <t>53190C102</t>
  </si>
  <si>
    <t>LIFE TIME GROUP HOLDINGS INC</t>
  </si>
  <si>
    <t>53190C902</t>
  </si>
  <si>
    <t>53190C952</t>
  </si>
  <si>
    <t>531914109</t>
  </si>
  <si>
    <t>LIFEWAY FOODS INC</t>
  </si>
  <si>
    <t>53216B104</t>
  </si>
  <si>
    <t>LIFEMD INC</t>
  </si>
  <si>
    <t>53216B904</t>
  </si>
  <si>
    <t>53216B954</t>
  </si>
  <si>
    <t>LIGAND PHARMACEUTICALS INC</t>
  </si>
  <si>
    <t>53220K504</t>
  </si>
  <si>
    <t>53220K904</t>
  </si>
  <si>
    <t>53220K954</t>
  </si>
  <si>
    <t>53222K205</t>
  </si>
  <si>
    <t>LIFEVANTAGE CORP</t>
  </si>
  <si>
    <t>53222K905</t>
  </si>
  <si>
    <t>53222K955</t>
  </si>
  <si>
    <t>53222Q103</t>
  </si>
  <si>
    <t>LIFETIME BRANDS INC</t>
  </si>
  <si>
    <t>53222Q903</t>
  </si>
  <si>
    <t>53222Q953</t>
  </si>
  <si>
    <t>53224K302</t>
  </si>
  <si>
    <t>LIGHTBRIDGE CORP</t>
  </si>
  <si>
    <t>53224K902</t>
  </si>
  <si>
    <t>53224K952</t>
  </si>
  <si>
    <t>53225G102</t>
  </si>
  <si>
    <t>LIGHTINTHEBOX HLDG CO LTD</t>
  </si>
  <si>
    <t>532257805</t>
  </si>
  <si>
    <t>LIGHTPATH TECHNOLOGIES INC</t>
  </si>
  <si>
    <t>532275104</t>
  </si>
  <si>
    <t>LIGHTWAVE LOGIC INC</t>
  </si>
  <si>
    <t>532275904</t>
  </si>
  <si>
    <t>532275954</t>
  </si>
  <si>
    <t>53228F101</t>
  </si>
  <si>
    <t>LIFESTANCE HEALTH GROUP INC</t>
  </si>
  <si>
    <t>53228F901</t>
  </si>
  <si>
    <t>53228F951</t>
  </si>
  <si>
    <t>53229C107</t>
  </si>
  <si>
    <t>LIGHTSPEED COMMERCE INC</t>
  </si>
  <si>
    <t>53229C907</t>
  </si>
  <si>
    <t>53229C957</t>
  </si>
  <si>
    <t>532457108</t>
  </si>
  <si>
    <t>532457908</t>
  </si>
  <si>
    <t>532457958</t>
  </si>
  <si>
    <t>53261MAB0</t>
  </si>
  <si>
    <t>EDGIO INC</t>
  </si>
  <si>
    <t>NOTE  3.500% 8/0</t>
  </si>
  <si>
    <t>53261M104</t>
  </si>
  <si>
    <t>53261M904</t>
  </si>
  <si>
    <t>53261M954</t>
  </si>
  <si>
    <t>53263P105</t>
  </si>
  <si>
    <t>LIMBACH HLDGS INC</t>
  </si>
  <si>
    <t>53263P905</t>
  </si>
  <si>
    <t>53263P955</t>
  </si>
  <si>
    <t>532746104</t>
  </si>
  <si>
    <t>LIMONEIRA CO</t>
  </si>
  <si>
    <t>532746904</t>
  </si>
  <si>
    <t>532746954</t>
  </si>
  <si>
    <t>533535100</t>
  </si>
  <si>
    <t>LINCOLN EDL SVCS CORP</t>
  </si>
  <si>
    <t>533535900</t>
  </si>
  <si>
    <t>533535950</t>
  </si>
  <si>
    <t>533900106</t>
  </si>
  <si>
    <t>LINCOLN ELEC HLDGS INC</t>
  </si>
  <si>
    <t>533900906</t>
  </si>
  <si>
    <t>533900956</t>
  </si>
  <si>
    <t>534187109</t>
  </si>
  <si>
    <t>LINCOLN NATL CORP IND</t>
  </si>
  <si>
    <t>534187909</t>
  </si>
  <si>
    <t>534187959</t>
  </si>
  <si>
    <t>535219109</t>
  </si>
  <si>
    <t>LINDBLAD EXPEDITIONS HLDGS I</t>
  </si>
  <si>
    <t>535219909</t>
  </si>
  <si>
    <t>535219959</t>
  </si>
  <si>
    <t>535555106</t>
  </si>
  <si>
    <t>LINDSAY CORP</t>
  </si>
  <si>
    <t>535555906</t>
  </si>
  <si>
    <t>535555956</t>
  </si>
  <si>
    <t>53566P109</t>
  </si>
  <si>
    <t>LINEAGE CELL THERAPEUTICS IN</t>
  </si>
  <si>
    <t>53566P909</t>
  </si>
  <si>
    <t>53566P959</t>
  </si>
  <si>
    <t>53578P105</t>
  </si>
  <si>
    <t>LINKBANCORP INC</t>
  </si>
  <si>
    <t>535919401</t>
  </si>
  <si>
    <t>LIONS GATE ENTMNT CORP</t>
  </si>
  <si>
    <t>CL A VTG</t>
  </si>
  <si>
    <t>535919901</t>
  </si>
  <si>
    <t>535919951</t>
  </si>
  <si>
    <t>535919500</t>
  </si>
  <si>
    <t>CL B NON VTG</t>
  </si>
  <si>
    <t>535919900</t>
  </si>
  <si>
    <t>535919950</t>
  </si>
  <si>
    <t>LION GROUP HOLDING LTD</t>
  </si>
  <si>
    <t>53620U110</t>
  </si>
  <si>
    <t>536221104</t>
  </si>
  <si>
    <t>THE LION ELECTRIC COMPANY</t>
  </si>
  <si>
    <t>536221904</t>
  </si>
  <si>
    <t>536221954</t>
  </si>
  <si>
    <t>536221112</t>
  </si>
  <si>
    <t>*W EXP 05/06/202</t>
  </si>
  <si>
    <t>536221120</t>
  </si>
  <si>
    <t>53630L100</t>
  </si>
  <si>
    <t>LIPELLA PHARMACEUTICALS INC</t>
  </si>
  <si>
    <t>LIPOCINE INC NEW</t>
  </si>
  <si>
    <t>LIQTECH INTL INC</t>
  </si>
  <si>
    <t>53635B107</t>
  </si>
  <si>
    <t>LIQUIDITY SVCS INC</t>
  </si>
  <si>
    <t>53635B907</t>
  </si>
  <si>
    <t>53635B957</t>
  </si>
  <si>
    <t>53635D202</t>
  </si>
  <si>
    <t>LIQUIDIA CORPORATION</t>
  </si>
  <si>
    <t>53635D902</t>
  </si>
  <si>
    <t>53635D952</t>
  </si>
  <si>
    <t>53656F144</t>
  </si>
  <si>
    <t>LISTED FD TR</t>
  </si>
  <si>
    <t>TEUCRIUM AGRI ST</t>
  </si>
  <si>
    <t>53656F904</t>
  </si>
  <si>
    <t>53656F954</t>
  </si>
  <si>
    <t>53656F151</t>
  </si>
  <si>
    <t>STF TACTICAL GRW</t>
  </si>
  <si>
    <t>53656F169</t>
  </si>
  <si>
    <t>STF TAC GW &amp; INC</t>
  </si>
  <si>
    <t>53656F177</t>
  </si>
  <si>
    <t>MERK STAGFLATION</t>
  </si>
  <si>
    <t>53656F907</t>
  </si>
  <si>
    <t>53656F957</t>
  </si>
  <si>
    <t>53656F193</t>
  </si>
  <si>
    <t>DIVIDEND PERFMRS</t>
  </si>
  <si>
    <t>53656F219</t>
  </si>
  <si>
    <t>PREFERRED PLUS</t>
  </si>
  <si>
    <t>53656F227</t>
  </si>
  <si>
    <t>RIVERNORTH PATRI</t>
  </si>
  <si>
    <t>53656F235</t>
  </si>
  <si>
    <t>B A D ETF</t>
  </si>
  <si>
    <t>53656F905</t>
  </si>
  <si>
    <t>53656F955</t>
  </si>
  <si>
    <t>GRIZZLE GROWTH E</t>
  </si>
  <si>
    <t>53656F268</t>
  </si>
  <si>
    <t>WAHED DOW JONES</t>
  </si>
  <si>
    <t>ROUNDHILL MEME</t>
  </si>
  <si>
    <t>53656F359</t>
  </si>
  <si>
    <t>ROUNDHILL IO DIG</t>
  </si>
  <si>
    <t>53656F909</t>
  </si>
  <si>
    <t>53656F959</t>
  </si>
  <si>
    <t>ROUNDHILL CANNAB</t>
  </si>
  <si>
    <t>53656F383</t>
  </si>
  <si>
    <t>SPEAR ALPHA ETF</t>
  </si>
  <si>
    <t>53656F903</t>
  </si>
  <si>
    <t>53656F953</t>
  </si>
  <si>
    <t>53656F417</t>
  </si>
  <si>
    <t>ROUNDHILL BALL</t>
  </si>
  <si>
    <t>53656F425</t>
  </si>
  <si>
    <t>ALEXIS PRACTICAL</t>
  </si>
  <si>
    <t>53656F474</t>
  </si>
  <si>
    <t>TRUESHARES LW VO</t>
  </si>
  <si>
    <t>53656F573</t>
  </si>
  <si>
    <t>OVERLAY SHS SHRT</t>
  </si>
  <si>
    <t>53656F581</t>
  </si>
  <si>
    <t>OVERLAY</t>
  </si>
  <si>
    <t>53656F901</t>
  </si>
  <si>
    <t>53656F951</t>
  </si>
  <si>
    <t>53656F599</t>
  </si>
  <si>
    <t>SWAN HEDGED EQTY</t>
  </si>
  <si>
    <t>53656F607</t>
  </si>
  <si>
    <t>WAHED FTSE ETF</t>
  </si>
  <si>
    <t>53656F623</t>
  </si>
  <si>
    <t>HORIZON KINETICS</t>
  </si>
  <si>
    <t>53656F631</t>
  </si>
  <si>
    <t>53656F649</t>
  </si>
  <si>
    <t>53656F664</t>
  </si>
  <si>
    <t>TRUESHARES STRCT</t>
  </si>
  <si>
    <t>53656F672</t>
  </si>
  <si>
    <t>TRUESHARES DEC</t>
  </si>
  <si>
    <t>53656F680</t>
  </si>
  <si>
    <t>TRUESHARES NOV</t>
  </si>
  <si>
    <t>53656F698</t>
  </si>
  <si>
    <t>TRUESHARES OCT</t>
  </si>
  <si>
    <t>53656F706</t>
  </si>
  <si>
    <t>ROUNDHILL VIDEO</t>
  </si>
  <si>
    <t>53656F906</t>
  </si>
  <si>
    <t>53656F956</t>
  </si>
  <si>
    <t>53656F714</t>
  </si>
  <si>
    <t>TRUESHARES STRUC</t>
  </si>
  <si>
    <t>53656F722</t>
  </si>
  <si>
    <t>53656F730</t>
  </si>
  <si>
    <t>53656F748</t>
  </si>
  <si>
    <t>53656F755</t>
  </si>
  <si>
    <t>53656F763</t>
  </si>
  <si>
    <t>TRUESHARES STRCD</t>
  </si>
  <si>
    <t>53656F771</t>
  </si>
  <si>
    <t>53656F789</t>
  </si>
  <si>
    <t>ROUNDHILL SPORTS</t>
  </si>
  <si>
    <t>53656F797</t>
  </si>
  <si>
    <t>53656F805</t>
  </si>
  <si>
    <t>SHARES LAG CAP</t>
  </si>
  <si>
    <t>53656F821</t>
  </si>
  <si>
    <t>TRUESHS TECH AI</t>
  </si>
  <si>
    <t>53656F847</t>
  </si>
  <si>
    <t>CORE ALT FD</t>
  </si>
  <si>
    <t>53656F854</t>
  </si>
  <si>
    <t>SHARES MUNI DB</t>
  </si>
  <si>
    <t>53656F862</t>
  </si>
  <si>
    <t>SHARES CORE BD</t>
  </si>
  <si>
    <t>53656F870</t>
  </si>
  <si>
    <t>SHARES FOREIGN</t>
  </si>
  <si>
    <t>53656F888</t>
  </si>
  <si>
    <t>SHARES SML CAP</t>
  </si>
  <si>
    <t>53656G100</t>
  </si>
  <si>
    <t>RIVERNRT ENH PRE</t>
  </si>
  <si>
    <t>53656G209</t>
  </si>
  <si>
    <t>HORZN KINTCS BL</t>
  </si>
  <si>
    <t>53656G464</t>
  </si>
  <si>
    <t>ROUNDHILL BIG BK</t>
  </si>
  <si>
    <t>53656G904</t>
  </si>
  <si>
    <t>53656G954</t>
  </si>
  <si>
    <t>53656G514</t>
  </si>
  <si>
    <t>53656G522</t>
  </si>
  <si>
    <t>TEUCRIUM AIL LNG</t>
  </si>
  <si>
    <t>53656G555</t>
  </si>
  <si>
    <t>HORZN KNTCS SPAC</t>
  </si>
  <si>
    <t>53656G563</t>
  </si>
  <si>
    <t>53656G571</t>
  </si>
  <si>
    <t>TRUESHARES EAGLE</t>
  </si>
  <si>
    <t>536797103</t>
  </si>
  <si>
    <t>LITHIA MTRS INC</t>
  </si>
  <si>
    <t>536797903</t>
  </si>
  <si>
    <t>536797953</t>
  </si>
  <si>
    <t>53680QAA6</t>
  </si>
  <si>
    <t>LITHIUM AMERS CORP NEW</t>
  </si>
  <si>
    <t>53680Q207</t>
  </si>
  <si>
    <t>53680Q907</t>
  </si>
  <si>
    <t>53680Q957</t>
  </si>
  <si>
    <t>53700T793</t>
  </si>
  <si>
    <t>LITMAN GREGORY FDS TR</t>
  </si>
  <si>
    <t>IMGP RBA RESPONS</t>
  </si>
  <si>
    <t>53700T827</t>
  </si>
  <si>
    <t>IMGP DBI MANAGED</t>
  </si>
  <si>
    <t>53700T907</t>
  </si>
  <si>
    <t>53700T957</t>
  </si>
  <si>
    <t>53700T835</t>
  </si>
  <si>
    <t>IMGP DBI HEDGE S</t>
  </si>
  <si>
    <t>537008104</t>
  </si>
  <si>
    <t>LITTELFUSE INC</t>
  </si>
  <si>
    <t>537008904</t>
  </si>
  <si>
    <t>537008954</t>
  </si>
  <si>
    <t>53803X105</t>
  </si>
  <si>
    <t>LIVE OAK BANCSHARES INC</t>
  </si>
  <si>
    <t>53803X905</t>
  </si>
  <si>
    <t>53803X955</t>
  </si>
  <si>
    <t>LIVE NATION ENTERTAINMENT IN</t>
  </si>
  <si>
    <t>538034AU3</t>
  </si>
  <si>
    <t>NOTE  2.000% 2/1</t>
  </si>
  <si>
    <t>538034109</t>
  </si>
  <si>
    <t>538034909</t>
  </si>
  <si>
    <t>538034959</t>
  </si>
  <si>
    <t>538086109</t>
  </si>
  <si>
    <t>LIVE OAK CRESTVIEW CLIMATE A</t>
  </si>
  <si>
    <t>538086117</t>
  </si>
  <si>
    <t>*W EXP 09/27/202</t>
  </si>
  <si>
    <t>538086208</t>
  </si>
  <si>
    <t>53814LAB4</t>
  </si>
  <si>
    <t>LIVENT CORP</t>
  </si>
  <si>
    <t>NOTE  4.125% 7/1</t>
  </si>
  <si>
    <t>53814L108</t>
  </si>
  <si>
    <t>53814L908</t>
  </si>
  <si>
    <t>53814L958</t>
  </si>
  <si>
    <t>53814X102</t>
  </si>
  <si>
    <t>LIVEONE INC</t>
  </si>
  <si>
    <t>53814X902</t>
  </si>
  <si>
    <t>53814X952</t>
  </si>
  <si>
    <t>538142308</t>
  </si>
  <si>
    <t>LIVE VENTURES INC</t>
  </si>
  <si>
    <t>538146AB7</t>
  </si>
  <si>
    <t>LIVEPERSON INC</t>
  </si>
  <si>
    <t>NOTE  0.750% 3/0</t>
  </si>
  <si>
    <t>538146AD3</t>
  </si>
  <si>
    <t>538146101</t>
  </si>
  <si>
    <t>538146901</t>
  </si>
  <si>
    <t>538146951</t>
  </si>
  <si>
    <t>53815P108</t>
  </si>
  <si>
    <t>LIVERAMP HLDGS INC</t>
  </si>
  <si>
    <t>53815P908</t>
  </si>
  <si>
    <t>53815P958</t>
  </si>
  <si>
    <t>53838J105</t>
  </si>
  <si>
    <t>LIVEWIRE GROUP INC</t>
  </si>
  <si>
    <t>53838J905</t>
  </si>
  <si>
    <t>53838J955</t>
  </si>
  <si>
    <t>53838J113</t>
  </si>
  <si>
    <t>*W EXP 09/26/202</t>
  </si>
  <si>
    <t>53838L100</t>
  </si>
  <si>
    <t>LIVEVOX HOLDING INC</t>
  </si>
  <si>
    <t>53838L900</t>
  </si>
  <si>
    <t>53838L950</t>
  </si>
  <si>
    <t>53838L118</t>
  </si>
  <si>
    <t>*W EXP 06/18/202</t>
  </si>
  <si>
    <t>53838L209</t>
  </si>
  <si>
    <t>UNIT 03/08/2024</t>
  </si>
  <si>
    <t>539183AA1</t>
  </si>
  <si>
    <t>LIVONGO HEALTH INC</t>
  </si>
  <si>
    <t>NOTE  0.875% 6/0</t>
  </si>
  <si>
    <t>539319111</t>
  </si>
  <si>
    <t>LIXTE BIOTECHNOLOGY HLDGS IN</t>
  </si>
  <si>
    <t>LIZHI INC</t>
  </si>
  <si>
    <t>53934A115</t>
  </si>
  <si>
    <t>LIXIANG ED HLDG CO LTD</t>
  </si>
  <si>
    <t>539439109</t>
  </si>
  <si>
    <t>LLOYDS BANKING GROUP PLC</t>
  </si>
  <si>
    <t>539439909</t>
  </si>
  <si>
    <t>539439959</t>
  </si>
  <si>
    <t>53946R106</t>
  </si>
  <si>
    <t>LOANDEPOT INC</t>
  </si>
  <si>
    <t>53946R906</t>
  </si>
  <si>
    <t>53946R956</t>
  </si>
  <si>
    <t>LOCAL BOUNTI CORP</t>
  </si>
  <si>
    <t>53960E114</t>
  </si>
  <si>
    <t>539830109</t>
  </si>
  <si>
    <t>LOCKHEED MARTIN CORP</t>
  </si>
  <si>
    <t>539830909</t>
  </si>
  <si>
    <t>539830959</t>
  </si>
  <si>
    <t>540424108</t>
  </si>
  <si>
    <t>LOEWS CORP</t>
  </si>
  <si>
    <t>540424908</t>
  </si>
  <si>
    <t>540424958</t>
  </si>
  <si>
    <t>541098109</t>
  </si>
  <si>
    <t>LOGAN RIDGE FINANCE CORP</t>
  </si>
  <si>
    <t>54150E104</t>
  </si>
  <si>
    <t>LOMA NEGRA C I A S A MTN  14</t>
  </si>
  <si>
    <t>54150E904</t>
  </si>
  <si>
    <t>54150E954</t>
  </si>
  <si>
    <t>54300N103</t>
  </si>
  <si>
    <t>LONGBOARD PHARMACEUTICALS IN</t>
  </si>
  <si>
    <t>54303L104</t>
  </si>
  <si>
    <t>LONGEVERON INC</t>
  </si>
  <si>
    <t>543518104</t>
  </si>
  <si>
    <t>LOOP INDS INC</t>
  </si>
  <si>
    <t>543518904</t>
  </si>
  <si>
    <t>543518954</t>
  </si>
  <si>
    <t>54352F206</t>
  </si>
  <si>
    <t>LOOP MEDIA INC</t>
  </si>
  <si>
    <t>LOTTERY COM INC</t>
  </si>
  <si>
    <t>54570M116</t>
  </si>
  <si>
    <t>546347105</t>
  </si>
  <si>
    <t>LOUISIANA PAC CORP</t>
  </si>
  <si>
    <t>546347905</t>
  </si>
  <si>
    <t>546347955</t>
  </si>
  <si>
    <t>54738L109</t>
  </si>
  <si>
    <t>LOVESAC COMPANY</t>
  </si>
  <si>
    <t>54738L909</t>
  </si>
  <si>
    <t>54738L959</t>
  </si>
  <si>
    <t>548661107</t>
  </si>
  <si>
    <t>LOWES COS INC</t>
  </si>
  <si>
    <t>548661907</t>
  </si>
  <si>
    <t>548661957</t>
  </si>
  <si>
    <t>54948X109</t>
  </si>
  <si>
    <t>LUCID DIAGNOSTICS INC</t>
  </si>
  <si>
    <t>549498103</t>
  </si>
  <si>
    <t>LUCID GROUP INC</t>
  </si>
  <si>
    <t>549498903</t>
  </si>
  <si>
    <t>549498953</t>
  </si>
  <si>
    <t>54960E104</t>
  </si>
  <si>
    <t>LUCY SCIENTIFIC DISCOVERY IN</t>
  </si>
  <si>
    <t>54975P102</t>
  </si>
  <si>
    <t>LUFAX HOLDING LTD</t>
  </si>
  <si>
    <t>ADS REP SHS CL A</t>
  </si>
  <si>
    <t>54975P902</t>
  </si>
  <si>
    <t>54975P952</t>
  </si>
  <si>
    <t>550021109</t>
  </si>
  <si>
    <t>LULULEMON ATHLETICA INC</t>
  </si>
  <si>
    <t>550021909</t>
  </si>
  <si>
    <t>550021959</t>
  </si>
  <si>
    <t>55003A108</t>
  </si>
  <si>
    <t>LULUS FASHION LOUNGE HOLDING</t>
  </si>
  <si>
    <t>55003A908</t>
  </si>
  <si>
    <t>55003A958</t>
  </si>
  <si>
    <t>55003T107</t>
  </si>
  <si>
    <t>LL FLOORING HOLDINGS INC</t>
  </si>
  <si>
    <t>55003T907</t>
  </si>
  <si>
    <t>55003T957</t>
  </si>
  <si>
    <t>55024UAB5</t>
  </si>
  <si>
    <t>LUMENTUM HLDGS INC</t>
  </si>
  <si>
    <t>55024UAD1</t>
  </si>
  <si>
    <t>NOTE  0.500%12/1</t>
  </si>
  <si>
    <t>55024UAF6</t>
  </si>
  <si>
    <t>NOTE  0.500% 6/1</t>
  </si>
  <si>
    <t>55024U109</t>
  </si>
  <si>
    <t>55024U909</t>
  </si>
  <si>
    <t>55024U959</t>
  </si>
  <si>
    <t>550241103</t>
  </si>
  <si>
    <t>LUMEN TECHNOLOGIES INC</t>
  </si>
  <si>
    <t>550241903</t>
  </si>
  <si>
    <t>550241953</t>
  </si>
  <si>
    <t>55025L108</t>
  </si>
  <si>
    <t>LUMENT FINANCE TRUST INC</t>
  </si>
  <si>
    <t>55028X109</t>
  </si>
  <si>
    <t>LUMOS PHARMA INC</t>
  </si>
  <si>
    <t>550351100</t>
  </si>
  <si>
    <t>LUNA INNOVATIONS INC</t>
  </si>
  <si>
    <t>550351900</t>
  </si>
  <si>
    <t>550351950</t>
  </si>
  <si>
    <t>550424105</t>
  </si>
  <si>
    <t>LUMINAR TECHNOLOGIES INC</t>
  </si>
  <si>
    <t>550424905</t>
  </si>
  <si>
    <t>550424955</t>
  </si>
  <si>
    <t>550550107</t>
  </si>
  <si>
    <t>LUTHER BURBANK CORP</t>
  </si>
  <si>
    <t>550550907</t>
  </si>
  <si>
    <t>550550957</t>
  </si>
  <si>
    <t>55083R104</t>
  </si>
  <si>
    <t>LYELL IMMUNOPHARMA INC</t>
  </si>
  <si>
    <t>55083R904</t>
  </si>
  <si>
    <t>55083R954</t>
  </si>
  <si>
    <t>55087PAB0</t>
  </si>
  <si>
    <t>LYFT INC</t>
  </si>
  <si>
    <t>NOTE  1.500% 5/1</t>
  </si>
  <si>
    <t>55087P104</t>
  </si>
  <si>
    <t>55087P904</t>
  </si>
  <si>
    <t>55087P954</t>
  </si>
  <si>
    <t>55234L105</t>
  </si>
  <si>
    <t>LYRA THERAPEUTICS INC</t>
  </si>
  <si>
    <t>55234L905</t>
  </si>
  <si>
    <t>55234L955</t>
  </si>
  <si>
    <t>55261F104</t>
  </si>
  <si>
    <t>M &amp; T BK CORP</t>
  </si>
  <si>
    <t>55261F904</t>
  </si>
  <si>
    <t>55261F954</t>
  </si>
  <si>
    <t>55262C100</t>
  </si>
  <si>
    <t>MBIA INC</t>
  </si>
  <si>
    <t>55262C900</t>
  </si>
  <si>
    <t>55262C950</t>
  </si>
  <si>
    <t>552641102</t>
  </si>
  <si>
    <t>MAIA BIOTECHNOLOGY INC</t>
  </si>
  <si>
    <t>552676108</t>
  </si>
  <si>
    <t>M D C HLDGS INC</t>
  </si>
  <si>
    <t>552676908</t>
  </si>
  <si>
    <t>552676958</t>
  </si>
  <si>
    <t>552690109</t>
  </si>
  <si>
    <t>MDU RES GROUP INC</t>
  </si>
  <si>
    <t>552690909</t>
  </si>
  <si>
    <t>552690959</t>
  </si>
  <si>
    <t>55272XAA0</t>
  </si>
  <si>
    <t>MFA FINL INC</t>
  </si>
  <si>
    <t>NOTE  6.250% 6/1</t>
  </si>
  <si>
    <t>55272X607</t>
  </si>
  <si>
    <t>55272X907</t>
  </si>
  <si>
    <t>55272X957</t>
  </si>
  <si>
    <t>552727109</t>
  </si>
  <si>
    <t>MFS CHARTER INCOME TR</t>
  </si>
  <si>
    <t>55273C107</t>
  </si>
  <si>
    <t>MFS INTER INCOME TR</t>
  </si>
  <si>
    <t>552737108</t>
  </si>
  <si>
    <t>MFS MULTIMARKET INCOME TR</t>
  </si>
  <si>
    <t>552738106</t>
  </si>
  <si>
    <t>MFS MUN INCOME TR</t>
  </si>
  <si>
    <t>55274E102</t>
  </si>
  <si>
    <t>MFS SPL VALUE TR</t>
  </si>
  <si>
    <t>55277P104</t>
  </si>
  <si>
    <t>MGE ENERGY INC</t>
  </si>
  <si>
    <t>55277P904</t>
  </si>
  <si>
    <t>55277P954</t>
  </si>
  <si>
    <t>MEI PHARMA INC</t>
  </si>
  <si>
    <t>552848103</t>
  </si>
  <si>
    <t>MGIC INVT CORP WIS</t>
  </si>
  <si>
    <t>552848903</t>
  </si>
  <si>
    <t>552848953</t>
  </si>
  <si>
    <t>552939100</t>
  </si>
  <si>
    <t>MFS GOVT MKTS INCOME TR</t>
  </si>
  <si>
    <t>552953101</t>
  </si>
  <si>
    <t>MGM RESORTS INTERNATIONAL</t>
  </si>
  <si>
    <t>552953901</t>
  </si>
  <si>
    <t>552953951</t>
  </si>
  <si>
    <t>55303JAB2</t>
  </si>
  <si>
    <t>MGP INGREDIENTS INC NEW</t>
  </si>
  <si>
    <t>NOTE  1.875%11/1</t>
  </si>
  <si>
    <t>55303J106</t>
  </si>
  <si>
    <t>55303J906</t>
  </si>
  <si>
    <t>55303J956</t>
  </si>
  <si>
    <t>55305B101</t>
  </si>
  <si>
    <t>M/I HOMES INC</t>
  </si>
  <si>
    <t>55305B901</t>
  </si>
  <si>
    <t>55305B951</t>
  </si>
  <si>
    <t>55306N104</t>
  </si>
  <si>
    <t>MKS INSTRS INC</t>
  </si>
  <si>
    <t>55306N904</t>
  </si>
  <si>
    <t>55306N954</t>
  </si>
  <si>
    <t>55317F108</t>
  </si>
  <si>
    <t>MGO GLOBAL INC</t>
  </si>
  <si>
    <t>55328R109</t>
  </si>
  <si>
    <t>TINGO GROUP INC</t>
  </si>
  <si>
    <t>55336V100</t>
  </si>
  <si>
    <t>MPLX LP</t>
  </si>
  <si>
    <t>55336V900</t>
  </si>
  <si>
    <t>55336V950</t>
  </si>
  <si>
    <t>553368101</t>
  </si>
  <si>
    <t>MP MATERIALS CORP</t>
  </si>
  <si>
    <t>553368901</t>
  </si>
  <si>
    <t>553368951</t>
  </si>
  <si>
    <t>55345K103</t>
  </si>
  <si>
    <t>MRC GLOBAL INC</t>
  </si>
  <si>
    <t>55345K903</t>
  </si>
  <si>
    <t>55345K953</t>
  </si>
  <si>
    <t>553498106</t>
  </si>
  <si>
    <t>MSA SAFETY INC</t>
  </si>
  <si>
    <t>553498906</t>
  </si>
  <si>
    <t>553498956</t>
  </si>
  <si>
    <t>553530106</t>
  </si>
  <si>
    <t>MSC INDL DIRECT INC</t>
  </si>
  <si>
    <t>553530906</t>
  </si>
  <si>
    <t>553530956</t>
  </si>
  <si>
    <t>55354G100</t>
  </si>
  <si>
    <t>MSCI INC</t>
  </si>
  <si>
    <t>55354G900</t>
  </si>
  <si>
    <t>55354G950</t>
  </si>
  <si>
    <t>553745100</t>
  </si>
  <si>
    <t>MSP RECOVERY INC</t>
  </si>
  <si>
    <t>553745118</t>
  </si>
  <si>
    <t>553745126</t>
  </si>
  <si>
    <t>*W EXP 05/20/202</t>
  </si>
  <si>
    <t>55380K109</t>
  </si>
  <si>
    <t>M-TRON INDS INC</t>
  </si>
  <si>
    <t>553800103</t>
  </si>
  <si>
    <t>M3 BRIGADE ACQUISITION II CO</t>
  </si>
  <si>
    <t>553800111</t>
  </si>
  <si>
    <t>553800202</t>
  </si>
  <si>
    <t>553810102</t>
  </si>
  <si>
    <t>MVB FINL CORP</t>
  </si>
  <si>
    <t>553810902</t>
  </si>
  <si>
    <t>553810952</t>
  </si>
  <si>
    <t>553859109</t>
  </si>
  <si>
    <t>MV OIL TR</t>
  </si>
  <si>
    <t>TR UNITS</t>
  </si>
  <si>
    <t>553859909</t>
  </si>
  <si>
    <t>553859959</t>
  </si>
  <si>
    <t>55405W104</t>
  </si>
  <si>
    <t>MYR GROUP INC DEL</t>
  </si>
  <si>
    <t>55405W904</t>
  </si>
  <si>
    <t>55405W954</t>
  </si>
  <si>
    <t>55405YAB6</t>
  </si>
  <si>
    <t>MACOM TECH SOLUTIONS HLDGS I</t>
  </si>
  <si>
    <t>55405Y100</t>
  </si>
  <si>
    <t>55405Y900</t>
  </si>
  <si>
    <t>55405Y950</t>
  </si>
  <si>
    <t>55406W103</t>
  </si>
  <si>
    <t>MYT NETHERLANDS PARENT B V</t>
  </si>
  <si>
    <t>55406W903</t>
  </si>
  <si>
    <t>55406W953</t>
  </si>
  <si>
    <t>554225102</t>
  </si>
  <si>
    <t>MACATAWA BK CORP</t>
  </si>
  <si>
    <t>554225902</t>
  </si>
  <si>
    <t>554225952</t>
  </si>
  <si>
    <t>554382101</t>
  </si>
  <si>
    <t>MACERICH CO</t>
  </si>
  <si>
    <t>554382901</t>
  </si>
  <si>
    <t>554382951</t>
  </si>
  <si>
    <t>554489104</t>
  </si>
  <si>
    <t>VERIS RESIDENTIAL INC</t>
  </si>
  <si>
    <t>554489904</t>
  </si>
  <si>
    <t>554489954</t>
  </si>
  <si>
    <t>55607W100</t>
  </si>
  <si>
    <t>MACQUARIE / FIRST TR GLOBAL</t>
  </si>
  <si>
    <t>556099109</t>
  </si>
  <si>
    <t>MACROGENICS INC</t>
  </si>
  <si>
    <t>556099909</t>
  </si>
  <si>
    <t>556099959</t>
  </si>
  <si>
    <t>55616P104</t>
  </si>
  <si>
    <t>MACYS INC</t>
  </si>
  <si>
    <t>55616P904</t>
  </si>
  <si>
    <t>55616P954</t>
  </si>
  <si>
    <t>556269108</t>
  </si>
  <si>
    <t>MADDEN STEVEN LTD</t>
  </si>
  <si>
    <t>556269908</t>
  </si>
  <si>
    <t>556269958</t>
  </si>
  <si>
    <t>557437100</t>
  </si>
  <si>
    <t>MADISON COVERED CALL &amp; EQUIT</t>
  </si>
  <si>
    <t>55825T103</t>
  </si>
  <si>
    <t>MADISON SQUARE GRDN SPRT COR</t>
  </si>
  <si>
    <t>55825T903</t>
  </si>
  <si>
    <t>55825T953</t>
  </si>
  <si>
    <t>55826T102</t>
  </si>
  <si>
    <t>55826T902</t>
  </si>
  <si>
    <t>55826T952</t>
  </si>
  <si>
    <t>558868105</t>
  </si>
  <si>
    <t>MADRIGAL PHARMACEUTICALS INC</t>
  </si>
  <si>
    <t>558868905</t>
  </si>
  <si>
    <t>558868955</t>
  </si>
  <si>
    <t>55903Q104</t>
  </si>
  <si>
    <t>MAG SILVER CORP</t>
  </si>
  <si>
    <t>55903Q904</t>
  </si>
  <si>
    <t>55903Q954</t>
  </si>
  <si>
    <t>COM UNIT RP LP</t>
  </si>
  <si>
    <t>559166103</t>
  </si>
  <si>
    <t>MAGIC SOFTWARE ENTERPRISES L</t>
  </si>
  <si>
    <t>559166903</t>
  </si>
  <si>
    <t>559166953</t>
  </si>
  <si>
    <t>559222401</t>
  </si>
  <si>
    <t>MAGNA INTL INC</t>
  </si>
  <si>
    <t>559222901</t>
  </si>
  <si>
    <t>559222951</t>
  </si>
  <si>
    <t>55933J203</t>
  </si>
  <si>
    <t>MAGNACHIP SEMICONDUCTOR CORP</t>
  </si>
  <si>
    <t>55933J903</t>
  </si>
  <si>
    <t>55933J953</t>
  </si>
  <si>
    <t>55955DAB6</t>
  </si>
  <si>
    <t>MAGNITE INC</t>
  </si>
  <si>
    <t>55955D100</t>
  </si>
  <si>
    <t>55955D900</t>
  </si>
  <si>
    <t>55955D950</t>
  </si>
  <si>
    <t>559663109</t>
  </si>
  <si>
    <t>MAGNOLIA OIL &amp; GAS CORP</t>
  </si>
  <si>
    <t>559663909</t>
  </si>
  <si>
    <t>559663959</t>
  </si>
  <si>
    <t>55977T208</t>
  </si>
  <si>
    <t>MAGYAR BANCORP INC</t>
  </si>
  <si>
    <t>56035L104</t>
  </si>
  <si>
    <t>MAIN STR CAP CORP</t>
  </si>
  <si>
    <t>56035L904</t>
  </si>
  <si>
    <t>56035L954</t>
  </si>
  <si>
    <t>56064K100</t>
  </si>
  <si>
    <t>MAINSTAY MACKAY DEFINEDTERM</t>
  </si>
  <si>
    <t>56064Q107</t>
  </si>
  <si>
    <t>56064Y100</t>
  </si>
  <si>
    <t>MAINSTREET BANCSHARES INC</t>
  </si>
  <si>
    <t>56087FAB0</t>
  </si>
  <si>
    <t>56117J100</t>
  </si>
  <si>
    <t>MALIBU BOATS INC</t>
  </si>
  <si>
    <t>56117J900</t>
  </si>
  <si>
    <t>56117J950</t>
  </si>
  <si>
    <t>56146T103</t>
  </si>
  <si>
    <t>56155L108</t>
  </si>
  <si>
    <t>MAMMOTH ENERGY SVCS INC</t>
  </si>
  <si>
    <t>56155L908</t>
  </si>
  <si>
    <t>56155L958</t>
  </si>
  <si>
    <t>56167N266</t>
  </si>
  <si>
    <t>MANAGED PORTFOLIO SERIES</t>
  </si>
  <si>
    <t>V SHS MSCI WRLD</t>
  </si>
  <si>
    <t>56167N423</t>
  </si>
  <si>
    <t>V SHARES US DIV</t>
  </si>
  <si>
    <t>56167N720</t>
  </si>
  <si>
    <t>TORTOISE NRAM PI</t>
  </si>
  <si>
    <t>56167N900</t>
  </si>
  <si>
    <t>56167N950</t>
  </si>
  <si>
    <t>56167N753</t>
  </si>
  <si>
    <t>ECOFIN GBL WATER</t>
  </si>
  <si>
    <t>56167N903</t>
  </si>
  <si>
    <t>56167N953</t>
  </si>
  <si>
    <t>56270V106</t>
  </si>
  <si>
    <t>MANGOCEUTICALS INC</t>
  </si>
  <si>
    <t>562750109</t>
  </si>
  <si>
    <t>MANHATTAN ASSOCIATES INC</t>
  </si>
  <si>
    <t>562750909</t>
  </si>
  <si>
    <t>562750959</t>
  </si>
  <si>
    <t>562803106</t>
  </si>
  <si>
    <t>MANHATTAN BRDG CAP INC</t>
  </si>
  <si>
    <t>562803906</t>
  </si>
  <si>
    <t>562803956</t>
  </si>
  <si>
    <t>563420108</t>
  </si>
  <si>
    <t>MANITEX INTL INC</t>
  </si>
  <si>
    <t>563420908</t>
  </si>
  <si>
    <t>563420958</t>
  </si>
  <si>
    <t>563571405</t>
  </si>
  <si>
    <t>MANITOWOC CO INC</t>
  </si>
  <si>
    <t>563571905</t>
  </si>
  <si>
    <t>563571955</t>
  </si>
  <si>
    <t>563771203</t>
  </si>
  <si>
    <t>MANNATECH INC</t>
  </si>
  <si>
    <t>56400PAQ5</t>
  </si>
  <si>
    <t>MANNKIND CORP</t>
  </si>
  <si>
    <t>56400P706</t>
  </si>
  <si>
    <t>56400P906</t>
  </si>
  <si>
    <t>56400P956</t>
  </si>
  <si>
    <t>56418H100</t>
  </si>
  <si>
    <t>MANPOWERGROUP INC WIS</t>
  </si>
  <si>
    <t>56418H900</t>
  </si>
  <si>
    <t>56418H950</t>
  </si>
  <si>
    <t>56501R106</t>
  </si>
  <si>
    <t>MANULIFE FINL CORP</t>
  </si>
  <si>
    <t>56501R906</t>
  </si>
  <si>
    <t>56501R956</t>
  </si>
  <si>
    <t>56564V101</t>
  </si>
  <si>
    <t>MAQUIA CAPITAL ACQUISITION C</t>
  </si>
  <si>
    <t>56564V119</t>
  </si>
  <si>
    <t>*W EXP 05/05/202</t>
  </si>
  <si>
    <t>56564V200</t>
  </si>
  <si>
    <t>565788AB2</t>
  </si>
  <si>
    <t>MARATHON DIGITAL HOLDINGS IN</t>
  </si>
  <si>
    <t>565788106</t>
  </si>
  <si>
    <t>565788906</t>
  </si>
  <si>
    <t>565788956</t>
  </si>
  <si>
    <t>565849106</t>
  </si>
  <si>
    <t>MARATHON OIL CORP</t>
  </si>
  <si>
    <t>565849906</t>
  </si>
  <si>
    <t>565849956</t>
  </si>
  <si>
    <t>56585A102</t>
  </si>
  <si>
    <t>MARATHON PETE CORP</t>
  </si>
  <si>
    <t>56585A902</t>
  </si>
  <si>
    <t>56585A952</t>
  </si>
  <si>
    <t>56600D107</t>
  </si>
  <si>
    <t>MARAVAI LIFESCIENCES HLDGS I</t>
  </si>
  <si>
    <t>56600D907</t>
  </si>
  <si>
    <t>56600D957</t>
  </si>
  <si>
    <t>56608A105</t>
  </si>
  <si>
    <t>MARBLEGATE ACQUISITION CORP</t>
  </si>
  <si>
    <t>56608A113</t>
  </si>
  <si>
    <t>56608A204</t>
  </si>
  <si>
    <t>UNIT 08/31/2028</t>
  </si>
  <si>
    <t>56624R108</t>
  </si>
  <si>
    <t>MARCHEX INC</t>
  </si>
  <si>
    <t>56624R908</t>
  </si>
  <si>
    <t>56624R958</t>
  </si>
  <si>
    <t>566324109</t>
  </si>
  <si>
    <t>MARCUS &amp; MILLICHAP INC</t>
  </si>
  <si>
    <t>566324909</t>
  </si>
  <si>
    <t>566324959</t>
  </si>
  <si>
    <t>566330106</t>
  </si>
  <si>
    <t>MARCUS CORP DEL</t>
  </si>
  <si>
    <t>566330906</t>
  </si>
  <si>
    <t>566330956</t>
  </si>
  <si>
    <t>567908108</t>
  </si>
  <si>
    <t>MARINEMAX INC</t>
  </si>
  <si>
    <t>567908908</t>
  </si>
  <si>
    <t>567908958</t>
  </si>
  <si>
    <t>56804T205</t>
  </si>
  <si>
    <t>MARIN SOFTWARE INC</t>
  </si>
  <si>
    <t>56804T905</t>
  </si>
  <si>
    <t>56804T955</t>
  </si>
  <si>
    <t>568423107</t>
  </si>
  <si>
    <t>MARINE PETE TR</t>
  </si>
  <si>
    <t>568427108</t>
  </si>
  <si>
    <t>MARINE PRODS CORP</t>
  </si>
  <si>
    <t>568427908</t>
  </si>
  <si>
    <t>568427958</t>
  </si>
  <si>
    <t>56854Q200</t>
  </si>
  <si>
    <t>MARINUS PHARMACEUTICALS INC</t>
  </si>
  <si>
    <t>56854Q900</t>
  </si>
  <si>
    <t>56854Q950</t>
  </si>
  <si>
    <t>570535104</t>
  </si>
  <si>
    <t>570535904</t>
  </si>
  <si>
    <t>570535954</t>
  </si>
  <si>
    <t>MARKER THERAPEUTICS INC</t>
  </si>
  <si>
    <t>57055L206</t>
  </si>
  <si>
    <t>57060D108</t>
  </si>
  <si>
    <t>MARKETAXESS HLDGS INC</t>
  </si>
  <si>
    <t>57060D908</t>
  </si>
  <si>
    <t>57060D958</t>
  </si>
  <si>
    <t>57064N102</t>
  </si>
  <si>
    <t>MARKFORGED HOLDING CORPORATI</t>
  </si>
  <si>
    <t>57064N902</t>
  </si>
  <si>
    <t>57064N952</t>
  </si>
  <si>
    <t>57064N110</t>
  </si>
  <si>
    <t>57064P107</t>
  </si>
  <si>
    <t>MARKETWISE INC</t>
  </si>
  <si>
    <t>57064P907</t>
  </si>
  <si>
    <t>57064P957</t>
  </si>
  <si>
    <t>MARPAI INC</t>
  </si>
  <si>
    <t>57142B104</t>
  </si>
  <si>
    <t>MARQETA INC</t>
  </si>
  <si>
    <t>57142B904</t>
  </si>
  <si>
    <t>57142B954</t>
  </si>
  <si>
    <t>57164YAD9</t>
  </si>
  <si>
    <t>MARRIOTT VACATIONS WORLDWIDE</t>
  </si>
  <si>
    <t>57164Y107</t>
  </si>
  <si>
    <t>57164Y907</t>
  </si>
  <si>
    <t>57164Y957</t>
  </si>
  <si>
    <t>571748102</t>
  </si>
  <si>
    <t>MARSH &amp; MCLENNAN COS INC</t>
  </si>
  <si>
    <t>571748902</t>
  </si>
  <si>
    <t>571748952</t>
  </si>
  <si>
    <t>571903202</t>
  </si>
  <si>
    <t>MARRIOTT INTL INC NEW</t>
  </si>
  <si>
    <t>571903902</t>
  </si>
  <si>
    <t>571903952</t>
  </si>
  <si>
    <t>573075108</t>
  </si>
  <si>
    <t>MARTEN TRANS LTD</t>
  </si>
  <si>
    <t>573075908</t>
  </si>
  <si>
    <t>573075958</t>
  </si>
  <si>
    <t>573284106</t>
  </si>
  <si>
    <t>MARTIN MARIETTA MATLS INC</t>
  </si>
  <si>
    <t>573284906</t>
  </si>
  <si>
    <t>573284956</t>
  </si>
  <si>
    <t>573331105</t>
  </si>
  <si>
    <t>MARTIN MIDSTREAM PRTNRS L P</t>
  </si>
  <si>
    <t>UNIT L P INT</t>
  </si>
  <si>
    <t>573331905</t>
  </si>
  <si>
    <t>573331955</t>
  </si>
  <si>
    <t>573874104</t>
  </si>
  <si>
    <t>MARVELL TECHNOLOGY INC</t>
  </si>
  <si>
    <t>573874904</t>
  </si>
  <si>
    <t>573874954</t>
  </si>
  <si>
    <t>57403M104</t>
  </si>
  <si>
    <t>THE MARYGOLD COMPANIES INC</t>
  </si>
  <si>
    <t>574599106</t>
  </si>
  <si>
    <t>MASCO CORP</t>
  </si>
  <si>
    <t>574599906</t>
  </si>
  <si>
    <t>574599956</t>
  </si>
  <si>
    <t>574795100</t>
  </si>
  <si>
    <t>MASIMO CORP</t>
  </si>
  <si>
    <t>574795900</t>
  </si>
  <si>
    <t>574795950</t>
  </si>
  <si>
    <t>575385109</t>
  </si>
  <si>
    <t>MASONITE INTL CORP</t>
  </si>
  <si>
    <t>575385909</t>
  </si>
  <si>
    <t>575385959</t>
  </si>
  <si>
    <t>57630J304</t>
  </si>
  <si>
    <t>GREENWAVE TECHNOLOGY SOLUTIO</t>
  </si>
  <si>
    <t>576323109</t>
  </si>
  <si>
    <t>MASTEC INC</t>
  </si>
  <si>
    <t>576323909</t>
  </si>
  <si>
    <t>576323959</t>
  </si>
  <si>
    <t>57633B100</t>
  </si>
  <si>
    <t>MASTECH DIGITAL INC</t>
  </si>
  <si>
    <t>57636Q104</t>
  </si>
  <si>
    <t>MASTERCARD INCORPORATED</t>
  </si>
  <si>
    <t>57636Q904</t>
  </si>
  <si>
    <t>57636Q954</t>
  </si>
  <si>
    <t>57637H103</t>
  </si>
  <si>
    <t>MASTERCRAFT BOAT HLDGS INC</t>
  </si>
  <si>
    <t>57637H903</t>
  </si>
  <si>
    <t>57637H953</t>
  </si>
  <si>
    <t>57638P104</t>
  </si>
  <si>
    <t>MASTERBRAND INC</t>
  </si>
  <si>
    <t>57638P904</t>
  </si>
  <si>
    <t>57638P954</t>
  </si>
  <si>
    <t>576485205</t>
  </si>
  <si>
    <t>MATADOR RES CO</t>
  </si>
  <si>
    <t>576485905</t>
  </si>
  <si>
    <t>576485955</t>
  </si>
  <si>
    <t>57667L107</t>
  </si>
  <si>
    <t>MATCH GROUP INC NEW</t>
  </si>
  <si>
    <t>57667L907</t>
  </si>
  <si>
    <t>57667L957</t>
  </si>
  <si>
    <t>57667T100</t>
  </si>
  <si>
    <t>MATERIALISE NV</t>
  </si>
  <si>
    <t>57667T900</t>
  </si>
  <si>
    <t>57667T950</t>
  </si>
  <si>
    <t>576690101</t>
  </si>
  <si>
    <t>MATERION CORP</t>
  </si>
  <si>
    <t>576690901</t>
  </si>
  <si>
    <t>576690951</t>
  </si>
  <si>
    <t>576810105</t>
  </si>
  <si>
    <t>MATINAS BIOPHARMA HLDGS INC</t>
  </si>
  <si>
    <t>576853105</t>
  </si>
  <si>
    <t>MATRIX SVC CO</t>
  </si>
  <si>
    <t>576853905</t>
  </si>
  <si>
    <t>576853955</t>
  </si>
  <si>
    <t>57686G105</t>
  </si>
  <si>
    <t>MATSON INC</t>
  </si>
  <si>
    <t>57686G905</t>
  </si>
  <si>
    <t>57686G955</t>
  </si>
  <si>
    <t>577081102</t>
  </si>
  <si>
    <t>MATTEL INC</t>
  </si>
  <si>
    <t>577081902</t>
  </si>
  <si>
    <t>577081952</t>
  </si>
  <si>
    <t>577096100</t>
  </si>
  <si>
    <t>MATTERPORT INC</t>
  </si>
  <si>
    <t>577096900</t>
  </si>
  <si>
    <t>577096950</t>
  </si>
  <si>
    <t>577125792</t>
  </si>
  <si>
    <t>MATTHEWS ASIA FDS</t>
  </si>
  <si>
    <t>577125818</t>
  </si>
  <si>
    <t>EMER MKTS EQUITY</t>
  </si>
  <si>
    <t>577125826</t>
  </si>
  <si>
    <t>ASIA INNOV ACTIV</t>
  </si>
  <si>
    <t>577125834</t>
  </si>
  <si>
    <t>CHINA ACTIVE ETF</t>
  </si>
  <si>
    <t>577128101</t>
  </si>
  <si>
    <t>MATTHEWS INTL CORP</t>
  </si>
  <si>
    <t>577128901</t>
  </si>
  <si>
    <t>577128951</t>
  </si>
  <si>
    <t>577345101</t>
  </si>
  <si>
    <t>MAUI LD &amp; PINEAPPLE INC</t>
  </si>
  <si>
    <t>57776J100</t>
  </si>
  <si>
    <t>MAXLINEAR INC</t>
  </si>
  <si>
    <t>57776J900</t>
  </si>
  <si>
    <t>57776J950</t>
  </si>
  <si>
    <t>57777K106</t>
  </si>
  <si>
    <t>MAXCYTE INC</t>
  </si>
  <si>
    <t>57777K906</t>
  </si>
  <si>
    <t>57777K956</t>
  </si>
  <si>
    <t>MAWSON INFRASTRUCTURE GROUP</t>
  </si>
  <si>
    <t>57778N307</t>
  </si>
  <si>
    <t>57779BAB0</t>
  </si>
  <si>
    <t>NOTE  6.500% 7/1</t>
  </si>
  <si>
    <t>577933104</t>
  </si>
  <si>
    <t>MAXIMUS INC</t>
  </si>
  <si>
    <t>577933904</t>
  </si>
  <si>
    <t>577933954</t>
  </si>
  <si>
    <t>578473100</t>
  </si>
  <si>
    <t>MAYS J W INC</t>
  </si>
  <si>
    <t>578605107</t>
  </si>
  <si>
    <t>MAYVILLE ENGR CO INC</t>
  </si>
  <si>
    <t>578605907</t>
  </si>
  <si>
    <t>578605957</t>
  </si>
  <si>
    <t>579780107</t>
  </si>
  <si>
    <t>MCCORMICK &amp; CO INC</t>
  </si>
  <si>
    <t>579780206</t>
  </si>
  <si>
    <t>COM NON VTG</t>
  </si>
  <si>
    <t>579780906</t>
  </si>
  <si>
    <t>579780956</t>
  </si>
  <si>
    <t>580135101</t>
  </si>
  <si>
    <t>MCDONALDS CORP</t>
  </si>
  <si>
    <t>580135901</t>
  </si>
  <si>
    <t>580135951</t>
  </si>
  <si>
    <t>58039P305</t>
  </si>
  <si>
    <t>MCEWEN MNG INC</t>
  </si>
  <si>
    <t>58039P905</t>
  </si>
  <si>
    <t>58039P955</t>
  </si>
  <si>
    <t>580589109</t>
  </si>
  <si>
    <t>MCGRATH RENTCORP</t>
  </si>
  <si>
    <t>580589909</t>
  </si>
  <si>
    <t>580589959</t>
  </si>
  <si>
    <t>58155Q103</t>
  </si>
  <si>
    <t>MCKESSON CORP</t>
  </si>
  <si>
    <t>58155Q903</t>
  </si>
  <si>
    <t>58155Q953</t>
  </si>
  <si>
    <t>58286E102</t>
  </si>
  <si>
    <t>MDXHEALTH SA</t>
  </si>
  <si>
    <t>583435102</t>
  </si>
  <si>
    <t>STEAKHOLDER FOODS LTD</t>
  </si>
  <si>
    <t>583435902</t>
  </si>
  <si>
    <t>583435952</t>
  </si>
  <si>
    <t>583543103</t>
  </si>
  <si>
    <t>SOLUNA HOLDINGS INC</t>
  </si>
  <si>
    <t>583543903</t>
  </si>
  <si>
    <t>583543953</t>
  </si>
  <si>
    <t>583928106</t>
  </si>
  <si>
    <t>MEDALLION FINL CORP</t>
  </si>
  <si>
    <t>583928906</t>
  </si>
  <si>
    <t>583928956</t>
  </si>
  <si>
    <t>MEDALIST DIVERSIFIED REIT IN</t>
  </si>
  <si>
    <t>MEDAVAIL HOLDINGS INC</t>
  </si>
  <si>
    <t>58450D104</t>
  </si>
  <si>
    <t>MEDIACO HLDG INC</t>
  </si>
  <si>
    <t>58450V104</t>
  </si>
  <si>
    <t>MEDIAALPHA INC</t>
  </si>
  <si>
    <t>58450V904</t>
  </si>
  <si>
    <t>58450V954</t>
  </si>
  <si>
    <t>58463J304</t>
  </si>
  <si>
    <t>MEDICAL PPTYS TRUST INC</t>
  </si>
  <si>
    <t>58463J904</t>
  </si>
  <si>
    <t>58463J954</t>
  </si>
  <si>
    <t>58468P206</t>
  </si>
  <si>
    <t>MEDICINOVA INC</t>
  </si>
  <si>
    <t>58468P906</t>
  </si>
  <si>
    <t>58468P956</t>
  </si>
  <si>
    <t>58470H101</t>
  </si>
  <si>
    <t>MEDIFAST INC</t>
  </si>
  <si>
    <t>58470H901</t>
  </si>
  <si>
    <t>58470H951</t>
  </si>
  <si>
    <t>MEDIGUS LTD</t>
  </si>
  <si>
    <t>58471G409</t>
  </si>
  <si>
    <t>58471G909</t>
  </si>
  <si>
    <t>58471G959</t>
  </si>
  <si>
    <t>58490H107</t>
  </si>
  <si>
    <t>MEDICENNA THERAPEUTICS CORP</t>
  </si>
  <si>
    <t>58502B106</t>
  </si>
  <si>
    <t>PEDIATRIX MEDICAL GROUP INC</t>
  </si>
  <si>
    <t>58502B906</t>
  </si>
  <si>
    <t>58502B956</t>
  </si>
  <si>
    <t>58506Q109</t>
  </si>
  <si>
    <t>MEDPACE HLDGS INC</t>
  </si>
  <si>
    <t>58506Q909</t>
  </si>
  <si>
    <t>58506Q959</t>
  </si>
  <si>
    <t>58510H103</t>
  </si>
  <si>
    <t>MEDIROM HEALTHCARE TECH INC</t>
  </si>
  <si>
    <t>585464100</t>
  </si>
  <si>
    <t>MELCO RESORTS AND ENTMNT LTD</t>
  </si>
  <si>
    <t>585464900</t>
  </si>
  <si>
    <t>585464950</t>
  </si>
  <si>
    <t>586001109</t>
  </si>
  <si>
    <t>SOHO HOUSE &amp; CO INC</t>
  </si>
  <si>
    <t>586001909</t>
  </si>
  <si>
    <t>586001959</t>
  </si>
  <si>
    <t>58733RAD4</t>
  </si>
  <si>
    <t>MERCADOLIBRE  INC</t>
  </si>
  <si>
    <t>58733R102</t>
  </si>
  <si>
    <t>MERCADOLIBRE INC</t>
  </si>
  <si>
    <t>58733R902</t>
  </si>
  <si>
    <t>58733R952</t>
  </si>
  <si>
    <t>587376104</t>
  </si>
  <si>
    <t>MERCANTILE BK CORP</t>
  </si>
  <si>
    <t>587376904</t>
  </si>
  <si>
    <t>587376954</t>
  </si>
  <si>
    <t>58759A108</t>
  </si>
  <si>
    <t>MERCATO PARTNERS ACQUISITION</t>
  </si>
  <si>
    <t>58759A116</t>
  </si>
  <si>
    <t>58759A207</t>
  </si>
  <si>
    <t>588056101</t>
  </si>
  <si>
    <t>MERCER INTL INC</t>
  </si>
  <si>
    <t>588056901</t>
  </si>
  <si>
    <t>588056951</t>
  </si>
  <si>
    <t>58844R108</t>
  </si>
  <si>
    <t>MERCHANTS BANCORP IND</t>
  </si>
  <si>
    <t>58844R908</t>
  </si>
  <si>
    <t>58844R958</t>
  </si>
  <si>
    <t>58933Y105</t>
  </si>
  <si>
    <t>MERCK &amp; CO INC</t>
  </si>
  <si>
    <t>58933Y905</t>
  </si>
  <si>
    <t>58933Y955</t>
  </si>
  <si>
    <t>589378108</t>
  </si>
  <si>
    <t>MERCURY SYS INC</t>
  </si>
  <si>
    <t>589378908</t>
  </si>
  <si>
    <t>589378958</t>
  </si>
  <si>
    <t>589381102</t>
  </si>
  <si>
    <t>SEP ACQUISITION CORP</t>
  </si>
  <si>
    <t>589381110</t>
  </si>
  <si>
    <t>589381201</t>
  </si>
  <si>
    <t>UNIT 07/27/2026</t>
  </si>
  <si>
    <t>589400100</t>
  </si>
  <si>
    <t>MERCURY GENL CORP NEW</t>
  </si>
  <si>
    <t>589400900</t>
  </si>
  <si>
    <t>589400950</t>
  </si>
  <si>
    <t>589492107</t>
  </si>
  <si>
    <t>MEREO BIOPHARMA GROUP PLC</t>
  </si>
  <si>
    <t>589492907</t>
  </si>
  <si>
    <t>589492957</t>
  </si>
  <si>
    <t>58958P104</t>
  </si>
  <si>
    <t>MERIDIAN CORPORATION</t>
  </si>
  <si>
    <t>58985J105</t>
  </si>
  <si>
    <t>MERIDIANLINK INC</t>
  </si>
  <si>
    <t>58985J905</t>
  </si>
  <si>
    <t>58985J955</t>
  </si>
  <si>
    <t>589889104</t>
  </si>
  <si>
    <t>MERIT MED SYS INC</t>
  </si>
  <si>
    <t>589889904</t>
  </si>
  <si>
    <t>589889954</t>
  </si>
  <si>
    <t>59001A102</t>
  </si>
  <si>
    <t>MERITAGE HOMES CORP</t>
  </si>
  <si>
    <t>59001A902</t>
  </si>
  <si>
    <t>59001A952</t>
  </si>
  <si>
    <t>590328209</t>
  </si>
  <si>
    <t>MERRIMACK PHARMACEUTICALS IN</t>
  </si>
  <si>
    <t>590328909</t>
  </si>
  <si>
    <t>590328959</t>
  </si>
  <si>
    <t>59045L106</t>
  </si>
  <si>
    <t>MERSANA THERAPEUTICS INC</t>
  </si>
  <si>
    <t>59045L906</t>
  </si>
  <si>
    <t>59045L956</t>
  </si>
  <si>
    <t>590479135</t>
  </si>
  <si>
    <t>MESA AIR GROUP INC</t>
  </si>
  <si>
    <t>590479905</t>
  </si>
  <si>
    <t>590479955</t>
  </si>
  <si>
    <t>59064RAA7</t>
  </si>
  <si>
    <t>MESA LABS INC</t>
  </si>
  <si>
    <t>NOTE  1.375% 8/1</t>
  </si>
  <si>
    <t>59064R109</t>
  </si>
  <si>
    <t>590660106</t>
  </si>
  <si>
    <t>MESA RTY TR</t>
  </si>
  <si>
    <t>590672101</t>
  </si>
  <si>
    <t>MESABI TR</t>
  </si>
  <si>
    <t>CTF BEN INT</t>
  </si>
  <si>
    <t>590672901</t>
  </si>
  <si>
    <t>590672951</t>
  </si>
  <si>
    <t>590717104</t>
  </si>
  <si>
    <t>MESOBLAST LTD</t>
  </si>
  <si>
    <t>SPONS ADR</t>
  </si>
  <si>
    <t>590717904</t>
  </si>
  <si>
    <t>590717954</t>
  </si>
  <si>
    <t>59100U108</t>
  </si>
  <si>
    <t>PATHWARD FINANCIAL INC</t>
  </si>
  <si>
    <t>59100U908</t>
  </si>
  <si>
    <t>59100U958</t>
  </si>
  <si>
    <t>59124U605</t>
  </si>
  <si>
    <t>METALLA RTY &amp; STREAMING LTD</t>
  </si>
  <si>
    <t>59124U905</t>
  </si>
  <si>
    <t>59124U955</t>
  </si>
  <si>
    <t>59134N104</t>
  </si>
  <si>
    <t>META MATERIALS INC</t>
  </si>
  <si>
    <t>59134N904</t>
  </si>
  <si>
    <t>59134N954</t>
  </si>
  <si>
    <t>59151K108</t>
  </si>
  <si>
    <t>METHANEX CORP</t>
  </si>
  <si>
    <t>59151K908</t>
  </si>
  <si>
    <t>59151K958</t>
  </si>
  <si>
    <t>591520200</t>
  </si>
  <si>
    <t>METHODE ELECTRS INC</t>
  </si>
  <si>
    <t>591520900</t>
  </si>
  <si>
    <t>591520950</t>
  </si>
  <si>
    <t>59156R108</t>
  </si>
  <si>
    <t>METLIFE INC</t>
  </si>
  <si>
    <t>59156R908</t>
  </si>
  <si>
    <t>59156R958</t>
  </si>
  <si>
    <t>59165J105</t>
  </si>
  <si>
    <t>METROCITY BANKSHARES INC</t>
  </si>
  <si>
    <t>59165J905</t>
  </si>
  <si>
    <t>59165J955</t>
  </si>
  <si>
    <t>591774104</t>
  </si>
  <si>
    <t>METROPOLITAN BK HLDG CORP</t>
  </si>
  <si>
    <t>591774904</t>
  </si>
  <si>
    <t>591774954</t>
  </si>
  <si>
    <t>592688105</t>
  </si>
  <si>
    <t>METTLER TOLEDO INTERNATIONAL</t>
  </si>
  <si>
    <t>592688905</t>
  </si>
  <si>
    <t>592688955</t>
  </si>
  <si>
    <t>592770101</t>
  </si>
  <si>
    <t>MEXCO ENERGY CORP</t>
  </si>
  <si>
    <t>592834105</t>
  </si>
  <si>
    <t>MEXICO EQUITY &amp; INCOME FD</t>
  </si>
  <si>
    <t>592835102</t>
  </si>
  <si>
    <t>MEXICO FD INC</t>
  </si>
  <si>
    <t>59318B108</t>
  </si>
  <si>
    <t>MFS INVT GRADE MUN TR</t>
  </si>
  <si>
    <t>59318D104</t>
  </si>
  <si>
    <t>MFS HIGH INCOME MUN TR</t>
  </si>
  <si>
    <t>59318E102</t>
  </si>
  <si>
    <t>MFS HIGH YIELD MUN TR</t>
  </si>
  <si>
    <t>59318T109</t>
  </si>
  <si>
    <t>MFS INTER HIGH INCOME FD</t>
  </si>
  <si>
    <t>594918104</t>
  </si>
  <si>
    <t>MICROSOFT CORP</t>
  </si>
  <si>
    <t>594918904</t>
  </si>
  <si>
    <t>594918954</t>
  </si>
  <si>
    <t>594960304</t>
  </si>
  <si>
    <t>MICROVISION INC DEL</t>
  </si>
  <si>
    <t>594960904</t>
  </si>
  <si>
    <t>594960954</t>
  </si>
  <si>
    <t>594972AC5</t>
  </si>
  <si>
    <t>MICROSTRATEGY INC</t>
  </si>
  <si>
    <t>NOTE  0.750%12/1</t>
  </si>
  <si>
    <t>594972AE1</t>
  </si>
  <si>
    <t>594972408</t>
  </si>
  <si>
    <t>594972908</t>
  </si>
  <si>
    <t>594972958</t>
  </si>
  <si>
    <t>595017AD6</t>
  </si>
  <si>
    <t>MICROCHIP TECHNOLOGY INC.</t>
  </si>
  <si>
    <t>NOTE  1.625% 2/1</t>
  </si>
  <si>
    <t>595017AF1</t>
  </si>
  <si>
    <t>NOTE  2.250% 2/1</t>
  </si>
  <si>
    <t>595017AU8</t>
  </si>
  <si>
    <t>NOTE  0.125%11/1</t>
  </si>
  <si>
    <t>595017104</t>
  </si>
  <si>
    <t>595017904</t>
  </si>
  <si>
    <t>595017954</t>
  </si>
  <si>
    <t>59503A204</t>
  </si>
  <si>
    <t>MICROBOT MED INC</t>
  </si>
  <si>
    <t>59503A904</t>
  </si>
  <si>
    <t>59503A954</t>
  </si>
  <si>
    <t>595112103</t>
  </si>
  <si>
    <t>MICRON TECHNOLOGY INC</t>
  </si>
  <si>
    <t>595112903</t>
  </si>
  <si>
    <t>595112953</t>
  </si>
  <si>
    <t>59516C106</t>
  </si>
  <si>
    <t>MICROVAST HOLDINGS INC</t>
  </si>
  <si>
    <t>59516C906</t>
  </si>
  <si>
    <t>59516C956</t>
  </si>
  <si>
    <t>59516C114</t>
  </si>
  <si>
    <t>59522J103</t>
  </si>
  <si>
    <t>MID-AMER APT CMNTYS INC</t>
  </si>
  <si>
    <t>59522J903</t>
  </si>
  <si>
    <t>59522J953</t>
  </si>
  <si>
    <t>59540G107</t>
  </si>
  <si>
    <t>MID PENN BANCORP INC</t>
  </si>
  <si>
    <t>59540G907</t>
  </si>
  <si>
    <t>59540G957</t>
  </si>
  <si>
    <t>BIODEXA PHARMACEUTICALS PLC</t>
  </si>
  <si>
    <t>596278AB7</t>
  </si>
  <si>
    <t>MIDDLEBY CORP</t>
  </si>
  <si>
    <t>NOTE  1.000% 9/0</t>
  </si>
  <si>
    <t>596278101</t>
  </si>
  <si>
    <t>596278901</t>
  </si>
  <si>
    <t>596278951</t>
  </si>
  <si>
    <t>596304204</t>
  </si>
  <si>
    <t>MIDDLEFIELD BANC CORP</t>
  </si>
  <si>
    <t>596680108</t>
  </si>
  <si>
    <t>MIDDLESEX WTR CO</t>
  </si>
  <si>
    <t>596680908</t>
  </si>
  <si>
    <t>596680958</t>
  </si>
  <si>
    <t>597742105</t>
  </si>
  <si>
    <t>MIDLAND STATES BANCORP INC</t>
  </si>
  <si>
    <t>597742905</t>
  </si>
  <si>
    <t>597742955</t>
  </si>
  <si>
    <t>59833J206</t>
  </si>
  <si>
    <t>MIDWEST HLDG INC</t>
  </si>
  <si>
    <t>598511103</t>
  </si>
  <si>
    <t>MIDWESTONE FINL GROUP INC NE</t>
  </si>
  <si>
    <t>598511903</t>
  </si>
  <si>
    <t>598511953</t>
  </si>
  <si>
    <t>59935P209</t>
  </si>
  <si>
    <t>MILESTONE SCIENTIFIC INC</t>
  </si>
  <si>
    <t>59935P909</t>
  </si>
  <si>
    <t>59935P959</t>
  </si>
  <si>
    <t>59935V107</t>
  </si>
  <si>
    <t>MILESTONE PHARMACEUTICALS IN</t>
  </si>
  <si>
    <t>59935V907</t>
  </si>
  <si>
    <t>59935V957</t>
  </si>
  <si>
    <t>59982U200</t>
  </si>
  <si>
    <t>MILL CITY VENTURES III LTD</t>
  </si>
  <si>
    <t>600379101</t>
  </si>
  <si>
    <t>MILLER HOWARD HIGH INC EQTY</t>
  </si>
  <si>
    <t>600544100</t>
  </si>
  <si>
    <t>MILLERKNOLL INC</t>
  </si>
  <si>
    <t>600544900</t>
  </si>
  <si>
    <t>600544950</t>
  </si>
  <si>
    <t>600551204</t>
  </si>
  <si>
    <t>MILLER INDS INC TENN</t>
  </si>
  <si>
    <t>600551904</t>
  </si>
  <si>
    <t>600551954</t>
  </si>
  <si>
    <t>602496101</t>
  </si>
  <si>
    <t>MIMEDX GROUP INC</t>
  </si>
  <si>
    <t>602496901</t>
  </si>
  <si>
    <t>602496951</t>
  </si>
  <si>
    <t>60255C885</t>
  </si>
  <si>
    <t>MIND MEDICINE MINDMED INC</t>
  </si>
  <si>
    <t>60255C905</t>
  </si>
  <si>
    <t>60255C955</t>
  </si>
  <si>
    <t>602566101</t>
  </si>
  <si>
    <t>MIND TECHNOLOGY INC</t>
  </si>
  <si>
    <t>602566901</t>
  </si>
  <si>
    <t>602566951</t>
  </si>
  <si>
    <t>603158106</t>
  </si>
  <si>
    <t>MINERALS TECHNOLOGIES INC</t>
  </si>
  <si>
    <t>603158906</t>
  </si>
  <si>
    <t>603158956</t>
  </si>
  <si>
    <t>603170101</t>
  </si>
  <si>
    <t>MINERALYS THERAPEUTICS INC</t>
  </si>
  <si>
    <t>603380205</t>
  </si>
  <si>
    <t>MINERVA NEUROSCIENCES INC</t>
  </si>
  <si>
    <t>60343F106</t>
  </si>
  <si>
    <t>MINERVA SURGICAL INC</t>
  </si>
  <si>
    <t>MINIM INC</t>
  </si>
  <si>
    <t>603693102</t>
  </si>
  <si>
    <t>MINK THERAPEUTICS INC</t>
  </si>
  <si>
    <t>60468T105</t>
  </si>
  <si>
    <t>MIRATI THERAPEUTICS INC</t>
  </si>
  <si>
    <t>60468T905</t>
  </si>
  <si>
    <t>60468T955</t>
  </si>
  <si>
    <t>60471A101</t>
  </si>
  <si>
    <t>MIRION TECHNOLOGIES INC</t>
  </si>
  <si>
    <t>60471A901</t>
  </si>
  <si>
    <t>60471A951</t>
  </si>
  <si>
    <t>60471A119</t>
  </si>
  <si>
    <t>60471P108</t>
  </si>
  <si>
    <t>MIROMATRIX MED INC</t>
  </si>
  <si>
    <t>60471P908</t>
  </si>
  <si>
    <t>60471P958</t>
  </si>
  <si>
    <t>604749101</t>
  </si>
  <si>
    <t>MIRUM PHARMACEUTICALS INC</t>
  </si>
  <si>
    <t>604749901</t>
  </si>
  <si>
    <t>604749951</t>
  </si>
  <si>
    <t>60500F204</t>
  </si>
  <si>
    <t>MISSFRESH LTD</t>
  </si>
  <si>
    <t>60510V108</t>
  </si>
  <si>
    <t>MISSION PRODUCE INC</t>
  </si>
  <si>
    <t>60510V908</t>
  </si>
  <si>
    <t>60510V958</t>
  </si>
  <si>
    <t>60646V105</t>
  </si>
  <si>
    <t>MISTER CAR WASH INC</t>
  </si>
  <si>
    <t>60646V905</t>
  </si>
  <si>
    <t>60646V955</t>
  </si>
  <si>
    <t>60649T107</t>
  </si>
  <si>
    <t>MISTRAS GROUP INC</t>
  </si>
  <si>
    <t>60649T907</t>
  </si>
  <si>
    <t>60649T957</t>
  </si>
  <si>
    <t>606710AA9</t>
  </si>
  <si>
    <t>MITEK SYS INC</t>
  </si>
  <si>
    <t>NOTE  0.750% 2/0</t>
  </si>
  <si>
    <t>606710200</t>
  </si>
  <si>
    <t>606710900</t>
  </si>
  <si>
    <t>606710950</t>
  </si>
  <si>
    <t>606822104</t>
  </si>
  <si>
    <t>MITSUBISHI UFJ FINL GROUP IN</t>
  </si>
  <si>
    <t>606822904</t>
  </si>
  <si>
    <t>606822954</t>
  </si>
  <si>
    <t>60687Y109</t>
  </si>
  <si>
    <t>MIZUHO FINANCIAL GROUP INC</t>
  </si>
  <si>
    <t>60687Y909</t>
  </si>
  <si>
    <t>60687Y959</t>
  </si>
  <si>
    <t>60688N102</t>
  </si>
  <si>
    <t>MIX TELEMATICS LTD</t>
  </si>
  <si>
    <t>60688N902</t>
  </si>
  <si>
    <t>60688N952</t>
  </si>
  <si>
    <t>607371101</t>
  </si>
  <si>
    <t>MOBILE GLOBAL ESPORTS INC</t>
  </si>
  <si>
    <t>60741F104</t>
  </si>
  <si>
    <t>MOBILEYE GLOBAL INC</t>
  </si>
  <si>
    <t>COMMON CLASS A</t>
  </si>
  <si>
    <t>60741F904</t>
  </si>
  <si>
    <t>60741F954</t>
  </si>
  <si>
    <t>60742B102</t>
  </si>
  <si>
    <t>MOBILICOM LTD</t>
  </si>
  <si>
    <t>60742B110</t>
  </si>
  <si>
    <t>60742N106</t>
  </si>
  <si>
    <t>MOBIV ACQUISITION CORP</t>
  </si>
  <si>
    <t>60742N114</t>
  </si>
  <si>
    <t>60742N205</t>
  </si>
  <si>
    <t>UNIT 07/31/2027</t>
  </si>
  <si>
    <t>60743F128</t>
  </si>
  <si>
    <t>MOBIQUITY TECHNOLOGIES INC</t>
  </si>
  <si>
    <t>607525AB8</t>
  </si>
  <si>
    <t>MODEL N INC</t>
  </si>
  <si>
    <t>NOTE  2.625% 6/0</t>
  </si>
  <si>
    <t>607525102</t>
  </si>
  <si>
    <t>607525902</t>
  </si>
  <si>
    <t>607525952</t>
  </si>
  <si>
    <t>60770K107</t>
  </si>
  <si>
    <t>MODERNA INC</t>
  </si>
  <si>
    <t>60770K907</t>
  </si>
  <si>
    <t>60770K957</t>
  </si>
  <si>
    <t>607828100</t>
  </si>
  <si>
    <t>MODINE MFG CO</t>
  </si>
  <si>
    <t>607828900</t>
  </si>
  <si>
    <t>607828950</t>
  </si>
  <si>
    <t>60783X104</t>
  </si>
  <si>
    <t>MODIVCARE INC</t>
  </si>
  <si>
    <t>60783X904</t>
  </si>
  <si>
    <t>60783X954</t>
  </si>
  <si>
    <t>60784B101</t>
  </si>
  <si>
    <t>60785L207</t>
  </si>
  <si>
    <t>MODULAR MED INC</t>
  </si>
  <si>
    <t>60786M105</t>
  </si>
  <si>
    <t>MOELIS &amp; CO</t>
  </si>
  <si>
    <t>60786M905</t>
  </si>
  <si>
    <t>60786M955</t>
  </si>
  <si>
    <t>MOGO INC</t>
  </si>
  <si>
    <t>608012308</t>
  </si>
  <si>
    <t>MOGU INC</t>
  </si>
  <si>
    <t>608190104</t>
  </si>
  <si>
    <t>MOHAWK INDS INC</t>
  </si>
  <si>
    <t>608190904</t>
  </si>
  <si>
    <t>608190954</t>
  </si>
  <si>
    <t>60853G106</t>
  </si>
  <si>
    <t>MOLECULAR PARTNERS AG</t>
  </si>
  <si>
    <t>60855D200</t>
  </si>
  <si>
    <t>MOLECULIN BIOTECH INC</t>
  </si>
  <si>
    <t>60855R100</t>
  </si>
  <si>
    <t>MOLINA HEALTHCARE INC</t>
  </si>
  <si>
    <t>60855R900</t>
  </si>
  <si>
    <t>60855R950</t>
  </si>
  <si>
    <t>MOLECULAR TEMPLATES INC</t>
  </si>
  <si>
    <t>60871R100</t>
  </si>
  <si>
    <t>MOLSON COORS BEVERAGE CO</t>
  </si>
  <si>
    <t>60871R209</t>
  </si>
  <si>
    <t>60871R909</t>
  </si>
  <si>
    <t>60871R959</t>
  </si>
  <si>
    <t>60879BAB3</t>
  </si>
  <si>
    <t>NOTE  1.250% 7/0</t>
  </si>
  <si>
    <t>MOMENTUS INC</t>
  </si>
  <si>
    <t>60879E119</t>
  </si>
  <si>
    <t>*W EXP 05/15/202</t>
  </si>
  <si>
    <t>609027107</t>
  </si>
  <si>
    <t>MONARCH CASINO &amp; RESORT INC</t>
  </si>
  <si>
    <t>609027907</t>
  </si>
  <si>
    <t>609027957</t>
  </si>
  <si>
    <t>609207105</t>
  </si>
  <si>
    <t>MONDELEZ INTL INC</t>
  </si>
  <si>
    <t>609207905</t>
  </si>
  <si>
    <t>609207955</t>
  </si>
  <si>
    <t>60937PAD8</t>
  </si>
  <si>
    <t>MONGODB INC</t>
  </si>
  <si>
    <t>NOTE  0.250% 1/1</t>
  </si>
  <si>
    <t>60937P106</t>
  </si>
  <si>
    <t>60937P906</t>
  </si>
  <si>
    <t>60937P956</t>
  </si>
  <si>
    <t>MONEYLION INC</t>
  </si>
  <si>
    <t>60938K114</t>
  </si>
  <si>
    <t>*W EXP 09/22/202</t>
  </si>
  <si>
    <t>609839105</t>
  </si>
  <si>
    <t>MONOLITHIC PWR SYS INC</t>
  </si>
  <si>
    <t>609839905</t>
  </si>
  <si>
    <t>609839955</t>
  </si>
  <si>
    <t>61023L108</t>
  </si>
  <si>
    <t>MONOPAR THERAPEUTICS INC</t>
  </si>
  <si>
    <t>610236101</t>
  </si>
  <si>
    <t>MONRO INC</t>
  </si>
  <si>
    <t>610236901</t>
  </si>
  <si>
    <t>610236951</t>
  </si>
  <si>
    <t>610335101</t>
  </si>
  <si>
    <t>MONROE CAP CORP</t>
  </si>
  <si>
    <t>610335901</t>
  </si>
  <si>
    <t>610335951</t>
  </si>
  <si>
    <t>61174X109</t>
  </si>
  <si>
    <t>MONSTER BEVERAGE CORP NEW</t>
  </si>
  <si>
    <t>61174X909</t>
  </si>
  <si>
    <t>61174X959</t>
  </si>
  <si>
    <t>61218C103</t>
  </si>
  <si>
    <t>MONTAUK RENEWABLES INC</t>
  </si>
  <si>
    <t>61218C903</t>
  </si>
  <si>
    <t>61218C953</t>
  </si>
  <si>
    <t>61225M102</t>
  </si>
  <si>
    <t>MONTE ROSA THERAPEUTICS INC</t>
  </si>
  <si>
    <t>61225M902</t>
  </si>
  <si>
    <t>61225M952</t>
  </si>
  <si>
    <t>61240F108</t>
  </si>
  <si>
    <t>61240F116</t>
  </si>
  <si>
    <t>61240F207</t>
  </si>
  <si>
    <t>61244M109</t>
  </si>
  <si>
    <t>MONTEREY CAP ACQUISITION COR</t>
  </si>
  <si>
    <t>61244M117</t>
  </si>
  <si>
    <t>61244M125</t>
  </si>
  <si>
    <t>RIGHT 05/10/2027</t>
  </si>
  <si>
    <t>61244M208</t>
  </si>
  <si>
    <t>615111101</t>
  </si>
  <si>
    <t>MONTROSE ENVIRONMENTAL GROUP</t>
  </si>
  <si>
    <t>615111901</t>
  </si>
  <si>
    <t>615111951</t>
  </si>
  <si>
    <t>615369105</t>
  </si>
  <si>
    <t>MOODYS CORP</t>
  </si>
  <si>
    <t>615369905</t>
  </si>
  <si>
    <t>615369955</t>
  </si>
  <si>
    <t>615394202</t>
  </si>
  <si>
    <t>MOOG INC</t>
  </si>
  <si>
    <t>615394902</t>
  </si>
  <si>
    <t>615394952</t>
  </si>
  <si>
    <t>615394301</t>
  </si>
  <si>
    <t>61559X104</t>
  </si>
  <si>
    <t>MOONLAKE IMMUNOTHERAPEUTICS</t>
  </si>
  <si>
    <t>61744H105</t>
  </si>
  <si>
    <t>MORGAN STANLEY EMKT DBT FD I</t>
  </si>
  <si>
    <t>617446448</t>
  </si>
  <si>
    <t>MORGAN STANLEY</t>
  </si>
  <si>
    <t>617446908</t>
  </si>
  <si>
    <t>617446958</t>
  </si>
  <si>
    <t>61745C105</t>
  </si>
  <si>
    <t>MORGAN STANLEY INDIA INVT FD</t>
  </si>
  <si>
    <t>617468103</t>
  </si>
  <si>
    <t>MORGAN STANLEY CHINA A SH FD</t>
  </si>
  <si>
    <t>617468903</t>
  </si>
  <si>
    <t>617468953</t>
  </si>
  <si>
    <t>617477104</t>
  </si>
  <si>
    <t>MORGAN STANLEY EMERGING MKTS</t>
  </si>
  <si>
    <t>617700109</t>
  </si>
  <si>
    <t>MORNINGSTAR INC</t>
  </si>
  <si>
    <t>617700909</t>
  </si>
  <si>
    <t>617700959</t>
  </si>
  <si>
    <t>61774R106</t>
  </si>
  <si>
    <t>MORGAN STANLEY ETF TRUST</t>
  </si>
  <si>
    <t>CALVERT INTERNAT</t>
  </si>
  <si>
    <t>61774R906</t>
  </si>
  <si>
    <t>61774R956</t>
  </si>
  <si>
    <t>61774R205</t>
  </si>
  <si>
    <t>CALVERT US LARCP</t>
  </si>
  <si>
    <t>61774R905</t>
  </si>
  <si>
    <t>61774R955</t>
  </si>
  <si>
    <t>61774R304</t>
  </si>
  <si>
    <t>CALVERT US LRGCP</t>
  </si>
  <si>
    <t>61774R904</t>
  </si>
  <si>
    <t>61774R954</t>
  </si>
  <si>
    <t>61774R403</t>
  </si>
  <si>
    <t>CALVERT US MDCP</t>
  </si>
  <si>
    <t>61774R903</t>
  </si>
  <si>
    <t>61774R953</t>
  </si>
  <si>
    <t>61774R502</t>
  </si>
  <si>
    <t>CALVERT US SEL</t>
  </si>
  <si>
    <t>61774R902</t>
  </si>
  <si>
    <t>61774R952</t>
  </si>
  <si>
    <t>61774R601</t>
  </si>
  <si>
    <t>CALVERT ULT SHR</t>
  </si>
  <si>
    <t>61775R105</t>
  </si>
  <si>
    <t>MORPHIC HLDG INC</t>
  </si>
  <si>
    <t>61775R905</t>
  </si>
  <si>
    <t>61775R955</t>
  </si>
  <si>
    <t>617760202</t>
  </si>
  <si>
    <t>MORPHOSYS AG</t>
  </si>
  <si>
    <t>617760902</t>
  </si>
  <si>
    <t>617760952</t>
  </si>
  <si>
    <t>61945C103</t>
  </si>
  <si>
    <t>MOSAIC CO NEW</t>
  </si>
  <si>
    <t>61945C903</t>
  </si>
  <si>
    <t>61945C953</t>
  </si>
  <si>
    <t>620071100</t>
  </si>
  <si>
    <t>MOTORCAR PTS AMER INC</t>
  </si>
  <si>
    <t>620071900</t>
  </si>
  <si>
    <t>620071950</t>
  </si>
  <si>
    <t>620076307</t>
  </si>
  <si>
    <t>MOTOROLA SOLUTIONS INC</t>
  </si>
  <si>
    <t>620076907</t>
  </si>
  <si>
    <t>620076957</t>
  </si>
  <si>
    <t>62011B201</t>
  </si>
  <si>
    <t>MOTORSPORT GAMES INC</t>
  </si>
  <si>
    <t>62014P405</t>
  </si>
  <si>
    <t>MOTUS GI HLDGS INC</t>
  </si>
  <si>
    <t>62403K108</t>
  </si>
  <si>
    <t>MOUNTAIN CREST ACQUSITN CRP</t>
  </si>
  <si>
    <t>62403K116</t>
  </si>
  <si>
    <t>RIGHT 06/29/2026</t>
  </si>
  <si>
    <t>62403K207</t>
  </si>
  <si>
    <t>62404B107</t>
  </si>
  <si>
    <t>MOUNTAIN CREST ACQSITN CORP</t>
  </si>
  <si>
    <t>62404B115</t>
  </si>
  <si>
    <t>RIGHT 08/30/2022</t>
  </si>
  <si>
    <t>62404B206</t>
  </si>
  <si>
    <t>624580106</t>
  </si>
  <si>
    <t>MOVADO GROUP INC</t>
  </si>
  <si>
    <t>624580906</t>
  </si>
  <si>
    <t>624580956</t>
  </si>
  <si>
    <t>62459M107</t>
  </si>
  <si>
    <t>MOVANO INC</t>
  </si>
  <si>
    <t>62459N105</t>
  </si>
  <si>
    <t>MOVELLA HOLDINGS INC</t>
  </si>
  <si>
    <t>62459N113</t>
  </si>
  <si>
    <t>62464R109</t>
  </si>
  <si>
    <t>MOVING IMAGE TECHNOLOGIES IN</t>
  </si>
  <si>
    <t>624756102</t>
  </si>
  <si>
    <t>MUELLER INDS INC</t>
  </si>
  <si>
    <t>624756902</t>
  </si>
  <si>
    <t>624756952</t>
  </si>
  <si>
    <t>624758108</t>
  </si>
  <si>
    <t>MUELLER WTR PRODS INC</t>
  </si>
  <si>
    <t>624758908</t>
  </si>
  <si>
    <t>624758958</t>
  </si>
  <si>
    <t>62482R107</t>
  </si>
  <si>
    <t>MR COOPER GROUP INC</t>
  </si>
  <si>
    <t>62482R907</t>
  </si>
  <si>
    <t>62482R957</t>
  </si>
  <si>
    <t>MULLEN AUTOMOTIVE INC</t>
  </si>
  <si>
    <t>62548M100</t>
  </si>
  <si>
    <t>MULTIPLAN CORPORATION</t>
  </si>
  <si>
    <t>62548M900</t>
  </si>
  <si>
    <t>62548M950</t>
  </si>
  <si>
    <t>62548M118</t>
  </si>
  <si>
    <t>626717102</t>
  </si>
  <si>
    <t>MURPHY OIL CORP</t>
  </si>
  <si>
    <t>626717902</t>
  </si>
  <si>
    <t>626717952</t>
  </si>
  <si>
    <t>626755102</t>
  </si>
  <si>
    <t>MURPHY USA INC</t>
  </si>
  <si>
    <t>626755902</t>
  </si>
  <si>
    <t>626755952</t>
  </si>
  <si>
    <t>627333107</t>
  </si>
  <si>
    <t>MUSTANG BIO INC</t>
  </si>
  <si>
    <t>62844N307</t>
  </si>
  <si>
    <t>MY SIZE INC</t>
  </si>
  <si>
    <t>628464109</t>
  </si>
  <si>
    <t>MYERS INDS INC</t>
  </si>
  <si>
    <t>628464909</t>
  </si>
  <si>
    <t>628464959</t>
  </si>
  <si>
    <t>62855J104</t>
  </si>
  <si>
    <t>MYRIAD GENETICS INC</t>
  </si>
  <si>
    <t>62855J904</t>
  </si>
  <si>
    <t>62855J954</t>
  </si>
  <si>
    <t>62856X102</t>
  </si>
  <si>
    <t>MYMD PHARMACEUTICALS INC</t>
  </si>
  <si>
    <t>62856X902</t>
  </si>
  <si>
    <t>62856X952</t>
  </si>
  <si>
    <t>62857J201</t>
  </si>
  <si>
    <t>MYOMO INC</t>
  </si>
  <si>
    <t>62857X101</t>
  </si>
  <si>
    <t>MYNARIC AG</t>
  </si>
  <si>
    <t>628778102</t>
  </si>
  <si>
    <t>NBT BANCORP INC</t>
  </si>
  <si>
    <t>628778902</t>
  </si>
  <si>
    <t>628778952</t>
  </si>
  <si>
    <t>62878D100</t>
  </si>
  <si>
    <t>N-ABLE INC</t>
  </si>
  <si>
    <t>62878D900</t>
  </si>
  <si>
    <t>62878D950</t>
  </si>
  <si>
    <t>62886E108</t>
  </si>
  <si>
    <t>62886E908</t>
  </si>
  <si>
    <t>62886E958</t>
  </si>
  <si>
    <t>62886HAT8</t>
  </si>
  <si>
    <t>NCL CORP LTD</t>
  </si>
  <si>
    <t>NOTE  6.000% 5/1</t>
  </si>
  <si>
    <t>62886HAX9</t>
  </si>
  <si>
    <t>NOTE  5.375% 8/0</t>
  </si>
  <si>
    <t>62886HBD2</t>
  </si>
  <si>
    <t>NOTE  1.125% 2/1</t>
  </si>
  <si>
    <t>62886HBK6</t>
  </si>
  <si>
    <t>NOTE  2.500% 2/1</t>
  </si>
  <si>
    <t>628877201</t>
  </si>
  <si>
    <t>NCS MULTISTAGE HLDGS INC</t>
  </si>
  <si>
    <t>62911P201</t>
  </si>
  <si>
    <t>NFT GAMING CO INC</t>
  </si>
  <si>
    <t>62913M107</t>
  </si>
  <si>
    <t>NGL ENERGY PARTNERS LP</t>
  </si>
  <si>
    <t>COM UNIT REPST</t>
  </si>
  <si>
    <t>62913M907</t>
  </si>
  <si>
    <t>62913M957</t>
  </si>
  <si>
    <t>62914VAB2</t>
  </si>
  <si>
    <t>NIO INC</t>
  </si>
  <si>
    <t>62914VAE6</t>
  </si>
  <si>
    <t>NOTE2/0</t>
  </si>
  <si>
    <t>62914VAF3</t>
  </si>
  <si>
    <t>62914V106</t>
  </si>
  <si>
    <t>62914V906</t>
  </si>
  <si>
    <t>62914V956</t>
  </si>
  <si>
    <t>629156407</t>
  </si>
  <si>
    <t>NL INDS INC</t>
  </si>
  <si>
    <t>629156907</t>
  </si>
  <si>
    <t>629156957</t>
  </si>
  <si>
    <t>629209305</t>
  </si>
  <si>
    <t>NMI HLDGS INC</t>
  </si>
  <si>
    <t>629209905</t>
  </si>
  <si>
    <t>629209955</t>
  </si>
  <si>
    <t>62921N105</t>
  </si>
  <si>
    <t>NGM BIOPHARMACEUTICALS INC</t>
  </si>
  <si>
    <t>62921N905</t>
  </si>
  <si>
    <t>62921N955</t>
  </si>
  <si>
    <t>6293JP109</t>
  </si>
  <si>
    <t>NSTS BANCORP INC</t>
  </si>
  <si>
    <t>629337106</t>
  </si>
  <si>
    <t>NN INC</t>
  </si>
  <si>
    <t>629337906</t>
  </si>
  <si>
    <t>629337956</t>
  </si>
  <si>
    <t>629377CG5</t>
  </si>
  <si>
    <t>NRG ENERGY INC</t>
  </si>
  <si>
    <t>DBCV  2.750% 6/0</t>
  </si>
  <si>
    <t>629377508</t>
  </si>
  <si>
    <t>629377908</t>
  </si>
  <si>
    <t>629377958</t>
  </si>
  <si>
    <t>62944T105</t>
  </si>
  <si>
    <t>NVR INC</t>
  </si>
  <si>
    <t>629444100</t>
  </si>
  <si>
    <t>NRX PHARMACEUTICALS INC</t>
  </si>
  <si>
    <t>629444900</t>
  </si>
  <si>
    <t>629444950</t>
  </si>
  <si>
    <t>629444118</t>
  </si>
  <si>
    <t>*W EXP 05/24/202</t>
  </si>
  <si>
    <t>629445206</t>
  </si>
  <si>
    <t>NVE CORP</t>
  </si>
  <si>
    <t>62945V109</t>
  </si>
  <si>
    <t>NV5 GLOBAL INC</t>
  </si>
  <si>
    <t>62945V909</t>
  </si>
  <si>
    <t>62945V959</t>
  </si>
  <si>
    <t>62955J103</t>
  </si>
  <si>
    <t>NOV INC</t>
  </si>
  <si>
    <t>62955J903</t>
  </si>
  <si>
    <t>62955J953</t>
  </si>
  <si>
    <t>62955X102</t>
  </si>
  <si>
    <t>NAAS TECHNOLOGY INC</t>
  </si>
  <si>
    <t>62955X902</t>
  </si>
  <si>
    <t>62955X952</t>
  </si>
  <si>
    <t>629567108</t>
  </si>
  <si>
    <t>NABORS ENERGY TRANSITION COR</t>
  </si>
  <si>
    <t>629567116</t>
  </si>
  <si>
    <t>629567207</t>
  </si>
  <si>
    <t>62957HAB1</t>
  </si>
  <si>
    <t>NABORS INDS INC</t>
  </si>
  <si>
    <t>NOTE  0.750% 1/1</t>
  </si>
  <si>
    <t>629579103</t>
  </si>
  <si>
    <t>NACCO INDS INC</t>
  </si>
  <si>
    <t>63008G203</t>
  </si>
  <si>
    <t>NANO DIMENSION LTD</t>
  </si>
  <si>
    <t>63008G903</t>
  </si>
  <si>
    <t>63008G953</t>
  </si>
  <si>
    <t>NANOVIBRONIX INC</t>
  </si>
  <si>
    <t>63008J603</t>
  </si>
  <si>
    <t>630087302</t>
  </si>
  <si>
    <t>NANOVIRICIDES INC</t>
  </si>
  <si>
    <t>630087902</t>
  </si>
  <si>
    <t>630087952</t>
  </si>
  <si>
    <t>63009J107</t>
  </si>
  <si>
    <t>NANOBIOTIX</t>
  </si>
  <si>
    <t>63009RAD1</t>
  </si>
  <si>
    <t>NANOSTRING TECHNOLOGIES INC</t>
  </si>
  <si>
    <t>NOTE  2.625% 3/0</t>
  </si>
  <si>
    <t>63009R109</t>
  </si>
  <si>
    <t>63009R909</t>
  </si>
  <si>
    <t>63009R959</t>
  </si>
  <si>
    <t>63011A102</t>
  </si>
  <si>
    <t>NANO LABS LTD</t>
  </si>
  <si>
    <t>630402105</t>
  </si>
  <si>
    <t>NAPCO SEC TECHNOLOGIES INC</t>
  </si>
  <si>
    <t>630402905</t>
  </si>
  <si>
    <t>630402955</t>
  </si>
  <si>
    <t>631103108</t>
  </si>
  <si>
    <t>NASDAQ INC</t>
  </si>
  <si>
    <t>631103908</t>
  </si>
  <si>
    <t>631103958</t>
  </si>
  <si>
    <t>632307AB0</t>
  </si>
  <si>
    <t>NATERA INC</t>
  </si>
  <si>
    <t>632307104</t>
  </si>
  <si>
    <t>632307904</t>
  </si>
  <si>
    <t>632307954</t>
  </si>
  <si>
    <t>632347100</t>
  </si>
  <si>
    <t>NATHANS FAMOUS INC NEW</t>
  </si>
  <si>
    <t>633707104</t>
  </si>
  <si>
    <t>NATIONAL BK HLDGS CORP</t>
  </si>
  <si>
    <t>633707904</t>
  </si>
  <si>
    <t>633707954</t>
  </si>
  <si>
    <t>634865109</t>
  </si>
  <si>
    <t>NATIONAL BANKSHARES INC VA</t>
  </si>
  <si>
    <t>635017106</t>
  </si>
  <si>
    <t>NATIONAL BEVERAGE CORP</t>
  </si>
  <si>
    <t>635017906</t>
  </si>
  <si>
    <t>635017956</t>
  </si>
  <si>
    <t>NATIONAL CINEMEDIA INC</t>
  </si>
  <si>
    <t>635906100</t>
  </si>
  <si>
    <t>NATIONAL HEALTHCARE CORP</t>
  </si>
  <si>
    <t>635906900</t>
  </si>
  <si>
    <t>635906950</t>
  </si>
  <si>
    <t>636180101</t>
  </si>
  <si>
    <t>NATIONAL FUEL GAS CO</t>
  </si>
  <si>
    <t>636180901</t>
  </si>
  <si>
    <t>636180951</t>
  </si>
  <si>
    <t>636274409</t>
  </si>
  <si>
    <t>NATIONAL GRID PLC</t>
  </si>
  <si>
    <t>SPONSORED ADR NE</t>
  </si>
  <si>
    <t>636274909</t>
  </si>
  <si>
    <t>636274959</t>
  </si>
  <si>
    <t>63633D104</t>
  </si>
  <si>
    <t>NATIONAL HEALTH INVS INC</t>
  </si>
  <si>
    <t>63633D904</t>
  </si>
  <si>
    <t>63633D954</t>
  </si>
  <si>
    <t>636518102</t>
  </si>
  <si>
    <t>NATIONAL INSTRS CORP</t>
  </si>
  <si>
    <t>636518902</t>
  </si>
  <si>
    <t>636518952</t>
  </si>
  <si>
    <t>637215104</t>
  </si>
  <si>
    <t>NATIONAL PRESTO INDS INC</t>
  </si>
  <si>
    <t>637372202</t>
  </si>
  <si>
    <t>NATIONAL RESH CORP</t>
  </si>
  <si>
    <t>637372902</t>
  </si>
  <si>
    <t>637372952</t>
  </si>
  <si>
    <t>637417106</t>
  </si>
  <si>
    <t>637417906</t>
  </si>
  <si>
    <t>637417956</t>
  </si>
  <si>
    <t>637870106</t>
  </si>
  <si>
    <t>NATIONAL STORAGE AFFILIATES</t>
  </si>
  <si>
    <t>637870906</t>
  </si>
  <si>
    <t>637870956</t>
  </si>
  <si>
    <t>63845RAB3</t>
  </si>
  <si>
    <t>NATIONAL VISION HLDGS INC</t>
  </si>
  <si>
    <t>63845R107</t>
  </si>
  <si>
    <t>63845R907</t>
  </si>
  <si>
    <t>63845R957</t>
  </si>
  <si>
    <t>638517102</t>
  </si>
  <si>
    <t>NATIONAL WESTN LIFE GROUP IN</t>
  </si>
  <si>
    <t>63873X208</t>
  </si>
  <si>
    <t>NATIXIS ETF TR</t>
  </si>
  <si>
    <t>LOOMIS SAYLES</t>
  </si>
  <si>
    <t>NATIXIS ETF TRUST II</t>
  </si>
  <si>
    <t>63875W208</t>
  </si>
  <si>
    <t>VAUGHAN NELSN SL</t>
  </si>
  <si>
    <t>63875W307</t>
  </si>
  <si>
    <t>VAUGHAN NLSN MDC</t>
  </si>
  <si>
    <t>63884N108</t>
  </si>
  <si>
    <t>NATURA &amp;CO HLDG S A</t>
  </si>
  <si>
    <t>63884N908</t>
  </si>
  <si>
    <t>63884N958</t>
  </si>
  <si>
    <t>638842302</t>
  </si>
  <si>
    <t>NATURAL ALTERNATIVES INTL IN</t>
  </si>
  <si>
    <t>63886Q109</t>
  </si>
  <si>
    <t>NATURAL GAS SVCS GROUP INC</t>
  </si>
  <si>
    <t>63886Q909</t>
  </si>
  <si>
    <t>63886Q959</t>
  </si>
  <si>
    <t>63888P406</t>
  </si>
  <si>
    <t>NATURAL HEALTH TRENDS CORP</t>
  </si>
  <si>
    <t>63888P906</t>
  </si>
  <si>
    <t>63888P956</t>
  </si>
  <si>
    <t>63888U108</t>
  </si>
  <si>
    <t>NATURAL GROCERS BY VITAMIN C</t>
  </si>
  <si>
    <t>63888U908</t>
  </si>
  <si>
    <t>63888U958</t>
  </si>
  <si>
    <t>63900P608</t>
  </si>
  <si>
    <t>NATURAL RESOURCE PARTNERS L</t>
  </si>
  <si>
    <t>COM UNIT LTD PAR</t>
  </si>
  <si>
    <t>63900P908</t>
  </si>
  <si>
    <t>63900P958</t>
  </si>
  <si>
    <t>639027101</t>
  </si>
  <si>
    <t>NATURES SUNSHINE PRODS INC</t>
  </si>
  <si>
    <t>639027901</t>
  </si>
  <si>
    <t>639027951</t>
  </si>
  <si>
    <t>63905A200</t>
  </si>
  <si>
    <t>NATUZZI S P A</t>
  </si>
  <si>
    <t>639057207</t>
  </si>
  <si>
    <t>NATWEST GROUP PLC</t>
  </si>
  <si>
    <t>639057907</t>
  </si>
  <si>
    <t>639057957</t>
  </si>
  <si>
    <t>63909J108</t>
  </si>
  <si>
    <t>NAUTILUS BIOTECHNOLOGY INC</t>
  </si>
  <si>
    <t>63909J908</t>
  </si>
  <si>
    <t>63909J958</t>
  </si>
  <si>
    <t>63910B102</t>
  </si>
  <si>
    <t>63910B902</t>
  </si>
  <si>
    <t>63910B952</t>
  </si>
  <si>
    <t>63911H108</t>
  </si>
  <si>
    <t>NAUTICUS ROBOTICS INC</t>
  </si>
  <si>
    <t>63911H116</t>
  </si>
  <si>
    <t>63937X202</t>
  </si>
  <si>
    <t>NAVIDEA BIOPHARMACEUTICALS I</t>
  </si>
  <si>
    <t>63937X902</t>
  </si>
  <si>
    <t>63937X952</t>
  </si>
  <si>
    <t>63938C108</t>
  </si>
  <si>
    <t>NAVIENT CORPORATION</t>
  </si>
  <si>
    <t>63938C908</t>
  </si>
  <si>
    <t>63938C958</t>
  </si>
  <si>
    <t>63938Y308</t>
  </si>
  <si>
    <t>SPON ADR PFD H</t>
  </si>
  <si>
    <t>63942X106</t>
  </si>
  <si>
    <t>NAVITAS SEMICONDUCTOR CORP</t>
  </si>
  <si>
    <t>63942X906</t>
  </si>
  <si>
    <t>63942X956</t>
  </si>
  <si>
    <t>63947X101</t>
  </si>
  <si>
    <t>NCINO INC</t>
  </si>
  <si>
    <t>63947X901</t>
  </si>
  <si>
    <t>63947X951</t>
  </si>
  <si>
    <t>639494103</t>
  </si>
  <si>
    <t>NEAR INTELLIGENCE INC</t>
  </si>
  <si>
    <t>639494111</t>
  </si>
  <si>
    <t>*W EXP 03/22/202</t>
  </si>
  <si>
    <t>640268108</t>
  </si>
  <si>
    <t>NEKTAR THERAPEUTICS</t>
  </si>
  <si>
    <t>640268908</t>
  </si>
  <si>
    <t>640268958</t>
  </si>
  <si>
    <t>64031N108</t>
  </si>
  <si>
    <t>NELNET INC</t>
  </si>
  <si>
    <t>64031N908</t>
  </si>
  <si>
    <t>64031N958</t>
  </si>
  <si>
    <t>640442208</t>
  </si>
  <si>
    <t>NEMAURA MED INC</t>
  </si>
  <si>
    <t>640442908</t>
  </si>
  <si>
    <t>640442958</t>
  </si>
  <si>
    <t>NEOLEUKIN THERAPEUTICS INC</t>
  </si>
  <si>
    <t>64049MAA8</t>
  </si>
  <si>
    <t>NEOGENOMICS INC</t>
  </si>
  <si>
    <t>NOTE  1.250% 5/0</t>
  </si>
  <si>
    <t>64049MAB6</t>
  </si>
  <si>
    <t>64049M209</t>
  </si>
  <si>
    <t>64049M909</t>
  </si>
  <si>
    <t>64049M959</t>
  </si>
  <si>
    <t>640491106</t>
  </si>
  <si>
    <t>NEOGEN CORP</t>
  </si>
  <si>
    <t>640491906</t>
  </si>
  <si>
    <t>640491956</t>
  </si>
  <si>
    <t>64051M709</t>
  </si>
  <si>
    <t>NEONODE INC</t>
  </si>
  <si>
    <t>64051M909</t>
  </si>
  <si>
    <t>64051M959</t>
  </si>
  <si>
    <t>640655106</t>
  </si>
  <si>
    <t>NEOVOLTA INC</t>
  </si>
  <si>
    <t>640655114</t>
  </si>
  <si>
    <t>640671400</t>
  </si>
  <si>
    <t>NEPHROS INC</t>
  </si>
  <si>
    <t>NEPTUNE WELLNESS SOLUTIONS I</t>
  </si>
  <si>
    <t>64081V109</t>
  </si>
  <si>
    <t>NERDY INC</t>
  </si>
  <si>
    <t>64081V909</t>
  </si>
  <si>
    <t>64081V959</t>
  </si>
  <si>
    <t>64082B102</t>
  </si>
  <si>
    <t>NERDWALLET INC</t>
  </si>
  <si>
    <t>64082B902</t>
  </si>
  <si>
    <t>64082B952</t>
  </si>
  <si>
    <t>64107N206</t>
  </si>
  <si>
    <t>LESAKA TECHNOLOGIES INC</t>
  </si>
  <si>
    <t>64107N906</t>
  </si>
  <si>
    <t>64107N956</t>
  </si>
  <si>
    <t>64110D104</t>
  </si>
  <si>
    <t>NETAPP INC</t>
  </si>
  <si>
    <t>64110D904</t>
  </si>
  <si>
    <t>64110D954</t>
  </si>
  <si>
    <t>64110L106</t>
  </si>
  <si>
    <t>NETFLIX INC</t>
  </si>
  <si>
    <t>64110L906</t>
  </si>
  <si>
    <t>64110L956</t>
  </si>
  <si>
    <t>64110W102</t>
  </si>
  <si>
    <t>NETEASE INC</t>
  </si>
  <si>
    <t>64110W902</t>
  </si>
  <si>
    <t>64110W952</t>
  </si>
  <si>
    <t>64111Q104</t>
  </si>
  <si>
    <t>NETGEAR INC</t>
  </si>
  <si>
    <t>64111Q904</t>
  </si>
  <si>
    <t>64111Q954</t>
  </si>
  <si>
    <t>64113L103</t>
  </si>
  <si>
    <t>NETCAPITAL INC</t>
  </si>
  <si>
    <t>64113L111</t>
  </si>
  <si>
    <t>64115A402</t>
  </si>
  <si>
    <t>NETSOL TECHNOLOGIES INC</t>
  </si>
  <si>
    <t>COM PAR $.001</t>
  </si>
  <si>
    <t>64115A902</t>
  </si>
  <si>
    <t>64115A952</t>
  </si>
  <si>
    <t>64115T104</t>
  </si>
  <si>
    <t>NETSCOUT SYS INC</t>
  </si>
  <si>
    <t>64115T904</t>
  </si>
  <si>
    <t>64115T954</t>
  </si>
  <si>
    <t>64119V303</t>
  </si>
  <si>
    <t>NETSTREIT CORP</t>
  </si>
  <si>
    <t>64119V903</t>
  </si>
  <si>
    <t>64119V953</t>
  </si>
  <si>
    <t>64121N109</t>
  </si>
  <si>
    <t>NETWORK-1 TECHNOLOGIES INC</t>
  </si>
  <si>
    <t>64123C101</t>
  </si>
  <si>
    <t>NEUBERGER BRMAN CLIFRN MUNI</t>
  </si>
  <si>
    <t>64124K102</t>
  </si>
  <si>
    <t>NEUBERGER BERMAN N Y MUN FD</t>
  </si>
  <si>
    <t>64124P101</t>
  </si>
  <si>
    <t>NEUBERGER BERMAN MUN FD INC</t>
  </si>
  <si>
    <t>64125CAD1</t>
  </si>
  <si>
    <t>NEUROCRINE BIOSCIENCES INC</t>
  </si>
  <si>
    <t>NOTE  2.250% 5/1</t>
  </si>
  <si>
    <t>64125C109</t>
  </si>
  <si>
    <t>64125C909</t>
  </si>
  <si>
    <t>64125C959</t>
  </si>
  <si>
    <t>641255807</t>
  </si>
  <si>
    <t>NEUROMETRIX INC</t>
  </si>
  <si>
    <t>64128C106</t>
  </si>
  <si>
    <t>NEUBERGER BERMAN HIGH YIELD</t>
  </si>
  <si>
    <t>641288105</t>
  </si>
  <si>
    <t>NEUROPACE INC</t>
  </si>
  <si>
    <t>64129H104</t>
  </si>
  <si>
    <t>64130M209</t>
  </si>
  <si>
    <t>NEUROONE MED TECHNOLOGIES CO</t>
  </si>
  <si>
    <t>64130M909</t>
  </si>
  <si>
    <t>64130M959</t>
  </si>
  <si>
    <t>64131A105</t>
  </si>
  <si>
    <t>NEURONETICS INC</t>
  </si>
  <si>
    <t>64131A905</t>
  </si>
  <si>
    <t>64131A955</t>
  </si>
  <si>
    <t>NEUBASE THERAPEUTICS INC</t>
  </si>
  <si>
    <t>64132R206</t>
  </si>
  <si>
    <t>NEUROBO PHARMACEUTICALS INC</t>
  </si>
  <si>
    <t>64133Q108</t>
  </si>
  <si>
    <t>NEUBERGER BERMAN NEXT GENERA</t>
  </si>
  <si>
    <t>64135A101</t>
  </si>
  <si>
    <t>NEUBERGER BERMAN ETF TRUST</t>
  </si>
  <si>
    <t>CARBON TRNSN INF</t>
  </si>
  <si>
    <t>64135A200</t>
  </si>
  <si>
    <t>DISRUPTERS ETF</t>
  </si>
  <si>
    <t>64135A309</t>
  </si>
  <si>
    <t>NEXT GEN CONNECT</t>
  </si>
  <si>
    <t>64135A408</t>
  </si>
  <si>
    <t>BERMAN COMMODITY</t>
  </si>
  <si>
    <t>64157FAC7</t>
  </si>
  <si>
    <t>NEVRO CORP</t>
  </si>
  <si>
    <t>NOTE  2.750% 4/0</t>
  </si>
  <si>
    <t>64157F103</t>
  </si>
  <si>
    <t>64157F903</t>
  </si>
  <si>
    <t>64157F953</t>
  </si>
  <si>
    <t>641876800</t>
  </si>
  <si>
    <t>NEW AMER HIGH INCOME FD INC</t>
  </si>
  <si>
    <t>64190A103</t>
  </si>
  <si>
    <t>NEUBERGER BERMAN REAL ESTATE</t>
  </si>
  <si>
    <t>643611106</t>
  </si>
  <si>
    <t>NEW CONCEPT ENERGY INC</t>
  </si>
  <si>
    <t>644206104</t>
  </si>
  <si>
    <t>NEW ENGLAND RLTY ASSOC LTD P</t>
  </si>
  <si>
    <t>DEPOSITRY RCPT</t>
  </si>
  <si>
    <t>644393100</t>
  </si>
  <si>
    <t>NEW FORTRESS ENERGY INC</t>
  </si>
  <si>
    <t>644393900</t>
  </si>
  <si>
    <t>644393950</t>
  </si>
  <si>
    <t>64440N103</t>
  </si>
  <si>
    <t>NEW FOUND GOLD CORP</t>
  </si>
  <si>
    <t>64440N903</t>
  </si>
  <si>
    <t>64440N953</t>
  </si>
  <si>
    <t>644465106</t>
  </si>
  <si>
    <t>NEW GERMANY FD INC</t>
  </si>
  <si>
    <t>644535106</t>
  </si>
  <si>
    <t>NEW GOLD INC CDA</t>
  </si>
  <si>
    <t>644535906</t>
  </si>
  <si>
    <t>644535956</t>
  </si>
  <si>
    <t>645827205</t>
  </si>
  <si>
    <t>IDAHO STRATEGIC RESOURCES</t>
  </si>
  <si>
    <t>645827905</t>
  </si>
  <si>
    <t>645827955</t>
  </si>
  <si>
    <t>646025106</t>
  </si>
  <si>
    <t>NEW JERSEY RES CORP</t>
  </si>
  <si>
    <t>646025906</t>
  </si>
  <si>
    <t>646025956</t>
  </si>
  <si>
    <t>NEW MTN FIN CORP</t>
  </si>
  <si>
    <t>647551100</t>
  </si>
  <si>
    <t>647551900</t>
  </si>
  <si>
    <t>647551950</t>
  </si>
  <si>
    <t>647581206</t>
  </si>
  <si>
    <t>NEW ORIENTAL ED &amp; TECHNOLOGY</t>
  </si>
  <si>
    <t>647581906</t>
  </si>
  <si>
    <t>647581956</t>
  </si>
  <si>
    <t>64782A107</t>
  </si>
  <si>
    <t>NEW PAC METALS CORP</t>
  </si>
  <si>
    <t>64782A907</t>
  </si>
  <si>
    <t>64782A957</t>
  </si>
  <si>
    <t>64823D102</t>
  </si>
  <si>
    <t>NEW PROVIDENCE ACQSITN CORP</t>
  </si>
  <si>
    <t>64823D110</t>
  </si>
  <si>
    <t>64823D201</t>
  </si>
  <si>
    <t>64828T201</t>
  </si>
  <si>
    <t>RITHM CAPITAL CORP</t>
  </si>
  <si>
    <t>64828T901</t>
  </si>
  <si>
    <t>64828T951</t>
  </si>
  <si>
    <t>NEW RELIC INC</t>
  </si>
  <si>
    <t>64829B100</t>
  </si>
  <si>
    <t>64829B900</t>
  </si>
  <si>
    <t>64829B950</t>
  </si>
  <si>
    <t>649439304</t>
  </si>
  <si>
    <t>AMERICAN STRATEGIC INVEST CO</t>
  </si>
  <si>
    <t>64944P307</t>
  </si>
  <si>
    <t>NEW YORK CMNTY CAP TR V</t>
  </si>
  <si>
    <t>UNIT 05/07/2051</t>
  </si>
  <si>
    <t>649445103</t>
  </si>
  <si>
    <t>NEW YORK CMNTY BANCORP INC</t>
  </si>
  <si>
    <t>649445903</t>
  </si>
  <si>
    <t>649445953</t>
  </si>
  <si>
    <t>NEW YORK MTG TR INC</t>
  </si>
  <si>
    <t>649604840</t>
  </si>
  <si>
    <t>649604900</t>
  </si>
  <si>
    <t>649604950</t>
  </si>
  <si>
    <t>650111107</t>
  </si>
  <si>
    <t>NEW YORK TIMES CO</t>
  </si>
  <si>
    <t>650111907</t>
  </si>
  <si>
    <t>650111957</t>
  </si>
  <si>
    <t>65101L104</t>
  </si>
  <si>
    <t>NEWBURY STREET ACQUISITN COR</t>
  </si>
  <si>
    <t>65101L112</t>
  </si>
  <si>
    <t>65101L203</t>
  </si>
  <si>
    <t>651229106</t>
  </si>
  <si>
    <t>NEWELL BRANDS INC</t>
  </si>
  <si>
    <t>651229906</t>
  </si>
  <si>
    <t>651229956</t>
  </si>
  <si>
    <t>65158N102</t>
  </si>
  <si>
    <t>NEWMARK GROUP INC</t>
  </si>
  <si>
    <t>65158N902</t>
  </si>
  <si>
    <t>65158N952</t>
  </si>
  <si>
    <t>651587107</t>
  </si>
  <si>
    <t>NEWMARKET CORP</t>
  </si>
  <si>
    <t>651587907</t>
  </si>
  <si>
    <t>651587957</t>
  </si>
  <si>
    <t>651639106</t>
  </si>
  <si>
    <t>NEWMONT CORP</t>
  </si>
  <si>
    <t>651639906</t>
  </si>
  <si>
    <t>651639956</t>
  </si>
  <si>
    <t>651718504</t>
  </si>
  <si>
    <t>NEWPARK RES INC</t>
  </si>
  <si>
    <t>COM PAR $.01NEW</t>
  </si>
  <si>
    <t>651718904</t>
  </si>
  <si>
    <t>651718954</t>
  </si>
  <si>
    <t>65249B109</t>
  </si>
  <si>
    <t>NEWS CORP NEW</t>
  </si>
  <si>
    <t>65249B909</t>
  </si>
  <si>
    <t>65249B959</t>
  </si>
  <si>
    <t>65249B208</t>
  </si>
  <si>
    <t>65249B908</t>
  </si>
  <si>
    <t>65249B958</t>
  </si>
  <si>
    <t>652526203</t>
  </si>
  <si>
    <t>NEWTEKONE INC</t>
  </si>
  <si>
    <t>652526903</t>
  </si>
  <si>
    <t>652526953</t>
  </si>
  <si>
    <t>65290E101</t>
  </si>
  <si>
    <t>NEXTRACKER INC</t>
  </si>
  <si>
    <t>65290E901</t>
  </si>
  <si>
    <t>65290E951</t>
  </si>
  <si>
    <t>65336K103</t>
  </si>
  <si>
    <t>NEXSTAR MEDIA GROUP INC</t>
  </si>
  <si>
    <t>65336K903</t>
  </si>
  <si>
    <t>65336K953</t>
  </si>
  <si>
    <t>65339F101</t>
  </si>
  <si>
    <t>NEXTERA ENERGY INC</t>
  </si>
  <si>
    <t>65339F901</t>
  </si>
  <si>
    <t>65339F951</t>
  </si>
  <si>
    <t>65339F713</t>
  </si>
  <si>
    <t>UNIT 09/01/2025</t>
  </si>
  <si>
    <t>65340G205</t>
  </si>
  <si>
    <t>NEXPOINT DIVERSIFIED REL ET</t>
  </si>
  <si>
    <t>65340P106</t>
  </si>
  <si>
    <t>NEXGEN ENERGY LTD</t>
  </si>
  <si>
    <t>65340P906</t>
  </si>
  <si>
    <t>65340P956</t>
  </si>
  <si>
    <t>65341B106</t>
  </si>
  <si>
    <t>NEXTERA ENERGY PARTNERS LP</t>
  </si>
  <si>
    <t>COM UNIT PART IN</t>
  </si>
  <si>
    <t>65341B906</t>
  </si>
  <si>
    <t>65341B956</t>
  </si>
  <si>
    <t>65341D102</t>
  </si>
  <si>
    <t>NEXPOINT RESIDENTIAL TR INC</t>
  </si>
  <si>
    <t>65341D902</t>
  </si>
  <si>
    <t>65341D952</t>
  </si>
  <si>
    <t>65342K105</t>
  </si>
  <si>
    <t>NEXTDECADE CORP</t>
  </si>
  <si>
    <t>65342K905</t>
  </si>
  <si>
    <t>65342K955</t>
  </si>
  <si>
    <t>65342T106</t>
  </si>
  <si>
    <t>NI HLDGS INC</t>
  </si>
  <si>
    <t>65342V101</t>
  </si>
  <si>
    <t>NEXPOINT REAL ESTATE FIN INC</t>
  </si>
  <si>
    <t>65342V901</t>
  </si>
  <si>
    <t>65342V951</t>
  </si>
  <si>
    <t>65343C102</t>
  </si>
  <si>
    <t>NEXTGEN HEALTHCARE INC</t>
  </si>
  <si>
    <t>65343C902</t>
  </si>
  <si>
    <t>65343C952</t>
  </si>
  <si>
    <t>65343E108</t>
  </si>
  <si>
    <t>NEXTCURE INC</t>
  </si>
  <si>
    <t>65343E908</t>
  </si>
  <si>
    <t>65343E958</t>
  </si>
  <si>
    <t>65344D109</t>
  </si>
  <si>
    <t>NEXIMMUNE INC</t>
  </si>
  <si>
    <t>65344E107</t>
  </si>
  <si>
    <t>NEXGEL INC</t>
  </si>
  <si>
    <t>65344E115</t>
  </si>
  <si>
    <t>NEXTPLAY TECHNOLOGIES INC</t>
  </si>
  <si>
    <t>65344G201</t>
  </si>
  <si>
    <t>65345B110</t>
  </si>
  <si>
    <t>NEXALIN TECHNOLOGY INC</t>
  </si>
  <si>
    <t>65345B201</t>
  </si>
  <si>
    <t>65345M108</t>
  </si>
  <si>
    <t>NEXTDOOR HOLDINGS INC</t>
  </si>
  <si>
    <t>65345M908</t>
  </si>
  <si>
    <t>65345M958</t>
  </si>
  <si>
    <t>65345N106</t>
  </si>
  <si>
    <t>NEXTNAV INC</t>
  </si>
  <si>
    <t>65345N114</t>
  </si>
  <si>
    <t>653656AB4</t>
  </si>
  <si>
    <t>NICE LTD</t>
  </si>
  <si>
    <t>NOTE9/1</t>
  </si>
  <si>
    <t>653656108</t>
  </si>
  <si>
    <t>653656908</t>
  </si>
  <si>
    <t>653656958</t>
  </si>
  <si>
    <t>65366HAB9</t>
  </si>
  <si>
    <t>NICE SYS INC</t>
  </si>
  <si>
    <t>NOTE  1.250% 1/1</t>
  </si>
  <si>
    <t>65373J209</t>
  </si>
  <si>
    <t>NICHOLAS FINL INC BC</t>
  </si>
  <si>
    <t>65406E102</t>
  </si>
  <si>
    <t>NICOLET BANKSHARES INC</t>
  </si>
  <si>
    <t>65406E902</t>
  </si>
  <si>
    <t>65406E952</t>
  </si>
  <si>
    <t>654106103</t>
  </si>
  <si>
    <t>NIKE INC</t>
  </si>
  <si>
    <t>654106903</t>
  </si>
  <si>
    <t>654106953</t>
  </si>
  <si>
    <t>654110105</t>
  </si>
  <si>
    <t>NIKOLA CORP</t>
  </si>
  <si>
    <t>654110905</t>
  </si>
  <si>
    <t>654110955</t>
  </si>
  <si>
    <t>65441V101</t>
  </si>
  <si>
    <t>NINE ENERGY SERVICE INC</t>
  </si>
  <si>
    <t>65441V901</t>
  </si>
  <si>
    <t>65441V951</t>
  </si>
  <si>
    <t>9F INC</t>
  </si>
  <si>
    <t>65442R208</t>
  </si>
  <si>
    <t>65443P102</t>
  </si>
  <si>
    <t>908 DEVICES INC</t>
  </si>
  <si>
    <t>65443P902</t>
  </si>
  <si>
    <t>65443P952</t>
  </si>
  <si>
    <t>654484153</t>
  </si>
  <si>
    <t>NIOCORP DEVS LTD</t>
  </si>
  <si>
    <t>654484609</t>
  </si>
  <si>
    <t>65473P105</t>
  </si>
  <si>
    <t>NISOURCE INC</t>
  </si>
  <si>
    <t>65473P905</t>
  </si>
  <si>
    <t>65473P955</t>
  </si>
  <si>
    <t>65473P121</t>
  </si>
  <si>
    <t>UNIT 12/01/2023</t>
  </si>
  <si>
    <t>65481N100</t>
  </si>
  <si>
    <t>NIU TECHNOLOGIES</t>
  </si>
  <si>
    <t>65481N900</t>
  </si>
  <si>
    <t>65481N950</t>
  </si>
  <si>
    <t>65487K100</t>
  </si>
  <si>
    <t>NLIGHT INC</t>
  </si>
  <si>
    <t>65487K900</t>
  </si>
  <si>
    <t>65487K950</t>
  </si>
  <si>
    <t>65487U108</t>
  </si>
  <si>
    <t>NKARTA INC</t>
  </si>
  <si>
    <t>65487U908</t>
  </si>
  <si>
    <t>65487U958</t>
  </si>
  <si>
    <t>65487X102</t>
  </si>
  <si>
    <t>NOAH HLDGS LTD</t>
  </si>
  <si>
    <t>65487X902</t>
  </si>
  <si>
    <t>65487X952</t>
  </si>
  <si>
    <t>654902204</t>
  </si>
  <si>
    <t>NOKIA CORP</t>
  </si>
  <si>
    <t>654902904</t>
  </si>
  <si>
    <t>654902954</t>
  </si>
  <si>
    <t>655186500</t>
  </si>
  <si>
    <t>NOCERA INC</t>
  </si>
  <si>
    <t>655187102</t>
  </si>
  <si>
    <t>ACLARION INC</t>
  </si>
  <si>
    <t>655187110</t>
  </si>
  <si>
    <t>65528NAB1</t>
  </si>
  <si>
    <t>NOGIN INC</t>
  </si>
  <si>
    <t>DEBT  7.000% 9/0</t>
  </si>
  <si>
    <t>65528N113</t>
  </si>
  <si>
    <t>65528N204</t>
  </si>
  <si>
    <t>65535H208</t>
  </si>
  <si>
    <t>NOMURA HLDGS INC</t>
  </si>
  <si>
    <t>65535H908</t>
  </si>
  <si>
    <t>65535H958</t>
  </si>
  <si>
    <t>65540B105</t>
  </si>
  <si>
    <t>NOODLES &amp; CO</t>
  </si>
  <si>
    <t>65540B905</t>
  </si>
  <si>
    <t>65540B955</t>
  </si>
  <si>
    <t>655663102</t>
  </si>
  <si>
    <t>NORDSON CORP</t>
  </si>
  <si>
    <t>655663902</t>
  </si>
  <si>
    <t>655663952</t>
  </si>
  <si>
    <t>655664100</t>
  </si>
  <si>
    <t>NORDSTROM INC</t>
  </si>
  <si>
    <t>655664900</t>
  </si>
  <si>
    <t>655664950</t>
  </si>
  <si>
    <t>655844108</t>
  </si>
  <si>
    <t>NORFOLK SOUTHN CORP</t>
  </si>
  <si>
    <t>655844908</t>
  </si>
  <si>
    <t>655844958</t>
  </si>
  <si>
    <t>656553104</t>
  </si>
  <si>
    <t>NORTECH SYS INC</t>
  </si>
  <si>
    <t>656811106</t>
  </si>
  <si>
    <t>NORTH AMERN CONSTR GROUP LTD</t>
  </si>
  <si>
    <t>656811906</t>
  </si>
  <si>
    <t>656811956</t>
  </si>
  <si>
    <t>659310106</t>
  </si>
  <si>
    <t>NORTH EUROPEAN OIL RTY TR</t>
  </si>
  <si>
    <t>659310906</t>
  </si>
  <si>
    <t>659310956</t>
  </si>
  <si>
    <t>66405S100</t>
  </si>
  <si>
    <t>NORTHEAST BK LEWISTON ME</t>
  </si>
  <si>
    <t>664121100</t>
  </si>
  <si>
    <t>NORTHEAST CMNTY BANCORP INC</t>
  </si>
  <si>
    <t>664121900</t>
  </si>
  <si>
    <t>664121950</t>
  </si>
  <si>
    <t>66510M204</t>
  </si>
  <si>
    <t>NORTHERN DYNASTY MINERALS LT</t>
  </si>
  <si>
    <t>66510M904</t>
  </si>
  <si>
    <t>66510M954</t>
  </si>
  <si>
    <t>NORTHERN LTS FD TR II</t>
  </si>
  <si>
    <t>66538F231</t>
  </si>
  <si>
    <t>THE FUTURE FUND</t>
  </si>
  <si>
    <t>NORTHERN LTS FD TR IV</t>
  </si>
  <si>
    <t>66538H146</t>
  </si>
  <si>
    <t>INVERSE CRAMER</t>
  </si>
  <si>
    <t>66538H179</t>
  </si>
  <si>
    <t>MAIN BUYWRITE</t>
  </si>
  <si>
    <t>66538H187</t>
  </si>
  <si>
    <t>INSPIRE FIDELIS</t>
  </si>
  <si>
    <t>66538H195</t>
  </si>
  <si>
    <t>R3 GBL DIVIDEND</t>
  </si>
  <si>
    <t>66538H905</t>
  </si>
  <si>
    <t>66538H955</t>
  </si>
  <si>
    <t>66538H211</t>
  </si>
  <si>
    <t>FMC EXCELSIOR FO</t>
  </si>
  <si>
    <t>66538H229</t>
  </si>
  <si>
    <t>STERLING CAP DIV</t>
  </si>
  <si>
    <t>66538H237</t>
  </si>
  <si>
    <t>MAIN INTNL ETF</t>
  </si>
  <si>
    <t>66538H245</t>
  </si>
  <si>
    <t>MONARCH PROCAP</t>
  </si>
  <si>
    <t>66538H252</t>
  </si>
  <si>
    <t>MONARCH BLUE CH</t>
  </si>
  <si>
    <t>66538H260</t>
  </si>
  <si>
    <t>MONARCH AMBASADR</t>
  </si>
  <si>
    <t>66538H278</t>
  </si>
  <si>
    <t>MAIN THEMATC IN</t>
  </si>
  <si>
    <t>66538H908</t>
  </si>
  <si>
    <t>66538H958</t>
  </si>
  <si>
    <t>66538H369</t>
  </si>
  <si>
    <t>INSPIRE FAITH MD</t>
  </si>
  <si>
    <t>66538H385</t>
  </si>
  <si>
    <t>STERLING CAPITAL</t>
  </si>
  <si>
    <t>66538H393</t>
  </si>
  <si>
    <t>INSPIRE TACTICAL</t>
  </si>
  <si>
    <t>66538H419</t>
  </si>
  <si>
    <t>INSPIRE INTL ETF</t>
  </si>
  <si>
    <t>66538H534</t>
  </si>
  <si>
    <t>INSPIRE 100 ETF</t>
  </si>
  <si>
    <t>66538H904</t>
  </si>
  <si>
    <t>66538H954</t>
  </si>
  <si>
    <t>66538H567</t>
  </si>
  <si>
    <t>FRMLAFLIO SMRT</t>
  </si>
  <si>
    <t>66538H575</t>
  </si>
  <si>
    <t>FRMLAFLIO TACT</t>
  </si>
  <si>
    <t>66538H591</t>
  </si>
  <si>
    <t>MAIN SECTR ROTN</t>
  </si>
  <si>
    <t>66538H901</t>
  </si>
  <si>
    <t>66538H951</t>
  </si>
  <si>
    <t>66538H633</t>
  </si>
  <si>
    <t>INSPIRE CORP BD</t>
  </si>
  <si>
    <t>66538H641</t>
  </si>
  <si>
    <t>INSPIRE SML/ MID</t>
  </si>
  <si>
    <t>66538H658</t>
  </si>
  <si>
    <t>INSPIRE GBL HOPE</t>
  </si>
  <si>
    <t>66538H666</t>
  </si>
  <si>
    <t>FRMLAFOLIOS TATL</t>
  </si>
  <si>
    <t>66538H674</t>
  </si>
  <si>
    <t>FORMULA FOLIOS</t>
  </si>
  <si>
    <t>66538J720</t>
  </si>
  <si>
    <t>NORTHERN LIGHTS FD TR</t>
  </si>
  <si>
    <t>TOEWS AGILTY SHS</t>
  </si>
  <si>
    <t>66538J738</t>
  </si>
  <si>
    <t>TOEWS AGLTY DNYM</t>
  </si>
  <si>
    <t>66538R631</t>
  </si>
  <si>
    <t>NORTHERN LTS FD TR III</t>
  </si>
  <si>
    <t>FPA GBL EQTY ETF</t>
  </si>
  <si>
    <t>66538R722</t>
  </si>
  <si>
    <t>CP HI YLD TRND</t>
  </si>
  <si>
    <t>66538R730</t>
  </si>
  <si>
    <t>HCM DEFEN 500</t>
  </si>
  <si>
    <t>66538R748</t>
  </si>
  <si>
    <t>HCM DEFND 100</t>
  </si>
  <si>
    <t>66538R908</t>
  </si>
  <si>
    <t>66538R958</t>
  </si>
  <si>
    <t>665531307</t>
  </si>
  <si>
    <t>665531907</t>
  </si>
  <si>
    <t>665531957</t>
  </si>
  <si>
    <t>66573W107</t>
  </si>
  <si>
    <t>NORTHERN STAR INVSTMNT CORP</t>
  </si>
  <si>
    <t>66573W907</t>
  </si>
  <si>
    <t>66573W957</t>
  </si>
  <si>
    <t>66573W115</t>
  </si>
  <si>
    <t>66573W206</t>
  </si>
  <si>
    <t>665809109</t>
  </si>
  <si>
    <t>NORTHERN TECHNOLOGIES INTL C</t>
  </si>
  <si>
    <t>665859104</t>
  </si>
  <si>
    <t>NORTHERN TR CORP</t>
  </si>
  <si>
    <t>665859904</t>
  </si>
  <si>
    <t>665859954</t>
  </si>
  <si>
    <t>66611T108</t>
  </si>
  <si>
    <t>NORTHFIELD BANCORP INC DEL</t>
  </si>
  <si>
    <t>66611T908</t>
  </si>
  <si>
    <t>66611T958</t>
  </si>
  <si>
    <t>666762109</t>
  </si>
  <si>
    <t>NORTHRIM BANCORP INC</t>
  </si>
  <si>
    <t>666807102</t>
  </si>
  <si>
    <t>NORTHROP GRUMMAN CORP</t>
  </si>
  <si>
    <t>666807902</t>
  </si>
  <si>
    <t>666807952</t>
  </si>
  <si>
    <t>66718N103</t>
  </si>
  <si>
    <t>NORTHVIEW ACQUISITION CORP</t>
  </si>
  <si>
    <t>66718N111</t>
  </si>
  <si>
    <t>66718N129</t>
  </si>
  <si>
    <t>667340103</t>
  </si>
  <si>
    <t>NORTHWEST BANCSHARES INC MD</t>
  </si>
  <si>
    <t>667340903</t>
  </si>
  <si>
    <t>667340953</t>
  </si>
  <si>
    <t>66765N105</t>
  </si>
  <si>
    <t>NORTHWEST NAT HLDG CO</t>
  </si>
  <si>
    <t>66765N905</t>
  </si>
  <si>
    <t>66765N955</t>
  </si>
  <si>
    <t>667746101</t>
  </si>
  <si>
    <t>NORTHWEST PIPE CO</t>
  </si>
  <si>
    <t>667746901</t>
  </si>
  <si>
    <t>667746951</t>
  </si>
  <si>
    <t>668074305</t>
  </si>
  <si>
    <t>668074905</t>
  </si>
  <si>
    <t>668074955</t>
  </si>
  <si>
    <t>668771108</t>
  </si>
  <si>
    <t>GEN DIGITAL INC</t>
  </si>
  <si>
    <t>668771908</t>
  </si>
  <si>
    <t>668771958</t>
  </si>
  <si>
    <t>669549107</t>
  </si>
  <si>
    <t>NORWOOD FINL CORP</t>
  </si>
  <si>
    <t>NOVA LIFESTYLE INC</t>
  </si>
  <si>
    <t>66979W842</t>
  </si>
  <si>
    <t>NOUVEAU MONDE GRAPHITE INC</t>
  </si>
  <si>
    <t>66979W902</t>
  </si>
  <si>
    <t>66979W952</t>
  </si>
  <si>
    <t>66980MAB2</t>
  </si>
  <si>
    <t>NOTE10/1</t>
  </si>
  <si>
    <t>66981J102</t>
  </si>
  <si>
    <t>MINISO GROUP HLDG LTD</t>
  </si>
  <si>
    <t>66981J902</t>
  </si>
  <si>
    <t>66981J952</t>
  </si>
  <si>
    <t>66987E206</t>
  </si>
  <si>
    <t>NOVAGOLD RES INC</t>
  </si>
  <si>
    <t>66987E906</t>
  </si>
  <si>
    <t>66987E956</t>
  </si>
  <si>
    <t>66987P300</t>
  </si>
  <si>
    <t>NOVABAY PHARMACEUTICALS INC</t>
  </si>
  <si>
    <t>66987V109</t>
  </si>
  <si>
    <t>NOVARTIS AG</t>
  </si>
  <si>
    <t>66987V909</t>
  </si>
  <si>
    <t>66987V959</t>
  </si>
  <si>
    <t>67000B104</t>
  </si>
  <si>
    <t>NOVANTA INC</t>
  </si>
  <si>
    <t>67000B904</t>
  </si>
  <si>
    <t>67000B954</t>
  </si>
  <si>
    <t>NOVAVAX INC</t>
  </si>
  <si>
    <t>670002401</t>
  </si>
  <si>
    <t>670002901</t>
  </si>
  <si>
    <t>670002951</t>
  </si>
  <si>
    <t>67010L100</t>
  </si>
  <si>
    <t>NOVONIX LIMITED</t>
  </si>
  <si>
    <t>67010L900</t>
  </si>
  <si>
    <t>67010L950</t>
  </si>
  <si>
    <t>670100205</t>
  </si>
  <si>
    <t>NOVO-NORDISK A S</t>
  </si>
  <si>
    <t>670100905</t>
  </si>
  <si>
    <t>670100955</t>
  </si>
  <si>
    <t>67011P100</t>
  </si>
  <si>
    <t>NOW INC</t>
  </si>
  <si>
    <t>67011P900</t>
  </si>
  <si>
    <t>67011P950</t>
  </si>
  <si>
    <t>67011T201</t>
  </si>
  <si>
    <t>NOVO INTEGRATED SCIENCES INC</t>
  </si>
  <si>
    <t>67011XAB9</t>
  </si>
  <si>
    <t>67018T105</t>
  </si>
  <si>
    <t>NU SKIN ENTERPRISES INC</t>
  </si>
  <si>
    <t>67018T905</t>
  </si>
  <si>
    <t>67018T955</t>
  </si>
  <si>
    <t>67021W103</t>
  </si>
  <si>
    <t>NUBURU INC</t>
  </si>
  <si>
    <t>67021W903</t>
  </si>
  <si>
    <t>67021W953</t>
  </si>
  <si>
    <t>67021W111</t>
  </si>
  <si>
    <t>67022C106</t>
  </si>
  <si>
    <t>NUCANA PLC</t>
  </si>
  <si>
    <t>67022R103</t>
  </si>
  <si>
    <t>NUBIA BRAND INTERNATIONAL CO</t>
  </si>
  <si>
    <t>67022R111</t>
  </si>
  <si>
    <t>67022R202</t>
  </si>
  <si>
    <t>UNIT 11/16/2026</t>
  </si>
  <si>
    <t>670346105</t>
  </si>
  <si>
    <t>NUCOR CORP</t>
  </si>
  <si>
    <t>670346905</t>
  </si>
  <si>
    <t>670346955</t>
  </si>
  <si>
    <t>67058H102</t>
  </si>
  <si>
    <t>NUSTAR ENERGY LP</t>
  </si>
  <si>
    <t>UNIT COM</t>
  </si>
  <si>
    <t>67058H902</t>
  </si>
  <si>
    <t>67058H952</t>
  </si>
  <si>
    <t>NUTANIX INC</t>
  </si>
  <si>
    <t>67059NAH1</t>
  </si>
  <si>
    <t>67059N108</t>
  </si>
  <si>
    <t>67059N908</t>
  </si>
  <si>
    <t>67059N958</t>
  </si>
  <si>
    <t>NUVEEN FLOATING RATE INCOME</t>
  </si>
  <si>
    <t>6706ER101</t>
  </si>
  <si>
    <t>NUVEEN S&amp;P 500 BUY-WRITE INC</t>
  </si>
  <si>
    <t>6706EW100</t>
  </si>
  <si>
    <t>NUVEEN S&amp;P 500 DYNAMIC OVERW</t>
  </si>
  <si>
    <t>67060Q108</t>
  </si>
  <si>
    <t>NUVEEN MISSOURI QLT MUN INC</t>
  </si>
  <si>
    <t>67061E104</t>
  </si>
  <si>
    <t>NUVEEN MASSACHUSETS QLT MUN</t>
  </si>
  <si>
    <t>67061T101</t>
  </si>
  <si>
    <t>NUVEEN SELECT MAT MUN FD</t>
  </si>
  <si>
    <t>67061W104</t>
  </si>
  <si>
    <t>NUVEEN ARIZONA QLTY MUN INC</t>
  </si>
  <si>
    <t>67062C107</t>
  </si>
  <si>
    <t>NUVEEN CALIFORNIA MUNI VLU F</t>
  </si>
  <si>
    <t>67062F100</t>
  </si>
  <si>
    <t>NUVEEN SELECT TAX-FREE INCOM</t>
  </si>
  <si>
    <t>67062J102</t>
  </si>
  <si>
    <t>NUVEEN MUN INCOME FD INC</t>
  </si>
  <si>
    <t>67062M105</t>
  </si>
  <si>
    <t>NUVEEN N Y MUN VALUE FD</t>
  </si>
  <si>
    <t>67063R103</t>
  </si>
  <si>
    <t>NUVEEN CALIF SELECT TAX FREE</t>
  </si>
  <si>
    <t>67063V104</t>
  </si>
  <si>
    <t>NUVEEN N Y SELECT TAX FREE I</t>
  </si>
  <si>
    <t>67064R102</t>
  </si>
  <si>
    <t>NUVEEN VIRGINIA QLTY MUNCPL</t>
  </si>
  <si>
    <t>670651108</t>
  </si>
  <si>
    <t>NUVEEN CALIFORNIA AMT QLT MU</t>
  </si>
  <si>
    <t>670656107</t>
  </si>
  <si>
    <t>NUVEEN NEW YORK AMT QLT MUNI</t>
  </si>
  <si>
    <t>670657105</t>
  </si>
  <si>
    <t>NUVEEN AMT FREE QLTY MUN INC</t>
  </si>
  <si>
    <t>67066G104</t>
  </si>
  <si>
    <t>NVIDIA CORPORATION</t>
  </si>
  <si>
    <t>67066G904</t>
  </si>
  <si>
    <t>67066G954</t>
  </si>
  <si>
    <t>67066V101</t>
  </si>
  <si>
    <t>NUVEEN QUALITY MUNCP INCOME</t>
  </si>
  <si>
    <t>67066X107</t>
  </si>
  <si>
    <t>NUVEEN NEW YORK QLT MUN INC</t>
  </si>
  <si>
    <t>67066X907</t>
  </si>
  <si>
    <t>67066X957</t>
  </si>
  <si>
    <t>67066Y105</t>
  </si>
  <si>
    <t>NUVEEN CA QUALTY MUN INCOME</t>
  </si>
  <si>
    <t>670663103</t>
  </si>
  <si>
    <t>NUVEEN MUN CR OPPORTUNITIES</t>
  </si>
  <si>
    <t>670682103</t>
  </si>
  <si>
    <t>NUVEEN MUN HIGH INCOME OPPOR</t>
  </si>
  <si>
    <t>67069Y102</t>
  </si>
  <si>
    <t>NUVEEN NEW JERSEY QULT MUN F</t>
  </si>
  <si>
    <t>670695105</t>
  </si>
  <si>
    <t>NUVEEN AMT-FREE MUN VALUE FD</t>
  </si>
  <si>
    <t>670699107</t>
  </si>
  <si>
    <t>NUVEEN NASDAQ 100 DYNAMIC OV</t>
  </si>
  <si>
    <t>67070X101</t>
  </si>
  <si>
    <t>NUVEEN MUNICIPAL CREDIT INC</t>
  </si>
  <si>
    <t>670703107</t>
  </si>
  <si>
    <t>NUVALENT INC</t>
  </si>
  <si>
    <t>670703907</t>
  </si>
  <si>
    <t>670703957</t>
  </si>
  <si>
    <t>670704AJ4</t>
  </si>
  <si>
    <t>NUVASIVE INC</t>
  </si>
  <si>
    <t>67071B108</t>
  </si>
  <si>
    <t>NUVEEN REAL ESTATE INCOME FD</t>
  </si>
  <si>
    <t>67071L106</t>
  </si>
  <si>
    <t>NUVEEN AMT FREE MUN CR INC F</t>
  </si>
  <si>
    <t>67072C105</t>
  </si>
  <si>
    <t>NUVEEN PFD &amp; INCOME SECS FD</t>
  </si>
  <si>
    <t>67072T108</t>
  </si>
  <si>
    <t>67073B106</t>
  </si>
  <si>
    <t>NUVEEN PFD &amp; INCOME OPPORTUN</t>
  </si>
  <si>
    <t>67073D102</t>
  </si>
  <si>
    <t>NUVEEN CR STRATEGIES INCOME</t>
  </si>
  <si>
    <t>67073S307</t>
  </si>
  <si>
    <t>NUZEE INC</t>
  </si>
  <si>
    <t>670734102</t>
  </si>
  <si>
    <t>NUVEEN MINN QUALITY MUN INM</t>
  </si>
  <si>
    <t>670735109</t>
  </si>
  <si>
    <t>NUVEEN MORTGAGE AND INCOME F</t>
  </si>
  <si>
    <t>67074C103</t>
  </si>
  <si>
    <t>NUVEEN TAXABLE MUNICPAL INM</t>
  </si>
  <si>
    <t>67074Y105</t>
  </si>
  <si>
    <t>NUVEEN REAL ASSET INCOME &amp; G</t>
  </si>
  <si>
    <t>67075A106</t>
  </si>
  <si>
    <t>NUVEEN PFD &amp; INCOME TERM FD</t>
  </si>
  <si>
    <t>67075F105</t>
  </si>
  <si>
    <t>NUVEEN DOW 30 DYNMC OVERWRT</t>
  </si>
  <si>
    <t>67075G103</t>
  </si>
  <si>
    <t>NUVEEN GLOBAL HIGH INCOME FD</t>
  </si>
  <si>
    <t>67075J107</t>
  </si>
  <si>
    <t>NUVEEN MULTI-MKT INCOME FD</t>
  </si>
  <si>
    <t>67075T105</t>
  </si>
  <si>
    <t>NUVEEN PREFERRED AND INCOME</t>
  </si>
  <si>
    <t>670750108</t>
  </si>
  <si>
    <t>NUVEEN MULTI ASSET INCOME FU</t>
  </si>
  <si>
    <t>67077M108</t>
  </si>
  <si>
    <t>NUTRIEN LTD</t>
  </si>
  <si>
    <t>67077M908</t>
  </si>
  <si>
    <t>67077M958</t>
  </si>
  <si>
    <t>67079A102</t>
  </si>
  <si>
    <t>NUVEI CORPORATION</t>
  </si>
  <si>
    <t>67079A902</t>
  </si>
  <si>
    <t>67079A952</t>
  </si>
  <si>
    <t>67079F101</t>
  </si>
  <si>
    <t>NUVEEN CORPORATE INCOME 2023</t>
  </si>
  <si>
    <t>67079K100</t>
  </si>
  <si>
    <t>NUSCALE PWR CORP</t>
  </si>
  <si>
    <t>67079K900</t>
  </si>
  <si>
    <t>67079K950</t>
  </si>
  <si>
    <t>67079K118</t>
  </si>
  <si>
    <t>*W EXP 05/02/202</t>
  </si>
  <si>
    <t>67079U108</t>
  </si>
  <si>
    <t>NUTEX HEALTH INC</t>
  </si>
  <si>
    <t>67079X102</t>
  </si>
  <si>
    <t>NUVEEN DYNAMIC MUN OPPORTUNI</t>
  </si>
  <si>
    <t>67079Y100</t>
  </si>
  <si>
    <t>NUVVE HOLDING CORP</t>
  </si>
  <si>
    <t>67079Y900</t>
  </si>
  <si>
    <t>67079Y950</t>
  </si>
  <si>
    <t>67079Y118</t>
  </si>
  <si>
    <t>*W EXP 03/19/202</t>
  </si>
  <si>
    <t>67080D103</t>
  </si>
  <si>
    <t>NUVEEN CORE PLUS IMPACT FUND</t>
  </si>
  <si>
    <t>67080M103</t>
  </si>
  <si>
    <t>NURIX THERAPEUTICS INC</t>
  </si>
  <si>
    <t>67080M903</t>
  </si>
  <si>
    <t>67080M953</t>
  </si>
  <si>
    <t>67080N101</t>
  </si>
  <si>
    <t>NUVATION BIO INC</t>
  </si>
  <si>
    <t>67080N901</t>
  </si>
  <si>
    <t>67080N951</t>
  </si>
  <si>
    <t>67080N119</t>
  </si>
  <si>
    <t>*W EXP 07/07/202</t>
  </si>
  <si>
    <t>67080R102</t>
  </si>
  <si>
    <t>NUVEEN VRIABL RAT PFD &amp; INM</t>
  </si>
  <si>
    <t>67080T108</t>
  </si>
  <si>
    <t>NUVECTIS PHARMA INC</t>
  </si>
  <si>
    <t>670837103</t>
  </si>
  <si>
    <t>OGE ENERGY CORP</t>
  </si>
  <si>
    <t>670837903</t>
  </si>
  <si>
    <t>670837953</t>
  </si>
  <si>
    <t>67086U307</t>
  </si>
  <si>
    <t>OLB GROUP INC</t>
  </si>
  <si>
    <t>670865104</t>
  </si>
  <si>
    <t>OCA ACQUISITION CORP</t>
  </si>
  <si>
    <t>670865112</t>
  </si>
  <si>
    <t>670865203</t>
  </si>
  <si>
    <t>UNIT 01/14/2026</t>
  </si>
  <si>
    <t>67090X107</t>
  </si>
  <si>
    <t>NUVEEN CORE EQUITY ALPHA FD</t>
  </si>
  <si>
    <t>LOGICMARK INC</t>
  </si>
  <si>
    <t>67092M125</t>
  </si>
  <si>
    <t>NUTRIBAND INC</t>
  </si>
  <si>
    <t>67092M208</t>
  </si>
  <si>
    <t>67092P102</t>
  </si>
  <si>
    <t>NUSHARES ETF TR</t>
  </si>
  <si>
    <t>NUVEEN ENHNC YLD</t>
  </si>
  <si>
    <t>67092P110</t>
  </si>
  <si>
    <t>67092P201</t>
  </si>
  <si>
    <t>NUVEEN ESG LRGCP</t>
  </si>
  <si>
    <t>67092P300</t>
  </si>
  <si>
    <t>NUVEEN ESG LRGVL</t>
  </si>
  <si>
    <t>67092P409</t>
  </si>
  <si>
    <t>NUVEEN ESG MIDCP</t>
  </si>
  <si>
    <t>67092P508</t>
  </si>
  <si>
    <t>NUVEEN ESG MIDVL</t>
  </si>
  <si>
    <t>67092P607</t>
  </si>
  <si>
    <t>NUVEEN ESG SMLCP</t>
  </si>
  <si>
    <t>67092P907</t>
  </si>
  <si>
    <t>67092P957</t>
  </si>
  <si>
    <t>67092P706</t>
  </si>
  <si>
    <t>NUVEEN SHRT TERM</t>
  </si>
  <si>
    <t>67092P789</t>
  </si>
  <si>
    <t>GLOBAL NET ZERO</t>
  </si>
  <si>
    <t>67092P797</t>
  </si>
  <si>
    <t>GET OPP ETF</t>
  </si>
  <si>
    <t>67092P805</t>
  </si>
  <si>
    <t>NUVEEN ESG INTL</t>
  </si>
  <si>
    <t>67092P813</t>
  </si>
  <si>
    <t>ESG DIVIDEND ETF</t>
  </si>
  <si>
    <t>67092P821</t>
  </si>
  <si>
    <t>NUVEEN DIVIDEND</t>
  </si>
  <si>
    <t>67092P839</t>
  </si>
  <si>
    <t>NUVEEN SMALL CAP</t>
  </si>
  <si>
    <t>67092P847</t>
  </si>
  <si>
    <t>NUVEEN LARG CAP</t>
  </si>
  <si>
    <t>67092P854</t>
  </si>
  <si>
    <t>ESG HI TLD CRP</t>
  </si>
  <si>
    <t>67092P862</t>
  </si>
  <si>
    <t>ESG LARGE CAP</t>
  </si>
  <si>
    <t>67092P870</t>
  </si>
  <si>
    <t>NUVEEN ESG US</t>
  </si>
  <si>
    <t>67092P888</t>
  </si>
  <si>
    <t>NUVEEN ESG EMRGN</t>
  </si>
  <si>
    <t>670928100</t>
  </si>
  <si>
    <t>NUVEEN MUN VALUE FD INC</t>
  </si>
  <si>
    <t>670972108</t>
  </si>
  <si>
    <t>NUVEEN PENNSYLVANIA QLT MUN</t>
  </si>
  <si>
    <t>67098H104</t>
  </si>
  <si>
    <t>O-I GLASS INC</t>
  </si>
  <si>
    <t>67098H904</t>
  </si>
  <si>
    <t>67098H954</t>
  </si>
  <si>
    <t>671005106</t>
  </si>
  <si>
    <t>OPY ACQUISITION CORP I</t>
  </si>
  <si>
    <t>671005114</t>
  </si>
  <si>
    <t>671005205</t>
  </si>
  <si>
    <t>UNIT 09/22/2026</t>
  </si>
  <si>
    <t>67103B100</t>
  </si>
  <si>
    <t>OFS CAP CORP</t>
  </si>
  <si>
    <t>67103B900</t>
  </si>
  <si>
    <t>67103B950</t>
  </si>
  <si>
    <t>67103H107</t>
  </si>
  <si>
    <t>OREILLY AUTOMOTIVE INC</t>
  </si>
  <si>
    <t>67103H907</t>
  </si>
  <si>
    <t>67103H957</t>
  </si>
  <si>
    <t>67103X102</t>
  </si>
  <si>
    <t>OFG BANCORP</t>
  </si>
  <si>
    <t>67103X902</t>
  </si>
  <si>
    <t>67103X952</t>
  </si>
  <si>
    <t>671044105</t>
  </si>
  <si>
    <t>OSI SYSTEMS INC</t>
  </si>
  <si>
    <t>671044905</t>
  </si>
  <si>
    <t>671044955</t>
  </si>
  <si>
    <t>67109R109</t>
  </si>
  <si>
    <t>OP BANCORP</t>
  </si>
  <si>
    <t>67109R909</t>
  </si>
  <si>
    <t>67109R959</t>
  </si>
  <si>
    <t>67111Q107</t>
  </si>
  <si>
    <t>OFS CREDIT COMPANY INC</t>
  </si>
  <si>
    <t>67113Y405</t>
  </si>
  <si>
    <t>NUWELLIS INC</t>
  </si>
  <si>
    <t>671807105</t>
  </si>
  <si>
    <t>OAK VY BANCORP OAKDALE CALIF</t>
  </si>
  <si>
    <t>67190B203</t>
  </si>
  <si>
    <t>OAK WOODS ACQUISITION CORP</t>
  </si>
  <si>
    <t>UNIT 03/23/2028</t>
  </si>
  <si>
    <t>OAKTREE SPECIALTY LENDING CO</t>
  </si>
  <si>
    <t>67401P405</t>
  </si>
  <si>
    <t>67401P905</t>
  </si>
  <si>
    <t>67401P955</t>
  </si>
  <si>
    <t>67421J108</t>
  </si>
  <si>
    <t>OATLY GROUP AB</t>
  </si>
  <si>
    <t>67421J908</t>
  </si>
  <si>
    <t>67421J958</t>
  </si>
  <si>
    <t>674215207</t>
  </si>
  <si>
    <t>CHORD ENERGY CORPORATION</t>
  </si>
  <si>
    <t>674215907</t>
  </si>
  <si>
    <t>674215957</t>
  </si>
  <si>
    <t>OBLONG INC</t>
  </si>
  <si>
    <t>674434204</t>
  </si>
  <si>
    <t>674482203</t>
  </si>
  <si>
    <t>OBSIDIAN ENERGY LTD</t>
  </si>
  <si>
    <t>674482903</t>
  </si>
  <si>
    <t>674482953</t>
  </si>
  <si>
    <t>674599105</t>
  </si>
  <si>
    <t>OCCIDENTAL PETE CORP</t>
  </si>
  <si>
    <t>674599905</t>
  </si>
  <si>
    <t>674599955</t>
  </si>
  <si>
    <t>674599162</t>
  </si>
  <si>
    <t>674870506</t>
  </si>
  <si>
    <t>OCEAN PWR TECHNOLOGIES INC</t>
  </si>
  <si>
    <t>674870906</t>
  </si>
  <si>
    <t>674870956</t>
  </si>
  <si>
    <t>675232102</t>
  </si>
  <si>
    <t>OCEANEERING INTL INC</t>
  </si>
  <si>
    <t>675232902</t>
  </si>
  <si>
    <t>675232952</t>
  </si>
  <si>
    <t>675234108</t>
  </si>
  <si>
    <t>OCEANFIRST FINL CORP</t>
  </si>
  <si>
    <t>675234908</t>
  </si>
  <si>
    <t>675234958</t>
  </si>
  <si>
    <t>675507107</t>
  </si>
  <si>
    <t>OCEANTECH ACQUISITIONS I COR</t>
  </si>
  <si>
    <t>675507115</t>
  </si>
  <si>
    <t>675507206</t>
  </si>
  <si>
    <t>UNIT 05/12/2026</t>
  </si>
  <si>
    <t>675746606</t>
  </si>
  <si>
    <t>OCWEN FINL CORP</t>
  </si>
  <si>
    <t>675746906</t>
  </si>
  <si>
    <t>675746956</t>
  </si>
  <si>
    <t>67576A100</t>
  </si>
  <si>
    <t>OCULAR THERAPEUTIX INC</t>
  </si>
  <si>
    <t>67576A900</t>
  </si>
  <si>
    <t>67576A950</t>
  </si>
  <si>
    <t>67577C105</t>
  </si>
  <si>
    <t>OCUGEN INC</t>
  </si>
  <si>
    <t>67577C905</t>
  </si>
  <si>
    <t>67577C955</t>
  </si>
  <si>
    <t>67577R102</t>
  </si>
  <si>
    <t>OCUPHIRE PHARMA INC</t>
  </si>
  <si>
    <t>67577R902</t>
  </si>
  <si>
    <t>67577R952</t>
  </si>
  <si>
    <t>676118201</t>
  </si>
  <si>
    <t>ODYSSEY MARINE EXPL INC</t>
  </si>
  <si>
    <t>676118901</t>
  </si>
  <si>
    <t>676118951</t>
  </si>
  <si>
    <t>67623C109</t>
  </si>
  <si>
    <t>OFFICE PPTYS INCOME TR</t>
  </si>
  <si>
    <t>67623C909</t>
  </si>
  <si>
    <t>67623C959</t>
  </si>
  <si>
    <t>OFFERPAD SOLUTIONS INC</t>
  </si>
  <si>
    <t>67623L117</t>
  </si>
  <si>
    <t>67644C104</t>
  </si>
  <si>
    <t>OCEAN BIOMEDICAL INC</t>
  </si>
  <si>
    <t>67644C112</t>
  </si>
  <si>
    <t>*W EXP 02/14/202</t>
  </si>
  <si>
    <t>677719106</t>
  </si>
  <si>
    <t>OHIO VY BANC CORP</t>
  </si>
  <si>
    <t>677864100</t>
  </si>
  <si>
    <t>OIL DRI CORP AMER</t>
  </si>
  <si>
    <t>OIL STS INTL INC</t>
  </si>
  <si>
    <t>NOTE  1.500% 2/1</t>
  </si>
  <si>
    <t>678026AK1</t>
  </si>
  <si>
    <t>NOTE  4.750% 4/0</t>
  </si>
  <si>
    <t>678026105</t>
  </si>
  <si>
    <t>678026905</t>
  </si>
  <si>
    <t>678026955</t>
  </si>
  <si>
    <t>OKTA INC</t>
  </si>
  <si>
    <t>NOTE  0.250% 2/1</t>
  </si>
  <si>
    <t>679295AD7</t>
  </si>
  <si>
    <t>679295AF2</t>
  </si>
  <si>
    <t>679295105</t>
  </si>
  <si>
    <t>679295905</t>
  </si>
  <si>
    <t>679295955</t>
  </si>
  <si>
    <t>OKYO PHARMA LTD</t>
  </si>
  <si>
    <t>679369108</t>
  </si>
  <si>
    <t>OLAPLEX HLDGS INC</t>
  </si>
  <si>
    <t>679369908</t>
  </si>
  <si>
    <t>679369958</t>
  </si>
  <si>
    <t>679580100</t>
  </si>
  <si>
    <t>OLD DOMINION FREIGHT LINE IN</t>
  </si>
  <si>
    <t>679580900</t>
  </si>
  <si>
    <t>679580950</t>
  </si>
  <si>
    <t>680033107</t>
  </si>
  <si>
    <t>OLD NATL BANCORP IND</t>
  </si>
  <si>
    <t>680033907</t>
  </si>
  <si>
    <t>680033957</t>
  </si>
  <si>
    <t>680194107</t>
  </si>
  <si>
    <t>OLD POINT FINL CORP</t>
  </si>
  <si>
    <t>680223104</t>
  </si>
  <si>
    <t>OLD REP INTL CORP</t>
  </si>
  <si>
    <t>680223904</t>
  </si>
  <si>
    <t>680223954</t>
  </si>
  <si>
    <t>680277100</t>
  </si>
  <si>
    <t>OLD SECOND BANCORP INC ILL</t>
  </si>
  <si>
    <t>680277900</t>
  </si>
  <si>
    <t>680277950</t>
  </si>
  <si>
    <t>68062P106</t>
  </si>
  <si>
    <t>OLEMA PHARMACEUTICALS INC</t>
  </si>
  <si>
    <t>68062P906</t>
  </si>
  <si>
    <t>68062P956</t>
  </si>
  <si>
    <t>680665205</t>
  </si>
  <si>
    <t>OLIN CORP</t>
  </si>
  <si>
    <t>COM PAR $1</t>
  </si>
  <si>
    <t>680665905</t>
  </si>
  <si>
    <t>680665955</t>
  </si>
  <si>
    <t>680710100</t>
  </si>
  <si>
    <t>OLINK HLDG AB</t>
  </si>
  <si>
    <t>680710900</t>
  </si>
  <si>
    <t>680710950</t>
  </si>
  <si>
    <t>681116109</t>
  </si>
  <si>
    <t>OLLIES BARGAIN OUTLET HLDGS</t>
  </si>
  <si>
    <t>681116909</t>
  </si>
  <si>
    <t>681116959</t>
  </si>
  <si>
    <t>68134L109</t>
  </si>
  <si>
    <t>OLO INC</t>
  </si>
  <si>
    <t>68134L909</t>
  </si>
  <si>
    <t>68134L959</t>
  </si>
  <si>
    <t>68162K106</t>
  </si>
  <si>
    <t>OLYMPIC STEEL INC</t>
  </si>
  <si>
    <t>68162K906</t>
  </si>
  <si>
    <t>68162K956</t>
  </si>
  <si>
    <t>681919106</t>
  </si>
  <si>
    <t>OMNICOM GROUP INC</t>
  </si>
  <si>
    <t>681919906</t>
  </si>
  <si>
    <t>681919956</t>
  </si>
  <si>
    <t>681936100</t>
  </si>
  <si>
    <t>OMEGA HEALTHCARE INVS INC</t>
  </si>
  <si>
    <t>681936900</t>
  </si>
  <si>
    <t>681936950</t>
  </si>
  <si>
    <t>682095104</t>
  </si>
  <si>
    <t>OMEGA FLEX INC</t>
  </si>
  <si>
    <t>68213NAD1</t>
  </si>
  <si>
    <t>OMNICELL COM</t>
  </si>
  <si>
    <t>NOTE  0.250% 9/1</t>
  </si>
  <si>
    <t>68213N109</t>
  </si>
  <si>
    <t>68213N909</t>
  </si>
  <si>
    <t>68213N959</t>
  </si>
  <si>
    <t>682143AE2</t>
  </si>
  <si>
    <t>OMEROS CORP</t>
  </si>
  <si>
    <t>NOTE  6.250%11/1</t>
  </si>
  <si>
    <t>682143AG7</t>
  </si>
  <si>
    <t>NOTE  5.250% 2/1</t>
  </si>
  <si>
    <t>682143102</t>
  </si>
  <si>
    <t>682143902</t>
  </si>
  <si>
    <t>682143952</t>
  </si>
  <si>
    <t>68217M107</t>
  </si>
  <si>
    <t>OMNIQ CORP</t>
  </si>
  <si>
    <t>68217N105</t>
  </si>
  <si>
    <t>OMEGA THERAPEUTICS INC</t>
  </si>
  <si>
    <t>68217N905</t>
  </si>
  <si>
    <t>68217N955</t>
  </si>
  <si>
    <t>68218C108</t>
  </si>
  <si>
    <t>OMNILIT ACQUISITION CORP</t>
  </si>
  <si>
    <t>68218C116</t>
  </si>
  <si>
    <t>68218C207</t>
  </si>
  <si>
    <t>68218J103</t>
  </si>
  <si>
    <t>OMNIAB INC</t>
  </si>
  <si>
    <t>68218J903</t>
  </si>
  <si>
    <t>68218J953</t>
  </si>
  <si>
    <t>68218J111</t>
  </si>
  <si>
    <t>682189AP0</t>
  </si>
  <si>
    <t>ON SEMICONDUCTOR CORP</t>
  </si>
  <si>
    <t>NOTE  1.625%10/1</t>
  </si>
  <si>
    <t>682189AS4</t>
  </si>
  <si>
    <t>NOTE5/0</t>
  </si>
  <si>
    <t>682189105</t>
  </si>
  <si>
    <t>682189905</t>
  </si>
  <si>
    <t>682189955</t>
  </si>
  <si>
    <t>682310875</t>
  </si>
  <si>
    <t>ONCOLYTICS BIOTECH INC</t>
  </si>
  <si>
    <t>68232V801</t>
  </si>
  <si>
    <t>ONCONOVA THERAPEUTICS INC</t>
  </si>
  <si>
    <t>68232V901</t>
  </si>
  <si>
    <t>68232V951</t>
  </si>
  <si>
    <t>68235B208</t>
  </si>
  <si>
    <t>180 DEGREE CAP CORP</t>
  </si>
  <si>
    <t>68235B908</t>
  </si>
  <si>
    <t>68235B958</t>
  </si>
  <si>
    <t>ONCOCYTE CORP</t>
  </si>
  <si>
    <t>68235P108</t>
  </si>
  <si>
    <t>ONE GAS INC</t>
  </si>
  <si>
    <t>68235P908</t>
  </si>
  <si>
    <t>68235P958</t>
  </si>
  <si>
    <t>68236H204</t>
  </si>
  <si>
    <t>ONDAS HLDGS INC</t>
  </si>
  <si>
    <t>68236H904</t>
  </si>
  <si>
    <t>68236H954</t>
  </si>
  <si>
    <t>68236P107</t>
  </si>
  <si>
    <t>ONCTERNAL THERAPEUTICS INC</t>
  </si>
  <si>
    <t>68236P907</t>
  </si>
  <si>
    <t>68236P957</t>
  </si>
  <si>
    <t>68236V112</t>
  </si>
  <si>
    <t>180 LIFE SCIENCES CORP</t>
  </si>
  <si>
    <t>*W EXP 11/07/202</t>
  </si>
  <si>
    <t>68236V203</t>
  </si>
  <si>
    <t>68236V903</t>
  </si>
  <si>
    <t>68236V953</t>
  </si>
  <si>
    <t>68236X100</t>
  </si>
  <si>
    <t>THE ONCOLOGY INSTITUTE INC</t>
  </si>
  <si>
    <t>68236X118</t>
  </si>
  <si>
    <t>682406103</t>
  </si>
  <si>
    <t>ONE LIBERTY PPTYS INC</t>
  </si>
  <si>
    <t>682406903</t>
  </si>
  <si>
    <t>682406953</t>
  </si>
  <si>
    <t>68243Q106</t>
  </si>
  <si>
    <t>1 800 FLOWERS COM INC</t>
  </si>
  <si>
    <t>68243Q906</t>
  </si>
  <si>
    <t>68243Q956</t>
  </si>
  <si>
    <t>68247Q102</t>
  </si>
  <si>
    <t>111 INC</t>
  </si>
  <si>
    <t>68247Q902</t>
  </si>
  <si>
    <t>68247Q952</t>
  </si>
  <si>
    <t>68247W109</t>
  </si>
  <si>
    <t>ONE STOP SYS INC</t>
  </si>
  <si>
    <t>68247W909</t>
  </si>
  <si>
    <t>68247W959</t>
  </si>
  <si>
    <t>68248T204</t>
  </si>
  <si>
    <t>ONECONNECT FINL TECHNOLOGY C</t>
  </si>
  <si>
    <t>68248T904</t>
  </si>
  <si>
    <t>68248T954</t>
  </si>
  <si>
    <t>68268W103</t>
  </si>
  <si>
    <t>ONEMAIN HLDGS INC</t>
  </si>
  <si>
    <t>68268W903</t>
  </si>
  <si>
    <t>68268W953</t>
  </si>
  <si>
    <t>682680103</t>
  </si>
  <si>
    <t>ONEOK INC NEW</t>
  </si>
  <si>
    <t>682680903</t>
  </si>
  <si>
    <t>682680953</t>
  </si>
  <si>
    <t>NOTE  3.000% 6/1</t>
  </si>
  <si>
    <t>68276W400</t>
  </si>
  <si>
    <t>META DATA LIMITED</t>
  </si>
  <si>
    <t>68277K124</t>
  </si>
  <si>
    <t>ONFOLIO HOLDINGS INC</t>
  </si>
  <si>
    <t>*W EXP 01/02/202</t>
  </si>
  <si>
    <t>68277K207</t>
  </si>
  <si>
    <t>68280L101</t>
  </si>
  <si>
    <t>ONEWATER MARINE INC</t>
  </si>
  <si>
    <t>68280L901</t>
  </si>
  <si>
    <t>68280L951</t>
  </si>
  <si>
    <t>68287N100</t>
  </si>
  <si>
    <t>ONESPAN INC</t>
  </si>
  <si>
    <t>68287N900</t>
  </si>
  <si>
    <t>68287N950</t>
  </si>
  <si>
    <t>683344105</t>
  </si>
  <si>
    <t>ONTO INNOVATION INC</t>
  </si>
  <si>
    <t>683344905</t>
  </si>
  <si>
    <t>683344955</t>
  </si>
  <si>
    <t>ONTRAK INC</t>
  </si>
  <si>
    <t>68339B104</t>
  </si>
  <si>
    <t>ON24 INC</t>
  </si>
  <si>
    <t>68339B904</t>
  </si>
  <si>
    <t>68339B954</t>
  </si>
  <si>
    <t>683416101</t>
  </si>
  <si>
    <t>OOMA INC</t>
  </si>
  <si>
    <t>683416901</t>
  </si>
  <si>
    <t>683416951</t>
  </si>
  <si>
    <t>68347P103</t>
  </si>
  <si>
    <t>OPAL FUELS INC</t>
  </si>
  <si>
    <t>68347P903</t>
  </si>
  <si>
    <t>68347P953</t>
  </si>
  <si>
    <t>683712103</t>
  </si>
  <si>
    <t>OPENDOOR TECHNOLOGIES INC</t>
  </si>
  <si>
    <t>683712903</t>
  </si>
  <si>
    <t>683712953</t>
  </si>
  <si>
    <t>683715106</t>
  </si>
  <si>
    <t>OPEN TEXT CORP</t>
  </si>
  <si>
    <t>683715906</t>
  </si>
  <si>
    <t>683715956</t>
  </si>
  <si>
    <t>68373J104</t>
  </si>
  <si>
    <t>OPEN LENDING CORP</t>
  </si>
  <si>
    <t>68373J904</t>
  </si>
  <si>
    <t>68373J954</t>
  </si>
  <si>
    <t>OPGEN INC</t>
  </si>
  <si>
    <t>68373L406</t>
  </si>
  <si>
    <t>68373M107</t>
  </si>
  <si>
    <t>OPERA LTD</t>
  </si>
  <si>
    <t>68373M907</t>
  </si>
  <si>
    <t>68373M957</t>
  </si>
  <si>
    <t>68375NAB9</t>
  </si>
  <si>
    <t>OPKO HEALTH INC</t>
  </si>
  <si>
    <t>DEBT  3.000% 2/0</t>
  </si>
  <si>
    <t>68375NAD5</t>
  </si>
  <si>
    <t>NOTE  4.500% 2/1</t>
  </si>
  <si>
    <t>68375N103</t>
  </si>
  <si>
    <t>68375N903</t>
  </si>
  <si>
    <t>68375N953</t>
  </si>
  <si>
    <t>68376D104</t>
  </si>
  <si>
    <t>OPORTUN FINL CORP</t>
  </si>
  <si>
    <t>68376D904</t>
  </si>
  <si>
    <t>68376D954</t>
  </si>
  <si>
    <t>683797104</t>
  </si>
  <si>
    <t>OPPENHEIMER HLDGS INC</t>
  </si>
  <si>
    <t>683797904</t>
  </si>
  <si>
    <t>683797954</t>
  </si>
  <si>
    <t>683827208</t>
  </si>
  <si>
    <t>OPTICAL CABLE CORP</t>
  </si>
  <si>
    <t>68384X209</t>
  </si>
  <si>
    <t>OPTEX SYS HLDGS INC</t>
  </si>
  <si>
    <t>68386H103</t>
  </si>
  <si>
    <t>OPPFI INC</t>
  </si>
  <si>
    <t>68386H903</t>
  </si>
  <si>
    <t>68386H953</t>
  </si>
  <si>
    <t>68386H111</t>
  </si>
  <si>
    <t>*W EXP 07/20/202</t>
  </si>
  <si>
    <t>68386J208</t>
  </si>
  <si>
    <t>OPTHEA LTD</t>
  </si>
  <si>
    <t>68389X105</t>
  </si>
  <si>
    <t>ORACLE CORP</t>
  </si>
  <si>
    <t>68389X905</t>
  </si>
  <si>
    <t>68389X955</t>
  </si>
  <si>
    <t>68401P403</t>
  </si>
  <si>
    <t>OPTIMUMBANK HLDGS INC</t>
  </si>
  <si>
    <t>68401U204</t>
  </si>
  <si>
    <t>OPTIMIZERX CORP</t>
  </si>
  <si>
    <t>68401U904</t>
  </si>
  <si>
    <t>68401U954</t>
  </si>
  <si>
    <t>ORAGENICS INC</t>
  </si>
  <si>
    <t>684023500</t>
  </si>
  <si>
    <t>68403P203</t>
  </si>
  <si>
    <t>ORAMED PHARMACEUTICALS INC</t>
  </si>
  <si>
    <t>68403P903</t>
  </si>
  <si>
    <t>68403P953</t>
  </si>
  <si>
    <t>68404L201</t>
  </si>
  <si>
    <t>OPTION CARE HEALTH INC</t>
  </si>
  <si>
    <t>68404L901</t>
  </si>
  <si>
    <t>68404L951</t>
  </si>
  <si>
    <t>68404V100</t>
  </si>
  <si>
    <t>OPTINOSE INC</t>
  </si>
  <si>
    <t>684060106</t>
  </si>
  <si>
    <t>ORANGE</t>
  </si>
  <si>
    <t>684060906</t>
  </si>
  <si>
    <t>684060956</t>
  </si>
  <si>
    <t>68417L107</t>
  </si>
  <si>
    <t>ORANGE CNTY BANCORP INC</t>
  </si>
  <si>
    <t>68554V108</t>
  </si>
  <si>
    <t>ORASURE TECHNOLOGIES INC</t>
  </si>
  <si>
    <t>68554V908</t>
  </si>
  <si>
    <t>68554V958</t>
  </si>
  <si>
    <t>68557F118</t>
  </si>
  <si>
    <t>NEXTPLAT CORP</t>
  </si>
  <si>
    <t>68557F209</t>
  </si>
  <si>
    <t>ORCHARD THERAPEUTICS PLC</t>
  </si>
  <si>
    <t>68570P200</t>
  </si>
  <si>
    <t>68570P900</t>
  </si>
  <si>
    <t>68570P950</t>
  </si>
  <si>
    <t>68571X301</t>
  </si>
  <si>
    <t>ORCHID IS CAP INC</t>
  </si>
  <si>
    <t>68571X901</t>
  </si>
  <si>
    <t>68571X951</t>
  </si>
  <si>
    <t>68572M106</t>
  </si>
  <si>
    <t>ORCHESTRA BIOMED HLDGS INC</t>
  </si>
  <si>
    <t>68619K204</t>
  </si>
  <si>
    <t>ORGENESIS INC</t>
  </si>
  <si>
    <t>68619K904</t>
  </si>
  <si>
    <t>68619K954</t>
  </si>
  <si>
    <t>68620A203</t>
  </si>
  <si>
    <t>ORGANOVO HLDGS INC</t>
  </si>
  <si>
    <t>68620A903</t>
  </si>
  <si>
    <t>68620A953</t>
  </si>
  <si>
    <t>ORGANIGRAM HLDGS INC</t>
  </si>
  <si>
    <t>68621F102</t>
  </si>
  <si>
    <t>ORGANOGENESIS HLDGS INC</t>
  </si>
  <si>
    <t>68621F902</t>
  </si>
  <si>
    <t>68621F952</t>
  </si>
  <si>
    <t>68621T102</t>
  </si>
  <si>
    <t>ORIGIN BANCORP INC</t>
  </si>
  <si>
    <t>68622D106</t>
  </si>
  <si>
    <t>ORIGIN MATERIALS INC</t>
  </si>
  <si>
    <t>68622D906</t>
  </si>
  <si>
    <t>68622D956</t>
  </si>
  <si>
    <t>68622D114</t>
  </si>
  <si>
    <t>*W EXP 06/25/202</t>
  </si>
  <si>
    <t>68622E104</t>
  </si>
  <si>
    <t>BARK INC</t>
  </si>
  <si>
    <t>68622E904</t>
  </si>
  <si>
    <t>68622E954</t>
  </si>
  <si>
    <t>68622E112</t>
  </si>
  <si>
    <t>68622P109</t>
  </si>
  <si>
    <t>ORIC PHARMACEUTICALS INC</t>
  </si>
  <si>
    <t>68622P909</t>
  </si>
  <si>
    <t>68622P959</t>
  </si>
  <si>
    <t>68622V106</t>
  </si>
  <si>
    <t>ORGANON &amp; CO</t>
  </si>
  <si>
    <t>68622V906</t>
  </si>
  <si>
    <t>68622V956</t>
  </si>
  <si>
    <t>686275108</t>
  </si>
  <si>
    <t>ORION ENERGY SYS INC</t>
  </si>
  <si>
    <t>686275908</t>
  </si>
  <si>
    <t>686275958</t>
  </si>
  <si>
    <t>68628V308</t>
  </si>
  <si>
    <t>ORION GROUP HLDGS INC</t>
  </si>
  <si>
    <t>68628V908</t>
  </si>
  <si>
    <t>68628V958</t>
  </si>
  <si>
    <t>68629Y103</t>
  </si>
  <si>
    <t>ORION OFFICE REIT INC</t>
  </si>
  <si>
    <t>68629Y903</t>
  </si>
  <si>
    <t>68629Y953</t>
  </si>
  <si>
    <t>686330101</t>
  </si>
  <si>
    <t>ORIX CORP</t>
  </si>
  <si>
    <t>68634K106</t>
  </si>
  <si>
    <t>ORLA MNG LTD NEW</t>
  </si>
  <si>
    <t>68634K906</t>
  </si>
  <si>
    <t>68634K956</t>
  </si>
  <si>
    <t>686688102</t>
  </si>
  <si>
    <t>ORMAT TECHNOLOGIES INC</t>
  </si>
  <si>
    <t>686688902</t>
  </si>
  <si>
    <t>686688952</t>
  </si>
  <si>
    <t>687380105</t>
  </si>
  <si>
    <t>ORRSTOWN FINL SVCS INC</t>
  </si>
  <si>
    <t>687380905</t>
  </si>
  <si>
    <t>687380955</t>
  </si>
  <si>
    <t>68752L100</t>
  </si>
  <si>
    <t>ORTHOPEDIATRICS CORP</t>
  </si>
  <si>
    <t>68752L900</t>
  </si>
  <si>
    <t>68752L950</t>
  </si>
  <si>
    <t>68752M108</t>
  </si>
  <si>
    <t>ORTHOFIX MED INC</t>
  </si>
  <si>
    <t>68752M908</t>
  </si>
  <si>
    <t>68752M958</t>
  </si>
  <si>
    <t>687793AA7</t>
  </si>
  <si>
    <t>OSCAR HEALTH INC</t>
  </si>
  <si>
    <t>DEBT  7.250%12/3</t>
  </si>
  <si>
    <t>687793109</t>
  </si>
  <si>
    <t>687793909</t>
  </si>
  <si>
    <t>687793959</t>
  </si>
  <si>
    <t>688239201</t>
  </si>
  <si>
    <t>OSHKOSH CORP</t>
  </si>
  <si>
    <t>688239901</t>
  </si>
  <si>
    <t>688239951</t>
  </si>
  <si>
    <t>68827L101</t>
  </si>
  <si>
    <t>OSISKO GOLD ROYALTIES LTD</t>
  </si>
  <si>
    <t>68827L901</t>
  </si>
  <si>
    <t>68827L951</t>
  </si>
  <si>
    <t>68828E809</t>
  </si>
  <si>
    <t>OSISKO DEVELOPMENT CORP</t>
  </si>
  <si>
    <t>68828E909</t>
  </si>
  <si>
    <t>68828E959</t>
  </si>
  <si>
    <t>68829A103</t>
  </si>
  <si>
    <t>OSIRIS ACQUISITION CORP</t>
  </si>
  <si>
    <t>68829A111</t>
  </si>
  <si>
    <t>68829A202</t>
  </si>
  <si>
    <t>68902V107</t>
  </si>
  <si>
    <t>OTIS WORLDWIDE CORP</t>
  </si>
  <si>
    <t>68902V907</t>
  </si>
  <si>
    <t>68902V957</t>
  </si>
  <si>
    <t>689648103</t>
  </si>
  <si>
    <t>OTTER TAIL CORP</t>
  </si>
  <si>
    <t>689648903</t>
  </si>
  <si>
    <t>689648953</t>
  </si>
  <si>
    <t>OUSTER INC</t>
  </si>
  <si>
    <t>68989M111</t>
  </si>
  <si>
    <t>*W EXP 03/11/202</t>
  </si>
  <si>
    <t>68989M129</t>
  </si>
  <si>
    <t>69002R103</t>
  </si>
  <si>
    <t>OUTBRAIN INC</t>
  </si>
  <si>
    <t>69002R903</t>
  </si>
  <si>
    <t>69002R953</t>
  </si>
  <si>
    <t>69007J106</t>
  </si>
  <si>
    <t>OUTFRONT MEDIA INC</t>
  </si>
  <si>
    <t>69007J906</t>
  </si>
  <si>
    <t>69007J956</t>
  </si>
  <si>
    <t>69012T206</t>
  </si>
  <si>
    <t>OUTLOOK THERAPEUTICS INC</t>
  </si>
  <si>
    <t>690145107</t>
  </si>
  <si>
    <t>OUTSET MED INC</t>
  </si>
  <si>
    <t>690145907</t>
  </si>
  <si>
    <t>690145957</t>
  </si>
  <si>
    <t>69036R863</t>
  </si>
  <si>
    <t>OVERSEAS SHIPHOLDING GROUP I</t>
  </si>
  <si>
    <t>69036R903</t>
  </si>
  <si>
    <t>69036R953</t>
  </si>
  <si>
    <t>690370101</t>
  </si>
  <si>
    <t>690370901</t>
  </si>
  <si>
    <t>690370951</t>
  </si>
  <si>
    <t>690469101</t>
  </si>
  <si>
    <t>OVID THERAPEUTICS INC</t>
  </si>
  <si>
    <t>690469901</t>
  </si>
  <si>
    <t>690469951</t>
  </si>
  <si>
    <t>69047Q102</t>
  </si>
  <si>
    <t>OVINTIV INC</t>
  </si>
  <si>
    <t>69047Q902</t>
  </si>
  <si>
    <t>69047Q952</t>
  </si>
  <si>
    <t>690732102</t>
  </si>
  <si>
    <t>OWENS &amp; MINOR INC NEW</t>
  </si>
  <si>
    <t>690732902</t>
  </si>
  <si>
    <t>690732952</t>
  </si>
  <si>
    <t>690742101</t>
  </si>
  <si>
    <t>OWENS CORNING NEW</t>
  </si>
  <si>
    <t>690742901</t>
  </si>
  <si>
    <t>690742951</t>
  </si>
  <si>
    <t>OWLET INC</t>
  </si>
  <si>
    <t>69121K104</t>
  </si>
  <si>
    <t>69121K904</t>
  </si>
  <si>
    <t>69121K954</t>
  </si>
  <si>
    <t>691497309</t>
  </si>
  <si>
    <t>OXFORD INDS INC</t>
  </si>
  <si>
    <t>691497909</t>
  </si>
  <si>
    <t>691497959</t>
  </si>
  <si>
    <t>691543102</t>
  </si>
  <si>
    <t>OXFORD LANE CAP CORP</t>
  </si>
  <si>
    <t>69181V107</t>
  </si>
  <si>
    <t>OXFORD SQUARE CAP CORP</t>
  </si>
  <si>
    <t>69181V907</t>
  </si>
  <si>
    <t>69181V957</t>
  </si>
  <si>
    <t>692830508</t>
  </si>
  <si>
    <t>P &amp; F INDS INC</t>
  </si>
  <si>
    <t>69291A100</t>
  </si>
  <si>
    <t>PHX MINERALS INC</t>
  </si>
  <si>
    <t>69291A900</t>
  </si>
  <si>
    <t>69291A950</t>
  </si>
  <si>
    <t>69291C106</t>
  </si>
  <si>
    <t>PHP VENTURES ACQUISITION COR</t>
  </si>
  <si>
    <t>69291C114</t>
  </si>
  <si>
    <t>69291C122</t>
  </si>
  <si>
    <t>RIGHT 01/01/2023</t>
  </si>
  <si>
    <t>69291C205</t>
  </si>
  <si>
    <t>UNIT 01/01/2023</t>
  </si>
  <si>
    <t>693149106</t>
  </si>
  <si>
    <t>P A M TRANSN SVCS INC</t>
  </si>
  <si>
    <t>69318G106</t>
  </si>
  <si>
    <t>PBF ENERGY INC</t>
  </si>
  <si>
    <t>69318G906</t>
  </si>
  <si>
    <t>69318G956</t>
  </si>
  <si>
    <t>69318J100</t>
  </si>
  <si>
    <t>PC CONNECTION INC</t>
  </si>
  <si>
    <t>69318J900</t>
  </si>
  <si>
    <t>69318J950</t>
  </si>
  <si>
    <t>69318V103</t>
  </si>
  <si>
    <t>PB BANKSHARES INC</t>
  </si>
  <si>
    <t>69320M109</t>
  </si>
  <si>
    <t>PCB BANCORP</t>
  </si>
  <si>
    <t>69320M909</t>
  </si>
  <si>
    <t>69320M959</t>
  </si>
  <si>
    <t>69323T101</t>
  </si>
  <si>
    <t>PCM FD INC</t>
  </si>
  <si>
    <t>69325Q105</t>
  </si>
  <si>
    <t>PCTEL INC</t>
  </si>
  <si>
    <t>69325Q905</t>
  </si>
  <si>
    <t>69325Q955</t>
  </si>
  <si>
    <t>693282105</t>
  </si>
  <si>
    <t>PDF SOLUTIONS INC</t>
  </si>
  <si>
    <t>693282905</t>
  </si>
  <si>
    <t>693282955</t>
  </si>
  <si>
    <t>69331C108</t>
  </si>
  <si>
    <t>PG&amp;E CORP</t>
  </si>
  <si>
    <t>69331C908</t>
  </si>
  <si>
    <t>69331C958</t>
  </si>
  <si>
    <t>69336V101</t>
  </si>
  <si>
    <t>PGT INNOVATIONS INC</t>
  </si>
  <si>
    <t>69336V901</t>
  </si>
  <si>
    <t>69336V951</t>
  </si>
  <si>
    <t>69343T107</t>
  </si>
  <si>
    <t>PJT PARTNERS INC</t>
  </si>
  <si>
    <t>69343T907</t>
  </si>
  <si>
    <t>69343T957</t>
  </si>
  <si>
    <t>69344A107</t>
  </si>
  <si>
    <t>PGIM ETF TR</t>
  </si>
  <si>
    <t>PGIM ULTRA SH BD</t>
  </si>
  <si>
    <t>69344A907</t>
  </si>
  <si>
    <t>69344A957</t>
  </si>
  <si>
    <t>69344A206</t>
  </si>
  <si>
    <t>ACTV HY BD ETF</t>
  </si>
  <si>
    <t>69344A701</t>
  </si>
  <si>
    <t>ACTIVE AGGREGATE</t>
  </si>
  <si>
    <t>69344A800</t>
  </si>
  <si>
    <t>TOTAL RETURN BON</t>
  </si>
  <si>
    <t>69344A859</t>
  </si>
  <si>
    <t>PORTFLIO BALLAST</t>
  </si>
  <si>
    <t>69344A867</t>
  </si>
  <si>
    <t>JENNISON FOC VAL</t>
  </si>
  <si>
    <t>69344A875</t>
  </si>
  <si>
    <t>JENNISON FOC GWT</t>
  </si>
  <si>
    <t>69344A883</t>
  </si>
  <si>
    <t>FLOATING RT INC</t>
  </si>
  <si>
    <t>69344D408</t>
  </si>
  <si>
    <t>PLDT INC</t>
  </si>
  <si>
    <t>69346H100</t>
  </si>
  <si>
    <t>PGIM HIGH YIELD BOND FUND IN</t>
  </si>
  <si>
    <t>69346J106</t>
  </si>
  <si>
    <t>PGIM GLOBAL HIGH YIELD FD FO</t>
  </si>
  <si>
    <t>69346N107</t>
  </si>
  <si>
    <t>693475105</t>
  </si>
  <si>
    <t>PNC FINL SVCS GROUP INC</t>
  </si>
  <si>
    <t>693475905</t>
  </si>
  <si>
    <t>693475955</t>
  </si>
  <si>
    <t>693483109</t>
  </si>
  <si>
    <t>POSCO HOLDINGS INC</t>
  </si>
  <si>
    <t>693483909</t>
  </si>
  <si>
    <t>693483959</t>
  </si>
  <si>
    <t>69349H107</t>
  </si>
  <si>
    <t>PNM RES INC</t>
  </si>
  <si>
    <t>69349H907</t>
  </si>
  <si>
    <t>69349H957</t>
  </si>
  <si>
    <t>693506107</t>
  </si>
  <si>
    <t>PPG INDS INC</t>
  </si>
  <si>
    <t>693506907</t>
  </si>
  <si>
    <t>693506957</t>
  </si>
  <si>
    <t>69351T106</t>
  </si>
  <si>
    <t>PPL CORP</t>
  </si>
  <si>
    <t>69351T906</t>
  </si>
  <si>
    <t>69351T956</t>
  </si>
  <si>
    <t>69353Y103</t>
  </si>
  <si>
    <t>PMV PHARMACEUTICALS INC</t>
  </si>
  <si>
    <t>69353Y903</t>
  </si>
  <si>
    <t>69353Y953</t>
  </si>
  <si>
    <t>PRA GROUP INC</t>
  </si>
  <si>
    <t>NOTE  3.500% 6/0</t>
  </si>
  <si>
    <t>69354N106</t>
  </si>
  <si>
    <t>69354N906</t>
  </si>
  <si>
    <t>69354N956</t>
  </si>
  <si>
    <t>69355J104</t>
  </si>
  <si>
    <t>PGIM SHORT DUR HIG YLD OPP F</t>
  </si>
  <si>
    <t>69355M107</t>
  </si>
  <si>
    <t>PIMCO DYNAMIC INCOME OPRNTS</t>
  </si>
  <si>
    <t>COM BEN SHS</t>
  </si>
  <si>
    <t>693656100</t>
  </si>
  <si>
    <t>PVH CORPORATION</t>
  </si>
  <si>
    <t>693656900</t>
  </si>
  <si>
    <t>693656950</t>
  </si>
  <si>
    <t>69366JAD3</t>
  </si>
  <si>
    <t>PTC THERAPEUTICS INC</t>
  </si>
  <si>
    <t>NOTE  1.500% 9/1</t>
  </si>
  <si>
    <t>69366J200</t>
  </si>
  <si>
    <t>69366J900</t>
  </si>
  <si>
    <t>69366J950</t>
  </si>
  <si>
    <t>69370C100</t>
  </si>
  <si>
    <t>PTC INC</t>
  </si>
  <si>
    <t>69370C900</t>
  </si>
  <si>
    <t>69370C950</t>
  </si>
  <si>
    <t>693718108</t>
  </si>
  <si>
    <t>PACCAR INC</t>
  </si>
  <si>
    <t>693718908</t>
  </si>
  <si>
    <t>693718958</t>
  </si>
  <si>
    <t>69373Y109</t>
  </si>
  <si>
    <t>PUYI INC</t>
  </si>
  <si>
    <t>69374H105</t>
  </si>
  <si>
    <t>PACER FDS TR</t>
  </si>
  <si>
    <t>TRENDP US LAR CP</t>
  </si>
  <si>
    <t>69374H905</t>
  </si>
  <si>
    <t>69374H955</t>
  </si>
  <si>
    <t>69374H204</t>
  </si>
  <si>
    <t>TRENDP US MID CP</t>
  </si>
  <si>
    <t>69374H303</t>
  </si>
  <si>
    <t>TRENDPILOT 100</t>
  </si>
  <si>
    <t>69374H903</t>
  </si>
  <si>
    <t>69374H953</t>
  </si>
  <si>
    <t>69374H360</t>
  </si>
  <si>
    <t>US LRG CP CASH</t>
  </si>
  <si>
    <t>69374H378</t>
  </si>
  <si>
    <t>INDLS &amp; LOGISTIC</t>
  </si>
  <si>
    <t>69374H386</t>
  </si>
  <si>
    <t>DATA &amp; DIGI REVO</t>
  </si>
  <si>
    <t>69374H394</t>
  </si>
  <si>
    <t>BLUESTAR DIG ENT</t>
  </si>
  <si>
    <t>69374H904</t>
  </si>
  <si>
    <t>69374H954</t>
  </si>
  <si>
    <t>69374H402</t>
  </si>
  <si>
    <t>US EXPORT LEAD</t>
  </si>
  <si>
    <t>69374H410</t>
  </si>
  <si>
    <t>BLUESTAR ENG THE</t>
  </si>
  <si>
    <t>69374H428</t>
  </si>
  <si>
    <t>PAC ASSET FLTG</t>
  </si>
  <si>
    <t>69374H436</t>
  </si>
  <si>
    <t>METAURUS CAP 400</t>
  </si>
  <si>
    <t>69374H444</t>
  </si>
  <si>
    <t>METAURUS CAP 300</t>
  </si>
  <si>
    <t>69374H451</t>
  </si>
  <si>
    <t>SWAN SOS FLEX</t>
  </si>
  <si>
    <t>69374H469</t>
  </si>
  <si>
    <t>SWAN SOS FLEX JU</t>
  </si>
  <si>
    <t>69374H477</t>
  </si>
  <si>
    <t>SWAN SOS FLEX AP</t>
  </si>
  <si>
    <t>69374H485</t>
  </si>
  <si>
    <t>SWAN SOS MODRTE</t>
  </si>
  <si>
    <t>69374H493</t>
  </si>
  <si>
    <t>69374H519</t>
  </si>
  <si>
    <t>SWAN SOS MODERAT</t>
  </si>
  <si>
    <t>69374H527</t>
  </si>
  <si>
    <t>SWAN SOS CONS</t>
  </si>
  <si>
    <t>69374H535</t>
  </si>
  <si>
    <t>SWAN SOS CONS JU</t>
  </si>
  <si>
    <t>69374H543</t>
  </si>
  <si>
    <t>SWAN SOS CONS AP</t>
  </si>
  <si>
    <t>69374H550</t>
  </si>
  <si>
    <t>SWAN SOS MOD JAN</t>
  </si>
  <si>
    <t>69374H568</t>
  </si>
  <si>
    <t>SWAN SOS FD OF</t>
  </si>
  <si>
    <t>69374H576</t>
  </si>
  <si>
    <t>SWAN SOS FLX JAN</t>
  </si>
  <si>
    <t>69374H584</t>
  </si>
  <si>
    <t>SWAN SOS CNS JAN</t>
  </si>
  <si>
    <t>69374H626</t>
  </si>
  <si>
    <t>CSOP FTSE CHINA</t>
  </si>
  <si>
    <t>69374H906</t>
  </si>
  <si>
    <t>69374H956</t>
  </si>
  <si>
    <t>69374H634</t>
  </si>
  <si>
    <t>AMERCN ENRGY IND</t>
  </si>
  <si>
    <t>69374H642</t>
  </si>
  <si>
    <t>TRENDPILOT US BD</t>
  </si>
  <si>
    <t>69374H902</t>
  </si>
  <si>
    <t>69374H952</t>
  </si>
  <si>
    <t>69374H659</t>
  </si>
  <si>
    <t>CASH COWS ETF</t>
  </si>
  <si>
    <t>69374H667</t>
  </si>
  <si>
    <t>US CHS CWS GWT</t>
  </si>
  <si>
    <t>69374H675</t>
  </si>
  <si>
    <t>TRENDPILOT FD</t>
  </si>
  <si>
    <t>69374H683</t>
  </si>
  <si>
    <t>TRENDPILOT INTL</t>
  </si>
  <si>
    <t>69374H691</t>
  </si>
  <si>
    <t>CFRA STVAL EQL</t>
  </si>
  <si>
    <t>69374H709</t>
  </si>
  <si>
    <t>GLOBL CASH ETF</t>
  </si>
  <si>
    <t>69374H717</t>
  </si>
  <si>
    <t>LUNT LRG CP ALTR</t>
  </si>
  <si>
    <t>69374H907</t>
  </si>
  <si>
    <t>69374H957</t>
  </si>
  <si>
    <t>69374H725</t>
  </si>
  <si>
    <t>LUNT MDCAP MLT</t>
  </si>
  <si>
    <t>69374H741</t>
  </si>
  <si>
    <t>DATA AND INFRAST</t>
  </si>
  <si>
    <t>69374H901</t>
  </si>
  <si>
    <t>69374H951</t>
  </si>
  <si>
    <t>69374H758</t>
  </si>
  <si>
    <t>BIOTHREAT STRGY</t>
  </si>
  <si>
    <t>69374H766</t>
  </si>
  <si>
    <t>INDUSTRIAL RELET</t>
  </si>
  <si>
    <t>69374H808</t>
  </si>
  <si>
    <t>TRENDPILOT EUR</t>
  </si>
  <si>
    <t>69374H816</t>
  </si>
  <si>
    <t>LUNT LRGCP MULTI</t>
  </si>
  <si>
    <t>69374H840</t>
  </si>
  <si>
    <t>WEALTHSHIELD</t>
  </si>
  <si>
    <t>69374H857</t>
  </si>
  <si>
    <t>PACER US SMALL</t>
  </si>
  <si>
    <t>69374H865</t>
  </si>
  <si>
    <t>EMRG MKT CASH</t>
  </si>
  <si>
    <t>69374H873</t>
  </si>
  <si>
    <t>DEVELOPED MRKT</t>
  </si>
  <si>
    <t>69374H881</t>
  </si>
  <si>
    <t>US CASH COWS 100</t>
  </si>
  <si>
    <t>69376K106</t>
  </si>
  <si>
    <t>P10 INC</t>
  </si>
  <si>
    <t>69376K906</t>
  </si>
  <si>
    <t>69376K956</t>
  </si>
  <si>
    <t>69404D108</t>
  </si>
  <si>
    <t>PACIFIC BIOSCIENCES CALIF IN</t>
  </si>
  <si>
    <t>69404D908</t>
  </si>
  <si>
    <t>69404D958</t>
  </si>
  <si>
    <t>69478X105</t>
  </si>
  <si>
    <t>PACIFIC PREMIER BANCORP</t>
  </si>
  <si>
    <t>69478X905</t>
  </si>
  <si>
    <t>69478X955</t>
  </si>
  <si>
    <t>695127AF7</t>
  </si>
  <si>
    <t>PACIRA BIOSCIENCES INC</t>
  </si>
  <si>
    <t>695127100</t>
  </si>
  <si>
    <t>695127900</t>
  </si>
  <si>
    <t>695127950</t>
  </si>
  <si>
    <t>695156109</t>
  </si>
  <si>
    <t>PACKAGING CORP AMER</t>
  </si>
  <si>
    <t>695156909</t>
  </si>
  <si>
    <t>695156959</t>
  </si>
  <si>
    <t>69526K105</t>
  </si>
  <si>
    <t>PACTIV EVERGREEN INC</t>
  </si>
  <si>
    <t>69526K905</t>
  </si>
  <si>
    <t>69526K955</t>
  </si>
  <si>
    <t>695263103</t>
  </si>
  <si>
    <t>PACWEST BANCORP DEL</t>
  </si>
  <si>
    <t>695263903</t>
  </si>
  <si>
    <t>695263953</t>
  </si>
  <si>
    <t>69553PAB6</t>
  </si>
  <si>
    <t>PAGERDUTY INC</t>
  </si>
  <si>
    <t>69553P100</t>
  </si>
  <si>
    <t>69553P900</t>
  </si>
  <si>
    <t>69553P950</t>
  </si>
  <si>
    <t>696077502</t>
  </si>
  <si>
    <t>PALATIN TECHNOLOGIES INC</t>
  </si>
  <si>
    <t>696077902</t>
  </si>
  <si>
    <t>696077952</t>
  </si>
  <si>
    <t>69608A108</t>
  </si>
  <si>
    <t>PALANTIR TECHNOLOGIES INC</t>
  </si>
  <si>
    <t>69608A908</t>
  </si>
  <si>
    <t>69608A958</t>
  </si>
  <si>
    <t>696389204</t>
  </si>
  <si>
    <t>PALISADE BIO INC</t>
  </si>
  <si>
    <t>PALO ALTO NETWORKS INC</t>
  </si>
  <si>
    <t>NOTE  0.750% 7/0</t>
  </si>
  <si>
    <t>697435AF2</t>
  </si>
  <si>
    <t>697435105</t>
  </si>
  <si>
    <t>697435905</t>
  </si>
  <si>
    <t>697435955</t>
  </si>
  <si>
    <t>69753M105</t>
  </si>
  <si>
    <t>PALOMAR HLDGS INC</t>
  </si>
  <si>
    <t>69753M905</t>
  </si>
  <si>
    <t>69753M955</t>
  </si>
  <si>
    <t>69764K106</t>
  </si>
  <si>
    <t>PALTALK INC</t>
  </si>
  <si>
    <t>697660207</t>
  </si>
  <si>
    <t>PAMPA ENERGIA S A</t>
  </si>
  <si>
    <t>SPONS ADR LVL I</t>
  </si>
  <si>
    <t>697660907</t>
  </si>
  <si>
    <t>697660957</t>
  </si>
  <si>
    <t>697900108</t>
  </si>
  <si>
    <t>PAN AMERN SILVER CORP</t>
  </si>
  <si>
    <t>697900908</t>
  </si>
  <si>
    <t>697900958</t>
  </si>
  <si>
    <t>PANBELA THERAPEUTICS INC</t>
  </si>
  <si>
    <t>698354AD9</t>
  </si>
  <si>
    <t>PANDORA MEDIA INC</t>
  </si>
  <si>
    <t>NOTE  1.750%12/0</t>
  </si>
  <si>
    <t>698813102</t>
  </si>
  <si>
    <t>PAPA JOHNS INTL INC</t>
  </si>
  <si>
    <t>698813902</t>
  </si>
  <si>
    <t>698813952</t>
  </si>
  <si>
    <t>69882P102</t>
  </si>
  <si>
    <t>PAPAYA GRWT OPPORTUNITY CORP</t>
  </si>
  <si>
    <t>69882P110</t>
  </si>
  <si>
    <t>69882P201</t>
  </si>
  <si>
    <t>UNIT 12/31/2028</t>
  </si>
  <si>
    <t>69888T207</t>
  </si>
  <si>
    <t>PAR PAC HOLDINGS INC</t>
  </si>
  <si>
    <t>69888T907</t>
  </si>
  <si>
    <t>69888T957</t>
  </si>
  <si>
    <t>698884AC7</t>
  </si>
  <si>
    <t>PAR TECHNOLOGY CORP</t>
  </si>
  <si>
    <t>698884AE3</t>
  </si>
  <si>
    <t>698884103</t>
  </si>
  <si>
    <t>698884903</t>
  </si>
  <si>
    <t>698884953</t>
  </si>
  <si>
    <t>69913P105</t>
  </si>
  <si>
    <t>PARAGON 28 INC</t>
  </si>
  <si>
    <t>69913P905</t>
  </si>
  <si>
    <t>69913P955</t>
  </si>
  <si>
    <t>69924M109</t>
  </si>
  <si>
    <t>PARAMOUNT GOLD NEV CORP</t>
  </si>
  <si>
    <t>69924R108</t>
  </si>
  <si>
    <t>PARAMOUNT GROUP INC</t>
  </si>
  <si>
    <t>69924R908</t>
  </si>
  <si>
    <t>69924R958</t>
  </si>
  <si>
    <t>70014A104</t>
  </si>
  <si>
    <t>PARK AEROSPACE CORP</t>
  </si>
  <si>
    <t>70014A904</t>
  </si>
  <si>
    <t>70014A954</t>
  </si>
  <si>
    <t>700215304</t>
  </si>
  <si>
    <t>700215904</t>
  </si>
  <si>
    <t>700215954</t>
  </si>
  <si>
    <t>700517105</t>
  </si>
  <si>
    <t>PARK HOTELS &amp; RESORTS INC</t>
  </si>
  <si>
    <t>700517905</t>
  </si>
  <si>
    <t>700517955</t>
  </si>
  <si>
    <t>700658107</t>
  </si>
  <si>
    <t>PARK NATL CORP</t>
  </si>
  <si>
    <t>700658907</t>
  </si>
  <si>
    <t>700658957</t>
  </si>
  <si>
    <t>700666100</t>
  </si>
  <si>
    <t>PARK-OHIO HLDGS CORP</t>
  </si>
  <si>
    <t>700666900</t>
  </si>
  <si>
    <t>700666950</t>
  </si>
  <si>
    <t>700885106</t>
  </si>
  <si>
    <t>PARKE BANCORP INC</t>
  </si>
  <si>
    <t>700885906</t>
  </si>
  <si>
    <t>700885956</t>
  </si>
  <si>
    <t>701094104</t>
  </si>
  <si>
    <t>PARKER-HANNIFIN CORP</t>
  </si>
  <si>
    <t>701094904</t>
  </si>
  <si>
    <t>701094954</t>
  </si>
  <si>
    <t>70202LAB8</t>
  </si>
  <si>
    <t>PARSONS CORP DEL</t>
  </si>
  <si>
    <t>NOTE  0.250% 8/1</t>
  </si>
  <si>
    <t>70202L102</t>
  </si>
  <si>
    <t>70202L902</t>
  </si>
  <si>
    <t>70202L952</t>
  </si>
  <si>
    <t>70213Q108</t>
  </si>
  <si>
    <t>PARTNERS BANCORP</t>
  </si>
  <si>
    <t>702141102</t>
  </si>
  <si>
    <t>PARTS ID INC</t>
  </si>
  <si>
    <t>70261F103</t>
  </si>
  <si>
    <t>PASITHEA THERAPEUTICS CORP</t>
  </si>
  <si>
    <t>70261F111</t>
  </si>
  <si>
    <t>702712100</t>
  </si>
  <si>
    <t>PASSAGE BIO INC</t>
  </si>
  <si>
    <t>702712900</t>
  </si>
  <si>
    <t>702712950</t>
  </si>
  <si>
    <t>70319R109</t>
  </si>
  <si>
    <t>PATHFINDER BANCORP INC MD</t>
  </si>
  <si>
    <t>PATRICK INDS INC</t>
  </si>
  <si>
    <t>703343AG8</t>
  </si>
  <si>
    <t>703343103</t>
  </si>
  <si>
    <t>703343903</t>
  </si>
  <si>
    <t>703343953</t>
  </si>
  <si>
    <t>70336F203</t>
  </si>
  <si>
    <t>PATRIOT NATL BANCORP INC</t>
  </si>
  <si>
    <t>70338W105</t>
  </si>
  <si>
    <t>PATRIOT TRANSN HLDG INC</t>
  </si>
  <si>
    <t>703395103</t>
  </si>
  <si>
    <t>PATTERSON COS INC</t>
  </si>
  <si>
    <t>703395903</t>
  </si>
  <si>
    <t>703395953</t>
  </si>
  <si>
    <t>703481101</t>
  </si>
  <si>
    <t>PATTERSON-UTI ENERGY INC</t>
  </si>
  <si>
    <t>703481901</t>
  </si>
  <si>
    <t>703481951</t>
  </si>
  <si>
    <t>70387R106</t>
  </si>
  <si>
    <t>PAVMED INC</t>
  </si>
  <si>
    <t>70387R906</t>
  </si>
  <si>
    <t>70387R956</t>
  </si>
  <si>
    <t>70387R122</t>
  </si>
  <si>
    <t>70424C104</t>
  </si>
  <si>
    <t>PAXMEDICA INC</t>
  </si>
  <si>
    <t>70432V102</t>
  </si>
  <si>
    <t>PAYCOM SOFTWARE INC</t>
  </si>
  <si>
    <t>70432V902</t>
  </si>
  <si>
    <t>70432V952</t>
  </si>
  <si>
    <t>704326107</t>
  </si>
  <si>
    <t>PAYCHEX INC</t>
  </si>
  <si>
    <t>704326907</t>
  </si>
  <si>
    <t>704326957</t>
  </si>
  <si>
    <t>70435P102</t>
  </si>
  <si>
    <t>PAYCOR HCM INC</t>
  </si>
  <si>
    <t>70435P902</t>
  </si>
  <si>
    <t>70435P952</t>
  </si>
  <si>
    <t>70438V106</t>
  </si>
  <si>
    <t>PAYLOCITY HLDG CORP</t>
  </si>
  <si>
    <t>70438V906</t>
  </si>
  <si>
    <t>70438V956</t>
  </si>
  <si>
    <t>70439P108</t>
  </si>
  <si>
    <t>PAYMENTUS HOLDINGS INC</t>
  </si>
  <si>
    <t>70439P908</t>
  </si>
  <si>
    <t>70439P958</t>
  </si>
  <si>
    <t>70450Y103</t>
  </si>
  <si>
    <t>PAYPAL HLDGS INC</t>
  </si>
  <si>
    <t>70450Y903</t>
  </si>
  <si>
    <t>70450Y953</t>
  </si>
  <si>
    <t>70451A104</t>
  </si>
  <si>
    <t>PAYSIGN INC</t>
  </si>
  <si>
    <t>70451A904</t>
  </si>
  <si>
    <t>70451A954</t>
  </si>
  <si>
    <t>70451X104</t>
  </si>
  <si>
    <t>PAYONEER GLOBAL INC</t>
  </si>
  <si>
    <t>70451X904</t>
  </si>
  <si>
    <t>70451X954</t>
  </si>
  <si>
    <t>70451X112</t>
  </si>
  <si>
    <t>704551AD2</t>
  </si>
  <si>
    <t>PEABODY ENGR CORP</t>
  </si>
  <si>
    <t>NOTE  3.250% 3/0</t>
  </si>
  <si>
    <t>704551100</t>
  </si>
  <si>
    <t>PEABODY ENERGY CORP</t>
  </si>
  <si>
    <t>704551900</t>
  </si>
  <si>
    <t>704551950</t>
  </si>
  <si>
    <t>70465T107</t>
  </si>
  <si>
    <t>PDS BIOTECHNOLOGY CORP</t>
  </si>
  <si>
    <t>70465T907</t>
  </si>
  <si>
    <t>70465T957</t>
  </si>
  <si>
    <t>704699107</t>
  </si>
  <si>
    <t>PEAPACK-GLADSTONE FINL CORP</t>
  </si>
  <si>
    <t>704699907</t>
  </si>
  <si>
    <t>704699957</t>
  </si>
  <si>
    <t>*W EXP 10/26/202</t>
  </si>
  <si>
    <t>705015105</t>
  </si>
  <si>
    <t>PEARSON PLC</t>
  </si>
  <si>
    <t>705015905</t>
  </si>
  <si>
    <t>705015955</t>
  </si>
  <si>
    <t>70509VAA8</t>
  </si>
  <si>
    <t>PEBBLEBROOK HOTEL TR</t>
  </si>
  <si>
    <t>NOTE  1.750%12/1</t>
  </si>
  <si>
    <t>70509V100</t>
  </si>
  <si>
    <t>70509V900</t>
  </si>
  <si>
    <t>70509V950</t>
  </si>
  <si>
    <t>70532Y303</t>
  </si>
  <si>
    <t>PEDEVCO CORP</t>
  </si>
  <si>
    <t>705573AB9</t>
  </si>
  <si>
    <t>PEGASYSTEMS INC</t>
  </si>
  <si>
    <t>705573103</t>
  </si>
  <si>
    <t>705573903</t>
  </si>
  <si>
    <t>705573953</t>
  </si>
  <si>
    <t>70614WAB6</t>
  </si>
  <si>
    <t>PELOTON INTERACTIVE INC</t>
  </si>
  <si>
    <t>70614W100</t>
  </si>
  <si>
    <t>70614W900</t>
  </si>
  <si>
    <t>70614W950</t>
  </si>
  <si>
    <t>706327103</t>
  </si>
  <si>
    <t>PEMBINA PIPELINE CORP</t>
  </si>
  <si>
    <t>706327903</t>
  </si>
  <si>
    <t>706327953</t>
  </si>
  <si>
    <t>707569AU3</t>
  </si>
  <si>
    <t>PENN ENTERTAINMENT INC</t>
  </si>
  <si>
    <t>NOTE  2.750% 5/1</t>
  </si>
  <si>
    <t>707569109</t>
  </si>
  <si>
    <t>707569909</t>
  </si>
  <si>
    <t>707569959</t>
  </si>
  <si>
    <t>70805E109</t>
  </si>
  <si>
    <t>PENNANT GROUP INC</t>
  </si>
  <si>
    <t>70805E909</t>
  </si>
  <si>
    <t>70805E959</t>
  </si>
  <si>
    <t>70806A106</t>
  </si>
  <si>
    <t>PENNANTPARK FLOATING RATE CA</t>
  </si>
  <si>
    <t>70806A906</t>
  </si>
  <si>
    <t>70806A956</t>
  </si>
  <si>
    <t>708062104</t>
  </si>
  <si>
    <t>PENNANTPARK INVT CORP</t>
  </si>
  <si>
    <t>708062904</t>
  </si>
  <si>
    <t>708062954</t>
  </si>
  <si>
    <t>708430103</t>
  </si>
  <si>
    <t>PENNS WOODS BANCORP INC</t>
  </si>
  <si>
    <t>70931T103</t>
  </si>
  <si>
    <t>PENNYMAC MTG INVT TR</t>
  </si>
  <si>
    <t>70931T903</t>
  </si>
  <si>
    <t>70931T953</t>
  </si>
  <si>
    <t>70932AAD5</t>
  </si>
  <si>
    <t>PENNYMAC CORP</t>
  </si>
  <si>
    <t>NOTE  5.500%11/0</t>
  </si>
  <si>
    <t>70932AAF0</t>
  </si>
  <si>
    <t>70932M107</t>
  </si>
  <si>
    <t>PENNYMAC FINL SVCS INC NEW</t>
  </si>
  <si>
    <t>70932M907</t>
  </si>
  <si>
    <t>70932M957</t>
  </si>
  <si>
    <t>70959W103</t>
  </si>
  <si>
    <t>PENSKE AUTOMOTIVE GRP INC</t>
  </si>
  <si>
    <t>70959W903</t>
  </si>
  <si>
    <t>70959W953</t>
  </si>
  <si>
    <t>70975L107</t>
  </si>
  <si>
    <t>PENUMBRA INC</t>
  </si>
  <si>
    <t>70975L907</t>
  </si>
  <si>
    <t>70975L957</t>
  </si>
  <si>
    <t>709789101</t>
  </si>
  <si>
    <t>PEOPLES BANCORP INC</t>
  </si>
  <si>
    <t>709789901</t>
  </si>
  <si>
    <t>709789951</t>
  </si>
  <si>
    <t>710577107</t>
  </si>
  <si>
    <t>PEOPLES BANCORP N C INC</t>
  </si>
  <si>
    <t>711040105</t>
  </si>
  <si>
    <t>PEOPLES FINL SVCS CORP</t>
  </si>
  <si>
    <t>713317105</t>
  </si>
  <si>
    <t>PEPGEN INC</t>
  </si>
  <si>
    <t>713448108</t>
  </si>
  <si>
    <t>PEPSICO INC</t>
  </si>
  <si>
    <t>713448908</t>
  </si>
  <si>
    <t>713448958</t>
  </si>
  <si>
    <t>71360T101</t>
  </si>
  <si>
    <t>PERASO INC</t>
  </si>
  <si>
    <t>71360T901</t>
  </si>
  <si>
    <t>71360T951</t>
  </si>
  <si>
    <t>71363P106</t>
  </si>
  <si>
    <t>PERDOCEO ED CORP</t>
  </si>
  <si>
    <t>71363P906</t>
  </si>
  <si>
    <t>71363P956</t>
  </si>
  <si>
    <t>71367G102</t>
  </si>
  <si>
    <t>PERELLA WEINBERG PARTNERS</t>
  </si>
  <si>
    <t>71367G902</t>
  </si>
  <si>
    <t>71367G952</t>
  </si>
  <si>
    <t>PERFICIENT INC</t>
  </si>
  <si>
    <t>71375UAD3</t>
  </si>
  <si>
    <t>NOTE  1.250% 8/0</t>
  </si>
  <si>
    <t>71375UAF8</t>
  </si>
  <si>
    <t>71375U101</t>
  </si>
  <si>
    <t>71375U901</t>
  </si>
  <si>
    <t>71375U951</t>
  </si>
  <si>
    <t>71377A103</t>
  </si>
  <si>
    <t>PERFORMANCE FOOD GROUP CO</t>
  </si>
  <si>
    <t>71377A903</t>
  </si>
  <si>
    <t>71377A953</t>
  </si>
  <si>
    <t>71377E105</t>
  </si>
  <si>
    <t>PERFORMANT FINL CORP</t>
  </si>
  <si>
    <t>71377E905</t>
  </si>
  <si>
    <t>71377E955</t>
  </si>
  <si>
    <t>714046109</t>
  </si>
  <si>
    <t>714046909</t>
  </si>
  <si>
    <t>714046959</t>
  </si>
  <si>
    <t>714157203</t>
  </si>
  <si>
    <t>PERMA-FIX ENVIRONMENTAL SVCS</t>
  </si>
  <si>
    <t>714157903</t>
  </si>
  <si>
    <t>714157953</t>
  </si>
  <si>
    <t>714167103</t>
  </si>
  <si>
    <t>PERMA-PIPE INTL HLDGS INC</t>
  </si>
  <si>
    <t>714167903</t>
  </si>
  <si>
    <t>714167953</t>
  </si>
  <si>
    <t>714236106</t>
  </si>
  <si>
    <t>PERMIAN BASIN RTY TR</t>
  </si>
  <si>
    <t>714236906</t>
  </si>
  <si>
    <t>714236956</t>
  </si>
  <si>
    <t>71424F105</t>
  </si>
  <si>
    <t>71424F905</t>
  </si>
  <si>
    <t>71424F955</t>
  </si>
  <si>
    <t>71425H100</t>
  </si>
  <si>
    <t>PERMIANVILLE RTY TR</t>
  </si>
  <si>
    <t>71425H900</t>
  </si>
  <si>
    <t>71425H950</t>
  </si>
  <si>
    <t>714254109</t>
  </si>
  <si>
    <t>PERMROCK ROYALTY TRUST</t>
  </si>
  <si>
    <t>714266103</t>
  </si>
  <si>
    <t>PERPETUA RESOURCES CORP</t>
  </si>
  <si>
    <t>714266903</t>
  </si>
  <si>
    <t>714266953</t>
  </si>
  <si>
    <t>71535D106</t>
  </si>
  <si>
    <t>PERSONALIS INC</t>
  </si>
  <si>
    <t>71535D906</t>
  </si>
  <si>
    <t>71535D956</t>
  </si>
  <si>
    <t>715684106</t>
  </si>
  <si>
    <t>P T TELEKOMUNIKASI INDONESIA</t>
  </si>
  <si>
    <t>71601V105</t>
  </si>
  <si>
    <t>PETCO HEALTH &amp; WELLNESS CO I</t>
  </si>
  <si>
    <t>71601V905</t>
  </si>
  <si>
    <t>71601V955</t>
  </si>
  <si>
    <t>716382106</t>
  </si>
  <si>
    <t>PETMED EXPRESS INC</t>
  </si>
  <si>
    <t>716382906</t>
  </si>
  <si>
    <t>716382956</t>
  </si>
  <si>
    <t>71639TAB2</t>
  </si>
  <si>
    <t>PETIQ INC</t>
  </si>
  <si>
    <t>71639T106</t>
  </si>
  <si>
    <t>71639T906</t>
  </si>
  <si>
    <t>71639T956</t>
  </si>
  <si>
    <t>71654V101</t>
  </si>
  <si>
    <t>PETROLEO BRASILEIRO SA PETRO</t>
  </si>
  <si>
    <t>SP ADR NON VTG</t>
  </si>
  <si>
    <t>71654V901</t>
  </si>
  <si>
    <t>71654V951</t>
  </si>
  <si>
    <t>71654V408</t>
  </si>
  <si>
    <t>71654V908</t>
  </si>
  <si>
    <t>71654V958</t>
  </si>
  <si>
    <t>71678J209</t>
  </si>
  <si>
    <t>PETROS PHARMACEUTICALS INC</t>
  </si>
  <si>
    <t>716817119</t>
  </si>
  <si>
    <t>PETVIVO HLDGS INC</t>
  </si>
  <si>
    <t>716817408</t>
  </si>
  <si>
    <t>717081103</t>
  </si>
  <si>
    <t>PFIZER INC</t>
  </si>
  <si>
    <t>717081903</t>
  </si>
  <si>
    <t>717081953</t>
  </si>
  <si>
    <t>717098206</t>
  </si>
  <si>
    <t>PFSWEB INC</t>
  </si>
  <si>
    <t>717098906</t>
  </si>
  <si>
    <t>717098956</t>
  </si>
  <si>
    <t>71715X203</t>
  </si>
  <si>
    <t>PHARMACYTE BIOTECH INC</t>
  </si>
  <si>
    <t>71715X903</t>
  </si>
  <si>
    <t>71715X953</t>
  </si>
  <si>
    <t>71716E105</t>
  </si>
  <si>
    <t>PHARMING GROUP NV</t>
  </si>
  <si>
    <t>71722W107</t>
  </si>
  <si>
    <t>PHATHOM PHARMACEUTICALS INC</t>
  </si>
  <si>
    <t>71722W907</t>
  </si>
  <si>
    <t>71722W957</t>
  </si>
  <si>
    <t>71742Q106</t>
  </si>
  <si>
    <t>PHIBRO ANIMAL HEALTH CORP</t>
  </si>
  <si>
    <t>71742Q906</t>
  </si>
  <si>
    <t>71742Q956</t>
  </si>
  <si>
    <t>71742W103</t>
  </si>
  <si>
    <t>PHENIXFIN CORP</t>
  </si>
  <si>
    <t>718172109</t>
  </si>
  <si>
    <t>PHILIP MORRIS INTL INC</t>
  </si>
  <si>
    <t>718172909</t>
  </si>
  <si>
    <t>718172959</t>
  </si>
  <si>
    <t>71844V201</t>
  </si>
  <si>
    <t>PHILLIPS EDISON &amp; CO INC</t>
  </si>
  <si>
    <t>71844V901</t>
  </si>
  <si>
    <t>71844V951</t>
  </si>
  <si>
    <t>718546104</t>
  </si>
  <si>
    <t>PHILLIPS 66</t>
  </si>
  <si>
    <t>718546904</t>
  </si>
  <si>
    <t>718546954</t>
  </si>
  <si>
    <t>PHIO PHARMACEUTICALS CORP</t>
  </si>
  <si>
    <t>71880W402</t>
  </si>
  <si>
    <t>71902K105</t>
  </si>
  <si>
    <t>PHOENIX BIOTECH ACQUISITION</t>
  </si>
  <si>
    <t>71902K113</t>
  </si>
  <si>
    <t>71902K204</t>
  </si>
  <si>
    <t>71910C202</t>
  </si>
  <si>
    <t>PHOENIX NEW MEDIA LTD</t>
  </si>
  <si>
    <t>71910C902</t>
  </si>
  <si>
    <t>71910C952</t>
  </si>
  <si>
    <t>71910P203</t>
  </si>
  <si>
    <t>PHOENIX MTR INC</t>
  </si>
  <si>
    <t>719405102</t>
  </si>
  <si>
    <t>PHOTRONICS INC</t>
  </si>
  <si>
    <t>719405902</t>
  </si>
  <si>
    <t>719405952</t>
  </si>
  <si>
    <t>71943U104</t>
  </si>
  <si>
    <t>PHYSICIANS RLTY TR</t>
  </si>
  <si>
    <t>71943U904</t>
  </si>
  <si>
    <t>71943U954</t>
  </si>
  <si>
    <t>71944F106</t>
  </si>
  <si>
    <t>PHREESIA INC</t>
  </si>
  <si>
    <t>71944F906</t>
  </si>
  <si>
    <t>71944F956</t>
  </si>
  <si>
    <t>71948P100</t>
  </si>
  <si>
    <t>PHUNWARE INC</t>
  </si>
  <si>
    <t>71948P900</t>
  </si>
  <si>
    <t>71948P950</t>
  </si>
  <si>
    <t>71948P118</t>
  </si>
  <si>
    <t>72016P105</t>
  </si>
  <si>
    <t>PIEDMONT LITHIUM INC</t>
  </si>
  <si>
    <t>72016P905</t>
  </si>
  <si>
    <t>72016P955</t>
  </si>
  <si>
    <t>720190206</t>
  </si>
  <si>
    <t>PIEDMONT OFFICE REALTY TR IN</t>
  </si>
  <si>
    <t>720190906</t>
  </si>
  <si>
    <t>720190956</t>
  </si>
  <si>
    <t>720795103</t>
  </si>
  <si>
    <t>PIERIS PHARMACEUTICALS INC</t>
  </si>
  <si>
    <t>720795903</t>
  </si>
  <si>
    <t>720795953</t>
  </si>
  <si>
    <t>72147K108</t>
  </si>
  <si>
    <t>PILGRIMS PRIDE CORP</t>
  </si>
  <si>
    <t>72147K908</t>
  </si>
  <si>
    <t>72147K958</t>
  </si>
  <si>
    <t>72200M108</t>
  </si>
  <si>
    <t>PIMCO CALIF MUN INCOME FD II</t>
  </si>
  <si>
    <t>72200N106</t>
  </si>
  <si>
    <t>PIMCO CALIF MUN INCOME FD</t>
  </si>
  <si>
    <t>72200R107</t>
  </si>
  <si>
    <t>PIMCO MUN INCOME FD</t>
  </si>
  <si>
    <t>72200T103</t>
  </si>
  <si>
    <t>PIMCO NEW YORK MUN INCOME FD</t>
  </si>
  <si>
    <t>72200U100</t>
  </si>
  <si>
    <t>PIMCO CORPORATE &amp; INCM STRG</t>
  </si>
  <si>
    <t>72200W106</t>
  </si>
  <si>
    <t>PIMCO MUN INCOME FD II</t>
  </si>
  <si>
    <t>72200X104</t>
  </si>
  <si>
    <t>PIMCO STRATEGIC INCOME FD</t>
  </si>
  <si>
    <t>72200Y102</t>
  </si>
  <si>
    <t>PIMCO NEW YORK MUN FD II</t>
  </si>
  <si>
    <t>72201A103</t>
  </si>
  <si>
    <t>PIMCO MUN INCOME FD III</t>
  </si>
  <si>
    <t>72201B101</t>
  </si>
  <si>
    <t>PIMCO CORPORATE &amp; INCOME OPP</t>
  </si>
  <si>
    <t>72201C109</t>
  </si>
  <si>
    <t>72201E105</t>
  </si>
  <si>
    <t>72201H108</t>
  </si>
  <si>
    <t>PIMCO INCOME STRATEGY FD</t>
  </si>
  <si>
    <t>72201J104</t>
  </si>
  <si>
    <t>PIMCO INCOME STRATEGY FD II</t>
  </si>
  <si>
    <t>72201R205</t>
  </si>
  <si>
    <t>PIMCO ETF TR</t>
  </si>
  <si>
    <t>1-5 US TIP IDX</t>
  </si>
  <si>
    <t>72201R905</t>
  </si>
  <si>
    <t>72201R955</t>
  </si>
  <si>
    <t>72201R304</t>
  </si>
  <si>
    <t>15+ YR US TIPS</t>
  </si>
  <si>
    <t>72201R904</t>
  </si>
  <si>
    <t>72201R954</t>
  </si>
  <si>
    <t>72201R403</t>
  </si>
  <si>
    <t>BROAD US TIPS</t>
  </si>
  <si>
    <t>72201R619</t>
  </si>
  <si>
    <t>PREFERRED AND CP</t>
  </si>
  <si>
    <t>72201R627</t>
  </si>
  <si>
    <t>SR LN ACTIVE ETF</t>
  </si>
  <si>
    <t>72201R635</t>
  </si>
  <si>
    <t>MUNI INCOME OPP</t>
  </si>
  <si>
    <t>72201R643</t>
  </si>
  <si>
    <t>ENHANCD SHORT</t>
  </si>
  <si>
    <t>72201R718</t>
  </si>
  <si>
    <t>ENHNCD LW DUR AC</t>
  </si>
  <si>
    <t>72201R775</t>
  </si>
  <si>
    <t>ACTIVE BD ETF</t>
  </si>
  <si>
    <t>72201R783</t>
  </si>
  <si>
    <t>0-5 HIGH YIELD</t>
  </si>
  <si>
    <t>72201R903</t>
  </si>
  <si>
    <t>72201R953</t>
  </si>
  <si>
    <t>72201R817</t>
  </si>
  <si>
    <t>INV GRD CRP BD</t>
  </si>
  <si>
    <t>72201R833</t>
  </si>
  <si>
    <t>ENHAN SHRT MA AC</t>
  </si>
  <si>
    <t>72201R866</t>
  </si>
  <si>
    <t>INTER MUN BD ACT</t>
  </si>
  <si>
    <t>72201R906</t>
  </si>
  <si>
    <t>72201R956</t>
  </si>
  <si>
    <t>72201R874</t>
  </si>
  <si>
    <t>SHTRM MUN BD ACT</t>
  </si>
  <si>
    <t>72201R882</t>
  </si>
  <si>
    <t>25YR+ ZERO U S</t>
  </si>
  <si>
    <t>72201R902</t>
  </si>
  <si>
    <t>72201R952</t>
  </si>
  <si>
    <t>72201T342</t>
  </si>
  <si>
    <t>PIMCO EQUITY SER</t>
  </si>
  <si>
    <t>RAFI ESG US</t>
  </si>
  <si>
    <t>72201Y101</t>
  </si>
  <si>
    <t>PIMCO DYNAMIC INCOME FD</t>
  </si>
  <si>
    <t>722011103</t>
  </si>
  <si>
    <t>PIMCO GLOBAL STOCKSPLS INCM</t>
  </si>
  <si>
    <t>722014107</t>
  </si>
  <si>
    <t>PIMCO HIGH INCOME FD</t>
  </si>
  <si>
    <t>72202L363</t>
  </si>
  <si>
    <t>RAFI DYN ML US</t>
  </si>
  <si>
    <t>72202L371</t>
  </si>
  <si>
    <t>RAFI DYN MULTI</t>
  </si>
  <si>
    <t>72202L389</t>
  </si>
  <si>
    <t>RAFI DYN EMERG</t>
  </si>
  <si>
    <t>72203T100</t>
  </si>
  <si>
    <t>PIMCO ACCESS INCOME FUND</t>
  </si>
  <si>
    <t>722304AB8</t>
  </si>
  <si>
    <t>PDD HOLDINGS INC</t>
  </si>
  <si>
    <t>NOTE10/0</t>
  </si>
  <si>
    <t>722304AC6</t>
  </si>
  <si>
    <t>722304102</t>
  </si>
  <si>
    <t>722304902</t>
  </si>
  <si>
    <t>722304952</t>
  </si>
  <si>
    <t>72303P107</t>
  </si>
  <si>
    <t>PINEAPPLE ENERGY INC</t>
  </si>
  <si>
    <t>72346Q104</t>
  </si>
  <si>
    <t>PINNACLE FINL PARTNERS INC</t>
  </si>
  <si>
    <t>72346Q904</t>
  </si>
  <si>
    <t>72346Q954</t>
  </si>
  <si>
    <t>723484101</t>
  </si>
  <si>
    <t>PINNACLE WEST CAP CORP</t>
  </si>
  <si>
    <t>723484901</t>
  </si>
  <si>
    <t>723484951</t>
  </si>
  <si>
    <t>72352G206</t>
  </si>
  <si>
    <t>PINTEC TECHNOLOGY HLDGS LTD</t>
  </si>
  <si>
    <t>72352L106</t>
  </si>
  <si>
    <t>PINTEREST INC</t>
  </si>
  <si>
    <t>72352L906</t>
  </si>
  <si>
    <t>72352L956</t>
  </si>
  <si>
    <t>723561106</t>
  </si>
  <si>
    <t>PIONEER BANCORP INC MD</t>
  </si>
  <si>
    <t>723653101</t>
  </si>
  <si>
    <t>PIONEER DIVERSIFIED HIGH INC</t>
  </si>
  <si>
    <t>72369H106</t>
  </si>
  <si>
    <t>PIONEER HIGH INCOME FUND INC</t>
  </si>
  <si>
    <t>72369J102</t>
  </si>
  <si>
    <t>PIONEER FLOATING RATE FUND I</t>
  </si>
  <si>
    <t>723760104</t>
  </si>
  <si>
    <t>PIONEER MUN HIGH INCOME OPPO</t>
  </si>
  <si>
    <t>723762100</t>
  </si>
  <si>
    <t>PIONEER MUNICIPAL HIGH INCOM</t>
  </si>
  <si>
    <t>723763108</t>
  </si>
  <si>
    <t>723787AP2</t>
  </si>
  <si>
    <t>PIONEER NAT RES CO</t>
  </si>
  <si>
    <t>723787107</t>
  </si>
  <si>
    <t>723787907</t>
  </si>
  <si>
    <t>723787957</t>
  </si>
  <si>
    <t>723836300</t>
  </si>
  <si>
    <t>PIONEER PWR SOLUTIONS INC</t>
  </si>
  <si>
    <t>724078100</t>
  </si>
  <si>
    <t>PIPER SANDLER COMPANIES</t>
  </si>
  <si>
    <t>724078900</t>
  </si>
  <si>
    <t>724078950</t>
  </si>
  <si>
    <t>724479100</t>
  </si>
  <si>
    <t>PITNEY BOWES INC</t>
  </si>
  <si>
    <t>724479900</t>
  </si>
  <si>
    <t>724479950</t>
  </si>
  <si>
    <t>72581M305</t>
  </si>
  <si>
    <t>PIXELWORKS INC</t>
  </si>
  <si>
    <t>72581M905</t>
  </si>
  <si>
    <t>72581M955</t>
  </si>
  <si>
    <t>726503105</t>
  </si>
  <si>
    <t>PLAINS ALL AMERN PIPELINE L</t>
  </si>
  <si>
    <t>726503905</t>
  </si>
  <si>
    <t>726503955</t>
  </si>
  <si>
    <t>72651A207</t>
  </si>
  <si>
    <t>PLAINS GP HLDGS L P</t>
  </si>
  <si>
    <t>LTD PARTNR INT A</t>
  </si>
  <si>
    <t>72651A907</t>
  </si>
  <si>
    <t>72651A957</t>
  </si>
  <si>
    <t>72703H101</t>
  </si>
  <si>
    <t>PLANET FITNESS INC</t>
  </si>
  <si>
    <t>72703H901</t>
  </si>
  <si>
    <t>72703H951</t>
  </si>
  <si>
    <t>72703U102</t>
  </si>
  <si>
    <t>PLANET GREEN HLDGS CORP</t>
  </si>
  <si>
    <t>72703X106</t>
  </si>
  <si>
    <t>PLANET LABS PBC</t>
  </si>
  <si>
    <t>72703X906</t>
  </si>
  <si>
    <t>72703X956</t>
  </si>
  <si>
    <t>72703X114</t>
  </si>
  <si>
    <t>72765Q882</t>
  </si>
  <si>
    <t>PLATINUM GROUP METALS LTD</t>
  </si>
  <si>
    <t>72765Q902</t>
  </si>
  <si>
    <t>72765Q952</t>
  </si>
  <si>
    <t>72814N104</t>
  </si>
  <si>
    <t>PLAYAGS INC</t>
  </si>
  <si>
    <t>72814N904</t>
  </si>
  <si>
    <t>72814N954</t>
  </si>
  <si>
    <t>72814P109</t>
  </si>
  <si>
    <t>PLBY GROUP INC</t>
  </si>
  <si>
    <t>72814P909</t>
  </si>
  <si>
    <t>72814P959</t>
  </si>
  <si>
    <t>72815G108</t>
  </si>
  <si>
    <t>PLAYSTUDIOS INC</t>
  </si>
  <si>
    <t>72815G908</t>
  </si>
  <si>
    <t>72815G958</t>
  </si>
  <si>
    <t>72815G116</t>
  </si>
  <si>
    <t>72815L107</t>
  </si>
  <si>
    <t>PLAYTIKA HLDG CORP</t>
  </si>
  <si>
    <t>72815L907</t>
  </si>
  <si>
    <t>72815L957</t>
  </si>
  <si>
    <t>729132100</t>
  </si>
  <si>
    <t>PLEXUS CORP</t>
  </si>
  <si>
    <t>729132900</t>
  </si>
  <si>
    <t>729132950</t>
  </si>
  <si>
    <t>729139105</t>
  </si>
  <si>
    <t>PLIANT THERAPEUTICS INC</t>
  </si>
  <si>
    <t>729139905</t>
  </si>
  <si>
    <t>729139955</t>
  </si>
  <si>
    <t>PLUG PWR INC</t>
  </si>
  <si>
    <t>72919PAD5</t>
  </si>
  <si>
    <t>72919P202</t>
  </si>
  <si>
    <t>PLUG POWER INC</t>
  </si>
  <si>
    <t>72919P902</t>
  </si>
  <si>
    <t>72919P952</t>
  </si>
  <si>
    <t>729273102</t>
  </si>
  <si>
    <t>PLUMAS BANCORP</t>
  </si>
  <si>
    <t>PLUS THERAPEUTICS INC</t>
  </si>
  <si>
    <t>72942G104</t>
  </si>
  <si>
    <t>PLURI INC</t>
  </si>
  <si>
    <t>72942G904</t>
  </si>
  <si>
    <t>72942G954</t>
  </si>
  <si>
    <t>72942P104</t>
  </si>
  <si>
    <t>PLUTONIAN ACQUISITION CORP</t>
  </si>
  <si>
    <t>72942P112</t>
  </si>
  <si>
    <t>RIGHT 10/26/2027</t>
  </si>
  <si>
    <t>72942P120</t>
  </si>
  <si>
    <t>72942P203</t>
  </si>
  <si>
    <t>UNIT 10/26/2027</t>
  </si>
  <si>
    <t>729640102</t>
  </si>
  <si>
    <t>PLYMOUTH INDL REIT INC</t>
  </si>
  <si>
    <t>729640902</t>
  </si>
  <si>
    <t>729640952</t>
  </si>
  <si>
    <t>73044W302</t>
  </si>
  <si>
    <t>POET TECHNOLOGIES INC</t>
  </si>
  <si>
    <t>73044W902</t>
  </si>
  <si>
    <t>73044W952</t>
  </si>
  <si>
    <t>730541109</t>
  </si>
  <si>
    <t>POINT BIOPHARMA GLOBAL INC</t>
  </si>
  <si>
    <t>730541909</t>
  </si>
  <si>
    <t>730541959</t>
  </si>
  <si>
    <t>73102V105</t>
  </si>
  <si>
    <t>POLAR PWR INC</t>
  </si>
  <si>
    <t>731068102</t>
  </si>
  <si>
    <t>POLARIS INC</t>
  </si>
  <si>
    <t>731068902</t>
  </si>
  <si>
    <t>731068952</t>
  </si>
  <si>
    <t>731105102</t>
  </si>
  <si>
    <t>POLESTAR AUTOMOTIVE HLDG UK</t>
  </si>
  <si>
    <t>ADS C-1</t>
  </si>
  <si>
    <t>731105201</t>
  </si>
  <si>
    <t>ADS A</t>
  </si>
  <si>
    <t>731105901</t>
  </si>
  <si>
    <t>731105951</t>
  </si>
  <si>
    <t>POLYMET MNG CORP</t>
  </si>
  <si>
    <t>731916409</t>
  </si>
  <si>
    <t>732344106</t>
  </si>
  <si>
    <t>PONCE FINANCIAL GROUP INC</t>
  </si>
  <si>
    <t>73245B107</t>
  </si>
  <si>
    <t>PONO CAP TWO INC</t>
  </si>
  <si>
    <t>73245B115</t>
  </si>
  <si>
    <t>73245B206</t>
  </si>
  <si>
    <t>73278L105</t>
  </si>
  <si>
    <t>POOL CORP</t>
  </si>
  <si>
    <t>73278L905</t>
  </si>
  <si>
    <t>73278L955</t>
  </si>
  <si>
    <t>733174700</t>
  </si>
  <si>
    <t>POPULAR INC</t>
  </si>
  <si>
    <t>733174900</t>
  </si>
  <si>
    <t>733174950</t>
  </si>
  <si>
    <t>733245104</t>
  </si>
  <si>
    <t>PORCH GROUP INC</t>
  </si>
  <si>
    <t>733245904</t>
  </si>
  <si>
    <t>733245954</t>
  </si>
  <si>
    <t>73642K106</t>
  </si>
  <si>
    <t>PORTILLOS INC</t>
  </si>
  <si>
    <t>73642K906</t>
  </si>
  <si>
    <t>73642K956</t>
  </si>
  <si>
    <t>736508847</t>
  </si>
  <si>
    <t>PORTLAND GEN ELEC CO</t>
  </si>
  <si>
    <t>736508907</t>
  </si>
  <si>
    <t>736508957</t>
  </si>
  <si>
    <t>73688F201</t>
  </si>
  <si>
    <t>PORTMAN RIDGE FIN CORP</t>
  </si>
  <si>
    <t>73688F901</t>
  </si>
  <si>
    <t>73688F951</t>
  </si>
  <si>
    <t>73730P108</t>
  </si>
  <si>
    <t>POSEIDA THERAPEUTICS INC</t>
  </si>
  <si>
    <t>73730P908</t>
  </si>
  <si>
    <t>73730P958</t>
  </si>
  <si>
    <t>737446104</t>
  </si>
  <si>
    <t>POST HLDGS INC</t>
  </si>
  <si>
    <t>737446904</t>
  </si>
  <si>
    <t>737446954</t>
  </si>
  <si>
    <t>73754Y100</t>
  </si>
  <si>
    <t>POTBELLY CORP</t>
  </si>
  <si>
    <t>73754Y900</t>
  </si>
  <si>
    <t>73754Y950</t>
  </si>
  <si>
    <t>73757R102</t>
  </si>
  <si>
    <t>POSTAL REALTY TRUST INC</t>
  </si>
  <si>
    <t>73757R902</t>
  </si>
  <si>
    <t>73757R952</t>
  </si>
  <si>
    <t>737630103</t>
  </si>
  <si>
    <t>POTLATCHDELTIC CORPORATION</t>
  </si>
  <si>
    <t>737630903</t>
  </si>
  <si>
    <t>737630953</t>
  </si>
  <si>
    <t>739128106</t>
  </si>
  <si>
    <t>POWELL INDS INC</t>
  </si>
  <si>
    <t>739128906</t>
  </si>
  <si>
    <t>739128956</t>
  </si>
  <si>
    <t>73919C100</t>
  </si>
  <si>
    <t>POWER &amp; DIGITAL INFRASTRUCTU</t>
  </si>
  <si>
    <t>73919C118</t>
  </si>
  <si>
    <t>73919C209</t>
  </si>
  <si>
    <t>739276103</t>
  </si>
  <si>
    <t>POWER INTEGRATIONS INC</t>
  </si>
  <si>
    <t>739276903</t>
  </si>
  <si>
    <t>739276953</t>
  </si>
  <si>
    <t>73931J109</t>
  </si>
  <si>
    <t>POWERFLEET INC</t>
  </si>
  <si>
    <t>73931J909</t>
  </si>
  <si>
    <t>73931J959</t>
  </si>
  <si>
    <t>73933H101</t>
  </si>
  <si>
    <t>POWER REIT</t>
  </si>
  <si>
    <t>73939C106</t>
  </si>
  <si>
    <t>POWERSCHOOL HOLDINGS INC</t>
  </si>
  <si>
    <t>73939C906</t>
  </si>
  <si>
    <t>73939C956</t>
  </si>
  <si>
    <t>74006W108</t>
  </si>
  <si>
    <t>PRAXIS PRECISION MEDICINES I</t>
  </si>
  <si>
    <t>74006W908</t>
  </si>
  <si>
    <t>74006W958</t>
  </si>
  <si>
    <t>74017N105</t>
  </si>
  <si>
    <t>74017N905</t>
  </si>
  <si>
    <t>74017N955</t>
  </si>
  <si>
    <t>PRECIPIO INC</t>
  </si>
  <si>
    <t>74019P108</t>
  </si>
  <si>
    <t>PRECISION BIOSCIENCES INC</t>
  </si>
  <si>
    <t>74019P908</t>
  </si>
  <si>
    <t>74019P958</t>
  </si>
  <si>
    <t>74022D407</t>
  </si>
  <si>
    <t>PRECISION DRILLING CORP</t>
  </si>
  <si>
    <t>74022D907</t>
  </si>
  <si>
    <t>74022D957</t>
  </si>
  <si>
    <t>740294400</t>
  </si>
  <si>
    <t>PRECISION OPTICS CORP INC MA</t>
  </si>
  <si>
    <t>740367404</t>
  </si>
  <si>
    <t>PREFERRED BK LOS ANGELES CA</t>
  </si>
  <si>
    <t>740367904</t>
  </si>
  <si>
    <t>740367954</t>
  </si>
  <si>
    <t>PREDICTIVE ONCOLOGY INC</t>
  </si>
  <si>
    <t>740444104</t>
  </si>
  <si>
    <t>PREFORMED LINE PRODS CO</t>
  </si>
  <si>
    <t>74051N102</t>
  </si>
  <si>
    <t>PREMIER INC</t>
  </si>
  <si>
    <t>74051N902</t>
  </si>
  <si>
    <t>74051N952</t>
  </si>
  <si>
    <t>74052F108</t>
  </si>
  <si>
    <t>PREMIER FINANCIAL CORP</t>
  </si>
  <si>
    <t>74052F908</t>
  </si>
  <si>
    <t>74052F958</t>
  </si>
  <si>
    <t>74065P101</t>
  </si>
  <si>
    <t>PRELUDE THERAPEUTICS INC</t>
  </si>
  <si>
    <t>74065P901</t>
  </si>
  <si>
    <t>74065P951</t>
  </si>
  <si>
    <t>74102L113</t>
  </si>
  <si>
    <t>PRESIDIO PPTY TR INC</t>
  </si>
  <si>
    <t>74102L303</t>
  </si>
  <si>
    <t>74102L903</t>
  </si>
  <si>
    <t>74102L953</t>
  </si>
  <si>
    <t>74112D101</t>
  </si>
  <si>
    <t>PRESTIGE CONSMR HEALTHCARE I</t>
  </si>
  <si>
    <t>74112D901</t>
  </si>
  <si>
    <t>74112D951</t>
  </si>
  <si>
    <t>74113T105</t>
  </si>
  <si>
    <t>PRESTO AUTOMATION INC</t>
  </si>
  <si>
    <t>74113T113</t>
  </si>
  <si>
    <t>74144T108</t>
  </si>
  <si>
    <t>PRICE T ROWE GROUP INC</t>
  </si>
  <si>
    <t>74144T908</t>
  </si>
  <si>
    <t>74144T958</t>
  </si>
  <si>
    <t>741511109</t>
  </si>
  <si>
    <t>PRICESMART INC</t>
  </si>
  <si>
    <t>741511909</t>
  </si>
  <si>
    <t>741511959</t>
  </si>
  <si>
    <t>74158E104</t>
  </si>
  <si>
    <t>PRIMEENERGY RESOURCES CORP</t>
  </si>
  <si>
    <t>74164F103</t>
  </si>
  <si>
    <t>PRIMORIS SVCS CORP</t>
  </si>
  <si>
    <t>74164F903</t>
  </si>
  <si>
    <t>74164F953</t>
  </si>
  <si>
    <t>74164M108</t>
  </si>
  <si>
    <t>PRIMERICA INC</t>
  </si>
  <si>
    <t>74164M908</t>
  </si>
  <si>
    <t>74164M958</t>
  </si>
  <si>
    <t>74167B109</t>
  </si>
  <si>
    <t>PRIMIS FINANCIAL CORP</t>
  </si>
  <si>
    <t>74167B909</t>
  </si>
  <si>
    <t>74167B959</t>
  </si>
  <si>
    <t>74167P108</t>
  </si>
  <si>
    <t>PRIMO WATER CORPORATION</t>
  </si>
  <si>
    <t>74167P908</t>
  </si>
  <si>
    <t>74167P958</t>
  </si>
  <si>
    <t>74168J101</t>
  </si>
  <si>
    <t>PRIME MEDICINE INC</t>
  </si>
  <si>
    <t>74168J901</t>
  </si>
  <si>
    <t>74168J951</t>
  </si>
  <si>
    <t>74179A107</t>
  </si>
  <si>
    <t>PRINCETON BANCORP INC</t>
  </si>
  <si>
    <t>74251V102</t>
  </si>
  <si>
    <t>PRINCIPAL FINANCIAL GROUP IN</t>
  </si>
  <si>
    <t>74251V902</t>
  </si>
  <si>
    <t>74251V952</t>
  </si>
  <si>
    <t>74255X104</t>
  </si>
  <si>
    <t>PRINCIPAL REAL ESTATE INCOME</t>
  </si>
  <si>
    <t>74255Y102</t>
  </si>
  <si>
    <t>PRINCIPAL EXCHANGE TRADED FD</t>
  </si>
  <si>
    <t>ACTIVE HIGH YL</t>
  </si>
  <si>
    <t>74255Y201</t>
  </si>
  <si>
    <t>QUALITY ETF</t>
  </si>
  <si>
    <t>74255Y300</t>
  </si>
  <si>
    <t>PRNCPL VLU ETF</t>
  </si>
  <si>
    <t>74255Y409</t>
  </si>
  <si>
    <t>PRIN HLTHCRE INV</t>
  </si>
  <si>
    <t>74255Y508</t>
  </si>
  <si>
    <t>PRIN MILNS GBL</t>
  </si>
  <si>
    <t>74255Y908</t>
  </si>
  <si>
    <t>74255Y958</t>
  </si>
  <si>
    <t>74255Y607</t>
  </si>
  <si>
    <t>74255Y722</t>
  </si>
  <si>
    <t>REAL ESTATE ACTI</t>
  </si>
  <si>
    <t>74255Y730</t>
  </si>
  <si>
    <t>PRIN US SML CAP</t>
  </si>
  <si>
    <t>74255Y748</t>
  </si>
  <si>
    <t>PRIN US LRG CAP</t>
  </si>
  <si>
    <t>74255Y755</t>
  </si>
  <si>
    <t>PRIN INTL ADAPTV</t>
  </si>
  <si>
    <t>74255Y763</t>
  </si>
  <si>
    <t>SPECTRUM TAX ADV</t>
  </si>
  <si>
    <t>74255Y821</t>
  </si>
  <si>
    <t>PRNC INVT GRAD</t>
  </si>
  <si>
    <t>74255Y870</t>
  </si>
  <si>
    <t>US MEGA CP ETF</t>
  </si>
  <si>
    <t>74255Y900</t>
  </si>
  <si>
    <t>74255Y950</t>
  </si>
  <si>
    <t>74255Y888</t>
  </si>
  <si>
    <t>SPECTRUM PFD</t>
  </si>
  <si>
    <t>74265M205</t>
  </si>
  <si>
    <t>PRO-DEX INC COLO</t>
  </si>
  <si>
    <t>74267C106</t>
  </si>
  <si>
    <t>PROASSURANCE CORP</t>
  </si>
  <si>
    <t>74267C906</t>
  </si>
  <si>
    <t>74267C956</t>
  </si>
  <si>
    <t>742718109</t>
  </si>
  <si>
    <t>PROCTER AND GAMBLE CO</t>
  </si>
  <si>
    <t>742718909</t>
  </si>
  <si>
    <t>742718959</t>
  </si>
  <si>
    <t>74275C205</t>
  </si>
  <si>
    <t>PROCESSA PHARMACEUTICALS INC</t>
  </si>
  <si>
    <t>74275G107</t>
  </si>
  <si>
    <t>PRIORITY TECHNOLOGY HLDGS IN</t>
  </si>
  <si>
    <t>74275K108</t>
  </si>
  <si>
    <t>PROCORE TECHNOLOGIES INC</t>
  </si>
  <si>
    <t>74275K908</t>
  </si>
  <si>
    <t>74275K958</t>
  </si>
  <si>
    <t>PRIVETERRA ACQUISITION CORP</t>
  </si>
  <si>
    <t>74276L105</t>
  </si>
  <si>
    <t>PROCEPT BIOROBOTICS CORP</t>
  </si>
  <si>
    <t>74276L905</t>
  </si>
  <si>
    <t>74276L955</t>
  </si>
  <si>
    <t>74276R102</t>
  </si>
  <si>
    <t>PRIVIA HEALTH GROUP INC</t>
  </si>
  <si>
    <t>74276R902</t>
  </si>
  <si>
    <t>74276R952</t>
  </si>
  <si>
    <t>74280R205</t>
  </si>
  <si>
    <t>PROCURE ETF TRUST II</t>
  </si>
  <si>
    <t>SPACE ETF</t>
  </si>
  <si>
    <t>74280R905</t>
  </si>
  <si>
    <t>74280R955</t>
  </si>
  <si>
    <t>74280R304</t>
  </si>
  <si>
    <t>DISASTER REC STR</t>
  </si>
  <si>
    <t>PROFESSIONAL DVRSTY NTWORK I</t>
  </si>
  <si>
    <t>74312Y301</t>
  </si>
  <si>
    <t>74316X101</t>
  </si>
  <si>
    <t>PROFIRE ENERGY INC</t>
  </si>
  <si>
    <t>74319B502</t>
  </si>
  <si>
    <t>PROFOUND MED CORP</t>
  </si>
  <si>
    <t>74319B902</t>
  </si>
  <si>
    <t>74319B952</t>
  </si>
  <si>
    <t>74319FAB3</t>
  </si>
  <si>
    <t>BIORA THERAPEUTICS INC</t>
  </si>
  <si>
    <t>NOTE  7.250%12/0</t>
  </si>
  <si>
    <t>74319F305</t>
  </si>
  <si>
    <t>74319F905</t>
  </si>
  <si>
    <t>74319F955</t>
  </si>
  <si>
    <t>74319N100</t>
  </si>
  <si>
    <t>PROFRAC HLDG CORP</t>
  </si>
  <si>
    <t>74319N900</t>
  </si>
  <si>
    <t>74319N950</t>
  </si>
  <si>
    <t>74319N118</t>
  </si>
  <si>
    <t>74319R101</t>
  </si>
  <si>
    <t>PROG HOLDINGS INC</t>
  </si>
  <si>
    <t>COM NPV</t>
  </si>
  <si>
    <t>74319R901</t>
  </si>
  <si>
    <t>74319R951</t>
  </si>
  <si>
    <t>743312AB6</t>
  </si>
  <si>
    <t>PROGRESS SOFTWARE CORP</t>
  </si>
  <si>
    <t>NOTE  1.000% 4/1</t>
  </si>
  <si>
    <t>743312100</t>
  </si>
  <si>
    <t>743312900</t>
  </si>
  <si>
    <t>743312950</t>
  </si>
  <si>
    <t>743315103</t>
  </si>
  <si>
    <t>PROGRESSIVE CORP</t>
  </si>
  <si>
    <t>743315903</t>
  </si>
  <si>
    <t>743315953</t>
  </si>
  <si>
    <t>74340E103</t>
  </si>
  <si>
    <t>PROGYNY INC</t>
  </si>
  <si>
    <t>74340E903</t>
  </si>
  <si>
    <t>74340E953</t>
  </si>
  <si>
    <t>74340W103</t>
  </si>
  <si>
    <t>PROLOGIS INC.</t>
  </si>
  <si>
    <t>74340W903</t>
  </si>
  <si>
    <t>74340W953</t>
  </si>
  <si>
    <t>74345W108</t>
  </si>
  <si>
    <t>PROPHASE LABS INC</t>
  </si>
  <si>
    <t>74345W908</t>
  </si>
  <si>
    <t>74345W958</t>
  </si>
  <si>
    <t>74346M406</t>
  </si>
  <si>
    <t>PROMIS NEUROSCIENCES INC</t>
  </si>
  <si>
    <t>74346YAG8</t>
  </si>
  <si>
    <t>PROS HOLDINGS INC</t>
  </si>
  <si>
    <t>NOTE  2.250% 9/1</t>
  </si>
  <si>
    <t>74346YAH6</t>
  </si>
  <si>
    <t>NOTE  1.000% 5/1</t>
  </si>
  <si>
    <t>74346Y103</t>
  </si>
  <si>
    <t>74346Y903</t>
  </si>
  <si>
    <t>74346Y953</t>
  </si>
  <si>
    <t>74347B110</t>
  </si>
  <si>
    <t>PROSHARES TR</t>
  </si>
  <si>
    <t>ULTRAPRO SHORT S</t>
  </si>
  <si>
    <t>74347B900</t>
  </si>
  <si>
    <t>74347B950</t>
  </si>
  <si>
    <t>74347B169</t>
  </si>
  <si>
    <t>ONLINE RTL ETF</t>
  </si>
  <si>
    <t>74347B909</t>
  </si>
  <si>
    <t>74347B959</t>
  </si>
  <si>
    <t>74347B185</t>
  </si>
  <si>
    <t>PSHS SHTFINL ETF</t>
  </si>
  <si>
    <t>74347B905</t>
  </si>
  <si>
    <t>74347B955</t>
  </si>
  <si>
    <t>74347B201</t>
  </si>
  <si>
    <t>PSHS ULTSH 20YRS</t>
  </si>
  <si>
    <t>74347B901</t>
  </si>
  <si>
    <t>74347B951</t>
  </si>
  <si>
    <t>74347B227</t>
  </si>
  <si>
    <t>ULTSHT FT CH 50</t>
  </si>
  <si>
    <t>74347B907</t>
  </si>
  <si>
    <t>74347B957</t>
  </si>
  <si>
    <t>74347B235</t>
  </si>
  <si>
    <t>PSHS SHORT DOW30</t>
  </si>
  <si>
    <t>74347B250</t>
  </si>
  <si>
    <t>PSHS SH MDCAP400</t>
  </si>
  <si>
    <t>74347B284</t>
  </si>
  <si>
    <t>SHT MSCI NEW</t>
  </si>
  <si>
    <t>74347B904</t>
  </si>
  <si>
    <t>74347B954</t>
  </si>
  <si>
    <t>74347B318</t>
  </si>
  <si>
    <t>S&amp;P 500 BD ETF</t>
  </si>
  <si>
    <t>74347B367</t>
  </si>
  <si>
    <t>DECLINE RETAIL</t>
  </si>
  <si>
    <t>74347B375</t>
  </si>
  <si>
    <t>LONG ONLINE SHRT</t>
  </si>
  <si>
    <t>74347B391</t>
  </si>
  <si>
    <t>EQTS FOR RISIN</t>
  </si>
  <si>
    <t>74347B425</t>
  </si>
  <si>
    <t>SHORT S&amp;P 500 NE</t>
  </si>
  <si>
    <t>74347B490</t>
  </si>
  <si>
    <t>ULTRA MSCI BRAZI</t>
  </si>
  <si>
    <t>74347B508</t>
  </si>
  <si>
    <t>DJ BRKFLD GLB</t>
  </si>
  <si>
    <t>74347B908</t>
  </si>
  <si>
    <t>74347B958</t>
  </si>
  <si>
    <t>74347B540</t>
  </si>
  <si>
    <t>MSCI EUR DIV</t>
  </si>
  <si>
    <t>74347B557</t>
  </si>
  <si>
    <t>SP500 EX TECH</t>
  </si>
  <si>
    <t>74347B565</t>
  </si>
  <si>
    <t>SP500 EX HLTH</t>
  </si>
  <si>
    <t>74347B573</t>
  </si>
  <si>
    <t>SP500 EX FINLS</t>
  </si>
  <si>
    <t>74347B903</t>
  </si>
  <si>
    <t>74347B953</t>
  </si>
  <si>
    <t>74347B581</t>
  </si>
  <si>
    <t>SP500 EX ENRGY</t>
  </si>
  <si>
    <t>74347B607</t>
  </si>
  <si>
    <t>INVT INT RT HG</t>
  </si>
  <si>
    <t>74347B680</t>
  </si>
  <si>
    <t>S&amp;P MDCP 400 DIV</t>
  </si>
  <si>
    <t>74347B698</t>
  </si>
  <si>
    <t>RUSS 2000 DIVD</t>
  </si>
  <si>
    <t>74347B714</t>
  </si>
  <si>
    <t>SHORT QQQ NEW</t>
  </si>
  <si>
    <t>74347B839</t>
  </si>
  <si>
    <t>MSCI EAFE DIVD</t>
  </si>
  <si>
    <t>74347B847</t>
  </si>
  <si>
    <t>MSCI EMRG MKTS</t>
  </si>
  <si>
    <t>74347G267</t>
  </si>
  <si>
    <t>PROSHARES S&amp;P</t>
  </si>
  <si>
    <t>74347G275</t>
  </si>
  <si>
    <t>ULTRASHORT CONSU</t>
  </si>
  <si>
    <t>74347G905</t>
  </si>
  <si>
    <t>74347G955</t>
  </si>
  <si>
    <t>74347G283</t>
  </si>
  <si>
    <t>ULT MSCI BR CAPP</t>
  </si>
  <si>
    <t>74347G903</t>
  </si>
  <si>
    <t>74347G953</t>
  </si>
  <si>
    <t>74347G291</t>
  </si>
  <si>
    <t>SHORT BITCOIN</t>
  </si>
  <si>
    <t>74347G901</t>
  </si>
  <si>
    <t>74347G951</t>
  </si>
  <si>
    <t>74347G317</t>
  </si>
  <si>
    <t>SUPPLY CHAIN LOG</t>
  </si>
  <si>
    <t>74347G907</t>
  </si>
  <si>
    <t>74347G957</t>
  </si>
  <si>
    <t>74347G325</t>
  </si>
  <si>
    <t>74347G358</t>
  </si>
  <si>
    <t>ULTRASHORT ENRGY</t>
  </si>
  <si>
    <t>74347G908</t>
  </si>
  <si>
    <t>74347G958</t>
  </si>
  <si>
    <t>74347G366</t>
  </si>
  <si>
    <t>SHRT RL EST FD</t>
  </si>
  <si>
    <t>74347G906</t>
  </si>
  <si>
    <t>74347G956</t>
  </si>
  <si>
    <t>74347G374</t>
  </si>
  <si>
    <t>PSHS ULDOW30 NEW</t>
  </si>
  <si>
    <t>74347G904</t>
  </si>
  <si>
    <t>74347G954</t>
  </si>
  <si>
    <t>74347G382</t>
  </si>
  <si>
    <t>ULTSHT FINLS NEW</t>
  </si>
  <si>
    <t>74347G902</t>
  </si>
  <si>
    <t>74347G952</t>
  </si>
  <si>
    <t>74347G390</t>
  </si>
  <si>
    <t>ULTPRO SHT 2017</t>
  </si>
  <si>
    <t>74347G900</t>
  </si>
  <si>
    <t>74347G950</t>
  </si>
  <si>
    <t>74347G416</t>
  </si>
  <si>
    <t>ULTRASHRT S&amp;P500</t>
  </si>
  <si>
    <t>74347G424</t>
  </si>
  <si>
    <t>ULSHRT TECH NEW</t>
  </si>
  <si>
    <t>74347G432</t>
  </si>
  <si>
    <t>ULTRAPRO SHT QQQ</t>
  </si>
  <si>
    <t>74347G440</t>
  </si>
  <si>
    <t>BITCOIN STRATE</t>
  </si>
  <si>
    <t>74347G457</t>
  </si>
  <si>
    <t>BIG DATA REFINER</t>
  </si>
  <si>
    <t>74347G465</t>
  </si>
  <si>
    <t>NANOTECH ETF</t>
  </si>
  <si>
    <t>74347G473</t>
  </si>
  <si>
    <t>SMART MATLS ETF</t>
  </si>
  <si>
    <t>74347G481</t>
  </si>
  <si>
    <t>S&amp;P KENSHO SMRT</t>
  </si>
  <si>
    <t>74347G507</t>
  </si>
  <si>
    <t>RUSSELL US DIV</t>
  </si>
  <si>
    <t>74347G515</t>
  </si>
  <si>
    <t>S&amp;P KENSHO CLEA</t>
  </si>
  <si>
    <t>74347G523</t>
  </si>
  <si>
    <t>ON-DEMAND ETF</t>
  </si>
  <si>
    <t>74347G556</t>
  </si>
  <si>
    <t>ULTSHT REAL EST</t>
  </si>
  <si>
    <t>74347G564</t>
  </si>
  <si>
    <t>ULTSHT HLTHCRE</t>
  </si>
  <si>
    <t>74347G572</t>
  </si>
  <si>
    <t>ULTSHT SMLCP600</t>
  </si>
  <si>
    <t>74347G580</t>
  </si>
  <si>
    <t>ULTSHT MIDCAP400</t>
  </si>
  <si>
    <t>74347G598</t>
  </si>
  <si>
    <t>ULTRASHORT INDL</t>
  </si>
  <si>
    <t>74347G606</t>
  </si>
  <si>
    <t>S&amp;P TECH DIVIDEN</t>
  </si>
  <si>
    <t>74347G614</t>
  </si>
  <si>
    <t>ULTRASHORT MATER</t>
  </si>
  <si>
    <t>74347G622</t>
  </si>
  <si>
    <t>ULSHRT SEMIC NEW</t>
  </si>
  <si>
    <t>74347G630</t>
  </si>
  <si>
    <t>ULTRASHORT CONSM</t>
  </si>
  <si>
    <t>74347G648</t>
  </si>
  <si>
    <t>ULTRASHRT DOW 30</t>
  </si>
  <si>
    <t>74347G663</t>
  </si>
  <si>
    <t>ULTPRO SHT</t>
  </si>
  <si>
    <t>74347G671</t>
  </si>
  <si>
    <t>NASDAQ100 DORSEY</t>
  </si>
  <si>
    <t>74347G689</t>
  </si>
  <si>
    <t>ULTSHT RUSS2000</t>
  </si>
  <si>
    <t>74347G909</t>
  </si>
  <si>
    <t>74347G959</t>
  </si>
  <si>
    <t>74347G705</t>
  </si>
  <si>
    <t>ULTRA ENERGY</t>
  </si>
  <si>
    <t>74347G721</t>
  </si>
  <si>
    <t>ULSHRT UTILS NEW</t>
  </si>
  <si>
    <t>74347G739</t>
  </si>
  <si>
    <t>ULTSHRT QQQ</t>
  </si>
  <si>
    <t>74347G770</t>
  </si>
  <si>
    <t>ULTRA CYBRSCURTY</t>
  </si>
  <si>
    <t>74347G788</t>
  </si>
  <si>
    <t>ULTR NASDAQCMPTG</t>
  </si>
  <si>
    <t>74347G796</t>
  </si>
  <si>
    <t>MSCI TRANFRMTNAL</t>
  </si>
  <si>
    <t>74347G804</t>
  </si>
  <si>
    <t>K1 FRE CRD OIL</t>
  </si>
  <si>
    <t>74347G838</t>
  </si>
  <si>
    <t>ULTST NASD NW20</t>
  </si>
  <si>
    <t>74347G887</t>
  </si>
  <si>
    <t>ULSH 20YRTRE NEW</t>
  </si>
  <si>
    <t>74347M108</t>
  </si>
  <si>
    <t>PROPETRO HLDG CORP</t>
  </si>
  <si>
    <t>74347M908</t>
  </si>
  <si>
    <t>74347M958</t>
  </si>
  <si>
    <t>74347R107</t>
  </si>
  <si>
    <t>PSHS ULT S&amp;P 500</t>
  </si>
  <si>
    <t>74347R907</t>
  </si>
  <si>
    <t>74347R957</t>
  </si>
  <si>
    <t>74347R131</t>
  </si>
  <si>
    <t>SHRT HGH YIELD</t>
  </si>
  <si>
    <t>74347R901</t>
  </si>
  <si>
    <t>74347R951</t>
  </si>
  <si>
    <t>74347R172</t>
  </si>
  <si>
    <t>ULTRA 20YR TRE</t>
  </si>
  <si>
    <t>74347R902</t>
  </si>
  <si>
    <t>74347R952</t>
  </si>
  <si>
    <t>74347R180</t>
  </si>
  <si>
    <t>ULTR 7-10 TREA</t>
  </si>
  <si>
    <t>74347R900</t>
  </si>
  <si>
    <t>74347R950</t>
  </si>
  <si>
    <t>74347R206</t>
  </si>
  <si>
    <t>PSHS ULTRA QQQ</t>
  </si>
  <si>
    <t>74347R906</t>
  </si>
  <si>
    <t>74347R956</t>
  </si>
  <si>
    <t>74347R214</t>
  </si>
  <si>
    <t>PSHS ULT NASB</t>
  </si>
  <si>
    <t>74347R904</t>
  </si>
  <si>
    <t>74347R954</t>
  </si>
  <si>
    <t>74347R248</t>
  </si>
  <si>
    <t>LARGE CAP CRE</t>
  </si>
  <si>
    <t>74347R263</t>
  </si>
  <si>
    <t>ULTRA COMMUNICTN</t>
  </si>
  <si>
    <t>74347R903</t>
  </si>
  <si>
    <t>74347R953</t>
  </si>
  <si>
    <t>74347R305</t>
  </si>
  <si>
    <t>PSHS ULTRA DOW30</t>
  </si>
  <si>
    <t>74347R905</t>
  </si>
  <si>
    <t>74347R955</t>
  </si>
  <si>
    <t>74347R313</t>
  </si>
  <si>
    <t>PSHS ULSHT 7-10Y</t>
  </si>
  <si>
    <t>74347R370</t>
  </si>
  <si>
    <t>PSHS SH MSCI EAF</t>
  </si>
  <si>
    <t>74347R396</t>
  </si>
  <si>
    <t>PSHS SH MSCI EMR</t>
  </si>
  <si>
    <t>74347R404</t>
  </si>
  <si>
    <t>PSHS ULT MCAP400</t>
  </si>
  <si>
    <t>74347R669</t>
  </si>
  <si>
    <t>PSHS ULT SEMICDT</t>
  </si>
  <si>
    <t>74347R909</t>
  </si>
  <si>
    <t>74347R959</t>
  </si>
  <si>
    <t>74347R685</t>
  </si>
  <si>
    <t>PSHS ULTRA UTIL</t>
  </si>
  <si>
    <t>74347R693</t>
  </si>
  <si>
    <t>PSHS ULTRA TECH</t>
  </si>
  <si>
    <t>74347R727</t>
  </si>
  <si>
    <t>PSHS ULTRA INDL</t>
  </si>
  <si>
    <t>74347R735</t>
  </si>
  <si>
    <t>PSHS ULT HLTHCRE</t>
  </si>
  <si>
    <t>74347R750</t>
  </si>
  <si>
    <t>ULTRA CONS DISCR</t>
  </si>
  <si>
    <t>74347R768</t>
  </si>
  <si>
    <t>ULTRA CONSU STAP</t>
  </si>
  <si>
    <t>74347R908</t>
  </si>
  <si>
    <t>74347R958</t>
  </si>
  <si>
    <t>74347R776</t>
  </si>
  <si>
    <t>ULTRA MATERIALS</t>
  </si>
  <si>
    <t>74347R818</t>
  </si>
  <si>
    <t>PSHS ULT SCAP600</t>
  </si>
  <si>
    <t>74347R842</t>
  </si>
  <si>
    <t>PSHS ULTRUSS2000</t>
  </si>
  <si>
    <t>74347W130</t>
  </si>
  <si>
    <t>PROSHARES TR II</t>
  </si>
  <si>
    <t>SHT VIX ST TRM</t>
  </si>
  <si>
    <t>74347W900</t>
  </si>
  <si>
    <t>74347W950</t>
  </si>
  <si>
    <t>74347W270</t>
  </si>
  <si>
    <t>ULTRA YEN NEW</t>
  </si>
  <si>
    <t>74347W338</t>
  </si>
  <si>
    <t>VIX MDTRM FUTR N</t>
  </si>
  <si>
    <t>74347W908</t>
  </si>
  <si>
    <t>74347W958</t>
  </si>
  <si>
    <t>74347W353</t>
  </si>
  <si>
    <t>ULTRA SILVER NEW</t>
  </si>
  <si>
    <t>74347W903</t>
  </si>
  <si>
    <t>74347W953</t>
  </si>
  <si>
    <t>74347W395</t>
  </si>
  <si>
    <t>ULTRASHRT NEW</t>
  </si>
  <si>
    <t>74347W905</t>
  </si>
  <si>
    <t>74347W955</t>
  </si>
  <si>
    <t>74347W569</t>
  </si>
  <si>
    <t>ULTRASHORT YEN N</t>
  </si>
  <si>
    <t>74347W909</t>
  </si>
  <si>
    <t>74347W959</t>
  </si>
  <si>
    <t>74347W601</t>
  </si>
  <si>
    <t>ULTRA GOLD</t>
  </si>
  <si>
    <t>74347W901</t>
  </si>
  <si>
    <t>74347W951</t>
  </si>
  <si>
    <t>74347W874</t>
  </si>
  <si>
    <t>PSH ULTRA EURO</t>
  </si>
  <si>
    <t>74347W904</t>
  </si>
  <si>
    <t>74347W954</t>
  </si>
  <si>
    <t>74347W882</t>
  </si>
  <si>
    <t>ULTRASHRT EURO</t>
  </si>
  <si>
    <t>74347W902</t>
  </si>
  <si>
    <t>74347W952</t>
  </si>
  <si>
    <t>74347X294</t>
  </si>
  <si>
    <t>HD REPLICATION</t>
  </si>
  <si>
    <t>74347X302</t>
  </si>
  <si>
    <t>MSCI EMRG ETF</t>
  </si>
  <si>
    <t>74347X902</t>
  </si>
  <si>
    <t>74347X952</t>
  </si>
  <si>
    <t>74347X500</t>
  </si>
  <si>
    <t>ULTR MSCI ETF</t>
  </si>
  <si>
    <t>74347X526</t>
  </si>
  <si>
    <t>ULT FTSE EUROPE</t>
  </si>
  <si>
    <t>74347X906</t>
  </si>
  <si>
    <t>74347X956</t>
  </si>
  <si>
    <t>74347X625</t>
  </si>
  <si>
    <t>ULT R/EST NEW</t>
  </si>
  <si>
    <t>74347X905</t>
  </si>
  <si>
    <t>74347X955</t>
  </si>
  <si>
    <t>74347X633</t>
  </si>
  <si>
    <t>ULTRA FNCLS NEW</t>
  </si>
  <si>
    <t>74347X903</t>
  </si>
  <si>
    <t>74347X953</t>
  </si>
  <si>
    <t>74347X658</t>
  </si>
  <si>
    <t>SHT FTSE CHIN 50</t>
  </si>
  <si>
    <t>74347X908</t>
  </si>
  <si>
    <t>74347X958</t>
  </si>
  <si>
    <t>74347X708</t>
  </si>
  <si>
    <t>UL MSCI JP ETF</t>
  </si>
  <si>
    <t>74347X799</t>
  </si>
  <si>
    <t>ULTR RUSSL2000</t>
  </si>
  <si>
    <t>74347X909</t>
  </si>
  <si>
    <t>74347X959</t>
  </si>
  <si>
    <t>74347X815</t>
  </si>
  <si>
    <t>ULTRA MDCAP400</t>
  </si>
  <si>
    <t>74347X823</t>
  </si>
  <si>
    <t>ULTRPRO DOW30</t>
  </si>
  <si>
    <t>74347X831</t>
  </si>
  <si>
    <t>ULTRAPRO QQQ</t>
  </si>
  <si>
    <t>74347X901</t>
  </si>
  <si>
    <t>74347X951</t>
  </si>
  <si>
    <t>74347X849</t>
  </si>
  <si>
    <t>SHRT 20+YR TRE</t>
  </si>
  <si>
    <t>74347X864</t>
  </si>
  <si>
    <t>ULTRPRO S&amp;P500</t>
  </si>
  <si>
    <t>74347X904</t>
  </si>
  <si>
    <t>74347X954</t>
  </si>
  <si>
    <t>74347X880</t>
  </si>
  <si>
    <t>ULT FTSE CHIN 50</t>
  </si>
  <si>
    <t>74347X900</t>
  </si>
  <si>
    <t>74347X950</t>
  </si>
  <si>
    <t>74347Y797</t>
  </si>
  <si>
    <t>ULSHT BLOOMB OIL</t>
  </si>
  <si>
    <t>74347Y907</t>
  </si>
  <si>
    <t>74347Y957</t>
  </si>
  <si>
    <t>74347Y813</t>
  </si>
  <si>
    <t>ULSHT BLOOMB GAS</t>
  </si>
  <si>
    <t>74347Y903</t>
  </si>
  <si>
    <t>74347Y953</t>
  </si>
  <si>
    <t>ULTRA VIX SHORT</t>
  </si>
  <si>
    <t>74347Y909</t>
  </si>
  <si>
    <t>74347Y959</t>
  </si>
  <si>
    <t>74347Y847</t>
  </si>
  <si>
    <t>PSHS ULSSLVR NEW</t>
  </si>
  <si>
    <t>VIX SH TRM FUTRS</t>
  </si>
  <si>
    <t>ULTRA BLOOMBERG</t>
  </si>
  <si>
    <t>74347Y888</t>
  </si>
  <si>
    <t>ULTA BLMBG 2017</t>
  </si>
  <si>
    <t>74347Y908</t>
  </si>
  <si>
    <t>74347Y958</t>
  </si>
  <si>
    <t>74348A145</t>
  </si>
  <si>
    <t>PET CARE ETF</t>
  </si>
  <si>
    <t>74348A905</t>
  </si>
  <si>
    <t>74348A955</t>
  </si>
  <si>
    <t>74348A210</t>
  </si>
  <si>
    <t>SHRT RUSSELL2000</t>
  </si>
  <si>
    <t>74348A900</t>
  </si>
  <si>
    <t>74348A950</t>
  </si>
  <si>
    <t>74348A376</t>
  </si>
  <si>
    <t>SHRT SMALLCAP60</t>
  </si>
  <si>
    <t>74348A906</t>
  </si>
  <si>
    <t>74348A956</t>
  </si>
  <si>
    <t>74348A434</t>
  </si>
  <si>
    <t>ULTSHT FTSE EURO</t>
  </si>
  <si>
    <t>74348A904</t>
  </si>
  <si>
    <t>74348A954</t>
  </si>
  <si>
    <t>74348A459</t>
  </si>
  <si>
    <t>ULTSHT MSCI JAP</t>
  </si>
  <si>
    <t>74348A909</t>
  </si>
  <si>
    <t>74348A959</t>
  </si>
  <si>
    <t>74348A467</t>
  </si>
  <si>
    <t>S&amp;P 500 DV ARIST</t>
  </si>
  <si>
    <t>74348A907</t>
  </si>
  <si>
    <t>74348A957</t>
  </si>
  <si>
    <t>74348A475</t>
  </si>
  <si>
    <t>ULSH MSCIEAF NEW</t>
  </si>
  <si>
    <t>74348A533</t>
  </si>
  <si>
    <t>PRIV EQTY-LSTD</t>
  </si>
  <si>
    <t>74348A541</t>
  </si>
  <si>
    <t>HGH YLD INT RATE</t>
  </si>
  <si>
    <t>74348A566</t>
  </si>
  <si>
    <t>MERGER ETF</t>
  </si>
  <si>
    <t>74348A608</t>
  </si>
  <si>
    <t>SHT 7-10 YR TR</t>
  </si>
  <si>
    <t>74348A707</t>
  </si>
  <si>
    <t>ULTRA HIGH YLD</t>
  </si>
  <si>
    <t>74348A814</t>
  </si>
  <si>
    <t>INFLATN EXPECTNS</t>
  </si>
  <si>
    <t>74348TAT9</t>
  </si>
  <si>
    <t>PROSPECT CAP CORP</t>
  </si>
  <si>
    <t>NOTE  6.375% 3/0</t>
  </si>
  <si>
    <t>74348T102</t>
  </si>
  <si>
    <t>74348T902</t>
  </si>
  <si>
    <t>74348T952</t>
  </si>
  <si>
    <t>74349W104</t>
  </si>
  <si>
    <t>PROOF ACQUISITION CORP I</t>
  </si>
  <si>
    <t>74349W112</t>
  </si>
  <si>
    <t>74349W203</t>
  </si>
  <si>
    <t>743606105</t>
  </si>
  <si>
    <t>PROSPERITY BANCSHARES INC</t>
  </si>
  <si>
    <t>743606905</t>
  </si>
  <si>
    <t>743606955</t>
  </si>
  <si>
    <t>74365AAJ0</t>
  </si>
  <si>
    <t>PROTALIX BIOTHERAPEUTICS INC</t>
  </si>
  <si>
    <t>NOTE  7.500% 9/0</t>
  </si>
  <si>
    <t>74365A309</t>
  </si>
  <si>
    <t>74365A909</t>
  </si>
  <si>
    <t>74365A959</t>
  </si>
  <si>
    <t>PROTAGENIC THERAPEUTICS INC</t>
  </si>
  <si>
    <t>74365N111</t>
  </si>
  <si>
    <t>74365N202</t>
  </si>
  <si>
    <t>74365U107</t>
  </si>
  <si>
    <t>PROTARA THERAPEUTICS INC</t>
  </si>
  <si>
    <t>74365U907</t>
  </si>
  <si>
    <t>74365U957</t>
  </si>
  <si>
    <t>74366E102</t>
  </si>
  <si>
    <t>PROTAGONIST THERAPEUTICS INC</t>
  </si>
  <si>
    <t>74366E902</t>
  </si>
  <si>
    <t>74366E952</t>
  </si>
  <si>
    <t>743713109</t>
  </si>
  <si>
    <t>PROTO LABS INC</t>
  </si>
  <si>
    <t>743713909</t>
  </si>
  <si>
    <t>743713959</t>
  </si>
  <si>
    <t>74383L105</t>
  </si>
  <si>
    <t>PROVIDENT BANCORP INC</t>
  </si>
  <si>
    <t>74383L905</t>
  </si>
  <si>
    <t>74383L955</t>
  </si>
  <si>
    <t>74386T105</t>
  </si>
  <si>
    <t>PROVIDENT FINL SVCS INC</t>
  </si>
  <si>
    <t>74386T905</t>
  </si>
  <si>
    <t>74386T955</t>
  </si>
  <si>
    <t>743868101</t>
  </si>
  <si>
    <t>PROVIDENT FINL HLDGS INC</t>
  </si>
  <si>
    <t>744320102</t>
  </si>
  <si>
    <t>PRUDENTIAL FINL INC</t>
  </si>
  <si>
    <t>744320902</t>
  </si>
  <si>
    <t>744320952</t>
  </si>
  <si>
    <t>74435K204</t>
  </si>
  <si>
    <t>PRUDENTIAL PLC</t>
  </si>
  <si>
    <t>74435K904</t>
  </si>
  <si>
    <t>74435K954</t>
  </si>
  <si>
    <t>744375205</t>
  </si>
  <si>
    <t>PSYCHEMEDICS CORP</t>
  </si>
  <si>
    <t>744413105</t>
  </si>
  <si>
    <t>P3 HEALTH PARTNERS INC</t>
  </si>
  <si>
    <t>744413113</t>
  </si>
  <si>
    <t>744573106</t>
  </si>
  <si>
    <t>PUBLIC SVC ENTERPRISE GRP IN</t>
  </si>
  <si>
    <t>744573906</t>
  </si>
  <si>
    <t>744573956</t>
  </si>
  <si>
    <t>74460D109</t>
  </si>
  <si>
    <t>PUBLIC STORAGE</t>
  </si>
  <si>
    <t>74460D909</t>
  </si>
  <si>
    <t>74460D959</t>
  </si>
  <si>
    <t>74467Q103</t>
  </si>
  <si>
    <t>PUBMATIC INC</t>
  </si>
  <si>
    <t>74467Q903</t>
  </si>
  <si>
    <t>74467Q953</t>
  </si>
  <si>
    <t>74584P301</t>
  </si>
  <si>
    <t>PULMATRIX INC</t>
  </si>
  <si>
    <t>745848101</t>
  </si>
  <si>
    <t>PULMONX CORP</t>
  </si>
  <si>
    <t>745848901</t>
  </si>
  <si>
    <t>745848951</t>
  </si>
  <si>
    <t>745867101</t>
  </si>
  <si>
    <t>PULTE GROUP INC</t>
  </si>
  <si>
    <t>745867901</t>
  </si>
  <si>
    <t>745867951</t>
  </si>
  <si>
    <t>74587B101</t>
  </si>
  <si>
    <t>PULSE BIOSCIENCES INC</t>
  </si>
  <si>
    <t>74587B901</t>
  </si>
  <si>
    <t>74587B951</t>
  </si>
  <si>
    <t>74587V107</t>
  </si>
  <si>
    <t>PUMA BIOTECHNOLOGY INC</t>
  </si>
  <si>
    <t>74587V907</t>
  </si>
  <si>
    <t>74587V957</t>
  </si>
  <si>
    <t>746228303</t>
  </si>
  <si>
    <t>PURE CYCLE CORP</t>
  </si>
  <si>
    <t>746228903</t>
  </si>
  <si>
    <t>746228953</t>
  </si>
  <si>
    <t>74623V103</t>
  </si>
  <si>
    <t>PURECYCLE TECHNOLOGIES INC</t>
  </si>
  <si>
    <t>74623V903</t>
  </si>
  <si>
    <t>74623V953</t>
  </si>
  <si>
    <t>74623V111</t>
  </si>
  <si>
    <t>74623V202</t>
  </si>
  <si>
    <t>746237106</t>
  </si>
  <si>
    <t>PURETECH HEALTH PLC</t>
  </si>
  <si>
    <t>PURE STORAGE INC</t>
  </si>
  <si>
    <t>74624M102</t>
  </si>
  <si>
    <t>74624M902</t>
  </si>
  <si>
    <t>74624M952</t>
  </si>
  <si>
    <t>74638P109</t>
  </si>
  <si>
    <t>PURPLE BIOTECH LTD</t>
  </si>
  <si>
    <t>74638P909</t>
  </si>
  <si>
    <t>74638P959</t>
  </si>
  <si>
    <t>74640Y106</t>
  </si>
  <si>
    <t>PURPLE INNOVATION INC</t>
  </si>
  <si>
    <t>74640Y906</t>
  </si>
  <si>
    <t>74640Y956</t>
  </si>
  <si>
    <t>746729102</t>
  </si>
  <si>
    <t>PUTNAM ETF TRUST</t>
  </si>
  <si>
    <t>SUSTAINABLE LEAD</t>
  </si>
  <si>
    <t>746729201</t>
  </si>
  <si>
    <t>SUSTAINABLE FUTU</t>
  </si>
  <si>
    <t>746729300</t>
  </si>
  <si>
    <t>FOCUSED LAR CAP</t>
  </si>
  <si>
    <t>746729409</t>
  </si>
  <si>
    <t>FOCSD LARCP GWT</t>
  </si>
  <si>
    <t>746729508</t>
  </si>
  <si>
    <t>BDC INCOME ETF</t>
  </si>
  <si>
    <t>746729607</t>
  </si>
  <si>
    <t>ESG CORE BOND</t>
  </si>
  <si>
    <t>746729706</t>
  </si>
  <si>
    <t>PANAGORA ESG</t>
  </si>
  <si>
    <t>746729805</t>
  </si>
  <si>
    <t>BIOREVOLUTION</t>
  </si>
  <si>
    <t>746729854</t>
  </si>
  <si>
    <t>ESG ULTRA SHORT</t>
  </si>
  <si>
    <t>746729870</t>
  </si>
  <si>
    <t>746729888</t>
  </si>
  <si>
    <t>ESG HIGH YIELD</t>
  </si>
  <si>
    <t>746823103</t>
  </si>
  <si>
    <t>PUTNAM MANAGED MUN INCOME TR</t>
  </si>
  <si>
    <t>746853100</t>
  </si>
  <si>
    <t>PUTNAM PREMIER INCOME TR</t>
  </si>
  <si>
    <t>746909100</t>
  </si>
  <si>
    <t>PUTNAM MASTER INTER INCOME T</t>
  </si>
  <si>
    <t>746922103</t>
  </si>
  <si>
    <t>PUTNAM MUN OPPORTUNITIES TR</t>
  </si>
  <si>
    <t>74727A104</t>
  </si>
  <si>
    <t>QCR HOLDINGS INC</t>
  </si>
  <si>
    <t>74727A904</t>
  </si>
  <si>
    <t>74727A954</t>
  </si>
  <si>
    <t>747301109</t>
  </si>
  <si>
    <t>QUAD / GRAPHICS INC</t>
  </si>
  <si>
    <t>747301909</t>
  </si>
  <si>
    <t>747301959</t>
  </si>
  <si>
    <t>747316107</t>
  </si>
  <si>
    <t>QUAKER HOUGHTON</t>
  </si>
  <si>
    <t>747316907</t>
  </si>
  <si>
    <t>747316957</t>
  </si>
  <si>
    <t>747324101</t>
  </si>
  <si>
    <t>PYXIS ONCOLOGY INC</t>
  </si>
  <si>
    <t>74734T104</t>
  </si>
  <si>
    <t>PYROGENESIS CDA INC</t>
  </si>
  <si>
    <t>74734T904</t>
  </si>
  <si>
    <t>74734T954</t>
  </si>
  <si>
    <t>74735M108</t>
  </si>
  <si>
    <t>QIWI PLC</t>
  </si>
  <si>
    <t>SPON ADR REP B</t>
  </si>
  <si>
    <t>74736K101</t>
  </si>
  <si>
    <t>QORVO INC</t>
  </si>
  <si>
    <t>74736K901</t>
  </si>
  <si>
    <t>74736K951</t>
  </si>
  <si>
    <t>Q2 HLDGS INC</t>
  </si>
  <si>
    <t>74736LAD1</t>
  </si>
  <si>
    <t>74736LAF6</t>
  </si>
  <si>
    <t>74736L109</t>
  </si>
  <si>
    <t>74736L909</t>
  </si>
  <si>
    <t>74736L959</t>
  </si>
  <si>
    <t>74738J201</t>
  </si>
  <si>
    <t>FLJ GROUP LIMITED</t>
  </si>
  <si>
    <t>74738V105</t>
  </si>
  <si>
    <t>QOMOLANGMA ACQUISITION CORP</t>
  </si>
  <si>
    <t>74738V113</t>
  </si>
  <si>
    <t>74738V121</t>
  </si>
  <si>
    <t>RIGHT 09/29/2027</t>
  </si>
  <si>
    <t>74738V204</t>
  </si>
  <si>
    <t>UNIT 09/29/2027</t>
  </si>
  <si>
    <t>747525103</t>
  </si>
  <si>
    <t>QUALCOMM INC</t>
  </si>
  <si>
    <t>747525903</t>
  </si>
  <si>
    <t>747525953</t>
  </si>
  <si>
    <t>74754R202</t>
  </si>
  <si>
    <t>QUALIGEN THERAPEUTICS INC</t>
  </si>
  <si>
    <t>74758T303</t>
  </si>
  <si>
    <t>QUALYS INC</t>
  </si>
  <si>
    <t>74758T903</t>
  </si>
  <si>
    <t>74758T953</t>
  </si>
  <si>
    <t>747619104</t>
  </si>
  <si>
    <t>QUANEX BLDG PRODS CORP</t>
  </si>
  <si>
    <t>747619904</t>
  </si>
  <si>
    <t>747619954</t>
  </si>
  <si>
    <t>74762E102</t>
  </si>
  <si>
    <t>QUANTA SVCS INC</t>
  </si>
  <si>
    <t>74762E902</t>
  </si>
  <si>
    <t>74762E952</t>
  </si>
  <si>
    <t>74765K105</t>
  </si>
  <si>
    <t>QUANTUM SI INC</t>
  </si>
  <si>
    <t>74765K905</t>
  </si>
  <si>
    <t>74765K955</t>
  </si>
  <si>
    <t>74765K113</t>
  </si>
  <si>
    <t>74766Q101</t>
  </si>
  <si>
    <t>QUANTERIX CORP</t>
  </si>
  <si>
    <t>74766Q901</t>
  </si>
  <si>
    <t>74766Q951</t>
  </si>
  <si>
    <t>74766W108</t>
  </si>
  <si>
    <t>QUANTUM COMPUTING INC</t>
  </si>
  <si>
    <t>74766W908</t>
  </si>
  <si>
    <t>74766W958</t>
  </si>
  <si>
    <t>74767A105</t>
  </si>
  <si>
    <t>QUANTUM FINTECH ACQUISTIN CO</t>
  </si>
  <si>
    <t>74767N107</t>
  </si>
  <si>
    <t>QUANTASING GROUP LTD</t>
  </si>
  <si>
    <t>74767V109</t>
  </si>
  <si>
    <t>QUANTUMSCAPE CORP</t>
  </si>
  <si>
    <t>74767V909</t>
  </si>
  <si>
    <t>74767V959</t>
  </si>
  <si>
    <t>747798106</t>
  </si>
  <si>
    <t>QUDIAN INC</t>
  </si>
  <si>
    <t>747798906</t>
  </si>
  <si>
    <t>747798956</t>
  </si>
  <si>
    <t>747906501</t>
  </si>
  <si>
    <t>QUANTUM CORP</t>
  </si>
  <si>
    <t>747906901</t>
  </si>
  <si>
    <t>747906951</t>
  </si>
  <si>
    <t>74834L100</t>
  </si>
  <si>
    <t>QUEST DIAGNOSTICS INC</t>
  </si>
  <si>
    <t>74834L900</t>
  </si>
  <si>
    <t>74834L950</t>
  </si>
  <si>
    <t>74836W203</t>
  </si>
  <si>
    <t>QUEST RESOURCE HLDG CORP</t>
  </si>
  <si>
    <t>74836W903</t>
  </si>
  <si>
    <t>74836W953</t>
  </si>
  <si>
    <t>74837P405</t>
  </si>
  <si>
    <t>QUICKLOGIC CORP</t>
  </si>
  <si>
    <t>74837P905</t>
  </si>
  <si>
    <t>74837P955</t>
  </si>
  <si>
    <t>74841Q209</t>
  </si>
  <si>
    <t>QUHUO LTD</t>
  </si>
  <si>
    <t>74874Q100</t>
  </si>
  <si>
    <t>QUINSTREET INC</t>
  </si>
  <si>
    <t>74874Q900</t>
  </si>
  <si>
    <t>74874Q950</t>
  </si>
  <si>
    <t>74880P104</t>
  </si>
  <si>
    <t>QUIPT HOME MEDICAL CORP</t>
  </si>
  <si>
    <t>74880P904</t>
  </si>
  <si>
    <t>74880P954</t>
  </si>
  <si>
    <t>QUOIN PHARMACEUTICALS LTD</t>
  </si>
  <si>
    <t>74915M100</t>
  </si>
  <si>
    <t>QURATE RETAIL INC</t>
  </si>
  <si>
    <t>74915M900</t>
  </si>
  <si>
    <t>74915M950</t>
  </si>
  <si>
    <t>74915M209</t>
  </si>
  <si>
    <t>74930B105</t>
  </si>
  <si>
    <t>RBB BANCORP</t>
  </si>
  <si>
    <t>74930B905</t>
  </si>
  <si>
    <t>74930B955</t>
  </si>
  <si>
    <t>74933W452</t>
  </si>
  <si>
    <t>RBB FD INC</t>
  </si>
  <si>
    <t>US TREAS 3 MNTH</t>
  </si>
  <si>
    <t>74933W902</t>
  </si>
  <si>
    <t>74933W952</t>
  </si>
  <si>
    <t>74933W460</t>
  </si>
  <si>
    <t>US TRSRY 6 MNTH</t>
  </si>
  <si>
    <t>74933W900</t>
  </si>
  <si>
    <t>74933W950</t>
  </si>
  <si>
    <t>74933W478</t>
  </si>
  <si>
    <t>US TREASRY 12 MT</t>
  </si>
  <si>
    <t>74933W486</t>
  </si>
  <si>
    <t>US TREASY 2 YR</t>
  </si>
  <si>
    <t>74933W906</t>
  </si>
  <si>
    <t>74933W956</t>
  </si>
  <si>
    <t>74933W494</t>
  </si>
  <si>
    <t>US TREAS 3 YR NT</t>
  </si>
  <si>
    <t>74933W510</t>
  </si>
  <si>
    <t>US TREAS 5 YR NT</t>
  </si>
  <si>
    <t>74933W528</t>
  </si>
  <si>
    <t>US TREAS 7 YR NT</t>
  </si>
  <si>
    <t>74933W536</t>
  </si>
  <si>
    <t>US TREASR 10 YR</t>
  </si>
  <si>
    <t>74933W544</t>
  </si>
  <si>
    <t>US TREAS 20YR BD</t>
  </si>
  <si>
    <t>74933W551</t>
  </si>
  <si>
    <t>US TREAS 30YR BD</t>
  </si>
  <si>
    <t>74933W577</t>
  </si>
  <si>
    <t>SGI DIVERSI TAC</t>
  </si>
  <si>
    <t>74933W593</t>
  </si>
  <si>
    <t>SGI US LARGE CAP</t>
  </si>
  <si>
    <t>74933W601</t>
  </si>
  <si>
    <t>MOTLEY FOL ETF</t>
  </si>
  <si>
    <t>74933W901</t>
  </si>
  <si>
    <t>74933W951</t>
  </si>
  <si>
    <t>74933W627</t>
  </si>
  <si>
    <t>MOTLEY FOOL MID</t>
  </si>
  <si>
    <t>74933W635</t>
  </si>
  <si>
    <t>MOTLEY FOOL GBL</t>
  </si>
  <si>
    <t>74933W643</t>
  </si>
  <si>
    <t>MOTLEY FOOL CAPI</t>
  </si>
  <si>
    <t>74933W650</t>
  </si>
  <si>
    <t>MOTLEY FOOL NEXT</t>
  </si>
  <si>
    <t>74933W874</t>
  </si>
  <si>
    <t>MOTLEY FOOL SML</t>
  </si>
  <si>
    <t>74933X302</t>
  </si>
  <si>
    <t>74934Q108</t>
  </si>
  <si>
    <t>RCI HOSPITALITY HLDGS INC</t>
  </si>
  <si>
    <t>74934Q908</t>
  </si>
  <si>
    <t>74934Q958</t>
  </si>
  <si>
    <t>749360400</t>
  </si>
  <si>
    <t>RCM TECHNOLOGIES INC</t>
  </si>
  <si>
    <t>749360900</t>
  </si>
  <si>
    <t>749360950</t>
  </si>
  <si>
    <t>749527107</t>
  </si>
  <si>
    <t>REV GROUP INC</t>
  </si>
  <si>
    <t>749527907</t>
  </si>
  <si>
    <t>749527957</t>
  </si>
  <si>
    <t>74954L104</t>
  </si>
  <si>
    <t>RF ACQUISITION CORP</t>
  </si>
  <si>
    <t>74954L112</t>
  </si>
  <si>
    <t>74954L120</t>
  </si>
  <si>
    <t>RIGHT 05/01/2028</t>
  </si>
  <si>
    <t>74954L203</t>
  </si>
  <si>
    <t>UNIT 05/01/2028</t>
  </si>
  <si>
    <t>74955L103</t>
  </si>
  <si>
    <t>RGC RES INC</t>
  </si>
  <si>
    <t>74955L903</t>
  </si>
  <si>
    <t>74955L953</t>
  </si>
  <si>
    <t>749552105</t>
  </si>
  <si>
    <t>RF INDS LTD</t>
  </si>
  <si>
    <t>749552905</t>
  </si>
  <si>
    <t>749552955</t>
  </si>
  <si>
    <t>749607107</t>
  </si>
  <si>
    <t>RLI CORP</t>
  </si>
  <si>
    <t>749607907</t>
  </si>
  <si>
    <t>749607957</t>
  </si>
  <si>
    <t>74965L101</t>
  </si>
  <si>
    <t>RLJ LODGING TR</t>
  </si>
  <si>
    <t>74965L901</t>
  </si>
  <si>
    <t>74965L951</t>
  </si>
  <si>
    <t>74965L200</t>
  </si>
  <si>
    <t>CUM CONV PFD A</t>
  </si>
  <si>
    <t>749660106</t>
  </si>
  <si>
    <t>RPC INC</t>
  </si>
  <si>
    <t>749660906</t>
  </si>
  <si>
    <t>749660956</t>
  </si>
  <si>
    <t>74967R106</t>
  </si>
  <si>
    <t>RMR GROUP INC</t>
  </si>
  <si>
    <t>74967R906</t>
  </si>
  <si>
    <t>74967R956</t>
  </si>
  <si>
    <t>RH</t>
  </si>
  <si>
    <t>74967XAD5</t>
  </si>
  <si>
    <t>74967X103</t>
  </si>
  <si>
    <t>74967X903</t>
  </si>
  <si>
    <t>74967X953</t>
  </si>
  <si>
    <t>749685103</t>
  </si>
  <si>
    <t>RPM INTL INC</t>
  </si>
  <si>
    <t>749685903</t>
  </si>
  <si>
    <t>749685953</t>
  </si>
  <si>
    <t>74969N103</t>
  </si>
  <si>
    <t>RLX TECHNOLOGY INC</t>
  </si>
  <si>
    <t>74969N903</t>
  </si>
  <si>
    <t>74969N953</t>
  </si>
  <si>
    <t>74971D101</t>
  </si>
  <si>
    <t>RPT REALTY</t>
  </si>
  <si>
    <t>74971D901</t>
  </si>
  <si>
    <t>74971D951</t>
  </si>
  <si>
    <t>74971D200</t>
  </si>
  <si>
    <t>7.25 PFD D CONV</t>
  </si>
  <si>
    <t>749772AD1</t>
  </si>
  <si>
    <t>RWT HLDGS INC</t>
  </si>
  <si>
    <t>74979W200</t>
  </si>
  <si>
    <t>GRAVITAS EDUCATION HLDGS INC</t>
  </si>
  <si>
    <t>74982T103</t>
  </si>
  <si>
    <t>RXO INC</t>
  </si>
  <si>
    <t>74982T903</t>
  </si>
  <si>
    <t>74982T953</t>
  </si>
  <si>
    <t>750102105</t>
  </si>
  <si>
    <t>RACKSPACE TECHNOLOGY INC</t>
  </si>
  <si>
    <t>750102905</t>
  </si>
  <si>
    <t>750102955</t>
  </si>
  <si>
    <t>750236101</t>
  </si>
  <si>
    <t>RADIAN GROUP INC</t>
  </si>
  <si>
    <t>750236901</t>
  </si>
  <si>
    <t>750236951</t>
  </si>
  <si>
    <t>75025X100</t>
  </si>
  <si>
    <t>RADIANT LOGISTICS INC</t>
  </si>
  <si>
    <t>75025X900</t>
  </si>
  <si>
    <t>75025X950</t>
  </si>
  <si>
    <t>750491102</t>
  </si>
  <si>
    <t>RADNET INC</t>
  </si>
  <si>
    <t>750491902</t>
  </si>
  <si>
    <t>750491952</t>
  </si>
  <si>
    <t>75062E106</t>
  </si>
  <si>
    <t>RAFAEL HLDGS INC</t>
  </si>
  <si>
    <t>75062E906</t>
  </si>
  <si>
    <t>75062E956</t>
  </si>
  <si>
    <t>75082Q105</t>
  </si>
  <si>
    <t>RAIN ONCOLOGY INC</t>
  </si>
  <si>
    <t>75082Q905</t>
  </si>
  <si>
    <t>75082Q955</t>
  </si>
  <si>
    <t>RAMBUS INC DEL</t>
  </si>
  <si>
    <t>750917106</t>
  </si>
  <si>
    <t>750917906</t>
  </si>
  <si>
    <t>750917956</t>
  </si>
  <si>
    <t>75120L100</t>
  </si>
  <si>
    <t>RALLYBIO CORP</t>
  </si>
  <si>
    <t>751212101</t>
  </si>
  <si>
    <t>RALPH LAUREN CORP</t>
  </si>
  <si>
    <t>751212901</t>
  </si>
  <si>
    <t>751212951</t>
  </si>
  <si>
    <t>RAMACO RES INC</t>
  </si>
  <si>
    <t>752185207</t>
  </si>
  <si>
    <t>RAND CAP CORP</t>
  </si>
  <si>
    <t>75281A109</t>
  </si>
  <si>
    <t>RANGE RES CORP</t>
  </si>
  <si>
    <t>75281A909</t>
  </si>
  <si>
    <t>75281A959</t>
  </si>
  <si>
    <t>75282U104</t>
  </si>
  <si>
    <t>RANGER ENERGY SVCS INC</t>
  </si>
  <si>
    <t>753018100</t>
  </si>
  <si>
    <t>RANI THERAPEUTICS HLDGS INC</t>
  </si>
  <si>
    <t>753018900</t>
  </si>
  <si>
    <t>753018950</t>
  </si>
  <si>
    <t>75321W103</t>
  </si>
  <si>
    <t>RANPAK HOLDINGS CORP</t>
  </si>
  <si>
    <t>75321W903</t>
  </si>
  <si>
    <t>75321W953</t>
  </si>
  <si>
    <t>75340L104</t>
  </si>
  <si>
    <t>RAPID MICRO BIOSYSTEMS INC</t>
  </si>
  <si>
    <t>753422AD6</t>
  </si>
  <si>
    <t>RAPID7 INC</t>
  </si>
  <si>
    <t>753422AF1</t>
  </si>
  <si>
    <t>753422104</t>
  </si>
  <si>
    <t>753422904</t>
  </si>
  <si>
    <t>753422954</t>
  </si>
  <si>
    <t>75382E109</t>
  </si>
  <si>
    <t>RAPT THERAPEUTICS INC</t>
  </si>
  <si>
    <t>75382E909</t>
  </si>
  <si>
    <t>75382E959</t>
  </si>
  <si>
    <t>754198109</t>
  </si>
  <si>
    <t>RAVE RESTAURANT GROUP INC</t>
  </si>
  <si>
    <t>754198909</t>
  </si>
  <si>
    <t>754198959</t>
  </si>
  <si>
    <t>754730109</t>
  </si>
  <si>
    <t>RAYMOND JAMES FINL INC</t>
  </si>
  <si>
    <t>754730909</t>
  </si>
  <si>
    <t>754730959</t>
  </si>
  <si>
    <t>754907103</t>
  </si>
  <si>
    <t>RAYONIER INC</t>
  </si>
  <si>
    <t>754907903</t>
  </si>
  <si>
    <t>754907953</t>
  </si>
  <si>
    <t>75508B104</t>
  </si>
  <si>
    <t>RAYONIER ADVANCED MATLS INC</t>
  </si>
  <si>
    <t>75508B904</t>
  </si>
  <si>
    <t>75508B954</t>
  </si>
  <si>
    <t>75513E101</t>
  </si>
  <si>
    <t>75513E901</t>
  </si>
  <si>
    <t>75513E951</t>
  </si>
  <si>
    <t>75524B104</t>
  </si>
  <si>
    <t>RBC BEARINGS INC</t>
  </si>
  <si>
    <t>75524B904</t>
  </si>
  <si>
    <t>75524B954</t>
  </si>
  <si>
    <t>75524B203</t>
  </si>
  <si>
    <t>5% CNV PFD SR A</t>
  </si>
  <si>
    <t>75524W108</t>
  </si>
  <si>
    <t>RE MAX HLDGS INC</t>
  </si>
  <si>
    <t>75524W908</t>
  </si>
  <si>
    <t>75524W958</t>
  </si>
  <si>
    <t>75526L407</t>
  </si>
  <si>
    <t>RBB FUND TRUST</t>
  </si>
  <si>
    <t>THE ENERGY &amp; MIN</t>
  </si>
  <si>
    <t>755408101</t>
  </si>
  <si>
    <t>READING INTL INC</t>
  </si>
  <si>
    <t>755408901</t>
  </si>
  <si>
    <t>755408951</t>
  </si>
  <si>
    <t>755408200</t>
  </si>
  <si>
    <t>75574U101</t>
  </si>
  <si>
    <t>READY CAPITAL CORP</t>
  </si>
  <si>
    <t>75574U901</t>
  </si>
  <si>
    <t>75574U951</t>
  </si>
  <si>
    <t>75574U705</t>
  </si>
  <si>
    <t>6.25 CNV PFD C</t>
  </si>
  <si>
    <t>75585H206</t>
  </si>
  <si>
    <t>THE REAL BROKERAGE INC</t>
  </si>
  <si>
    <t>75585H906</t>
  </si>
  <si>
    <t>75585H956</t>
  </si>
  <si>
    <t>75601G109</t>
  </si>
  <si>
    <t>THE REAL GOOD FOOD COMPANY I</t>
  </si>
  <si>
    <t>75605Y106</t>
  </si>
  <si>
    <t>ANYWHERE REAL ESTATE INC</t>
  </si>
  <si>
    <t>75605Y906</t>
  </si>
  <si>
    <t>75605Y956</t>
  </si>
  <si>
    <t>75606DAP6</t>
  </si>
  <si>
    <t>REALOGY GRP LLC/REALOGY CO</t>
  </si>
  <si>
    <t>756109104</t>
  </si>
  <si>
    <t>REALTY INCOME CORP</t>
  </si>
  <si>
    <t>756109904</t>
  </si>
  <si>
    <t>756109954</t>
  </si>
  <si>
    <t>756158101</t>
  </si>
  <si>
    <t>REAVES UTIL INCOME FD</t>
  </si>
  <si>
    <t>75618M107</t>
  </si>
  <si>
    <t>REBORN COFFEE INC</t>
  </si>
  <si>
    <t>75629F109</t>
  </si>
  <si>
    <t>SOCIETAL CDMO INC</t>
  </si>
  <si>
    <t>75629F909</t>
  </si>
  <si>
    <t>75629F959</t>
  </si>
  <si>
    <t>75629V104</t>
  </si>
  <si>
    <t>RECURSION PHARMACEUTICALS IN</t>
  </si>
  <si>
    <t>75629V904</t>
  </si>
  <si>
    <t>75629V954</t>
  </si>
  <si>
    <t>75630B113</t>
  </si>
  <si>
    <t>RECRUITER COM GROUP INC</t>
  </si>
  <si>
    <t>75644T100</t>
  </si>
  <si>
    <t>RED CAT HLDGS INC</t>
  </si>
  <si>
    <t>75644T900</t>
  </si>
  <si>
    <t>75644T950</t>
  </si>
  <si>
    <t>75686R202</t>
  </si>
  <si>
    <t>RED RIVER BANCSHARES INC</t>
  </si>
  <si>
    <t>75689M101</t>
  </si>
  <si>
    <t>RED ROBIN GOURMET BURGERS IN</t>
  </si>
  <si>
    <t>75689M901</t>
  </si>
  <si>
    <t>75689M951</t>
  </si>
  <si>
    <t>75700L108</t>
  </si>
  <si>
    <t>RED ROCK RESORTS INC</t>
  </si>
  <si>
    <t>75700L908</t>
  </si>
  <si>
    <t>75700L958</t>
  </si>
  <si>
    <t>75704L104</t>
  </si>
  <si>
    <t>RED VIOLET INC</t>
  </si>
  <si>
    <t>75704L904</t>
  </si>
  <si>
    <t>75704L954</t>
  </si>
  <si>
    <t>REDFIN CORP</t>
  </si>
  <si>
    <t>75737FAC2</t>
  </si>
  <si>
    <t>75737FAE8</t>
  </si>
  <si>
    <t>75737F108</t>
  </si>
  <si>
    <t>75737F908</t>
  </si>
  <si>
    <t>75737F958</t>
  </si>
  <si>
    <t>REDHILL BIOPHARMA LTD</t>
  </si>
  <si>
    <t>757468202</t>
  </si>
  <si>
    <t>757468902</t>
  </si>
  <si>
    <t>757468952</t>
  </si>
  <si>
    <t>75776W103</t>
  </si>
  <si>
    <t>REDWIRE CORPORATION</t>
  </si>
  <si>
    <t>75776W903</t>
  </si>
  <si>
    <t>75776W953</t>
  </si>
  <si>
    <t>75776W111</t>
  </si>
  <si>
    <t>*W EXP 05/27/202</t>
  </si>
  <si>
    <t>REDWOOD TRUST INC</t>
  </si>
  <si>
    <t>758075AD7</t>
  </si>
  <si>
    <t>NOTE  5.625% 7/1</t>
  </si>
  <si>
    <t>758075402</t>
  </si>
  <si>
    <t>758075902</t>
  </si>
  <si>
    <t>758075952</t>
  </si>
  <si>
    <t>758083109</t>
  </si>
  <si>
    <t>REDWOODS ACQUISITION CORP</t>
  </si>
  <si>
    <t>758083117</t>
  </si>
  <si>
    <t>758083125</t>
  </si>
  <si>
    <t>RIGHT 03/15/2027</t>
  </si>
  <si>
    <t>758083208</t>
  </si>
  <si>
    <t>UNIT 03/15/2027</t>
  </si>
  <si>
    <t>758750103</t>
  </si>
  <si>
    <t>REGAL REXNORD CORPORATION</t>
  </si>
  <si>
    <t>758750903</t>
  </si>
  <si>
    <t>758750953</t>
  </si>
  <si>
    <t>758849103</t>
  </si>
  <si>
    <t>REGENCY CTRS CORP</t>
  </si>
  <si>
    <t>758849903</t>
  </si>
  <si>
    <t>758849953</t>
  </si>
  <si>
    <t>75886F107</t>
  </si>
  <si>
    <t>REGENERON PHARMACEUTICALS</t>
  </si>
  <si>
    <t>75886F907</t>
  </si>
  <si>
    <t>75886F957</t>
  </si>
  <si>
    <t>758932107</t>
  </si>
  <si>
    <t>REGIS CORP MINN</t>
  </si>
  <si>
    <t>758932907</t>
  </si>
  <si>
    <t>758932957</t>
  </si>
  <si>
    <t>75901B107</t>
  </si>
  <si>
    <t>REGENXBIO INC</t>
  </si>
  <si>
    <t>75901B907</t>
  </si>
  <si>
    <t>75901B957</t>
  </si>
  <si>
    <t>75902K106</t>
  </si>
  <si>
    <t>REGIONAL MGMT CORP</t>
  </si>
  <si>
    <t>75902K906</t>
  </si>
  <si>
    <t>75902K956</t>
  </si>
  <si>
    <t>75903M309</t>
  </si>
  <si>
    <t>REGIONAL HEALTH PPTYS INC</t>
  </si>
  <si>
    <t>7591EP100</t>
  </si>
  <si>
    <t>REGIONS FINANCIAL CORP NEW</t>
  </si>
  <si>
    <t>7591EP900</t>
  </si>
  <si>
    <t>7591EP950</t>
  </si>
  <si>
    <t>75915K309</t>
  </si>
  <si>
    <t>REGULUS THERAPEUTICS INC</t>
  </si>
  <si>
    <t>75915K909</t>
  </si>
  <si>
    <t>75915K959</t>
  </si>
  <si>
    <t>759351604</t>
  </si>
  <si>
    <t>REINSURANCE GRP OF AMERICA I</t>
  </si>
  <si>
    <t>759351904</t>
  </si>
  <si>
    <t>759351954</t>
  </si>
  <si>
    <t>759419104</t>
  </si>
  <si>
    <t>REKOR SYSTEMS INC</t>
  </si>
  <si>
    <t>759419904</t>
  </si>
  <si>
    <t>759419954</t>
  </si>
  <si>
    <t>75943R102</t>
  </si>
  <si>
    <t>RELAY THERAPEUTICS INC</t>
  </si>
  <si>
    <t>75943R902</t>
  </si>
  <si>
    <t>75943R952</t>
  </si>
  <si>
    <t>75944B106</t>
  </si>
  <si>
    <t>RELATIVITY ACQUISITION CORP</t>
  </si>
  <si>
    <t>75944B114</t>
  </si>
  <si>
    <t>75944B205</t>
  </si>
  <si>
    <t>UNIT 02/10/2027</t>
  </si>
  <si>
    <t>75946W116</t>
  </si>
  <si>
    <t>RELIANCE GLOBAL GROUP INC</t>
  </si>
  <si>
    <t>75946W306</t>
  </si>
  <si>
    <t>759509102</t>
  </si>
  <si>
    <t>RELIANCE STEEL &amp; ALUMINUM CO</t>
  </si>
  <si>
    <t>759509902</t>
  </si>
  <si>
    <t>759509952</t>
  </si>
  <si>
    <t>759530108</t>
  </si>
  <si>
    <t>RELX PLC</t>
  </si>
  <si>
    <t>759530908</t>
  </si>
  <si>
    <t>759530958</t>
  </si>
  <si>
    <t>75955J402</t>
  </si>
  <si>
    <t>RELMADA THERAPEUTICS INC</t>
  </si>
  <si>
    <t>75955J902</t>
  </si>
  <si>
    <t>75955J952</t>
  </si>
  <si>
    <t>75955K300</t>
  </si>
  <si>
    <t>REMARK HLDGS INC</t>
  </si>
  <si>
    <t>75955K900</t>
  </si>
  <si>
    <t>75955K950</t>
  </si>
  <si>
    <t>75960P104</t>
  </si>
  <si>
    <t>REMITLY GLOBAL INC</t>
  </si>
  <si>
    <t>75960P904</t>
  </si>
  <si>
    <t>75960P954</t>
  </si>
  <si>
    <t>75970E107</t>
  </si>
  <si>
    <t>RENASANT CORP</t>
  </si>
  <si>
    <t>75970E907</t>
  </si>
  <si>
    <t>75970E957</t>
  </si>
  <si>
    <t>75971T301</t>
  </si>
  <si>
    <t>EMEREN GROUP LTD</t>
  </si>
  <si>
    <t>75971T901</t>
  </si>
  <si>
    <t>75971T951</t>
  </si>
  <si>
    <t>759720105</t>
  </si>
  <si>
    <t>RENN FD INC</t>
  </si>
  <si>
    <t>75973T101</t>
  </si>
  <si>
    <t>RENALYTIX PLC</t>
  </si>
  <si>
    <t>75973T901</t>
  </si>
  <si>
    <t>75973T951</t>
  </si>
  <si>
    <t>75974E103</t>
  </si>
  <si>
    <t>RENEO PHARMACEUTICALS INC</t>
  </si>
  <si>
    <t>75989R107</t>
  </si>
  <si>
    <t>RENOVORX INC</t>
  </si>
  <si>
    <t>759892300</t>
  </si>
  <si>
    <t>759910102</t>
  </si>
  <si>
    <t>KORU MEDICAL SYSTEMS INC</t>
  </si>
  <si>
    <t>759910902</t>
  </si>
  <si>
    <t>759910952</t>
  </si>
  <si>
    <t>759916AB5</t>
  </si>
  <si>
    <t>REPLIGEN CORP</t>
  </si>
  <si>
    <t>NOTE  0.375% 7/1</t>
  </si>
  <si>
    <t>759916109</t>
  </si>
  <si>
    <t>759916909</t>
  </si>
  <si>
    <t>759916959</t>
  </si>
  <si>
    <t>759937204</t>
  </si>
  <si>
    <t>RENAISSANCE CAP GREENWICH FD</t>
  </si>
  <si>
    <t>IPO ETF</t>
  </si>
  <si>
    <t>759937904</t>
  </si>
  <si>
    <t>759937954</t>
  </si>
  <si>
    <t>759937303</t>
  </si>
  <si>
    <t>INTNTL IPO ETF</t>
  </si>
  <si>
    <t>759937903</t>
  </si>
  <si>
    <t>759937953</t>
  </si>
  <si>
    <t>76009N100</t>
  </si>
  <si>
    <t>UPBOUND GROUP INC</t>
  </si>
  <si>
    <t>76009N900</t>
  </si>
  <si>
    <t>76009N950</t>
  </si>
  <si>
    <t>76010Y103</t>
  </si>
  <si>
    <t>RENT THE RUNWAY INC</t>
  </si>
  <si>
    <t>76010Y903</t>
  </si>
  <si>
    <t>76010Y953</t>
  </si>
  <si>
    <t>760125104</t>
  </si>
  <si>
    <t>RENTOKIL INITIAL PLC</t>
  </si>
  <si>
    <t>760125904</t>
  </si>
  <si>
    <t>760125954</t>
  </si>
  <si>
    <t>760273102</t>
  </si>
  <si>
    <t>REPARE THERAPEUTICS INC</t>
  </si>
  <si>
    <t>760273902</t>
  </si>
  <si>
    <t>760273952</t>
  </si>
  <si>
    <t>760281204</t>
  </si>
  <si>
    <t>REPUBLIC BANCORP INC KY</t>
  </si>
  <si>
    <t>760281904</t>
  </si>
  <si>
    <t>760281954</t>
  </si>
  <si>
    <t>76029L100</t>
  </si>
  <si>
    <t>REPAY HLDGS CORP</t>
  </si>
  <si>
    <t>76029L900</t>
  </si>
  <si>
    <t>76029L950</t>
  </si>
  <si>
    <t>76029N106</t>
  </si>
  <si>
    <t>REPLIMUNE GROUP INC</t>
  </si>
  <si>
    <t>76029N906</t>
  </si>
  <si>
    <t>76029N956</t>
  </si>
  <si>
    <t>760759100</t>
  </si>
  <si>
    <t>REPUBLIC SVCS INC</t>
  </si>
  <si>
    <t>760759900</t>
  </si>
  <si>
    <t>760759950</t>
  </si>
  <si>
    <t>76090R200</t>
  </si>
  <si>
    <t>RESHAPE LIFESCIENCES INC</t>
  </si>
  <si>
    <t>760911107</t>
  </si>
  <si>
    <t>RESEARCH FRONTIERS INC</t>
  </si>
  <si>
    <t>760911907</t>
  </si>
  <si>
    <t>760911957</t>
  </si>
  <si>
    <t>761025105</t>
  </si>
  <si>
    <t>RESEARCH SOLUTIONS INC</t>
  </si>
  <si>
    <t>761152107</t>
  </si>
  <si>
    <t>RESMED INC</t>
  </si>
  <si>
    <t>761152907</t>
  </si>
  <si>
    <t>761152957</t>
  </si>
  <si>
    <t>76118Y104</t>
  </si>
  <si>
    <t>RESIDEO TECHNOLOGIES INC</t>
  </si>
  <si>
    <t>76118Y904</t>
  </si>
  <si>
    <t>76118Y954</t>
  </si>
  <si>
    <t>76119X105</t>
  </si>
  <si>
    <t>RESERVOIR MEDIA INC</t>
  </si>
  <si>
    <t>76119X905</t>
  </si>
  <si>
    <t>76119X955</t>
  </si>
  <si>
    <t>76119X113</t>
  </si>
  <si>
    <t>76122Q105</t>
  </si>
  <si>
    <t>RESOURCES CONNECTION INC</t>
  </si>
  <si>
    <t>76122Q905</t>
  </si>
  <si>
    <t>76122Q955</t>
  </si>
  <si>
    <t>76129W105</t>
  </si>
  <si>
    <t>RETRACTABLE TECHNOLOGIES INC</t>
  </si>
  <si>
    <t>76129W905</t>
  </si>
  <si>
    <t>76129W955</t>
  </si>
  <si>
    <t>761299AB2</t>
  </si>
  <si>
    <t>TRAVERE THERAPEUTICS INC</t>
  </si>
  <si>
    <t>NOTE  2.500% 9/1</t>
  </si>
  <si>
    <t>76131D103</t>
  </si>
  <si>
    <t>RESTAURANT BRANDS INTL INC</t>
  </si>
  <si>
    <t>76131D903</t>
  </si>
  <si>
    <t>76131D953</t>
  </si>
  <si>
    <t>76131N101</t>
  </si>
  <si>
    <t>RETAIL OPPORTUNITY INVTS COR</t>
  </si>
  <si>
    <t>76131N901</t>
  </si>
  <si>
    <t>76131N951</t>
  </si>
  <si>
    <t>761330AB5</t>
  </si>
  <si>
    <t>REVANCE THERAPEUTICS INC</t>
  </si>
  <si>
    <t>NOTE  1.750% 2/1</t>
  </si>
  <si>
    <t>761330109</t>
  </si>
  <si>
    <t>761330909</t>
  </si>
  <si>
    <t>761330959</t>
  </si>
  <si>
    <t>REVELATION BIOSCIENCES INC</t>
  </si>
  <si>
    <t>76135L119</t>
  </si>
  <si>
    <t>76135L309</t>
  </si>
  <si>
    <t>76137R106</t>
  </si>
  <si>
    <t>REVELSTONE CAPITAL ACQSTN CO</t>
  </si>
  <si>
    <t>76137R114</t>
  </si>
  <si>
    <t>76137R205</t>
  </si>
  <si>
    <t>UNIT 12/17/2026</t>
  </si>
  <si>
    <t>76152G100</t>
  </si>
  <si>
    <t>REVIVA PHARMACEUTCLS HLDGS I</t>
  </si>
  <si>
    <t>76152G900</t>
  </si>
  <si>
    <t>76152G950</t>
  </si>
  <si>
    <t>76152G118</t>
  </si>
  <si>
    <t>*W EXP 12/25/202</t>
  </si>
  <si>
    <t>76155X100</t>
  </si>
  <si>
    <t>REVOLUTION MEDICINES INC</t>
  </si>
  <si>
    <t>76155X900</t>
  </si>
  <si>
    <t>76155X950</t>
  </si>
  <si>
    <t>76156B107</t>
  </si>
  <si>
    <t>REVOLVE GROUP INC</t>
  </si>
  <si>
    <t>76156B907</t>
  </si>
  <si>
    <t>76156B957</t>
  </si>
  <si>
    <t>761624105</t>
  </si>
  <si>
    <t>REX AMERICAN RES CORP</t>
  </si>
  <si>
    <t>761624905</t>
  </si>
  <si>
    <t>761624955</t>
  </si>
  <si>
    <t>76169C100</t>
  </si>
  <si>
    <t>REXFORD INDL RLTY INC</t>
  </si>
  <si>
    <t>76169C900</t>
  </si>
  <si>
    <t>76169C950</t>
  </si>
  <si>
    <t>76171L106</t>
  </si>
  <si>
    <t>REYNOLDS CONSUMER PRODS INC</t>
  </si>
  <si>
    <t>76171L906</t>
  </si>
  <si>
    <t>76171L956</t>
  </si>
  <si>
    <t>76200L309</t>
  </si>
  <si>
    <t>REZOLUTE INC</t>
  </si>
  <si>
    <t>762093102</t>
  </si>
  <si>
    <t>RHINEBECK BANCORP INC</t>
  </si>
  <si>
    <t>76243J105</t>
  </si>
  <si>
    <t>RHYTHM PHARMACEUTICALS INC</t>
  </si>
  <si>
    <t>76243J905</t>
  </si>
  <si>
    <t>76243J955</t>
  </si>
  <si>
    <t>762544104</t>
  </si>
  <si>
    <t>RIBBON COMMUNICATIONS INC</t>
  </si>
  <si>
    <t>762544904</t>
  </si>
  <si>
    <t>762544954</t>
  </si>
  <si>
    <t>762831303</t>
  </si>
  <si>
    <t>RICEBRAN TECHNOLOGIES</t>
  </si>
  <si>
    <t>763165107</t>
  </si>
  <si>
    <t>RICHARDSON ELECTRS LTD</t>
  </si>
  <si>
    <t>763165907</t>
  </si>
  <si>
    <t>763165957</t>
  </si>
  <si>
    <t>76525P100</t>
  </si>
  <si>
    <t>RICHMOND MUT BANCORPORATION</t>
  </si>
  <si>
    <t>76655K103</t>
  </si>
  <si>
    <t>RIGETTI COMPUTING INC</t>
  </si>
  <si>
    <t>76655K903</t>
  </si>
  <si>
    <t>76655K953</t>
  </si>
  <si>
    <t>76655K111</t>
  </si>
  <si>
    <t>766559603</t>
  </si>
  <si>
    <t>RIGEL PHARMACEUTICALS INC</t>
  </si>
  <si>
    <t>766559903</t>
  </si>
  <si>
    <t>766559953</t>
  </si>
  <si>
    <t>76665T102</t>
  </si>
  <si>
    <t>RILEY EXPLORATION PERMIAN IN</t>
  </si>
  <si>
    <t>76665T902</t>
  </si>
  <si>
    <t>76665T952</t>
  </si>
  <si>
    <t>76674Q107</t>
  </si>
  <si>
    <t>RIMINI STR INC DEL</t>
  </si>
  <si>
    <t>76674Q907</t>
  </si>
  <si>
    <t>76674Q957</t>
  </si>
  <si>
    <t>76680RAF4</t>
  </si>
  <si>
    <t>RINGCENTRAL INC</t>
  </si>
  <si>
    <t>76680RAH0</t>
  </si>
  <si>
    <t>76680R206</t>
  </si>
  <si>
    <t>76680R906</t>
  </si>
  <si>
    <t>76680R956</t>
  </si>
  <si>
    <t>76680V108</t>
  </si>
  <si>
    <t>RING ENERGY INC</t>
  </si>
  <si>
    <t>76680V908</t>
  </si>
  <si>
    <t>76680V958</t>
  </si>
  <si>
    <t>767204100</t>
  </si>
  <si>
    <t>RIO TINTO PLC</t>
  </si>
  <si>
    <t>767204900</t>
  </si>
  <si>
    <t>767204950</t>
  </si>
  <si>
    <t>767292105</t>
  </si>
  <si>
    <t>RIOT PLATFORMS INC</t>
  </si>
  <si>
    <t>767292905</t>
  </si>
  <si>
    <t>767292955</t>
  </si>
  <si>
    <t>767754872</t>
  </si>
  <si>
    <t>RITE AID CORP</t>
  </si>
  <si>
    <t>767754902</t>
  </si>
  <si>
    <t>767754952</t>
  </si>
  <si>
    <t>76881Y109</t>
  </si>
  <si>
    <t>RIVERNORTH OPPORTUNITIES FD</t>
  </si>
  <si>
    <t>76882B108</t>
  </si>
  <si>
    <t>RIVERNORTH CAP AND INCM FD I</t>
  </si>
  <si>
    <t>76882G107</t>
  </si>
  <si>
    <t>RIVERNORTH DOUBLELINE STRATE</t>
  </si>
  <si>
    <t>76882H105</t>
  </si>
  <si>
    <t>RIVERNORTH MANAGED DUR MUN I</t>
  </si>
  <si>
    <t>76882M104</t>
  </si>
  <si>
    <t>76883F108</t>
  </si>
  <si>
    <t>RIVERNORTH OPPORTUNISTIC MUN</t>
  </si>
  <si>
    <t>76883H104</t>
  </si>
  <si>
    <t>RIVERNORTH FLEXIBLE MUN INCO</t>
  </si>
  <si>
    <t>76883Y107</t>
  </si>
  <si>
    <t>RIVERNORTH FLEXIBLE MUNI INC</t>
  </si>
  <si>
    <t>769397100</t>
  </si>
  <si>
    <t>RIVERVIEW BANCORP INC</t>
  </si>
  <si>
    <t>769397900</t>
  </si>
  <si>
    <t>769397950</t>
  </si>
  <si>
    <t>76954A103</t>
  </si>
  <si>
    <t>RIVIAN AUTOMOTIVE INC</t>
  </si>
  <si>
    <t>76954A903</t>
  </si>
  <si>
    <t>76954A953</t>
  </si>
  <si>
    <t>770323103</t>
  </si>
  <si>
    <t>770323903</t>
  </si>
  <si>
    <t>770323953</t>
  </si>
  <si>
    <t>770700102</t>
  </si>
  <si>
    <t>ROBINHOOD MKTS INC</t>
  </si>
  <si>
    <t>770700902</t>
  </si>
  <si>
    <t>770700952</t>
  </si>
  <si>
    <t>771049103</t>
  </si>
  <si>
    <t>ROBLOX CORP</t>
  </si>
  <si>
    <t>771049903</t>
  </si>
  <si>
    <t>771049953</t>
  </si>
  <si>
    <t>77311W101</t>
  </si>
  <si>
    <t>ROCKET COS INC</t>
  </si>
  <si>
    <t>77311W901</t>
  </si>
  <si>
    <t>77311W951</t>
  </si>
  <si>
    <t>773122106</t>
  </si>
  <si>
    <t>ROCKET LAB USA INC</t>
  </si>
  <si>
    <t>773122906</t>
  </si>
  <si>
    <t>773122956</t>
  </si>
  <si>
    <t>77313F106</t>
  </si>
  <si>
    <t>ROCKET PHARMACEUTICALS INC</t>
  </si>
  <si>
    <t>77313F906</t>
  </si>
  <si>
    <t>77313F956</t>
  </si>
  <si>
    <t>77313F114</t>
  </si>
  <si>
    <t>*W EXP 09/02/202</t>
  </si>
  <si>
    <t>773903109</t>
  </si>
  <si>
    <t>ROCKWELL AUTOMATION INC</t>
  </si>
  <si>
    <t>773903909</t>
  </si>
  <si>
    <t>773903959</t>
  </si>
  <si>
    <t>774374300</t>
  </si>
  <si>
    <t>ROCKWELL MED INC</t>
  </si>
  <si>
    <t>774374900</t>
  </si>
  <si>
    <t>774374950</t>
  </si>
  <si>
    <t>774515100</t>
  </si>
  <si>
    <t>ROCKY BRANDS INC</t>
  </si>
  <si>
    <t>77467X101</t>
  </si>
  <si>
    <t>ROCKY MTN CHOCOLATE FACTORY</t>
  </si>
  <si>
    <t>775109200</t>
  </si>
  <si>
    <t>ROGERS COMMUNICATIONS INC</t>
  </si>
  <si>
    <t>775109900</t>
  </si>
  <si>
    <t>775109950</t>
  </si>
  <si>
    <t>775133101</t>
  </si>
  <si>
    <t>ROGERS CORP</t>
  </si>
  <si>
    <t>775133901</t>
  </si>
  <si>
    <t>775133951</t>
  </si>
  <si>
    <t>77543R102</t>
  </si>
  <si>
    <t>ROKU INC</t>
  </si>
  <si>
    <t>77543R902</t>
  </si>
  <si>
    <t>77543R952</t>
  </si>
  <si>
    <t>775711104</t>
  </si>
  <si>
    <t>ROLLINS INC</t>
  </si>
  <si>
    <t>775711904</t>
  </si>
  <si>
    <t>775711954</t>
  </si>
  <si>
    <t>77634L105</t>
  </si>
  <si>
    <t>R1 RCM INC</t>
  </si>
  <si>
    <t>77634L905</t>
  </si>
  <si>
    <t>77634L955</t>
  </si>
  <si>
    <t>77664L207</t>
  </si>
  <si>
    <t>ROOT INC</t>
  </si>
  <si>
    <t>77664L907</t>
  </si>
  <si>
    <t>77664L957</t>
  </si>
  <si>
    <t>776696106</t>
  </si>
  <si>
    <t>ROPER TECHNOLOGIES INC</t>
  </si>
  <si>
    <t>776696906</t>
  </si>
  <si>
    <t>776696956</t>
  </si>
  <si>
    <t>778296103</t>
  </si>
  <si>
    <t>ROSS STORES INC</t>
  </si>
  <si>
    <t>778296903</t>
  </si>
  <si>
    <t>778296953</t>
  </si>
  <si>
    <t>77867R100</t>
  </si>
  <si>
    <t>ROTH CH ACQUISITION V CO</t>
  </si>
  <si>
    <t>77867R118</t>
  </si>
  <si>
    <t>77867R209</t>
  </si>
  <si>
    <t>77936F103</t>
  </si>
  <si>
    <t>ROVER GROUP INC</t>
  </si>
  <si>
    <t>77936F903</t>
  </si>
  <si>
    <t>77936F953</t>
  </si>
  <si>
    <t>780087102</t>
  </si>
  <si>
    <t>780087902</t>
  </si>
  <si>
    <t>780087952</t>
  </si>
  <si>
    <t>780153BF8</t>
  </si>
  <si>
    <t>NOTE  2.875%11/1</t>
  </si>
  <si>
    <t>780259305</t>
  </si>
  <si>
    <t>SHELL PLC</t>
  </si>
  <si>
    <t>780259905</t>
  </si>
  <si>
    <t>780259955</t>
  </si>
  <si>
    <t>780287108</t>
  </si>
  <si>
    <t>ROYAL GOLD INC</t>
  </si>
  <si>
    <t>780287908</t>
  </si>
  <si>
    <t>780287958</t>
  </si>
  <si>
    <t>78081T104</t>
  </si>
  <si>
    <t>ROYCE GLOBAL VALUE TR INC</t>
  </si>
  <si>
    <t>780910105</t>
  </si>
  <si>
    <t>ROYCE VALUE TR INC</t>
  </si>
  <si>
    <t>780915104</t>
  </si>
  <si>
    <t>ROYCE MICRO-CAP TR INC</t>
  </si>
  <si>
    <t>RUBICON TECHNOLOGIES INC</t>
  </si>
  <si>
    <t>78112J117</t>
  </si>
  <si>
    <t>78137L105</t>
  </si>
  <si>
    <t>RUMBLE INC</t>
  </si>
  <si>
    <t>78137L905</t>
  </si>
  <si>
    <t>78137L955</t>
  </si>
  <si>
    <t>78137L113</t>
  </si>
  <si>
    <t>781386305</t>
  </si>
  <si>
    <t>RUMBLEON INC</t>
  </si>
  <si>
    <t>781386905</t>
  </si>
  <si>
    <t>781386955</t>
  </si>
  <si>
    <t>78163D100</t>
  </si>
  <si>
    <t>RUNWAY GROWTH FINANCE CORP</t>
  </si>
  <si>
    <t>78163D900</t>
  </si>
  <si>
    <t>78163D950</t>
  </si>
  <si>
    <t>781846209</t>
  </si>
  <si>
    <t>RUSH ENTERPRISES INC</t>
  </si>
  <si>
    <t>781846909</t>
  </si>
  <si>
    <t>781846959</t>
  </si>
  <si>
    <t>781846308</t>
  </si>
  <si>
    <t>782011100</t>
  </si>
  <si>
    <t>RUSH STREET INTERACTIVE INC</t>
  </si>
  <si>
    <t>782011900</t>
  </si>
  <si>
    <t>782011950</t>
  </si>
  <si>
    <t>78349D107</t>
  </si>
  <si>
    <t>RXSIGHT INC</t>
  </si>
  <si>
    <t>78349D907</t>
  </si>
  <si>
    <t>78349D957</t>
  </si>
  <si>
    <t>78351F107</t>
  </si>
  <si>
    <t>RYAN SPECIALTY HOLDINGS INC</t>
  </si>
  <si>
    <t>78351F907</t>
  </si>
  <si>
    <t>78351F957</t>
  </si>
  <si>
    <t>783513203</t>
  </si>
  <si>
    <t>RYANAIR HOLDINGS PLC</t>
  </si>
  <si>
    <t>783513903</t>
  </si>
  <si>
    <t>783513953</t>
  </si>
  <si>
    <t>783549108</t>
  </si>
  <si>
    <t>RYDER SYS INC</t>
  </si>
  <si>
    <t>783549908</t>
  </si>
  <si>
    <t>783549958</t>
  </si>
  <si>
    <t>783754104</t>
  </si>
  <si>
    <t>RYERSON HLDG CORP</t>
  </si>
  <si>
    <t>783754904</t>
  </si>
  <si>
    <t>783754954</t>
  </si>
  <si>
    <t>78377T107</t>
  </si>
  <si>
    <t>RYMAN HOSPITALITY PPTYS INC</t>
  </si>
  <si>
    <t>78377T907</t>
  </si>
  <si>
    <t>78377T957</t>
  </si>
  <si>
    <t>783859101</t>
  </si>
  <si>
    <t>S &amp; T BANCORP INC</t>
  </si>
  <si>
    <t>783859901</t>
  </si>
  <si>
    <t>783859951</t>
  </si>
  <si>
    <t>78396V109</t>
  </si>
  <si>
    <t>SCWORX CORP</t>
  </si>
  <si>
    <t>78397Q109</t>
  </si>
  <si>
    <t>SES AI CORPORATION</t>
  </si>
  <si>
    <t>78397Q909</t>
  </si>
  <si>
    <t>78397Q959</t>
  </si>
  <si>
    <t>78397Q117</t>
  </si>
  <si>
    <t>78397T103</t>
  </si>
  <si>
    <t>SAB BIOTHERAPEUTICS INC</t>
  </si>
  <si>
    <t>78397T111</t>
  </si>
  <si>
    <t>78408D105</t>
  </si>
  <si>
    <t>SB FINL GROUP INC</t>
  </si>
  <si>
    <t>78409V104</t>
  </si>
  <si>
    <t>S&amp;P GLOBAL INC</t>
  </si>
  <si>
    <t>78409V904</t>
  </si>
  <si>
    <t>78409V954</t>
  </si>
  <si>
    <t>78410G104</t>
  </si>
  <si>
    <t>SBA COMMUNICATIONS CORP NEW</t>
  </si>
  <si>
    <t>78410G904</t>
  </si>
  <si>
    <t>78410G954</t>
  </si>
  <si>
    <t>784117103</t>
  </si>
  <si>
    <t>SEI INVTS CO</t>
  </si>
  <si>
    <t>784117903</t>
  </si>
  <si>
    <t>784117953</t>
  </si>
  <si>
    <t>78413P101</t>
  </si>
  <si>
    <t>SEACOR MARINE HLDGS INC</t>
  </si>
  <si>
    <t>78413P901</t>
  </si>
  <si>
    <t>78413P951</t>
  </si>
  <si>
    <t>78418A505</t>
  </si>
  <si>
    <t>SAFE &amp; GREEN HOLDINGS CORP</t>
  </si>
  <si>
    <t>78418A905</t>
  </si>
  <si>
    <t>78418A955</t>
  </si>
  <si>
    <t>784305104</t>
  </si>
  <si>
    <t>SJW GROUP</t>
  </si>
  <si>
    <t>784305904</t>
  </si>
  <si>
    <t>784305954</t>
  </si>
  <si>
    <t>78433H105</t>
  </si>
  <si>
    <t>FIS KNIGHTS</t>
  </si>
  <si>
    <t>78433H204</t>
  </si>
  <si>
    <t>78433H303</t>
  </si>
  <si>
    <t>NEOS S&amp;P 500 HI</t>
  </si>
  <si>
    <t>78433H402</t>
  </si>
  <si>
    <t>NEOS ENHCD INME</t>
  </si>
  <si>
    <t>78433H501</t>
  </si>
  <si>
    <t>NEOS ENH INM CAS</t>
  </si>
  <si>
    <t>78440P306</t>
  </si>
  <si>
    <t>SK TELECOM LTD</t>
  </si>
  <si>
    <t>78440P906</t>
  </si>
  <si>
    <t>78440P956</t>
  </si>
  <si>
    <t>78440X887</t>
  </si>
  <si>
    <t>SL GREEN RLTY CORP</t>
  </si>
  <si>
    <t>78440X907</t>
  </si>
  <si>
    <t>78440X957</t>
  </si>
  <si>
    <t>78442P106</t>
  </si>
  <si>
    <t>SLM CORP</t>
  </si>
  <si>
    <t>78442P906</t>
  </si>
  <si>
    <t>78442P956</t>
  </si>
  <si>
    <t>78454L100</t>
  </si>
  <si>
    <t>SM ENERGY CO</t>
  </si>
  <si>
    <t>78454L900</t>
  </si>
  <si>
    <t>78454L950</t>
  </si>
  <si>
    <t>78462F103</t>
  </si>
  <si>
    <t>SPDR S&amp;P 500 ETF TR</t>
  </si>
  <si>
    <t>78462F903</t>
  </si>
  <si>
    <t>78462F953</t>
  </si>
  <si>
    <t>78463M107</t>
  </si>
  <si>
    <t>SPS COMM INC</t>
  </si>
  <si>
    <t>78463M907</t>
  </si>
  <si>
    <t>78463M957</t>
  </si>
  <si>
    <t>78463V107</t>
  </si>
  <si>
    <t>SPDR GOLD TR</t>
  </si>
  <si>
    <t>GOLD SHS</t>
  </si>
  <si>
    <t>78463V907</t>
  </si>
  <si>
    <t>78463V957</t>
  </si>
  <si>
    <t>78463X103</t>
  </si>
  <si>
    <t>SPDR INDEX SHS FDS</t>
  </si>
  <si>
    <t>PORTFLO EURP ETF</t>
  </si>
  <si>
    <t>78463X903</t>
  </si>
  <si>
    <t>78463X953</t>
  </si>
  <si>
    <t>78463X152</t>
  </si>
  <si>
    <t>S&amp;P NORTH AMER</t>
  </si>
  <si>
    <t>78463X902</t>
  </si>
  <si>
    <t>78463X952</t>
  </si>
  <si>
    <t>78463X194</t>
  </si>
  <si>
    <t>MSCI ACWI CLMTE</t>
  </si>
  <si>
    <t>78463X904</t>
  </si>
  <si>
    <t>78463X954</t>
  </si>
  <si>
    <t>78463X202</t>
  </si>
  <si>
    <t>EURO STOXX 50</t>
  </si>
  <si>
    <t>78463X301</t>
  </si>
  <si>
    <t>ASIA PACIF ETF</t>
  </si>
  <si>
    <t>78463X901</t>
  </si>
  <si>
    <t>78463X951</t>
  </si>
  <si>
    <t>78463X400</t>
  </si>
  <si>
    <t>S&amp;P CHINA ETF</t>
  </si>
  <si>
    <t>78463X900</t>
  </si>
  <si>
    <t>78463X950</t>
  </si>
  <si>
    <t>78463X418</t>
  </si>
  <si>
    <t>MSCI WRLD STRGIC</t>
  </si>
  <si>
    <t>78463X908</t>
  </si>
  <si>
    <t>78463X958</t>
  </si>
  <si>
    <t>78463X426</t>
  </si>
  <si>
    <t>78463X906</t>
  </si>
  <si>
    <t>78463X956</t>
  </si>
  <si>
    <t>78463X434</t>
  </si>
  <si>
    <t>MSCI EAFE STRTGC</t>
  </si>
  <si>
    <t>78463X459</t>
  </si>
  <si>
    <t>S&amp;P GLBDIV ETF</t>
  </si>
  <si>
    <t>78463X909</t>
  </si>
  <si>
    <t>78463X959</t>
  </si>
  <si>
    <t>78463X475</t>
  </si>
  <si>
    <t>PORTFLI MSCI GBL</t>
  </si>
  <si>
    <t>78463X905</t>
  </si>
  <si>
    <t>78463X955</t>
  </si>
  <si>
    <t>78463X509</t>
  </si>
  <si>
    <t>PORTFOLIO EMG MK</t>
  </si>
  <si>
    <t>78463X533</t>
  </si>
  <si>
    <t>S&amp;P EM MKT DIV</t>
  </si>
  <si>
    <t>78463X541</t>
  </si>
  <si>
    <t>GLB NAT RESRCE</t>
  </si>
  <si>
    <t>78463X749</t>
  </si>
  <si>
    <t>DJ GLB RL ES ETF</t>
  </si>
  <si>
    <t>78463X756</t>
  </si>
  <si>
    <t>S&amp;P EMKTSC ETF</t>
  </si>
  <si>
    <t>78463X772</t>
  </si>
  <si>
    <t>S&amp;P INTL ETF</t>
  </si>
  <si>
    <t>78463X848</t>
  </si>
  <si>
    <t>78463X855</t>
  </si>
  <si>
    <t>S&amp;P GBLINF ETF</t>
  </si>
  <si>
    <t>78463X863</t>
  </si>
  <si>
    <t>DJ INTL RL ETF</t>
  </si>
  <si>
    <t>78463X871</t>
  </si>
  <si>
    <t>S&amp;P INTL SMLCP</t>
  </si>
  <si>
    <t>78463X889</t>
  </si>
  <si>
    <t>PORTFOLIO DEVLPD</t>
  </si>
  <si>
    <t>78464A102</t>
  </si>
  <si>
    <t>SPDR SER TR</t>
  </si>
  <si>
    <t>NYSE TECH ETF</t>
  </si>
  <si>
    <t>78464A902</t>
  </si>
  <si>
    <t>78464A952</t>
  </si>
  <si>
    <t>78464A110</t>
  </si>
  <si>
    <t>FACTST INV ETF</t>
  </si>
  <si>
    <t>78464A900</t>
  </si>
  <si>
    <t>78464A950</t>
  </si>
  <si>
    <t>78464A128</t>
  </si>
  <si>
    <t>SPDR S&amp;P1500VL</t>
  </si>
  <si>
    <t>78464A908</t>
  </si>
  <si>
    <t>78464A958</t>
  </si>
  <si>
    <t>78464A144</t>
  </si>
  <si>
    <t>PORTFOLIO CRPORT</t>
  </si>
  <si>
    <t>78464A904</t>
  </si>
  <si>
    <t>78464A954</t>
  </si>
  <si>
    <t>78464A151</t>
  </si>
  <si>
    <t>BLOOMBERG INTL</t>
  </si>
  <si>
    <t>78464A901</t>
  </si>
  <si>
    <t>78464A951</t>
  </si>
  <si>
    <t>78464A201</t>
  </si>
  <si>
    <t>S&amp;P 600 SMCP GRW</t>
  </si>
  <si>
    <t>78464A284</t>
  </si>
  <si>
    <t>NUVEEN BLOOMBERG</t>
  </si>
  <si>
    <t>78464A292</t>
  </si>
  <si>
    <t>ICE PFD SEC ETF</t>
  </si>
  <si>
    <t>78464A300</t>
  </si>
  <si>
    <t>S&amp;P 600 SMCP VAL</t>
  </si>
  <si>
    <t>78464A334</t>
  </si>
  <si>
    <t>BLOOMBERG SHORT</t>
  </si>
  <si>
    <t>78464A359</t>
  </si>
  <si>
    <t>BBG CONV SEC ETF</t>
  </si>
  <si>
    <t>78464A909</t>
  </si>
  <si>
    <t>78464A959</t>
  </si>
  <si>
    <t>78464A367</t>
  </si>
  <si>
    <t>PORTFOLIO LN COR</t>
  </si>
  <si>
    <t>78464A907</t>
  </si>
  <si>
    <t>78464A957</t>
  </si>
  <si>
    <t>78464A375</t>
  </si>
  <si>
    <t>PORTFOLIO INTRMD</t>
  </si>
  <si>
    <t>78464A905</t>
  </si>
  <si>
    <t>78464A955</t>
  </si>
  <si>
    <t>78464A383</t>
  </si>
  <si>
    <t>PORT MTG BK ETF</t>
  </si>
  <si>
    <t>78464A903</t>
  </si>
  <si>
    <t>78464A953</t>
  </si>
  <si>
    <t>78464A391</t>
  </si>
  <si>
    <t>BLOOMBERG EMERGI</t>
  </si>
  <si>
    <t>78464A409</t>
  </si>
  <si>
    <t>PRTFLO S&amp;P500 GW</t>
  </si>
  <si>
    <t>78464A474</t>
  </si>
  <si>
    <t>PORTFOLIO SHORT</t>
  </si>
  <si>
    <t>78464A490</t>
  </si>
  <si>
    <t>FTSE INT GVT ETF</t>
  </si>
  <si>
    <t>78464A508</t>
  </si>
  <si>
    <t>PRTFLO S&amp;P500 VL</t>
  </si>
  <si>
    <t>78464A516</t>
  </si>
  <si>
    <t>BLOOMBERG INTL T</t>
  </si>
  <si>
    <t>78464A906</t>
  </si>
  <si>
    <t>78464A956</t>
  </si>
  <si>
    <t>78464A532</t>
  </si>
  <si>
    <t>S&amp;P TRANSN ETF</t>
  </si>
  <si>
    <t>78464A540</t>
  </si>
  <si>
    <t>S&amp;P TELECOM</t>
  </si>
  <si>
    <t>78464A573</t>
  </si>
  <si>
    <t>HLTH CARE SVCS</t>
  </si>
  <si>
    <t>78464A581</t>
  </si>
  <si>
    <t>HLTH CR EQUIP</t>
  </si>
  <si>
    <t>78464A599</t>
  </si>
  <si>
    <t>COMP SOFTWARE</t>
  </si>
  <si>
    <t>78464A607</t>
  </si>
  <si>
    <t>DJ REIT ETF</t>
  </si>
  <si>
    <t>78464A631</t>
  </si>
  <si>
    <t>AEROSPACE DEF</t>
  </si>
  <si>
    <t>78464A649</t>
  </si>
  <si>
    <t>PORTFOLIO AGRGTE</t>
  </si>
  <si>
    <t>78464A656</t>
  </si>
  <si>
    <t>PORTFLI TIPS ETF</t>
  </si>
  <si>
    <t>78464A664</t>
  </si>
  <si>
    <t>PORTFOLIO LN TSR</t>
  </si>
  <si>
    <t>78464A672</t>
  </si>
  <si>
    <t>PORTFLI INTRMDIT</t>
  </si>
  <si>
    <t>78464A698</t>
  </si>
  <si>
    <t>S&amp;P REGL BKG</t>
  </si>
  <si>
    <t>78464A706</t>
  </si>
  <si>
    <t>GLB DOW ETF</t>
  </si>
  <si>
    <t>78464A714</t>
  </si>
  <si>
    <t>S&amp;P RETAIL ETF</t>
  </si>
  <si>
    <t>78464A722</t>
  </si>
  <si>
    <t>S&amp;P PHARMAC</t>
  </si>
  <si>
    <t>78464A755</t>
  </si>
  <si>
    <t>S&amp;P METALS MNG</t>
  </si>
  <si>
    <t>78464A763</t>
  </si>
  <si>
    <t>S&amp;P DIVID ETF</t>
  </si>
  <si>
    <t>78464A771</t>
  </si>
  <si>
    <t>S&amp;P CAP MKTS</t>
  </si>
  <si>
    <t>78464A789</t>
  </si>
  <si>
    <t>S&amp;P INS ETF</t>
  </si>
  <si>
    <t>78464A797</t>
  </si>
  <si>
    <t>S&amp;P BK ETF</t>
  </si>
  <si>
    <t>78464A805</t>
  </si>
  <si>
    <t>PORTFOLI S&amp;P1500</t>
  </si>
  <si>
    <t>78464A821</t>
  </si>
  <si>
    <t>S&amp;P 400 MDCP GRW</t>
  </si>
  <si>
    <t>78464A839</t>
  </si>
  <si>
    <t>S&amp;P 400 MDCP VAL</t>
  </si>
  <si>
    <t>78464A847</t>
  </si>
  <si>
    <t>PORTFOLIO S&amp;P400</t>
  </si>
  <si>
    <t>78464A854</t>
  </si>
  <si>
    <t>PORTFOLIO S&amp;P500</t>
  </si>
  <si>
    <t>78464A862</t>
  </si>
  <si>
    <t>S&amp;P SEMICNDCTR</t>
  </si>
  <si>
    <t>78464A870</t>
  </si>
  <si>
    <t>S&amp;P BIOTECH</t>
  </si>
  <si>
    <t>78464A888</t>
  </si>
  <si>
    <t>S&amp;P HOMEBUILD</t>
  </si>
  <si>
    <t>78467J100</t>
  </si>
  <si>
    <t>SS&amp;C TECHNOLOGIES HLDGS INC</t>
  </si>
  <si>
    <t>78467J900</t>
  </si>
  <si>
    <t>78467J950</t>
  </si>
  <si>
    <t>78467V103</t>
  </si>
  <si>
    <t>SSGA ACTIVE ETF TR</t>
  </si>
  <si>
    <t>MULT ASS RLRTN</t>
  </si>
  <si>
    <t>78467V903</t>
  </si>
  <si>
    <t>78467V953</t>
  </si>
  <si>
    <t>78467V202</t>
  </si>
  <si>
    <t>INCOM ALLO ETF</t>
  </si>
  <si>
    <t>78467V902</t>
  </si>
  <si>
    <t>78467V952</t>
  </si>
  <si>
    <t>78467V400</t>
  </si>
  <si>
    <t>GLOBL ALLO ETF</t>
  </si>
  <si>
    <t>78467V900</t>
  </si>
  <si>
    <t>78467V950</t>
  </si>
  <si>
    <t>78467V608</t>
  </si>
  <si>
    <t>BLACKSTONE SENR</t>
  </si>
  <si>
    <t>78467V908</t>
  </si>
  <si>
    <t>78467V958</t>
  </si>
  <si>
    <t>78467V707</t>
  </si>
  <si>
    <t>ULT SHT TRM BD</t>
  </si>
  <si>
    <t>78467V848</t>
  </si>
  <si>
    <t>SPDR TR TACTIC</t>
  </si>
  <si>
    <t>78467X109</t>
  </si>
  <si>
    <t>SPDR DOW JONES INDL AVERAGE</t>
  </si>
  <si>
    <t>UT SER 1</t>
  </si>
  <si>
    <t>78467X909</t>
  </si>
  <si>
    <t>78467X959</t>
  </si>
  <si>
    <t>78467Y107</t>
  </si>
  <si>
    <t>SPDR S&amp;P MIDCAP 400 ETF TR</t>
  </si>
  <si>
    <t>UTSER1 S&amp;PDCRP</t>
  </si>
  <si>
    <t>78467Y907</t>
  </si>
  <si>
    <t>78467Y957</t>
  </si>
  <si>
    <t>78468R101</t>
  </si>
  <si>
    <t>PORTFOLIO SH TSR</t>
  </si>
  <si>
    <t>78468R901</t>
  </si>
  <si>
    <t>78468R951</t>
  </si>
  <si>
    <t>78468R127</t>
  </si>
  <si>
    <t>S&amp;P INTERNET ETF</t>
  </si>
  <si>
    <t>78468R907</t>
  </si>
  <si>
    <t>78468R957</t>
  </si>
  <si>
    <t>78468R200</t>
  </si>
  <si>
    <t>BLOOMBERG INVT</t>
  </si>
  <si>
    <t>78468R900</t>
  </si>
  <si>
    <t>78468R950</t>
  </si>
  <si>
    <t>78468R408</t>
  </si>
  <si>
    <t>BLOOMBERG SHT TE</t>
  </si>
  <si>
    <t>78468R908</t>
  </si>
  <si>
    <t>78468R958</t>
  </si>
  <si>
    <t>78468R473</t>
  </si>
  <si>
    <t>MSCI USA CLIMATE</t>
  </si>
  <si>
    <t>78468R903</t>
  </si>
  <si>
    <t>78468R953</t>
  </si>
  <si>
    <t>78468R481</t>
  </si>
  <si>
    <t>SPDR S&amp;P SMALLCA</t>
  </si>
  <si>
    <t>78468R499</t>
  </si>
  <si>
    <t>MKTAXES INVT GRD</t>
  </si>
  <si>
    <t>78468R909</t>
  </si>
  <si>
    <t>78468R959</t>
  </si>
  <si>
    <t>78468R515</t>
  </si>
  <si>
    <t>BLOOMBERG EMG MK</t>
  </si>
  <si>
    <t>78468R523</t>
  </si>
  <si>
    <t>BLOOMBERG 3-12 M</t>
  </si>
  <si>
    <t>78468R531</t>
  </si>
  <si>
    <t>S&amp;P 500 ESG ETF</t>
  </si>
  <si>
    <t>78468R549</t>
  </si>
  <si>
    <t>OILGAS EQUIP</t>
  </si>
  <si>
    <t>78468R556</t>
  </si>
  <si>
    <t>S&amp;P OILGAS EXP</t>
  </si>
  <si>
    <t>78468R906</t>
  </si>
  <si>
    <t>78468R956</t>
  </si>
  <si>
    <t>78468R606</t>
  </si>
  <si>
    <t>PORTFLI HIGH YLD</t>
  </si>
  <si>
    <t>78468R622</t>
  </si>
  <si>
    <t>BLOOMBERG HIGH Y</t>
  </si>
  <si>
    <t>78468R902</t>
  </si>
  <si>
    <t>78468R952</t>
  </si>
  <si>
    <t>78468R630</t>
  </si>
  <si>
    <t>S&amp;P KENSHO FINAL</t>
  </si>
  <si>
    <t>78468R648</t>
  </si>
  <si>
    <t>S&amp;P KENSHO NEW</t>
  </si>
  <si>
    <t>78468R655</t>
  </si>
  <si>
    <t>S&amp;P KENSHO CLEAN</t>
  </si>
  <si>
    <t>78468R905</t>
  </si>
  <si>
    <t>78468R955</t>
  </si>
  <si>
    <t>78468R663</t>
  </si>
  <si>
    <t>BLOOMBERG 1-3 MO</t>
  </si>
  <si>
    <t>78468R671</t>
  </si>
  <si>
    <t>S&amp;P KENSHO FUTRE</t>
  </si>
  <si>
    <t>78468R689</t>
  </si>
  <si>
    <t>S&amp;P KENSHO SMART</t>
  </si>
  <si>
    <t>78468R697</t>
  </si>
  <si>
    <t>S&amp;P KENSHO INTLG</t>
  </si>
  <si>
    <t>78468R705</t>
  </si>
  <si>
    <t>S&amp;P1500MOMTILT</t>
  </si>
  <si>
    <t>78468R721</t>
  </si>
  <si>
    <t>NUVEEN BLMBRG MU</t>
  </si>
  <si>
    <t>78468R739</t>
  </si>
  <si>
    <t>NUVEEN BLMBRG SH</t>
  </si>
  <si>
    <t>78468R747</t>
  </si>
  <si>
    <t>SPDR MSCI USA GE</t>
  </si>
  <si>
    <t>78468R754</t>
  </si>
  <si>
    <t>RUSSELL LOW VOL</t>
  </si>
  <si>
    <t>78468R904</t>
  </si>
  <si>
    <t>78468R954</t>
  </si>
  <si>
    <t>78468R762</t>
  </si>
  <si>
    <t>RUSSELL MOMENTUM</t>
  </si>
  <si>
    <t>78468R770</t>
  </si>
  <si>
    <t>RUSSELL YIELD</t>
  </si>
  <si>
    <t>78468R788</t>
  </si>
  <si>
    <t>PRTFLO S&amp;P500 HI</t>
  </si>
  <si>
    <t>78468R796</t>
  </si>
  <si>
    <t>SPDR S&amp;P 500 ETF</t>
  </si>
  <si>
    <t>78468R804</t>
  </si>
  <si>
    <t>SSGA US LRG ETF</t>
  </si>
  <si>
    <t>78468R812</t>
  </si>
  <si>
    <t>MSCI USA STRTGIC</t>
  </si>
  <si>
    <t>78468R853</t>
  </si>
  <si>
    <t>PORTFOLIO S&amp;P600</t>
  </si>
  <si>
    <t>78468R861</t>
  </si>
  <si>
    <t>BLOOMBERG 1 10 Y</t>
  </si>
  <si>
    <t>78468R887</t>
  </si>
  <si>
    <t>SSGA US SMAL ETF</t>
  </si>
  <si>
    <t>78469C103</t>
  </si>
  <si>
    <t>SP PLUS CORP</t>
  </si>
  <si>
    <t>78469C903</t>
  </si>
  <si>
    <t>78469C953</t>
  </si>
  <si>
    <t>78470E106</t>
  </si>
  <si>
    <t>MSCI EAFE FS ETF</t>
  </si>
  <si>
    <t>78470E906</t>
  </si>
  <si>
    <t>78470E956</t>
  </si>
  <si>
    <t>78470E205</t>
  </si>
  <si>
    <t>MSCI EMR MKT ETF</t>
  </si>
  <si>
    <t>78470E905</t>
  </si>
  <si>
    <t>78470E955</t>
  </si>
  <si>
    <t>78470P200</t>
  </si>
  <si>
    <t>SSGA ACTIVE TR</t>
  </si>
  <si>
    <t>SPDR DBLELN SHRT</t>
  </si>
  <si>
    <t>78470P309</t>
  </si>
  <si>
    <t>SPDR DBLELN EMRG</t>
  </si>
  <si>
    <t>78470P408</t>
  </si>
  <si>
    <t>SPDR SSGA US SCT</t>
  </si>
  <si>
    <t>78470P507</t>
  </si>
  <si>
    <t>SPDR SSGA FXD</t>
  </si>
  <si>
    <t>78470P705</t>
  </si>
  <si>
    <t>SPDR NUVEEN MUN</t>
  </si>
  <si>
    <t>78470P804</t>
  </si>
  <si>
    <t>SPDR LOOMIS SAYL</t>
  </si>
  <si>
    <t>78470P846</t>
  </si>
  <si>
    <t>SPDR BLACKSTONE</t>
  </si>
  <si>
    <t>78470P853</t>
  </si>
  <si>
    <t>78471E105</t>
  </si>
  <si>
    <t>SKYX PLATFORMS CORP</t>
  </si>
  <si>
    <t>78471E905</t>
  </si>
  <si>
    <t>78471E955</t>
  </si>
  <si>
    <t>78473E103</t>
  </si>
  <si>
    <t>SPX TECHNOLOGIES INC</t>
  </si>
  <si>
    <t>78473E903</t>
  </si>
  <si>
    <t>78473E953</t>
  </si>
  <si>
    <t>784730AB9</t>
  </si>
  <si>
    <t>SSR MINING IN</t>
  </si>
  <si>
    <t>NOTE  2.500% 4/0</t>
  </si>
  <si>
    <t>784730103</t>
  </si>
  <si>
    <t>784730903</t>
  </si>
  <si>
    <t>784730953</t>
  </si>
  <si>
    <t>784933103</t>
  </si>
  <si>
    <t>SPAR GROUP INC</t>
  </si>
  <si>
    <t>78501P203</t>
  </si>
  <si>
    <t>SWK HLDGS CORP</t>
  </si>
  <si>
    <t>785135104</t>
  </si>
  <si>
    <t>S&amp;W SEED CO</t>
  </si>
  <si>
    <t>785135904</t>
  </si>
  <si>
    <t>785135954</t>
  </si>
  <si>
    <t>78518H202</t>
  </si>
  <si>
    <t>SABA CAPITAL INCOME &amp; OPRNT</t>
  </si>
  <si>
    <t>785688102</t>
  </si>
  <si>
    <t>SABINE RTY TR</t>
  </si>
  <si>
    <t>78573L106</t>
  </si>
  <si>
    <t>SABRA HEALTH CARE REIT INC</t>
  </si>
  <si>
    <t>78573L906</t>
  </si>
  <si>
    <t>78573L956</t>
  </si>
  <si>
    <t>78573M104</t>
  </si>
  <si>
    <t>SABRE CORP</t>
  </si>
  <si>
    <t>78573M904</t>
  </si>
  <si>
    <t>78573M954</t>
  </si>
  <si>
    <t>78573NAE2</t>
  </si>
  <si>
    <t>SABRE GLBL INC</t>
  </si>
  <si>
    <t>NOTE  4.000% 4/1</t>
  </si>
  <si>
    <t>78590A109</t>
  </si>
  <si>
    <t>SACHEM CAP CORP</t>
  </si>
  <si>
    <t>78590A909</t>
  </si>
  <si>
    <t>78590A959</t>
  </si>
  <si>
    <t>78643B500</t>
  </si>
  <si>
    <t>ALARUM TECHNOLOGIES LTD</t>
  </si>
  <si>
    <t>786449207</t>
  </si>
  <si>
    <t>SAFEGUARD SCIENTIFICS INC</t>
  </si>
  <si>
    <t>786449907</t>
  </si>
  <si>
    <t>786449957</t>
  </si>
  <si>
    <t>SAFEHOLD INC</t>
  </si>
  <si>
    <t>78646V107</t>
  </si>
  <si>
    <t>78646V907</t>
  </si>
  <si>
    <t>78646V957</t>
  </si>
  <si>
    <t>78648T100</t>
  </si>
  <si>
    <t>SAFETY INS GROUP INC</t>
  </si>
  <si>
    <t>78648T900</t>
  </si>
  <si>
    <t>78648T950</t>
  </si>
  <si>
    <t>786598300</t>
  </si>
  <si>
    <t>SAGA COMMUNICATIONS INC</t>
  </si>
  <si>
    <t>78661R106</t>
  </si>
  <si>
    <t>SAGALIAM ACQUISITION CORP</t>
  </si>
  <si>
    <t>78661R114</t>
  </si>
  <si>
    <t>78661R205</t>
  </si>
  <si>
    <t>78667J108</t>
  </si>
  <si>
    <t>SAGE THERAPEUTICS INC</t>
  </si>
  <si>
    <t>78667J908</t>
  </si>
  <si>
    <t>78667J958</t>
  </si>
  <si>
    <t>78709Y105</t>
  </si>
  <si>
    <t>SAIA INC</t>
  </si>
  <si>
    <t>78709Y905</t>
  </si>
  <si>
    <t>78709Y955</t>
  </si>
  <si>
    <t>790148100</t>
  </si>
  <si>
    <t>ST JOE CO</t>
  </si>
  <si>
    <t>790148900</t>
  </si>
  <si>
    <t>790148950</t>
  </si>
  <si>
    <t>79400X305</t>
  </si>
  <si>
    <t>SALARIUS PHARMACEUTICALS INC</t>
  </si>
  <si>
    <t>794093104</t>
  </si>
  <si>
    <t>SALEM MEDIA GROUP INC</t>
  </si>
  <si>
    <t>79466L302</t>
  </si>
  <si>
    <t>SALESFORCE INC</t>
  </si>
  <si>
    <t>79466L902</t>
  </si>
  <si>
    <t>79466L952</t>
  </si>
  <si>
    <t>79546E104</t>
  </si>
  <si>
    <t>SALLY BEAUTY HLDGS INC</t>
  </si>
  <si>
    <t>79546E904</t>
  </si>
  <si>
    <t>79546E954</t>
  </si>
  <si>
    <t>79589L106</t>
  </si>
  <si>
    <t>SAMSARA INC</t>
  </si>
  <si>
    <t>79589L906</t>
  </si>
  <si>
    <t>79589L956</t>
  </si>
  <si>
    <t>798241105</t>
  </si>
  <si>
    <t>SAN JUAN BASIN RTY TR</t>
  </si>
  <si>
    <t>798241905</t>
  </si>
  <si>
    <t>798241955</t>
  </si>
  <si>
    <t>799566104</t>
  </si>
  <si>
    <t>SANA BIOTECHNOLOGY INC</t>
  </si>
  <si>
    <t>799566904</t>
  </si>
  <si>
    <t>799566954</t>
  </si>
  <si>
    <t>79957L100</t>
  </si>
  <si>
    <t>SANARA MEDTECH INC</t>
  </si>
  <si>
    <t>80007P869</t>
  </si>
  <si>
    <t>SANDRIDGE ENERGY INC</t>
  </si>
  <si>
    <t>80007P909</t>
  </si>
  <si>
    <t>80007P959</t>
  </si>
  <si>
    <t>80013R206</t>
  </si>
  <si>
    <t>SANDSTORM GOLD LTD</t>
  </si>
  <si>
    <t>80013R906</t>
  </si>
  <si>
    <t>80013R956</t>
  </si>
  <si>
    <t>800363103</t>
  </si>
  <si>
    <t>SANDY SPRING BANCORP INC</t>
  </si>
  <si>
    <t>800363903</t>
  </si>
  <si>
    <t>800363953</t>
  </si>
  <si>
    <t>800422107</t>
  </si>
  <si>
    <t>SANFILIPPO JOHN B &amp; SON INC</t>
  </si>
  <si>
    <t>800422907</t>
  </si>
  <si>
    <t>800422957</t>
  </si>
  <si>
    <t>800677106</t>
  </si>
  <si>
    <t>SANGAMO THERAPEUTICS INC</t>
  </si>
  <si>
    <t>800677906</t>
  </si>
  <si>
    <t>800677956</t>
  </si>
  <si>
    <t>80100R408</t>
  </si>
  <si>
    <t>SANGOMA TECHNOLOGIES CORP</t>
  </si>
  <si>
    <t>80105N105</t>
  </si>
  <si>
    <t>SANOFI</t>
  </si>
  <si>
    <t>80105N905</t>
  </si>
  <si>
    <t>80105N955</t>
  </si>
  <si>
    <t>801056102</t>
  </si>
  <si>
    <t>SANMINA CORPORATION</t>
  </si>
  <si>
    <t>801056902</t>
  </si>
  <si>
    <t>801056952</t>
  </si>
  <si>
    <t>803054204</t>
  </si>
  <si>
    <t>SAP SE</t>
  </si>
  <si>
    <t>803054904</t>
  </si>
  <si>
    <t>803054954</t>
  </si>
  <si>
    <t>80349A208</t>
  </si>
  <si>
    <t>SARATOGA INVT CORP</t>
  </si>
  <si>
    <t>80349A908</t>
  </si>
  <si>
    <t>80349A958</t>
  </si>
  <si>
    <t>SARCOS TECHN AND ROBOTICS CO</t>
  </si>
  <si>
    <t>80359A114</t>
  </si>
  <si>
    <t>803607AB6</t>
  </si>
  <si>
    <t>SAREPTA THERAPEUTICS INC</t>
  </si>
  <si>
    <t>DBCV  1.500%11/1</t>
  </si>
  <si>
    <t>803607100</t>
  </si>
  <si>
    <t>803607900</t>
  </si>
  <si>
    <t>803607950</t>
  </si>
  <si>
    <t>803866300</t>
  </si>
  <si>
    <t>SASOL LTD</t>
  </si>
  <si>
    <t>803866900</t>
  </si>
  <si>
    <t>803866950</t>
  </si>
  <si>
    <t>804395101</t>
  </si>
  <si>
    <t>SAUL CTRS INC</t>
  </si>
  <si>
    <t>804395901</t>
  </si>
  <si>
    <t>804395951</t>
  </si>
  <si>
    <t>805111101</t>
  </si>
  <si>
    <t>SAVARA INC</t>
  </si>
  <si>
    <t>805111901</t>
  </si>
  <si>
    <t>805111951</t>
  </si>
  <si>
    <t>80512Q303</t>
  </si>
  <si>
    <t>SAVE FOODS INC</t>
  </si>
  <si>
    <t>80516T105</t>
  </si>
  <si>
    <t>SAVERONE 2014 LTD</t>
  </si>
  <si>
    <t>80516T113</t>
  </si>
  <si>
    <t>806037107</t>
  </si>
  <si>
    <t>SCANSOURCE INC</t>
  </si>
  <si>
    <t>806037907</t>
  </si>
  <si>
    <t>806037957</t>
  </si>
  <si>
    <t>806407102</t>
  </si>
  <si>
    <t>HENRY SCHEIN INC</t>
  </si>
  <si>
    <t>806407902</t>
  </si>
  <si>
    <t>806407952</t>
  </si>
  <si>
    <t>806857108</t>
  </si>
  <si>
    <t>SCHLUMBERGER LTD</t>
  </si>
  <si>
    <t>806857908</t>
  </si>
  <si>
    <t>806857958</t>
  </si>
  <si>
    <t>806882106</t>
  </si>
  <si>
    <t>SCHNITZER STEEL INDS INC</t>
  </si>
  <si>
    <t>806882906</t>
  </si>
  <si>
    <t>806882956</t>
  </si>
  <si>
    <t>80689H102</t>
  </si>
  <si>
    <t>SCHNEIDER NATIONAL INC</t>
  </si>
  <si>
    <t>80689H902</t>
  </si>
  <si>
    <t>80689H952</t>
  </si>
  <si>
    <t>80706P103</t>
  </si>
  <si>
    <t>SCHOLAR ROCK HLDG CORP</t>
  </si>
  <si>
    <t>80706P903</t>
  </si>
  <si>
    <t>80706P953</t>
  </si>
  <si>
    <t>807066105</t>
  </si>
  <si>
    <t>SCHOLASTIC CORP</t>
  </si>
  <si>
    <t>807066905</t>
  </si>
  <si>
    <t>807066955</t>
  </si>
  <si>
    <t>80810D103</t>
  </si>
  <si>
    <t>SCHRODINGER INC</t>
  </si>
  <si>
    <t>80810D903</t>
  </si>
  <si>
    <t>80810D953</t>
  </si>
  <si>
    <t>808212104</t>
  </si>
  <si>
    <t>SCHULTZE SPL PURP ACQ CORP I</t>
  </si>
  <si>
    <t>808212112</t>
  </si>
  <si>
    <t>*W EXP 04/13/202</t>
  </si>
  <si>
    <t>808212203</t>
  </si>
  <si>
    <t>808513105</t>
  </si>
  <si>
    <t>SCHWAB CHARLES CORP</t>
  </si>
  <si>
    <t>808513905</t>
  </si>
  <si>
    <t>808513955</t>
  </si>
  <si>
    <t>808515530</t>
  </si>
  <si>
    <t>SCHWAB CHARLES FAMILY FD</t>
  </si>
  <si>
    <t>AMT TAX FREE MNY</t>
  </si>
  <si>
    <t>808524102</t>
  </si>
  <si>
    <t>SCHWAB STRATEGIC TR</t>
  </si>
  <si>
    <t>US BRD MKT ETF</t>
  </si>
  <si>
    <t>808524902</t>
  </si>
  <si>
    <t>808524952</t>
  </si>
  <si>
    <t>808524201</t>
  </si>
  <si>
    <t>US LRG CAP ETF</t>
  </si>
  <si>
    <t>808524901</t>
  </si>
  <si>
    <t>808524951</t>
  </si>
  <si>
    <t>808524300</t>
  </si>
  <si>
    <t>US LCAP GR ETF</t>
  </si>
  <si>
    <t>808524900</t>
  </si>
  <si>
    <t>808524950</t>
  </si>
  <si>
    <t>808524409</t>
  </si>
  <si>
    <t>US LCAP VA ETF</t>
  </si>
  <si>
    <t>808524909</t>
  </si>
  <si>
    <t>808524959</t>
  </si>
  <si>
    <t>808524508</t>
  </si>
  <si>
    <t>US MID-CAP ETF</t>
  </si>
  <si>
    <t>808524908</t>
  </si>
  <si>
    <t>808524958</t>
  </si>
  <si>
    <t>808524607</t>
  </si>
  <si>
    <t>US SML CAP ETF</t>
  </si>
  <si>
    <t>808524907</t>
  </si>
  <si>
    <t>808524957</t>
  </si>
  <si>
    <t>808524649</t>
  </si>
  <si>
    <t>MUN BD ETF</t>
  </si>
  <si>
    <t>808524656</t>
  </si>
  <si>
    <t>CRYPTO THEMATIC</t>
  </si>
  <si>
    <t>808524664</t>
  </si>
  <si>
    <t>ARIEL ESG ETF</t>
  </si>
  <si>
    <t>808524672</t>
  </si>
  <si>
    <t>INTERNL DIVID</t>
  </si>
  <si>
    <t>808524680</t>
  </si>
  <si>
    <t>LONG TERM US</t>
  </si>
  <si>
    <t>808524698</t>
  </si>
  <si>
    <t>5 10YR CORP BD</t>
  </si>
  <si>
    <t>808524706</t>
  </si>
  <si>
    <t>EMRG MKTEQ ETF</t>
  </si>
  <si>
    <t>808524906</t>
  </si>
  <si>
    <t>808524956</t>
  </si>
  <si>
    <t>808524714</t>
  </si>
  <si>
    <t>1 5YR CORP BD</t>
  </si>
  <si>
    <t>808524904</t>
  </si>
  <si>
    <t>808524954</t>
  </si>
  <si>
    <t>808524722</t>
  </si>
  <si>
    <t>1000 INDEX ETF</t>
  </si>
  <si>
    <t>808524730</t>
  </si>
  <si>
    <t>SCHWB FDT EMK LG</t>
  </si>
  <si>
    <t>808524748</t>
  </si>
  <si>
    <t>SCHWB FDT INT SC</t>
  </si>
  <si>
    <t>808524755</t>
  </si>
  <si>
    <t>SCHWB FDT INT LG</t>
  </si>
  <si>
    <t>808524905</t>
  </si>
  <si>
    <t>808524955</t>
  </si>
  <si>
    <t>808524763</t>
  </si>
  <si>
    <t>SCHWAB FDT US SC</t>
  </si>
  <si>
    <t>808524903</t>
  </si>
  <si>
    <t>808524953</t>
  </si>
  <si>
    <t>808524771</t>
  </si>
  <si>
    <t>SCHWAB FDT US LG</t>
  </si>
  <si>
    <t>808524789</t>
  </si>
  <si>
    <t>SCHWAB FDT US BM</t>
  </si>
  <si>
    <t>808524797</t>
  </si>
  <si>
    <t>US DIVIDEND EQ</t>
  </si>
  <si>
    <t>808524805</t>
  </si>
  <si>
    <t>INTL EQTY ETF</t>
  </si>
  <si>
    <t>808524839</t>
  </si>
  <si>
    <t>US AGGREGATE B</t>
  </si>
  <si>
    <t>808524847</t>
  </si>
  <si>
    <t>US REIT ETF</t>
  </si>
  <si>
    <t>808524854</t>
  </si>
  <si>
    <t>INT-TRM U.S TRES</t>
  </si>
  <si>
    <t>808524862</t>
  </si>
  <si>
    <t>SHT TM US TRES</t>
  </si>
  <si>
    <t>808524870</t>
  </si>
  <si>
    <t>US TIPS ETF</t>
  </si>
  <si>
    <t>808524888</t>
  </si>
  <si>
    <t>INTL SCEQT ETF</t>
  </si>
  <si>
    <t>808541106</t>
  </si>
  <si>
    <t>MATIV HOLDINGS INC</t>
  </si>
  <si>
    <t>808541906</t>
  </si>
  <si>
    <t>808541956</t>
  </si>
  <si>
    <t>808625107</t>
  </si>
  <si>
    <t>SCIENCE APPLICATIONS INTL CO</t>
  </si>
  <si>
    <t>808625907</t>
  </si>
  <si>
    <t>808625957</t>
  </si>
  <si>
    <t>808644108</t>
  </si>
  <si>
    <t>SCIENCE 37 HOLDINGS INC</t>
  </si>
  <si>
    <t>80874P109</t>
  </si>
  <si>
    <t>LIGHT &amp; WONDER INC</t>
  </si>
  <si>
    <t>80874P909</t>
  </si>
  <si>
    <t>80874P959</t>
  </si>
  <si>
    <t>80880W106</t>
  </si>
  <si>
    <t>SCILEX HOLDING CO</t>
  </si>
  <si>
    <t>80880W906</t>
  </si>
  <si>
    <t>80880W956</t>
  </si>
  <si>
    <t>80880W114</t>
  </si>
  <si>
    <t>809087109</t>
  </si>
  <si>
    <t>SCIPLAY CORPORATION</t>
  </si>
  <si>
    <t>809087909</t>
  </si>
  <si>
    <t>809087959</t>
  </si>
  <si>
    <t>810186106</t>
  </si>
  <si>
    <t>SCOTTS MIRACLE-GRO CO</t>
  </si>
  <si>
    <t>810186906</t>
  </si>
  <si>
    <t>810186956</t>
  </si>
  <si>
    <t>810648105</t>
  </si>
  <si>
    <t>SCPHARMACEUTICALS INC</t>
  </si>
  <si>
    <t>810648905</t>
  </si>
  <si>
    <t>810648955</t>
  </si>
  <si>
    <t>811054402</t>
  </si>
  <si>
    <t>SCRIPPS E W CO OHIO</t>
  </si>
  <si>
    <t>811054902</t>
  </si>
  <si>
    <t>811054952</t>
  </si>
  <si>
    <t>811246107</t>
  </si>
  <si>
    <t>SCULPTOR CAP MGMT</t>
  </si>
  <si>
    <t>811246907</t>
  </si>
  <si>
    <t>811246957</t>
  </si>
  <si>
    <t>811292200</t>
  </si>
  <si>
    <t>SCYNEXIS INC</t>
  </si>
  <si>
    <t>811292900</t>
  </si>
  <si>
    <t>811292950</t>
  </si>
  <si>
    <t>SEA LTD</t>
  </si>
  <si>
    <t>81141RAD2</t>
  </si>
  <si>
    <t>81141RAF7</t>
  </si>
  <si>
    <t>NOTE  2.375%12/0</t>
  </si>
  <si>
    <t>81141RAG5</t>
  </si>
  <si>
    <t>81141R100</t>
  </si>
  <si>
    <t>SPONSORD ADS</t>
  </si>
  <si>
    <t>81141R900</t>
  </si>
  <si>
    <t>81141R950</t>
  </si>
  <si>
    <t>811543107</t>
  </si>
  <si>
    <t>SEABOARD CORP DEL</t>
  </si>
  <si>
    <t>811707801</t>
  </si>
  <si>
    <t>SEACOAST BKG CORP FLA</t>
  </si>
  <si>
    <t>811707901</t>
  </si>
  <si>
    <t>811707951</t>
  </si>
  <si>
    <t>81181C104</t>
  </si>
  <si>
    <t>SEAGEN INC</t>
  </si>
  <si>
    <t>81181C904</t>
  </si>
  <si>
    <t>81181C954</t>
  </si>
  <si>
    <t>811916105</t>
  </si>
  <si>
    <t>SEABRIDGE GOLD INC</t>
  </si>
  <si>
    <t>811916905</t>
  </si>
  <si>
    <t>811916955</t>
  </si>
  <si>
    <t>81211K100</t>
  </si>
  <si>
    <t>SEALED AIR CORP NEW</t>
  </si>
  <si>
    <t>81211K900</t>
  </si>
  <si>
    <t>81211K950</t>
  </si>
  <si>
    <t>81221H105</t>
  </si>
  <si>
    <t>SEAPORT GLOBAL ACQUISITION I</t>
  </si>
  <si>
    <t>81221H113</t>
  </si>
  <si>
    <t>81221H204</t>
  </si>
  <si>
    <t>81256L104</t>
  </si>
  <si>
    <t>SEASTAR MEDICAL HOLDING CORP</t>
  </si>
  <si>
    <t>81256L112</t>
  </si>
  <si>
    <t>81282V100</t>
  </si>
  <si>
    <t>SEAWORLD ENTMT INC</t>
  </si>
  <si>
    <t>81282V900</t>
  </si>
  <si>
    <t>81282V950</t>
  </si>
  <si>
    <t>81367P200</t>
  </si>
  <si>
    <t>SECOO HLDG LTD</t>
  </si>
  <si>
    <t>SPONSRD ADS NEW</t>
  </si>
  <si>
    <t>81369Y100</t>
  </si>
  <si>
    <t>SELECT SECTOR SPDR TR</t>
  </si>
  <si>
    <t>SBI MATERIALS</t>
  </si>
  <si>
    <t>81369Y900</t>
  </si>
  <si>
    <t>81369Y950</t>
  </si>
  <si>
    <t>81369Y209</t>
  </si>
  <si>
    <t>SBI HEALTHCARE</t>
  </si>
  <si>
    <t>81369Y909</t>
  </si>
  <si>
    <t>81369Y959</t>
  </si>
  <si>
    <t>81369Y308</t>
  </si>
  <si>
    <t>SBI CONS STPLS</t>
  </si>
  <si>
    <t>81369Y908</t>
  </si>
  <si>
    <t>81369Y958</t>
  </si>
  <si>
    <t>81369Y407</t>
  </si>
  <si>
    <t>SBI CONS DISCR</t>
  </si>
  <si>
    <t>81369Y907</t>
  </si>
  <si>
    <t>81369Y957</t>
  </si>
  <si>
    <t>81369Y506</t>
  </si>
  <si>
    <t>ENERGY</t>
  </si>
  <si>
    <t>81369Y906</t>
  </si>
  <si>
    <t>81369Y956</t>
  </si>
  <si>
    <t>81369Y605</t>
  </si>
  <si>
    <t>FINANCIAL</t>
  </si>
  <si>
    <t>81369Y905</t>
  </si>
  <si>
    <t>81369Y955</t>
  </si>
  <si>
    <t>81369Y704</t>
  </si>
  <si>
    <t>81369Y904</t>
  </si>
  <si>
    <t>81369Y954</t>
  </si>
  <si>
    <t>81369Y803</t>
  </si>
  <si>
    <t>TECHNOLOGY</t>
  </si>
  <si>
    <t>81369Y903</t>
  </si>
  <si>
    <t>81369Y953</t>
  </si>
  <si>
    <t>81369Y852</t>
  </si>
  <si>
    <t>COMMUNICATION</t>
  </si>
  <si>
    <t>81369Y902</t>
  </si>
  <si>
    <t>81369Y952</t>
  </si>
  <si>
    <t>81369Y860</t>
  </si>
  <si>
    <t>RL EST SEL SEC</t>
  </si>
  <si>
    <t>81369Y886</t>
  </si>
  <si>
    <t>SBI INT-UTILS</t>
  </si>
  <si>
    <t>81374A105</t>
  </si>
  <si>
    <t>SECUREWORKS CORP</t>
  </si>
  <si>
    <t>81374A905</t>
  </si>
  <si>
    <t>81374A955</t>
  </si>
  <si>
    <t>814785309</t>
  </si>
  <si>
    <t>SECURITY NATL FINL CORP</t>
  </si>
  <si>
    <t>81577F109</t>
  </si>
  <si>
    <t>SEELOS THERAPEUTICS INC</t>
  </si>
  <si>
    <t>81577F909</t>
  </si>
  <si>
    <t>81577F959</t>
  </si>
  <si>
    <t>81578P106</t>
  </si>
  <si>
    <t>SEER INC</t>
  </si>
  <si>
    <t>81578P906</t>
  </si>
  <si>
    <t>81578P956</t>
  </si>
  <si>
    <t>81589A106</t>
  </si>
  <si>
    <t>SEI EXCHANGE TRADED FUNDS</t>
  </si>
  <si>
    <t>ENHANCED US LRG</t>
  </si>
  <si>
    <t>81589A205</t>
  </si>
  <si>
    <t>81589A304</t>
  </si>
  <si>
    <t>81589A403</t>
  </si>
  <si>
    <t>ENHANCED LOW VOL</t>
  </si>
  <si>
    <t>81617J301</t>
  </si>
  <si>
    <t>81617J901</t>
  </si>
  <si>
    <t>81617J951</t>
  </si>
  <si>
    <t>81619Q105</t>
  </si>
  <si>
    <t>SELECT MED HLDGS CORP</t>
  </si>
  <si>
    <t>81619Q905</t>
  </si>
  <si>
    <t>81619Q955</t>
  </si>
  <si>
    <t>816212104</t>
  </si>
  <si>
    <t>816212904</t>
  </si>
  <si>
    <t>816212954</t>
  </si>
  <si>
    <t>816300107</t>
  </si>
  <si>
    <t>SELECTIVE INS GROUP INC</t>
  </si>
  <si>
    <t>816300907</t>
  </si>
  <si>
    <t>816300957</t>
  </si>
  <si>
    <t>816307300</t>
  </si>
  <si>
    <t>SELECTQUOTE INC</t>
  </si>
  <si>
    <t>816307900</t>
  </si>
  <si>
    <t>816307950</t>
  </si>
  <si>
    <t>81642T209</t>
  </si>
  <si>
    <t>SELLAS LIFE SCIENCES GROUP I</t>
  </si>
  <si>
    <t>81642T909</t>
  </si>
  <si>
    <t>81642T959</t>
  </si>
  <si>
    <t>GENEDX HOLDINGS CORP</t>
  </si>
  <si>
    <t>81663L119</t>
  </si>
  <si>
    <t>816645204</t>
  </si>
  <si>
    <t>SEMILEDS CORP</t>
  </si>
  <si>
    <t>81684M104</t>
  </si>
  <si>
    <t>SEMLER SCIENTIFIC INC</t>
  </si>
  <si>
    <t>816850101</t>
  </si>
  <si>
    <t>SEMTECH CORP</t>
  </si>
  <si>
    <t>816850901</t>
  </si>
  <si>
    <t>816850951</t>
  </si>
  <si>
    <t>816851109</t>
  </si>
  <si>
    <t>SEMPRA</t>
  </si>
  <si>
    <t>816851909</t>
  </si>
  <si>
    <t>816851959</t>
  </si>
  <si>
    <t>81686C104</t>
  </si>
  <si>
    <t>SEMRUSH HLDGS INC</t>
  </si>
  <si>
    <t>81686C904</t>
  </si>
  <si>
    <t>81686C954</t>
  </si>
  <si>
    <t>81689T104</t>
  </si>
  <si>
    <t>SENDAS DISTRIBUIDORA S A</t>
  </si>
  <si>
    <t>81689T904</t>
  </si>
  <si>
    <t>81689T954</t>
  </si>
  <si>
    <t>817070105</t>
  </si>
  <si>
    <t>SENECA FOODS CORP NEW</t>
  </si>
  <si>
    <t>817070501</t>
  </si>
  <si>
    <t>81720R406</t>
  </si>
  <si>
    <t>SENESTECH INC</t>
  </si>
  <si>
    <t>817225204</t>
  </si>
  <si>
    <t>SENMIAO TECHNOLOGY LTD</t>
  </si>
  <si>
    <t>81725T100</t>
  </si>
  <si>
    <t>SENSIENT TECHNOLOGIES CORP</t>
  </si>
  <si>
    <t>81725T900</t>
  </si>
  <si>
    <t>81725T950</t>
  </si>
  <si>
    <t>81726A100</t>
  </si>
  <si>
    <t>SENTI BIOSCIENCES INC</t>
  </si>
  <si>
    <t>SENSEONICS HLDGS INC</t>
  </si>
  <si>
    <t>81727U105</t>
  </si>
  <si>
    <t>81727U905</t>
  </si>
  <si>
    <t>81727U955</t>
  </si>
  <si>
    <t>81728A108</t>
  </si>
  <si>
    <t>SENSEI BIOTHERAPEUTICS INC</t>
  </si>
  <si>
    <t>81728J109</t>
  </si>
  <si>
    <t>SENSUS HEALTHCARE INC</t>
  </si>
  <si>
    <t>81728J909</t>
  </si>
  <si>
    <t>81728J959</t>
  </si>
  <si>
    <t>81730H109</t>
  </si>
  <si>
    <t>SENTINELONE INC</t>
  </si>
  <si>
    <t>81730H909</t>
  </si>
  <si>
    <t>81730H959</t>
  </si>
  <si>
    <t>817323207</t>
  </si>
  <si>
    <t>SEQUANS COMMUNICATIONS S A</t>
  </si>
  <si>
    <t>817323907</t>
  </si>
  <si>
    <t>817323957</t>
  </si>
  <si>
    <t>SEQLL INC</t>
  </si>
  <si>
    <t>81734C114</t>
  </si>
  <si>
    <t>81749D107</t>
  </si>
  <si>
    <t>SERA PROGNOSTICS INC</t>
  </si>
  <si>
    <t>81750R102</t>
  </si>
  <si>
    <t>SERES THERAPEUTICS INC</t>
  </si>
  <si>
    <t>81750R902</t>
  </si>
  <si>
    <t>81750R952</t>
  </si>
  <si>
    <t>81752R100</t>
  </si>
  <si>
    <t>SERITAGE GROWTH PPTYS</t>
  </si>
  <si>
    <t>81752R900</t>
  </si>
  <si>
    <t>81752R950</t>
  </si>
  <si>
    <t>81752T494</t>
  </si>
  <si>
    <t>SERIES PORTFOLIOS TR</t>
  </si>
  <si>
    <t>UNUSUAL WHALES</t>
  </si>
  <si>
    <t>81752T510</t>
  </si>
  <si>
    <t>UNUSUAL WHLS DEM</t>
  </si>
  <si>
    <t>81752T528</t>
  </si>
  <si>
    <t>PANAGRAM BBB B</t>
  </si>
  <si>
    <t>81752T536</t>
  </si>
  <si>
    <t>ADAPTIV SELECT</t>
  </si>
  <si>
    <t>81752T544</t>
  </si>
  <si>
    <t>SUBVERSIVE MNTL</t>
  </si>
  <si>
    <t>81752T551</t>
  </si>
  <si>
    <t>SUBVERSIVE FOOD</t>
  </si>
  <si>
    <t>81752T569</t>
  </si>
  <si>
    <t>SUBVERSIVE DECAR</t>
  </si>
  <si>
    <t>81752T577</t>
  </si>
  <si>
    <t>OPTIMIZE AI SMRT</t>
  </si>
  <si>
    <t>81752T619</t>
  </si>
  <si>
    <t>INFRACAP EQUITY</t>
  </si>
  <si>
    <t>817565104</t>
  </si>
  <si>
    <t>SERVICE CORP INTL</t>
  </si>
  <si>
    <t>817565904</t>
  </si>
  <si>
    <t>817565954</t>
  </si>
  <si>
    <t>81761L102</t>
  </si>
  <si>
    <t>SERVICE PPTYS TR</t>
  </si>
  <si>
    <t>81761L902</t>
  </si>
  <si>
    <t>81761L952</t>
  </si>
  <si>
    <t>81762P102</t>
  </si>
  <si>
    <t>SERVICENOW INC</t>
  </si>
  <si>
    <t>81762P902</t>
  </si>
  <si>
    <t>81762P952</t>
  </si>
  <si>
    <t>81768T108</t>
  </si>
  <si>
    <t>SERVISFIRST BANCSHARES INC</t>
  </si>
  <si>
    <t>81768T908</t>
  </si>
  <si>
    <t>81768T958</t>
  </si>
  <si>
    <t>817732100</t>
  </si>
  <si>
    <t>SERVOTRONICS INC</t>
  </si>
  <si>
    <t>81784E101</t>
  </si>
  <si>
    <t>SEVEN HILLS REALTY TRUST</t>
  </si>
  <si>
    <t>81784E901</t>
  </si>
  <si>
    <t>81784E951</t>
  </si>
  <si>
    <t>81786A107</t>
  </si>
  <si>
    <t>7GC &amp; CO HOLDINGS INC</t>
  </si>
  <si>
    <t>81786A115</t>
  </si>
  <si>
    <t>*W EXP 12/28/202</t>
  </si>
  <si>
    <t>81786A206</t>
  </si>
  <si>
    <t>UNIT 12/23/2025</t>
  </si>
  <si>
    <t>81807M205</t>
  </si>
  <si>
    <t>17 ED &amp; TECHNOLOGY GROUP INC</t>
  </si>
  <si>
    <t>81807M905</t>
  </si>
  <si>
    <t>81807M955</t>
  </si>
  <si>
    <t>819047AB7</t>
  </si>
  <si>
    <t>SHAKE SHACK INC</t>
  </si>
  <si>
    <t>819047101</t>
  </si>
  <si>
    <t>819047901</t>
  </si>
  <si>
    <t>819047951</t>
  </si>
  <si>
    <t>SHAPEWAYS HOLDINGS INC</t>
  </si>
  <si>
    <t>81947T110</t>
  </si>
  <si>
    <t>81948W104</t>
  </si>
  <si>
    <t>SHARECARE INC</t>
  </si>
  <si>
    <t>81948W904</t>
  </si>
  <si>
    <t>81948W954</t>
  </si>
  <si>
    <t>81948W112</t>
  </si>
  <si>
    <t>82003F101</t>
  </si>
  <si>
    <t>SHARPS TECHNOLOGY INC</t>
  </si>
  <si>
    <t>82003F119</t>
  </si>
  <si>
    <t>82024L103</t>
  </si>
  <si>
    <t>SHATTUCK LABS INC</t>
  </si>
  <si>
    <t>82024L903</t>
  </si>
  <si>
    <t>82024L953</t>
  </si>
  <si>
    <t>CL B CONV</t>
  </si>
  <si>
    <t>82312B106</t>
  </si>
  <si>
    <t>SHENANDOAH TELECOMMUNICATION</t>
  </si>
  <si>
    <t>82312B906</t>
  </si>
  <si>
    <t>82312B956</t>
  </si>
  <si>
    <t>824348106</t>
  </si>
  <si>
    <t>SHERWIN WILLIAMS CO</t>
  </si>
  <si>
    <t>824348906</t>
  </si>
  <si>
    <t>824348956</t>
  </si>
  <si>
    <t>824430102</t>
  </si>
  <si>
    <t>SHF HOLDINGS INC</t>
  </si>
  <si>
    <t>824430110</t>
  </si>
  <si>
    <t>82452JAB5</t>
  </si>
  <si>
    <t>SHIFT4 PMTS INC</t>
  </si>
  <si>
    <t>82452JAD1</t>
  </si>
  <si>
    <t>82452J109</t>
  </si>
  <si>
    <t>82452J909</t>
  </si>
  <si>
    <t>82452J959</t>
  </si>
  <si>
    <t>82452L302</t>
  </si>
  <si>
    <t>SHIFTPIXY INC</t>
  </si>
  <si>
    <t>82452L902</t>
  </si>
  <si>
    <t>82452L952</t>
  </si>
  <si>
    <t>SHIFT TECHNOLOGIES INC</t>
  </si>
  <si>
    <t>82452T305</t>
  </si>
  <si>
    <t>82452T905</t>
  </si>
  <si>
    <t>82452T955</t>
  </si>
  <si>
    <t>824567309</t>
  </si>
  <si>
    <t>SHINECO INC</t>
  </si>
  <si>
    <t>824596100</t>
  </si>
  <si>
    <t>SHINHAN FINANCIAL GROUP CO L</t>
  </si>
  <si>
    <t>SPN ADR RESTRD</t>
  </si>
  <si>
    <t>824889109</t>
  </si>
  <si>
    <t>SHOE CARNIVAL INC</t>
  </si>
  <si>
    <t>824889909</t>
  </si>
  <si>
    <t>824889959</t>
  </si>
  <si>
    <t>82489T104</t>
  </si>
  <si>
    <t>SHOCKWAVE MED INC</t>
  </si>
  <si>
    <t>82489T904</t>
  </si>
  <si>
    <t>82489T954</t>
  </si>
  <si>
    <t>82489W107</t>
  </si>
  <si>
    <t>SHOALS TECHNOLOGIES GROUP IN</t>
  </si>
  <si>
    <t>82489W907</t>
  </si>
  <si>
    <t>82489W957</t>
  </si>
  <si>
    <t>82509LAA5</t>
  </si>
  <si>
    <t>SHOPIFY INC</t>
  </si>
  <si>
    <t>NOTE  0.125%11/0</t>
  </si>
  <si>
    <t>82509L107</t>
  </si>
  <si>
    <t>82509L907</t>
  </si>
  <si>
    <t>82509L957</t>
  </si>
  <si>
    <t>825107105</t>
  </si>
  <si>
    <t>SHORE BANCSHARES INC</t>
  </si>
  <si>
    <t>825107905</t>
  </si>
  <si>
    <t>825107955</t>
  </si>
  <si>
    <t>82536T107</t>
  </si>
  <si>
    <t>82536T907</t>
  </si>
  <si>
    <t>82536T957</t>
  </si>
  <si>
    <t>82537G104</t>
  </si>
  <si>
    <t>SHOULDERUP TECHNOLOGY ACQUIS</t>
  </si>
  <si>
    <t>82537G112</t>
  </si>
  <si>
    <t>82537G203</t>
  </si>
  <si>
    <t>825690100</t>
  </si>
  <si>
    <t>SHUTTERSTOCK INC</t>
  </si>
  <si>
    <t>825690900</t>
  </si>
  <si>
    <t>825690950</t>
  </si>
  <si>
    <t>825693203</t>
  </si>
  <si>
    <t>SHUTTLE PHARMACTCLS HLDGS IN</t>
  </si>
  <si>
    <t>825698103</t>
  </si>
  <si>
    <t>SHYFT GROUP INC</t>
  </si>
  <si>
    <t>825698903</t>
  </si>
  <si>
    <t>825698953</t>
  </si>
  <si>
    <t>825704109</t>
  </si>
  <si>
    <t>SI-BONE INC</t>
  </si>
  <si>
    <t>825704909</t>
  </si>
  <si>
    <t>825704959</t>
  </si>
  <si>
    <t>82575P107</t>
  </si>
  <si>
    <t>SIBANYE STILLWATER LTD</t>
  </si>
  <si>
    <t>82575P907</t>
  </si>
  <si>
    <t>82575P957</t>
  </si>
  <si>
    <t>826165102</t>
  </si>
  <si>
    <t>SIDUS SPACE INC</t>
  </si>
  <si>
    <t>826176109</t>
  </si>
  <si>
    <t>SIEBERT FINL CORP</t>
  </si>
  <si>
    <t>826176909</t>
  </si>
  <si>
    <t>826176959</t>
  </si>
  <si>
    <t>82620P102</t>
  </si>
  <si>
    <t>SIERRA BANCORP</t>
  </si>
  <si>
    <t>82620P902</t>
  </si>
  <si>
    <t>82620P952</t>
  </si>
  <si>
    <t>SIENTRA INC</t>
  </si>
  <si>
    <t>82621J204</t>
  </si>
  <si>
    <t>82621J904</t>
  </si>
  <si>
    <t>82621J954</t>
  </si>
  <si>
    <t>826546103</t>
  </si>
  <si>
    <t>SIFCO INDS INC</t>
  </si>
  <si>
    <t>82655M107</t>
  </si>
  <si>
    <t>SIFY TECHNOLOGIES LTD</t>
  </si>
  <si>
    <t>82655M907</t>
  </si>
  <si>
    <t>82655M957</t>
  </si>
  <si>
    <t>82657M105</t>
  </si>
  <si>
    <t>SIGHT SCIENCES INC</t>
  </si>
  <si>
    <t>82657M905</t>
  </si>
  <si>
    <t>82657M955</t>
  </si>
  <si>
    <t>SIGMA ADDITIVE SOLUTIONS INC</t>
  </si>
  <si>
    <t>826599102</t>
  </si>
  <si>
    <t>SIGMA LITHIUM CORPORATION</t>
  </si>
  <si>
    <t>826599902</t>
  </si>
  <si>
    <t>826599952</t>
  </si>
  <si>
    <t>82661L101</t>
  </si>
  <si>
    <t>SIGMATRON INTL INC</t>
  </si>
  <si>
    <t>82686Q101</t>
  </si>
  <si>
    <t>SILENCE THERAPEUTICS PLC</t>
  </si>
  <si>
    <t>826917106</t>
  </si>
  <si>
    <t>SIGA TECHNOLOGIES INC</t>
  </si>
  <si>
    <t>826917906</t>
  </si>
  <si>
    <t>826917956</t>
  </si>
  <si>
    <t>SILICON LABORATORIES INC</t>
  </si>
  <si>
    <t>826919102</t>
  </si>
  <si>
    <t>826919902</t>
  </si>
  <si>
    <t>826919952</t>
  </si>
  <si>
    <t>827048109</t>
  </si>
  <si>
    <t>SILGAN HLDGS INC</t>
  </si>
  <si>
    <t>827048909</t>
  </si>
  <si>
    <t>827048959</t>
  </si>
  <si>
    <t>82706C108</t>
  </si>
  <si>
    <t>SILICON MOTION TECHNOLOGY CO</t>
  </si>
  <si>
    <t>82706C908</t>
  </si>
  <si>
    <t>82706C958</t>
  </si>
  <si>
    <t>82710M100</t>
  </si>
  <si>
    <t>SILK RD MED INC</t>
  </si>
  <si>
    <t>82710M900</t>
  </si>
  <si>
    <t>82710M950</t>
  </si>
  <si>
    <t>82711P201</t>
  </si>
  <si>
    <t>SILO PHARMA INC</t>
  </si>
  <si>
    <t>828174102</t>
  </si>
  <si>
    <t>SILVER SPIKE INVESTMENT CORP</t>
  </si>
  <si>
    <t>82835P103</t>
  </si>
  <si>
    <t>SILVERCORP METALS INC</t>
  </si>
  <si>
    <t>82835P903</t>
  </si>
  <si>
    <t>82835P953</t>
  </si>
  <si>
    <t>82835W108</t>
  </si>
  <si>
    <t>ARS PHARMACEUTICALS INC</t>
  </si>
  <si>
    <t>82835W908</t>
  </si>
  <si>
    <t>82835W958</t>
  </si>
  <si>
    <t>828359109</t>
  </si>
  <si>
    <t>SILVERCREST ASSET MGMT GROUP</t>
  </si>
  <si>
    <t>828359909</t>
  </si>
  <si>
    <t>828359959</t>
  </si>
  <si>
    <t>82836G102</t>
  </si>
  <si>
    <t>SILVERBOW RES INC</t>
  </si>
  <si>
    <t>82836G902</t>
  </si>
  <si>
    <t>82836G952</t>
  </si>
  <si>
    <t>82836N206</t>
  </si>
  <si>
    <t>SILVERBOX CORP III</t>
  </si>
  <si>
    <t>828363101</t>
  </si>
  <si>
    <t>SILVERCREST METALS INC</t>
  </si>
  <si>
    <t>828363901</t>
  </si>
  <si>
    <t>828363951</t>
  </si>
  <si>
    <t>82846H207</t>
  </si>
  <si>
    <t>SILVERSUN TECHNOLOGIES INC</t>
  </si>
  <si>
    <t>828730200</t>
  </si>
  <si>
    <t>SIMMONS 1ST NATL CORP</t>
  </si>
  <si>
    <t>CL A $1 PAR</t>
  </si>
  <si>
    <t>828730900</t>
  </si>
  <si>
    <t>828730950</t>
  </si>
  <si>
    <t>828806109</t>
  </si>
  <si>
    <t>SIMON PPTY GROUP INC NEW</t>
  </si>
  <si>
    <t>828806909</t>
  </si>
  <si>
    <t>828806959</t>
  </si>
  <si>
    <t>82889N103</t>
  </si>
  <si>
    <t>SIMPLIFY EXCHANGE TRADED FUN</t>
  </si>
  <si>
    <t>US EQT PLS CNVEX</t>
  </si>
  <si>
    <t>82889N202</t>
  </si>
  <si>
    <t>US EQT PLS DWNSD</t>
  </si>
  <si>
    <t>82889N902</t>
  </si>
  <si>
    <t>82889N952</t>
  </si>
  <si>
    <t>82889N301</t>
  </si>
  <si>
    <t>US EQT PLS UPSID</t>
  </si>
  <si>
    <t>82889N566</t>
  </si>
  <si>
    <t>COMMODITIES STRA</t>
  </si>
  <si>
    <t>82889N624</t>
  </si>
  <si>
    <t>PROPEL OPPORTUNI</t>
  </si>
  <si>
    <t>82889N632</t>
  </si>
  <si>
    <t>ENHANCED INM ETF</t>
  </si>
  <si>
    <t>82889N640</t>
  </si>
  <si>
    <t>STABLE INCM ETF</t>
  </si>
  <si>
    <t>82889N657</t>
  </si>
  <si>
    <t>SHORT TERM TREA</t>
  </si>
  <si>
    <t>82889N907</t>
  </si>
  <si>
    <t>82889N957</t>
  </si>
  <si>
    <t>82889N673</t>
  </si>
  <si>
    <t>82889N699</t>
  </si>
  <si>
    <t>MANAGED FUTURES</t>
  </si>
  <si>
    <t>82889N715</t>
  </si>
  <si>
    <t>MACRO STRATEGY</t>
  </si>
  <si>
    <t>82889N723</t>
  </si>
  <si>
    <t>82889N731</t>
  </si>
  <si>
    <t>CONVEXITY ETF</t>
  </si>
  <si>
    <t>82889N749</t>
  </si>
  <si>
    <t>82889N764</t>
  </si>
  <si>
    <t>HEDGED EQUITY</t>
  </si>
  <si>
    <t>82889N904</t>
  </si>
  <si>
    <t>82889N954</t>
  </si>
  <si>
    <t>82889N772</t>
  </si>
  <si>
    <t>82889N780</t>
  </si>
  <si>
    <t>TAIL RISK STRAT</t>
  </si>
  <si>
    <t>82889N798</t>
  </si>
  <si>
    <t>INTMD TERM TRSRY</t>
  </si>
  <si>
    <t>82889N830</t>
  </si>
  <si>
    <t>HIGH YIELD PLUS</t>
  </si>
  <si>
    <t>82889N848</t>
  </si>
  <si>
    <t>SIMPLIFY US EQT</t>
  </si>
  <si>
    <t>82889N855</t>
  </si>
  <si>
    <t>SIMPLIFY INTERST</t>
  </si>
  <si>
    <t>82889N905</t>
  </si>
  <si>
    <t>82889N955</t>
  </si>
  <si>
    <t>82889N863</t>
  </si>
  <si>
    <t>VOLATILITY PREM</t>
  </si>
  <si>
    <t>82889N889</t>
  </si>
  <si>
    <t>VOLT ROBOCAR DI</t>
  </si>
  <si>
    <t>82889N909</t>
  </si>
  <si>
    <t>82889N959</t>
  </si>
  <si>
    <t>82900L102</t>
  </si>
  <si>
    <t>SIMPLY GOOD FOODS CO</t>
  </si>
  <si>
    <t>82900L902</t>
  </si>
  <si>
    <t>82900L952</t>
  </si>
  <si>
    <t>829073105</t>
  </si>
  <si>
    <t>SIMPSON MFG INC</t>
  </si>
  <si>
    <t>829073905</t>
  </si>
  <si>
    <t>829073955</t>
  </si>
  <si>
    <t>829214105</t>
  </si>
  <si>
    <t>SIMULATIONS PLUS INC</t>
  </si>
  <si>
    <t>829214905</t>
  </si>
  <si>
    <t>829214955</t>
  </si>
  <si>
    <t>829322403</t>
  </si>
  <si>
    <t>SINGING MACH INC</t>
  </si>
  <si>
    <t>82933R100</t>
  </si>
  <si>
    <t>SINGULAR GENOMICS SYSTEMS IN</t>
  </si>
  <si>
    <t>82933R900</t>
  </si>
  <si>
    <t>82933R950</t>
  </si>
  <si>
    <t>82935V208</t>
  </si>
  <si>
    <t>SINGULARITY FUTURE TECH LTD</t>
  </si>
  <si>
    <t>82935V908</t>
  </si>
  <si>
    <t>82935V958</t>
  </si>
  <si>
    <t>829392604</t>
  </si>
  <si>
    <t>SINTX TECHNOLOGIES INC</t>
  </si>
  <si>
    <t>829658202</t>
  </si>
  <si>
    <t>SIREN ETF TR</t>
  </si>
  <si>
    <t>NSD NXGN ECO ETF</t>
  </si>
  <si>
    <t>829658902</t>
  </si>
  <si>
    <t>829658952</t>
  </si>
  <si>
    <t>829658301</t>
  </si>
  <si>
    <t>DIVCN LDRS ETF</t>
  </si>
  <si>
    <t>829658400</t>
  </si>
  <si>
    <t>DIVCN DIVD ETF</t>
  </si>
  <si>
    <t>82968B103</t>
  </si>
  <si>
    <t>SIRIUS XM HOLDINGS INC</t>
  </si>
  <si>
    <t>82968B903</t>
  </si>
  <si>
    <t>82968B953</t>
  </si>
  <si>
    <t>82981J109</t>
  </si>
  <si>
    <t>SITE CTRS CORP</t>
  </si>
  <si>
    <t>82981J909</t>
  </si>
  <si>
    <t>82981J959</t>
  </si>
  <si>
    <t>82982L103</t>
  </si>
  <si>
    <t>SITEONE LANDSCAPE SUPPLY INC</t>
  </si>
  <si>
    <t>82982L903</t>
  </si>
  <si>
    <t>82982L953</t>
  </si>
  <si>
    <t>82982T106</t>
  </si>
  <si>
    <t>SITIME CORP</t>
  </si>
  <si>
    <t>82982T906</t>
  </si>
  <si>
    <t>82982T956</t>
  </si>
  <si>
    <t>82983N108</t>
  </si>
  <si>
    <t>SITIO ROYALTIES CORP</t>
  </si>
  <si>
    <t>82983N908</t>
  </si>
  <si>
    <t>82983N958</t>
  </si>
  <si>
    <t>83001A102</t>
  </si>
  <si>
    <t>SIX FLAGS ENTMT CORP NEW</t>
  </si>
  <si>
    <t>83001A902</t>
  </si>
  <si>
    <t>83001A952</t>
  </si>
  <si>
    <t>83012A109</t>
  </si>
  <si>
    <t>SIXTH STREET SPECIALTY LENDI</t>
  </si>
  <si>
    <t>83012A909</t>
  </si>
  <si>
    <t>83012A959</t>
  </si>
  <si>
    <t>83013Q152</t>
  </si>
  <si>
    <t>SIYATA MOBILE INC</t>
  </si>
  <si>
    <t>83014E109</t>
  </si>
  <si>
    <t>SIZZLE ACQUISITION CORP</t>
  </si>
  <si>
    <t>83014E117</t>
  </si>
  <si>
    <t>83014E208</t>
  </si>
  <si>
    <t>83056P715</t>
  </si>
  <si>
    <t>SKEENA RES LTD NEW</t>
  </si>
  <si>
    <t>83056P905</t>
  </si>
  <si>
    <t>83056P955</t>
  </si>
  <si>
    <t>830566105</t>
  </si>
  <si>
    <t>SKECHERS U S A INC</t>
  </si>
  <si>
    <t>830566905</t>
  </si>
  <si>
    <t>830566955</t>
  </si>
  <si>
    <t>83066P119</t>
  </si>
  <si>
    <t>SKILLSOFT CORP</t>
  </si>
  <si>
    <t>*W EXP 06/11/202</t>
  </si>
  <si>
    <t>83066P200</t>
  </si>
  <si>
    <t>83066P900</t>
  </si>
  <si>
    <t>83066P950</t>
  </si>
  <si>
    <t>SKILLZ INC</t>
  </si>
  <si>
    <t>830830105</t>
  </si>
  <si>
    <t>SKYLINE CHAMPION CORPORATION</t>
  </si>
  <si>
    <t>830830905</t>
  </si>
  <si>
    <t>830830955</t>
  </si>
  <si>
    <t>83085C107</t>
  </si>
  <si>
    <t>SKY HARBOUR GROUP CORPORATIO</t>
  </si>
  <si>
    <t>83085C115</t>
  </si>
  <si>
    <t>830879102</t>
  </si>
  <si>
    <t>SKYWEST INC</t>
  </si>
  <si>
    <t>830879902</t>
  </si>
  <si>
    <t>830879952</t>
  </si>
  <si>
    <t>83088M102</t>
  </si>
  <si>
    <t>SKYWORKS SOLUTIONS INC</t>
  </si>
  <si>
    <t>83088M902</t>
  </si>
  <si>
    <t>83088M952</t>
  </si>
  <si>
    <t>83088VAB8</t>
  </si>
  <si>
    <t>SLACK TECHNOLOGIES INC</t>
  </si>
  <si>
    <t>NOTE  0.500% 4/1</t>
  </si>
  <si>
    <t>83089J108</t>
  </si>
  <si>
    <t>SKYWATER TECHNOLOGY INC</t>
  </si>
  <si>
    <t>83089J908</t>
  </si>
  <si>
    <t>83089J958</t>
  </si>
  <si>
    <t>830940102</t>
  </si>
  <si>
    <t>SKYWARD SPECIALTY INS GROUP</t>
  </si>
  <si>
    <t>83125X103</t>
  </si>
  <si>
    <t>SLEEP NUMBER CORP</t>
  </si>
  <si>
    <t>83125X903</t>
  </si>
  <si>
    <t>83125X953</t>
  </si>
  <si>
    <t>CONNEXA SPORTS TECHNOLOGIES</t>
  </si>
  <si>
    <t>83175M205</t>
  </si>
  <si>
    <t>SMITH &amp; NEPHEW PLC</t>
  </si>
  <si>
    <t>SPDN ADR NEW</t>
  </si>
  <si>
    <t>83175M905</t>
  </si>
  <si>
    <t>83175M955</t>
  </si>
  <si>
    <t>831754106</t>
  </si>
  <si>
    <t>SMITH &amp; WESSON BRANDS INC</t>
  </si>
  <si>
    <t>831754906</t>
  </si>
  <si>
    <t>831754956</t>
  </si>
  <si>
    <t>831865209</t>
  </si>
  <si>
    <t>SMITH A O CORP</t>
  </si>
  <si>
    <t>831865909</t>
  </si>
  <si>
    <t>831865959</t>
  </si>
  <si>
    <t>83190L208</t>
  </si>
  <si>
    <t>SMARTFINANCIAL INC</t>
  </si>
  <si>
    <t>83190L908</t>
  </si>
  <si>
    <t>83190L958</t>
  </si>
  <si>
    <t>83191H107</t>
  </si>
  <si>
    <t>SMART SAND INC</t>
  </si>
  <si>
    <t>83191H907</t>
  </si>
  <si>
    <t>83191H957</t>
  </si>
  <si>
    <t>83192H106</t>
  </si>
  <si>
    <t>SMILEDIRECTCLUB INC</t>
  </si>
  <si>
    <t>83192H906</t>
  </si>
  <si>
    <t>83192H956</t>
  </si>
  <si>
    <t>83193E102</t>
  </si>
  <si>
    <t>SMART SH GLOBAL LTD</t>
  </si>
  <si>
    <t>83193G107</t>
  </si>
  <si>
    <t>SMARTRENT INC</t>
  </si>
  <si>
    <t>83193G907</t>
  </si>
  <si>
    <t>83193G957</t>
  </si>
  <si>
    <t>83200N103</t>
  </si>
  <si>
    <t>SMARTSHEET INC</t>
  </si>
  <si>
    <t>83200N903</t>
  </si>
  <si>
    <t>83200N953</t>
  </si>
  <si>
    <t>SMART FOR LIFE INC</t>
  </si>
  <si>
    <t>83205YAB0</t>
  </si>
  <si>
    <t>832154207</t>
  </si>
  <si>
    <t>SMITH MICRO SOFTWARE INC</t>
  </si>
  <si>
    <t>832154907</t>
  </si>
  <si>
    <t>832154957</t>
  </si>
  <si>
    <t>832156103</t>
  </si>
  <si>
    <t>SMITH MIDLAND CORP</t>
  </si>
  <si>
    <t>832696405</t>
  </si>
  <si>
    <t>SMUCKER J M CO</t>
  </si>
  <si>
    <t>832696905</t>
  </si>
  <si>
    <t>832696955</t>
  </si>
  <si>
    <t>83301J100</t>
  </si>
  <si>
    <t>SNAIL INC</t>
  </si>
  <si>
    <t>83303Y105</t>
  </si>
  <si>
    <t>SNAP ONE HOLDINGS CORP</t>
  </si>
  <si>
    <t>83303Y905</t>
  </si>
  <si>
    <t>83303Y955</t>
  </si>
  <si>
    <t>833034101</t>
  </si>
  <si>
    <t>SNAP ON INC</t>
  </si>
  <si>
    <t>833034901</t>
  </si>
  <si>
    <t>833034951</t>
  </si>
  <si>
    <t>83304AAB2</t>
  </si>
  <si>
    <t>SNAP INC</t>
  </si>
  <si>
    <t>83304AAD8</t>
  </si>
  <si>
    <t>83304AAF3</t>
  </si>
  <si>
    <t>83304AAH9</t>
  </si>
  <si>
    <t>NOTE  0.125% 3/0</t>
  </si>
  <si>
    <t>83304A106</t>
  </si>
  <si>
    <t>83304A906</t>
  </si>
  <si>
    <t>83304A956</t>
  </si>
  <si>
    <t>83307B101</t>
  </si>
  <si>
    <t>SNDL INC</t>
  </si>
  <si>
    <t>83307B901</t>
  </si>
  <si>
    <t>83307B951</t>
  </si>
  <si>
    <t>83336J208</t>
  </si>
  <si>
    <t>SNOW LAKE RES LTD</t>
  </si>
  <si>
    <t>83336J908</t>
  </si>
  <si>
    <t>83336J958</t>
  </si>
  <si>
    <t>833445109</t>
  </si>
  <si>
    <t>SNOWFLAKE INC</t>
  </si>
  <si>
    <t>833445909</t>
  </si>
  <si>
    <t>833445959</t>
  </si>
  <si>
    <t>83356Q108</t>
  </si>
  <si>
    <t>SO YOUNG INTERNATIONAL INC</t>
  </si>
  <si>
    <t>83356Q908</t>
  </si>
  <si>
    <t>83356Q958</t>
  </si>
  <si>
    <t>833592207</t>
  </si>
  <si>
    <t>SOBR SAFE INC</t>
  </si>
  <si>
    <t>83363K102</t>
  </si>
  <si>
    <t>SOCIAL LEVERAGE ACQUISN CORP</t>
  </si>
  <si>
    <t>83363K902</t>
  </si>
  <si>
    <t>83363K952</t>
  </si>
  <si>
    <t>83363K110</t>
  </si>
  <si>
    <t>83363K201</t>
  </si>
  <si>
    <t>UNIT 12/02/2027</t>
  </si>
  <si>
    <t>833635105</t>
  </si>
  <si>
    <t>SOCIEDAD QUIMICA Y MINERA DE</t>
  </si>
  <si>
    <t>833635905</t>
  </si>
  <si>
    <t>833635955</t>
  </si>
  <si>
    <t>83368E200</t>
  </si>
  <si>
    <t>SOCKET MOBILE INC</t>
  </si>
  <si>
    <t>83370P102</t>
  </si>
  <si>
    <t>SOCIETY PASS INC</t>
  </si>
  <si>
    <t>83406FAB8</t>
  </si>
  <si>
    <t>SOFI TECHNOLOGIES INC</t>
  </si>
  <si>
    <t>83406F102</t>
  </si>
  <si>
    <t>83406F902</t>
  </si>
  <si>
    <t>83406F952</t>
  </si>
  <si>
    <t>83410S108</t>
  </si>
  <si>
    <t>SOHU COM LTD</t>
  </si>
  <si>
    <t>83410S908</t>
  </si>
  <si>
    <t>83410S958</t>
  </si>
  <si>
    <t>83413U100</t>
  </si>
  <si>
    <t>SLR INVESTMENT CORP</t>
  </si>
  <si>
    <t>83413U900</t>
  </si>
  <si>
    <t>83413U950</t>
  </si>
  <si>
    <t>83417MAD6</t>
  </si>
  <si>
    <t>SOLAREDGE TECHNOLOGIES INC</t>
  </si>
  <si>
    <t>83417M104</t>
  </si>
  <si>
    <t>83417M904</t>
  </si>
  <si>
    <t>83417M954</t>
  </si>
  <si>
    <t>83417Q204</t>
  </si>
  <si>
    <t>SOLARWINDS CORP</t>
  </si>
  <si>
    <t>83417Q904</t>
  </si>
  <si>
    <t>83417Q954</t>
  </si>
  <si>
    <t>83418M103</t>
  </si>
  <si>
    <t>SOLARIS OILFIELD INFRASTRUCT</t>
  </si>
  <si>
    <t>83418M903</t>
  </si>
  <si>
    <t>83418M953</t>
  </si>
  <si>
    <t>8342EP107</t>
  </si>
  <si>
    <t>834203309</t>
  </si>
  <si>
    <t>SOLENO THERAPEUTICS INC</t>
  </si>
  <si>
    <t>83422E204</t>
  </si>
  <si>
    <t>SOLID BIOSCIENCES INC</t>
  </si>
  <si>
    <t>83422E904</t>
  </si>
  <si>
    <t>83422E954</t>
  </si>
  <si>
    <t>83422N105</t>
  </si>
  <si>
    <t>SOLID POWER INC</t>
  </si>
  <si>
    <t>83422N905</t>
  </si>
  <si>
    <t>83422N955</t>
  </si>
  <si>
    <t>83422N113</t>
  </si>
  <si>
    <t>SOLIGENIX INC</t>
  </si>
  <si>
    <t>834223505</t>
  </si>
  <si>
    <t>83425V104</t>
  </si>
  <si>
    <t>SOLO BRANDS INC</t>
  </si>
  <si>
    <t>83425V904</t>
  </si>
  <si>
    <t>83425V954</t>
  </si>
  <si>
    <t>83444K105</t>
  </si>
  <si>
    <t>SOMALOGIC INC</t>
  </si>
  <si>
    <t>83444K905</t>
  </si>
  <si>
    <t>83444K955</t>
  </si>
  <si>
    <t>83444K113</t>
  </si>
  <si>
    <t>SONDER HOLDINGS INC</t>
  </si>
  <si>
    <t>83542D110</t>
  </si>
  <si>
    <t>835431107</t>
  </si>
  <si>
    <t>SONENDO INC</t>
  </si>
  <si>
    <t>83545G102</t>
  </si>
  <si>
    <t>SONIC AUTOMOTIVE INC</t>
  </si>
  <si>
    <t>83545G902</t>
  </si>
  <si>
    <t>83545G952</t>
  </si>
  <si>
    <t>83545R207</t>
  </si>
  <si>
    <t>SONIC FDRY INC</t>
  </si>
  <si>
    <t>83548F200</t>
  </si>
  <si>
    <t>SONIM TECHNOLOGIES INC</t>
  </si>
  <si>
    <t>SONNET BIOTHERAPEUTC HLDNG I</t>
  </si>
  <si>
    <t>835483108</t>
  </si>
  <si>
    <t>SONO TEK CORP</t>
  </si>
  <si>
    <t>835495102</t>
  </si>
  <si>
    <t>SONOCO PRODS CO</t>
  </si>
  <si>
    <t>835495902</t>
  </si>
  <si>
    <t>835495952</t>
  </si>
  <si>
    <t>83558L204</t>
  </si>
  <si>
    <t>SONOMA PHARMACEUTICALS INC</t>
  </si>
  <si>
    <t>835699307</t>
  </si>
  <si>
    <t>835699907</t>
  </si>
  <si>
    <t>835699957</t>
  </si>
  <si>
    <t>83570H108</t>
  </si>
  <si>
    <t>SONOS INC</t>
  </si>
  <si>
    <t>83570H908</t>
  </si>
  <si>
    <t>83570H958</t>
  </si>
  <si>
    <t>83587W205</t>
  </si>
  <si>
    <t>SOS LIMITED</t>
  </si>
  <si>
    <t>83587W905</t>
  </si>
  <si>
    <t>83587W955</t>
  </si>
  <si>
    <t>83600C103</t>
  </si>
  <si>
    <t>SOTHERLY HOTELS INC</t>
  </si>
  <si>
    <t>83601L102</t>
  </si>
  <si>
    <t>SOTERA HEALTH CO</t>
  </si>
  <si>
    <t>83601L902</t>
  </si>
  <si>
    <t>83601L952</t>
  </si>
  <si>
    <t>83607A100</t>
  </si>
  <si>
    <t>SOUND FINL BANCORP INC</t>
  </si>
  <si>
    <t>836100107</t>
  </si>
  <si>
    <t>SOUNDHOUND AI INC</t>
  </si>
  <si>
    <t>836100907</t>
  </si>
  <si>
    <t>836100957</t>
  </si>
  <si>
    <t>836100115</t>
  </si>
  <si>
    <t>*W EXP 04/26/202</t>
  </si>
  <si>
    <t>836144105</t>
  </si>
  <si>
    <t>SOURCE CAP INC</t>
  </si>
  <si>
    <t>83946P107</t>
  </si>
  <si>
    <t>SOUTH PLAINS FINANCIAL INC</t>
  </si>
  <si>
    <t>840441109</t>
  </si>
  <si>
    <t>SOUTHSTATE CORPORATION</t>
  </si>
  <si>
    <t>840441909</t>
  </si>
  <si>
    <t>840441959</t>
  </si>
  <si>
    <t>842587107</t>
  </si>
  <si>
    <t>SOUTHERN CO</t>
  </si>
  <si>
    <t>842587907</t>
  </si>
  <si>
    <t>842587957</t>
  </si>
  <si>
    <t>84265V105</t>
  </si>
  <si>
    <t>SOUTHERN COPPER CORP</t>
  </si>
  <si>
    <t>84265V905</t>
  </si>
  <si>
    <t>84265V955</t>
  </si>
  <si>
    <t>842873101</t>
  </si>
  <si>
    <t>SOUTHERN FIRST BANCSHARES</t>
  </si>
  <si>
    <t>843380106</t>
  </si>
  <si>
    <t>SOUTHERN MO BANCORP INC</t>
  </si>
  <si>
    <t>843380906</t>
  </si>
  <si>
    <t>843380956</t>
  </si>
  <si>
    <t>843878307</t>
  </si>
  <si>
    <t>SOUTHERN STS BANCSHARES INC</t>
  </si>
  <si>
    <t>84445C100</t>
  </si>
  <si>
    <t>SOUTHLAND HLDGS INC</t>
  </si>
  <si>
    <t>84445C118</t>
  </si>
  <si>
    <t>84465L105</t>
  </si>
  <si>
    <t>SOUTHPORT ACQUISITION CORP</t>
  </si>
  <si>
    <t>84465L113</t>
  </si>
  <si>
    <t>84465L204</t>
  </si>
  <si>
    <t>84470P109</t>
  </si>
  <si>
    <t>SOUTHSIDE BANCSHARES INC</t>
  </si>
  <si>
    <t>84470P909</t>
  </si>
  <si>
    <t>84470P959</t>
  </si>
  <si>
    <t>844741BG2</t>
  </si>
  <si>
    <t>SOUTHWEST AIRLS CO</t>
  </si>
  <si>
    <t>844741108</t>
  </si>
  <si>
    <t>844741908</t>
  </si>
  <si>
    <t>844741958</t>
  </si>
  <si>
    <t>844895102</t>
  </si>
  <si>
    <t>SOUTHWEST GAS HLDGS INC</t>
  </si>
  <si>
    <t>844895902</t>
  </si>
  <si>
    <t>844895952</t>
  </si>
  <si>
    <t>845467109</t>
  </si>
  <si>
    <t>SOUTHWESTERN ENERGY CO</t>
  </si>
  <si>
    <t>845467909</t>
  </si>
  <si>
    <t>845467959</t>
  </si>
  <si>
    <t>84612U107</t>
  </si>
  <si>
    <t>SOVOS BRANDS INC</t>
  </si>
  <si>
    <t>84612U907</t>
  </si>
  <si>
    <t>84612U957</t>
  </si>
  <si>
    <t>847215100</t>
  </si>
  <si>
    <t>SPARTANNASH CO</t>
  </si>
  <si>
    <t>847215900</t>
  </si>
  <si>
    <t>847215950</t>
  </si>
  <si>
    <t>84741T104</t>
  </si>
  <si>
    <t>SPECIAL OPPORTUNITIES FD INC</t>
  </si>
  <si>
    <t>84741T401</t>
  </si>
  <si>
    <t>2.75% CNV PFD C</t>
  </si>
  <si>
    <t>84790A105</t>
  </si>
  <si>
    <t>SPECTRUM BRANDS HLDGS INC NE</t>
  </si>
  <si>
    <t>84790A905</t>
  </si>
  <si>
    <t>84790A955</t>
  </si>
  <si>
    <t>84833T103</t>
  </si>
  <si>
    <t>SPERO THERAPEUTICS INC</t>
  </si>
  <si>
    <t>84833T903</t>
  </si>
  <si>
    <t>84833T953</t>
  </si>
  <si>
    <t>SPHERE 3D CORP NEW</t>
  </si>
  <si>
    <t>SPIRE GLOBAL INC</t>
  </si>
  <si>
    <t>84857L101</t>
  </si>
  <si>
    <t>SPIRE INC</t>
  </si>
  <si>
    <t>84857L901</t>
  </si>
  <si>
    <t>84857L951</t>
  </si>
  <si>
    <t>848574109</t>
  </si>
  <si>
    <t>SPIRIT AEROSYSTEMS HLDGS INC</t>
  </si>
  <si>
    <t>848574909</t>
  </si>
  <si>
    <t>848574959</t>
  </si>
  <si>
    <t>848577AA0</t>
  </si>
  <si>
    <t>SPIRIT AIRLS INC</t>
  </si>
  <si>
    <t>NOTE  4.750% 5/1</t>
  </si>
  <si>
    <t>848577AB8</t>
  </si>
  <si>
    <t>848577102</t>
  </si>
  <si>
    <t>848577902</t>
  </si>
  <si>
    <t>848577952</t>
  </si>
  <si>
    <t>84858T202</t>
  </si>
  <si>
    <t>SPINNAKER ETF SERIES</t>
  </si>
  <si>
    <t>UVA UNCONSTRAIND</t>
  </si>
  <si>
    <t>84858T509</t>
  </si>
  <si>
    <t>TRAJAN WEALTH</t>
  </si>
  <si>
    <t>84860W300</t>
  </si>
  <si>
    <t>SPIRIT RLTY CAP INC NEW</t>
  </si>
  <si>
    <t>84860W900</t>
  </si>
  <si>
    <t>84860W950</t>
  </si>
  <si>
    <t>84862C112</t>
  </si>
  <si>
    <t>SPLASH BEVERAGE GROUP INC</t>
  </si>
  <si>
    <t>84862C203</t>
  </si>
  <si>
    <t>84862C903</t>
  </si>
  <si>
    <t>84862C953</t>
  </si>
  <si>
    <t>84863T106</t>
  </si>
  <si>
    <t>SPOK HLDGS INC</t>
  </si>
  <si>
    <t>84863T906</t>
  </si>
  <si>
    <t>84863T956</t>
  </si>
  <si>
    <t>SPLUNK INC</t>
  </si>
  <si>
    <t>848637AD6</t>
  </si>
  <si>
    <t>NOTE  1.125% 9/1</t>
  </si>
  <si>
    <t>848637AF1</t>
  </si>
  <si>
    <t>NOTE  1.125% 6/1</t>
  </si>
  <si>
    <t>848637104</t>
  </si>
  <si>
    <t>848637904</t>
  </si>
  <si>
    <t>848637954</t>
  </si>
  <si>
    <t>84920Y106</t>
  </si>
  <si>
    <t>SPORTSMANS WHSE HLDGS INC</t>
  </si>
  <si>
    <t>84920Y906</t>
  </si>
  <si>
    <t>84920Y956</t>
  </si>
  <si>
    <t>84921J108</t>
  </si>
  <si>
    <t>SPORTSMAP TECH ACQUISITIN CO</t>
  </si>
  <si>
    <t>84921J116</t>
  </si>
  <si>
    <t>84921J207</t>
  </si>
  <si>
    <t>UNIT 09/01/2027</t>
  </si>
  <si>
    <t>84921RAB6</t>
  </si>
  <si>
    <t>SPOTIFY USA INC</t>
  </si>
  <si>
    <t>85205L107</t>
  </si>
  <si>
    <t>SPRINGWORKS THERAPEUTICS INC</t>
  </si>
  <si>
    <t>85205L907</t>
  </si>
  <si>
    <t>85205L957</t>
  </si>
  <si>
    <t>85205U107</t>
  </si>
  <si>
    <t>85205U115</t>
  </si>
  <si>
    <t>85205U206</t>
  </si>
  <si>
    <t>UNIT 12/01/2027</t>
  </si>
  <si>
    <t>852066208</t>
  </si>
  <si>
    <t>SPROTT INC</t>
  </si>
  <si>
    <t>852066908</t>
  </si>
  <si>
    <t>852066958</t>
  </si>
  <si>
    <t>85207H104</t>
  </si>
  <si>
    <t>SPROTT PHYSICAL GOLD TR</t>
  </si>
  <si>
    <t>85207K107</t>
  </si>
  <si>
    <t>SPROTT PHYSICAL SILVER TR</t>
  </si>
  <si>
    <t>85207Q104</t>
  </si>
  <si>
    <t>SPROTT PHYSICAL PLAT PALLAD</t>
  </si>
  <si>
    <t>85208J109</t>
  </si>
  <si>
    <t>SPROTT FOCUS TR INC</t>
  </si>
  <si>
    <t>85208M102</t>
  </si>
  <si>
    <t>SPROUTS FMRS MKT INC</t>
  </si>
  <si>
    <t>85208M902</t>
  </si>
  <si>
    <t>85208M952</t>
  </si>
  <si>
    <t>85208P303</t>
  </si>
  <si>
    <t>SPROTT FDS TR</t>
  </si>
  <si>
    <t>URANIUM MINERS E</t>
  </si>
  <si>
    <t>85208P903</t>
  </si>
  <si>
    <t>85208P953</t>
  </si>
  <si>
    <t>85208P402</t>
  </si>
  <si>
    <t>ENERGY TRANSITIN</t>
  </si>
  <si>
    <t>85208P501</t>
  </si>
  <si>
    <t>JR COPPER MINERS</t>
  </si>
  <si>
    <t>85208P600</t>
  </si>
  <si>
    <t>NICKEL MINERS ET</t>
  </si>
  <si>
    <t>85208P709</t>
  </si>
  <si>
    <t>LITHIUM MINERS</t>
  </si>
  <si>
    <t>85208P808</t>
  </si>
  <si>
    <t>JUNIOR URANIUM</t>
  </si>
  <si>
    <t>85208R101</t>
  </si>
  <si>
    <t>SPROTT PHYSICAL GOLD &amp; SILVE</t>
  </si>
  <si>
    <t>85208T107</t>
  </si>
  <si>
    <t>SPRINKLR INC</t>
  </si>
  <si>
    <t>85208T907</t>
  </si>
  <si>
    <t>85208T957</t>
  </si>
  <si>
    <t>85209E109</t>
  </si>
  <si>
    <t>SPRUCE BIOSCIENCES INC</t>
  </si>
  <si>
    <t>85209W109</t>
  </si>
  <si>
    <t>SPROUT SOCIAL INC</t>
  </si>
  <si>
    <t>85209W909</t>
  </si>
  <si>
    <t>85209W959</t>
  </si>
  <si>
    <t>85210B102</t>
  </si>
  <si>
    <t>SPROTT ETF TRUST</t>
  </si>
  <si>
    <t>GOLD MINERS ETF</t>
  </si>
  <si>
    <t>85210B902</t>
  </si>
  <si>
    <t>85210B952</t>
  </si>
  <si>
    <t>85210B201</t>
  </si>
  <si>
    <t>JR GOLD MINERS E</t>
  </si>
  <si>
    <t>85210B901</t>
  </si>
  <si>
    <t>85210B951</t>
  </si>
  <si>
    <t>85210H109</t>
  </si>
  <si>
    <t>SPROTT ESG GOLD ETF</t>
  </si>
  <si>
    <t>UNITS BEN INT</t>
  </si>
  <si>
    <t>BLOCK INC</t>
  </si>
  <si>
    <t>852234AF0</t>
  </si>
  <si>
    <t>852234AJ2</t>
  </si>
  <si>
    <t>852234AK9</t>
  </si>
  <si>
    <t>NOTE  0.250%11/0</t>
  </si>
  <si>
    <t>852234103</t>
  </si>
  <si>
    <t>852234903</t>
  </si>
  <si>
    <t>852234953</t>
  </si>
  <si>
    <t>85225A107</t>
  </si>
  <si>
    <t>SQUARESPACE INC</t>
  </si>
  <si>
    <t>85225A907</t>
  </si>
  <si>
    <t>85225A957</t>
  </si>
  <si>
    <t>852312305</t>
  </si>
  <si>
    <t>STAAR SURGICAL CO</t>
  </si>
  <si>
    <t>852312905</t>
  </si>
  <si>
    <t>852312955</t>
  </si>
  <si>
    <t>85236P101</t>
  </si>
  <si>
    <t>STABILIS SOLUTIONS INC</t>
  </si>
  <si>
    <t>852387505</t>
  </si>
  <si>
    <t>STAFFING 360 SOLUTIONS INC</t>
  </si>
  <si>
    <t>85254J102</t>
  </si>
  <si>
    <t>STAG INDL INC</t>
  </si>
  <si>
    <t>85254J902</t>
  </si>
  <si>
    <t>85254J952</t>
  </si>
  <si>
    <t>85256A109</t>
  </si>
  <si>
    <t>STAGWELL INC</t>
  </si>
  <si>
    <t>85256A909</t>
  </si>
  <si>
    <t>85256A959</t>
  </si>
  <si>
    <t>853606101</t>
  </si>
  <si>
    <t>STANDARD LITHIUM LTD</t>
  </si>
  <si>
    <t>853606901</t>
  </si>
  <si>
    <t>853606951</t>
  </si>
  <si>
    <t>853666105</t>
  </si>
  <si>
    <t>STANDARD MTR PRODS INC</t>
  </si>
  <si>
    <t>853666905</t>
  </si>
  <si>
    <t>853666955</t>
  </si>
  <si>
    <t>854231107</t>
  </si>
  <si>
    <t>STANDEX INTL CORP</t>
  </si>
  <si>
    <t>854231907</t>
  </si>
  <si>
    <t>854231957</t>
  </si>
  <si>
    <t>854502101</t>
  </si>
  <si>
    <t>STANLEY BLACK &amp; DECKER INC</t>
  </si>
  <si>
    <t>854502901</t>
  </si>
  <si>
    <t>854502951</t>
  </si>
  <si>
    <t>85472N109</t>
  </si>
  <si>
    <t>STANTEC INC</t>
  </si>
  <si>
    <t>85472N909</t>
  </si>
  <si>
    <t>85472N959</t>
  </si>
  <si>
    <t>85512C105</t>
  </si>
  <si>
    <t>STAR GROUP L P</t>
  </si>
  <si>
    <t>UNIT LTD PARTNR</t>
  </si>
  <si>
    <t>85512C905</t>
  </si>
  <si>
    <t>85512C955</t>
  </si>
  <si>
    <t>85512G106</t>
  </si>
  <si>
    <t>STAR HLDGS</t>
  </si>
  <si>
    <t>85513Q103</t>
  </si>
  <si>
    <t>STAR EQUITY HOLDINGS INC</t>
  </si>
  <si>
    <t>85521B742</t>
  </si>
  <si>
    <t>STARBOARD INVT TR</t>
  </si>
  <si>
    <t>ADAPTIVE ALPHA</t>
  </si>
  <si>
    <t>85521B759</t>
  </si>
  <si>
    <t>RH TACTICAL OUTL</t>
  </si>
  <si>
    <t>85521B775</t>
  </si>
  <si>
    <t>RH TACTICAL ROT</t>
  </si>
  <si>
    <t>85521B783</t>
  </si>
  <si>
    <t>855244109</t>
  </si>
  <si>
    <t>STARBUCKS CORP</t>
  </si>
  <si>
    <t>855244909</t>
  </si>
  <si>
    <t>855244959</t>
  </si>
  <si>
    <t>855668109</t>
  </si>
  <si>
    <t>STARRETT L S CO</t>
  </si>
  <si>
    <t>85569C107</t>
  </si>
  <si>
    <t>STARTEK INC</t>
  </si>
  <si>
    <t>85569C907</t>
  </si>
  <si>
    <t>85569C957</t>
  </si>
  <si>
    <t>STARWOOD PPTY TR INC</t>
  </si>
  <si>
    <t>85571B105</t>
  </si>
  <si>
    <t>85571B905</t>
  </si>
  <si>
    <t>85571B955</t>
  </si>
  <si>
    <t>857477103</t>
  </si>
  <si>
    <t>STATE STR CORP</t>
  </si>
  <si>
    <t>857477903</t>
  </si>
  <si>
    <t>857477953</t>
  </si>
  <si>
    <t>STEEL CONNECT INC</t>
  </si>
  <si>
    <t>858119100</t>
  </si>
  <si>
    <t>STEEL DYNAMICS INC</t>
  </si>
  <si>
    <t>858119900</t>
  </si>
  <si>
    <t>858119950</t>
  </si>
  <si>
    <t>85814R107</t>
  </si>
  <si>
    <t>STEEL PARTNERS HLDGS L P</t>
  </si>
  <si>
    <t>LTD PRTRSHIP U</t>
  </si>
  <si>
    <t>858155203</t>
  </si>
  <si>
    <t>STEELCASE INC</t>
  </si>
  <si>
    <t>858155903</t>
  </si>
  <si>
    <t>858155953</t>
  </si>
  <si>
    <t>858568108</t>
  </si>
  <si>
    <t>STELLUS CAP INVT CORP</t>
  </si>
  <si>
    <t>858568908</t>
  </si>
  <si>
    <t>858568958</t>
  </si>
  <si>
    <t>858586100</t>
  </si>
  <si>
    <t>STEPAN CO</t>
  </si>
  <si>
    <t>858586900</t>
  </si>
  <si>
    <t>858586950</t>
  </si>
  <si>
    <t>85859N102</t>
  </si>
  <si>
    <t>STEM INC</t>
  </si>
  <si>
    <t>85859N902</t>
  </si>
  <si>
    <t>85859N952</t>
  </si>
  <si>
    <t>858912108</t>
  </si>
  <si>
    <t>STERICYCLE INC</t>
  </si>
  <si>
    <t>858912908</t>
  </si>
  <si>
    <t>858912958</t>
  </si>
  <si>
    <t>858927106</t>
  </si>
  <si>
    <t>STELLAR BANCORP INC</t>
  </si>
  <si>
    <t>85914M107</t>
  </si>
  <si>
    <t>STEPSTONE GROUP INC</t>
  </si>
  <si>
    <t>85914M907</t>
  </si>
  <si>
    <t>85914M957</t>
  </si>
  <si>
    <t>85916J409</t>
  </si>
  <si>
    <t>STEREOTAXIS INC</t>
  </si>
  <si>
    <t>85916J909</t>
  </si>
  <si>
    <t>85916J959</t>
  </si>
  <si>
    <t>85917T109</t>
  </si>
  <si>
    <t>STERLING CHECK CORP</t>
  </si>
  <si>
    <t>85917T909</t>
  </si>
  <si>
    <t>85917T959</t>
  </si>
  <si>
    <t>85917W102</t>
  </si>
  <si>
    <t>STERLING BANCORP INC</t>
  </si>
  <si>
    <t>859241101</t>
  </si>
  <si>
    <t>STERLING INFRASTRUCTURE INC</t>
  </si>
  <si>
    <t>859241901</t>
  </si>
  <si>
    <t>859241951</t>
  </si>
  <si>
    <t>860372101</t>
  </si>
  <si>
    <t>STEWART INFORMATION SVCS COR</t>
  </si>
  <si>
    <t>860372901</t>
  </si>
  <si>
    <t>860372951</t>
  </si>
  <si>
    <t>860630102</t>
  </si>
  <si>
    <t>STIFEL FINL CORP</t>
  </si>
  <si>
    <t>860630902</t>
  </si>
  <si>
    <t>860630952</t>
  </si>
  <si>
    <t>860897107</t>
  </si>
  <si>
    <t>STITCH FIX INC</t>
  </si>
  <si>
    <t>860897907</t>
  </si>
  <si>
    <t>860897957</t>
  </si>
  <si>
    <t>861012102</t>
  </si>
  <si>
    <t>STMICROELECTRONICS N V</t>
  </si>
  <si>
    <t>NY REGISTRY</t>
  </si>
  <si>
    <t>861012902</t>
  </si>
  <si>
    <t>861012952</t>
  </si>
  <si>
    <t>861025104</t>
  </si>
  <si>
    <t>STOCK YDS BANCORP INC</t>
  </si>
  <si>
    <t>86150R107</t>
  </si>
  <si>
    <t>STOKE THERAPEUTICS INC</t>
  </si>
  <si>
    <t>86150R907</t>
  </si>
  <si>
    <t>86150R957</t>
  </si>
  <si>
    <t>86164T107</t>
  </si>
  <si>
    <t>VIRTUS STONE HBR EMRG MKTS I</t>
  </si>
  <si>
    <t>86164W100</t>
  </si>
  <si>
    <t>VIRTUS STONE HBR EMG MKTS TO</t>
  </si>
  <si>
    <t>861780104</t>
  </si>
  <si>
    <t>ARROWMARK FINANCIAL CORP</t>
  </si>
  <si>
    <t>861780904</t>
  </si>
  <si>
    <t>861780954</t>
  </si>
  <si>
    <t>86183P102</t>
  </si>
  <si>
    <t>STONERIDGE INC</t>
  </si>
  <si>
    <t>86183P902</t>
  </si>
  <si>
    <t>86183P952</t>
  </si>
  <si>
    <t>861896108</t>
  </si>
  <si>
    <t>STONEX GROUP INC</t>
  </si>
  <si>
    <t>861896908</t>
  </si>
  <si>
    <t>861896958</t>
  </si>
  <si>
    <t>86260J102</t>
  </si>
  <si>
    <t>STRAN &amp; COMPANY INC</t>
  </si>
  <si>
    <t>86260J110</t>
  </si>
  <si>
    <t>86272A206</t>
  </si>
  <si>
    <t>STRATA SKIN SCIENCES INC</t>
  </si>
  <si>
    <t>86272C103</t>
  </si>
  <si>
    <t>STRATEGIC ED INC</t>
  </si>
  <si>
    <t>86272C903</t>
  </si>
  <si>
    <t>86272C953</t>
  </si>
  <si>
    <t>86280R506</t>
  </si>
  <si>
    <t>STRATEGY SHS</t>
  </si>
  <si>
    <t>NS 7HANDL IDX</t>
  </si>
  <si>
    <t>86280R906</t>
  </si>
  <si>
    <t>86280R956</t>
  </si>
  <si>
    <t>86280R803</t>
  </si>
  <si>
    <t>DAY HAGAN NED</t>
  </si>
  <si>
    <t>86280R903</t>
  </si>
  <si>
    <t>86280R953</t>
  </si>
  <si>
    <t>86280R829</t>
  </si>
  <si>
    <t>DAY HAGAN NED DA</t>
  </si>
  <si>
    <t>86280R837</t>
  </si>
  <si>
    <t>HALT CLIMATE CHN</t>
  </si>
  <si>
    <t>86280R907</t>
  </si>
  <si>
    <t>86280R957</t>
  </si>
  <si>
    <t>86280R860</t>
  </si>
  <si>
    <t>86280R878</t>
  </si>
  <si>
    <t>GOLD HDGD BD ETF</t>
  </si>
  <si>
    <t>86280R908</t>
  </si>
  <si>
    <t>86280R958</t>
  </si>
  <si>
    <t>86280R886</t>
  </si>
  <si>
    <t>NEWFOUND RESLV</t>
  </si>
  <si>
    <t>863111100</t>
  </si>
  <si>
    <t>STRATTEC SEC CORP</t>
  </si>
  <si>
    <t>863167201</t>
  </si>
  <si>
    <t>STRATUS PPTYS INC</t>
  </si>
  <si>
    <t>863182101</t>
  </si>
  <si>
    <t>STRAWBERRY FIELDS REIT INC</t>
  </si>
  <si>
    <t>86323X106</t>
  </si>
  <si>
    <t>STREAMLINE HEALTH SOLUTIONS</t>
  </si>
  <si>
    <t>86333MAA6</t>
  </si>
  <si>
    <t>STRIDE INC</t>
  </si>
  <si>
    <t>NOTE  1.125% 9/0</t>
  </si>
  <si>
    <t>86333M108</t>
  </si>
  <si>
    <t>86333M908</t>
  </si>
  <si>
    <t>86333M958</t>
  </si>
  <si>
    <t>STRONGHOLD DIGITAL MINING IN</t>
  </si>
  <si>
    <t>86366E106</t>
  </si>
  <si>
    <t>STRUCTURE THERAPEUTICS INC</t>
  </si>
  <si>
    <t>863667101</t>
  </si>
  <si>
    <t>STRYKER CORPORATION</t>
  </si>
  <si>
    <t>863667901</t>
  </si>
  <si>
    <t>863667951</t>
  </si>
  <si>
    <t>STRYVE FOODS INC</t>
  </si>
  <si>
    <t>863685111</t>
  </si>
  <si>
    <t>86389T106</t>
  </si>
  <si>
    <t>STUDIO CITY INTL HLDGS LTD</t>
  </si>
  <si>
    <t>864159108</t>
  </si>
  <si>
    <t>STURM RUGER &amp; CO INC</t>
  </si>
  <si>
    <t>864159908</t>
  </si>
  <si>
    <t>864159958</t>
  </si>
  <si>
    <t>864482104</t>
  </si>
  <si>
    <t>SUBURBAN PROPANE PARTNERS L</t>
  </si>
  <si>
    <t>864482904</t>
  </si>
  <si>
    <t>864482954</t>
  </si>
  <si>
    <t>86562M209</t>
  </si>
  <si>
    <t>SUMITOMO MITSUI FINL GROUP I</t>
  </si>
  <si>
    <t>86562M909</t>
  </si>
  <si>
    <t>86562M959</t>
  </si>
  <si>
    <t>86606G101</t>
  </si>
  <si>
    <t>SUMMIT FINL GROUP INC</t>
  </si>
  <si>
    <t>86606G901</t>
  </si>
  <si>
    <t>86606G951</t>
  </si>
  <si>
    <t>866082AA8</t>
  </si>
  <si>
    <t>SUMMIT HOTEL PPTYS</t>
  </si>
  <si>
    <t>866082100</t>
  </si>
  <si>
    <t>SUMMIT HOTEL PPTYS INC</t>
  </si>
  <si>
    <t>866082900</t>
  </si>
  <si>
    <t>866082950</t>
  </si>
  <si>
    <t>86614U100</t>
  </si>
  <si>
    <t>SUMMIT MATLS INC</t>
  </si>
  <si>
    <t>86614U900</t>
  </si>
  <si>
    <t>86614U950</t>
  </si>
  <si>
    <t>866142409</t>
  </si>
  <si>
    <t>SUMMIT MIDSTREAM PARTNERS LP</t>
  </si>
  <si>
    <t>866142909</t>
  </si>
  <si>
    <t>866142959</t>
  </si>
  <si>
    <t>866264203</t>
  </si>
  <si>
    <t>SUMMIT ST BK SANTA ROSA CALI</t>
  </si>
  <si>
    <t>86627T108</t>
  </si>
  <si>
    <t>SUMMIT THERAPEUTICS INC</t>
  </si>
  <si>
    <t>86627T908</t>
  </si>
  <si>
    <t>86627T958</t>
  </si>
  <si>
    <t>WISA TECHNOLOGIES INC</t>
  </si>
  <si>
    <t>86633R302</t>
  </si>
  <si>
    <t>86633R902</t>
  </si>
  <si>
    <t>86633R952</t>
  </si>
  <si>
    <t>866674104</t>
  </si>
  <si>
    <t>SUN CMNTYS INC</t>
  </si>
  <si>
    <t>866674904</t>
  </si>
  <si>
    <t>866674954</t>
  </si>
  <si>
    <t>866683105</t>
  </si>
  <si>
    <t>SUN CTRY AIRLS HLDGS INC</t>
  </si>
  <si>
    <t>866683905</t>
  </si>
  <si>
    <t>866683955</t>
  </si>
  <si>
    <t>866796105</t>
  </si>
  <si>
    <t>SUN LIFE FINANCIAL INC.</t>
  </si>
  <si>
    <t>866796905</t>
  </si>
  <si>
    <t>866796955</t>
  </si>
  <si>
    <t>86722A103</t>
  </si>
  <si>
    <t>SUNCOKE ENERGY INC</t>
  </si>
  <si>
    <t>86722A903</t>
  </si>
  <si>
    <t>86722A953</t>
  </si>
  <si>
    <t>867224107</t>
  </si>
  <si>
    <t>SUNCOR ENERGY INC NEW</t>
  </si>
  <si>
    <t>867224907</t>
  </si>
  <si>
    <t>867224957</t>
  </si>
  <si>
    <t>86737U102</t>
  </si>
  <si>
    <t>SUNLINK HEALTH SYS INC</t>
  </si>
  <si>
    <t>86740P207</t>
  </si>
  <si>
    <t>SUNLANDS TECHNOLOGY GROUP</t>
  </si>
  <si>
    <t>86745KAF1</t>
  </si>
  <si>
    <t>SUNNOVA ENERGY INTL INC.</t>
  </si>
  <si>
    <t>NOTE  0.250%12/0</t>
  </si>
  <si>
    <t>86745K104</t>
  </si>
  <si>
    <t>86745K904</t>
  </si>
  <si>
    <t>86745K954</t>
  </si>
  <si>
    <t>8676EP108</t>
  </si>
  <si>
    <t>SUNOPTA INC</t>
  </si>
  <si>
    <t>8676EP908</t>
  </si>
  <si>
    <t>8676EP958</t>
  </si>
  <si>
    <t>86765K109</t>
  </si>
  <si>
    <t>SUNOCO LP/SUNOCO FIN CORP</t>
  </si>
  <si>
    <t>COM UT REP LP</t>
  </si>
  <si>
    <t>86765K909</t>
  </si>
  <si>
    <t>86765K959</t>
  </si>
  <si>
    <t>SUNPOWER CORP</t>
  </si>
  <si>
    <t>867652406</t>
  </si>
  <si>
    <t>867652906</t>
  </si>
  <si>
    <t>867652956</t>
  </si>
  <si>
    <t>86771WAB1</t>
  </si>
  <si>
    <t>SUNRUN INC</t>
  </si>
  <si>
    <t>86771W105</t>
  </si>
  <si>
    <t>86771W905</t>
  </si>
  <si>
    <t>86771W955</t>
  </si>
  <si>
    <t>867781403</t>
  </si>
  <si>
    <t>SUNSHINE BIOPHARMA INC</t>
  </si>
  <si>
    <t>867781502</t>
  </si>
  <si>
    <t>867892101</t>
  </si>
  <si>
    <t>SUNSTONE HOTEL INVS INC NEW</t>
  </si>
  <si>
    <t>867892901</t>
  </si>
  <si>
    <t>867892951</t>
  </si>
  <si>
    <t>86800U104</t>
  </si>
  <si>
    <t>SUPER MICRO COMPUTER INC</t>
  </si>
  <si>
    <t>86800U904</t>
  </si>
  <si>
    <t>86800U954</t>
  </si>
  <si>
    <t>86803X204</t>
  </si>
  <si>
    <t>SUNWORKS INC</t>
  </si>
  <si>
    <t>86803X904</t>
  </si>
  <si>
    <t>86803X954</t>
  </si>
  <si>
    <t>868153107</t>
  </si>
  <si>
    <t>SUPERIOR DRILLING PRODS INC</t>
  </si>
  <si>
    <t>868168105</t>
  </si>
  <si>
    <t>SUPERIOR INDS INTL INC</t>
  </si>
  <si>
    <t>868168905</t>
  </si>
  <si>
    <t>868168955</t>
  </si>
  <si>
    <t>868358102</t>
  </si>
  <si>
    <t>SUPERIOR GROUP OF CO INC</t>
  </si>
  <si>
    <t>868358902</t>
  </si>
  <si>
    <t>868358952</t>
  </si>
  <si>
    <t>868459108</t>
  </si>
  <si>
    <t>SUPERNUS PHARMACEUTICALS INC</t>
  </si>
  <si>
    <t>868459908</t>
  </si>
  <si>
    <t>868459958</t>
  </si>
  <si>
    <t>86881A100</t>
  </si>
  <si>
    <t>SURGERY PARTNERS INC</t>
  </si>
  <si>
    <t>86881A900</t>
  </si>
  <si>
    <t>86881A950</t>
  </si>
  <si>
    <t>86882L113</t>
  </si>
  <si>
    <t>SURGEPAYS INC</t>
  </si>
  <si>
    <t>86882L204</t>
  </si>
  <si>
    <t>86882L904</t>
  </si>
  <si>
    <t>86882L954</t>
  </si>
  <si>
    <t>86887P119</t>
  </si>
  <si>
    <t>CEA INDUSTRIES INC</t>
  </si>
  <si>
    <t>86887P200</t>
  </si>
  <si>
    <t>86887Q109</t>
  </si>
  <si>
    <t>SURO CAPITAL CORP</t>
  </si>
  <si>
    <t>86887Q909</t>
  </si>
  <si>
    <t>86887Q959</t>
  </si>
  <si>
    <t>868873100</t>
  </si>
  <si>
    <t>SURMODICS INC</t>
  </si>
  <si>
    <t>868873900</t>
  </si>
  <si>
    <t>868873950</t>
  </si>
  <si>
    <t>86889P109</t>
  </si>
  <si>
    <t>SURROZEN INC</t>
  </si>
  <si>
    <t>86889P117</t>
  </si>
  <si>
    <t>*W EXP 08/01/203</t>
  </si>
  <si>
    <t>869367102</t>
  </si>
  <si>
    <t>SUTRO BIOPHARMA INC</t>
  </si>
  <si>
    <t>869367902</t>
  </si>
  <si>
    <t>869367952</t>
  </si>
  <si>
    <t>86959K105</t>
  </si>
  <si>
    <t>SUZANO S A</t>
  </si>
  <si>
    <t>87043Q108</t>
  </si>
  <si>
    <t>SWEETGREEN INC</t>
  </si>
  <si>
    <t>87043Q908</t>
  </si>
  <si>
    <t>87043Q958</t>
  </si>
  <si>
    <t>870875101</t>
  </si>
  <si>
    <t>SWISS HELVETIA FD INC</t>
  </si>
  <si>
    <t>871241105</t>
  </si>
  <si>
    <t>SYLA TECHNOLOGIES CO LTD</t>
  </si>
  <si>
    <t>871332102</t>
  </si>
  <si>
    <t>SYLVAMO CORP</t>
  </si>
  <si>
    <t>871332902</t>
  </si>
  <si>
    <t>871332952</t>
  </si>
  <si>
    <t>87151X101</t>
  </si>
  <si>
    <t>SYMBOTIC INC</t>
  </si>
  <si>
    <t>87151X901</t>
  </si>
  <si>
    <t>87151X951</t>
  </si>
  <si>
    <t>871565107</t>
  </si>
  <si>
    <t>ASCENT INDUSTRIES CO</t>
  </si>
  <si>
    <t>871565907</t>
  </si>
  <si>
    <t>871565957</t>
  </si>
  <si>
    <t>87157B103</t>
  </si>
  <si>
    <t>SYNCHRONOSS TECHNOLOGIES INC</t>
  </si>
  <si>
    <t>87157B903</t>
  </si>
  <si>
    <t>87157B953</t>
  </si>
  <si>
    <t>87157D109</t>
  </si>
  <si>
    <t>SYNAPTICS INC</t>
  </si>
  <si>
    <t>87157D909</t>
  </si>
  <si>
    <t>87157D959</t>
  </si>
  <si>
    <t>871607107</t>
  </si>
  <si>
    <t>SYNOPSYS INC</t>
  </si>
  <si>
    <t>871607907</t>
  </si>
  <si>
    <t>871607957</t>
  </si>
  <si>
    <t>87161C501</t>
  </si>
  <si>
    <t>SYNOVUS FINL CORP</t>
  </si>
  <si>
    <t>87161C901</t>
  </si>
  <si>
    <t>87161C951</t>
  </si>
  <si>
    <t>87162W100</t>
  </si>
  <si>
    <t>TD SYNNEX CORPORATION</t>
  </si>
  <si>
    <t>87162W900</t>
  </si>
  <si>
    <t>87162W950</t>
  </si>
  <si>
    <t>87164F105</t>
  </si>
  <si>
    <t>SYNDAX PHARMACEUTICALS INC</t>
  </si>
  <si>
    <t>87164F905</t>
  </si>
  <si>
    <t>87164F955</t>
  </si>
  <si>
    <t>87164U409</t>
  </si>
  <si>
    <t>THERIVA BIOLOGICS INC</t>
  </si>
  <si>
    <t>87165B103</t>
  </si>
  <si>
    <t>SYNCHRONY FINANCIAL</t>
  </si>
  <si>
    <t>87165B903</t>
  </si>
  <si>
    <t>87165B953</t>
  </si>
  <si>
    <t>871655106</t>
  </si>
  <si>
    <t>SYPRIS SOLUTIONS INC</t>
  </si>
  <si>
    <t>871655906</t>
  </si>
  <si>
    <t>871655956</t>
  </si>
  <si>
    <t>SYNLOGIC INC</t>
  </si>
  <si>
    <t>87166N106</t>
  </si>
  <si>
    <t>SYNTAX ETF TR</t>
  </si>
  <si>
    <t>STRATIFD LRG CAP</t>
  </si>
  <si>
    <t>87166N205</t>
  </si>
  <si>
    <t>STRATIFIE MDCP</t>
  </si>
  <si>
    <t>87166N304</t>
  </si>
  <si>
    <t>STRATIFIED SMCP</t>
  </si>
  <si>
    <t>87166N403</t>
  </si>
  <si>
    <t>STRATIFIED US TT</t>
  </si>
  <si>
    <t>87166N502</t>
  </si>
  <si>
    <t>87166N700</t>
  </si>
  <si>
    <t>STRATIFIED TTL</t>
  </si>
  <si>
    <t>87167T201</t>
  </si>
  <si>
    <t>SYNAPTOGENIX INC</t>
  </si>
  <si>
    <t>871829107</t>
  </si>
  <si>
    <t>SYSCO CORP</t>
  </si>
  <si>
    <t>871829907</t>
  </si>
  <si>
    <t>871829957</t>
  </si>
  <si>
    <t>87184Q206</t>
  </si>
  <si>
    <t>SYROS PHARMACEUTICALS INC</t>
  </si>
  <si>
    <t>87184Q906</t>
  </si>
  <si>
    <t>87184Q956</t>
  </si>
  <si>
    <t>87190U100</t>
  </si>
  <si>
    <t>TDCX INC</t>
  </si>
  <si>
    <t>87190U900</t>
  </si>
  <si>
    <t>87190U950</t>
  </si>
  <si>
    <t>87200P109</t>
  </si>
  <si>
    <t>SYSTEM1 INC</t>
  </si>
  <si>
    <t>87200P909</t>
  </si>
  <si>
    <t>87200P959</t>
  </si>
  <si>
    <t>87200P117</t>
  </si>
  <si>
    <t>87224V108</t>
  </si>
  <si>
    <t>TC BANCSHARES INC</t>
  </si>
  <si>
    <t>872280102</t>
  </si>
  <si>
    <t>CARLYLE SECURED LENDING INC</t>
  </si>
  <si>
    <t>872280902</t>
  </si>
  <si>
    <t>872280952</t>
  </si>
  <si>
    <t>872340104</t>
  </si>
  <si>
    <t>TCW STRATEGIC INCOME FD INC</t>
  </si>
  <si>
    <t>872381108</t>
  </si>
  <si>
    <t>TELA BIO INC</t>
  </si>
  <si>
    <t>872381908</t>
  </si>
  <si>
    <t>872381958</t>
  </si>
  <si>
    <t>87240R107</t>
  </si>
  <si>
    <t>TFS FINL CORP</t>
  </si>
  <si>
    <t>87240R907</t>
  </si>
  <si>
    <t>87240R957</t>
  </si>
  <si>
    <t>87241J104</t>
  </si>
  <si>
    <t>TFF PHARMACEUTICALS INC</t>
  </si>
  <si>
    <t>87241J904</t>
  </si>
  <si>
    <t>87241J954</t>
  </si>
  <si>
    <t>87241L109</t>
  </si>
  <si>
    <t>TFI INTL INC</t>
  </si>
  <si>
    <t>87241L909</t>
  </si>
  <si>
    <t>87241L959</t>
  </si>
  <si>
    <t>87250W202</t>
  </si>
  <si>
    <t>TD HLDGS INC</t>
  </si>
  <si>
    <t>87251T109</t>
  </si>
  <si>
    <t>TG VENTURE ACQUISITION CORP</t>
  </si>
  <si>
    <t>87251T117</t>
  </si>
  <si>
    <t>*W EXP 08/15/202</t>
  </si>
  <si>
    <t>87251T208</t>
  </si>
  <si>
    <t>UNIT 08/15/2028</t>
  </si>
  <si>
    <t>872540109</t>
  </si>
  <si>
    <t>TJX COS INC NEW</t>
  </si>
  <si>
    <t>872540909</t>
  </si>
  <si>
    <t>872540959</t>
  </si>
  <si>
    <t>872590104</t>
  </si>
  <si>
    <t>T-MOBILE US INC</t>
  </si>
  <si>
    <t>872590904</t>
  </si>
  <si>
    <t>872590954</t>
  </si>
  <si>
    <t>87261Y106</t>
  </si>
  <si>
    <t>TMC THE METALS COMPANY INC</t>
  </si>
  <si>
    <t>87261Y906</t>
  </si>
  <si>
    <t>87261Y956</t>
  </si>
  <si>
    <t>87261Y114</t>
  </si>
  <si>
    <t>87265H109</t>
  </si>
  <si>
    <t>TRI POINTE HOMES INC</t>
  </si>
  <si>
    <t>87265H909</t>
  </si>
  <si>
    <t>87265H959</t>
  </si>
  <si>
    <t>872657101</t>
  </si>
  <si>
    <t>TPG INC</t>
  </si>
  <si>
    <t>872657901</t>
  </si>
  <si>
    <t>872657951</t>
  </si>
  <si>
    <t>87266J104</t>
  </si>
  <si>
    <t>TPI COMPOSITES INC</t>
  </si>
  <si>
    <t>87266J904</t>
  </si>
  <si>
    <t>87266J954</t>
  </si>
  <si>
    <t>87266M107</t>
  </si>
  <si>
    <t>TPG RE FIN TR INC</t>
  </si>
  <si>
    <t>87266M907</t>
  </si>
  <si>
    <t>87266M957</t>
  </si>
  <si>
    <t>87283P109</t>
  </si>
  <si>
    <t>TRX GOLD CORPORATION</t>
  </si>
  <si>
    <t>87283P909</t>
  </si>
  <si>
    <t>87283P959</t>
  </si>
  <si>
    <t>87283Q107</t>
  </si>
  <si>
    <t>T ROWE PRICE ETF INC</t>
  </si>
  <si>
    <t>PRICE BLUE CHIP</t>
  </si>
  <si>
    <t>87283Q206</t>
  </si>
  <si>
    <t>PRICE EQT INCOME</t>
  </si>
  <si>
    <t>87283Q305</t>
  </si>
  <si>
    <t>PRICE GRW STOCK</t>
  </si>
  <si>
    <t>87283Q404</t>
  </si>
  <si>
    <t>PRICE DIV GRWT</t>
  </si>
  <si>
    <t>87283Q503</t>
  </si>
  <si>
    <t>US EQUITY RESEAR</t>
  </si>
  <si>
    <t>87283Q602</t>
  </si>
  <si>
    <t>QM US BOND ETF</t>
  </si>
  <si>
    <t>87283Q701</t>
  </si>
  <si>
    <t>ULTRA SHRT TRM</t>
  </si>
  <si>
    <t>87283Q800</t>
  </si>
  <si>
    <t>TOTAL RETURN ETF</t>
  </si>
  <si>
    <t>87283Q875</t>
  </si>
  <si>
    <t>US HIGH YIELD</t>
  </si>
  <si>
    <t>87283Q883</t>
  </si>
  <si>
    <t>FLOATING RATE</t>
  </si>
  <si>
    <t>872885207</t>
  </si>
  <si>
    <t>TSR INC</t>
  </si>
  <si>
    <t>T STAMP INC</t>
  </si>
  <si>
    <t>873048409</t>
  </si>
  <si>
    <t>87305R109</t>
  </si>
  <si>
    <t>TTM TECHNOLOGIES INC</t>
  </si>
  <si>
    <t>87305R909</t>
  </si>
  <si>
    <t>87305R959</t>
  </si>
  <si>
    <t>87313P103</t>
  </si>
  <si>
    <t>873379AA9</t>
  </si>
  <si>
    <t>TABULA RASA HEALTHCARE INC</t>
  </si>
  <si>
    <t>873379101</t>
  </si>
  <si>
    <t>873379901</t>
  </si>
  <si>
    <t>873379951</t>
  </si>
  <si>
    <t>87357P100</t>
  </si>
  <si>
    <t>TACTILE SYS TECHNOLOGY INC</t>
  </si>
  <si>
    <t>87357P900</t>
  </si>
  <si>
    <t>87357P950</t>
  </si>
  <si>
    <t>874028103</t>
  </si>
  <si>
    <t>TAITRON COMPONENTS INC</t>
  </si>
  <si>
    <t>874036106</t>
  </si>
  <si>
    <t>TAIWAN FD INC</t>
  </si>
  <si>
    <t>874039100</t>
  </si>
  <si>
    <t>TAIWAN SEMICONDUCTOR MFG LTD</t>
  </si>
  <si>
    <t>874039900</t>
  </si>
  <si>
    <t>874039950</t>
  </si>
  <si>
    <t>874054109</t>
  </si>
  <si>
    <t>TAKE-TWO INTERACTIVE SOFTWAR</t>
  </si>
  <si>
    <t>874054909</t>
  </si>
  <si>
    <t>874054959</t>
  </si>
  <si>
    <t>874060205</t>
  </si>
  <si>
    <t>TAKEDA PHARMACEUTICAL CO LTD</t>
  </si>
  <si>
    <t>874060905</t>
  </si>
  <si>
    <t>874060955</t>
  </si>
  <si>
    <t>874080104</t>
  </si>
  <si>
    <t>TAL EDUCATION GROUP</t>
  </si>
  <si>
    <t>874080904</t>
  </si>
  <si>
    <t>874080954</t>
  </si>
  <si>
    <t>87410C104</t>
  </si>
  <si>
    <t>TALARIS THERAPEUTICS INC</t>
  </si>
  <si>
    <t>TALIS BIOMEDICAL CORP</t>
  </si>
  <si>
    <t>87427V103</t>
  </si>
  <si>
    <t>TALKSPACE INC</t>
  </si>
  <si>
    <t>87427V903</t>
  </si>
  <si>
    <t>87427V953</t>
  </si>
  <si>
    <t>87427V111</t>
  </si>
  <si>
    <t>87484T108</t>
  </si>
  <si>
    <t>TALOS ENERGY INC</t>
  </si>
  <si>
    <t>87484T908</t>
  </si>
  <si>
    <t>87484T958</t>
  </si>
  <si>
    <t>875372203</t>
  </si>
  <si>
    <t>TANDEM DIABETES CARE INC</t>
  </si>
  <si>
    <t>875372903</t>
  </si>
  <si>
    <t>875372953</t>
  </si>
  <si>
    <t>87538X105</t>
  </si>
  <si>
    <t>TANDY LEATHER FACTORY INC</t>
  </si>
  <si>
    <t>875465106</t>
  </si>
  <si>
    <t>875465906</t>
  </si>
  <si>
    <t>875465956</t>
  </si>
  <si>
    <t>87583X109</t>
  </si>
  <si>
    <t>TANGO THERAPEUTICS INC</t>
  </si>
  <si>
    <t>876030107</t>
  </si>
  <si>
    <t>TAPESTRY INC</t>
  </si>
  <si>
    <t>876030907</t>
  </si>
  <si>
    <t>876030957</t>
  </si>
  <si>
    <t>876108200</t>
  </si>
  <si>
    <t>TARENA INTL INC</t>
  </si>
  <si>
    <t>87612E106</t>
  </si>
  <si>
    <t>TARGET CORP</t>
  </si>
  <si>
    <t>87612E906</t>
  </si>
  <si>
    <t>87612E956</t>
  </si>
  <si>
    <t>87612G101</t>
  </si>
  <si>
    <t>TARGA RES CORP</t>
  </si>
  <si>
    <t>87612G901</t>
  </si>
  <si>
    <t>87612G951</t>
  </si>
  <si>
    <t>87615L107</t>
  </si>
  <si>
    <t>TARGET HOSPITALITY CORP</t>
  </si>
  <si>
    <t>87615L907</t>
  </si>
  <si>
    <t>87615L957</t>
  </si>
  <si>
    <t>87615L115</t>
  </si>
  <si>
    <t>87650L103</t>
  </si>
  <si>
    <t>TARSUS PHARMACEUTICALS INC</t>
  </si>
  <si>
    <t>87650L903</t>
  </si>
  <si>
    <t>87650L953</t>
  </si>
  <si>
    <t>876511106</t>
  </si>
  <si>
    <t>TASEKO MINES LTD</t>
  </si>
  <si>
    <t>876511906</t>
  </si>
  <si>
    <t>876511956</t>
  </si>
  <si>
    <t>87652V109</t>
  </si>
  <si>
    <t>TASKUS INC</t>
  </si>
  <si>
    <t>87652V909</t>
  </si>
  <si>
    <t>87652V959</t>
  </si>
  <si>
    <t>876545104</t>
  </si>
  <si>
    <t>876545112</t>
  </si>
  <si>
    <t>876545203</t>
  </si>
  <si>
    <t>UNIT 12/31/2025</t>
  </si>
  <si>
    <t>877163105</t>
  </si>
  <si>
    <t>TAYLOR DEVICES INC</t>
  </si>
  <si>
    <t>87724P106</t>
  </si>
  <si>
    <t>TAYLOR MORRISON HOME CORP</t>
  </si>
  <si>
    <t>87724P906</t>
  </si>
  <si>
    <t>87724P956</t>
  </si>
  <si>
    <t>877619106</t>
  </si>
  <si>
    <t>TAYSHA GENE THERAPIES INC</t>
  </si>
  <si>
    <t>877619906</t>
  </si>
  <si>
    <t>877619956</t>
  </si>
  <si>
    <t>87807B107</t>
  </si>
  <si>
    <t>TC ENERGY CORP</t>
  </si>
  <si>
    <t>87807B907</t>
  </si>
  <si>
    <t>87807B957</t>
  </si>
  <si>
    <t>87807D111</t>
  </si>
  <si>
    <t>TC BIOPHARM HOLDINGS PLC</t>
  </si>
  <si>
    <t>87807D202</t>
  </si>
  <si>
    <t>TEAM INC</t>
  </si>
  <si>
    <t>878155308</t>
  </si>
  <si>
    <t>87874RAB6</t>
  </si>
  <si>
    <t>TECHTARGET INC</t>
  </si>
  <si>
    <t>87874RAD2</t>
  </si>
  <si>
    <t>87874R100</t>
  </si>
  <si>
    <t>87874R900</t>
  </si>
  <si>
    <t>87874R950</t>
  </si>
  <si>
    <t>878742204</t>
  </si>
  <si>
    <t>TECK RESOURCES LTD</t>
  </si>
  <si>
    <t>878742904</t>
  </si>
  <si>
    <t>878742954</t>
  </si>
  <si>
    <t>87901J105</t>
  </si>
  <si>
    <t>TEGNA INC</t>
  </si>
  <si>
    <t>87901J905</t>
  </si>
  <si>
    <t>87901J955</t>
  </si>
  <si>
    <t>879080109</t>
  </si>
  <si>
    <t>TEJON RANCH CO</t>
  </si>
  <si>
    <t>879080909</t>
  </si>
  <si>
    <t>879080959</t>
  </si>
  <si>
    <t>879105104</t>
  </si>
  <si>
    <t>87911J103</t>
  </si>
  <si>
    <t>87911K100</t>
  </si>
  <si>
    <t>87911L108</t>
  </si>
  <si>
    <t>BEN INT SHS</t>
  </si>
  <si>
    <t>87918AAC9</t>
  </si>
  <si>
    <t>TELADOC HEALTH INC</t>
  </si>
  <si>
    <t>NOTE  1.375% 5/1</t>
  </si>
  <si>
    <t>87918AAF2</t>
  </si>
  <si>
    <t>NOTE  1.250% 6/0</t>
  </si>
  <si>
    <t>87918A105</t>
  </si>
  <si>
    <t>87918A905</t>
  </si>
  <si>
    <t>87918A955</t>
  </si>
  <si>
    <t>879273209</t>
  </si>
  <si>
    <t>TELECOM ARGENTINA SA</t>
  </si>
  <si>
    <t>879273909</t>
  </si>
  <si>
    <t>879273959</t>
  </si>
  <si>
    <t>87936R205</t>
  </si>
  <si>
    <t>TELEFONICA BRASIL SA</t>
  </si>
  <si>
    <t>NEW ADR</t>
  </si>
  <si>
    <t>87936R905</t>
  </si>
  <si>
    <t>87936R955</t>
  </si>
  <si>
    <t>879360105</t>
  </si>
  <si>
    <t>TELEDYNE TECHNOLOGIES INC</t>
  </si>
  <si>
    <t>879360905</t>
  </si>
  <si>
    <t>879360955</t>
  </si>
  <si>
    <t>879369106</t>
  </si>
  <si>
    <t>TELEFLEX INCORPORATED</t>
  </si>
  <si>
    <t>879369906</t>
  </si>
  <si>
    <t>879369956</t>
  </si>
  <si>
    <t>879382208</t>
  </si>
  <si>
    <t>TELEFONICA S A</t>
  </si>
  <si>
    <t>879382908</t>
  </si>
  <si>
    <t>879382958</t>
  </si>
  <si>
    <t>879433829</t>
  </si>
  <si>
    <t>TELEPHONE &amp; DATA SYS INC</t>
  </si>
  <si>
    <t>879433909</t>
  </si>
  <si>
    <t>879433959</t>
  </si>
  <si>
    <t>879512309</t>
  </si>
  <si>
    <t>TELESAT CORP</t>
  </si>
  <si>
    <t>CL A &amp; CL B SHS</t>
  </si>
  <si>
    <t>879512909</t>
  </si>
  <si>
    <t>879512959</t>
  </si>
  <si>
    <t>87968A104</t>
  </si>
  <si>
    <t>TELLURIAN INC NEW</t>
  </si>
  <si>
    <t>87968A904</t>
  </si>
  <si>
    <t>87968A954</t>
  </si>
  <si>
    <t>87969B101</t>
  </si>
  <si>
    <t>TELOS CORP MD</t>
  </si>
  <si>
    <t>87969B901</t>
  </si>
  <si>
    <t>87969B951</t>
  </si>
  <si>
    <t>87971M103</t>
  </si>
  <si>
    <t>TELUS CORPORATION</t>
  </si>
  <si>
    <t>87971M903</t>
  </si>
  <si>
    <t>87971M953</t>
  </si>
  <si>
    <t>87975H100</t>
  </si>
  <si>
    <t>TELUS INTL CDA INC</t>
  </si>
  <si>
    <t>87975H900</t>
  </si>
  <si>
    <t>87975H950</t>
  </si>
  <si>
    <t>87978U108</t>
  </si>
  <si>
    <t>TEMPEST THERAPEUTICS INC</t>
  </si>
  <si>
    <t>87990A106</t>
  </si>
  <si>
    <t>TENAYA THERAPEUTICS INC</t>
  </si>
  <si>
    <t>87990A906</t>
  </si>
  <si>
    <t>87990A956</t>
  </si>
  <si>
    <t>88018T101</t>
  </si>
  <si>
    <t>TEMPLETON DRAGON FD INC</t>
  </si>
  <si>
    <t>880191101</t>
  </si>
  <si>
    <t>TEMPLETON EMERGING MKTS FD</t>
  </si>
  <si>
    <t>880192109</t>
  </si>
  <si>
    <t>TEMPLETON EMERGING MKTS INCO</t>
  </si>
  <si>
    <t>880198106</t>
  </si>
  <si>
    <t>TEMPLETON GLOBAL INCOME FD</t>
  </si>
  <si>
    <t>88023U101</t>
  </si>
  <si>
    <t>TEMPUR SEALY INTL INC</t>
  </si>
  <si>
    <t>88023U901</t>
  </si>
  <si>
    <t>88023U951</t>
  </si>
  <si>
    <t>88024M108</t>
  </si>
  <si>
    <t>TEMPO AUTOMATION HOLDINGS IN</t>
  </si>
  <si>
    <t>88024M908</t>
  </si>
  <si>
    <t>88024M958</t>
  </si>
  <si>
    <t>88024M116</t>
  </si>
  <si>
    <t>88025T102</t>
  </si>
  <si>
    <t>TENABLE HLDGS INC</t>
  </si>
  <si>
    <t>88025T902</t>
  </si>
  <si>
    <t>88025T952</t>
  </si>
  <si>
    <t>88025U109</t>
  </si>
  <si>
    <t>10X GENOMICS INC</t>
  </si>
  <si>
    <t>88025U909</t>
  </si>
  <si>
    <t>88025U959</t>
  </si>
  <si>
    <t>88031M109</t>
  </si>
  <si>
    <t>TENARIS S A</t>
  </si>
  <si>
    <t>88031M909</t>
  </si>
  <si>
    <t>88031M959</t>
  </si>
  <si>
    <t>TENAX THERAPEUTICS INC</t>
  </si>
  <si>
    <t>88032L506</t>
  </si>
  <si>
    <t>88033G407</t>
  </si>
  <si>
    <t>TENET HEALTHCARE CORP</t>
  </si>
  <si>
    <t>88033G907</t>
  </si>
  <si>
    <t>88033G957</t>
  </si>
  <si>
    <t>88034P109</t>
  </si>
  <si>
    <t>TENCENT MUSIC ENTMT GROUP</t>
  </si>
  <si>
    <t>88034P909</t>
  </si>
  <si>
    <t>88034P959</t>
  </si>
  <si>
    <t>880345103</t>
  </si>
  <si>
    <t>TENNANT CO</t>
  </si>
  <si>
    <t>880345903</t>
  </si>
  <si>
    <t>880345953</t>
  </si>
  <si>
    <t>88066N105</t>
  </si>
  <si>
    <t>TENON MEDICAL INC</t>
  </si>
  <si>
    <t>88076W103</t>
  </si>
  <si>
    <t>TERADATA CORP DEL</t>
  </si>
  <si>
    <t>88076W903</t>
  </si>
  <si>
    <t>88076W953</t>
  </si>
  <si>
    <t>880770AG7</t>
  </si>
  <si>
    <t>TERADYNE INC</t>
  </si>
  <si>
    <t>880770102</t>
  </si>
  <si>
    <t>880770902</t>
  </si>
  <si>
    <t>880770952</t>
  </si>
  <si>
    <t>880779103</t>
  </si>
  <si>
    <t>TEREX CORP NEW</t>
  </si>
  <si>
    <t>880779903</t>
  </si>
  <si>
    <t>880779953</t>
  </si>
  <si>
    <t>88080T104</t>
  </si>
  <si>
    <t>TERAWULF INC</t>
  </si>
  <si>
    <t>88080T904</t>
  </si>
  <si>
    <t>88080T954</t>
  </si>
  <si>
    <t>880881107</t>
  </si>
  <si>
    <t>TERNS PHARMACEUTICALS INC</t>
  </si>
  <si>
    <t>880890108</t>
  </si>
  <si>
    <t>TERNIUM SA</t>
  </si>
  <si>
    <t>880890908</t>
  </si>
  <si>
    <t>880890958</t>
  </si>
  <si>
    <t>88105P103</t>
  </si>
  <si>
    <t>TERRAN ORBITAL CORPORATION</t>
  </si>
  <si>
    <t>88105P903</t>
  </si>
  <si>
    <t>88105P953</t>
  </si>
  <si>
    <t>88105P111</t>
  </si>
  <si>
    <t>88145X108</t>
  </si>
  <si>
    <t>TERRITORIAL BANCORP INC</t>
  </si>
  <si>
    <t>88145X908</t>
  </si>
  <si>
    <t>88145X958</t>
  </si>
  <si>
    <t>88146M101</t>
  </si>
  <si>
    <t>TERRENO RLTY CORP</t>
  </si>
  <si>
    <t>88146M901</t>
  </si>
  <si>
    <t>88146M951</t>
  </si>
  <si>
    <t>88160RAG6</t>
  </si>
  <si>
    <t>TESLA INC</t>
  </si>
  <si>
    <t>88160R101</t>
  </si>
  <si>
    <t>88160R901</t>
  </si>
  <si>
    <t>88160R951</t>
  </si>
  <si>
    <t>88162F105</t>
  </si>
  <si>
    <t>TETRA TECHNOLOGIES INC DEL</t>
  </si>
  <si>
    <t>88162F905</t>
  </si>
  <si>
    <t>88162F955</t>
  </si>
  <si>
    <t>88162G103</t>
  </si>
  <si>
    <t>TETRA TECH INC NEW</t>
  </si>
  <si>
    <t>88162G903</t>
  </si>
  <si>
    <t>88162G953</t>
  </si>
  <si>
    <t>881624209</t>
  </si>
  <si>
    <t>TEVA PHARMACEUTICAL INDS LTD</t>
  </si>
  <si>
    <t>881624909</t>
  </si>
  <si>
    <t>881624959</t>
  </si>
  <si>
    <t>88166A102</t>
  </si>
  <si>
    <t>TEUCRIUM COMMODITY TR</t>
  </si>
  <si>
    <t>CORN FD SHS</t>
  </si>
  <si>
    <t>88166A902</t>
  </si>
  <si>
    <t>88166A952</t>
  </si>
  <si>
    <t>88166A409</t>
  </si>
  <si>
    <t>SUGAR FD</t>
  </si>
  <si>
    <t>88166A909</t>
  </si>
  <si>
    <t>88166A959</t>
  </si>
  <si>
    <t>88166A508</t>
  </si>
  <si>
    <t>WHEAT FD</t>
  </si>
  <si>
    <t>88166A908</t>
  </si>
  <si>
    <t>88166A958</t>
  </si>
  <si>
    <t>88166A607</t>
  </si>
  <si>
    <t>SOYBEAN FD</t>
  </si>
  <si>
    <t>88166A907</t>
  </si>
  <si>
    <t>88166A957</t>
  </si>
  <si>
    <t>88166A706</t>
  </si>
  <si>
    <t>88166A906</t>
  </si>
  <si>
    <t>88166A956</t>
  </si>
  <si>
    <t>88166A805</t>
  </si>
  <si>
    <t>HASHDEX BITCOIN</t>
  </si>
  <si>
    <t>88224Q107</t>
  </si>
  <si>
    <t>TEXAS CAP BANCSHARES INC</t>
  </si>
  <si>
    <t>88224Q907</t>
  </si>
  <si>
    <t>88224Q957</t>
  </si>
  <si>
    <t>88231Q108</t>
  </si>
  <si>
    <t>TEXAS COMMUNITY BANCSHARES I</t>
  </si>
  <si>
    <t>882508104</t>
  </si>
  <si>
    <t>TEXAS INSTRS INC</t>
  </si>
  <si>
    <t>882508904</t>
  </si>
  <si>
    <t>882508954</t>
  </si>
  <si>
    <t>88262P102</t>
  </si>
  <si>
    <t>TEXAS PACIFIC LAND CORPORATI</t>
  </si>
  <si>
    <t>882681109</t>
  </si>
  <si>
    <t>TEXAS ROADHOUSE INC</t>
  </si>
  <si>
    <t>882681909</t>
  </si>
  <si>
    <t>882681959</t>
  </si>
  <si>
    <t>883203101</t>
  </si>
  <si>
    <t>TEXTRON INC</t>
  </si>
  <si>
    <t>883203901</t>
  </si>
  <si>
    <t>883203951</t>
  </si>
  <si>
    <t>88322Q108</t>
  </si>
  <si>
    <t>TG THERAPEUTICS INC</t>
  </si>
  <si>
    <t>88322Q908</t>
  </si>
  <si>
    <t>88322Q958</t>
  </si>
  <si>
    <t>88331L108</t>
  </si>
  <si>
    <t>THE BEAUTY HEALTH COMPANY</t>
  </si>
  <si>
    <t>88331L908</t>
  </si>
  <si>
    <t>88331L958</t>
  </si>
  <si>
    <t>88337F105</t>
  </si>
  <si>
    <t>THE ODP CORP</t>
  </si>
  <si>
    <t>88337F905</t>
  </si>
  <si>
    <t>88337F955</t>
  </si>
  <si>
    <t>88337K302</t>
  </si>
  <si>
    <t>THE9 LTD</t>
  </si>
  <si>
    <t>88337K902</t>
  </si>
  <si>
    <t>88337K952</t>
  </si>
  <si>
    <t>THERATECHNOLOGIES INC</t>
  </si>
  <si>
    <t>88338K103</t>
  </si>
  <si>
    <t>THE ONE GROUP HOSPITALITY IN</t>
  </si>
  <si>
    <t>88338K903</t>
  </si>
  <si>
    <t>88338K953</t>
  </si>
  <si>
    <t>88338N206</t>
  </si>
  <si>
    <t>THERAPEUTICSMD INC</t>
  </si>
  <si>
    <t>88338N906</t>
  </si>
  <si>
    <t>88338N956</t>
  </si>
  <si>
    <t>88339J105</t>
  </si>
  <si>
    <t>THE TRADE DESK INC</t>
  </si>
  <si>
    <t>88339J905</t>
  </si>
  <si>
    <t>88339J955</t>
  </si>
  <si>
    <t>88339PAB7</t>
  </si>
  <si>
    <t>THE REALREAL INC</t>
  </si>
  <si>
    <t>88339PAD3</t>
  </si>
  <si>
    <t>NOTE  1.000% 3/0</t>
  </si>
  <si>
    <t>88339P101</t>
  </si>
  <si>
    <t>88339P901</t>
  </si>
  <si>
    <t>88339P951</t>
  </si>
  <si>
    <t>883556102</t>
  </si>
  <si>
    <t>THERMO FISHER SCIENTIFIC INC</t>
  </si>
  <si>
    <t>883556902</t>
  </si>
  <si>
    <t>883556952</t>
  </si>
  <si>
    <t>88362L209</t>
  </si>
  <si>
    <t>THERMOGENESIS HLDGS INC</t>
  </si>
  <si>
    <t>88362T103</t>
  </si>
  <si>
    <t>THERMON GROUP HLDGS INC</t>
  </si>
  <si>
    <t>88362T903</t>
  </si>
  <si>
    <t>88362T953</t>
  </si>
  <si>
    <t>88369M101</t>
  </si>
  <si>
    <t>THESEUS PHARMACEUTICALS INC</t>
  </si>
  <si>
    <t>88422P109</t>
  </si>
  <si>
    <t>THIRD COAST BANCSHARES INC</t>
  </si>
  <si>
    <t>88427A107</t>
  </si>
  <si>
    <t>THIRD HARMONIC BIO INC</t>
  </si>
  <si>
    <t>88429K103</t>
  </si>
  <si>
    <t>36KR HOLDINGS INC</t>
  </si>
  <si>
    <t>THOMSON REUTERS CORP.</t>
  </si>
  <si>
    <t>885155101</t>
  </si>
  <si>
    <t>THOR LOW VOLATILITY ETF</t>
  </si>
  <si>
    <t>885160101</t>
  </si>
  <si>
    <t>THOR INDS INC</t>
  </si>
  <si>
    <t>885160901</t>
  </si>
  <si>
    <t>885160951</t>
  </si>
  <si>
    <t>885213108</t>
  </si>
  <si>
    <t>THORNBURG INCM BUILDER OPP T</t>
  </si>
  <si>
    <t>885260109</t>
  </si>
  <si>
    <t>THORNE HEALTHTECH INC</t>
  </si>
  <si>
    <t>885260909</t>
  </si>
  <si>
    <t>885260959</t>
  </si>
  <si>
    <t>88546E105</t>
  </si>
  <si>
    <t>THOUGHTWORKS HOLDING INC</t>
  </si>
  <si>
    <t>88546E905</t>
  </si>
  <si>
    <t>88546E955</t>
  </si>
  <si>
    <t>88554D205</t>
  </si>
  <si>
    <t>3-D SYS CORP DEL</t>
  </si>
  <si>
    <t>88554D905</t>
  </si>
  <si>
    <t>88554D955</t>
  </si>
  <si>
    <t>88556E102</t>
  </si>
  <si>
    <t>THREDUP INC</t>
  </si>
  <si>
    <t>88556E902</t>
  </si>
  <si>
    <t>88556E952</t>
  </si>
  <si>
    <t>88557W101</t>
  </si>
  <si>
    <t>AMERICAN DEP</t>
  </si>
  <si>
    <t>88557W901</t>
  </si>
  <si>
    <t>88557W951</t>
  </si>
  <si>
    <t>88579Y101</t>
  </si>
  <si>
    <t>3M CO</t>
  </si>
  <si>
    <t>88579Y901</t>
  </si>
  <si>
    <t>88579Y951</t>
  </si>
  <si>
    <t>88583P104</t>
  </si>
  <si>
    <t>374WATER INC</t>
  </si>
  <si>
    <t>88588G109</t>
  </si>
  <si>
    <t>THRIVENT ETF TRUST</t>
  </si>
  <si>
    <t>SMALL MID CAP</t>
  </si>
  <si>
    <t>886029206</t>
  </si>
  <si>
    <t>THRYV HLDGS INC</t>
  </si>
  <si>
    <t>886029906</t>
  </si>
  <si>
    <t>886029956</t>
  </si>
  <si>
    <t>88605L107</t>
  </si>
  <si>
    <t>THUNDER BRDG CAP PRTNRS IV I</t>
  </si>
  <si>
    <t>88605L115</t>
  </si>
  <si>
    <t>88605L206</t>
  </si>
  <si>
    <t>88605T100</t>
  </si>
  <si>
    <t>THUNDER BRIDGE CAP PRTNRS II</t>
  </si>
  <si>
    <t>88605T118</t>
  </si>
  <si>
    <t>88605T209</t>
  </si>
  <si>
    <t>UNIT 02/15/2028</t>
  </si>
  <si>
    <t>88634T105</t>
  </si>
  <si>
    <t>TIDAL ETF TR II</t>
  </si>
  <si>
    <t>CARBON CLCTV CLM</t>
  </si>
  <si>
    <t>88634T402</t>
  </si>
  <si>
    <t>THE MEET KEVIN</t>
  </si>
  <si>
    <t>88634T519</t>
  </si>
  <si>
    <t>PINNACLE FOCUSED</t>
  </si>
  <si>
    <t>88634T535</t>
  </si>
  <si>
    <t>NICHOLAS FIXED</t>
  </si>
  <si>
    <t>88634T600</t>
  </si>
  <si>
    <t>YIELDMAX INNOVAT</t>
  </si>
  <si>
    <t>88634T709</t>
  </si>
  <si>
    <t>TSLA OPTION INCM</t>
  </si>
  <si>
    <t>88634T909</t>
  </si>
  <si>
    <t>88634T959</t>
  </si>
  <si>
    <t>88636J105</t>
  </si>
  <si>
    <t>TIDAL TR II</t>
  </si>
  <si>
    <t>RTN STACKED BD</t>
  </si>
  <si>
    <t>886364207</t>
  </si>
  <si>
    <t>TIDAL ETF TR</t>
  </si>
  <si>
    <t>SOFI SELCT 500</t>
  </si>
  <si>
    <t>886364907</t>
  </si>
  <si>
    <t>886364957</t>
  </si>
  <si>
    <t>886364306</t>
  </si>
  <si>
    <t>SOFI NEXT 500</t>
  </si>
  <si>
    <t>886364906</t>
  </si>
  <si>
    <t>886364956</t>
  </si>
  <si>
    <t>886364405</t>
  </si>
  <si>
    <t>SOFI SOCIAL 50</t>
  </si>
  <si>
    <t>886364905</t>
  </si>
  <si>
    <t>886364955</t>
  </si>
  <si>
    <t>886364439</t>
  </si>
  <si>
    <t>UNLIMITED HFND</t>
  </si>
  <si>
    <t>886364909</t>
  </si>
  <si>
    <t>886364959</t>
  </si>
  <si>
    <t>886364462</t>
  </si>
  <si>
    <t>GOD BLESS AMER</t>
  </si>
  <si>
    <t>886364902</t>
  </si>
  <si>
    <t>886364952</t>
  </si>
  <si>
    <t>886364470</t>
  </si>
  <si>
    <t>AZTLAN GBL STOCK</t>
  </si>
  <si>
    <t>886364504</t>
  </si>
  <si>
    <t>SOFI BE YOUR OWN</t>
  </si>
  <si>
    <t>886364904</t>
  </si>
  <si>
    <t>886364954</t>
  </si>
  <si>
    <t>886364512</t>
  </si>
  <si>
    <t>SOFI WEB 3 ETF</t>
  </si>
  <si>
    <t>886364520</t>
  </si>
  <si>
    <t>GOTHAM 1000 VALU</t>
  </si>
  <si>
    <t>886364553</t>
  </si>
  <si>
    <t>IONIC INFLATION</t>
  </si>
  <si>
    <t>886364903</t>
  </si>
  <si>
    <t>886364953</t>
  </si>
  <si>
    <t>886364579</t>
  </si>
  <si>
    <t>NEWDAY OCN HEALT</t>
  </si>
  <si>
    <t>886364587</t>
  </si>
  <si>
    <t>RESIDENTIAL REIT</t>
  </si>
  <si>
    <t>886364595</t>
  </si>
  <si>
    <t>UPAR ULTRA RISK</t>
  </si>
  <si>
    <t>886364603</t>
  </si>
  <si>
    <t>RPAR RISK PARI</t>
  </si>
  <si>
    <t>886364637</t>
  </si>
  <si>
    <t>886364645</t>
  </si>
  <si>
    <t>SONICSHARES GBL</t>
  </si>
  <si>
    <t>886364652</t>
  </si>
  <si>
    <t>ATAC CREDIT ROT</t>
  </si>
  <si>
    <t>886364660</t>
  </si>
  <si>
    <t>ZEGA BUY AND HED</t>
  </si>
  <si>
    <t>886364900</t>
  </si>
  <si>
    <t>886364950</t>
  </si>
  <si>
    <t>886364678</t>
  </si>
  <si>
    <t>ROBINSON ALTERNT</t>
  </si>
  <si>
    <t>886364686</t>
  </si>
  <si>
    <t>SOFI SMART ENRGY</t>
  </si>
  <si>
    <t>886364702</t>
  </si>
  <si>
    <t>SP DWJNS SUKUK</t>
  </si>
  <si>
    <t>886364710</t>
  </si>
  <si>
    <t>AMEN CUST SATF</t>
  </si>
  <si>
    <t>886364736</t>
  </si>
  <si>
    <t>SOFI WEEKLY DIVI</t>
  </si>
  <si>
    <t>886364744</t>
  </si>
  <si>
    <t>ACRUENCE ACTIVE</t>
  </si>
  <si>
    <t>886364769</t>
  </si>
  <si>
    <t>SP FUNDS S&amp;P GBL</t>
  </si>
  <si>
    <t>886364793</t>
  </si>
  <si>
    <t>886364801</t>
  </si>
  <si>
    <t>SP FDS S&amp;P 500</t>
  </si>
  <si>
    <t>886364819</t>
  </si>
  <si>
    <t>SOUND ENHANCED</t>
  </si>
  <si>
    <t>886364835</t>
  </si>
  <si>
    <t>GOTHAM ENHNCD</t>
  </si>
  <si>
    <t>886364843</t>
  </si>
  <si>
    <t>ATAC US ROTATION</t>
  </si>
  <si>
    <t>886364850</t>
  </si>
  <si>
    <t>LEATHERBACK LNG</t>
  </si>
  <si>
    <t>886364876</t>
  </si>
  <si>
    <t>ADASINA SOCIAL</t>
  </si>
  <si>
    <t>886364884</t>
  </si>
  <si>
    <t>SOFI WEEKLY INM</t>
  </si>
  <si>
    <t>88642R109</t>
  </si>
  <si>
    <t>TIDEWATER INC NEW</t>
  </si>
  <si>
    <t>88642R909</t>
  </si>
  <si>
    <t>88642R959</t>
  </si>
  <si>
    <t>88642R174</t>
  </si>
  <si>
    <t>*W EXP 11/14/202</t>
  </si>
  <si>
    <t>88677Q109</t>
  </si>
  <si>
    <t>TILE SHOP HLDGS INC</t>
  </si>
  <si>
    <t>88677Q909</t>
  </si>
  <si>
    <t>88677Q959</t>
  </si>
  <si>
    <t>TILRAY BRANDS INC</t>
  </si>
  <si>
    <t>88688T100</t>
  </si>
  <si>
    <t>88688T900</t>
  </si>
  <si>
    <t>88688T950</t>
  </si>
  <si>
    <t>886885102</t>
  </si>
  <si>
    <t>TILLYS INC</t>
  </si>
  <si>
    <t>886885902</t>
  </si>
  <si>
    <t>886885952</t>
  </si>
  <si>
    <t>88706T108</t>
  </si>
  <si>
    <t>TIM S A</t>
  </si>
  <si>
    <t>88706T908</t>
  </si>
  <si>
    <t>88706T958</t>
  </si>
  <si>
    <t>887080208</t>
  </si>
  <si>
    <t>TIMBER PHARMACEUTICALS INC</t>
  </si>
  <si>
    <t>887098101</t>
  </si>
  <si>
    <t>TIMBERLAND BANCORP INC</t>
  </si>
  <si>
    <t>887098901</t>
  </si>
  <si>
    <t>887098951</t>
  </si>
  <si>
    <t>887389104</t>
  </si>
  <si>
    <t>TIMKEN CO</t>
  </si>
  <si>
    <t>887389904</t>
  </si>
  <si>
    <t>887389954</t>
  </si>
  <si>
    <t>887399103</t>
  </si>
  <si>
    <t>TIMKENSTEEL CORPORATION</t>
  </si>
  <si>
    <t>887399903</t>
  </si>
  <si>
    <t>887399953</t>
  </si>
  <si>
    <t>887432268</t>
  </si>
  <si>
    <t>TIMOTHY PLAN</t>
  </si>
  <si>
    <t>PLAN MARKET NEUT</t>
  </si>
  <si>
    <t>887432276</t>
  </si>
  <si>
    <t>HIGH DIVIDEND</t>
  </si>
  <si>
    <t>887432284</t>
  </si>
  <si>
    <t>US LARGE MID CP</t>
  </si>
  <si>
    <t>887432326</t>
  </si>
  <si>
    <t>HIG DV STK ETF</t>
  </si>
  <si>
    <t>887432334</t>
  </si>
  <si>
    <t>INTL ETF</t>
  </si>
  <si>
    <t>887432342</t>
  </si>
  <si>
    <t>U S SM CP CORE</t>
  </si>
  <si>
    <t>887432359</t>
  </si>
  <si>
    <t>US LRGMD CP CORE</t>
  </si>
  <si>
    <t>88822Q103</t>
  </si>
  <si>
    <t>TIPTREE INC</t>
  </si>
  <si>
    <t>88822Q903</t>
  </si>
  <si>
    <t>88822Q953</t>
  </si>
  <si>
    <t>88830M102</t>
  </si>
  <si>
    <t>TITAN INTL INC ILL</t>
  </si>
  <si>
    <t>88830M902</t>
  </si>
  <si>
    <t>88830M952</t>
  </si>
  <si>
    <t>88830R101</t>
  </si>
  <si>
    <t>TITAN MACHY INC</t>
  </si>
  <si>
    <t>88830R901</t>
  </si>
  <si>
    <t>88830R951</t>
  </si>
  <si>
    <t>888314606</t>
  </si>
  <si>
    <t>TITAN PHARMACEUTICALS INC DE</t>
  </si>
  <si>
    <t>888314906</t>
  </si>
  <si>
    <t>888314956</t>
  </si>
  <si>
    <t>TIVIC HEALTH SYSTEMS INC</t>
  </si>
  <si>
    <t>888787108</t>
  </si>
  <si>
    <t>TOAST INC</t>
  </si>
  <si>
    <t>888787908</t>
  </si>
  <si>
    <t>888787958</t>
  </si>
  <si>
    <t>889478103</t>
  </si>
  <si>
    <t>TOLL BROTHERS INC</t>
  </si>
  <si>
    <t>889478903</t>
  </si>
  <si>
    <t>889478953</t>
  </si>
  <si>
    <t>890023203</t>
  </si>
  <si>
    <t>TOMI ENVIRONMENTAL SOLUTIONS</t>
  </si>
  <si>
    <t>890110109</t>
  </si>
  <si>
    <t>TOMPKINS FINL CORP</t>
  </si>
  <si>
    <t>890110909</t>
  </si>
  <si>
    <t>890110959</t>
  </si>
  <si>
    <t>TONIX PHARMACEUTICALS HLDG C</t>
  </si>
  <si>
    <t>890516107</t>
  </si>
  <si>
    <t>TOOTSIE ROLL INDS INC</t>
  </si>
  <si>
    <t>890516907</t>
  </si>
  <si>
    <t>890516957</t>
  </si>
  <si>
    <t>89055F103</t>
  </si>
  <si>
    <t>TOPBUILD CORP</t>
  </si>
  <si>
    <t>89055F903</t>
  </si>
  <si>
    <t>89055F953</t>
  </si>
  <si>
    <t>891092108</t>
  </si>
  <si>
    <t>TORO CO</t>
  </si>
  <si>
    <t>891092908</t>
  </si>
  <si>
    <t>891092958</t>
  </si>
  <si>
    <t>891160509</t>
  </si>
  <si>
    <t>TORONTO DOMINION BK ONT</t>
  </si>
  <si>
    <t>891160909</t>
  </si>
  <si>
    <t>891160959</t>
  </si>
  <si>
    <t>89142B107</t>
  </si>
  <si>
    <t>TORRID HLDGS INC</t>
  </si>
  <si>
    <t>89142B907</t>
  </si>
  <si>
    <t>89142B957</t>
  </si>
  <si>
    <t>89147L886</t>
  </si>
  <si>
    <t>TORTOISE ENERGY INFRA CORP</t>
  </si>
  <si>
    <t>89147X104</t>
  </si>
  <si>
    <t>TORTOISE PWR &amp; ENERGY INFRAS</t>
  </si>
  <si>
    <t>89148B200</t>
  </si>
  <si>
    <t>TORTOISE MIDSTRM ENERGY FD I</t>
  </si>
  <si>
    <t>89148H207</t>
  </si>
  <si>
    <t>TORTOISE PIPELINE &amp; ENERGY F</t>
  </si>
  <si>
    <t>89148K200</t>
  </si>
  <si>
    <t>TORTOISE ENERGY INDEPENDENC</t>
  </si>
  <si>
    <t>89151E109</t>
  </si>
  <si>
    <t>TOTALENERGIES SE</t>
  </si>
  <si>
    <t>89151E909</t>
  </si>
  <si>
    <t>89151E959</t>
  </si>
  <si>
    <t>89157G116</t>
  </si>
  <si>
    <t>TOUGHBUILT INDS INC</t>
  </si>
  <si>
    <t>89157G884</t>
  </si>
  <si>
    <t>89157W103</t>
  </si>
  <si>
    <t>TOUCHSTONE ETF TRUST</t>
  </si>
  <si>
    <t>DIVIDEND SELECT</t>
  </si>
  <si>
    <t>89157W202</t>
  </si>
  <si>
    <t>STRATG INCM OPPR</t>
  </si>
  <si>
    <t>89157W301</t>
  </si>
  <si>
    <t>89157W400</t>
  </si>
  <si>
    <t>US LRG CAP FOC</t>
  </si>
  <si>
    <t>89214P109</t>
  </si>
  <si>
    <t>TOWNEBANK PORTSMOUTH VA</t>
  </si>
  <si>
    <t>89214P909</t>
  </si>
  <si>
    <t>89214P959</t>
  </si>
  <si>
    <t>892231101</t>
  </si>
  <si>
    <t>TOWNSQUARE MEDIA INC</t>
  </si>
  <si>
    <t>892231901</t>
  </si>
  <si>
    <t>892231951</t>
  </si>
  <si>
    <t>892331307</t>
  </si>
  <si>
    <t>TOYOTA MOTOR CORP</t>
  </si>
  <si>
    <t>892331907</t>
  </si>
  <si>
    <t>892331957</t>
  </si>
  <si>
    <t>892356106</t>
  </si>
  <si>
    <t>TRACTOR SUPPLY CO</t>
  </si>
  <si>
    <t>892356906</t>
  </si>
  <si>
    <t>892356956</t>
  </si>
  <si>
    <t>89237H209</t>
  </si>
  <si>
    <t>TRACON PHARMACEUTICALS INC</t>
  </si>
  <si>
    <t>89237H909</t>
  </si>
  <si>
    <t>89237H959</t>
  </si>
  <si>
    <t>892672106</t>
  </si>
  <si>
    <t>TRADEWEB MKTS INC</t>
  </si>
  <si>
    <t>892672906</t>
  </si>
  <si>
    <t>892672956</t>
  </si>
  <si>
    <t>89268A107</t>
  </si>
  <si>
    <t>TRADEUP ACQUISITION CORP</t>
  </si>
  <si>
    <t>89268A115</t>
  </si>
  <si>
    <t>89268A206</t>
  </si>
  <si>
    <t>UNIT 10/15/2027</t>
  </si>
  <si>
    <t>89269P103</t>
  </si>
  <si>
    <t>TRAEGER INC</t>
  </si>
  <si>
    <t>89269P903</t>
  </si>
  <si>
    <t>89269P953</t>
  </si>
  <si>
    <t>TRAILBLAZER MERGER CORP I</t>
  </si>
  <si>
    <t>892918103</t>
  </si>
  <si>
    <t>TRANSACT TECHNOLOGIES INC</t>
  </si>
  <si>
    <t>892918903</t>
  </si>
  <si>
    <t>892918953</t>
  </si>
  <si>
    <t>89301B104</t>
  </si>
  <si>
    <t>89301B112</t>
  </si>
  <si>
    <t>89301B203</t>
  </si>
  <si>
    <t>89346D107</t>
  </si>
  <si>
    <t>TRANSALTA CORP</t>
  </si>
  <si>
    <t>89346D907</t>
  </si>
  <si>
    <t>89346D957</t>
  </si>
  <si>
    <t>893529107</t>
  </si>
  <si>
    <t>TRANSCAT INC</t>
  </si>
  <si>
    <t>TRANSCODE THERAPEUTICS INC</t>
  </si>
  <si>
    <t>893617209</t>
  </si>
  <si>
    <t>TRANSCONTINENTAL RLTY INVS</t>
  </si>
  <si>
    <t>893641100</t>
  </si>
  <si>
    <t>TRANSDIGM GROUP INC</t>
  </si>
  <si>
    <t>893641900</t>
  </si>
  <si>
    <t>893641950</t>
  </si>
  <si>
    <t>89377M109</t>
  </si>
  <si>
    <t>TRANSMEDICS GROUP INC</t>
  </si>
  <si>
    <t>89377M909</t>
  </si>
  <si>
    <t>89377M959</t>
  </si>
  <si>
    <t>TRANSOCEAN INC</t>
  </si>
  <si>
    <t>893830BT5</t>
  </si>
  <si>
    <t>DEB4.000%12/1</t>
  </si>
  <si>
    <t>893830BV0</t>
  </si>
  <si>
    <t>DEBT  4.625% 9/3</t>
  </si>
  <si>
    <t>893830BW8</t>
  </si>
  <si>
    <t>DEB4.625% 9/3</t>
  </si>
  <si>
    <t>89386L100</t>
  </si>
  <si>
    <t>TRANSPHORM INC</t>
  </si>
  <si>
    <t>893870204</t>
  </si>
  <si>
    <t>TRANSPORTADORA DE GAS SUR</t>
  </si>
  <si>
    <t>893870904</t>
  </si>
  <si>
    <t>893870954</t>
  </si>
  <si>
    <t>89400J107</t>
  </si>
  <si>
    <t>TRANSUNION</t>
  </si>
  <si>
    <t>89400J907</t>
  </si>
  <si>
    <t>89400J957</t>
  </si>
  <si>
    <t>894164102</t>
  </si>
  <si>
    <t>TRAVEL PLUS LEISURE CO</t>
  </si>
  <si>
    <t>894164902</t>
  </si>
  <si>
    <t>894164952</t>
  </si>
  <si>
    <t>89417E109</t>
  </si>
  <si>
    <t>TRAVELERS COMPANIES INC</t>
  </si>
  <si>
    <t>89417E909</t>
  </si>
  <si>
    <t>89417E959</t>
  </si>
  <si>
    <t>89421Q205</t>
  </si>
  <si>
    <t>TRAVELZOO</t>
  </si>
  <si>
    <t>89421Q905</t>
  </si>
  <si>
    <t>89421Q955</t>
  </si>
  <si>
    <t>89422GAA5</t>
  </si>
  <si>
    <t>NOTE  2.250% 3/0</t>
  </si>
  <si>
    <t>89422G107</t>
  </si>
  <si>
    <t>89422G907</t>
  </si>
  <si>
    <t>89422G957</t>
  </si>
  <si>
    <t>89455T109</t>
  </si>
  <si>
    <t>TREACE MED CONCEPTS INC</t>
  </si>
  <si>
    <t>89455T909</t>
  </si>
  <si>
    <t>89455T959</t>
  </si>
  <si>
    <t>89458T106</t>
  </si>
  <si>
    <t>TREASURE GLOBAL INC</t>
  </si>
  <si>
    <t>894650100</t>
  </si>
  <si>
    <t>TREDEGAR CORP</t>
  </si>
  <si>
    <t>894650900</t>
  </si>
  <si>
    <t>894650950</t>
  </si>
  <si>
    <t>89469A104</t>
  </si>
  <si>
    <t>TREEHOUSE FOODS INC</t>
  </si>
  <si>
    <t>89469A904</t>
  </si>
  <si>
    <t>89469A954</t>
  </si>
  <si>
    <t>89484T104</t>
  </si>
  <si>
    <t>TREMOR INTL LTD</t>
  </si>
  <si>
    <t>89484T904</t>
  </si>
  <si>
    <t>89484T954</t>
  </si>
  <si>
    <t>89531P105</t>
  </si>
  <si>
    <t>TREX CO INC</t>
  </si>
  <si>
    <t>89531P905</t>
  </si>
  <si>
    <t>89531P955</t>
  </si>
  <si>
    <t>89532E208</t>
  </si>
  <si>
    <t>TREVENA INC</t>
  </si>
  <si>
    <t>89532E908</t>
  </si>
  <si>
    <t>89532E958</t>
  </si>
  <si>
    <t>89532M101</t>
  </si>
  <si>
    <t>TREVI THERAPEUTICS INC</t>
  </si>
  <si>
    <t>89532M901</t>
  </si>
  <si>
    <t>89532M951</t>
  </si>
  <si>
    <t>895436103</t>
  </si>
  <si>
    <t>TRI CONTL CORP</t>
  </si>
  <si>
    <t>89601Y101</t>
  </si>
  <si>
    <t>IRIS ACQUISITION CORP</t>
  </si>
  <si>
    <t>89601Y119</t>
  </si>
  <si>
    <t>89601Y200</t>
  </si>
  <si>
    <t>UNIT 02/24/2026</t>
  </si>
  <si>
    <t>896095106</t>
  </si>
  <si>
    <t>TRICO BANCSHARES</t>
  </si>
  <si>
    <t>896095906</t>
  </si>
  <si>
    <t>896095956</t>
  </si>
  <si>
    <t>89612W102</t>
  </si>
  <si>
    <t>TRICON RESIDENTIAL INC</t>
  </si>
  <si>
    <t>89612W902</t>
  </si>
  <si>
    <t>89612W952</t>
  </si>
  <si>
    <t>89621C105</t>
  </si>
  <si>
    <t>TRILOGY METALS INC NEW</t>
  </si>
  <si>
    <t>89621C905</t>
  </si>
  <si>
    <t>89621C955</t>
  </si>
  <si>
    <t>896215209</t>
  </si>
  <si>
    <t>TRIMAS CORP</t>
  </si>
  <si>
    <t>896215909</t>
  </si>
  <si>
    <t>896215959</t>
  </si>
  <si>
    <t>896239100</t>
  </si>
  <si>
    <t>TRIMBLE INC</t>
  </si>
  <si>
    <t>896239900</t>
  </si>
  <si>
    <t>896239950</t>
  </si>
  <si>
    <t>89628W302</t>
  </si>
  <si>
    <t>TRIMTABS ETF TR</t>
  </si>
  <si>
    <t>FCF US QLTY ETF</t>
  </si>
  <si>
    <t>89628W902</t>
  </si>
  <si>
    <t>89628W952</t>
  </si>
  <si>
    <t>89628W401</t>
  </si>
  <si>
    <t>FCF INTL QLTY ET</t>
  </si>
  <si>
    <t>89628W500</t>
  </si>
  <si>
    <t>DONOGHUE FRLINS</t>
  </si>
  <si>
    <t>89628W609</t>
  </si>
  <si>
    <t>DONOGHUE FRLNS</t>
  </si>
  <si>
    <t>89628W708</t>
  </si>
  <si>
    <t>DONOGHUE FORLNS</t>
  </si>
  <si>
    <t>896288107</t>
  </si>
  <si>
    <t>TRINET GROUP INC</t>
  </si>
  <si>
    <t>896288907</t>
  </si>
  <si>
    <t>896288957</t>
  </si>
  <si>
    <t>89643QAB4</t>
  </si>
  <si>
    <t>TRINITY BIOTECH INVT LTD</t>
  </si>
  <si>
    <t>NOTE  4.000% 4/0</t>
  </si>
  <si>
    <t>896438306</t>
  </si>
  <si>
    <t>TRINITY BIOTECH PLC</t>
  </si>
  <si>
    <t>896438906</t>
  </si>
  <si>
    <t>896438956</t>
  </si>
  <si>
    <t>896442308</t>
  </si>
  <si>
    <t>TRINITY CAP INC</t>
  </si>
  <si>
    <t>896442908</t>
  </si>
  <si>
    <t>896442958</t>
  </si>
  <si>
    <t>896522109</t>
  </si>
  <si>
    <t>TRINITY INDS INC</t>
  </si>
  <si>
    <t>896522909</t>
  </si>
  <si>
    <t>896522959</t>
  </si>
  <si>
    <t>89656D101</t>
  </si>
  <si>
    <t>TRINITY PL HLDGS INC</t>
  </si>
  <si>
    <t>896712205</t>
  </si>
  <si>
    <t>TRIO TECH INTL</t>
  </si>
  <si>
    <t>89677Q107</t>
  </si>
  <si>
    <t>TRIP COM GROUP LTD</t>
  </si>
  <si>
    <t>89677Q907</t>
  </si>
  <si>
    <t>89677Q957</t>
  </si>
  <si>
    <t>89677Y100</t>
  </si>
  <si>
    <t>TRIPLEPOINT VENTURE GROWTH B</t>
  </si>
  <si>
    <t>89677Y900</t>
  </si>
  <si>
    <t>89677Y950</t>
  </si>
  <si>
    <t>89679E300</t>
  </si>
  <si>
    <t>TRIUMPH FINANCIAL INC</t>
  </si>
  <si>
    <t>89679E900</t>
  </si>
  <si>
    <t>89679E950</t>
  </si>
  <si>
    <t>89679M104</t>
  </si>
  <si>
    <t>TRIPLE FLAG PRECIOUS METAL</t>
  </si>
  <si>
    <t>89679M904</t>
  </si>
  <si>
    <t>89679M954</t>
  </si>
  <si>
    <t>896818101</t>
  </si>
  <si>
    <t>TRIUMPH GROUP INC NEW</t>
  </si>
  <si>
    <t>896818901</t>
  </si>
  <si>
    <t>896818951</t>
  </si>
  <si>
    <t>89686D105</t>
  </si>
  <si>
    <t>TRIVAGO N V</t>
  </si>
  <si>
    <t>SPON ADS A SHS</t>
  </si>
  <si>
    <t>89686D905</t>
  </si>
  <si>
    <t>89686D955</t>
  </si>
  <si>
    <t>89689F115</t>
  </si>
  <si>
    <t>TROIKA MEDIA GROUP INC</t>
  </si>
  <si>
    <t>896945AD4</t>
  </si>
  <si>
    <t>TRIPADVISOR INC</t>
  </si>
  <si>
    <t>NOTE  0.250% 4/0</t>
  </si>
  <si>
    <t>896945201</t>
  </si>
  <si>
    <t>896945901</t>
  </si>
  <si>
    <t>896945951</t>
  </si>
  <si>
    <t>89785L107</t>
  </si>
  <si>
    <t>TRUECAR INC</t>
  </si>
  <si>
    <t>89785L907</t>
  </si>
  <si>
    <t>89785L957</t>
  </si>
  <si>
    <t>89785X101</t>
  </si>
  <si>
    <t>TRUEBLUE INC</t>
  </si>
  <si>
    <t>89785X901</t>
  </si>
  <si>
    <t>89785X951</t>
  </si>
  <si>
    <t>898202106</t>
  </si>
  <si>
    <t>TRUPANION INC</t>
  </si>
  <si>
    <t>898202906</t>
  </si>
  <si>
    <t>898202956</t>
  </si>
  <si>
    <t>89832P150</t>
  </si>
  <si>
    <t>TRUST FOR ADVISED PORTFOLIOS</t>
  </si>
  <si>
    <t>SOUNDWATCH HEDGD</t>
  </si>
  <si>
    <t>89832P267</t>
  </si>
  <si>
    <t>CORNERCAP FUNDAM</t>
  </si>
  <si>
    <t>89832Q109</t>
  </si>
  <si>
    <t>TRUIST FINL CORP</t>
  </si>
  <si>
    <t>89832Q909</t>
  </si>
  <si>
    <t>89832Q959</t>
  </si>
  <si>
    <t>89834G760</t>
  </si>
  <si>
    <t>TRUST FOR PROFESSIONAL MANAG</t>
  </si>
  <si>
    <t>CONVERGENCE LNG</t>
  </si>
  <si>
    <t>89834G778</t>
  </si>
  <si>
    <t>CROSSINGBRDG PRE</t>
  </si>
  <si>
    <t>89834G908</t>
  </si>
  <si>
    <t>89834G958</t>
  </si>
  <si>
    <t>89834G836</t>
  </si>
  <si>
    <t>MAIRS &amp; PWR MINN</t>
  </si>
  <si>
    <t>898349204</t>
  </si>
  <si>
    <t>TRUSTCO BK CORP N Y</t>
  </si>
  <si>
    <t>898349904</t>
  </si>
  <si>
    <t>898349954</t>
  </si>
  <si>
    <t>898402102</t>
  </si>
  <si>
    <t>TRUSTMARK CORP</t>
  </si>
  <si>
    <t>898402902</t>
  </si>
  <si>
    <t>898402952</t>
  </si>
  <si>
    <t>TRXADE HEALTH INC</t>
  </si>
  <si>
    <t>89853L203</t>
  </si>
  <si>
    <t>T2 BIOSYSTEMS INC</t>
  </si>
  <si>
    <t>89853L903</t>
  </si>
  <si>
    <t>89853L953</t>
  </si>
  <si>
    <t>89854H102</t>
  </si>
  <si>
    <t>TTEC HLDGS INC</t>
  </si>
  <si>
    <t>89854H902</t>
  </si>
  <si>
    <t>89854H952</t>
  </si>
  <si>
    <t>89854M101</t>
  </si>
  <si>
    <t>TSCAN THERAPEUTICS INC</t>
  </si>
  <si>
    <t>89856T203</t>
  </si>
  <si>
    <t>TUANCHE LTD</t>
  </si>
  <si>
    <t>ADS NEW</t>
  </si>
  <si>
    <t>898697206</t>
  </si>
  <si>
    <t>TUCOWS INC</t>
  </si>
  <si>
    <t>898697906</t>
  </si>
  <si>
    <t>898697956</t>
  </si>
  <si>
    <t>89977P106</t>
  </si>
  <si>
    <t>TUNIU CORP</t>
  </si>
  <si>
    <t>89977P906</t>
  </si>
  <si>
    <t>89977P956</t>
  </si>
  <si>
    <t>899896104</t>
  </si>
  <si>
    <t>TUPPERWARE BRANDS CORP</t>
  </si>
  <si>
    <t>899896904</t>
  </si>
  <si>
    <t>899896954</t>
  </si>
  <si>
    <t>900111204</t>
  </si>
  <si>
    <t>TURKCELL ILETISIM HIZMETLERI</t>
  </si>
  <si>
    <t>900111904</t>
  </si>
  <si>
    <t>900111954</t>
  </si>
  <si>
    <t>90041LAE5</t>
  </si>
  <si>
    <t>TURNING PT BRANDS INC</t>
  </si>
  <si>
    <t>NOTE  2.500% 7/1</t>
  </si>
  <si>
    <t>90041L105</t>
  </si>
  <si>
    <t>90041L905</t>
  </si>
  <si>
    <t>90041L955</t>
  </si>
  <si>
    <t>900450206</t>
  </si>
  <si>
    <t>TURTLE BEACH CORP</t>
  </si>
  <si>
    <t>900450906</t>
  </si>
  <si>
    <t>900450956</t>
  </si>
  <si>
    <t>90089L108</t>
  </si>
  <si>
    <t>TUSIMPLE HLDGS INC</t>
  </si>
  <si>
    <t>90089L908</t>
  </si>
  <si>
    <t>90089L958</t>
  </si>
  <si>
    <t>901109108</t>
  </si>
  <si>
    <t>TUTOR PERINI CORP</t>
  </si>
  <si>
    <t>901109908</t>
  </si>
  <si>
    <t>901109958</t>
  </si>
  <si>
    <t>90114C107</t>
  </si>
  <si>
    <t>TUYA INC</t>
  </si>
  <si>
    <t>90114C907</t>
  </si>
  <si>
    <t>90114C957</t>
  </si>
  <si>
    <t>90118T106</t>
  </si>
  <si>
    <t>TWELVE SEAS INVESTMENT CO II</t>
  </si>
  <si>
    <t>90118T114</t>
  </si>
  <si>
    <t>90118T205</t>
  </si>
  <si>
    <t>22ND CENTY GROUP INC</t>
  </si>
  <si>
    <t>90138A103</t>
  </si>
  <si>
    <t>VNET GROUP INC</t>
  </si>
  <si>
    <t>SPONSORED ADS A</t>
  </si>
  <si>
    <t>90138A903</t>
  </si>
  <si>
    <t>90138A953</t>
  </si>
  <si>
    <t>90138F102</t>
  </si>
  <si>
    <t>TWILIO INC</t>
  </si>
  <si>
    <t>90138F902</t>
  </si>
  <si>
    <t>90138F952</t>
  </si>
  <si>
    <t>90138Q108</t>
  </si>
  <si>
    <t>23ANDME HOLDING CO</t>
  </si>
  <si>
    <t>90138Q908</t>
  </si>
  <si>
    <t>90138Q958</t>
  </si>
  <si>
    <t>90138VAB3</t>
  </si>
  <si>
    <t>901384107</t>
  </si>
  <si>
    <t>2SEVENTY BIO INC</t>
  </si>
  <si>
    <t>901384907</t>
  </si>
  <si>
    <t>901384957</t>
  </si>
  <si>
    <t>901476101</t>
  </si>
  <si>
    <t>TWIN DISC INC</t>
  </si>
  <si>
    <t>901476901</t>
  </si>
  <si>
    <t>901476951</t>
  </si>
  <si>
    <t>90177C101</t>
  </si>
  <si>
    <t>TWIN VEE POWERCATS CO</t>
  </si>
  <si>
    <t>90184D100</t>
  </si>
  <si>
    <t>TWIST BIOSCIENCE CORP</t>
  </si>
  <si>
    <t>90184D900</t>
  </si>
  <si>
    <t>90184D950</t>
  </si>
  <si>
    <t>90187BAB7</t>
  </si>
  <si>
    <t>TWO HARBORS INVENTMENT CORPO</t>
  </si>
  <si>
    <t>NOTE  6.250% 1/1</t>
  </si>
  <si>
    <t>90187B804</t>
  </si>
  <si>
    <t>TWO HBRS INVT CORP</t>
  </si>
  <si>
    <t>90187B904</t>
  </si>
  <si>
    <t>90187B954</t>
  </si>
  <si>
    <t>90213U115</t>
  </si>
  <si>
    <t>TWO RDS SHARED TR</t>
  </si>
  <si>
    <t>ANFIELD DIVERSIF</t>
  </si>
  <si>
    <t>90214JAB7</t>
  </si>
  <si>
    <t>2U INC</t>
  </si>
  <si>
    <t>90214JAC5</t>
  </si>
  <si>
    <t>DEBT  4.500% 2/0</t>
  </si>
  <si>
    <t>90214J101</t>
  </si>
  <si>
    <t>90214J901</t>
  </si>
  <si>
    <t>90214J951</t>
  </si>
  <si>
    <t>90214Q105</t>
  </si>
  <si>
    <t>AFFINITY WORLD</t>
  </si>
  <si>
    <t>90214Q576</t>
  </si>
  <si>
    <t>HYPATIA WOMEN</t>
  </si>
  <si>
    <t>90214Q584</t>
  </si>
  <si>
    <t>CONDCTR GBL EQTY</t>
  </si>
  <si>
    <t>90214Q642</t>
  </si>
  <si>
    <t>REGENTS PK HDGD</t>
  </si>
  <si>
    <t>90214Q675</t>
  </si>
  <si>
    <t>LEADERSHARES  DY</t>
  </si>
  <si>
    <t>90214Q683</t>
  </si>
  <si>
    <t>LEADERSHARES EQT</t>
  </si>
  <si>
    <t>90214Q691</t>
  </si>
  <si>
    <t>LEASERSHS ALPHAF</t>
  </si>
  <si>
    <t>90214Q717</t>
  </si>
  <si>
    <t>LEADERSHS ACTIVI</t>
  </si>
  <si>
    <t>90214Q725</t>
  </si>
  <si>
    <t>ANFIELD DYNAMIC</t>
  </si>
  <si>
    <t>90214Q733</t>
  </si>
  <si>
    <t>ANFIELD US EQU</t>
  </si>
  <si>
    <t>90214Q766</t>
  </si>
  <si>
    <t>ANFIELD UNVL ETF</t>
  </si>
  <si>
    <t>90214Q774</t>
  </si>
  <si>
    <t>LDRSHS ALPFACT</t>
  </si>
  <si>
    <t>902252AB1</t>
  </si>
  <si>
    <t>TYLER TEX INDPT SCH DIST</t>
  </si>
  <si>
    <t>902252105</t>
  </si>
  <si>
    <t>TYLER TECHNOLOGIES INC</t>
  </si>
  <si>
    <t>902252905</t>
  </si>
  <si>
    <t>902252955</t>
  </si>
  <si>
    <t>90240B106</t>
  </si>
  <si>
    <t>TYRA BIOSCIENCES INC</t>
  </si>
  <si>
    <t>90240B906</t>
  </si>
  <si>
    <t>90240B956</t>
  </si>
  <si>
    <t>902494103</t>
  </si>
  <si>
    <t>TYSON FOODS INC</t>
  </si>
  <si>
    <t>902494903</t>
  </si>
  <si>
    <t>902494953</t>
  </si>
  <si>
    <t>902653104</t>
  </si>
  <si>
    <t>UDR INC</t>
  </si>
  <si>
    <t>902653904</t>
  </si>
  <si>
    <t>902653954</t>
  </si>
  <si>
    <t>902673102</t>
  </si>
  <si>
    <t>UFP TECHNOLOGIES INC</t>
  </si>
  <si>
    <t>902673902</t>
  </si>
  <si>
    <t>902673952</t>
  </si>
  <si>
    <t>902677780</t>
  </si>
  <si>
    <t>UBS AG LONDON BRANCH</t>
  </si>
  <si>
    <t>902681105</t>
  </si>
  <si>
    <t>UGI CORP NEW</t>
  </si>
  <si>
    <t>902681905</t>
  </si>
  <si>
    <t>902681955</t>
  </si>
  <si>
    <t>902681113</t>
  </si>
  <si>
    <t>UNIT 06/01/2024</t>
  </si>
  <si>
    <t>902685106</t>
  </si>
  <si>
    <t>UDEMY INC</t>
  </si>
  <si>
    <t>902685906</t>
  </si>
  <si>
    <t>902685956</t>
  </si>
  <si>
    <t>90269A245</t>
  </si>
  <si>
    <t>ETRACS LKD ENT</t>
  </si>
  <si>
    <t>90269A252</t>
  </si>
  <si>
    <t>ETRACS ETN 50</t>
  </si>
  <si>
    <t>90269A260</t>
  </si>
  <si>
    <t>ETRACS QUARTERLY</t>
  </si>
  <si>
    <t>90269A278</t>
  </si>
  <si>
    <t>ETRACS LKD ETN</t>
  </si>
  <si>
    <t>90269A286</t>
  </si>
  <si>
    <t>CAL LKD 50</t>
  </si>
  <si>
    <t>90269A344</t>
  </si>
  <si>
    <t>ETRACS LKD 50</t>
  </si>
  <si>
    <t>90269A351</t>
  </si>
  <si>
    <t>ETRACS INDEX ETN</t>
  </si>
  <si>
    <t>90269A450</t>
  </si>
  <si>
    <t>ETRACS BBG CMD</t>
  </si>
  <si>
    <t>90269A484</t>
  </si>
  <si>
    <t>ETRACS ETN 49</t>
  </si>
  <si>
    <t>90274D374</t>
  </si>
  <si>
    <t>ETRACS ALERIAN M</t>
  </si>
  <si>
    <t>90274D382</t>
  </si>
  <si>
    <t>ETRACS ALER MLP</t>
  </si>
  <si>
    <t>90274D390</t>
  </si>
  <si>
    <t>ETRACS UBS BLOOM</t>
  </si>
  <si>
    <t>90274D416</t>
  </si>
  <si>
    <t>90274E166</t>
  </si>
  <si>
    <t>ETRACS MNTHLY B</t>
  </si>
  <si>
    <t>90274E174</t>
  </si>
  <si>
    <t>ETRACS 2XM ETN</t>
  </si>
  <si>
    <t>90278Q108</t>
  </si>
  <si>
    <t>UFP INDUSTRIES INC</t>
  </si>
  <si>
    <t>90278Q908</t>
  </si>
  <si>
    <t>90278Q958</t>
  </si>
  <si>
    <t>90278V107</t>
  </si>
  <si>
    <t>CAL LKD 51</t>
  </si>
  <si>
    <t>90278V206</t>
  </si>
  <si>
    <t>NT LKD 51</t>
  </si>
  <si>
    <t>90278V222</t>
  </si>
  <si>
    <t>CALL LKD 53</t>
  </si>
  <si>
    <t>90278V305</t>
  </si>
  <si>
    <t>90278V404</t>
  </si>
  <si>
    <t>90278V503</t>
  </si>
  <si>
    <t>90278V602</t>
  </si>
  <si>
    <t>90278V701</t>
  </si>
  <si>
    <t>90278V743</t>
  </si>
  <si>
    <t>CAL LKD 61</t>
  </si>
  <si>
    <t>90278V750</t>
  </si>
  <si>
    <t>90278V768</t>
  </si>
  <si>
    <t>902788108</t>
  </si>
  <si>
    <t>UMB FINL CORP</t>
  </si>
  <si>
    <t>902788908</t>
  </si>
  <si>
    <t>902788958</t>
  </si>
  <si>
    <t>90290N109</t>
  </si>
  <si>
    <t>USA COMPRESSION PARTNERS LP</t>
  </si>
  <si>
    <t>COMUNIT LTDPAR</t>
  </si>
  <si>
    <t>90290N909</t>
  </si>
  <si>
    <t>90290N959</t>
  </si>
  <si>
    <t>90290T809</t>
  </si>
  <si>
    <t>USCF ETF TR</t>
  </si>
  <si>
    <t>SUMMERHAVEN K1</t>
  </si>
  <si>
    <t>90290T841</t>
  </si>
  <si>
    <t>SUSTAINABLE BAT</t>
  </si>
  <si>
    <t>90290T858</t>
  </si>
  <si>
    <t>DIVIDEND INC FD</t>
  </si>
  <si>
    <t>90290T866</t>
  </si>
  <si>
    <t>90290T882</t>
  </si>
  <si>
    <t>MIDSTREAM ENERGY</t>
  </si>
  <si>
    <t>90291C201</t>
  </si>
  <si>
    <t>U S GOLD CORP</t>
  </si>
  <si>
    <t>90291C901</t>
  </si>
  <si>
    <t>90291C951</t>
  </si>
  <si>
    <t>902952100</t>
  </si>
  <si>
    <t>U S GLOBAL INVS INC</t>
  </si>
  <si>
    <t>902952900</t>
  </si>
  <si>
    <t>902952950</t>
  </si>
  <si>
    <t>902973304</t>
  </si>
  <si>
    <t>US BANCORP DEL</t>
  </si>
  <si>
    <t>902973904</t>
  </si>
  <si>
    <t>902973954</t>
  </si>
  <si>
    <t>903002103</t>
  </si>
  <si>
    <t>UMH PPTYS INC</t>
  </si>
  <si>
    <t>903002903</t>
  </si>
  <si>
    <t>903002953</t>
  </si>
  <si>
    <t>90328M107</t>
  </si>
  <si>
    <t>USANA HEALTH SCIENCES INC</t>
  </si>
  <si>
    <t>90328M907</t>
  </si>
  <si>
    <t>90328M957</t>
  </si>
  <si>
    <t>903318103</t>
  </si>
  <si>
    <t>USD PARTNERS LP</t>
  </si>
  <si>
    <t>COM UT REP LTD</t>
  </si>
  <si>
    <t>903318903</t>
  </si>
  <si>
    <t>903318953</t>
  </si>
  <si>
    <t>90337L108</t>
  </si>
  <si>
    <t>U S PHYSICAL THERAPY</t>
  </si>
  <si>
    <t>90337L908</t>
  </si>
  <si>
    <t>90337L958</t>
  </si>
  <si>
    <t>90346E103</t>
  </si>
  <si>
    <t>U S SILICA HLDGS INC</t>
  </si>
  <si>
    <t>90346E903</t>
  </si>
  <si>
    <t>90346E953</t>
  </si>
  <si>
    <t>90353TAJ9</t>
  </si>
  <si>
    <t>UBER TECHNOLOGIES INC</t>
  </si>
  <si>
    <t>90353T100</t>
  </si>
  <si>
    <t>90353T900</t>
  </si>
  <si>
    <t>90353T950</t>
  </si>
  <si>
    <t>90353W103</t>
  </si>
  <si>
    <t>UBIQUITI INC</t>
  </si>
  <si>
    <t>90354D104</t>
  </si>
  <si>
    <t>UCLOUDLINK GROUP INC</t>
  </si>
  <si>
    <t>90355N101</t>
  </si>
  <si>
    <t>USCB FINANCIAL HOLDINGS INC</t>
  </si>
  <si>
    <t>90364P105</t>
  </si>
  <si>
    <t>UIPATH INC</t>
  </si>
  <si>
    <t>90364P905</t>
  </si>
  <si>
    <t>90364P955</t>
  </si>
  <si>
    <t>90384S303</t>
  </si>
  <si>
    <t>ULTA BEAUTY INC</t>
  </si>
  <si>
    <t>90384S903</t>
  </si>
  <si>
    <t>90384S953</t>
  </si>
  <si>
    <t>90385V107</t>
  </si>
  <si>
    <t>ULTRA CLEAN HLDGS INC</t>
  </si>
  <si>
    <t>90385V907</t>
  </si>
  <si>
    <t>90385V957</t>
  </si>
  <si>
    <t>90386H370</t>
  </si>
  <si>
    <t>ULTIMUS MANAGERS TR</t>
  </si>
  <si>
    <t>US VALUE ETF</t>
  </si>
  <si>
    <t>90386K639</t>
  </si>
  <si>
    <t>Q3 ALL SEASN ACT</t>
  </si>
  <si>
    <t>903899102</t>
  </si>
  <si>
    <t>ULTRALIFE CORP</t>
  </si>
  <si>
    <t>903899902</t>
  </si>
  <si>
    <t>903899952</t>
  </si>
  <si>
    <t>90400D108</t>
  </si>
  <si>
    <t>ULTRAGENYX PHARMACEUTICAL IN</t>
  </si>
  <si>
    <t>90400D908</t>
  </si>
  <si>
    <t>90400D958</t>
  </si>
  <si>
    <t>90400P101</t>
  </si>
  <si>
    <t>ULTRAPAR PARTICIPACOES SA</t>
  </si>
  <si>
    <t>90400P901</t>
  </si>
  <si>
    <t>90400P951</t>
  </si>
  <si>
    <t>904311AC1</t>
  </si>
  <si>
    <t>UNDER ARMOUR INC</t>
  </si>
  <si>
    <t>NOTE  1.500% 6/0</t>
  </si>
  <si>
    <t>904311107</t>
  </si>
  <si>
    <t>904311907</t>
  </si>
  <si>
    <t>904311957</t>
  </si>
  <si>
    <t>904311206</t>
  </si>
  <si>
    <t>904311906</t>
  </si>
  <si>
    <t>904311956</t>
  </si>
  <si>
    <t>90466Y103</t>
  </si>
  <si>
    <t>UNICYCIVE THERAPEUTICS INC</t>
  </si>
  <si>
    <t>904677200</t>
  </si>
  <si>
    <t>UNIFI INC</t>
  </si>
  <si>
    <t>904677900</t>
  </si>
  <si>
    <t>904677950</t>
  </si>
  <si>
    <t>UNIFIED SER TR</t>
  </si>
  <si>
    <t>90470L444</t>
  </si>
  <si>
    <t>ONEASCENT INTL</t>
  </si>
  <si>
    <t>90470L469</t>
  </si>
  <si>
    <t>ONEASCENT EMGRG</t>
  </si>
  <si>
    <t>90470L519</t>
  </si>
  <si>
    <t>ONEASCENT CORE P</t>
  </si>
  <si>
    <t>90470L909</t>
  </si>
  <si>
    <t>90470L959</t>
  </si>
  <si>
    <t>90470L527</t>
  </si>
  <si>
    <t>ONEASCENT LARGE</t>
  </si>
  <si>
    <t>90470L550</t>
  </si>
  <si>
    <t>BALLAST SMLMD CP</t>
  </si>
  <si>
    <t>90470L568</t>
  </si>
  <si>
    <t>ABSLUTE SELCT VL</t>
  </si>
  <si>
    <t>904708104</t>
  </si>
  <si>
    <t>UNIFIRST CORP MASS</t>
  </si>
  <si>
    <t>904708904</t>
  </si>
  <si>
    <t>904708954</t>
  </si>
  <si>
    <t>904767704</t>
  </si>
  <si>
    <t>UNILEVER PLC</t>
  </si>
  <si>
    <t>904767904</t>
  </si>
  <si>
    <t>904767954</t>
  </si>
  <si>
    <t>905400107</t>
  </si>
  <si>
    <t>UNION BANKSHARES INC</t>
  </si>
  <si>
    <t>907818108</t>
  </si>
  <si>
    <t>UNION PAC CORP</t>
  </si>
  <si>
    <t>907818908</t>
  </si>
  <si>
    <t>907818958</t>
  </si>
  <si>
    <t>90915J103</t>
  </si>
  <si>
    <t>UNIQUE FABRICATING INC</t>
  </si>
  <si>
    <t>909214306</t>
  </si>
  <si>
    <t>UNISYS CORP</t>
  </si>
  <si>
    <t>909214906</t>
  </si>
  <si>
    <t>909214956</t>
  </si>
  <si>
    <t>90984P303</t>
  </si>
  <si>
    <t>UNITED CMNTY BKS BLAIRSVLE G</t>
  </si>
  <si>
    <t>90984P903</t>
  </si>
  <si>
    <t>90984P953</t>
  </si>
  <si>
    <t>909907107</t>
  </si>
  <si>
    <t>UNITED BANKSHARES INC WEST V</t>
  </si>
  <si>
    <t>909907907</t>
  </si>
  <si>
    <t>909907957</t>
  </si>
  <si>
    <t>909911109</t>
  </si>
  <si>
    <t>UNITED BANCORP INC OHIO</t>
  </si>
  <si>
    <t>910047109</t>
  </si>
  <si>
    <t>UNITED AIRLS HLDGS INC</t>
  </si>
  <si>
    <t>910047909</t>
  </si>
  <si>
    <t>910047959</t>
  </si>
  <si>
    <t>910340108</t>
  </si>
  <si>
    <t>UNITED FIRE GROUP INC</t>
  </si>
  <si>
    <t>910340908</t>
  </si>
  <si>
    <t>910340958</t>
  </si>
  <si>
    <t>910571108</t>
  </si>
  <si>
    <t>UNITED GUARDIAN INC</t>
  </si>
  <si>
    <t>91060H108</t>
  </si>
  <si>
    <t>UNITED HOMES GROUP INC</t>
  </si>
  <si>
    <t>91060H116</t>
  </si>
  <si>
    <t>910710102</t>
  </si>
  <si>
    <t>910710902</t>
  </si>
  <si>
    <t>910710952</t>
  </si>
  <si>
    <t>910873405</t>
  </si>
  <si>
    <t>UNITED MICROELECTRONICS CORP</t>
  </si>
  <si>
    <t>910873905</t>
  </si>
  <si>
    <t>910873955</t>
  </si>
  <si>
    <t>911163103</t>
  </si>
  <si>
    <t>UNITED NAT FOODS INC</t>
  </si>
  <si>
    <t>911163903</t>
  </si>
  <si>
    <t>911163953</t>
  </si>
  <si>
    <t>911312106</t>
  </si>
  <si>
    <t>UNITED PARCEL SERVICE INC</t>
  </si>
  <si>
    <t>911312906</t>
  </si>
  <si>
    <t>911312956</t>
  </si>
  <si>
    <t>911363109</t>
  </si>
  <si>
    <t>UNITED RENTALS INC</t>
  </si>
  <si>
    <t>911363909</t>
  </si>
  <si>
    <t>911363959</t>
  </si>
  <si>
    <t>911460103</t>
  </si>
  <si>
    <t>UNITED SEC BANCSHARES CALIF</t>
  </si>
  <si>
    <t>911460903</t>
  </si>
  <si>
    <t>911460953</t>
  </si>
  <si>
    <t>911549103</t>
  </si>
  <si>
    <t>UNITED STATES ANTIMONY CORP</t>
  </si>
  <si>
    <t>911549903</t>
  </si>
  <si>
    <t>911549953</t>
  </si>
  <si>
    <t>91167Q100</t>
  </si>
  <si>
    <t>UNITED STS BRENT OIL FD LP</t>
  </si>
  <si>
    <t>91167Q900</t>
  </si>
  <si>
    <t>91167Q950</t>
  </si>
  <si>
    <t>911684108</t>
  </si>
  <si>
    <t>UNITED STATES CELLULAR CORP</t>
  </si>
  <si>
    <t>911684908</t>
  </si>
  <si>
    <t>911684958</t>
  </si>
  <si>
    <t>911717106</t>
  </si>
  <si>
    <t>UNITED STS COMMODITY INDEX F</t>
  </si>
  <si>
    <t>COMM IDX FND</t>
  </si>
  <si>
    <t>911717906</t>
  </si>
  <si>
    <t>911717956</t>
  </si>
  <si>
    <t>911718104</t>
  </si>
  <si>
    <t>CM REP COPP FD</t>
  </si>
  <si>
    <t>911718904</t>
  </si>
  <si>
    <t>911718954</t>
  </si>
  <si>
    <t>911805307</t>
  </si>
  <si>
    <t>U S ENERGY CORP DEL</t>
  </si>
  <si>
    <t>911922102</t>
  </si>
  <si>
    <t>UNITED STS LIME &amp; MINERALS I</t>
  </si>
  <si>
    <t>912008109</t>
  </si>
  <si>
    <t>US FOODS HLDG CORP</t>
  </si>
  <si>
    <t>912008909</t>
  </si>
  <si>
    <t>912008959</t>
  </si>
  <si>
    <t>91201T102</t>
  </si>
  <si>
    <t>UNITED STS GASOLINE FD LP</t>
  </si>
  <si>
    <t>UNITS</t>
  </si>
  <si>
    <t>91201T902</t>
  </si>
  <si>
    <t>91201T952</t>
  </si>
  <si>
    <t>912318300</t>
  </si>
  <si>
    <t>UNITED STS NAT GAS FD LP</t>
  </si>
  <si>
    <t>UNIT PAR</t>
  </si>
  <si>
    <t>912318900</t>
  </si>
  <si>
    <t>912318950</t>
  </si>
  <si>
    <t>91232N207</t>
  </si>
  <si>
    <t>UNITED STS OIL FD LP</t>
  </si>
  <si>
    <t>91232N907</t>
  </si>
  <si>
    <t>91232N957</t>
  </si>
  <si>
    <t>91288V103</t>
  </si>
  <si>
    <t>UNITED STS 12 MONTH OIL FD L</t>
  </si>
  <si>
    <t>91288V903</t>
  </si>
  <si>
    <t>91288V953</t>
  </si>
  <si>
    <t>91288X109</t>
  </si>
  <si>
    <t>UNITED STS 12 MONTH NAT GAS</t>
  </si>
  <si>
    <t>91288X909</t>
  </si>
  <si>
    <t>91288X959</t>
  </si>
  <si>
    <t>912909AT5</t>
  </si>
  <si>
    <t>UNITED STATES STL CORP</t>
  </si>
  <si>
    <t>NOTE  5.000%11/0</t>
  </si>
  <si>
    <t>912909108</t>
  </si>
  <si>
    <t>UNITED STATES STL CORP NEW</t>
  </si>
  <si>
    <t>912909908</t>
  </si>
  <si>
    <t>912909958</t>
  </si>
  <si>
    <t>91307C102</t>
  </si>
  <si>
    <t>UNITED THERAPEUTICS CORP DEL</t>
  </si>
  <si>
    <t>91307C902</t>
  </si>
  <si>
    <t>91307C952</t>
  </si>
  <si>
    <t>91324P102</t>
  </si>
  <si>
    <t>UNITEDHEALTH GROUP INC</t>
  </si>
  <si>
    <t>91324P902</t>
  </si>
  <si>
    <t>91324P952</t>
  </si>
  <si>
    <t>91325V108</t>
  </si>
  <si>
    <t>UNITI GROUP INC</t>
  </si>
  <si>
    <t>91325V908</t>
  </si>
  <si>
    <t>91325V958</t>
  </si>
  <si>
    <t>913259107</t>
  </si>
  <si>
    <t>UNITIL CORP</t>
  </si>
  <si>
    <t>913259907</t>
  </si>
  <si>
    <t>913259957</t>
  </si>
  <si>
    <t>913290102</t>
  </si>
  <si>
    <t>UNITY BANCORP INC</t>
  </si>
  <si>
    <t>913290902</t>
  </si>
  <si>
    <t>913290952</t>
  </si>
  <si>
    <t>91332UAB7</t>
  </si>
  <si>
    <t>UNITY SOFTWARE INC</t>
  </si>
  <si>
    <t>91332U101</t>
  </si>
  <si>
    <t>91332U901</t>
  </si>
  <si>
    <t>91332U951</t>
  </si>
  <si>
    <t>913456109</t>
  </si>
  <si>
    <t>UNIVERSAL CORP VA</t>
  </si>
  <si>
    <t>913456909</t>
  </si>
  <si>
    <t>913456959</t>
  </si>
  <si>
    <t>91347P105</t>
  </si>
  <si>
    <t>UNIVERSAL DISPLAY CORP</t>
  </si>
  <si>
    <t>91347P905</t>
  </si>
  <si>
    <t>91347P955</t>
  </si>
  <si>
    <t>913483103</t>
  </si>
  <si>
    <t>UNIVERSAL ELECTRS INC</t>
  </si>
  <si>
    <t>913483903</t>
  </si>
  <si>
    <t>913483953</t>
  </si>
  <si>
    <t>91359E105</t>
  </si>
  <si>
    <t>UNIVERSAL HEALTH RLTY INCOME</t>
  </si>
  <si>
    <t>91359E905</t>
  </si>
  <si>
    <t>91359E955</t>
  </si>
  <si>
    <t>91359V107</t>
  </si>
  <si>
    <t>UNIVERSAL INS HLDGS INC</t>
  </si>
  <si>
    <t>91359V907</t>
  </si>
  <si>
    <t>91359V957</t>
  </si>
  <si>
    <t>91381U200</t>
  </si>
  <si>
    <t>UNITY BIOTECHNOLOGY INC</t>
  </si>
  <si>
    <t>91381U900</t>
  </si>
  <si>
    <t>91381U950</t>
  </si>
  <si>
    <t>913821302</t>
  </si>
  <si>
    <t>UNIVERSAL SEC INSTRS INC</t>
  </si>
  <si>
    <t>913837100</t>
  </si>
  <si>
    <t>UNIVERSAL STAINLESS &amp; ALLOY</t>
  </si>
  <si>
    <t>913837900</t>
  </si>
  <si>
    <t>913837950</t>
  </si>
  <si>
    <t>91388P105</t>
  </si>
  <si>
    <t>UNIVERSAL LOGISTICS HLDGS IN</t>
  </si>
  <si>
    <t>913903100</t>
  </si>
  <si>
    <t>UNIVERSAL HLTH SVCS INC</t>
  </si>
  <si>
    <t>913903900</t>
  </si>
  <si>
    <t>913903950</t>
  </si>
  <si>
    <t>913915104</t>
  </si>
  <si>
    <t>UNIVERSAL TECHNICAL INST INC</t>
  </si>
  <si>
    <t>913915904</t>
  </si>
  <si>
    <t>913915954</t>
  </si>
  <si>
    <t>915271100</t>
  </si>
  <si>
    <t>UNIVEST FINANCIAL CORPORATIO</t>
  </si>
  <si>
    <t>915271900</t>
  </si>
  <si>
    <t>915271950</t>
  </si>
  <si>
    <t>91529Y106</t>
  </si>
  <si>
    <t>UNUM GROUP</t>
  </si>
  <si>
    <t>91529Y906</t>
  </si>
  <si>
    <t>91529Y956</t>
  </si>
  <si>
    <t>91531W106</t>
  </si>
  <si>
    <t>UP FINTECH HLDG LTD</t>
  </si>
  <si>
    <t>91531W906</t>
  </si>
  <si>
    <t>91531W956</t>
  </si>
  <si>
    <t>91532B119</t>
  </si>
  <si>
    <t>UPHEALTH INC</t>
  </si>
  <si>
    <t>91532B200</t>
  </si>
  <si>
    <t>91532B900</t>
  </si>
  <si>
    <t>91532B950</t>
  </si>
  <si>
    <t>91544A109</t>
  </si>
  <si>
    <t>UPLAND SOFTWARE INC</t>
  </si>
  <si>
    <t>91544A909</t>
  </si>
  <si>
    <t>91544A959</t>
  </si>
  <si>
    <t>91680MAB3</t>
  </si>
  <si>
    <t>UPSTART HLDGS INC</t>
  </si>
  <si>
    <t>91680M107</t>
  </si>
  <si>
    <t>91680M907</t>
  </si>
  <si>
    <t>91680M957</t>
  </si>
  <si>
    <t>91688FAB0</t>
  </si>
  <si>
    <t>UPWORK INC</t>
  </si>
  <si>
    <t>91688F104</t>
  </si>
  <si>
    <t>91688F904</t>
  </si>
  <si>
    <t>91688F954</t>
  </si>
  <si>
    <t>91688R108</t>
  </si>
  <si>
    <t>UR-ENERGY INC</t>
  </si>
  <si>
    <t>916896103</t>
  </si>
  <si>
    <t>URANIUM ENERGY CORP</t>
  </si>
  <si>
    <t>916896903</t>
  </si>
  <si>
    <t>916896953</t>
  </si>
  <si>
    <t>91702V101</t>
  </si>
  <si>
    <t>URANIUM RTY CORP</t>
  </si>
  <si>
    <t>91702V901</t>
  </si>
  <si>
    <t>91702V951</t>
  </si>
  <si>
    <t>91704F104</t>
  </si>
  <si>
    <t>URBAN EDGE PPTYS</t>
  </si>
  <si>
    <t>91704F904</t>
  </si>
  <si>
    <t>91704F954</t>
  </si>
  <si>
    <t>91704K202</t>
  </si>
  <si>
    <t>URBAN-GRO INC</t>
  </si>
  <si>
    <t>91704K902</t>
  </si>
  <si>
    <t>91704K952</t>
  </si>
  <si>
    <t>917047102</t>
  </si>
  <si>
    <t>URBAN OUTFITTERS INC</t>
  </si>
  <si>
    <t>917047902</t>
  </si>
  <si>
    <t>917047952</t>
  </si>
  <si>
    <t>91705J105</t>
  </si>
  <si>
    <t>URBAN ONE INC</t>
  </si>
  <si>
    <t>91705J905</t>
  </si>
  <si>
    <t>91705J955</t>
  </si>
  <si>
    <t>91705J204</t>
  </si>
  <si>
    <t>CL D NON VTG</t>
  </si>
  <si>
    <t>91705J904</t>
  </si>
  <si>
    <t>91705J954</t>
  </si>
  <si>
    <t>917313108</t>
  </si>
  <si>
    <t>USIO INC</t>
  </si>
  <si>
    <t>917313908</t>
  </si>
  <si>
    <t>917313958</t>
  </si>
  <si>
    <t>917488108</t>
  </si>
  <si>
    <t>UTAH MED PRODS INC</t>
  </si>
  <si>
    <t>918090101</t>
  </si>
  <si>
    <t>UTZ BRANDS INC</t>
  </si>
  <si>
    <t>918090901</t>
  </si>
  <si>
    <t>918090951</t>
  </si>
  <si>
    <t>91818X207</t>
  </si>
  <si>
    <t>UXIN LTD</t>
  </si>
  <si>
    <t>91818X907</t>
  </si>
  <si>
    <t>91818X957</t>
  </si>
  <si>
    <t>918204108</t>
  </si>
  <si>
    <t>V F CORP</t>
  </si>
  <si>
    <t>918204908</t>
  </si>
  <si>
    <t>918204958</t>
  </si>
  <si>
    <t>VBI VACCINES INC CDA</t>
  </si>
  <si>
    <t>VEON LTD</t>
  </si>
  <si>
    <t>91822M502</t>
  </si>
  <si>
    <t>91822M902</t>
  </si>
  <si>
    <t>91822M952</t>
  </si>
  <si>
    <t>91823B109</t>
  </si>
  <si>
    <t>UWM HOLDINGS CORPORATION</t>
  </si>
  <si>
    <t>91823B909</t>
  </si>
  <si>
    <t>91823B959</t>
  </si>
  <si>
    <t>91823B117</t>
  </si>
  <si>
    <t>91823Y109</t>
  </si>
  <si>
    <t>VIA OPTRONICS AG</t>
  </si>
  <si>
    <t>91825V400</t>
  </si>
  <si>
    <t>VIQ SOLUTIONS INC</t>
  </si>
  <si>
    <t>91825V900</t>
  </si>
  <si>
    <t>91825V950</t>
  </si>
  <si>
    <t>918284100</t>
  </si>
  <si>
    <t>VSE CORP</t>
  </si>
  <si>
    <t>918284900</t>
  </si>
  <si>
    <t>918284950</t>
  </si>
  <si>
    <t>91829B103</t>
  </si>
  <si>
    <t>VOC ENERGY TR</t>
  </si>
  <si>
    <t>91829B903</t>
  </si>
  <si>
    <t>91829B953</t>
  </si>
  <si>
    <t>91829F104</t>
  </si>
  <si>
    <t>VOXX INTL CORP</t>
  </si>
  <si>
    <t>91829F904</t>
  </si>
  <si>
    <t>91829F954</t>
  </si>
  <si>
    <t>918385105</t>
  </si>
  <si>
    <t>VTV THERAPEUTICS INC</t>
  </si>
  <si>
    <t>91851C201</t>
  </si>
  <si>
    <t>VAALCO ENERGY INC</t>
  </si>
  <si>
    <t>91851C901</t>
  </si>
  <si>
    <t>91851C951</t>
  </si>
  <si>
    <t>91854V107</t>
  </si>
  <si>
    <t>VACASA INC</t>
  </si>
  <si>
    <t>91854V907</t>
  </si>
  <si>
    <t>91854V957</t>
  </si>
  <si>
    <t>91864C107</t>
  </si>
  <si>
    <t>VACCINEX INC</t>
  </si>
  <si>
    <t>91879QAN9</t>
  </si>
  <si>
    <t>VAIL RESORTS INC</t>
  </si>
  <si>
    <t>NOTE1/0</t>
  </si>
  <si>
    <t>91879Q109</t>
  </si>
  <si>
    <t>91879Q909</t>
  </si>
  <si>
    <t>91879Q959</t>
  </si>
  <si>
    <t>918905209</t>
  </si>
  <si>
    <t>VALHI INC NEW</t>
  </si>
  <si>
    <t>91912E105</t>
  </si>
  <si>
    <t>VALE S A</t>
  </si>
  <si>
    <t>91912E905</t>
  </si>
  <si>
    <t>91912E955</t>
  </si>
  <si>
    <t>91913Y100</t>
  </si>
  <si>
    <t>VALERO ENERGY CORP</t>
  </si>
  <si>
    <t>91913Y900</t>
  </si>
  <si>
    <t>91913Y950</t>
  </si>
  <si>
    <t>91917A108</t>
  </si>
  <si>
    <t>VALKYRIE ETF TRUST II</t>
  </si>
  <si>
    <t>91917A908</t>
  </si>
  <si>
    <t>91917A958</t>
  </si>
  <si>
    <t>91917A207</t>
  </si>
  <si>
    <t>BITCOIN MINERS</t>
  </si>
  <si>
    <t>91917A907</t>
  </si>
  <si>
    <t>91917A957</t>
  </si>
  <si>
    <t>919794107</t>
  </si>
  <si>
    <t>VALLEY NATL BANCORP</t>
  </si>
  <si>
    <t>919794907</t>
  </si>
  <si>
    <t>919794957</t>
  </si>
  <si>
    <t>92025Y103</t>
  </si>
  <si>
    <t>VALNEVA SE</t>
  </si>
  <si>
    <t>920253101</t>
  </si>
  <si>
    <t>VALMONT INDS INC</t>
  </si>
  <si>
    <t>920253901</t>
  </si>
  <si>
    <t>920253951</t>
  </si>
  <si>
    <t>920437100</t>
  </si>
  <si>
    <t>VALUE LINE INC</t>
  </si>
  <si>
    <t>92046L353</t>
  </si>
  <si>
    <t>VALUED ADVISERS TR</t>
  </si>
  <si>
    <t>KOVITZ CORE EQT</t>
  </si>
  <si>
    <t>92047W101</t>
  </si>
  <si>
    <t>VALVOLINE INC</t>
  </si>
  <si>
    <t>92047W901</t>
  </si>
  <si>
    <t>92047W951</t>
  </si>
  <si>
    <t>921078101</t>
  </si>
  <si>
    <t>VANECK MERK GOLD TR</t>
  </si>
  <si>
    <t>GOLD TRUST</t>
  </si>
  <si>
    <t>921078901</t>
  </si>
  <si>
    <t>921078951</t>
  </si>
  <si>
    <t>921659108</t>
  </si>
  <si>
    <t>VANDA PHARMACEUTICALS INC</t>
  </si>
  <si>
    <t>921659908</t>
  </si>
  <si>
    <t>921659958</t>
  </si>
  <si>
    <t>92189F106</t>
  </si>
  <si>
    <t>VANECK ETF TRUST</t>
  </si>
  <si>
    <t>92189F906</t>
  </si>
  <si>
    <t>92189F956</t>
  </si>
  <si>
    <t>92189F114</t>
  </si>
  <si>
    <t>VIDEO GMNG ESPRT</t>
  </si>
  <si>
    <t>92189F904</t>
  </si>
  <si>
    <t>92189F954</t>
  </si>
  <si>
    <t>92189F122</t>
  </si>
  <si>
    <t>MRNGSTR GBL WIDE</t>
  </si>
  <si>
    <t>92189F130</t>
  </si>
  <si>
    <t>INFLATION ALLOCA</t>
  </si>
  <si>
    <t>92189F900</t>
  </si>
  <si>
    <t>92189F950</t>
  </si>
  <si>
    <t>92189F148</t>
  </si>
  <si>
    <t>LONG/FLAT TREND</t>
  </si>
  <si>
    <t>92189F171</t>
  </si>
  <si>
    <t>GREEN BOND ETF</t>
  </si>
  <si>
    <t>92189F205</t>
  </si>
  <si>
    <t>STEEL ETF</t>
  </si>
  <si>
    <t>92189F905</t>
  </si>
  <si>
    <t>92189F955</t>
  </si>
  <si>
    <t>92189F304</t>
  </si>
  <si>
    <t>ENVIRONMENTAL SR</t>
  </si>
  <si>
    <t>92189F353</t>
  </si>
  <si>
    <t>EMERGING MRKT HI</t>
  </si>
  <si>
    <t>92189F379</t>
  </si>
  <si>
    <t>CHINA BOND ETF</t>
  </si>
  <si>
    <t>92189F387</t>
  </si>
  <si>
    <t>SHRT HGH YLD MUN</t>
  </si>
  <si>
    <t>92189F903</t>
  </si>
  <si>
    <t>92189F953</t>
  </si>
  <si>
    <t>92189F411</t>
  </si>
  <si>
    <t>92189F901</t>
  </si>
  <si>
    <t>92189F951</t>
  </si>
  <si>
    <t>92189F429</t>
  </si>
  <si>
    <t>PREFERRED SECURT</t>
  </si>
  <si>
    <t>92189F909</t>
  </si>
  <si>
    <t>92189F959</t>
  </si>
  <si>
    <t>92189F437</t>
  </si>
  <si>
    <t>FALLEN ANGEL HG</t>
  </si>
  <si>
    <t>92189F907</t>
  </si>
  <si>
    <t>92189F957</t>
  </si>
  <si>
    <t>92189F445</t>
  </si>
  <si>
    <t>92189F452</t>
  </si>
  <si>
    <t>MORTGAGE REIT</t>
  </si>
  <si>
    <t>92189F902</t>
  </si>
  <si>
    <t>92189F952</t>
  </si>
  <si>
    <t>92189F460</t>
  </si>
  <si>
    <t>CEF MUNI INCOME</t>
  </si>
  <si>
    <t>92189F486</t>
  </si>
  <si>
    <t>IG FLOATING RATE</t>
  </si>
  <si>
    <t>92189F502</t>
  </si>
  <si>
    <t>LOW CARBN ENERGY</t>
  </si>
  <si>
    <t>92189F528</t>
  </si>
  <si>
    <t>VANECK SHRT MUNI</t>
  </si>
  <si>
    <t>92189F908</t>
  </si>
  <si>
    <t>92189F958</t>
  </si>
  <si>
    <t>92189F536</t>
  </si>
  <si>
    <t>LONG MUNI ETF</t>
  </si>
  <si>
    <t>92189F585</t>
  </si>
  <si>
    <t>OIL REFINERS ETF</t>
  </si>
  <si>
    <t>92189F593</t>
  </si>
  <si>
    <t>MRNGSTR INT MOAT</t>
  </si>
  <si>
    <t>92189F601</t>
  </si>
  <si>
    <t>URANIUM PLS NUCL</t>
  </si>
  <si>
    <t>92189F627</t>
  </si>
  <si>
    <t>CHINEXT ETF</t>
  </si>
  <si>
    <t>92189F635</t>
  </si>
  <si>
    <t>ISRAEL ETF</t>
  </si>
  <si>
    <t>92189F643</t>
  </si>
  <si>
    <t>MRNGSTR WDE MOAT</t>
  </si>
  <si>
    <t>92189F676</t>
  </si>
  <si>
    <t>SEMICONDUCTR ETF</t>
  </si>
  <si>
    <t>92189F684</t>
  </si>
  <si>
    <t>RETAIL ETF</t>
  </si>
  <si>
    <t>92189F692</t>
  </si>
  <si>
    <t>PHARMACEUTCL ETF</t>
  </si>
  <si>
    <t>92189F700</t>
  </si>
  <si>
    <t>AGRIBUSINESS ETF</t>
  </si>
  <si>
    <t>92189F726</t>
  </si>
  <si>
    <t>BIOTECH ETF</t>
  </si>
  <si>
    <t>92189F767</t>
  </si>
  <si>
    <t>INDIA GROWTH LDR</t>
  </si>
  <si>
    <t>92189F775</t>
  </si>
  <si>
    <t>EGYPT INDEX ETF</t>
  </si>
  <si>
    <t>92189F791</t>
  </si>
  <si>
    <t>JUNIOR GOLD MINE</t>
  </si>
  <si>
    <t>92189F817</t>
  </si>
  <si>
    <t>VANECK VIETNAM</t>
  </si>
  <si>
    <t>92189F825</t>
  </si>
  <si>
    <t>BRAZIL SMALL CAP</t>
  </si>
  <si>
    <t>92189F833</t>
  </si>
  <si>
    <t>INDONESIA INDEX</t>
  </si>
  <si>
    <t>92189F841</t>
  </si>
  <si>
    <t>NATURAL RESOURC</t>
  </si>
  <si>
    <t>92189F866</t>
  </si>
  <si>
    <t>AFRICA INDEX ETF</t>
  </si>
  <si>
    <t>92189F882</t>
  </si>
  <si>
    <t>GAMING ETF</t>
  </si>
  <si>
    <t>92189H102</t>
  </si>
  <si>
    <t>DURABLE HGH DIV</t>
  </si>
  <si>
    <t>92189H902</t>
  </si>
  <si>
    <t>92189H952</t>
  </si>
  <si>
    <t>92189H201</t>
  </si>
  <si>
    <t>INTRMDT MUNI ETF</t>
  </si>
  <si>
    <t>92189H901</t>
  </si>
  <si>
    <t>92189H951</t>
  </si>
  <si>
    <t>92189H300</t>
  </si>
  <si>
    <t>JP MRGAN EM LOC</t>
  </si>
  <si>
    <t>92189H900</t>
  </si>
  <si>
    <t>92189H950</t>
  </si>
  <si>
    <t>92189H409</t>
  </si>
  <si>
    <t>HIGH YLD MUNIETF</t>
  </si>
  <si>
    <t>92189H909</t>
  </si>
  <si>
    <t>92189H959</t>
  </si>
  <si>
    <t>92189H607</t>
  </si>
  <si>
    <t>OIL SERVICES ETF</t>
  </si>
  <si>
    <t>92189H907</t>
  </si>
  <si>
    <t>92189H957</t>
  </si>
  <si>
    <t>92189H722</t>
  </si>
  <si>
    <t>GREEN INFRASTRUC</t>
  </si>
  <si>
    <t>92189H730</t>
  </si>
  <si>
    <t>MORNINGSTAR SMID</t>
  </si>
  <si>
    <t>92189H748</t>
  </si>
  <si>
    <t>CLO ETF</t>
  </si>
  <si>
    <t>92189H755</t>
  </si>
  <si>
    <t>DYNAMIC HIGH INM</t>
  </si>
  <si>
    <t>92189H771</t>
  </si>
  <si>
    <t>COMMODITY STGY</t>
  </si>
  <si>
    <t>92189H789</t>
  </si>
  <si>
    <t>DIGITAL INDIA ET</t>
  </si>
  <si>
    <t>92189H797</t>
  </si>
  <si>
    <t>FUTURE OF FOOD</t>
  </si>
  <si>
    <t>92189H805</t>
  </si>
  <si>
    <t>RARE EARTH/STRTG</t>
  </si>
  <si>
    <t>92189H905</t>
  </si>
  <si>
    <t>92189H955</t>
  </si>
  <si>
    <t>92189H813</t>
  </si>
  <si>
    <t>HIP SUSTBLE MUNI</t>
  </si>
  <si>
    <t>92189H821</t>
  </si>
  <si>
    <t>DIGI TRANSFRM</t>
  </si>
  <si>
    <t>92189H839</t>
  </si>
  <si>
    <t>SOCIAL SENTIMENT</t>
  </si>
  <si>
    <t>92189H854</t>
  </si>
  <si>
    <t>MOODYS ANLYT BBB</t>
  </si>
  <si>
    <t>92189H862</t>
  </si>
  <si>
    <t>MOODYS ANLTCS IG</t>
  </si>
  <si>
    <t>92189H870</t>
  </si>
  <si>
    <t>ENERGY INCME ET</t>
  </si>
  <si>
    <t>92189Y105</t>
  </si>
  <si>
    <t>MORNINGSTAR ESG</t>
  </si>
  <si>
    <t>92189Y204</t>
  </si>
  <si>
    <t>GREEN METALS ETF</t>
  </si>
  <si>
    <t>92189Y904</t>
  </si>
  <si>
    <t>92189Y954</t>
  </si>
  <si>
    <t>92189Y303</t>
  </si>
  <si>
    <t>92189Y903</t>
  </si>
  <si>
    <t>92189Y953</t>
  </si>
  <si>
    <t>921908844</t>
  </si>
  <si>
    <t>VANGUARD SPECIALIZED FUNDS</t>
  </si>
  <si>
    <t>DIV APP ETF</t>
  </si>
  <si>
    <t>921908904</t>
  </si>
  <si>
    <t>921908954</t>
  </si>
  <si>
    <t>921909768</t>
  </si>
  <si>
    <t>VANGUARD STAR FDS</t>
  </si>
  <si>
    <t>VG TL INTL STK F</t>
  </si>
  <si>
    <t>921909908</t>
  </si>
  <si>
    <t>921909958</t>
  </si>
  <si>
    <t>921910691</t>
  </si>
  <si>
    <t>VANGUARD WORLD FD</t>
  </si>
  <si>
    <t>ESG US CORP BD</t>
  </si>
  <si>
    <t>921910709</t>
  </si>
  <si>
    <t>EXTENDED DUR</t>
  </si>
  <si>
    <t>921910909</t>
  </si>
  <si>
    <t>921910959</t>
  </si>
  <si>
    <t>921910725</t>
  </si>
  <si>
    <t>ESG INTL STK ETF</t>
  </si>
  <si>
    <t>921910733</t>
  </si>
  <si>
    <t>ESG US STK ETF</t>
  </si>
  <si>
    <t>921910816</t>
  </si>
  <si>
    <t>MEGA GRWTH IND</t>
  </si>
  <si>
    <t>921910906</t>
  </si>
  <si>
    <t>921910956</t>
  </si>
  <si>
    <t>921910840</t>
  </si>
  <si>
    <t>MEGA CAP VAL ETF</t>
  </si>
  <si>
    <t>921910900</t>
  </si>
  <si>
    <t>921910950</t>
  </si>
  <si>
    <t>921910873</t>
  </si>
  <si>
    <t>MEGA CAP INDEX</t>
  </si>
  <si>
    <t>921910903</t>
  </si>
  <si>
    <t>921910953</t>
  </si>
  <si>
    <t>921932505</t>
  </si>
  <si>
    <t>VANGUARD ADMIRAL FDS INC</t>
  </si>
  <si>
    <t>500 GRTH IDX F</t>
  </si>
  <si>
    <t>921932905</t>
  </si>
  <si>
    <t>921932955</t>
  </si>
  <si>
    <t>921932703</t>
  </si>
  <si>
    <t>500 VAL IDX FD</t>
  </si>
  <si>
    <t>921932903</t>
  </si>
  <si>
    <t>921932953</t>
  </si>
  <si>
    <t>921932778</t>
  </si>
  <si>
    <t>SMLCP 600 VAL</t>
  </si>
  <si>
    <t>921932908</t>
  </si>
  <si>
    <t>921932958</t>
  </si>
  <si>
    <t>921932794</t>
  </si>
  <si>
    <t>SMLCP 600 GRTH</t>
  </si>
  <si>
    <t>921932904</t>
  </si>
  <si>
    <t>921932954</t>
  </si>
  <si>
    <t>921932828</t>
  </si>
  <si>
    <t>SMLLCP 600 IDX</t>
  </si>
  <si>
    <t>921932844</t>
  </si>
  <si>
    <t>MIDCP 400 VAL</t>
  </si>
  <si>
    <t>921932869</t>
  </si>
  <si>
    <t>MIDCP 400 GRTH</t>
  </si>
  <si>
    <t>921932909</t>
  </si>
  <si>
    <t>921932959</t>
  </si>
  <si>
    <t>921932885</t>
  </si>
  <si>
    <t>MIDCP 400 IDX</t>
  </si>
  <si>
    <t>921935409</t>
  </si>
  <si>
    <t>VANGUARD WELLINGTON FD</t>
  </si>
  <si>
    <t>US MINIMUM</t>
  </si>
  <si>
    <t>921935909</t>
  </si>
  <si>
    <t>921935959</t>
  </si>
  <si>
    <t>921935508</t>
  </si>
  <si>
    <t>921935908</t>
  </si>
  <si>
    <t>921935958</t>
  </si>
  <si>
    <t>921935607</t>
  </si>
  <si>
    <t>US MULTIFACTOR</t>
  </si>
  <si>
    <t>921935907</t>
  </si>
  <si>
    <t>921935957</t>
  </si>
  <si>
    <t>921935706</t>
  </si>
  <si>
    <t>US QUALITY</t>
  </si>
  <si>
    <t>921935906</t>
  </si>
  <si>
    <t>921935956</t>
  </si>
  <si>
    <t>921935805</t>
  </si>
  <si>
    <t>921935905</t>
  </si>
  <si>
    <t>921935955</t>
  </si>
  <si>
    <t>921935870</t>
  </si>
  <si>
    <t>SHORT TRM TAX EX</t>
  </si>
  <si>
    <t>921937793</t>
  </si>
  <si>
    <t>VANGUARD BD INDEX FDS</t>
  </si>
  <si>
    <t>LONG TERM BOND</t>
  </si>
  <si>
    <t>921937903</t>
  </si>
  <si>
    <t>921937953</t>
  </si>
  <si>
    <t>921937819</t>
  </si>
  <si>
    <t>INTERMED TERM</t>
  </si>
  <si>
    <t>921937909</t>
  </si>
  <si>
    <t>921937959</t>
  </si>
  <si>
    <t>921937827</t>
  </si>
  <si>
    <t>SHORT TRM BOND</t>
  </si>
  <si>
    <t>921937907</t>
  </si>
  <si>
    <t>921937957</t>
  </si>
  <si>
    <t>921937835</t>
  </si>
  <si>
    <t>TOTAL BND MRKT</t>
  </si>
  <si>
    <t>921937905</t>
  </si>
  <si>
    <t>921937955</t>
  </si>
  <si>
    <t>921943858</t>
  </si>
  <si>
    <t>VANGUARD TAX-MANAGED FDS</t>
  </si>
  <si>
    <t>VAN FTSE DEV MKT</t>
  </si>
  <si>
    <t>921943908</t>
  </si>
  <si>
    <t>921943958</t>
  </si>
  <si>
    <t>921946406</t>
  </si>
  <si>
    <t>VANGUARD WHITEHALL FDS</t>
  </si>
  <si>
    <t>HIGH DIV YLD</t>
  </si>
  <si>
    <t>921946906</t>
  </si>
  <si>
    <t>921946956</t>
  </si>
  <si>
    <t>921946794</t>
  </si>
  <si>
    <t>INTL HIGH ETF</t>
  </si>
  <si>
    <t>921946904</t>
  </si>
  <si>
    <t>921946954</t>
  </si>
  <si>
    <t>921946810</t>
  </si>
  <si>
    <t>INTL DVD ETF</t>
  </si>
  <si>
    <t>921946900</t>
  </si>
  <si>
    <t>921946950</t>
  </si>
  <si>
    <t>921946885</t>
  </si>
  <si>
    <t>EM MK GOV BD ETF</t>
  </si>
  <si>
    <t>921946905</t>
  </si>
  <si>
    <t>921946955</t>
  </si>
  <si>
    <t>922020805</t>
  </si>
  <si>
    <t>VANGUARD MALVERN FDS</t>
  </si>
  <si>
    <t>STRM INFPROIDX</t>
  </si>
  <si>
    <t>922020905</t>
  </si>
  <si>
    <t>922020955</t>
  </si>
  <si>
    <t>92203C303</t>
  </si>
  <si>
    <t>VANGUARD ULTRA</t>
  </si>
  <si>
    <t>92203J407</t>
  </si>
  <si>
    <t>VANGUARD CHARLOTTE FDS</t>
  </si>
  <si>
    <t>TOTAL INT BD ETF</t>
  </si>
  <si>
    <t>92203J907</t>
  </si>
  <si>
    <t>92203J957</t>
  </si>
  <si>
    <t>92204A108</t>
  </si>
  <si>
    <t>VANGUARD WORLD FDS</t>
  </si>
  <si>
    <t>CONSUM DIS ETF</t>
  </si>
  <si>
    <t>92204A908</t>
  </si>
  <si>
    <t>92204A958</t>
  </si>
  <si>
    <t>92204A207</t>
  </si>
  <si>
    <t>CONSUM STP ETF</t>
  </si>
  <si>
    <t>92204A907</t>
  </si>
  <si>
    <t>92204A957</t>
  </si>
  <si>
    <t>92204A306</t>
  </si>
  <si>
    <t>ENERGY ETF</t>
  </si>
  <si>
    <t>92204A906</t>
  </si>
  <si>
    <t>92204A956</t>
  </si>
  <si>
    <t>92204A405</t>
  </si>
  <si>
    <t>FINANCIALS ETF</t>
  </si>
  <si>
    <t>92204A905</t>
  </si>
  <si>
    <t>92204A955</t>
  </si>
  <si>
    <t>92204A504</t>
  </si>
  <si>
    <t>HEALTH CAR ETF</t>
  </si>
  <si>
    <t>92204A904</t>
  </si>
  <si>
    <t>92204A954</t>
  </si>
  <si>
    <t>92204A603</t>
  </si>
  <si>
    <t>INDUSTRIAL ETF</t>
  </si>
  <si>
    <t>92204A903</t>
  </si>
  <si>
    <t>92204A953</t>
  </si>
  <si>
    <t>92204A702</t>
  </si>
  <si>
    <t>INF TECH ETF</t>
  </si>
  <si>
    <t>92204A902</t>
  </si>
  <si>
    <t>92204A952</t>
  </si>
  <si>
    <t>92204A801</t>
  </si>
  <si>
    <t>MATERIALS ETF</t>
  </si>
  <si>
    <t>92204A901</t>
  </si>
  <si>
    <t>92204A951</t>
  </si>
  <si>
    <t>92204A876</t>
  </si>
  <si>
    <t>UTILITIES ETF</t>
  </si>
  <si>
    <t>92204A884</t>
  </si>
  <si>
    <t>COMM SRVC ETF</t>
  </si>
  <si>
    <t>922042676</t>
  </si>
  <si>
    <t>VANGUARD INTL EQUITY INDEX F</t>
  </si>
  <si>
    <t>GLB EX US ETF</t>
  </si>
  <si>
    <t>922042906</t>
  </si>
  <si>
    <t>922042956</t>
  </si>
  <si>
    <t>922042718</t>
  </si>
  <si>
    <t>FTSE SMCAP ETF</t>
  </si>
  <si>
    <t>922042908</t>
  </si>
  <si>
    <t>922042958</t>
  </si>
  <si>
    <t>922042742</t>
  </si>
  <si>
    <t>TT WRLD ST ETF</t>
  </si>
  <si>
    <t>922042902</t>
  </si>
  <si>
    <t>922042952</t>
  </si>
  <si>
    <t>922042775</t>
  </si>
  <si>
    <t>ALLWRLD EX US</t>
  </si>
  <si>
    <t>922042905</t>
  </si>
  <si>
    <t>922042955</t>
  </si>
  <si>
    <t>922042858</t>
  </si>
  <si>
    <t>FTSE EMR MKT ETF</t>
  </si>
  <si>
    <t>922042866</t>
  </si>
  <si>
    <t>FTSE PACIFIC ETF</t>
  </si>
  <si>
    <t>922042874</t>
  </si>
  <si>
    <t>FTSE EUROPE ETF</t>
  </si>
  <si>
    <t>922042904</t>
  </si>
  <si>
    <t>922042954</t>
  </si>
  <si>
    <t>92206C102</t>
  </si>
  <si>
    <t>VANGUARD SCOTTSDALE FDS</t>
  </si>
  <si>
    <t>SHORT TERM TREAS</t>
  </si>
  <si>
    <t>92206C902</t>
  </si>
  <si>
    <t>92206C952</t>
  </si>
  <si>
    <t>92206C409</t>
  </si>
  <si>
    <t>SHRT TRM CORP BD</t>
  </si>
  <si>
    <t>92206C909</t>
  </si>
  <si>
    <t>92206C959</t>
  </si>
  <si>
    <t>92206C565</t>
  </si>
  <si>
    <t>TOTAL WLD BD ETF</t>
  </si>
  <si>
    <t>92206C573</t>
  </si>
  <si>
    <t>TOTAL CORP BND</t>
  </si>
  <si>
    <t>92206C903</t>
  </si>
  <si>
    <t>92206C953</t>
  </si>
  <si>
    <t>92206C599</t>
  </si>
  <si>
    <t>VNG RUS3000IDX</t>
  </si>
  <si>
    <t>92206C623</t>
  </si>
  <si>
    <t>VNG RUS2000GRW</t>
  </si>
  <si>
    <t>92206C649</t>
  </si>
  <si>
    <t>VNG RUS2000VAL</t>
  </si>
  <si>
    <t>92206C664</t>
  </si>
  <si>
    <t>VNG RUS2000IDX</t>
  </si>
  <si>
    <t>92206C904</t>
  </si>
  <si>
    <t>92206C954</t>
  </si>
  <si>
    <t>92206C680</t>
  </si>
  <si>
    <t>VNG RUS1000GRW</t>
  </si>
  <si>
    <t>92206C900</t>
  </si>
  <si>
    <t>92206C950</t>
  </si>
  <si>
    <t>92206C706</t>
  </si>
  <si>
    <t>INTER TERM TREAS</t>
  </si>
  <si>
    <t>92206C906</t>
  </si>
  <si>
    <t>92206C956</t>
  </si>
  <si>
    <t>92206C714</t>
  </si>
  <si>
    <t>VNG RUS1000VAL</t>
  </si>
  <si>
    <t>92206C730</t>
  </si>
  <si>
    <t>VNG RUS1000IDX</t>
  </si>
  <si>
    <t>92206C771</t>
  </si>
  <si>
    <t>MTG-BKD SECS ETF</t>
  </si>
  <si>
    <t>92206C901</t>
  </si>
  <si>
    <t>92206C951</t>
  </si>
  <si>
    <t>92206C813</t>
  </si>
  <si>
    <t>LG-TERM COR BD</t>
  </si>
  <si>
    <t>92206C847</t>
  </si>
  <si>
    <t>LONG TERM TREAS</t>
  </si>
  <si>
    <t>92206C907</t>
  </si>
  <si>
    <t>92206C957</t>
  </si>
  <si>
    <t>92206C870</t>
  </si>
  <si>
    <t>INT-TERM CORP</t>
  </si>
  <si>
    <t>VAPOTHERM INC</t>
  </si>
  <si>
    <t>92214XAB2</t>
  </si>
  <si>
    <t>VAREX IMAGING CORP</t>
  </si>
  <si>
    <t>92214X106</t>
  </si>
  <si>
    <t>92214X906</t>
  </si>
  <si>
    <t>92214X956</t>
  </si>
  <si>
    <t>922280AB8</t>
  </si>
  <si>
    <t>VARONIS SYS INC</t>
  </si>
  <si>
    <t>NOTE  1.250% 8/1</t>
  </si>
  <si>
    <t>922280102</t>
  </si>
  <si>
    <t>922280902</t>
  </si>
  <si>
    <t>922280952</t>
  </si>
  <si>
    <t>92240M108</t>
  </si>
  <si>
    <t>VECTOR GROUP LTD</t>
  </si>
  <si>
    <t>92240M908</t>
  </si>
  <si>
    <t>92240M958</t>
  </si>
  <si>
    <t>VEECO INSTRS INC DEL</t>
  </si>
  <si>
    <t>922417AF7</t>
  </si>
  <si>
    <t>922417AG5</t>
  </si>
  <si>
    <t>NOTE  3.500% 1/1</t>
  </si>
  <si>
    <t>922417100</t>
  </si>
  <si>
    <t>922417900</t>
  </si>
  <si>
    <t>922417950</t>
  </si>
  <si>
    <t>92242T101</t>
  </si>
  <si>
    <t>V2X INC</t>
  </si>
  <si>
    <t>92242T901</t>
  </si>
  <si>
    <t>92242T951</t>
  </si>
  <si>
    <t>92243A200</t>
  </si>
  <si>
    <t>VAXART INC</t>
  </si>
  <si>
    <t>92243A900</t>
  </si>
  <si>
    <t>92243A950</t>
  </si>
  <si>
    <t>92243G108</t>
  </si>
  <si>
    <t>VAXCYTE INC</t>
  </si>
  <si>
    <t>92243G908</t>
  </si>
  <si>
    <t>92243G958</t>
  </si>
  <si>
    <t>92244V104</t>
  </si>
  <si>
    <t>VAXXINITY INC</t>
  </si>
  <si>
    <t>922475108</t>
  </si>
  <si>
    <t>VEEVA SYS INC</t>
  </si>
  <si>
    <t>922475908</t>
  </si>
  <si>
    <t>922475958</t>
  </si>
  <si>
    <t>92259N104</t>
  </si>
  <si>
    <t>VELO3D INC</t>
  </si>
  <si>
    <t>92259N904</t>
  </si>
  <si>
    <t>92259N954</t>
  </si>
  <si>
    <t>92259N112</t>
  </si>
  <si>
    <t>92262D101</t>
  </si>
  <si>
    <t>VELOCITY FINL INC</t>
  </si>
  <si>
    <t>92262D901</t>
  </si>
  <si>
    <t>92262D951</t>
  </si>
  <si>
    <t>92276F100</t>
  </si>
  <si>
    <t>VENTAS INC</t>
  </si>
  <si>
    <t>92276F900</t>
  </si>
  <si>
    <t>92276F950</t>
  </si>
  <si>
    <t>922907746</t>
  </si>
  <si>
    <t>VANGUARD MUN BD FDS</t>
  </si>
  <si>
    <t>TAX EXEMPT BD</t>
  </si>
  <si>
    <t>922907906</t>
  </si>
  <si>
    <t>922907956</t>
  </si>
  <si>
    <t>922908363</t>
  </si>
  <si>
    <t>VANGUARD INDEX FDS</t>
  </si>
  <si>
    <t>S&amp;P 500 ETF SHS</t>
  </si>
  <si>
    <t>922908903</t>
  </si>
  <si>
    <t>922908953</t>
  </si>
  <si>
    <t>922908512</t>
  </si>
  <si>
    <t>MCAP VL IDXVIP</t>
  </si>
  <si>
    <t>922908902</t>
  </si>
  <si>
    <t>922908952</t>
  </si>
  <si>
    <t>922908538</t>
  </si>
  <si>
    <t>MCAP GR IDXVIP</t>
  </si>
  <si>
    <t>922908908</t>
  </si>
  <si>
    <t>922908958</t>
  </si>
  <si>
    <t>922908553</t>
  </si>
  <si>
    <t>922908595</t>
  </si>
  <si>
    <t>SML CP GRW ETF</t>
  </si>
  <si>
    <t>922908905</t>
  </si>
  <si>
    <t>922908955</t>
  </si>
  <si>
    <t>922908611</t>
  </si>
  <si>
    <t>SM CP VAL ETF</t>
  </si>
  <si>
    <t>922908901</t>
  </si>
  <si>
    <t>922908951</t>
  </si>
  <si>
    <t>922908629</t>
  </si>
  <si>
    <t>MID CAP ETF</t>
  </si>
  <si>
    <t>922908909</t>
  </si>
  <si>
    <t>922908959</t>
  </si>
  <si>
    <t>922908637</t>
  </si>
  <si>
    <t>LARGE CAP ETF</t>
  </si>
  <si>
    <t>922908907</t>
  </si>
  <si>
    <t>922908957</t>
  </si>
  <si>
    <t>922908652</t>
  </si>
  <si>
    <t>EXTEND MKT ETF</t>
  </si>
  <si>
    <t>922908736</t>
  </si>
  <si>
    <t>GROWTH ETF</t>
  </si>
  <si>
    <t>922908906</t>
  </si>
  <si>
    <t>922908956</t>
  </si>
  <si>
    <t>922908744</t>
  </si>
  <si>
    <t>VALUE ETF</t>
  </si>
  <si>
    <t>922908904</t>
  </si>
  <si>
    <t>922908954</t>
  </si>
  <si>
    <t>922908751</t>
  </si>
  <si>
    <t>SMALL CP ETF</t>
  </si>
  <si>
    <t>922908769</t>
  </si>
  <si>
    <t>TOTAL STK MKT</t>
  </si>
  <si>
    <t>92332V107</t>
  </si>
  <si>
    <t>VENTYX BIOSCIENCES INC</t>
  </si>
  <si>
    <t>92332V907</t>
  </si>
  <si>
    <t>92332V957</t>
  </si>
  <si>
    <t>VENUS CONCEPT INC</t>
  </si>
  <si>
    <t>92335C106</t>
  </si>
  <si>
    <t>VERA BRADLEY INC</t>
  </si>
  <si>
    <t>92335C906</t>
  </si>
  <si>
    <t>92335C956</t>
  </si>
  <si>
    <t>VERASTEM INC</t>
  </si>
  <si>
    <t>92337F107</t>
  </si>
  <si>
    <t>VERACYTE INC</t>
  </si>
  <si>
    <t>92337F907</t>
  </si>
  <si>
    <t>92337F957</t>
  </si>
  <si>
    <t>92337R101</t>
  </si>
  <si>
    <t>VERA THERAPEUTICS INC</t>
  </si>
  <si>
    <t>92337R901</t>
  </si>
  <si>
    <t>92337R951</t>
  </si>
  <si>
    <t>VERB TECHNOLOGY CO INC</t>
  </si>
  <si>
    <t>92337U112</t>
  </si>
  <si>
    <t>923372106</t>
  </si>
  <si>
    <t>VERDE CLEAN FUELS INC</t>
  </si>
  <si>
    <t>923372114</t>
  </si>
  <si>
    <t>92343E102</t>
  </si>
  <si>
    <t>VERISIGN INC</t>
  </si>
  <si>
    <t>92343E902</t>
  </si>
  <si>
    <t>92343E952</t>
  </si>
  <si>
    <t>92343V104</t>
  </si>
  <si>
    <t>VERIZON COMMUNICATIONS INC</t>
  </si>
  <si>
    <t>92343V904</t>
  </si>
  <si>
    <t>92343V954</t>
  </si>
  <si>
    <t>92343XAC4</t>
  </si>
  <si>
    <t>VERINT SYSTEMS INC</t>
  </si>
  <si>
    <t>NOTE  0.250% 4/1</t>
  </si>
  <si>
    <t>92343X100</t>
  </si>
  <si>
    <t>VERINT SYS INC</t>
  </si>
  <si>
    <t>92343X900</t>
  </si>
  <si>
    <t>92343X950</t>
  </si>
  <si>
    <t>92345Y106</t>
  </si>
  <si>
    <t>VERISK ANALYTICS INC</t>
  </si>
  <si>
    <t>92345Y906</t>
  </si>
  <si>
    <t>92345Y956</t>
  </si>
  <si>
    <t>923451108</t>
  </si>
  <si>
    <t>VERITEX HLDGS INC</t>
  </si>
  <si>
    <t>923451908</t>
  </si>
  <si>
    <t>923451958</t>
  </si>
  <si>
    <t>923454102</t>
  </si>
  <si>
    <t>VERITIV CORP</t>
  </si>
  <si>
    <t>923454902</t>
  </si>
  <si>
    <t>923454952</t>
  </si>
  <si>
    <t>92346J108</t>
  </si>
  <si>
    <t>VERICEL CORP</t>
  </si>
  <si>
    <t>92346J908</t>
  </si>
  <si>
    <t>92346J958</t>
  </si>
  <si>
    <t>92346X115</t>
  </si>
  <si>
    <t>VERIFYME INC</t>
  </si>
  <si>
    <t>*W EXP 06/22/202</t>
  </si>
  <si>
    <t>92346X206</t>
  </si>
  <si>
    <t>92347D100</t>
  </si>
  <si>
    <t>VERICITY INC</t>
  </si>
  <si>
    <t>92347MAB6</t>
  </si>
  <si>
    <t>VERITONE INC</t>
  </si>
  <si>
    <t>NOTE  1.750%11/1</t>
  </si>
  <si>
    <t>92347M100</t>
  </si>
  <si>
    <t>92347M900</t>
  </si>
  <si>
    <t>92347M950</t>
  </si>
  <si>
    <t>923725105</t>
  </si>
  <si>
    <t>VERMILION ENERGY INC</t>
  </si>
  <si>
    <t>923725905</t>
  </si>
  <si>
    <t>923725955</t>
  </si>
  <si>
    <t>925050106</t>
  </si>
  <si>
    <t>VERONA PHARMA PLC</t>
  </si>
  <si>
    <t>925050906</t>
  </si>
  <si>
    <t>925050956</t>
  </si>
  <si>
    <t>92511U102</t>
  </si>
  <si>
    <t>VERRA MOBILITY CORP</t>
  </si>
  <si>
    <t>92511U902</t>
  </si>
  <si>
    <t>92511U952</t>
  </si>
  <si>
    <t>92511W108</t>
  </si>
  <si>
    <t>VERRICA PHARMACEUTICALS INC</t>
  </si>
  <si>
    <t>92511W908</t>
  </si>
  <si>
    <t>92511W958</t>
  </si>
  <si>
    <t>92512J106</t>
  </si>
  <si>
    <t>VERSABANK NEW</t>
  </si>
  <si>
    <t>92532F100</t>
  </si>
  <si>
    <t>VERTEX PHARMACEUTICALS INC</t>
  </si>
  <si>
    <t>92532F900</t>
  </si>
  <si>
    <t>92532F950</t>
  </si>
  <si>
    <t>92534K107</t>
  </si>
  <si>
    <t>VERTEX ENERGY INC</t>
  </si>
  <si>
    <t>92534K907</t>
  </si>
  <si>
    <t>92534K957</t>
  </si>
  <si>
    <t>92535C104</t>
  </si>
  <si>
    <t>92535P147</t>
  </si>
  <si>
    <t>VERSUS SYSTEMS INC</t>
  </si>
  <si>
    <t>92535P881</t>
  </si>
  <si>
    <t>92536C103</t>
  </si>
  <si>
    <t>VERU INC</t>
  </si>
  <si>
    <t>92536C903</t>
  </si>
  <si>
    <t>92536C953</t>
  </si>
  <si>
    <t>92537N108</t>
  </si>
  <si>
    <t>VERTIV HOLDINGS CO</t>
  </si>
  <si>
    <t>92537N908</t>
  </si>
  <si>
    <t>92537N958</t>
  </si>
  <si>
    <t>92538J106</t>
  </si>
  <si>
    <t>VERTEX INC</t>
  </si>
  <si>
    <t>92538J906</t>
  </si>
  <si>
    <t>92538J956</t>
  </si>
  <si>
    <t>92539P101</t>
  </si>
  <si>
    <t>VERVE THERAPEUTICS INC</t>
  </si>
  <si>
    <t>92539P901</t>
  </si>
  <si>
    <t>92539P951</t>
  </si>
  <si>
    <t>92552R406</t>
  </si>
  <si>
    <t>VIAD CORP</t>
  </si>
  <si>
    <t>92552R906</t>
  </si>
  <si>
    <t>92552R956</t>
  </si>
  <si>
    <t>92552V100</t>
  </si>
  <si>
    <t>VIASAT INC</t>
  </si>
  <si>
    <t>92552V900</t>
  </si>
  <si>
    <t>92552V950</t>
  </si>
  <si>
    <t>925550AB1</t>
  </si>
  <si>
    <t>VIAVI SOLUTIONS INC</t>
  </si>
  <si>
    <t>925550105</t>
  </si>
  <si>
    <t>925550905</t>
  </si>
  <si>
    <t>925550955</t>
  </si>
  <si>
    <t>VIA RENEWABLES INC</t>
  </si>
  <si>
    <t>92556D304</t>
  </si>
  <si>
    <t>CL A COM NEW</t>
  </si>
  <si>
    <t>92556H107</t>
  </si>
  <si>
    <t>PARAMOUNT GLOBAL</t>
  </si>
  <si>
    <t>92556H907</t>
  </si>
  <si>
    <t>92556H957</t>
  </si>
  <si>
    <t>92556H206</t>
  </si>
  <si>
    <t>92556H906</t>
  </si>
  <si>
    <t>92556H956</t>
  </si>
  <si>
    <t>92556H305</t>
  </si>
  <si>
    <t>5.75% CONV PFD A</t>
  </si>
  <si>
    <t>92556V106</t>
  </si>
  <si>
    <t>VIATRIS INC</t>
  </si>
  <si>
    <t>92556V906</t>
  </si>
  <si>
    <t>92556V956</t>
  </si>
  <si>
    <t>92557A101</t>
  </si>
  <si>
    <t>VIANT TECHNOLOGY INC</t>
  </si>
  <si>
    <t>92557A901</t>
  </si>
  <si>
    <t>92557A951</t>
  </si>
  <si>
    <t>92561V109</t>
  </si>
  <si>
    <t>VICARIOUS SURGICAL INC</t>
  </si>
  <si>
    <t>92561V909</t>
  </si>
  <si>
    <t>92561V959</t>
  </si>
  <si>
    <t>92561V117</t>
  </si>
  <si>
    <t>*W EXP 09/17/202</t>
  </si>
  <si>
    <t>925652109</t>
  </si>
  <si>
    <t>VICI PPTYS INC</t>
  </si>
  <si>
    <t>925652909</t>
  </si>
  <si>
    <t>925652959</t>
  </si>
  <si>
    <t>925654105</t>
  </si>
  <si>
    <t>VICINITY MOTOR CORP</t>
  </si>
  <si>
    <t>925654905</t>
  </si>
  <si>
    <t>925654955</t>
  </si>
  <si>
    <t>925815102</t>
  </si>
  <si>
    <t>VICOR CORP</t>
  </si>
  <si>
    <t>925815902</t>
  </si>
  <si>
    <t>925815952</t>
  </si>
  <si>
    <t>926400102</t>
  </si>
  <si>
    <t>VICTORIAS SECRET AND CO</t>
  </si>
  <si>
    <t>926400902</t>
  </si>
  <si>
    <t>926400952</t>
  </si>
  <si>
    <t>92645B103</t>
  </si>
  <si>
    <t>VICTORY CAP HLDGS INC</t>
  </si>
  <si>
    <t>92645B903</t>
  </si>
  <si>
    <t>92645B953</t>
  </si>
  <si>
    <t>92647N527</t>
  </si>
  <si>
    <t>VICTORY PORTFOLIOS II</t>
  </si>
  <si>
    <t>92647N535</t>
  </si>
  <si>
    <t>92647N543</t>
  </si>
  <si>
    <t>VICTORYSHS EMERG</t>
  </si>
  <si>
    <t>92647N550</t>
  </si>
  <si>
    <t>VCTRYSHS INTL MO</t>
  </si>
  <si>
    <t>92647N568</t>
  </si>
  <si>
    <t>USAA MSCI USA SM</t>
  </si>
  <si>
    <t>92647N576</t>
  </si>
  <si>
    <t>VCTRYSHS US VAL</t>
  </si>
  <si>
    <t>92647N667</t>
  </si>
  <si>
    <t>VICSHS DV AC ETF</t>
  </si>
  <si>
    <t>92647N907</t>
  </si>
  <si>
    <t>92647N957</t>
  </si>
  <si>
    <t>92647N691</t>
  </si>
  <si>
    <t>VICTORYSHS US</t>
  </si>
  <si>
    <t>92647N766</t>
  </si>
  <si>
    <t>VCSHS US 500 VOL</t>
  </si>
  <si>
    <t>92647N906</t>
  </si>
  <si>
    <t>92647N956</t>
  </si>
  <si>
    <t>92647N774</t>
  </si>
  <si>
    <t>VCSHS US DISCVRY</t>
  </si>
  <si>
    <t>92647N782</t>
  </si>
  <si>
    <t>VCSHS US 500 ENH</t>
  </si>
  <si>
    <t>92647N902</t>
  </si>
  <si>
    <t>92647N952</t>
  </si>
  <si>
    <t>92647N816</t>
  </si>
  <si>
    <t>VCSHS DEV ENH VL</t>
  </si>
  <si>
    <t>92647N824</t>
  </si>
  <si>
    <t>VCSHS US EQ INCM</t>
  </si>
  <si>
    <t>92647N904</t>
  </si>
  <si>
    <t>92647N954</t>
  </si>
  <si>
    <t>92647N832</t>
  </si>
  <si>
    <t>VCSHS US SML CAP</t>
  </si>
  <si>
    <t>92647N840</t>
  </si>
  <si>
    <t>VCSHS INTL VOLTY</t>
  </si>
  <si>
    <t>92647N865</t>
  </si>
  <si>
    <t>VCSHS US LRG CAP</t>
  </si>
  <si>
    <t>92647N873</t>
  </si>
  <si>
    <t>VCSHS US SMCP HG</t>
  </si>
  <si>
    <t>92647N903</t>
  </si>
  <si>
    <t>92647N953</t>
  </si>
  <si>
    <t>92647N881</t>
  </si>
  <si>
    <t>VCSHS INTL HG DV</t>
  </si>
  <si>
    <t>92647P126</t>
  </si>
  <si>
    <t>VICTORYSHARES WE</t>
  </si>
  <si>
    <t>92647X806</t>
  </si>
  <si>
    <t>VS NASDQ NXT 50</t>
  </si>
  <si>
    <t>92647X848</t>
  </si>
  <si>
    <t>THB MID CAP ESG</t>
  </si>
  <si>
    <t>92647X855</t>
  </si>
  <si>
    <t>92647X863</t>
  </si>
  <si>
    <t>92663R105</t>
  </si>
  <si>
    <t>VIEMED HEALTHCARE INC</t>
  </si>
  <si>
    <t>92663R905</t>
  </si>
  <si>
    <t>92663R955</t>
  </si>
  <si>
    <t>VIEW INC</t>
  </si>
  <si>
    <t>92671V114</t>
  </si>
  <si>
    <t>92673K108</t>
  </si>
  <si>
    <t>VIGIL NEUROSCIENCE INC</t>
  </si>
  <si>
    <t>92686J106</t>
  </si>
  <si>
    <t>VIKING THERAPEUTICS INC</t>
  </si>
  <si>
    <t>92686J906</t>
  </si>
  <si>
    <t>92686J956</t>
  </si>
  <si>
    <t>92705T200</t>
  </si>
  <si>
    <t>VILLAGE BK &amp; TR FINL CORP</t>
  </si>
  <si>
    <t>92707Y108</t>
  </si>
  <si>
    <t>VILLAGE FARMS INTL INC</t>
  </si>
  <si>
    <t>92707Y908</t>
  </si>
  <si>
    <t>92707Y958</t>
  </si>
  <si>
    <t>927107409</t>
  </si>
  <si>
    <t>VILLAGE SUPER MKT INC</t>
  </si>
  <si>
    <t>92719V100</t>
  </si>
  <si>
    <t>VIMEO INC</t>
  </si>
  <si>
    <t>92719V900</t>
  </si>
  <si>
    <t>92719V950</t>
  </si>
  <si>
    <t>92719W207</t>
  </si>
  <si>
    <t>VINCE HLDG CORP</t>
  </si>
  <si>
    <t>92731L106</t>
  </si>
  <si>
    <t>VINCERX PHARMA INC</t>
  </si>
  <si>
    <t>92747V106</t>
  </si>
  <si>
    <t>VINTAGE WINE ESTATES INC</t>
  </si>
  <si>
    <t>92747V906</t>
  </si>
  <si>
    <t>92747V956</t>
  </si>
  <si>
    <t>92747V114</t>
  </si>
  <si>
    <t>92762J103</t>
  </si>
  <si>
    <t>VIOMI TECHNOLOGY CO LTD</t>
  </si>
  <si>
    <t>92763M105</t>
  </si>
  <si>
    <t>VIPER ENERGY PARTNERS LP</t>
  </si>
  <si>
    <t>92763M905</t>
  </si>
  <si>
    <t>92763M955</t>
  </si>
  <si>
    <t>92763W103</t>
  </si>
  <si>
    <t>92763W903</t>
  </si>
  <si>
    <t>92763W953</t>
  </si>
  <si>
    <t>92764N102</t>
  </si>
  <si>
    <t>VIR BIOTECHNOLOGY INC</t>
  </si>
  <si>
    <t>92764N902</t>
  </si>
  <si>
    <t>92764N952</t>
  </si>
  <si>
    <t>92765F108</t>
  </si>
  <si>
    <t>VIRACTA THERAPEUTICS INC</t>
  </si>
  <si>
    <t>92765F908</t>
  </si>
  <si>
    <t>92765F958</t>
  </si>
  <si>
    <t>927651109</t>
  </si>
  <si>
    <t>VIRCO MFG CO</t>
  </si>
  <si>
    <t>92766K106</t>
  </si>
  <si>
    <t>VIRGIN GALACTIC HOLDINGS INC</t>
  </si>
  <si>
    <t>92766K906</t>
  </si>
  <si>
    <t>92766K956</t>
  </si>
  <si>
    <t>92790A207</t>
  </si>
  <si>
    <t>VIRTUS ETF TR II</t>
  </si>
  <si>
    <t>92790A405</t>
  </si>
  <si>
    <t>SEIX SR LN ETF</t>
  </si>
  <si>
    <t>92790A504</t>
  </si>
  <si>
    <t>VIRTUS US QLTY</t>
  </si>
  <si>
    <t>92790A904</t>
  </si>
  <si>
    <t>92790A954</t>
  </si>
  <si>
    <t>92790A603</t>
  </si>
  <si>
    <t>NEWFLEET ABS MBS</t>
  </si>
  <si>
    <t>92790A702</t>
  </si>
  <si>
    <t>DUFF &amp; PHELPS CL</t>
  </si>
  <si>
    <t>92790A801</t>
  </si>
  <si>
    <t>STONE HARBOR EMG</t>
  </si>
  <si>
    <t>92790C104</t>
  </si>
  <si>
    <t>VIRIDIAN THERAPEUTICS INC</t>
  </si>
  <si>
    <t>92790C904</t>
  </si>
  <si>
    <t>92790C954</t>
  </si>
  <si>
    <t>927926303</t>
  </si>
  <si>
    <t>VISTA GOLD CORP</t>
  </si>
  <si>
    <t>927926903</t>
  </si>
  <si>
    <t>927926953</t>
  </si>
  <si>
    <t>928031103</t>
  </si>
  <si>
    <t>VIRGINIA NATL BANKSHARES COR</t>
  </si>
  <si>
    <t>92823T108</t>
  </si>
  <si>
    <t>VIRNETX HLDG CORP</t>
  </si>
  <si>
    <t>92823T908</t>
  </si>
  <si>
    <t>92823T958</t>
  </si>
  <si>
    <t>928251107</t>
  </si>
  <si>
    <t>VIRPAX PHARMACEUTICALS INC</t>
  </si>
  <si>
    <t>928254101</t>
  </si>
  <si>
    <t>VIRTU FINL INC</t>
  </si>
  <si>
    <t>928254901</t>
  </si>
  <si>
    <t>928254951</t>
  </si>
  <si>
    <t>92826C839</t>
  </si>
  <si>
    <t>VISA INC</t>
  </si>
  <si>
    <t>92826C909</t>
  </si>
  <si>
    <t>92826C959</t>
  </si>
  <si>
    <t>92827K301</t>
  </si>
  <si>
    <t>VIRTRA INC</t>
  </si>
  <si>
    <t>92827K901</t>
  </si>
  <si>
    <t>92827K951</t>
  </si>
  <si>
    <t>92828Q109</t>
  </si>
  <si>
    <t>VIRTUS INVT PARTNERS INC</t>
  </si>
  <si>
    <t>92829B101</t>
  </si>
  <si>
    <t>VIRTUS GLOBAL MULTI-SECTOR I</t>
  </si>
  <si>
    <t>92829J104</t>
  </si>
  <si>
    <t>VIRIOS THERAPEUTICS INC</t>
  </si>
  <si>
    <t>92829J904</t>
  </si>
  <si>
    <t>92829J954</t>
  </si>
  <si>
    <t>928298AP3</t>
  </si>
  <si>
    <t>VISHAY INTERTECHNOLOGY INC</t>
  </si>
  <si>
    <t>928298108</t>
  </si>
  <si>
    <t>928298908</t>
  </si>
  <si>
    <t>928298958</t>
  </si>
  <si>
    <t>92835K103</t>
  </si>
  <si>
    <t>VISHAY PRECISION GROUP INC</t>
  </si>
  <si>
    <t>92835K903</t>
  </si>
  <si>
    <t>92835K953</t>
  </si>
  <si>
    <t>92835W107</t>
  </si>
  <si>
    <t>VIRTUS TOTAL RETURN FD INC</t>
  </si>
  <si>
    <t>VISLINK TECHNOLOGIES INC</t>
  </si>
  <si>
    <t>92837L109</t>
  </si>
  <si>
    <t>VISTA ENERGY S.A.B. DE C.V.</t>
  </si>
  <si>
    <t>92837L909</t>
  </si>
  <si>
    <t>92837L959</t>
  </si>
  <si>
    <t>928377100</t>
  </si>
  <si>
    <t>VISTA OUTDOOR INC</t>
  </si>
  <si>
    <t>928377900</t>
  </si>
  <si>
    <t>928377950</t>
  </si>
  <si>
    <t>92838F101</t>
  </si>
  <si>
    <t>VISIONARY ED TEC HLDGS GRP I</t>
  </si>
  <si>
    <t>92838J103</t>
  </si>
  <si>
    <t>VISION SENSING ACQUISITION C</t>
  </si>
  <si>
    <t>92838J111</t>
  </si>
  <si>
    <t>92838J202</t>
  </si>
  <si>
    <t>92838R105</t>
  </si>
  <si>
    <t>VIRTUS CONVERTIBLE &amp; INC 202</t>
  </si>
  <si>
    <t>92838U108</t>
  </si>
  <si>
    <t>VIRTUS CONVERTIBLE &amp; INC FD</t>
  </si>
  <si>
    <t>92838X102</t>
  </si>
  <si>
    <t>VIRTUS CONVERTIBLE &amp; INCOME</t>
  </si>
  <si>
    <t>92838Y100</t>
  </si>
  <si>
    <t>VIRTUS ARTIFICIAL INTELLIGEN</t>
  </si>
  <si>
    <t>92839U206</t>
  </si>
  <si>
    <t>VISTEON CORP</t>
  </si>
  <si>
    <t>92839U906</t>
  </si>
  <si>
    <t>92839U956</t>
  </si>
  <si>
    <t>VISTAGEN THERAPEUTICS INC</t>
  </si>
  <si>
    <t>92840M102</t>
  </si>
  <si>
    <t>VISTRA CORP</t>
  </si>
  <si>
    <t>92840M902</t>
  </si>
  <si>
    <t>92840M952</t>
  </si>
  <si>
    <t>92840M128</t>
  </si>
  <si>
    <t>92840N100</t>
  </si>
  <si>
    <t>VIRTUS DIVERSIFIED INCM &amp; CO</t>
  </si>
  <si>
    <t>92840R101</t>
  </si>
  <si>
    <t>VIRTUS DIVIDEND INTEREST &amp; P</t>
  </si>
  <si>
    <t>92841M101</t>
  </si>
  <si>
    <t>VIRTUS EQUITY &amp; CONV INCM FD</t>
  </si>
  <si>
    <t>92846Q107</t>
  </si>
  <si>
    <t>VITA COCO CO INC</t>
  </si>
  <si>
    <t>92846Q907</t>
  </si>
  <si>
    <t>92846Q957</t>
  </si>
  <si>
    <t>92847W103</t>
  </si>
  <si>
    <t>VITAL FARMS INC</t>
  </si>
  <si>
    <t>92847W903</t>
  </si>
  <si>
    <t>92847W953</t>
  </si>
  <si>
    <t>92852R403</t>
  </si>
  <si>
    <t>VIVAKOR INC</t>
  </si>
  <si>
    <t>92852X103</t>
  </si>
  <si>
    <t>VITESSE ENERGY INC</t>
  </si>
  <si>
    <t>92853V106</t>
  </si>
  <si>
    <t>VIVEON HEALTH ACQUISITION CO</t>
  </si>
  <si>
    <t>92853V114</t>
  </si>
  <si>
    <t>92853V122</t>
  </si>
  <si>
    <t>RIGHT 12/31/2025</t>
  </si>
  <si>
    <t>92853V205</t>
  </si>
  <si>
    <t>92854B109</t>
  </si>
  <si>
    <t>VIVANI MEDICAL INC</t>
  </si>
  <si>
    <t>92854B909</t>
  </si>
  <si>
    <t>92854B959</t>
  </si>
  <si>
    <t>92854T100</t>
  </si>
  <si>
    <t>VIVID SEATS INC</t>
  </si>
  <si>
    <t>92854T900</t>
  </si>
  <si>
    <t>92854T950</t>
  </si>
  <si>
    <t>92854T118</t>
  </si>
  <si>
    <t>928563402</t>
  </si>
  <si>
    <t>VMWARE INC</t>
  </si>
  <si>
    <t>928563902</t>
  </si>
  <si>
    <t>928563952</t>
  </si>
  <si>
    <t>92857W308</t>
  </si>
  <si>
    <t>VODAFONE GROUP PLC NEW</t>
  </si>
  <si>
    <t>92857W908</t>
  </si>
  <si>
    <t>92857W958</t>
  </si>
  <si>
    <t>92858V101</t>
  </si>
  <si>
    <t>VIZIO HLDG CORP</t>
  </si>
  <si>
    <t>92858V901</t>
  </si>
  <si>
    <t>92858V951</t>
  </si>
  <si>
    <t>92859E108</t>
  </si>
  <si>
    <t>VIVOS THERAPEUTICS INC</t>
  </si>
  <si>
    <t>92859E908</t>
  </si>
  <si>
    <t>92859E958</t>
  </si>
  <si>
    <t>92859G202</t>
  </si>
  <si>
    <t>VIZSLA SILVER CORP</t>
  </si>
  <si>
    <t>92864V103</t>
  </si>
  <si>
    <t>VOLCON INC</t>
  </si>
  <si>
    <t>928661107</t>
  </si>
  <si>
    <t>VOLITIONRX LTD</t>
  </si>
  <si>
    <t>928661907</t>
  </si>
  <si>
    <t>928661957</t>
  </si>
  <si>
    <t>928881101</t>
  </si>
  <si>
    <t>VONTIER CORPORATION</t>
  </si>
  <si>
    <t>928881901</t>
  </si>
  <si>
    <t>928881951</t>
  </si>
  <si>
    <t>92891H101</t>
  </si>
  <si>
    <t>VS TRUST</t>
  </si>
  <si>
    <t>-1X SHRT VIX FUT</t>
  </si>
  <si>
    <t>92891H901</t>
  </si>
  <si>
    <t>92891H951</t>
  </si>
  <si>
    <t>2X LONG VIX FUT</t>
  </si>
  <si>
    <t>92891H408</t>
  </si>
  <si>
    <t>92891H908</t>
  </si>
  <si>
    <t>92891H958</t>
  </si>
  <si>
    <t>929033108</t>
  </si>
  <si>
    <t>VOR BIOPHARMA INC</t>
  </si>
  <si>
    <t>929033908</t>
  </si>
  <si>
    <t>929033958</t>
  </si>
  <si>
    <t>929042109</t>
  </si>
  <si>
    <t>VORNADO RLTY TR</t>
  </si>
  <si>
    <t>929042909</t>
  </si>
  <si>
    <t>929042959</t>
  </si>
  <si>
    <t>929089100</t>
  </si>
  <si>
    <t>VOYA FINANCIAL INC</t>
  </si>
  <si>
    <t>929089900</t>
  </si>
  <si>
    <t>929089950</t>
  </si>
  <si>
    <t>92912J102</t>
  </si>
  <si>
    <t>VOYA ASIA PAC HIGH DIV EQT I</t>
  </si>
  <si>
    <t>92912L206</t>
  </si>
  <si>
    <t>VOXELJET AG</t>
  </si>
  <si>
    <t>92912P108</t>
  </si>
  <si>
    <t>VOYA EMERGING MKTS HIGH DIVI</t>
  </si>
  <si>
    <t>92912R104</t>
  </si>
  <si>
    <t>VOYA GLBL ADV &amp; PREM OPP FD</t>
  </si>
  <si>
    <t>92912T100</t>
  </si>
  <si>
    <t>VOYA GLBL EQTY DIV &amp; PREM OP</t>
  </si>
  <si>
    <t>92912X101</t>
  </si>
  <si>
    <t>VOYA INFRASTRUCTURE INDLS &amp;</t>
  </si>
  <si>
    <t>92915B106</t>
  </si>
  <si>
    <t>VOYAGER THERAPEUTICS INC</t>
  </si>
  <si>
    <t>92915B906</t>
  </si>
  <si>
    <t>92915B956</t>
  </si>
  <si>
    <t>929160109</t>
  </si>
  <si>
    <t>VULCAN MATLS CO</t>
  </si>
  <si>
    <t>929160909</t>
  </si>
  <si>
    <t>929160959</t>
  </si>
  <si>
    <t>92918VAB5</t>
  </si>
  <si>
    <t>VROOM INC</t>
  </si>
  <si>
    <t>92918V109</t>
  </si>
  <si>
    <t>92918V909</t>
  </si>
  <si>
    <t>92918V959</t>
  </si>
  <si>
    <t>92919F103</t>
  </si>
  <si>
    <t>VOX ROYALTY CORP</t>
  </si>
  <si>
    <t>92921W300</t>
  </si>
  <si>
    <t>VUZIX CORP</t>
  </si>
  <si>
    <t>92921W900</t>
  </si>
  <si>
    <t>92921W950</t>
  </si>
  <si>
    <t>92922P106</t>
  </si>
  <si>
    <t>W &amp; T OFFSHORE INC</t>
  </si>
  <si>
    <t>92922P906</t>
  </si>
  <si>
    <t>92922P956</t>
  </si>
  <si>
    <t>929236107</t>
  </si>
  <si>
    <t>WD 40 CO</t>
  </si>
  <si>
    <t>929236907</t>
  </si>
  <si>
    <t>929236957</t>
  </si>
  <si>
    <t>92932M101</t>
  </si>
  <si>
    <t>WNS HLDGS LTD</t>
  </si>
  <si>
    <t>92932M901</t>
  </si>
  <si>
    <t>92932M951</t>
  </si>
  <si>
    <t>929328102</t>
  </si>
  <si>
    <t>WSFS FINL CORP</t>
  </si>
  <si>
    <t>929328902</t>
  </si>
  <si>
    <t>929328952</t>
  </si>
  <si>
    <t>92936U109</t>
  </si>
  <si>
    <t>WP CAREY INC</t>
  </si>
  <si>
    <t>92936U909</t>
  </si>
  <si>
    <t>92936U959</t>
  </si>
  <si>
    <t>92937A102</t>
  </si>
  <si>
    <t>WPP PLC NEW</t>
  </si>
  <si>
    <t>92937A902</t>
  </si>
  <si>
    <t>92937A952</t>
  </si>
  <si>
    <t>92939U106</t>
  </si>
  <si>
    <t>WEC ENERGY GROUP INC</t>
  </si>
  <si>
    <t>92939U906</t>
  </si>
  <si>
    <t>92939U956</t>
  </si>
  <si>
    <t>92940WAD1</t>
  </si>
  <si>
    <t>VYNE THERAPEUTICS INC</t>
  </si>
  <si>
    <t>92941V308</t>
  </si>
  <si>
    <t>929566107</t>
  </si>
  <si>
    <t>WABASH NATL CORP</t>
  </si>
  <si>
    <t>929566907</t>
  </si>
  <si>
    <t>929566957</t>
  </si>
  <si>
    <t>92971A109</t>
  </si>
  <si>
    <t>WM TECHNOLOGY INC</t>
  </si>
  <si>
    <t>92971A909</t>
  </si>
  <si>
    <t>92971A959</t>
  </si>
  <si>
    <t>92971A117</t>
  </si>
  <si>
    <t>929740108</t>
  </si>
  <si>
    <t>WABTEC</t>
  </si>
  <si>
    <t>929740908</t>
  </si>
  <si>
    <t>929740958</t>
  </si>
  <si>
    <t>93042P109</t>
  </si>
  <si>
    <t>WAG GROUP CO</t>
  </si>
  <si>
    <t>93042P117</t>
  </si>
  <si>
    <t>931142103</t>
  </si>
  <si>
    <t>WALMART INC</t>
  </si>
  <si>
    <t>931142903</t>
  </si>
  <si>
    <t>931142953</t>
  </si>
  <si>
    <t>931427108</t>
  </si>
  <si>
    <t>WALGREENS BOOTS ALLIANCE INC</t>
  </si>
  <si>
    <t>931427908</t>
  </si>
  <si>
    <t>931427958</t>
  </si>
  <si>
    <t>93148P102</t>
  </si>
  <si>
    <t>WALKER &amp; DUNLOP INC</t>
  </si>
  <si>
    <t>93148P902</t>
  </si>
  <si>
    <t>93148P952</t>
  </si>
  <si>
    <t>93403J106</t>
  </si>
  <si>
    <t>WARBY PARKER INC</t>
  </si>
  <si>
    <t>93403J906</t>
  </si>
  <si>
    <t>93403J956</t>
  </si>
  <si>
    <t>934423104</t>
  </si>
  <si>
    <t>WARNER BROS DISCOVERY INC</t>
  </si>
  <si>
    <t>934423904</t>
  </si>
  <si>
    <t>934423954</t>
  </si>
  <si>
    <t>934550203</t>
  </si>
  <si>
    <t>WARNER MUSIC GROUP CORP</t>
  </si>
  <si>
    <t>934550903</t>
  </si>
  <si>
    <t>934550953</t>
  </si>
  <si>
    <t>93627C101</t>
  </si>
  <si>
    <t>WARRIOR MET COAL INC</t>
  </si>
  <si>
    <t>93627C901</t>
  </si>
  <si>
    <t>93627C951</t>
  </si>
  <si>
    <t>938824109</t>
  </si>
  <si>
    <t>938824909</t>
  </si>
  <si>
    <t>938824959</t>
  </si>
  <si>
    <t>939653101</t>
  </si>
  <si>
    <t>ELME COMMUNITIES</t>
  </si>
  <si>
    <t>939653901</t>
  </si>
  <si>
    <t>939653951</t>
  </si>
  <si>
    <t>940610108</t>
  </si>
  <si>
    <t>WASHINGTON TR BANCORP INC</t>
  </si>
  <si>
    <t>940610908</t>
  </si>
  <si>
    <t>940610958</t>
  </si>
  <si>
    <t>94106B101</t>
  </si>
  <si>
    <t>WASTE CONNECTIONS INC</t>
  </si>
  <si>
    <t>94106B901</t>
  </si>
  <si>
    <t>94106B951</t>
  </si>
  <si>
    <t>94106L109</t>
  </si>
  <si>
    <t>WASTE MGMT INC DEL</t>
  </si>
  <si>
    <t>94106L909</t>
  </si>
  <si>
    <t>94106L959</t>
  </si>
  <si>
    <t>94132V105</t>
  </si>
  <si>
    <t>WATERDROP INC</t>
  </si>
  <si>
    <t>941848103</t>
  </si>
  <si>
    <t>WATERS CORP</t>
  </si>
  <si>
    <t>941848903</t>
  </si>
  <si>
    <t>941848953</t>
  </si>
  <si>
    <t>94188P101</t>
  </si>
  <si>
    <t>WATERSTONE FINL INC MD</t>
  </si>
  <si>
    <t>94188P901</t>
  </si>
  <si>
    <t>94188P951</t>
  </si>
  <si>
    <t>942622101</t>
  </si>
  <si>
    <t>WATSCO INC</t>
  </si>
  <si>
    <t>942622200</t>
  </si>
  <si>
    <t>942622900</t>
  </si>
  <si>
    <t>942622950</t>
  </si>
  <si>
    <t>942749102</t>
  </si>
  <si>
    <t>WATTS WATER TECHNOLOGIES INC</t>
  </si>
  <si>
    <t>942749902</t>
  </si>
  <si>
    <t>942749952</t>
  </si>
  <si>
    <t>94419LAD3</t>
  </si>
  <si>
    <t>WAYFAIR INC</t>
  </si>
  <si>
    <t>NOTE  1.125%11/0</t>
  </si>
  <si>
    <t>94419LAF8</t>
  </si>
  <si>
    <t>NOTE  1.000% 8/1</t>
  </si>
  <si>
    <t>94419LAM3</t>
  </si>
  <si>
    <t>NOTE  0.625%10/0</t>
  </si>
  <si>
    <t>94419L101</t>
  </si>
  <si>
    <t>94419L901</t>
  </si>
  <si>
    <t>94419L951</t>
  </si>
  <si>
    <t>946760105</t>
  </si>
  <si>
    <t>CLIMB GLOBAL SOLUTIONS INC</t>
  </si>
  <si>
    <t>94724R108</t>
  </si>
  <si>
    <t>WEAVE COMMUNICATIONS INC</t>
  </si>
  <si>
    <t>94724R908</t>
  </si>
  <si>
    <t>94724R958</t>
  </si>
  <si>
    <t>947890109</t>
  </si>
  <si>
    <t>WEBSTER FINL CORP</t>
  </si>
  <si>
    <t>947890909</t>
  </si>
  <si>
    <t>947890959</t>
  </si>
  <si>
    <t>948596101</t>
  </si>
  <si>
    <t>WEIBO CORP</t>
  </si>
  <si>
    <t>948596901</t>
  </si>
  <si>
    <t>948596951</t>
  </si>
  <si>
    <t>948849104</t>
  </si>
  <si>
    <t>WEIS MKTS INC</t>
  </si>
  <si>
    <t>948849904</t>
  </si>
  <si>
    <t>948849954</t>
  </si>
  <si>
    <t>949746101</t>
  </si>
  <si>
    <t>WELLS FARGO CO NEW</t>
  </si>
  <si>
    <t>949746901</t>
  </si>
  <si>
    <t>949746951</t>
  </si>
  <si>
    <t>949746804</t>
  </si>
  <si>
    <t>PERP PFD CNV A</t>
  </si>
  <si>
    <t>94987B105</t>
  </si>
  <si>
    <t>ALLSPRING INCOME OPPORTUNIT</t>
  </si>
  <si>
    <t>INC OPPTY FD</t>
  </si>
  <si>
    <t>94987C103</t>
  </si>
  <si>
    <t>ALLSPRING GLOBAL DIVIDEND OP</t>
  </si>
  <si>
    <t>94987D101</t>
  </si>
  <si>
    <t>ALLSPRING MULTI SECTOR INCOM</t>
  </si>
  <si>
    <t>94987E109</t>
  </si>
  <si>
    <t>ALLSPRING UTILITIES AND HIGH</t>
  </si>
  <si>
    <t>WF UTILITIES INC</t>
  </si>
  <si>
    <t>95040Q104</t>
  </si>
  <si>
    <t>WELLTOWER INC</t>
  </si>
  <si>
    <t>95040Q904</t>
  </si>
  <si>
    <t>95040Q954</t>
  </si>
  <si>
    <t>950415109</t>
  </si>
  <si>
    <t>WELSBACH TECH METALS ACQU CO</t>
  </si>
  <si>
    <t>950415117</t>
  </si>
  <si>
    <t>RIGHT 12/22/2026</t>
  </si>
  <si>
    <t>950415208</t>
  </si>
  <si>
    <t>UNIT 12/22/2026</t>
  </si>
  <si>
    <t>95058W100</t>
  </si>
  <si>
    <t>WENDYS CO</t>
  </si>
  <si>
    <t>95058W900</t>
  </si>
  <si>
    <t>95058W950</t>
  </si>
  <si>
    <t>95075A107</t>
  </si>
  <si>
    <t>WEREWOLF THERAPEUTICS INC</t>
  </si>
  <si>
    <t>95075A907</t>
  </si>
  <si>
    <t>95075A957</t>
  </si>
  <si>
    <t>950755108</t>
  </si>
  <si>
    <t>WERNER ENTERPRISES INC</t>
  </si>
  <si>
    <t>950755908</t>
  </si>
  <si>
    <t>950755958</t>
  </si>
  <si>
    <t>950810101</t>
  </si>
  <si>
    <t>WESBANCO INC</t>
  </si>
  <si>
    <t>950810901</t>
  </si>
  <si>
    <t>950810951</t>
  </si>
  <si>
    <t>95082P105</t>
  </si>
  <si>
    <t>WESCO INTL INC</t>
  </si>
  <si>
    <t>95082P905</t>
  </si>
  <si>
    <t>95082P955</t>
  </si>
  <si>
    <t>95123P106</t>
  </si>
  <si>
    <t>WEST BANCORPORATION INC</t>
  </si>
  <si>
    <t>CAP STK</t>
  </si>
  <si>
    <t>95123P906</t>
  </si>
  <si>
    <t>95123P956</t>
  </si>
  <si>
    <t>952845105</t>
  </si>
  <si>
    <t>WEST FRASER TIMBER CO LTD</t>
  </si>
  <si>
    <t>952845905</t>
  </si>
  <si>
    <t>952845955</t>
  </si>
  <si>
    <t>955306105</t>
  </si>
  <si>
    <t>WEST PHARMACEUTICAL SVSC INC</t>
  </si>
  <si>
    <t>955306905</t>
  </si>
  <si>
    <t>955306955</t>
  </si>
  <si>
    <t>957090103</t>
  </si>
  <si>
    <t>WESTAMERICA BANCORPORATION</t>
  </si>
  <si>
    <t>957090903</t>
  </si>
  <si>
    <t>957090953</t>
  </si>
  <si>
    <t>95758L107</t>
  </si>
  <si>
    <t>WESTERN ACQSTN VENTURES CORP</t>
  </si>
  <si>
    <t>95758L115</t>
  </si>
  <si>
    <t>95758L206</t>
  </si>
  <si>
    <t>957638109</t>
  </si>
  <si>
    <t>WESTERN ALLIANCE BANCORP</t>
  </si>
  <si>
    <t>957638909</t>
  </si>
  <si>
    <t>957638959</t>
  </si>
  <si>
    <t>95766A101</t>
  </si>
  <si>
    <t>WESTERN ASSET EMERGING MKTS</t>
  </si>
  <si>
    <t>95766B109</t>
  </si>
  <si>
    <t>WESTERN ASSET GBL HIGH INC F</t>
  </si>
  <si>
    <t>95766J102</t>
  </si>
  <si>
    <t>WESTERN ASSET HIGH INCOM FD</t>
  </si>
  <si>
    <t>95766K109</t>
  </si>
  <si>
    <t>WESTERN ASSET HIGH INCOME OP</t>
  </si>
  <si>
    <t>95766M105</t>
  </si>
  <si>
    <t>WESTERN ASSET MANAGED MUNS F</t>
  </si>
  <si>
    <t>95766N103</t>
  </si>
  <si>
    <t>WESTERN ASSET MUN HIGH INCOM</t>
  </si>
  <si>
    <t>95766P108</t>
  </si>
  <si>
    <t>WESTERN ASSET MUN PARTNERS F</t>
  </si>
  <si>
    <t>95766Q106</t>
  </si>
  <si>
    <t>WESTERN ASST INFLTN LKD INM</t>
  </si>
  <si>
    <t>95766R104</t>
  </si>
  <si>
    <t>WESTERN AST INFL LKD OPP &amp; I</t>
  </si>
  <si>
    <t>95766T100</t>
  </si>
  <si>
    <t>WESTERN ASSET INVESTMENT GRA</t>
  </si>
  <si>
    <t>957664105</t>
  </si>
  <si>
    <t>WESTERN ASSET PREMIER BD FD</t>
  </si>
  <si>
    <t>95768B107</t>
  </si>
  <si>
    <t>WESTERN ASSET HIGH YIELD DEF</t>
  </si>
  <si>
    <t>95790A101</t>
  </si>
  <si>
    <t>WESTERN ASSET INVT GRADE DEF</t>
  </si>
  <si>
    <t>95790B109</t>
  </si>
  <si>
    <t>WESTERN ASSET MTG DEFINED OP</t>
  </si>
  <si>
    <t>95790C107</t>
  </si>
  <si>
    <t>WESTERN ASSET GLOBAL CORP DE</t>
  </si>
  <si>
    <t>95790DAD7</t>
  </si>
  <si>
    <t>WESTERN ASSET MORTGAGE CAPIT</t>
  </si>
  <si>
    <t>NOTE  6.750% 9/1</t>
  </si>
  <si>
    <t>95790D204</t>
  </si>
  <si>
    <t>WESTERN ASSET MTG CAP CORP</t>
  </si>
  <si>
    <t>95790D904</t>
  </si>
  <si>
    <t>95790D954</t>
  </si>
  <si>
    <t>95790K109</t>
  </si>
  <si>
    <t>WESTERN ASSET DIVERSIFIED IN</t>
  </si>
  <si>
    <t>95805V108</t>
  </si>
  <si>
    <t>WESTERN COPPER &amp; GOLD CORP</t>
  </si>
  <si>
    <t>958102AP0</t>
  </si>
  <si>
    <t>WESTERN DIGITAL CORP.</t>
  </si>
  <si>
    <t>NOTE  1.500% 2/0</t>
  </si>
  <si>
    <t>958102105</t>
  </si>
  <si>
    <t>958102905</t>
  </si>
  <si>
    <t>958102955</t>
  </si>
  <si>
    <t>958435109</t>
  </si>
  <si>
    <t>WESTERN ASSET INTER MUNI FD</t>
  </si>
  <si>
    <t>958669103</t>
  </si>
  <si>
    <t>WESTERN MIDSTREAM PARTNERS L</t>
  </si>
  <si>
    <t>COM UNIT LP INT</t>
  </si>
  <si>
    <t>958669903</t>
  </si>
  <si>
    <t>958669953</t>
  </si>
  <si>
    <t>958892101</t>
  </si>
  <si>
    <t>WESTERN NEW ENG BANCORP INC</t>
  </si>
  <si>
    <t>958892901</t>
  </si>
  <si>
    <t>958892951</t>
  </si>
  <si>
    <t>959802109</t>
  </si>
  <si>
    <t>WESTERN UN CO</t>
  </si>
  <si>
    <t>959802909</t>
  </si>
  <si>
    <t>959802959</t>
  </si>
  <si>
    <t>960413102</t>
  </si>
  <si>
    <t>WESTLAKE CORPORATION</t>
  </si>
  <si>
    <t>960413902</t>
  </si>
  <si>
    <t>960413952</t>
  </si>
  <si>
    <t>960417103</t>
  </si>
  <si>
    <t>WESTLAKE CHEM PARTNERS LP</t>
  </si>
  <si>
    <t>960417903</t>
  </si>
  <si>
    <t>960417953</t>
  </si>
  <si>
    <t>WESTPORT FUEL SYSTEMS INC</t>
  </si>
  <si>
    <t>96145D105</t>
  </si>
  <si>
    <t>WESTROCK CO</t>
  </si>
  <si>
    <t>96145D905</t>
  </si>
  <si>
    <t>96145D955</t>
  </si>
  <si>
    <t>96145W103</t>
  </si>
  <si>
    <t>WESTROCK COFFEE CO</t>
  </si>
  <si>
    <t>96145W903</t>
  </si>
  <si>
    <t>96145W953</t>
  </si>
  <si>
    <t>96145W111</t>
  </si>
  <si>
    <t>*W EXP 08/29/202</t>
  </si>
  <si>
    <t>961684206</t>
  </si>
  <si>
    <t>WESTWATER RES INC</t>
  </si>
  <si>
    <t>961684906</t>
  </si>
  <si>
    <t>961684956</t>
  </si>
  <si>
    <t>961765104</t>
  </si>
  <si>
    <t>WESTWOOD HLDGS GROUP INC</t>
  </si>
  <si>
    <t>961765904</t>
  </si>
  <si>
    <t>961765954</t>
  </si>
  <si>
    <t>WETRADE GROUP INC</t>
  </si>
  <si>
    <t>96208T104</t>
  </si>
  <si>
    <t>WEX INC</t>
  </si>
  <si>
    <t>96208T904</t>
  </si>
  <si>
    <t>96208T954</t>
  </si>
  <si>
    <t>WEWORK INC</t>
  </si>
  <si>
    <t>962149100</t>
  </si>
  <si>
    <t>WEYCO GROUP INC</t>
  </si>
  <si>
    <t>962166104</t>
  </si>
  <si>
    <t>WEYERHAEUSER CO MTN BE</t>
  </si>
  <si>
    <t>962166904</t>
  </si>
  <si>
    <t>962166954</t>
  </si>
  <si>
    <t>962879102</t>
  </si>
  <si>
    <t>WHEATON PRECIOUS METALS CORP</t>
  </si>
  <si>
    <t>962879902</t>
  </si>
  <si>
    <t>962879952</t>
  </si>
  <si>
    <t>963025309</t>
  </si>
  <si>
    <t>WHEELER REAL ESTATE INVT TR</t>
  </si>
  <si>
    <t>CV PFD SER B</t>
  </si>
  <si>
    <t>963025804</t>
  </si>
  <si>
    <t>7% SR NT 31</t>
  </si>
  <si>
    <t>96327X200</t>
  </si>
  <si>
    <t>WHERE FOOD COMES FROM INC</t>
  </si>
  <si>
    <t>WHEELS UP EXPERIENCE INC</t>
  </si>
  <si>
    <t>963320106</t>
  </si>
  <si>
    <t>WHIRLPOOL CORP</t>
  </si>
  <si>
    <t>963320906</t>
  </si>
  <si>
    <t>963320956</t>
  </si>
  <si>
    <t>96524V106</t>
  </si>
  <si>
    <t>WHITEHORSE FIN INC</t>
  </si>
  <si>
    <t>96524V906</t>
  </si>
  <si>
    <t>96524V956</t>
  </si>
  <si>
    <t>966084204</t>
  </si>
  <si>
    <t>WHITESTONE REIT</t>
  </si>
  <si>
    <t>966084904</t>
  </si>
  <si>
    <t>966084954</t>
  </si>
  <si>
    <t>96684W100</t>
  </si>
  <si>
    <t>WHOLE EARTH BRANDS INC</t>
  </si>
  <si>
    <t>96684W900</t>
  </si>
  <si>
    <t>96684W950</t>
  </si>
  <si>
    <t>96684W126</t>
  </si>
  <si>
    <t>96758W101</t>
  </si>
  <si>
    <t>WIDEOPENWEST INC</t>
  </si>
  <si>
    <t>96758W901</t>
  </si>
  <si>
    <t>96758W951</t>
  </si>
  <si>
    <t>967590209</t>
  </si>
  <si>
    <t>WIDEPOINT CORP</t>
  </si>
  <si>
    <t>967590909</t>
  </si>
  <si>
    <t>967590959</t>
  </si>
  <si>
    <t>96812F102</t>
  </si>
  <si>
    <t>BRIDGER AEROSPACE GRP HLDGS</t>
  </si>
  <si>
    <t>96812F110</t>
  </si>
  <si>
    <t>968223206</t>
  </si>
  <si>
    <t>WILEY JOHN &amp; SONS INC</t>
  </si>
  <si>
    <t>968223906</t>
  </si>
  <si>
    <t>968223956</t>
  </si>
  <si>
    <t>968223305</t>
  </si>
  <si>
    <t>968235200</t>
  </si>
  <si>
    <t>WILHELMINA INTL INC</t>
  </si>
  <si>
    <t>969136100</t>
  </si>
  <si>
    <t>WILLAMETTE VY VINEYARD INC</t>
  </si>
  <si>
    <t>96924N100</t>
  </si>
  <si>
    <t>WILLDAN GROUP INC</t>
  </si>
  <si>
    <t>96924N900</t>
  </si>
  <si>
    <t>96924N950</t>
  </si>
  <si>
    <t>96927A105</t>
  </si>
  <si>
    <t>WILLIAM PENN BANCORPORATION</t>
  </si>
  <si>
    <t>969457100</t>
  </si>
  <si>
    <t>WILLIAMS COS INC</t>
  </si>
  <si>
    <t>969457900</t>
  </si>
  <si>
    <t>969457950</t>
  </si>
  <si>
    <t>96951B102</t>
  </si>
  <si>
    <t>WILLIAMS ROWLAND ACQUISITION</t>
  </si>
  <si>
    <t>96951B201</t>
  </si>
  <si>
    <t>969904101</t>
  </si>
  <si>
    <t>WILLIAMS SONOMA INC</t>
  </si>
  <si>
    <t>969904901</t>
  </si>
  <si>
    <t>969904951</t>
  </si>
  <si>
    <t>970646105</t>
  </si>
  <si>
    <t>WILLIS LEASE FIN CORP</t>
  </si>
  <si>
    <t>971378104</t>
  </si>
  <si>
    <t>WILLSCOT MOBIL MINI HLDNG CO</t>
  </si>
  <si>
    <t>971378904</t>
  </si>
  <si>
    <t>971378954</t>
  </si>
  <si>
    <t>97264L100</t>
  </si>
  <si>
    <t>WIMI HOLOGRAM CLOUD INC</t>
  </si>
  <si>
    <t>SPON ADS CL B</t>
  </si>
  <si>
    <t>97264L900</t>
  </si>
  <si>
    <t>97264L950</t>
  </si>
  <si>
    <t>WINDTREE THERAPEUTICS INC</t>
  </si>
  <si>
    <t>97382D402</t>
  </si>
  <si>
    <t>974155103</t>
  </si>
  <si>
    <t>WINGSTOP INC</t>
  </si>
  <si>
    <t>974155903</t>
  </si>
  <si>
    <t>974155953</t>
  </si>
  <si>
    <t>974250102</t>
  </si>
  <si>
    <t>WINMARK CORP</t>
  </si>
  <si>
    <t>974637AB6</t>
  </si>
  <si>
    <t>WINNEBAGO INDS INC</t>
  </si>
  <si>
    <t>NOTE  1.500% 4/0</t>
  </si>
  <si>
    <t>974637100</t>
  </si>
  <si>
    <t>974637900</t>
  </si>
  <si>
    <t>974637950</t>
  </si>
  <si>
    <t>97650W108</t>
  </si>
  <si>
    <t>WINTRUST FINL CORP</t>
  </si>
  <si>
    <t>97650W908</t>
  </si>
  <si>
    <t>97650W958</t>
  </si>
  <si>
    <t>97651M109</t>
  </si>
  <si>
    <t>WIPRO LTD</t>
  </si>
  <si>
    <t>SPON ADR 1 SH</t>
  </si>
  <si>
    <t>97651M909</t>
  </si>
  <si>
    <t>97651M959</t>
  </si>
  <si>
    <t>97655B109</t>
  </si>
  <si>
    <t>WINVEST ACQUISITION CORP</t>
  </si>
  <si>
    <t>97655B117</t>
  </si>
  <si>
    <t>97655B125</t>
  </si>
  <si>
    <t>97655B208</t>
  </si>
  <si>
    <t>WISDOMTREE INC</t>
  </si>
  <si>
    <t>97717PAD6</t>
  </si>
  <si>
    <t>NOTE  3.250% 6/1</t>
  </si>
  <si>
    <t>97717P104</t>
  </si>
  <si>
    <t>97717P904</t>
  </si>
  <si>
    <t>97717P954</t>
  </si>
  <si>
    <t>97717W109</t>
  </si>
  <si>
    <t>WISDOMTREE TR</t>
  </si>
  <si>
    <t>US TOTAL DIVIDND</t>
  </si>
  <si>
    <t>97717W909</t>
  </si>
  <si>
    <t>97717W959</t>
  </si>
  <si>
    <t>97717W125</t>
  </si>
  <si>
    <t>FUTRE STRAT FD</t>
  </si>
  <si>
    <t>97717W905</t>
  </si>
  <si>
    <t>97717W955</t>
  </si>
  <si>
    <t>97717W133</t>
  </si>
  <si>
    <t>EMERG CUR STR FD</t>
  </si>
  <si>
    <t>97717W903</t>
  </si>
  <si>
    <t>97717W953</t>
  </si>
  <si>
    <t>97717W182</t>
  </si>
  <si>
    <t>CHINESE YUAN FD</t>
  </si>
  <si>
    <t>97717W902</t>
  </si>
  <si>
    <t>97717W952</t>
  </si>
  <si>
    <t>97717W208</t>
  </si>
  <si>
    <t>97717W908</t>
  </si>
  <si>
    <t>97717W958</t>
  </si>
  <si>
    <t>97717W281</t>
  </si>
  <si>
    <t>EMG MKTS SMCAP</t>
  </si>
  <si>
    <t>97717W901</t>
  </si>
  <si>
    <t>97717W951</t>
  </si>
  <si>
    <t>97717W307</t>
  </si>
  <si>
    <t>US LARGECAP DIVD</t>
  </si>
  <si>
    <t>97717W907</t>
  </si>
  <si>
    <t>97717W957</t>
  </si>
  <si>
    <t>97717W315</t>
  </si>
  <si>
    <t>EMER MKT HIGH FD</t>
  </si>
  <si>
    <t>97717W323</t>
  </si>
  <si>
    <t>EM MKTS QTLY DIV</t>
  </si>
  <si>
    <t>97717W331</t>
  </si>
  <si>
    <t>NEW ECON REAL ES</t>
  </si>
  <si>
    <t>97717W380</t>
  </si>
  <si>
    <t>INTRST RATE HDGE</t>
  </si>
  <si>
    <t>97717W406</t>
  </si>
  <si>
    <t>US AI ENHANCED</t>
  </si>
  <si>
    <t>97717W906</t>
  </si>
  <si>
    <t>97717W956</t>
  </si>
  <si>
    <t>97717W422</t>
  </si>
  <si>
    <t>INDIA ERNGS FD</t>
  </si>
  <si>
    <t>97717W430</t>
  </si>
  <si>
    <t>HEDGED HI YLD BD</t>
  </si>
  <si>
    <t>97717W900</t>
  </si>
  <si>
    <t>97717W950</t>
  </si>
  <si>
    <t>97717W448</t>
  </si>
  <si>
    <t>GERMANY HEDEQ FD</t>
  </si>
  <si>
    <t>97717W471</t>
  </si>
  <si>
    <t>BLMBG US BULL</t>
  </si>
  <si>
    <t>97717W505</t>
  </si>
  <si>
    <t>US MIDCAP DIVID</t>
  </si>
  <si>
    <t>97717W521</t>
  </si>
  <si>
    <t>JPN SCAP HDG EQT</t>
  </si>
  <si>
    <t>97717W547</t>
  </si>
  <si>
    <t>WISDOMTREE US VA</t>
  </si>
  <si>
    <t>97717W562</t>
  </si>
  <si>
    <t>US SMALLCAP FUND</t>
  </si>
  <si>
    <t>97717W570</t>
  </si>
  <si>
    <t>US MIDCAP FUND</t>
  </si>
  <si>
    <t>97717W588</t>
  </si>
  <si>
    <t>US LARGECAP FUND</t>
  </si>
  <si>
    <t>97717W596</t>
  </si>
  <si>
    <t>US ESG FUND</t>
  </si>
  <si>
    <t>97717W604</t>
  </si>
  <si>
    <t>US SMALLCAP DIVD</t>
  </si>
  <si>
    <t>97717W904</t>
  </si>
  <si>
    <t>97717W954</t>
  </si>
  <si>
    <t>97717W703</t>
  </si>
  <si>
    <t>INTL EQUITY FD</t>
  </si>
  <si>
    <t>97717W760</t>
  </si>
  <si>
    <t>INTL SMCAP DIV</t>
  </si>
  <si>
    <t>97717W778</t>
  </si>
  <si>
    <t>INTL MIDCAP DV</t>
  </si>
  <si>
    <t>97717W786</t>
  </si>
  <si>
    <t>INTERNTNL AI ENH</t>
  </si>
  <si>
    <t>97717W794</t>
  </si>
  <si>
    <t>INTL LRGCAP DV</t>
  </si>
  <si>
    <t>97717W802</t>
  </si>
  <si>
    <t>ITL HIGH DIV FD</t>
  </si>
  <si>
    <t>97717W836</t>
  </si>
  <si>
    <t>JP SMALLCP DIV</t>
  </si>
  <si>
    <t>97717W844</t>
  </si>
  <si>
    <t>GLB US QTLY DIV</t>
  </si>
  <si>
    <t>97717W851</t>
  </si>
  <si>
    <t>JAPN HEDGE EQT</t>
  </si>
  <si>
    <t>97717W869</t>
  </si>
  <si>
    <t>EUROPE SMCP DV</t>
  </si>
  <si>
    <t>97717W877</t>
  </si>
  <si>
    <t>GLB HIGH DIV FD</t>
  </si>
  <si>
    <t>97717X131</t>
  </si>
  <si>
    <t>INTL QULTY DIV</t>
  </si>
  <si>
    <t>97717X901</t>
  </si>
  <si>
    <t>97717X951</t>
  </si>
  <si>
    <t>97717X156</t>
  </si>
  <si>
    <t>US SHT TRM CORP</t>
  </si>
  <si>
    <t>97717X172</t>
  </si>
  <si>
    <t>US HGH YLD CORP</t>
  </si>
  <si>
    <t>97717X198</t>
  </si>
  <si>
    <t>US CORP BOND FD</t>
  </si>
  <si>
    <t>97717X214</t>
  </si>
  <si>
    <t>EMERG MKTS ESG</t>
  </si>
  <si>
    <t>97717X263</t>
  </si>
  <si>
    <t>CURRNCY INT EQ</t>
  </si>
  <si>
    <t>97717X903</t>
  </si>
  <si>
    <t>97717X953</t>
  </si>
  <si>
    <t>97717X271</t>
  </si>
  <si>
    <t>DYNAMIC INT EQ</t>
  </si>
  <si>
    <t>97717X511</t>
  </si>
  <si>
    <t>YIELD ENHANCD US</t>
  </si>
  <si>
    <t>97717X552</t>
  </si>
  <si>
    <t>EUR HDG SMLCAP</t>
  </si>
  <si>
    <t>97717X560</t>
  </si>
  <si>
    <t>PUTWRITE STRAT</t>
  </si>
  <si>
    <t>97717X900</t>
  </si>
  <si>
    <t>97717X950</t>
  </si>
  <si>
    <t>97717X578</t>
  </si>
  <si>
    <t>EM EX ST-OWNED</t>
  </si>
  <si>
    <t>97717X908</t>
  </si>
  <si>
    <t>97717X958</t>
  </si>
  <si>
    <t>97717X594</t>
  </si>
  <si>
    <t>ITL HDG QTLY DIV</t>
  </si>
  <si>
    <t>97717X904</t>
  </si>
  <si>
    <t>97717X954</t>
  </si>
  <si>
    <t>97717X610</t>
  </si>
  <si>
    <t>EURO QTLY DIV GR</t>
  </si>
  <si>
    <t>97717X651</t>
  </si>
  <si>
    <t>US S CAP QTY DIV</t>
  </si>
  <si>
    <t>97717X669</t>
  </si>
  <si>
    <t>US QTLY DIV GRT</t>
  </si>
  <si>
    <t>97717X909</t>
  </si>
  <si>
    <t>97717X959</t>
  </si>
  <si>
    <t>97717X701</t>
  </si>
  <si>
    <t>EUROPE HEDGED EQ</t>
  </si>
  <si>
    <t>97717X719</t>
  </si>
  <si>
    <t>CHINADIV EX FI</t>
  </si>
  <si>
    <t>97717X784</t>
  </si>
  <si>
    <t>WSDM EMKTBD FD</t>
  </si>
  <si>
    <t>97717X867</t>
  </si>
  <si>
    <t>EM LCL DEBT FD</t>
  </si>
  <si>
    <t>97717X907</t>
  </si>
  <si>
    <t>97717X957</t>
  </si>
  <si>
    <t>97717Y469</t>
  </si>
  <si>
    <t>VOYA YLD ENHNCD</t>
  </si>
  <si>
    <t>97717Y477</t>
  </si>
  <si>
    <t>US QUALITY GROW</t>
  </si>
  <si>
    <t>97717Y527</t>
  </si>
  <si>
    <t>FLOATNG RAT TREA</t>
  </si>
  <si>
    <t>97717Y907</t>
  </si>
  <si>
    <t>97717Y957</t>
  </si>
  <si>
    <t>97717Y535</t>
  </si>
  <si>
    <t>EMERGING MKT EXC</t>
  </si>
  <si>
    <t>97717Y543</t>
  </si>
  <si>
    <t>ARTIFICIAL INTEL</t>
  </si>
  <si>
    <t>97717Y903</t>
  </si>
  <si>
    <t>97717Y953</t>
  </si>
  <si>
    <t>97717Y550</t>
  </si>
  <si>
    <t>EFFICIENT GLD PL</t>
  </si>
  <si>
    <t>97717Y568</t>
  </si>
  <si>
    <t>97717Y908</t>
  </si>
  <si>
    <t>97717Y958</t>
  </si>
  <si>
    <t>97717Y584</t>
  </si>
  <si>
    <t>U S GRWT &amp; MNTM</t>
  </si>
  <si>
    <t>97717Y592</t>
  </si>
  <si>
    <t>BATTERY VL CHAIN</t>
  </si>
  <si>
    <t>97717Y902</t>
  </si>
  <si>
    <t>97717Y952</t>
  </si>
  <si>
    <t>97717Y618</t>
  </si>
  <si>
    <t>BIOREVOLUTION FD</t>
  </si>
  <si>
    <t>97717Y626</t>
  </si>
  <si>
    <t>ALTRNTVE INCM FD</t>
  </si>
  <si>
    <t>97717Y634</t>
  </si>
  <si>
    <t>INTERNATIONL EFI</t>
  </si>
  <si>
    <t>97717Y642</t>
  </si>
  <si>
    <t>97717Y659</t>
  </si>
  <si>
    <t>CYBERSECURITY FD</t>
  </si>
  <si>
    <t>97717Y909</t>
  </si>
  <si>
    <t>97717Y959</t>
  </si>
  <si>
    <t>97717Y675</t>
  </si>
  <si>
    <t>TARGET RANGE FD</t>
  </si>
  <si>
    <t>97717Y683</t>
  </si>
  <si>
    <t>ENHNCD CMMDTY ST</t>
  </si>
  <si>
    <t>97717Y691</t>
  </si>
  <si>
    <t>97717Y901</t>
  </si>
  <si>
    <t>97717Y951</t>
  </si>
  <si>
    <t>97717Y709</t>
  </si>
  <si>
    <t>INTL ESG FUND</t>
  </si>
  <si>
    <t>97717Y717</t>
  </si>
  <si>
    <t>GROWTH LEADERS</t>
  </si>
  <si>
    <t>97717Y725</t>
  </si>
  <si>
    <t>MORTGAGE PLUS BD</t>
  </si>
  <si>
    <t>97717Y733</t>
  </si>
  <si>
    <t>INDIA EX STATE</t>
  </si>
  <si>
    <t>97717Y774</t>
  </si>
  <si>
    <t>INTK MLTIFACTR</t>
  </si>
  <si>
    <t>97717Y782</t>
  </si>
  <si>
    <t>EMGRING MKTS</t>
  </si>
  <si>
    <t>97717Y790</t>
  </si>
  <si>
    <t>US EFFICIENT COR</t>
  </si>
  <si>
    <t>97717Y808</t>
  </si>
  <si>
    <t>YIELD ENHANCED</t>
  </si>
  <si>
    <t>97717Y857</t>
  </si>
  <si>
    <t>WISEKEY INTERNATIONAL HLDS L</t>
  </si>
  <si>
    <t>977852AB8</t>
  </si>
  <si>
    <t>977852102</t>
  </si>
  <si>
    <t>977852902</t>
  </si>
  <si>
    <t>977852952</t>
  </si>
  <si>
    <t>978097103</t>
  </si>
  <si>
    <t>WOLVERINE WORLD WIDE INC</t>
  </si>
  <si>
    <t>978097903</t>
  </si>
  <si>
    <t>978097953</t>
  </si>
  <si>
    <t>980228308</t>
  </si>
  <si>
    <t>WOODSIDE ENERGY GROUP LTD</t>
  </si>
  <si>
    <t>980228908</t>
  </si>
  <si>
    <t>980228958</t>
  </si>
  <si>
    <t>980745103</t>
  </si>
  <si>
    <t>WOODWARD INC</t>
  </si>
  <si>
    <t>980745903</t>
  </si>
  <si>
    <t>980745953</t>
  </si>
  <si>
    <t>981064108</t>
  </si>
  <si>
    <t>WOORI FINL GROUP INC</t>
  </si>
  <si>
    <t>98138H101</t>
  </si>
  <si>
    <t>WORKDAY INC</t>
  </si>
  <si>
    <t>98138H901</t>
  </si>
  <si>
    <t>98138H951</t>
  </si>
  <si>
    <t>98138J206</t>
  </si>
  <si>
    <t>WORKHORSE GROUP INC</t>
  </si>
  <si>
    <t>98138J906</t>
  </si>
  <si>
    <t>98138J956</t>
  </si>
  <si>
    <t>98139AAB1</t>
  </si>
  <si>
    <t>WORKIVA INC</t>
  </si>
  <si>
    <t>NOTE  1.125% 8/1</t>
  </si>
  <si>
    <t>98139A105</t>
  </si>
  <si>
    <t>98139A905</t>
  </si>
  <si>
    <t>98139A955</t>
  </si>
  <si>
    <t>98139Q118</t>
  </si>
  <si>
    <t>WORKSPORT LTD</t>
  </si>
  <si>
    <t>98139Q209</t>
  </si>
  <si>
    <t>98139Q909</t>
  </si>
  <si>
    <t>98139Q959</t>
  </si>
  <si>
    <t>981419104</t>
  </si>
  <si>
    <t>WORLD ACCEP CORPORATION</t>
  </si>
  <si>
    <t>981419904</t>
  </si>
  <si>
    <t>981419954</t>
  </si>
  <si>
    <t>981475106</t>
  </si>
  <si>
    <t>981475906</t>
  </si>
  <si>
    <t>981475956</t>
  </si>
  <si>
    <t>98149E303</t>
  </si>
  <si>
    <t>WORLD GOLD TR</t>
  </si>
  <si>
    <t>SPDR GLD MINIS</t>
  </si>
  <si>
    <t>98156QAB4</t>
  </si>
  <si>
    <t>NOTE  3.375%12/1</t>
  </si>
  <si>
    <t>981811102</t>
  </si>
  <si>
    <t>981811902</t>
  </si>
  <si>
    <t>981811952</t>
  </si>
  <si>
    <t>98212N107</t>
  </si>
  <si>
    <t>WRAP TECHNOLOGIES INC</t>
  </si>
  <si>
    <t>98212N907</t>
  </si>
  <si>
    <t>98212N957</t>
  </si>
  <si>
    <t>98262P101</t>
  </si>
  <si>
    <t>WW INTL INC</t>
  </si>
  <si>
    <t>98262P901</t>
  </si>
  <si>
    <t>98262P951</t>
  </si>
  <si>
    <t>98311A105</t>
  </si>
  <si>
    <t>WYNDHAM HOTELS &amp; RESORTS INC</t>
  </si>
  <si>
    <t>98311A905</t>
  </si>
  <si>
    <t>98311A955</t>
  </si>
  <si>
    <t>983134107</t>
  </si>
  <si>
    <t>WYNN RESORTS LTD</t>
  </si>
  <si>
    <t>983134907</t>
  </si>
  <si>
    <t>983134957</t>
  </si>
  <si>
    <t>9837FR100</t>
  </si>
  <si>
    <t>SPRUCE POWER HOLDING CORP</t>
  </si>
  <si>
    <t>9837FR900</t>
  </si>
  <si>
    <t>9837FR950</t>
  </si>
  <si>
    <t>98372W202</t>
  </si>
  <si>
    <t>X FINL</t>
  </si>
  <si>
    <t>98379L100</t>
  </si>
  <si>
    <t>XPEL INC</t>
  </si>
  <si>
    <t>98379L900</t>
  </si>
  <si>
    <t>98379L950</t>
  </si>
  <si>
    <t>983793100</t>
  </si>
  <si>
    <t>XPO INC</t>
  </si>
  <si>
    <t>983793900</t>
  </si>
  <si>
    <t>983793950</t>
  </si>
  <si>
    <t>98386D307</t>
  </si>
  <si>
    <t>XTL BIOPHARMACEUTICALS LTD</t>
  </si>
  <si>
    <t>98389B100</t>
  </si>
  <si>
    <t>XCEL ENERGY INC</t>
  </si>
  <si>
    <t>98389B900</t>
  </si>
  <si>
    <t>98389B950</t>
  </si>
  <si>
    <t>98400H102</t>
  </si>
  <si>
    <t>XBIOTECH INC</t>
  </si>
  <si>
    <t>98400H902</t>
  </si>
  <si>
    <t>98400H952</t>
  </si>
  <si>
    <t>98400M101</t>
  </si>
  <si>
    <t>XCEL BRANDS INC</t>
  </si>
  <si>
    <t>98400T106</t>
  </si>
  <si>
    <t>XAI OCTAGON FLOATING RATE &amp;</t>
  </si>
  <si>
    <t>98401F105</t>
  </si>
  <si>
    <t>XENCOR INC</t>
  </si>
  <si>
    <t>98401F905</t>
  </si>
  <si>
    <t>98401F955</t>
  </si>
  <si>
    <t>984015131</t>
  </si>
  <si>
    <t>XENETIC BIOSCIENCES INC</t>
  </si>
  <si>
    <t>984017103</t>
  </si>
  <si>
    <t>XENIA HOTELS &amp; RESORTS INC</t>
  </si>
  <si>
    <t>984017903</t>
  </si>
  <si>
    <t>984017953</t>
  </si>
  <si>
    <t>98417P204</t>
  </si>
  <si>
    <t>XINYUAN REAL ESTATE CO LTD</t>
  </si>
  <si>
    <t>98419E108</t>
  </si>
  <si>
    <t>XUNLEI LTD</t>
  </si>
  <si>
    <t>98419E908</t>
  </si>
  <si>
    <t>98419E958</t>
  </si>
  <si>
    <t>98419J206</t>
  </si>
  <si>
    <t>XOMA CORP DEL</t>
  </si>
  <si>
    <t>98419J906</t>
  </si>
  <si>
    <t>98419J956</t>
  </si>
  <si>
    <t>98419M100</t>
  </si>
  <si>
    <t>XYLEM INC</t>
  </si>
  <si>
    <t>98419M900</t>
  </si>
  <si>
    <t>98419M950</t>
  </si>
  <si>
    <t>98420N105</t>
  </si>
  <si>
    <t>XENON PHARMACEUTICALS INC</t>
  </si>
  <si>
    <t>98420N905</t>
  </si>
  <si>
    <t>98420N955</t>
  </si>
  <si>
    <t>98420P308</t>
  </si>
  <si>
    <t>XTANT MED HLDGS INC</t>
  </si>
  <si>
    <t>98420Q207</t>
  </si>
  <si>
    <t>XORTX THERAPEUTICS INC</t>
  </si>
  <si>
    <t>XWELL INC</t>
  </si>
  <si>
    <t>98420X103</t>
  </si>
  <si>
    <t>X4 PHARMACEUTICALS INC</t>
  </si>
  <si>
    <t>98420X903</t>
  </si>
  <si>
    <t>98420X953</t>
  </si>
  <si>
    <t>98421M106</t>
  </si>
  <si>
    <t>XEROX HOLDINGS CORP</t>
  </si>
  <si>
    <t>98421M906</t>
  </si>
  <si>
    <t>98421M956</t>
  </si>
  <si>
    <t>98422D105</t>
  </si>
  <si>
    <t>XPENG INC</t>
  </si>
  <si>
    <t>98422D905</t>
  </si>
  <si>
    <t>98422D955</t>
  </si>
  <si>
    <t>98422E103</t>
  </si>
  <si>
    <t>XERIS BIOPHARMA HOLDINGS INC</t>
  </si>
  <si>
    <t>98422E903</t>
  </si>
  <si>
    <t>98422E953</t>
  </si>
  <si>
    <t>98422LAA5</t>
  </si>
  <si>
    <t>NOTE  5.000% 7/1</t>
  </si>
  <si>
    <t>98422P108</t>
  </si>
  <si>
    <t>AKSO HEALTH GROUP</t>
  </si>
  <si>
    <t>98422T100</t>
  </si>
  <si>
    <t>XILIO THERAPEUTICS INC</t>
  </si>
  <si>
    <t>98422X101</t>
  </si>
  <si>
    <t>XPONENTIAL FITNESS INC</t>
  </si>
  <si>
    <t>98422X901</t>
  </si>
  <si>
    <t>98422X951</t>
  </si>
  <si>
    <t>98423B108</t>
  </si>
  <si>
    <t>XOS INC</t>
  </si>
  <si>
    <t>98423B908</t>
  </si>
  <si>
    <t>98423B958</t>
  </si>
  <si>
    <t>98423B116</t>
  </si>
  <si>
    <t>98423FAB5</t>
  </si>
  <si>
    <t>XOMETRY INC</t>
  </si>
  <si>
    <t>NOTE  1.000% 2/0</t>
  </si>
  <si>
    <t>98423F109</t>
  </si>
  <si>
    <t>98423F909</t>
  </si>
  <si>
    <t>98423F959</t>
  </si>
  <si>
    <t>98423J101</t>
  </si>
  <si>
    <t>XPERI INC</t>
  </si>
  <si>
    <t>98423J901</t>
  </si>
  <si>
    <t>98423J951</t>
  </si>
  <si>
    <t>98423X100</t>
  </si>
  <si>
    <t>XIAO-I CORP</t>
  </si>
  <si>
    <t>984241109</t>
  </si>
  <si>
    <t>Y-MABS THERAPEUTICS INC</t>
  </si>
  <si>
    <t>984241909</t>
  </si>
  <si>
    <t>984241959</t>
  </si>
  <si>
    <t>984245100</t>
  </si>
  <si>
    <t>YPF SOCIEDAD ANONIMA</t>
  </si>
  <si>
    <t>SPON ADR CL D</t>
  </si>
  <si>
    <t>984245900</t>
  </si>
  <si>
    <t>984245950</t>
  </si>
  <si>
    <t>98426TAF3</t>
  </si>
  <si>
    <t>NOTE  1.375% 6/1</t>
  </si>
  <si>
    <t>98459U103</t>
  </si>
  <si>
    <t>YALLA GROUP LTD</t>
  </si>
  <si>
    <t>98459U903</t>
  </si>
  <si>
    <t>98459U953</t>
  </si>
  <si>
    <t>985194109</t>
  </si>
  <si>
    <t>YATSEN HLDG LTD</t>
  </si>
  <si>
    <t>985194909</t>
  </si>
  <si>
    <t>985194959</t>
  </si>
  <si>
    <t>985817105</t>
  </si>
  <si>
    <t>YELP INC</t>
  </si>
  <si>
    <t>985817905</t>
  </si>
  <si>
    <t>985817955</t>
  </si>
  <si>
    <t>98585K862</t>
  </si>
  <si>
    <t>YIELD10 BIOSCIENCE INC</t>
  </si>
  <si>
    <t>98585L100</t>
  </si>
  <si>
    <t>YIREN DIGITAL LTD</t>
  </si>
  <si>
    <t>98585L900</t>
  </si>
  <si>
    <t>98585L950</t>
  </si>
  <si>
    <t>98585N106</t>
  </si>
  <si>
    <t>YEXT INC</t>
  </si>
  <si>
    <t>98585N906</t>
  </si>
  <si>
    <t>98585N956</t>
  </si>
  <si>
    <t>98585X104</t>
  </si>
  <si>
    <t>YETI HLDGS INC</t>
  </si>
  <si>
    <t>98585X904</t>
  </si>
  <si>
    <t>98585X954</t>
  </si>
  <si>
    <t>987184108</t>
  </si>
  <si>
    <t>YORK WTR CO</t>
  </si>
  <si>
    <t>987184908</t>
  </si>
  <si>
    <t>987184958</t>
  </si>
  <si>
    <t>98740Y104</t>
  </si>
  <si>
    <t>YOSHIHARU GLOBAL CO</t>
  </si>
  <si>
    <t>98741L101</t>
  </si>
  <si>
    <t>YOSHITSU CO LTD</t>
  </si>
  <si>
    <t>98741T104</t>
  </si>
  <si>
    <t>YOUDAO INC</t>
  </si>
  <si>
    <t>98741T904</t>
  </si>
  <si>
    <t>98741T954</t>
  </si>
  <si>
    <t>98741Y103</t>
  </si>
  <si>
    <t>YOTTA ACQUISITION CORPORATIO</t>
  </si>
  <si>
    <t>98741Y111</t>
  </si>
  <si>
    <t>98741Y129</t>
  </si>
  <si>
    <t>98741Y202</t>
  </si>
  <si>
    <t>988498101</t>
  </si>
  <si>
    <t>YUM BRANDS INC</t>
  </si>
  <si>
    <t>988498901</t>
  </si>
  <si>
    <t>988498951</t>
  </si>
  <si>
    <t>98850P109</t>
  </si>
  <si>
    <t>YUM CHINA HLDGS INC</t>
  </si>
  <si>
    <t>98850P909</t>
  </si>
  <si>
    <t>98850P959</t>
  </si>
  <si>
    <t>YUNJI INC</t>
  </si>
  <si>
    <t>98873Q100</t>
  </si>
  <si>
    <t>ZW DATA ACTION TECHNOLOGS IN</t>
  </si>
  <si>
    <t>98880R208</t>
  </si>
  <si>
    <t>98887Q104</t>
  </si>
  <si>
    <t>ZAI LAB LTD</t>
  </si>
  <si>
    <t>98887Q904</t>
  </si>
  <si>
    <t>98887Q954</t>
  </si>
  <si>
    <t>98888G105</t>
  </si>
  <si>
    <t>ZACKS TRUST</t>
  </si>
  <si>
    <t>EARNGS CONSTANT</t>
  </si>
  <si>
    <t>98888T107</t>
  </si>
  <si>
    <t>ZIMVIE INC</t>
  </si>
  <si>
    <t>98888T907</t>
  </si>
  <si>
    <t>98888T957</t>
  </si>
  <si>
    <t>989207105</t>
  </si>
  <si>
    <t>ZEBRA TECHNOLOGIES CORPORATI</t>
  </si>
  <si>
    <t>989207905</t>
  </si>
  <si>
    <t>989207955</t>
  </si>
  <si>
    <t>98923T104</t>
  </si>
  <si>
    <t>ZEDGE INC</t>
  </si>
  <si>
    <t>98923T904</t>
  </si>
  <si>
    <t>98923T954</t>
  </si>
  <si>
    <t>98942X102</t>
  </si>
  <si>
    <t>ZENTEK LTD</t>
  </si>
  <si>
    <t>98943L107</t>
  </si>
  <si>
    <t>ZENTALIS PHARMACEUTICALS INC</t>
  </si>
  <si>
    <t>98943L907</t>
  </si>
  <si>
    <t>98943L957</t>
  </si>
  <si>
    <t>98945L105</t>
  </si>
  <si>
    <t>ZEPP HEALTH CORPORATION</t>
  </si>
  <si>
    <t>98945L905</t>
  </si>
  <si>
    <t>98945L955</t>
  </si>
  <si>
    <t>98954MAE1</t>
  </si>
  <si>
    <t>ZILLOW GROUP INC</t>
  </si>
  <si>
    <t>NOTE  0.750% 9/0</t>
  </si>
  <si>
    <t>98954MAG6</t>
  </si>
  <si>
    <t>NOTE  1.375% 9/0</t>
  </si>
  <si>
    <t>98954MAH4</t>
  </si>
  <si>
    <t>98954M101</t>
  </si>
  <si>
    <t>98954M901</t>
  </si>
  <si>
    <t>98954M951</t>
  </si>
  <si>
    <t>98954M200</t>
  </si>
  <si>
    <t>CL C CAP STK</t>
  </si>
  <si>
    <t>98954M900</t>
  </si>
  <si>
    <t>98954M950</t>
  </si>
  <si>
    <t>98955G103</t>
  </si>
  <si>
    <t>ZEROFOX HLDGS INC</t>
  </si>
  <si>
    <t>98955G111</t>
  </si>
  <si>
    <t>98955K104</t>
  </si>
  <si>
    <t>ZEVIA PBC</t>
  </si>
  <si>
    <t>98955K904</t>
  </si>
  <si>
    <t>98955K954</t>
  </si>
  <si>
    <t>98955N108</t>
  </si>
  <si>
    <t>ZHIHU INC</t>
  </si>
  <si>
    <t>98955N908</t>
  </si>
  <si>
    <t>98955N958</t>
  </si>
  <si>
    <t>98956A105</t>
  </si>
  <si>
    <t>ZETA GLOBAL HOLDINGS CORP</t>
  </si>
  <si>
    <t>98956A905</t>
  </si>
  <si>
    <t>98956A955</t>
  </si>
  <si>
    <t>98956P102</t>
  </si>
  <si>
    <t>ZIMMER BIOMET HOLDINGS INC</t>
  </si>
  <si>
    <t>98956P902</t>
  </si>
  <si>
    <t>98956P952</t>
  </si>
  <si>
    <t>989701107</t>
  </si>
  <si>
    <t>ZIONS BANCORPORATION N A</t>
  </si>
  <si>
    <t>989701907</t>
  </si>
  <si>
    <t>989701957</t>
  </si>
  <si>
    <t>98973P101</t>
  </si>
  <si>
    <t>ALAUNOS THERAPEUTICS INC</t>
  </si>
  <si>
    <t>98973P901</t>
  </si>
  <si>
    <t>98973P951</t>
  </si>
  <si>
    <t>98978N119</t>
  </si>
  <si>
    <t>ZIVO BIOSCIENCE INC</t>
  </si>
  <si>
    <t>98978N200</t>
  </si>
  <si>
    <t>98978V103</t>
  </si>
  <si>
    <t>ZOETIS INC</t>
  </si>
  <si>
    <t>98978V903</t>
  </si>
  <si>
    <t>98978V953</t>
  </si>
  <si>
    <t>98980A105</t>
  </si>
  <si>
    <t>ZTO EXPRESS CAYMAN INC</t>
  </si>
  <si>
    <t>98980A905</t>
  </si>
  <si>
    <t>98980A955</t>
  </si>
  <si>
    <t>98980B103</t>
  </si>
  <si>
    <t>ZIPRECRUITER INC</t>
  </si>
  <si>
    <t>98980B903</t>
  </si>
  <si>
    <t>98980B953</t>
  </si>
  <si>
    <t>98980F104</t>
  </si>
  <si>
    <t>ZOOMINFO TECHNOLOGIES INC</t>
  </si>
  <si>
    <t>98980F904</t>
  </si>
  <si>
    <t>98980F954</t>
  </si>
  <si>
    <t>98980GAB8</t>
  </si>
  <si>
    <t>ZSCALER INC</t>
  </si>
  <si>
    <t>NOTE  0.125% 7/0</t>
  </si>
  <si>
    <t>98980G102</t>
  </si>
  <si>
    <t>98980G902</t>
  </si>
  <si>
    <t>98980G952</t>
  </si>
  <si>
    <t>98980L101</t>
  </si>
  <si>
    <t>ZOOM VIDEO COMMUNICATIONS IN</t>
  </si>
  <si>
    <t>98980L901</t>
  </si>
  <si>
    <t>98980L951</t>
  </si>
  <si>
    <t>98980M109</t>
  </si>
  <si>
    <t>ZOMEDICA CORP</t>
  </si>
  <si>
    <t>989817101</t>
  </si>
  <si>
    <t>ZUMIEZ INC</t>
  </si>
  <si>
    <t>989817901</t>
  </si>
  <si>
    <t>989817951</t>
  </si>
  <si>
    <t>98983L108</t>
  </si>
  <si>
    <t>ZURN ELKAY WATER SOLNS CORP</t>
  </si>
  <si>
    <t>98983L908</t>
  </si>
  <si>
    <t>98983L958</t>
  </si>
  <si>
    <t>98983V106</t>
  </si>
  <si>
    <t>ZUORA INC</t>
  </si>
  <si>
    <t>98983V906</t>
  </si>
  <si>
    <t>98983V956</t>
  </si>
  <si>
    <t>98985Y108</t>
  </si>
  <si>
    <t>ZYMEWORKS INC</t>
  </si>
  <si>
    <t>98985Y908</t>
  </si>
  <si>
    <t>98985Y958</t>
  </si>
  <si>
    <t>98986M103</t>
  </si>
  <si>
    <t>ZYNEX INC</t>
  </si>
  <si>
    <t>98986M903</t>
  </si>
  <si>
    <t>98986M953</t>
  </si>
  <si>
    <t>98986TAB4</t>
  </si>
  <si>
    <t>ZYNGA INC</t>
  </si>
  <si>
    <t>98986TAD0</t>
  </si>
  <si>
    <t>98986X109</t>
  </si>
  <si>
    <t>ZYNERBA PHARMACEUTICALS INC</t>
  </si>
  <si>
    <t>98986X909</t>
  </si>
  <si>
    <t>98986X959</t>
  </si>
  <si>
    <t>98987D102</t>
  </si>
  <si>
    <t>ZYVERSA THERAPEUTICS INC</t>
  </si>
  <si>
    <t>INDL</t>
  </si>
  <si>
    <t>TICKER</t>
  </si>
  <si>
    <t>CUSIP</t>
  </si>
  <si>
    <t>FIGI</t>
  </si>
  <si>
    <t>Issuer Name</t>
  </si>
  <si>
    <t>Type</t>
  </si>
  <si>
    <t>Market Value Calculations</t>
  </si>
  <si>
    <t>Investment Discretion</t>
  </si>
  <si>
    <t>Voting Authority</t>
  </si>
  <si>
    <t>FINAL CHECK</t>
  </si>
  <si>
    <t>Tickers
(Client)</t>
  </si>
  <si>
    <t>CUSIP
(Client)</t>
  </si>
  <si>
    <t>CUSIP
(SEC)</t>
  </si>
  <si>
    <t>Match?</t>
  </si>
  <si>
    <t>(N/A)</t>
  </si>
  <si>
    <t>Issuer Name
(SEC)</t>
  </si>
  <si>
    <t>Class
(SEC)</t>
  </si>
  <si>
    <t>SH/
PRN</t>
  </si>
  <si>
    <t>PUT
CALL</t>
  </si>
  <si>
    <t>Quantity</t>
  </si>
  <si>
    <t>Price</t>
  </si>
  <si>
    <t>Market Value 
(Quantity*Price)</t>
  </si>
  <si>
    <t>De Minimis?</t>
  </si>
  <si>
    <t>Discretion
Type</t>
  </si>
  <si>
    <t>Other 
Managers</t>
  </si>
  <si>
    <t>Sole</t>
  </si>
  <si>
    <t>Shared</t>
  </si>
  <si>
    <t>None</t>
  </si>
  <si>
    <t>Complete?</t>
  </si>
  <si>
    <t>Investment</t>
  </si>
  <si>
    <t>Other</t>
  </si>
  <si>
    <t>Security Name</t>
  </si>
  <si>
    <t>Market Value</t>
  </si>
  <si>
    <t>Shares</t>
  </si>
  <si>
    <t>SH/PRN</t>
  </si>
  <si>
    <t>PUT/CALL</t>
  </si>
  <si>
    <t>Discretion</t>
  </si>
  <si>
    <t>Managers</t>
  </si>
  <si>
    <t>ALCHEMY INVTS ACQUISITN CORP</t>
  </si>
  <si>
    <t>ARB IOT GROUP LTD</t>
  </si>
  <si>
    <t>BITDEER TECHNOLOGIES GROUP</t>
  </si>
  <si>
    <t>BUKIT JALIL GBL ACQUISITION</t>
  </si>
  <si>
    <t>UNIT 05/02/2029</t>
  </si>
  <si>
    <t>USD CL A ORD SHS</t>
  </si>
  <si>
    <t>ARES ACQUISITION CORP II</t>
  </si>
  <si>
    <t>FIDELIS INSURANCE HOLDINGS L</t>
  </si>
  <si>
    <t>GOLDEN HEAVEN GROUP HLDGS LT</t>
  </si>
  <si>
    <t>GOLDEN STAR ACQUISITION CORP</t>
  </si>
  <si>
    <t>RIGHT 03/30/2025</t>
  </si>
  <si>
    <t>HERBALIFE LTD</t>
  </si>
  <si>
    <t>CHIJET MTR CO INC.</t>
  </si>
  <si>
    <t>INDIVIOR PLC</t>
  </si>
  <si>
    <t>INFLECTION PT ACQUISITN CRP</t>
  </si>
  <si>
    <t>UNIT 08/29/2031</t>
  </si>
  <si>
    <t>JAYUD GLOBAL LOGISTICS LTD</t>
  </si>
  <si>
    <t>METALS ACQUISITION LIMITED</t>
  </si>
  <si>
    <t>MILLENNIUM GROUP INTL HLDGS</t>
  </si>
  <si>
    <t>MULTI WAYS HOLDINGS LIMITED</t>
  </si>
  <si>
    <t>GDEV INC</t>
  </si>
  <si>
    <t>PRESTIGE WEALTH INC</t>
  </si>
  <si>
    <t>SEALSQ CORP</t>
  </si>
  <si>
    <t>SUNCAR TECHNOLOGY GROUP INC</t>
  </si>
  <si>
    <t>*W EXP 05/17/202</t>
  </si>
  <si>
    <t>RIGHT 03/27/2028</t>
  </si>
  <si>
    <t>TOP KINGWIN LTD</t>
  </si>
  <si>
    <t>WANG  LEE GROUP INC</t>
  </si>
  <si>
    <t>U POWER LTD</t>
  </si>
  <si>
    <t>VCI GLOBAL LTD</t>
  </si>
  <si>
    <t>ZAPP ELEC VEHS GROUP LTD</t>
  </si>
  <si>
    <t>*W EXP 04/28/202</t>
  </si>
  <si>
    <t>ORION S.A.</t>
  </si>
  <si>
    <t>SINOVAC BIOTECH LTD</t>
  </si>
  <si>
    <t>CYTOMED THERAPEUTICS LIMITED</t>
  </si>
  <si>
    <t>C3IS INC</t>
  </si>
  <si>
    <t>ACTIVE EQTY OPPT</t>
  </si>
  <si>
    <t>ATS CORPORATION</t>
  </si>
  <si>
    <t>ACELYRIN INC</t>
  </si>
  <si>
    <t>US LRGCP B10 APR</t>
  </si>
  <si>
    <t>US LRGCP B20 APR</t>
  </si>
  <si>
    <t>US LRGCP B10 JUL</t>
  </si>
  <si>
    <t>US LRGCP B20 JUL</t>
  </si>
  <si>
    <t>US LRGCP B20 OCT</t>
  </si>
  <si>
    <t>US LRGCP B10 OCT</t>
  </si>
  <si>
    <t>US LRGCP B10 JAN</t>
  </si>
  <si>
    <t>US LRGCP B20 JUN</t>
  </si>
  <si>
    <t>US LRGCP B10 JUN</t>
  </si>
  <si>
    <t>US LAGCP B20 MAY</t>
  </si>
  <si>
    <t>US LARCP B10 MAY</t>
  </si>
  <si>
    <t>US LARCP B20 MAR</t>
  </si>
  <si>
    <t>US LRGCP B20 FEB</t>
  </si>
  <si>
    <t>US LRGCP B20 DEC</t>
  </si>
  <si>
    <t>US LRGCP B20 JAN</t>
  </si>
  <si>
    <t>US LARCP B10 MAR</t>
  </si>
  <si>
    <t>US LRGCP B10 FEB</t>
  </si>
  <si>
    <t>US LRGCP B10 DEC</t>
  </si>
  <si>
    <t>US LRGCP B20 NOV</t>
  </si>
  <si>
    <t>US LRGCP B10 NOV</t>
  </si>
  <si>
    <t>U S LRGCP 6M JAN</t>
  </si>
  <si>
    <t>U S LRGCP 6M APR</t>
  </si>
  <si>
    <t>ALLIANCE ENTERTAINMENT HOLDI</t>
  </si>
  <si>
    <t>EUCLIDEAN FUNDAM</t>
  </si>
  <si>
    <t>BRIDGES CAP TACT</t>
  </si>
  <si>
    <t>MORGAN DEMPSEY L</t>
  </si>
  <si>
    <t>MKAM ETF</t>
  </si>
  <si>
    <t>ALTI GLOBAL INC</t>
  </si>
  <si>
    <t>AVANTIS ALL INT</t>
  </si>
  <si>
    <t>AVANTIS MODERAT</t>
  </si>
  <si>
    <t>US QUALITY VAL</t>
  </si>
  <si>
    <t>FRESH2 GROUP LIMITED</t>
  </si>
  <si>
    <t>NOTE  2.250% 4/0</t>
  </si>
  <si>
    <t>ATMUS FILTRATION TECHNOLOGIE</t>
  </si>
  <si>
    <t>NOTE  6.000% 4/0</t>
  </si>
  <si>
    <t>AZITRA INC</t>
  </si>
  <si>
    <t>NT CARDIV 43</t>
  </si>
  <si>
    <t>BENEFICIENT</t>
  </si>
  <si>
    <t>*W EXP 06/07/202</t>
  </si>
  <si>
    <t>FLEXIBLE INCOME</t>
  </si>
  <si>
    <t>ISHARES LARG CAP</t>
  </si>
  <si>
    <t>BLACKROCK HEALTH SCIENCES TE</t>
  </si>
  <si>
    <t>BLACKROCK CAP ALLOCATION TER</t>
  </si>
  <si>
    <t>BLACKROCK ESG CAP ALLC TERM</t>
  </si>
  <si>
    <t>LARGE CAP VALUE</t>
  </si>
  <si>
    <t>WOMENS OPPORT</t>
  </si>
  <si>
    <t>INNOVATORS ETF</t>
  </si>
  <si>
    <t>BRANCHOUT FOOD INC</t>
  </si>
  <si>
    <t>UNIT 11/15/2025</t>
  </si>
  <si>
    <t>BURKE HERBERT FINL SVCS CORP</t>
  </si>
  <si>
    <t>CALIBERCOS INC</t>
  </si>
  <si>
    <t>CANADIAN PACIFIC KANSAS CITY</t>
  </si>
  <si>
    <t>CAPITAL GRP FIXED INCM ETF T</t>
  </si>
  <si>
    <t>HULL TACTICAL</t>
  </si>
  <si>
    <t>CAVA GROUP INC</t>
  </si>
  <si>
    <t>CISO GLOBAL INC</t>
  </si>
  <si>
    <t>CIBUS INC</t>
  </si>
  <si>
    <t>CINEVERSE CORP</t>
  </si>
  <si>
    <t>CITIZENS FINL SVCS INC</t>
  </si>
  <si>
    <t>RESEARCH ENHAN</t>
  </si>
  <si>
    <t>CORE LABORATORIES INC</t>
  </si>
  <si>
    <t>CRANE NXT CO</t>
  </si>
  <si>
    <t>EIGHTCO HOLDINGS INC</t>
  </si>
  <si>
    <t>NOTE  2.250% 6/0</t>
  </si>
  <si>
    <t>DAILY ELECTRIC</t>
  </si>
  <si>
    <t>DAILY REGIONAL</t>
  </si>
  <si>
    <t>DIREXION HCM</t>
  </si>
  <si>
    <t>COMMERCIAL REAL</t>
  </si>
  <si>
    <t>MORTGAGE ETF</t>
  </si>
  <si>
    <t>DRILLING TOOLS INTL CORP</t>
  </si>
  <si>
    <t>DRIVEWEALTH ETF TRUST</t>
  </si>
  <si>
    <t>RANGE CANCER THE</t>
  </si>
  <si>
    <t>APTUS LARGE CAP</t>
  </si>
  <si>
    <t>LHA RISK MANAGE</t>
  </si>
  <si>
    <t>DEFIANCE PURE</t>
  </si>
  <si>
    <t>APTUS INT ENH YL</t>
  </si>
  <si>
    <t>BREAKWAVE TANKER</t>
  </si>
  <si>
    <t>ELICIO THERAPEUTICS INC</t>
  </si>
  <si>
    <t>DEBT  3.000% 5/0</t>
  </si>
  <si>
    <t>PHAXIAM THERAPEUTICS S A</t>
  </si>
  <si>
    <t>ESH ACQUISITION CORP</t>
  </si>
  <si>
    <t>MUSQ GLOBAL MUSI</t>
  </si>
  <si>
    <t>QRAFT AI PILOT</t>
  </si>
  <si>
    <t>DISRUPTIVE MEDIC</t>
  </si>
  <si>
    <t>DISRUPTIVE FIN E</t>
  </si>
  <si>
    <t>DISRUPTIVE COMMU</t>
  </si>
  <si>
    <t>DISRUPTIVE AUTOM</t>
  </si>
  <si>
    <t>FT CBOE TARG INC</t>
  </si>
  <si>
    <t>FT CBOE VEST U S</t>
  </si>
  <si>
    <t>FT CBOE US EQ MD</t>
  </si>
  <si>
    <t>FORTREA HLDGS INC</t>
  </si>
  <si>
    <t>INCOME FOCUS ETF</t>
  </si>
  <si>
    <t>GRI BIO INC</t>
  </si>
  <si>
    <t>COMMERCIAL AEROS</t>
  </si>
  <si>
    <t>GAMESQUARE HLDGS INC</t>
  </si>
  <si>
    <t>GEN RESTAURENT GROUP</t>
  </si>
  <si>
    <t>KARTOON STUDIOS INC.</t>
  </si>
  <si>
    <t>1-3 MONTH T-BILL</t>
  </si>
  <si>
    <t>CARBON CREDITS</t>
  </si>
  <si>
    <t>PROPTECH ETF</t>
  </si>
  <si>
    <t>EMERGING MARK</t>
  </si>
  <si>
    <t>EMERGING MKT GRT</t>
  </si>
  <si>
    <t>MARKETBETA TOTAL</t>
  </si>
  <si>
    <t>CALCIMEDICA INC</t>
  </si>
  <si>
    <t>PEAKSTONE REALTY TRUST</t>
  </si>
  <si>
    <t>NOTE  4.750% 6/0</t>
  </si>
  <si>
    <t>ENVIRI CORP</t>
  </si>
  <si>
    <t>STANCE ESG ETF</t>
  </si>
  <si>
    <t>HIGHLAND OPPORTUNITIES</t>
  </si>
  <si>
    <t>BANCO ITAU CHILE</t>
  </si>
  <si>
    <t>CBRE REAL ASSETS</t>
  </si>
  <si>
    <t>US EQTY BUFR MAY</t>
  </si>
  <si>
    <t>INNOVATOR DEEPW</t>
  </si>
  <si>
    <t>PREM INCM 40 BAR</t>
  </si>
  <si>
    <t>PREM INCM 30 BAR</t>
  </si>
  <si>
    <t>PREM INCM 20 BAR</t>
  </si>
  <si>
    <t>PREM INCM 10 BAR</t>
  </si>
  <si>
    <t>INTENSITY THERAPEUTICS INC</t>
  </si>
  <si>
    <t>INTERACTIVE STRENGTH INC</t>
  </si>
  <si>
    <t>FRONTIER AND SEL</t>
  </si>
  <si>
    <t>MSCI PERU AND GL</t>
  </si>
  <si>
    <t>IBONDS 2030 TERM</t>
  </si>
  <si>
    <t>IBONDS DEC 2033</t>
  </si>
  <si>
    <t>CLIMATE CONSCI</t>
  </si>
  <si>
    <t>IBONDS DEC 2029</t>
  </si>
  <si>
    <t>LITHIUM MINRS</t>
  </si>
  <si>
    <t>COPPER &amp; METALS</t>
  </si>
  <si>
    <t>ISPIRE TECHNOLOGY INC</t>
  </si>
  <si>
    <t>BETABUILDERS EME</t>
  </si>
  <si>
    <t>OPENLANE INC</t>
  </si>
  <si>
    <t>RUNNING GWTH ETF</t>
  </si>
  <si>
    <t>KENVUE INC</t>
  </si>
  <si>
    <t>KNIFE RIVER CORP</t>
  </si>
  <si>
    <t>KODIAK GAS SVCS INC</t>
  </si>
  <si>
    <t>TEUCRIUM AILA LN</t>
  </si>
  <si>
    <t>IMGP BERKSHIRE</t>
  </si>
  <si>
    <t>MADISON SQUARE GARDEN ENTMT</t>
  </si>
  <si>
    <t>SPHERE ENTERTAINMENT CO</t>
  </si>
  <si>
    <t>MARKEL GROUP INC</t>
  </si>
  <si>
    <t>MONOGRAM ORTHOPAEDICS INC</t>
  </si>
  <si>
    <t>MONTEREY INNOVATION ACQUI CO</t>
  </si>
  <si>
    <t>NXU INC</t>
  </si>
  <si>
    <t>NNN REIT INC</t>
  </si>
  <si>
    <t>NATIXIS LOOMIS</t>
  </si>
  <si>
    <t>NET POWER INC</t>
  </si>
  <si>
    <t>NEUBERGER BERMAN ENERGY INFR</t>
  </si>
  <si>
    <t>FUTURE FD LNG SH</t>
  </si>
  <si>
    <t>BEACON SELECTIVE</t>
  </si>
  <si>
    <t>BEACON TACTICAL</t>
  </si>
  <si>
    <t>NORTHERN OIL &amp; GAS INC</t>
  </si>
  <si>
    <t>NUVEEN ESG 1-5</t>
  </si>
  <si>
    <t>RIGHT 03/23/2028</t>
  </si>
  <si>
    <t>DEBT  9.250% 9/1</t>
  </si>
  <si>
    <t>US SM CAP CASH</t>
  </si>
  <si>
    <t>REVVITY INC</t>
  </si>
  <si>
    <t>PHINIA INC</t>
  </si>
  <si>
    <t>ULTRA SHORT GOVT</t>
  </si>
  <si>
    <t>MULTISECTOR BD</t>
  </si>
  <si>
    <t>COMMODITY STRAT</t>
  </si>
  <si>
    <t>RB GLOBAL INC</t>
  </si>
  <si>
    <t>NOTE  7.750% 6/1</t>
  </si>
  <si>
    <t>MOATABLE INC</t>
  </si>
  <si>
    <t>ROYAL BK CDA</t>
  </si>
  <si>
    <t>SHL TELEMEDICINE LTD</t>
  </si>
  <si>
    <t>FIS CHRISTIAN</t>
  </si>
  <si>
    <t>SAVERS VALUE VLG INC</t>
  </si>
  <si>
    <t>SELECT WATER SOLUTIONS INC</t>
  </si>
  <si>
    <t>SOUNDTHINKING INC</t>
  </si>
  <si>
    <t>MARKET NEUTRAL</t>
  </si>
  <si>
    <t>SIMPLIFY OPPORT</t>
  </si>
  <si>
    <t>SINCLAIR INC</t>
  </si>
  <si>
    <t>SOUTHERN CALIF BANCORP</t>
  </si>
  <si>
    <t>PARABLA INNOVATI</t>
  </si>
  <si>
    <t>NOTE  6.750% 7/1</t>
  </si>
  <si>
    <t>STRONG GLOBAL ENTMT INC</t>
  </si>
  <si>
    <t>CL A COM VOTING</t>
  </si>
  <si>
    <t>INTERNATIONAL EQ</t>
  </si>
  <si>
    <t>CAP APPRECIATION</t>
  </si>
  <si>
    <t>TXO PARTNERS  LP</t>
  </si>
  <si>
    <t>TECHPRECISION CORP</t>
  </si>
  <si>
    <t>TEMA ETF TRUST</t>
  </si>
  <si>
    <t>MONOPOLIES &amp; OLI</t>
  </si>
  <si>
    <t>LUXURY ETF</t>
  </si>
  <si>
    <t>AMERICAN RESH</t>
  </si>
  <si>
    <t>3D SYS CORP DEL</t>
  </si>
  <si>
    <t>QIFU TECHNOLOGY INC</t>
  </si>
  <si>
    <t>YIELDMAX NVDA</t>
  </si>
  <si>
    <t>YIELDMAX AAPL</t>
  </si>
  <si>
    <t>CLOUTY TUNE ETF</t>
  </si>
  <si>
    <t>TACTICAL ADVANT</t>
  </si>
  <si>
    <t>ROUNDHILL GENER</t>
  </si>
  <si>
    <t>VERIDIEN CLIMATE</t>
  </si>
  <si>
    <t>CNIC ICE US CARB</t>
  </si>
  <si>
    <t>PRIVATE REAL EST</t>
  </si>
  <si>
    <t>FOLIOBEYOND ALTE</t>
  </si>
  <si>
    <t>TIGO ENERGY INC</t>
  </si>
  <si>
    <t>CLIMATE TRAN ETF</t>
  </si>
  <si>
    <t>RIGHT 04/21/2028</t>
  </si>
  <si>
    <t>ZALATORIS ACQUISITION CORP</t>
  </si>
  <si>
    <t>TRIO PETROLEUM CORP</t>
  </si>
  <si>
    <t>ACTIVEPASSIVE US</t>
  </si>
  <si>
    <t>ACTIVEPASSIVE EQ</t>
  </si>
  <si>
    <t>ACTIVEPASSIVE MN</t>
  </si>
  <si>
    <t>ACTIVEPASSIVE CR</t>
  </si>
  <si>
    <t>ENERGY COMMODITY</t>
  </si>
  <si>
    <t>US GOLDMINING INC</t>
  </si>
  <si>
    <t>ROBOTICS ETF</t>
  </si>
  <si>
    <t>CORE INTERMEDIAT</t>
  </si>
  <si>
    <t>SHORT TRM BD ETF</t>
  </si>
  <si>
    <t>SHARES FREE CASH</t>
  </si>
  <si>
    <t>CORPORATE BD ETF</t>
  </si>
  <si>
    <t>CORE INTRMEDIATE</t>
  </si>
  <si>
    <t>VOLATILITY SHS TR</t>
  </si>
  <si>
    <t>-1X SHRT VIX MID</t>
  </si>
  <si>
    <t>2X BITCOIN STRAT</t>
  </si>
  <si>
    <t>WORLD KINECT CORPORATION</t>
  </si>
  <si>
    <t>XSQUARE SER TR</t>
  </si>
  <si>
    <t>*W EXP 08/20/202</t>
  </si>
  <si>
    <t>G0232F109</t>
  </si>
  <si>
    <t>G0232F117</t>
  </si>
  <si>
    <t>G0232F133</t>
  </si>
  <si>
    <t>G0447T100</t>
  </si>
  <si>
    <t>G11448100</t>
  </si>
  <si>
    <t>G1676M139</t>
  </si>
  <si>
    <t>G2110U117</t>
  </si>
  <si>
    <t>G21621118</t>
  </si>
  <si>
    <t>G33033104</t>
  </si>
  <si>
    <t>G33033112</t>
  </si>
  <si>
    <t>G33033120</t>
  </si>
  <si>
    <t>G3398L118</t>
  </si>
  <si>
    <t>G3959D109</t>
  </si>
  <si>
    <t>G4023C101</t>
  </si>
  <si>
    <t>G4023C119</t>
  </si>
  <si>
    <t>G4023C127</t>
  </si>
  <si>
    <t>G4465R103</t>
  </si>
  <si>
    <t>G4690M901</t>
  </si>
  <si>
    <t>G4690M951</t>
  </si>
  <si>
    <t>G4766E116</t>
  </si>
  <si>
    <t>G47724110</t>
  </si>
  <si>
    <t>G4790U128</t>
  </si>
  <si>
    <t>G5084H103</t>
  </si>
  <si>
    <t>G60409102</t>
  </si>
  <si>
    <t>G60409110</t>
  </si>
  <si>
    <t>G6169A104</t>
  </si>
  <si>
    <t>G6362F108</t>
  </si>
  <si>
    <t>G65431135</t>
  </si>
  <si>
    <t>G65431150</t>
  </si>
  <si>
    <t>G6593L122</t>
  </si>
  <si>
    <t>G6724L116</t>
  </si>
  <si>
    <t>G7T96K907</t>
  </si>
  <si>
    <t>G7T96K957</t>
  </si>
  <si>
    <t>G71704103</t>
  </si>
  <si>
    <t>G71704111</t>
  </si>
  <si>
    <t>G7244A101</t>
  </si>
  <si>
    <t>G75271117</t>
  </si>
  <si>
    <t>G79483106</t>
  </si>
  <si>
    <t>G85727108</t>
  </si>
  <si>
    <t>G85727116</t>
  </si>
  <si>
    <t>G89229119</t>
  </si>
  <si>
    <t>G89229135</t>
  </si>
  <si>
    <t>G8923U103</t>
  </si>
  <si>
    <t>G9T22C100</t>
  </si>
  <si>
    <t>G9520U108</t>
  </si>
  <si>
    <t>G9520U908</t>
  </si>
  <si>
    <t>G9520U958</t>
  </si>
  <si>
    <t>G98218103</t>
  </si>
  <si>
    <t>G9889X107</t>
  </si>
  <si>
    <t>G9889X115</t>
  </si>
  <si>
    <t>H82027905</t>
  </si>
  <si>
    <t>H82027955</t>
  </si>
  <si>
    <t>L0423Q124</t>
  </si>
  <si>
    <t>L0423Q904</t>
  </si>
  <si>
    <t>L0423Q954</t>
  </si>
  <si>
    <t>M47238122</t>
  </si>
  <si>
    <t>M8273L110</t>
  </si>
  <si>
    <t>P8696W104</t>
  </si>
  <si>
    <t>Y1R80M106</t>
  </si>
  <si>
    <t>Y18284102</t>
  </si>
  <si>
    <t>Y3894J187</t>
  </si>
  <si>
    <t>Y3894J907</t>
  </si>
  <si>
    <t>Y3894J957</t>
  </si>
  <si>
    <t>Y46002302</t>
  </si>
  <si>
    <t>Y46717907</t>
  </si>
  <si>
    <t>Y46717957</t>
  </si>
  <si>
    <t>Y6430L202</t>
  </si>
  <si>
    <t>00039J608</t>
  </si>
  <si>
    <t>000868909</t>
  </si>
  <si>
    <t>000868959</t>
  </si>
  <si>
    <t>00110G908</t>
  </si>
  <si>
    <t>00110G958</t>
  </si>
  <si>
    <t>00216W208</t>
  </si>
  <si>
    <t>00216W908</t>
  </si>
  <si>
    <t>00216W958</t>
  </si>
  <si>
    <t>00217Y104</t>
  </si>
  <si>
    <t>00217Y904</t>
  </si>
  <si>
    <t>00217Y954</t>
  </si>
  <si>
    <t>00289Y906</t>
  </si>
  <si>
    <t>00289Y956</t>
  </si>
  <si>
    <t>00445A100</t>
  </si>
  <si>
    <t>00445A900</t>
  </si>
  <si>
    <t>00445A950</t>
  </si>
  <si>
    <t>00484M700</t>
  </si>
  <si>
    <t>00484M900</t>
  </si>
  <si>
    <t>00484M950</t>
  </si>
  <si>
    <t>00503R409</t>
  </si>
  <si>
    <t>00547W307</t>
  </si>
  <si>
    <t>00547W907</t>
  </si>
  <si>
    <t>00547W957</t>
  </si>
  <si>
    <t>00653L301</t>
  </si>
  <si>
    <t>00777C203</t>
  </si>
  <si>
    <t>00847L308</t>
  </si>
  <si>
    <t>00888H737</t>
  </si>
  <si>
    <t>00888H745</t>
  </si>
  <si>
    <t>00888H752</t>
  </si>
  <si>
    <t>00888H760</t>
  </si>
  <si>
    <t>01643A306</t>
  </si>
  <si>
    <t>016744302</t>
  </si>
  <si>
    <t>01861F102</t>
  </si>
  <si>
    <t>01861F110</t>
  </si>
  <si>
    <t>02072L466</t>
  </si>
  <si>
    <t>02072L474</t>
  </si>
  <si>
    <t>02072L482</t>
  </si>
  <si>
    <t>02072L490</t>
  </si>
  <si>
    <t>02083E204</t>
  </si>
  <si>
    <t>02083E904</t>
  </si>
  <si>
    <t>02083E954</t>
  </si>
  <si>
    <t>02157E106</t>
  </si>
  <si>
    <t>025072166</t>
  </si>
  <si>
    <t>025072174</t>
  </si>
  <si>
    <t>025072182</t>
  </si>
  <si>
    <t>025072216</t>
  </si>
  <si>
    <t>02919L307</t>
  </si>
  <si>
    <t>038169907</t>
  </si>
  <si>
    <t>038169957</t>
  </si>
  <si>
    <t>03828V402</t>
  </si>
  <si>
    <t>03835T309</t>
  </si>
  <si>
    <t>03835T909</t>
  </si>
  <si>
    <t>03835T959</t>
  </si>
  <si>
    <t>04351PAD3</t>
  </si>
  <si>
    <t>04537Y208</t>
  </si>
  <si>
    <t>04956D107</t>
  </si>
  <si>
    <t>05105P907</t>
  </si>
  <si>
    <t>05105P957</t>
  </si>
  <si>
    <t>05337YAD0</t>
  </si>
  <si>
    <t>05479L104</t>
  </si>
  <si>
    <t>05587G203</t>
  </si>
  <si>
    <t>063679468</t>
  </si>
  <si>
    <t>063679476</t>
  </si>
  <si>
    <t>063679484</t>
  </si>
  <si>
    <t>063679492</t>
  </si>
  <si>
    <t>07272M907</t>
  </si>
  <si>
    <t>07272M957</t>
  </si>
  <si>
    <t>078771900</t>
  </si>
  <si>
    <t>078771950</t>
  </si>
  <si>
    <t>08178Q101</t>
  </si>
  <si>
    <t>08178Q119</t>
  </si>
  <si>
    <t>08653C601</t>
  </si>
  <si>
    <t>08653C901</t>
  </si>
  <si>
    <t>08653C951</t>
  </si>
  <si>
    <t>09072V600</t>
  </si>
  <si>
    <t>09072V900</t>
  </si>
  <si>
    <t>09072V950</t>
  </si>
  <si>
    <t>09175M408</t>
  </si>
  <si>
    <t>09175M908</t>
  </si>
  <si>
    <t>09175M958</t>
  </si>
  <si>
    <t>09229E303</t>
  </si>
  <si>
    <t>092528603</t>
  </si>
  <si>
    <t>092528702</t>
  </si>
  <si>
    <t>092528801</t>
  </si>
  <si>
    <t>09290C871</t>
  </si>
  <si>
    <t>09523Q309</t>
  </si>
  <si>
    <t>09523Q909</t>
  </si>
  <si>
    <t>09523Q959</t>
  </si>
  <si>
    <t>09606H200</t>
  </si>
  <si>
    <t>09661T792</t>
  </si>
  <si>
    <t>09661T818</t>
  </si>
  <si>
    <t>098070154</t>
  </si>
  <si>
    <t>098070402</t>
  </si>
  <si>
    <t>103197208</t>
  </si>
  <si>
    <t>105230106</t>
  </si>
  <si>
    <t>10920V404</t>
  </si>
  <si>
    <t>12135Y108</t>
  </si>
  <si>
    <t>12482W309</t>
  </si>
  <si>
    <t>125919908</t>
  </si>
  <si>
    <t>125919958</t>
  </si>
  <si>
    <t>13000T109</t>
  </si>
  <si>
    <t>132061900</t>
  </si>
  <si>
    <t>132061950</t>
  </si>
  <si>
    <t>132152909</t>
  </si>
  <si>
    <t>132152959</t>
  </si>
  <si>
    <t>13646K108</t>
  </si>
  <si>
    <t>13646K908</t>
  </si>
  <si>
    <t>13646K958</t>
  </si>
  <si>
    <t>14064D519</t>
  </si>
  <si>
    <t>148929102</t>
  </si>
  <si>
    <t>148929902</t>
  </si>
  <si>
    <t>148929952</t>
  </si>
  <si>
    <t>17166A101</t>
  </si>
  <si>
    <t>172406308</t>
  </si>
  <si>
    <t>19761L110</t>
  </si>
  <si>
    <t>207410AH4</t>
  </si>
  <si>
    <t>21077C305</t>
  </si>
  <si>
    <t>21077C905</t>
  </si>
  <si>
    <t>21077C955</t>
  </si>
  <si>
    <t>21867A105</t>
  </si>
  <si>
    <t>21867A905</t>
  </si>
  <si>
    <t>21867A955</t>
  </si>
  <si>
    <t>221413905</t>
  </si>
  <si>
    <t>221413955</t>
  </si>
  <si>
    <t>224408904</t>
  </si>
  <si>
    <t>224408954</t>
  </si>
  <si>
    <t>22529Y408</t>
  </si>
  <si>
    <t>22890A203</t>
  </si>
  <si>
    <t>232109AD0</t>
  </si>
  <si>
    <t>23255M204</t>
  </si>
  <si>
    <t>23255M904</t>
  </si>
  <si>
    <t>23255M954</t>
  </si>
  <si>
    <t>23306X605</t>
  </si>
  <si>
    <t>23908L908</t>
  </si>
  <si>
    <t>23908L958</t>
  </si>
  <si>
    <t>25434V633</t>
  </si>
  <si>
    <t>25460G146</t>
  </si>
  <si>
    <t>25460G153</t>
  </si>
  <si>
    <t>25461A726</t>
  </si>
  <si>
    <t>25703A203</t>
  </si>
  <si>
    <t>25703A903</t>
  </si>
  <si>
    <t>25703A953</t>
  </si>
  <si>
    <t>25861R303</t>
  </si>
  <si>
    <t>25861R402</t>
  </si>
  <si>
    <t>26205E107</t>
  </si>
  <si>
    <t>26209C107</t>
  </si>
  <si>
    <t>26922B535</t>
  </si>
  <si>
    <t>26922B543</t>
  </si>
  <si>
    <t>26922B626</t>
  </si>
  <si>
    <t>26922B902</t>
  </si>
  <si>
    <t>26922B952</t>
  </si>
  <si>
    <t>26922B909</t>
  </si>
  <si>
    <t>26922B959</t>
  </si>
  <si>
    <t>26923H309</t>
  </si>
  <si>
    <t>26923H909</t>
  </si>
  <si>
    <t>26923H959</t>
  </si>
  <si>
    <t>277802401</t>
  </si>
  <si>
    <t>27888N406</t>
  </si>
  <si>
    <t>28657F103</t>
  </si>
  <si>
    <t>29268T508</t>
  </si>
  <si>
    <t>293594AD9</t>
  </si>
  <si>
    <t>293668909</t>
  </si>
  <si>
    <t>293668959</t>
  </si>
  <si>
    <t>299734202</t>
  </si>
  <si>
    <t>299734902</t>
  </si>
  <si>
    <t>299734952</t>
  </si>
  <si>
    <t>301505483</t>
  </si>
  <si>
    <t>30151E574</t>
  </si>
  <si>
    <t>30151E905</t>
  </si>
  <si>
    <t>30151E955</t>
  </si>
  <si>
    <t>30162V805</t>
  </si>
  <si>
    <t>30162V905</t>
  </si>
  <si>
    <t>30162V955</t>
  </si>
  <si>
    <t>302314307</t>
  </si>
  <si>
    <t>30234E904</t>
  </si>
  <si>
    <t>30234E954</t>
  </si>
  <si>
    <t>30779N905</t>
  </si>
  <si>
    <t>30779N955</t>
  </si>
  <si>
    <t>316092121</t>
  </si>
  <si>
    <t>316092139</t>
  </si>
  <si>
    <t>316092147</t>
  </si>
  <si>
    <t>316092154</t>
  </si>
  <si>
    <t>316092162</t>
  </si>
  <si>
    <t>316092170</t>
  </si>
  <si>
    <t>31773D200</t>
  </si>
  <si>
    <t>31773D900</t>
  </si>
  <si>
    <t>31773D950</t>
  </si>
  <si>
    <t>33738D846</t>
  </si>
  <si>
    <t>33739P903</t>
  </si>
  <si>
    <t>33739P953</t>
  </si>
  <si>
    <t>33739P900</t>
  </si>
  <si>
    <t>33739P950</t>
  </si>
  <si>
    <t>33740F433</t>
  </si>
  <si>
    <t>33740F441</t>
  </si>
  <si>
    <t>33740F458</t>
  </si>
  <si>
    <t>33740F466</t>
  </si>
  <si>
    <t>33740J904</t>
  </si>
  <si>
    <t>33740J954</t>
  </si>
  <si>
    <t>339764201</t>
  </si>
  <si>
    <t>345523203</t>
  </si>
  <si>
    <t>345523903</t>
  </si>
  <si>
    <t>345523953</t>
  </si>
  <si>
    <t>34965K107</t>
  </si>
  <si>
    <t>34984V909</t>
  </si>
  <si>
    <t>34984V959</t>
  </si>
  <si>
    <t>35088F107</t>
  </si>
  <si>
    <t>35088F115</t>
  </si>
  <si>
    <t>35473P439</t>
  </si>
  <si>
    <t>35655L206</t>
  </si>
  <si>
    <t>36120Q901</t>
  </si>
  <si>
    <t>36120Q951</t>
  </si>
  <si>
    <t>3622AW106</t>
  </si>
  <si>
    <t>364934109</t>
  </si>
  <si>
    <t>36870C104</t>
  </si>
  <si>
    <t>37960A537</t>
  </si>
  <si>
    <t>37960A586</t>
  </si>
  <si>
    <t>37960A594</t>
  </si>
  <si>
    <t>37960A636</t>
  </si>
  <si>
    <t>37960A644</t>
  </si>
  <si>
    <t>381119403</t>
  </si>
  <si>
    <t>381119903</t>
  </si>
  <si>
    <t>381119953</t>
  </si>
  <si>
    <t>38150W206</t>
  </si>
  <si>
    <t>38500T200</t>
  </si>
  <si>
    <t>38500T900</t>
  </si>
  <si>
    <t>38500T950</t>
  </si>
  <si>
    <t>38942Q202</t>
  </si>
  <si>
    <t>38942Q902</t>
  </si>
  <si>
    <t>38942Q952</t>
  </si>
  <si>
    <t>39531G308</t>
  </si>
  <si>
    <t>39531G908</t>
  </si>
  <si>
    <t>39531G958</t>
  </si>
  <si>
    <t>395330301</t>
  </si>
  <si>
    <t>39818P799</t>
  </si>
  <si>
    <t>39818P909</t>
  </si>
  <si>
    <t>39818P959</t>
  </si>
  <si>
    <t>39854F901</t>
  </si>
  <si>
    <t>39854F951</t>
  </si>
  <si>
    <t>39957D201</t>
  </si>
  <si>
    <t>39957D901</t>
  </si>
  <si>
    <t>39957D951</t>
  </si>
  <si>
    <t>400764906</t>
  </si>
  <si>
    <t>400764956</t>
  </si>
  <si>
    <t>40416EAF0</t>
  </si>
  <si>
    <t>41151J851</t>
  </si>
  <si>
    <t>42227W207</t>
  </si>
  <si>
    <t>426897302</t>
  </si>
  <si>
    <t>426897902</t>
  </si>
  <si>
    <t>426897952</t>
  </si>
  <si>
    <t>43689E907</t>
  </si>
  <si>
    <t>43689E957</t>
  </si>
  <si>
    <t>45409B907</t>
  </si>
  <si>
    <t>45409B957</t>
  </si>
  <si>
    <t>45409B900</t>
  </si>
  <si>
    <t>45409B950</t>
  </si>
  <si>
    <t>45409F710</t>
  </si>
  <si>
    <t>45719W205</t>
  </si>
  <si>
    <t>45783Y590</t>
  </si>
  <si>
    <t>45783Y616</t>
  </si>
  <si>
    <t>45783Y624</t>
  </si>
  <si>
    <t>45783Y632</t>
  </si>
  <si>
    <t>45826T509</t>
  </si>
  <si>
    <t>45828J103</t>
  </si>
  <si>
    <t>45840Y104</t>
  </si>
  <si>
    <t>45867GAD3</t>
  </si>
  <si>
    <t>46185LAF0</t>
  </si>
  <si>
    <t>464289907</t>
  </si>
  <si>
    <t>464289957</t>
  </si>
  <si>
    <t>464289905</t>
  </si>
  <si>
    <t>464289955</t>
  </si>
  <si>
    <t>46436E122</t>
  </si>
  <si>
    <t>46436E130</t>
  </si>
  <si>
    <t>46436E148</t>
  </si>
  <si>
    <t>46436E155</t>
  </si>
  <si>
    <t>46436E163</t>
  </si>
  <si>
    <t>46436E171</t>
  </si>
  <si>
    <t>46436E189</t>
  </si>
  <si>
    <t>46501C100</t>
  </si>
  <si>
    <t>46604H204</t>
  </si>
  <si>
    <t>46604H904</t>
  </si>
  <si>
    <t>46604H954</t>
  </si>
  <si>
    <t>46654Q807</t>
  </si>
  <si>
    <t>46654Q823</t>
  </si>
  <si>
    <t>46654Q831</t>
  </si>
  <si>
    <t>46654Q849</t>
  </si>
  <si>
    <t>46654Q856</t>
  </si>
  <si>
    <t>47030M906</t>
  </si>
  <si>
    <t>47030M956</t>
  </si>
  <si>
    <t>47103U900</t>
  </si>
  <si>
    <t>47103U950</t>
  </si>
  <si>
    <t>47805L901</t>
  </si>
  <si>
    <t>47805L951</t>
  </si>
  <si>
    <t>48817R870</t>
  </si>
  <si>
    <t>49177J102</t>
  </si>
  <si>
    <t>49177J902</t>
  </si>
  <si>
    <t>49177J952</t>
  </si>
  <si>
    <t>498894104</t>
  </si>
  <si>
    <t>50012A108</t>
  </si>
  <si>
    <t>515069201</t>
  </si>
  <si>
    <t>52187K200</t>
  </si>
  <si>
    <t>52187K900</t>
  </si>
  <si>
    <t>52187K950</t>
  </si>
  <si>
    <t>53630X203</t>
  </si>
  <si>
    <t>53630X903</t>
  </si>
  <si>
    <t>53630X953</t>
  </si>
  <si>
    <t>53632A300</t>
  </si>
  <si>
    <t>53656F128</t>
  </si>
  <si>
    <t>53656F908</t>
  </si>
  <si>
    <t>53656F958</t>
  </si>
  <si>
    <t>53656F136</t>
  </si>
  <si>
    <t>53656G498</t>
  </si>
  <si>
    <t>53656G908</t>
  </si>
  <si>
    <t>53656G958</t>
  </si>
  <si>
    <t>53656G530</t>
  </si>
  <si>
    <t>53700T751</t>
  </si>
  <si>
    <t>539319301</t>
  </si>
  <si>
    <t>53960E205</t>
  </si>
  <si>
    <t>53960E905</t>
  </si>
  <si>
    <t>53960E955</t>
  </si>
  <si>
    <t>55279B301</t>
  </si>
  <si>
    <t>55279B901</t>
  </si>
  <si>
    <t>55279B951</t>
  </si>
  <si>
    <t>55328R909</t>
  </si>
  <si>
    <t>55328R959</t>
  </si>
  <si>
    <t>558256103</t>
  </si>
  <si>
    <t>558256903</t>
  </si>
  <si>
    <t>558256953</t>
  </si>
  <si>
    <t>571354208</t>
  </si>
  <si>
    <t>571354908</t>
  </si>
  <si>
    <t>571354958</t>
  </si>
  <si>
    <t>58403P303</t>
  </si>
  <si>
    <t>60365W201</t>
  </si>
  <si>
    <t>60938K304</t>
  </si>
  <si>
    <t>609786108</t>
  </si>
  <si>
    <t>62818Q203</t>
  </si>
  <si>
    <t>62956D105</t>
  </si>
  <si>
    <t>63875W406</t>
  </si>
  <si>
    <t>64107A105</t>
  </si>
  <si>
    <t>64107A113</t>
  </si>
  <si>
    <t>64132K201</t>
  </si>
  <si>
    <t>65340G905</t>
  </si>
  <si>
    <t>65340G955</t>
  </si>
  <si>
    <t>654484909</t>
  </si>
  <si>
    <t>654484959</t>
  </si>
  <si>
    <t>66538F165</t>
  </si>
  <si>
    <t>66538F199</t>
  </si>
  <si>
    <t>66538F215</t>
  </si>
  <si>
    <t>66538H906</t>
  </si>
  <si>
    <t>66538H956</t>
  </si>
  <si>
    <t>66979P300</t>
  </si>
  <si>
    <t>67091J503</t>
  </si>
  <si>
    <t>67091J903</t>
  </si>
  <si>
    <t>67091J953</t>
  </si>
  <si>
    <t>67190B104</t>
  </si>
  <si>
    <t>67190B112</t>
  </si>
  <si>
    <t>67190B120</t>
  </si>
  <si>
    <t>67421JAB4</t>
  </si>
  <si>
    <t>67623L307</t>
  </si>
  <si>
    <t>67623L907</t>
  </si>
  <si>
    <t>67623L957</t>
  </si>
  <si>
    <t>68621T902</t>
  </si>
  <si>
    <t>68621T952</t>
  </si>
  <si>
    <t>68828E114</t>
  </si>
  <si>
    <t>68989M202</t>
  </si>
  <si>
    <t>68989M902</t>
  </si>
  <si>
    <t>68989M952</t>
  </si>
  <si>
    <t>69374H352</t>
  </si>
  <si>
    <t>69833W305</t>
  </si>
  <si>
    <t>71880K101</t>
  </si>
  <si>
    <t>72201R577</t>
  </si>
  <si>
    <t>72201R585</t>
  </si>
  <si>
    <t>72201R593</t>
  </si>
  <si>
    <t>723836900</t>
  </si>
  <si>
    <t>723836950</t>
  </si>
  <si>
    <t>72941H509</t>
  </si>
  <si>
    <t>74039M309</t>
  </si>
  <si>
    <t>74255Y902</t>
  </si>
  <si>
    <t>74255Y952</t>
  </si>
  <si>
    <t>74347Y763</t>
  </si>
  <si>
    <t>74347Y771</t>
  </si>
  <si>
    <t>74347Y901</t>
  </si>
  <si>
    <t>74347Y951</t>
  </si>
  <si>
    <t>74347Y789</t>
  </si>
  <si>
    <t>746729847</t>
  </si>
  <si>
    <t>747324901</t>
  </si>
  <si>
    <t>747324951</t>
  </si>
  <si>
    <t>74933W904</t>
  </si>
  <si>
    <t>74933W954</t>
  </si>
  <si>
    <t>74935Q107</t>
  </si>
  <si>
    <t>74935Q907</t>
  </si>
  <si>
    <t>74935Q957</t>
  </si>
  <si>
    <t>75134P501</t>
  </si>
  <si>
    <t>75134P600</t>
  </si>
  <si>
    <t>75134P900</t>
  </si>
  <si>
    <t>75134P950</t>
  </si>
  <si>
    <t>758075AF2</t>
  </si>
  <si>
    <t>75974E903</t>
  </si>
  <si>
    <t>75974E953</t>
  </si>
  <si>
    <t>78423T200</t>
  </si>
  <si>
    <t>80517M109</t>
  </si>
  <si>
    <t>81663L200</t>
  </si>
  <si>
    <t>81663L900</t>
  </si>
  <si>
    <t>81663L950</t>
  </si>
  <si>
    <t>81947T201</t>
  </si>
  <si>
    <t>824596900</t>
  </si>
  <si>
    <t>824596950</t>
  </si>
  <si>
    <t>82836N107</t>
  </si>
  <si>
    <t>82836N115</t>
  </si>
  <si>
    <t>82889N541</t>
  </si>
  <si>
    <t>82889N558</t>
  </si>
  <si>
    <t>82889N903</t>
  </si>
  <si>
    <t>82889N953</t>
  </si>
  <si>
    <t>829242106</t>
  </si>
  <si>
    <t>829242906</t>
  </si>
  <si>
    <t>829242956</t>
  </si>
  <si>
    <t>83067L208</t>
  </si>
  <si>
    <t>83067L908</t>
  </si>
  <si>
    <t>83067L958</t>
  </si>
  <si>
    <t>83946P907</t>
  </si>
  <si>
    <t>83946P957</t>
  </si>
  <si>
    <t>84252A106</t>
  </si>
  <si>
    <t>842873901</t>
  </si>
  <si>
    <t>842873951</t>
  </si>
  <si>
    <t>84841L407</t>
  </si>
  <si>
    <t>84841L907</t>
  </si>
  <si>
    <t>84841L957</t>
  </si>
  <si>
    <t>84858T871</t>
  </si>
  <si>
    <t>85208P908</t>
  </si>
  <si>
    <t>85208P958</t>
  </si>
  <si>
    <t>85512G906</t>
  </si>
  <si>
    <t>85512G956</t>
  </si>
  <si>
    <t>85571BBA2</t>
  </si>
  <si>
    <t>858098205</t>
  </si>
  <si>
    <t>85917W902</t>
  </si>
  <si>
    <t>85917W952</t>
  </si>
  <si>
    <t>861025904</t>
  </si>
  <si>
    <t>861025954</t>
  </si>
  <si>
    <t>86335G109</t>
  </si>
  <si>
    <t>86337R202</t>
  </si>
  <si>
    <t>86959K905</t>
  </si>
  <si>
    <t>86959K955</t>
  </si>
  <si>
    <t>87283Q826</t>
  </si>
  <si>
    <t>87283Q834</t>
  </si>
  <si>
    <t>87283Q842</t>
  </si>
  <si>
    <t>87283Q859</t>
  </si>
  <si>
    <t>87283Q867</t>
  </si>
  <si>
    <t>878739200</t>
  </si>
  <si>
    <t>87975E107</t>
  </si>
  <si>
    <t>87975E305</t>
  </si>
  <si>
    <t>87975E602</t>
  </si>
  <si>
    <t>88066N113</t>
  </si>
  <si>
    <t>880881907</t>
  </si>
  <si>
    <t>880881957</t>
  </si>
  <si>
    <t>884903808</t>
  </si>
  <si>
    <t>884903908</t>
  </si>
  <si>
    <t>884903958</t>
  </si>
  <si>
    <t>885155901</t>
  </si>
  <si>
    <t>885155951</t>
  </si>
  <si>
    <t>88554DAD8</t>
  </si>
  <si>
    <t>88634T902</t>
  </si>
  <si>
    <t>88634T952</t>
  </si>
  <si>
    <t>88634T774</t>
  </si>
  <si>
    <t>88634T857</t>
  </si>
  <si>
    <t>88636J303</t>
  </si>
  <si>
    <t>88636J402</t>
  </si>
  <si>
    <t>88636J600</t>
  </si>
  <si>
    <t>88636J900</t>
  </si>
  <si>
    <t>88636J950</t>
  </si>
  <si>
    <t>88636J709</t>
  </si>
  <si>
    <t>88636J808</t>
  </si>
  <si>
    <t>886364397</t>
  </si>
  <si>
    <t>88675P103</t>
  </si>
  <si>
    <t>890260854</t>
  </si>
  <si>
    <t>89157W509</t>
  </si>
  <si>
    <t>89278D109</t>
  </si>
  <si>
    <t>89278D125</t>
  </si>
  <si>
    <t>89357L204</t>
  </si>
  <si>
    <t>89669L108</t>
  </si>
  <si>
    <t>89689F404</t>
  </si>
  <si>
    <t>89834G729</t>
  </si>
  <si>
    <t>89834G737</t>
  </si>
  <si>
    <t>89834G745</t>
  </si>
  <si>
    <t>89834G752</t>
  </si>
  <si>
    <t>89846A405</t>
  </si>
  <si>
    <t>90214Q902</t>
  </si>
  <si>
    <t>90214Q952</t>
  </si>
  <si>
    <t>90290T874</t>
  </si>
  <si>
    <t>90291W108</t>
  </si>
  <si>
    <t>90291W116</t>
  </si>
  <si>
    <t>91822J202</t>
  </si>
  <si>
    <t>91822J902</t>
  </si>
  <si>
    <t>91822J952</t>
  </si>
  <si>
    <t>92189Y402</t>
  </si>
  <si>
    <t>92332W204</t>
  </si>
  <si>
    <t>92337C203</t>
  </si>
  <si>
    <t>92337C903</t>
  </si>
  <si>
    <t>92337C953</t>
  </si>
  <si>
    <t>92337U203</t>
  </si>
  <si>
    <t>92540K109</t>
  </si>
  <si>
    <t>92647X830</t>
  </si>
  <si>
    <t>92836Y409</t>
  </si>
  <si>
    <t>92836Y909</t>
  </si>
  <si>
    <t>92836Y959</t>
  </si>
  <si>
    <t>92840H400</t>
  </si>
  <si>
    <t>92840H900</t>
  </si>
  <si>
    <t>92840H950</t>
  </si>
  <si>
    <t>92852X903</t>
  </si>
  <si>
    <t>92852X953</t>
  </si>
  <si>
    <t>92864M202</t>
  </si>
  <si>
    <t>92864M301</t>
  </si>
  <si>
    <t>92864M901</t>
  </si>
  <si>
    <t>92864M951</t>
  </si>
  <si>
    <t>960908507</t>
  </si>
  <si>
    <t>960908907</t>
  </si>
  <si>
    <t>960908957</t>
  </si>
  <si>
    <t>961884202</t>
  </si>
  <si>
    <t>96328L205</t>
  </si>
  <si>
    <t>96328L905</t>
  </si>
  <si>
    <t>96328L955</t>
  </si>
  <si>
    <t>97717Y900</t>
  </si>
  <si>
    <t>97717Y950</t>
  </si>
  <si>
    <t>984015602</t>
  </si>
  <si>
    <t>98422R104</t>
  </si>
  <si>
    <t>98873N206</t>
  </si>
  <si>
    <t>ANGLOGOLD ASHANTI PLC</t>
  </si>
  <si>
    <t>ABLE VIEW GLOBAL INC</t>
  </si>
  <si>
    <t>CL B ORD SHS</t>
  </si>
  <si>
    <t>BOWEN ACQUISITION CORP</t>
  </si>
  <si>
    <t>RIGHT 05/02/2024</t>
  </si>
  <si>
    <t>CHECHE GROUP INC</t>
  </si>
  <si>
    <t>CSLM ACQUISITION CORP</t>
  </si>
  <si>
    <t>DAVIS COMMODITIES LTD</t>
  </si>
  <si>
    <t>ESGL HLDGS LTD</t>
  </si>
  <si>
    <t>EVEREST GROUP LTD</t>
  </si>
  <si>
    <t>FITELL CORP</t>
  </si>
  <si>
    <t>HAYMAKER ACQUISITION CORP IV</t>
  </si>
  <si>
    <t>KEEN VISION ACQUISITION CORP</t>
  </si>
  <si>
    <t>LIFEZONE METALS LIMITED</t>
  </si>
  <si>
    <t>*W EXP 07/05/202</t>
  </si>
  <si>
    <t>BTC DIGITAL LTD</t>
  </si>
  <si>
    <t>NFT LIMITED</t>
  </si>
  <si>
    <t>NOCO NOCO INC</t>
  </si>
  <si>
    <t>*W EXP 08/25/202</t>
  </si>
  <si>
    <t>ROADZEN INC</t>
  </si>
  <si>
    <t>SHARKNINJA INC</t>
  </si>
  <si>
    <t>SIMPPLE LTD</t>
  </si>
  <si>
    <t>SHS CL A NEW</t>
  </si>
  <si>
    <t>SOLOWIN HOLDINGS</t>
  </si>
  <si>
    <t>ROTH CH ACQUISITION CO</t>
  </si>
  <si>
    <t>VALARIS LTD</t>
  </si>
  <si>
    <t>VS MEDIA HOLDINGS LTD.</t>
  </si>
  <si>
    <t>ZALATORIS II ACQUISITION COR</t>
  </si>
  <si>
    <t>PARAZERO TECHNOLOGIES LTD</t>
  </si>
  <si>
    <t>ODDITY TECH LTD</t>
  </si>
  <si>
    <t>VINFAST AUTO LTD</t>
  </si>
  <si>
    <t>*W EXP 08/11/202</t>
  </si>
  <si>
    <t>US LARGE CAP STR</t>
  </si>
  <si>
    <t>LEVEL FOUR LARGE</t>
  </si>
  <si>
    <t>ABACUS LIFE INC</t>
  </si>
  <si>
    <t>DMK PHARMACEUTICALS CORPORAT</t>
  </si>
  <si>
    <t>ADLAI NORTYE LTD</t>
  </si>
  <si>
    <t>ADOBE INC</t>
  </si>
  <si>
    <t>AEON BIOPHARMA INC</t>
  </si>
  <si>
    <t>ALLIANZIM US LRG</t>
  </si>
  <si>
    <t>ALLIANZIM US LGR</t>
  </si>
  <si>
    <t>ALLIENT INC</t>
  </si>
  <si>
    <t>ALLURION TECHNOLOGIES INC</t>
  </si>
  <si>
    <t>ALMACENES EXITO S A</t>
  </si>
  <si>
    <t>MARKETDESK FOCUS</t>
  </si>
  <si>
    <t>BUSHIDO CAP U S</t>
  </si>
  <si>
    <t>ASTORIA U S QUAL</t>
  </si>
  <si>
    <t>STRIVE ENHANCED</t>
  </si>
  <si>
    <t>STRIVE TOTAL RET</t>
  </si>
  <si>
    <t>STRIVE FAANG 2.0</t>
  </si>
  <si>
    <t>NOTE  1.750% 6/1</t>
  </si>
  <si>
    <t>AMERICAN BEACON SELECT FUNDS</t>
  </si>
  <si>
    <t>AHL TREND ETF</t>
  </si>
  <si>
    <t>AMERICAN BATTERY TECHNOLOGY</t>
  </si>
  <si>
    <t>AVANTIS  US LARG</t>
  </si>
  <si>
    <t>AVANTIS INTL SML</t>
  </si>
  <si>
    <t>AMERICAN ONCOLOGY NETWORK IN</t>
  </si>
  <si>
    <t>*W EXP 09/20/202</t>
  </si>
  <si>
    <t>CENCORA INC</t>
  </si>
  <si>
    <t>CASH FLOW HIGH</t>
  </si>
  <si>
    <t>CASH FLOW DIVID</t>
  </si>
  <si>
    <t>SER A MAND CNV</t>
  </si>
  <si>
    <t>APOGEE THERAPEUTICS INC</t>
  </si>
  <si>
    <t>ARIS MNG CORP</t>
  </si>
  <si>
    <t>ARM HOLDINGS PLC</t>
  </si>
  <si>
    <t>ATLANTA BRAVES HLDGS INC</t>
  </si>
  <si>
    <t>ATOUR LIFESTYLE HLDGS LTD</t>
  </si>
  <si>
    <t>ELUTIA INC</t>
  </si>
  <si>
    <t>BV FINL INC</t>
  </si>
  <si>
    <t>BETTER HOME &amp; FINANCE HOLDIN</t>
  </si>
  <si>
    <t>BGC GROUP INC</t>
  </si>
  <si>
    <t>BIONEXUS GENE LAB CORP</t>
  </si>
  <si>
    <t>SCINAI IMMUNOTHERAPEUTICS LT</t>
  </si>
  <si>
    <t>BITCOIN DEPOT INC</t>
  </si>
  <si>
    <t>SHORT TERM CALIF</t>
  </si>
  <si>
    <t>ADVANTAGE LRG CP</t>
  </si>
  <si>
    <t>USD HIGH YIELD B</t>
  </si>
  <si>
    <t>SHORT DURATION M</t>
  </si>
  <si>
    <t>CAPITAL GROUP CORE BALANCED</t>
  </si>
  <si>
    <t>CAPITAL GROUP DIVIDEND GROWE</t>
  </si>
  <si>
    <t>SHS ETF</t>
  </si>
  <si>
    <t>CAPITAL GROUP INTERNATIONAL</t>
  </si>
  <si>
    <t>CLOCKWISE CORE</t>
  </si>
  <si>
    <t>CERVOMED INC</t>
  </si>
  <si>
    <t>CHEETAH NET SUPPLY CHAIN INC</t>
  </si>
  <si>
    <t>COMPLETE SOLARIA INC</t>
  </si>
  <si>
    <t>CONDUIT PHARMACEUTICALS INC</t>
  </si>
  <si>
    <t>COPT DEFENSE PROPERTIES</t>
  </si>
  <si>
    <t>PODCASTONE INC</t>
  </si>
  <si>
    <t>XTRACKERS US</t>
  </si>
  <si>
    <t>XTRACKERS CYBER</t>
  </si>
  <si>
    <t>XTRACKERS SEMICO</t>
  </si>
  <si>
    <t>ABRDN NATL MUN INCOME FD</t>
  </si>
  <si>
    <t>DIANTHUS THERAPEUTICS INC</t>
  </si>
  <si>
    <t>ULTRASHORT FIXED</t>
  </si>
  <si>
    <t>WORLD EQUITY ETF</t>
  </si>
  <si>
    <t>US CORE EQUITY 1</t>
  </si>
  <si>
    <t>DAILY S&amp;P 500 HI</t>
  </si>
  <si>
    <t>DAILY NVDA BEAR</t>
  </si>
  <si>
    <t>DAILY NVDA BULL</t>
  </si>
  <si>
    <t>BAHL &amp; GAYNOR IN</t>
  </si>
  <si>
    <t>LAFFER TEN EQ IN</t>
  </si>
  <si>
    <t>EARLYWORKS CO LTD</t>
  </si>
  <si>
    <t>ELECTRIQ PWR HLDGS INC</t>
  </si>
  <si>
    <t>ELECTROVAYA INC</t>
  </si>
  <si>
    <t>RENOVARO BIOSCIENCES INC</t>
  </si>
  <si>
    <t>VESTIS CORPORATION</t>
  </si>
  <si>
    <t>COM UNIT REPSTG</t>
  </si>
  <si>
    <t>CALIDI BIOTHERAPEUTICS INC</t>
  </si>
  <si>
    <t>FIRST TR S&amp;P 500</t>
  </si>
  <si>
    <t>INTERMEDIATE DUR</t>
  </si>
  <si>
    <t>FT CBOE VEST ETF</t>
  </si>
  <si>
    <t>CBOE VEST SMID</t>
  </si>
  <si>
    <t>INTERMEDIATE GOV</t>
  </si>
  <si>
    <t>FT CBOE EQU BUFF</t>
  </si>
  <si>
    <t>FT EQ ENH &amp; MODE</t>
  </si>
  <si>
    <t>FT US SM CAP MOD</t>
  </si>
  <si>
    <t>CBOE VEST US EQU</t>
  </si>
  <si>
    <t>FT US EQ MOD BUF</t>
  </si>
  <si>
    <t>FT CBOE EQ MODER</t>
  </si>
  <si>
    <t>FITLIFE BRANDS INC</t>
  </si>
  <si>
    <t>FOREMOST LITHIUM RES &amp; TECH</t>
  </si>
  <si>
    <t>*W EXP 08/24/202</t>
  </si>
  <si>
    <t>WESTN ASSET BD</t>
  </si>
  <si>
    <t>FRANKLIN FTSE</t>
  </si>
  <si>
    <t>GEO CORRECTIONS HOLDINGS INC</t>
  </si>
  <si>
    <t>NOTE  6.500% 2/2</t>
  </si>
  <si>
    <t>GLOBAL X DOW 30</t>
  </si>
  <si>
    <t>DEFENSE TECH ETF</t>
  </si>
  <si>
    <t>INDIA ACTIVE ETF</t>
  </si>
  <si>
    <t>BRAZIL ACTVE ETF</t>
  </si>
  <si>
    <t>US CASH FLOW</t>
  </si>
  <si>
    <t>NORTH AMERN PIPE</t>
  </si>
  <si>
    <t>NASDAQ SELECT DI</t>
  </si>
  <si>
    <t>1.5X SHORT TSLA</t>
  </si>
  <si>
    <t>1.75X LONG TSLA</t>
  </si>
  <si>
    <t>1.5X SHORT NVDA</t>
  </si>
  <si>
    <t>1X SHORT AMD DLY</t>
  </si>
  <si>
    <t>GREENFIRE RES LTD NEW</t>
  </si>
  <si>
    <t>HANRYU HLDGS INC</t>
  </si>
  <si>
    <t>HUMAN CAP UNCONS</t>
  </si>
  <si>
    <t>MULTIASSET EXPLO</t>
  </si>
  <si>
    <t>HUMAN CAP FACTOR</t>
  </si>
  <si>
    <t>HUMAN CAP LARGE</t>
  </si>
  <si>
    <t>HARROW INC</t>
  </si>
  <si>
    <t>THARIMMUNE INC</t>
  </si>
  <si>
    <t>HIVE DIGITAL TECHNOLOGIES LT</t>
  </si>
  <si>
    <t>HOWARD HUGHES HOLDINGS INC</t>
  </si>
  <si>
    <t>ICORECONNECT INC</t>
  </si>
  <si>
    <t>CANDRIAM US MID</t>
  </si>
  <si>
    <t>IQ U.S. LRGE CAP</t>
  </si>
  <si>
    <t>IQ U.S. SMALL CA</t>
  </si>
  <si>
    <t>CANDRIAM INTERNA</t>
  </si>
  <si>
    <t>CANDRIAM US LARG</t>
  </si>
  <si>
    <t>NOTE  3.750% 8/0</t>
  </si>
  <si>
    <t>LENDWAY INC</t>
  </si>
  <si>
    <t>INNOVATOR INTER</t>
  </si>
  <si>
    <t>EQUITY DEF PROTN</t>
  </si>
  <si>
    <t>PREM INC 40 BARR</t>
  </si>
  <si>
    <t>PREM INC 30 BARR</t>
  </si>
  <si>
    <t>PREM INC 10 BARR</t>
  </si>
  <si>
    <t>PREM INC 20 BARR</t>
  </si>
  <si>
    <t>INSPIRE VETERINARY PARTNER</t>
  </si>
  <si>
    <t>AI AND NEXT GEN</t>
  </si>
  <si>
    <t>SEMICONDUCTORS</t>
  </si>
  <si>
    <t>PHARMACEUTICALS</t>
  </si>
  <si>
    <t>NEXT GEN MEDIA</t>
  </si>
  <si>
    <t>DORSEY WRGT BASC</t>
  </si>
  <si>
    <t>BLOOMBERG MVP MU</t>
  </si>
  <si>
    <t>LEISURE AND ENTE</t>
  </si>
  <si>
    <t>LARGE CAP GROWTH</t>
  </si>
  <si>
    <t>FOOD &amp; BEVERAGE</t>
  </si>
  <si>
    <t>ENERGY EXPLORATI</t>
  </si>
  <si>
    <t>BUILDING &amp; CONST</t>
  </si>
  <si>
    <t>BIOTECHNOLOGY</t>
  </si>
  <si>
    <t>DORSEY WRGT UTIL</t>
  </si>
  <si>
    <t>DORSEY WRGT CSMR</t>
  </si>
  <si>
    <t>DORSEY WRGT TECH</t>
  </si>
  <si>
    <t>DORSEY WRIGHT MO</t>
  </si>
  <si>
    <t>DORSEY WRGT INDS</t>
  </si>
  <si>
    <t>DORSEY WRIGHT HE</t>
  </si>
  <si>
    <t>DORSEY WRGT FINL</t>
  </si>
  <si>
    <t>DORSEY WRGT ENRG</t>
  </si>
  <si>
    <t>OIL &amp; GAS SERVIC</t>
  </si>
  <si>
    <t>EQUAL WEGT 0-30</t>
  </si>
  <si>
    <t>GLOBAL EX US HGH</t>
  </si>
  <si>
    <t>DORSEY WRGT SMLC</t>
  </si>
  <si>
    <t>DORSEY WRGT EMRG</t>
  </si>
  <si>
    <t>DORSEY WRGT DVLP</t>
  </si>
  <si>
    <t>S&amp;P SMALLCAP ENE</t>
  </si>
  <si>
    <t>FLOATING RATE MU</t>
  </si>
  <si>
    <t>BLOOMBERG PRICIN</t>
  </si>
  <si>
    <t>INVESCO BULLETSH</t>
  </si>
  <si>
    <t>AXS 1.25X NVDA N</t>
  </si>
  <si>
    <t>AXS REAL ESTATE</t>
  </si>
  <si>
    <t>DEBT  4.500% 3/1</t>
  </si>
  <si>
    <t>TRANSITION ENABL</t>
  </si>
  <si>
    <t>IBONDS OCT 2024</t>
  </si>
  <si>
    <t>IBONDS OCT 2025</t>
  </si>
  <si>
    <t>IBONDS OCT 2026</t>
  </si>
  <si>
    <t>IBONDS OCT 2027</t>
  </si>
  <si>
    <t>IBONDS OCT 2028</t>
  </si>
  <si>
    <t>IBONDS OCT 2029</t>
  </si>
  <si>
    <t>IBONDS OCT 2033</t>
  </si>
  <si>
    <t>IBONDS OCT 2032</t>
  </si>
  <si>
    <t>IBONDS OCT 2031</t>
  </si>
  <si>
    <t>IBONDS OCT 2030</t>
  </si>
  <si>
    <t>HEDGED EQUITY LA</t>
  </si>
  <si>
    <t>GLOBAL SEL EQUIT</t>
  </si>
  <si>
    <t>JPMORGAN INTL VL</t>
  </si>
  <si>
    <t>JPMORGAM LTD DUR</t>
  </si>
  <si>
    <t>EQUITY FOCUS ETF</t>
  </si>
  <si>
    <t>HIGH YIELD MUNI</t>
  </si>
  <si>
    <t>SUSTAINABLE MUNI</t>
  </si>
  <si>
    <t>JANOVER INC</t>
  </si>
  <si>
    <t>JETAI INC</t>
  </si>
  <si>
    <t>*W EXP 07/26/202</t>
  </si>
  <si>
    <t>*W EXP 08/10/203</t>
  </si>
  <si>
    <t>NOTE  1.750%11/0</t>
  </si>
  <si>
    <t>SAFETY SHOT INC</t>
  </si>
  <si>
    <t>KALA BIO INC</t>
  </si>
  <si>
    <t>KELLANOVA</t>
  </si>
  <si>
    <t>STRATEGIC TRUST</t>
  </si>
  <si>
    <t>KLAVIYO INC</t>
  </si>
  <si>
    <t>KRANESHARES DYNA</t>
  </si>
  <si>
    <t>GLOBAL LUXURY ID</t>
  </si>
  <si>
    <t>KRANESHARES ROCK</t>
  </si>
  <si>
    <t>KRANESHARES VALU</t>
  </si>
  <si>
    <t>LQR HSE INC</t>
  </si>
  <si>
    <t>LEAD REAL ESTATE CO LTD</t>
  </si>
  <si>
    <t>NOTE  2.250% 8/1</t>
  </si>
  <si>
    <t>COM LBTY LIV S C</t>
  </si>
  <si>
    <t>COM LBTY LIV S A</t>
  </si>
  <si>
    <t>COM LBTY ONE S C</t>
  </si>
  <si>
    <t>COM LBTY ONE S A</t>
  </si>
  <si>
    <t>COM LBTY SRM S C</t>
  </si>
  <si>
    <t>COM LBTY SRM S B</t>
  </si>
  <si>
    <t>COM LBTY SRM S A</t>
  </si>
  <si>
    <t>ELI LILLY &amp; CO</t>
  </si>
  <si>
    <t>CLOUGH SELECT EQ</t>
  </si>
  <si>
    <t>CLOUGH LONG/SHRT</t>
  </si>
  <si>
    <t>ROUNDHILL ALERIA</t>
  </si>
  <si>
    <t>ROUNDHILL S&amp;P GL</t>
  </si>
  <si>
    <t>POLEN CAPITAL GL</t>
  </si>
  <si>
    <t>MDB CAP HLDGS LLC</t>
  </si>
  <si>
    <t>MADISON ETFS TRUST</t>
  </si>
  <si>
    <t>SHORT TERM STRAT</t>
  </si>
  <si>
    <t>AGGREGATE BOND</t>
  </si>
  <si>
    <t>MADISON COVERED</t>
  </si>
  <si>
    <t>MADISON DIVIDEND</t>
  </si>
  <si>
    <t>MAINSTAY CBRE GBL INFRA MEG</t>
  </si>
  <si>
    <t>MAISON SOLUTIONS INC</t>
  </si>
  <si>
    <t>MAMAS CREATIONS INC</t>
  </si>
  <si>
    <t>MAPLEBEAR INC</t>
  </si>
  <si>
    <t>MARTI TECHNOLOGIES INC</t>
  </si>
  <si>
    <t>KOREA ACTIVE ETF</t>
  </si>
  <si>
    <t>MATTHEWS INTL FDS</t>
  </si>
  <si>
    <t>PACIFIC TIGER AC</t>
  </si>
  <si>
    <t>ASIA DIVIDEND AC</t>
  </si>
  <si>
    <t>JAPAN ACTIVE ETF</t>
  </si>
  <si>
    <t>MIRA PHARMACEUTICALS INC</t>
  </si>
  <si>
    <t>MODIV INDUSTRIAL INC</t>
  </si>
  <si>
    <t>COM STK CL C</t>
  </si>
  <si>
    <t>SADOT GROUP INC</t>
  </si>
  <si>
    <t>NATURE WOOD GROUP LIMITED</t>
  </si>
  <si>
    <t>NEUMORA THERAPEUTICS INC.</t>
  </si>
  <si>
    <t>NEURAXIS INC</t>
  </si>
  <si>
    <t>DEBT 13.000%10/2</t>
  </si>
  <si>
    <t>99 ACQUISITION GROUP INC</t>
  </si>
  <si>
    <t>NORTHANN CORP</t>
  </si>
  <si>
    <t>BROOKSTONE DIVID</t>
  </si>
  <si>
    <t>BROOKSTONE GRWTH</t>
  </si>
  <si>
    <t>BROOKSTONE VALUE</t>
  </si>
  <si>
    <t>BROOKSTONE INTER</t>
  </si>
  <si>
    <t>BROOKSTONE YIELD</t>
  </si>
  <si>
    <t>BROOKSTONE OPPOR</t>
  </si>
  <si>
    <t>BROOKSTONE ACTIV</t>
  </si>
  <si>
    <t>BROOKSTONE ULTRA</t>
  </si>
  <si>
    <t>GGM MACRO ALIGNM</t>
  </si>
  <si>
    <t>BLUE OWL CAPITAL CORPORATION</t>
  </si>
  <si>
    <t>PGIM SHORT DURAT</t>
  </si>
  <si>
    <t>PSQ HOLDINGS INC</t>
  </si>
  <si>
    <t>PIXIE DUST TECHNOLOGIES INC</t>
  </si>
  <si>
    <t>PRIN U S SMALL</t>
  </si>
  <si>
    <t>FOCUSED BLUE CHI</t>
  </si>
  <si>
    <t>PROFESIONALLY MANAGED PORTFO</t>
  </si>
  <si>
    <t>CONGRESS LRG CAP</t>
  </si>
  <si>
    <t>CONGRESS SMID GR</t>
  </si>
  <si>
    <t>FM OPPORTUNISTIC</t>
  </si>
  <si>
    <t>CATHETER PRECISION INC</t>
  </si>
  <si>
    <t>RTX CORPORATION</t>
  </si>
  <si>
    <t>RAYZEBIO INC</t>
  </si>
  <si>
    <t>ROBERT HALF INC.</t>
  </si>
  <si>
    <t>NOTE  6.000% 8/1</t>
  </si>
  <si>
    <t>NEOS ETF TRUST</t>
  </si>
  <si>
    <t>SEZZLE INC</t>
  </si>
  <si>
    <t>SPDR PORTFOLIO S</t>
  </si>
  <si>
    <t>SACKS PARENTE GOLF INC</t>
  </si>
  <si>
    <t>SAFE &amp; GREEN DEV CORP</t>
  </si>
  <si>
    <t>SAGIMET BIOSCIENCES INC</t>
  </si>
  <si>
    <t>NOTE  1.250% 9/1</t>
  </si>
  <si>
    <t>HIGH YIELD BD ET</t>
  </si>
  <si>
    <t>SEGALL BRYANT HAMILL TR</t>
  </si>
  <si>
    <t>SEGALL BRYANT</t>
  </si>
  <si>
    <t>PANAGRAM AAA</t>
  </si>
  <si>
    <t>MULTI QIS ALTERN</t>
  </si>
  <si>
    <t>AGGREGATE BOND E</t>
  </si>
  <si>
    <t>60 DEGREES PHARMACEUTICALS I</t>
  </si>
  <si>
    <t>SOLITARIO RESOURCES CORP</t>
  </si>
  <si>
    <t>SONY GROUP CORP</t>
  </si>
  <si>
    <t>SPECTRAL AI INC</t>
  </si>
  <si>
    <t>*W EXP 09/11/202</t>
  </si>
  <si>
    <t>CLEAN ENERGY SPL SITUATIONS</t>
  </si>
  <si>
    <t>SR BANCORP INC</t>
  </si>
  <si>
    <t>SRM ENTERTAINMENT INC</t>
  </si>
  <si>
    <t>SUPER LEAGUE ENTERPRISE INC</t>
  </si>
  <si>
    <t>SURF AIR MOBILITY INC</t>
  </si>
  <si>
    <t>SYRA HEALTH CORP</t>
  </si>
  <si>
    <t>TKO GROUP HOLDINGS INC</t>
  </si>
  <si>
    <t>GLOBAL RLTY ETF</t>
  </si>
  <si>
    <t>ONCOLOGY ETF</t>
  </si>
  <si>
    <t>TEXAS CAP TEX EQUITY INDEX E</t>
  </si>
  <si>
    <t>TEXAS CAP TEX EQ</t>
  </si>
  <si>
    <t>YIELDMAX XOM OPT</t>
  </si>
  <si>
    <t>YIELDMAX MSFT OP</t>
  </si>
  <si>
    <t>YIELDMAX JPM OPT</t>
  </si>
  <si>
    <t>YIELDMAX DIS OPT</t>
  </si>
  <si>
    <t>YIELDMAX PYPL OP</t>
  </si>
  <si>
    <t>YIELDMAX AMD OPT</t>
  </si>
  <si>
    <t>YIELDMAX NFLX</t>
  </si>
  <si>
    <t>YIELDMAX GOOGL</t>
  </si>
  <si>
    <t>YIELDMAX META</t>
  </si>
  <si>
    <t>YIELDMAX COIN OP</t>
  </si>
  <si>
    <t>YIELDMAX AMZN OP</t>
  </si>
  <si>
    <t>DGA ABSOLUTE RET</t>
  </si>
  <si>
    <t>RETURN STCKD US</t>
  </si>
  <si>
    <t>DEFIANCE S&amp;P 500</t>
  </si>
  <si>
    <t>DEFIANCE OPTN IN</t>
  </si>
  <si>
    <t>CBOE VALIDUS ETF</t>
  </si>
  <si>
    <t>BLUEPRINT CHESAP</t>
  </si>
  <si>
    <t>ACADEMY VETERAN</t>
  </si>
  <si>
    <t>SUBVERSIVE CANNA</t>
  </si>
  <si>
    <t>SOUND EQUITY DIV</t>
  </si>
  <si>
    <t>NOTE  5.200% 6/1</t>
  </si>
  <si>
    <t>SECURITIZED INCO</t>
  </si>
  <si>
    <t>TRISALUS LIFE SCIENCES INC</t>
  </si>
  <si>
    <t>TURBO ENERGY S A</t>
  </si>
  <si>
    <t>TURNSTONE BIOLOGICS CORP</t>
  </si>
  <si>
    <t>NT LKD 24</t>
  </si>
  <si>
    <t>ETRACS MARKETVEC</t>
  </si>
  <si>
    <t>USCF SUSTAINABLE</t>
  </si>
  <si>
    <t>AMERICAN COASTAL INS CORP</t>
  </si>
  <si>
    <t>OFFICE AND COMME</t>
  </si>
  <si>
    <t>CMCI COMMODITY S</t>
  </si>
  <si>
    <t>VERALTO CORP</t>
  </si>
  <si>
    <t>CARLYLE CREDIT INCOME FUND</t>
  </si>
  <si>
    <t>VESTA REAL ESTATE CORP</t>
  </si>
  <si>
    <t>VIPSHOP HLDGS LTD</t>
  </si>
  <si>
    <t>VITRO BIOPHARMA INC</t>
  </si>
  <si>
    <t>WK KELLOGG CO</t>
  </si>
  <si>
    <t>WARRANTEE INC</t>
  </si>
  <si>
    <t>WAFD INC</t>
  </si>
  <si>
    <t>NOTE  3.250% 9/1</t>
  </si>
  <si>
    <t>YUNHONG GREEN CTI LTD</t>
  </si>
  <si>
    <t>NOTE  1.500% 9/0</t>
  </si>
  <si>
    <t>G0378L100</t>
  </si>
  <si>
    <t>G0378L900</t>
  </si>
  <si>
    <t>G0378L950</t>
  </si>
  <si>
    <t>G041JN122</t>
  </si>
  <si>
    <t>G1149B108</t>
  </si>
  <si>
    <t>G1149B116</t>
  </si>
  <si>
    <t>G12729102</t>
  </si>
  <si>
    <t>G12729110</t>
  </si>
  <si>
    <t>G12729128</t>
  </si>
  <si>
    <t>G1676M105</t>
  </si>
  <si>
    <t>G1676M113</t>
  </si>
  <si>
    <t>G1676M121</t>
  </si>
  <si>
    <t>G20707108</t>
  </si>
  <si>
    <t>G20707116</t>
  </si>
  <si>
    <t>G25508105</t>
  </si>
  <si>
    <t>G25508905</t>
  </si>
  <si>
    <t>G25508955</t>
  </si>
  <si>
    <t>G2677P105</t>
  </si>
  <si>
    <t>G2952X120</t>
  </si>
  <si>
    <t>G3R95P108</t>
  </si>
  <si>
    <t>G3R95P116</t>
  </si>
  <si>
    <t>G33277131</t>
  </si>
  <si>
    <t>G35150104</t>
  </si>
  <si>
    <t>G4000K900</t>
  </si>
  <si>
    <t>G4000K950</t>
  </si>
  <si>
    <t>G4375F108</t>
  </si>
  <si>
    <t>G4375F116</t>
  </si>
  <si>
    <t>G4375F124</t>
  </si>
  <si>
    <t>G4790U102</t>
  </si>
  <si>
    <t>G4790U110</t>
  </si>
  <si>
    <t>G51400128</t>
  </si>
  <si>
    <t>G5223X142</t>
  </si>
  <si>
    <t>G5223X902</t>
  </si>
  <si>
    <t>G5223X952</t>
  </si>
  <si>
    <t>G52443101</t>
  </si>
  <si>
    <t>G52443119</t>
  </si>
  <si>
    <t>G52443127</t>
  </si>
  <si>
    <t>G5568L109</t>
  </si>
  <si>
    <t>G5568L117</t>
  </si>
  <si>
    <t>G6055H155</t>
  </si>
  <si>
    <t>G6363K106</t>
  </si>
  <si>
    <t>G6363K114</t>
  </si>
  <si>
    <t>G6363K122</t>
  </si>
  <si>
    <t>G6363T107</t>
  </si>
  <si>
    <t>G6363T907</t>
  </si>
  <si>
    <t>G6363T957</t>
  </si>
  <si>
    <t>G72007126</t>
  </si>
  <si>
    <t>G7243P109</t>
  </si>
  <si>
    <t>G7243P117</t>
  </si>
  <si>
    <t>G7606H108</t>
  </si>
  <si>
    <t>G7606H116</t>
  </si>
  <si>
    <t>G8068L108</t>
  </si>
  <si>
    <t>G8192U107</t>
  </si>
  <si>
    <t>G8267K141</t>
  </si>
  <si>
    <t>G82759104</t>
  </si>
  <si>
    <t>G8675V127</t>
  </si>
  <si>
    <t>G8675V907</t>
  </si>
  <si>
    <t>G8675V957</t>
  </si>
  <si>
    <t>G9442G112</t>
  </si>
  <si>
    <t>G9517U103</t>
  </si>
  <si>
    <t>M4056D900</t>
  </si>
  <si>
    <t>M4056D950</t>
  </si>
  <si>
    <t>M68830902</t>
  </si>
  <si>
    <t>M68830952</t>
  </si>
  <si>
    <t>M7S13T102</t>
  </si>
  <si>
    <t>M7518J104</t>
  </si>
  <si>
    <t>M7518J904</t>
  </si>
  <si>
    <t>M7518J954</t>
  </si>
  <si>
    <t>M7571L129</t>
  </si>
  <si>
    <t>M7571L909</t>
  </si>
  <si>
    <t>M7571L959</t>
  </si>
  <si>
    <t>M77798128</t>
  </si>
  <si>
    <t>M8001Q126</t>
  </si>
  <si>
    <t>M8001Q906</t>
  </si>
  <si>
    <t>M8001Q956</t>
  </si>
  <si>
    <t>M82618113</t>
  </si>
  <si>
    <t>Y8897Y230</t>
  </si>
  <si>
    <t>Y9390M103</t>
  </si>
  <si>
    <t>Y9390M903</t>
  </si>
  <si>
    <t>Y9390M953</t>
  </si>
  <si>
    <t>Y9390M111</t>
  </si>
  <si>
    <t>00039J707</t>
  </si>
  <si>
    <t>00091F304</t>
  </si>
  <si>
    <t>00162Q353</t>
  </si>
  <si>
    <t>00165C302</t>
  </si>
  <si>
    <t>00165C902</t>
  </si>
  <si>
    <t>00165C952</t>
  </si>
  <si>
    <t>00258Y104</t>
  </si>
  <si>
    <t>00258Y112</t>
  </si>
  <si>
    <t>00430H201</t>
  </si>
  <si>
    <t>00430H901</t>
  </si>
  <si>
    <t>00430H951</t>
  </si>
  <si>
    <t>00430K865</t>
  </si>
  <si>
    <t>00688A205</t>
  </si>
  <si>
    <t>00688A905</t>
  </si>
  <si>
    <t>00688A955</t>
  </si>
  <si>
    <t>007025604</t>
  </si>
  <si>
    <t>007025904</t>
  </si>
  <si>
    <t>007025954</t>
  </si>
  <si>
    <t>00704R109</t>
  </si>
  <si>
    <t>00773J202</t>
  </si>
  <si>
    <t>00773J902</t>
  </si>
  <si>
    <t>00773J952</t>
  </si>
  <si>
    <t>00791X100</t>
  </si>
  <si>
    <t>00791X118</t>
  </si>
  <si>
    <t>00853E305</t>
  </si>
  <si>
    <t>00888H687</t>
  </si>
  <si>
    <t>00888H695</t>
  </si>
  <si>
    <t>00888H711</t>
  </si>
  <si>
    <t>00888H729</t>
  </si>
  <si>
    <t>00972G207</t>
  </si>
  <si>
    <t>016259902</t>
  </si>
  <si>
    <t>016259952</t>
  </si>
  <si>
    <t>02008G102</t>
  </si>
  <si>
    <t>02008G902</t>
  </si>
  <si>
    <t>02008G952</t>
  </si>
  <si>
    <t>02008G110</t>
  </si>
  <si>
    <t>02028M105</t>
  </si>
  <si>
    <t>02043QAB3</t>
  </si>
  <si>
    <t>02072L417</t>
  </si>
  <si>
    <t>02072L425</t>
  </si>
  <si>
    <t>02072L433</t>
  </si>
  <si>
    <t>02072L441</t>
  </si>
  <si>
    <t>02072L458</t>
  </si>
  <si>
    <t>02072L557</t>
  </si>
  <si>
    <t>021369AC7</t>
  </si>
  <si>
    <t>02156V909</t>
  </si>
  <si>
    <t>02156V959</t>
  </si>
  <si>
    <t>02368W309</t>
  </si>
  <si>
    <t>02451V309</t>
  </si>
  <si>
    <t>025072158</t>
  </si>
  <si>
    <t>025072190</t>
  </si>
  <si>
    <t>028719102</t>
  </si>
  <si>
    <t>028719110</t>
  </si>
  <si>
    <t>03209T307</t>
  </si>
  <si>
    <t>03209T907</t>
  </si>
  <si>
    <t>03209T957</t>
  </si>
  <si>
    <t>032108680</t>
  </si>
  <si>
    <t>032108698</t>
  </si>
  <si>
    <t>03769M304</t>
  </si>
  <si>
    <t>03770N101</t>
  </si>
  <si>
    <t>03852U114</t>
  </si>
  <si>
    <t>04040Y109</t>
  </si>
  <si>
    <t>042068205</t>
  </si>
  <si>
    <t>042068905</t>
  </si>
  <si>
    <t>042068955</t>
  </si>
  <si>
    <t>043635705</t>
  </si>
  <si>
    <t>04634X202</t>
  </si>
  <si>
    <t>04634X902</t>
  </si>
  <si>
    <t>04634X952</t>
  </si>
  <si>
    <t>047726104</t>
  </si>
  <si>
    <t>047726904</t>
  </si>
  <si>
    <t>047726954</t>
  </si>
  <si>
    <t>047726302</t>
  </si>
  <si>
    <t>047726902</t>
  </si>
  <si>
    <t>047726952</t>
  </si>
  <si>
    <t>04956D907</t>
  </si>
  <si>
    <t>04956D957</t>
  </si>
  <si>
    <t>053734877</t>
  </si>
  <si>
    <t>05454B204</t>
  </si>
  <si>
    <t>05454B904</t>
  </si>
  <si>
    <t>05454B954</t>
  </si>
  <si>
    <t>054748207</t>
  </si>
  <si>
    <t>054748907</t>
  </si>
  <si>
    <t>054748957</t>
  </si>
  <si>
    <t>05603E208</t>
  </si>
  <si>
    <t>08205P209</t>
  </si>
  <si>
    <t>08205P909</t>
  </si>
  <si>
    <t>08205P959</t>
  </si>
  <si>
    <t>08774B102</t>
  </si>
  <si>
    <t>08774B110</t>
  </si>
  <si>
    <t>088929104</t>
  </si>
  <si>
    <t>088929904</t>
  </si>
  <si>
    <t>088929954</t>
  </si>
  <si>
    <t>090628207</t>
  </si>
  <si>
    <t>09074H203</t>
  </si>
  <si>
    <t>09074H903</t>
  </si>
  <si>
    <t>09074H953</t>
  </si>
  <si>
    <t>09075F305</t>
  </si>
  <si>
    <t>09075F905</t>
  </si>
  <si>
    <t>09075F955</t>
  </si>
  <si>
    <t>09077D209</t>
  </si>
  <si>
    <t>09077D909</t>
  </si>
  <si>
    <t>09077D959</t>
  </si>
  <si>
    <t>090911702</t>
  </si>
  <si>
    <t>09174P105</t>
  </si>
  <si>
    <t>09174P113</t>
  </si>
  <si>
    <t>092528884</t>
  </si>
  <si>
    <t>09290C863</t>
  </si>
  <si>
    <t>095633301</t>
  </si>
  <si>
    <t>09789C770</t>
  </si>
  <si>
    <t>09950L302</t>
  </si>
  <si>
    <t>105861906</t>
  </si>
  <si>
    <t>105861956</t>
  </si>
  <si>
    <t>107930109</t>
  </si>
  <si>
    <t>107930909</t>
  </si>
  <si>
    <t>107930959</t>
  </si>
  <si>
    <t>10919W405</t>
  </si>
  <si>
    <t>11750K401</t>
  </si>
  <si>
    <t>14020Y508</t>
  </si>
  <si>
    <t>14020Y607</t>
  </si>
  <si>
    <t>14021D107</t>
  </si>
  <si>
    <t>14021L109</t>
  </si>
  <si>
    <t>14021M107</t>
  </si>
  <si>
    <t>142922103</t>
  </si>
  <si>
    <t>142922111</t>
  </si>
  <si>
    <t>15673X200</t>
  </si>
  <si>
    <t>15713L109</t>
  </si>
  <si>
    <t>16307X103</t>
  </si>
  <si>
    <t>186760203</t>
  </si>
  <si>
    <t>186760903</t>
  </si>
  <si>
    <t>186760953</t>
  </si>
  <si>
    <t>20459V905</t>
  </si>
  <si>
    <t>20459V955</t>
  </si>
  <si>
    <t>20460L104</t>
  </si>
  <si>
    <t>20460L112</t>
  </si>
  <si>
    <t>20678X106</t>
  </si>
  <si>
    <t>20678X114</t>
  </si>
  <si>
    <t>22275C105</t>
  </si>
  <si>
    <t>228339305</t>
  </si>
  <si>
    <t>231269309</t>
  </si>
  <si>
    <t>231269909</t>
  </si>
  <si>
    <t>231269959</t>
  </si>
  <si>
    <t>23282WAC4</t>
  </si>
  <si>
    <t>23306X704</t>
  </si>
  <si>
    <t>23306X803</t>
  </si>
  <si>
    <t>23306X886</t>
  </si>
  <si>
    <t>235851128</t>
  </si>
  <si>
    <t>23816M206</t>
  </si>
  <si>
    <t>252828108</t>
  </si>
  <si>
    <t>252828908</t>
  </si>
  <si>
    <t>252828958</t>
  </si>
  <si>
    <t>253651202</t>
  </si>
  <si>
    <t>25401N408</t>
  </si>
  <si>
    <t>25434V591</t>
  </si>
  <si>
    <t>25434V617</t>
  </si>
  <si>
    <t>25434V625</t>
  </si>
  <si>
    <t>25460E224</t>
  </si>
  <si>
    <t>25461A700</t>
  </si>
  <si>
    <t>25461A833</t>
  </si>
  <si>
    <t>26605Q205</t>
  </si>
  <si>
    <t>26922B527</t>
  </si>
  <si>
    <t>26923N769</t>
  </si>
  <si>
    <t>27030F103</t>
  </si>
  <si>
    <t>28252B887</t>
  </si>
  <si>
    <t>285046108</t>
  </si>
  <si>
    <t>285046116</t>
  </si>
  <si>
    <t>28617B606</t>
  </si>
  <si>
    <t>29259W900</t>
  </si>
  <si>
    <t>29259W950</t>
  </si>
  <si>
    <t>29272C202</t>
  </si>
  <si>
    <t>29272C902</t>
  </si>
  <si>
    <t>29272C952</t>
  </si>
  <si>
    <t>29430C102</t>
  </si>
  <si>
    <t>29604W207</t>
  </si>
  <si>
    <t>29604W907</t>
  </si>
  <si>
    <t>29604W957</t>
  </si>
  <si>
    <t>296424104</t>
  </si>
  <si>
    <t>296424112</t>
  </si>
  <si>
    <t>30053M203</t>
  </si>
  <si>
    <t>30219E202</t>
  </si>
  <si>
    <t>30219E902</t>
  </si>
  <si>
    <t>30219E952</t>
  </si>
  <si>
    <t>30712L307</t>
  </si>
  <si>
    <t>307359505</t>
  </si>
  <si>
    <t>307359905</t>
  </si>
  <si>
    <t>307359955</t>
  </si>
  <si>
    <t>31189Y202</t>
  </si>
  <si>
    <t>31189Y902</t>
  </si>
  <si>
    <t>31189Y952</t>
  </si>
  <si>
    <t>33733E799</t>
  </si>
  <si>
    <t>33738D796</t>
  </si>
  <si>
    <t>33738D812</t>
  </si>
  <si>
    <t>33738D820</t>
  </si>
  <si>
    <t>33738D838</t>
  </si>
  <si>
    <t>33740F375</t>
  </si>
  <si>
    <t>33740F391</t>
  </si>
  <si>
    <t>33740F417</t>
  </si>
  <si>
    <t>33740F425</t>
  </si>
  <si>
    <t>33740U653</t>
  </si>
  <si>
    <t>33740U661</t>
  </si>
  <si>
    <t>33740U711</t>
  </si>
  <si>
    <t>337655904</t>
  </si>
  <si>
    <t>337655954</t>
  </si>
  <si>
    <t>33817P306</t>
  </si>
  <si>
    <t>343389409</t>
  </si>
  <si>
    <t>343389909</t>
  </si>
  <si>
    <t>343389959</t>
  </si>
  <si>
    <t>345510119</t>
  </si>
  <si>
    <t>345510200</t>
  </si>
  <si>
    <t>34965K907</t>
  </si>
  <si>
    <t>34965K957</t>
  </si>
  <si>
    <t>35473P397</t>
  </si>
  <si>
    <t>35473P413</t>
  </si>
  <si>
    <t>36166WAB9</t>
  </si>
  <si>
    <t>36809R404</t>
  </si>
  <si>
    <t>37960A511</t>
  </si>
  <si>
    <t>37960A529</t>
  </si>
  <si>
    <t>37960A552</t>
  </si>
  <si>
    <t>37960A560</t>
  </si>
  <si>
    <t>37960A578</t>
  </si>
  <si>
    <t>38149W901</t>
  </si>
  <si>
    <t>38149W951</t>
  </si>
  <si>
    <t>38149W648</t>
  </si>
  <si>
    <t>38406L903</t>
  </si>
  <si>
    <t>38406L953</t>
  </si>
  <si>
    <t>387432907</t>
  </si>
  <si>
    <t>387432957</t>
  </si>
  <si>
    <t>38747R769</t>
  </si>
  <si>
    <t>38747R909</t>
  </si>
  <si>
    <t>38747R959</t>
  </si>
  <si>
    <t>38747R777</t>
  </si>
  <si>
    <t>38747R907</t>
  </si>
  <si>
    <t>38747R957</t>
  </si>
  <si>
    <t>38747R793</t>
  </si>
  <si>
    <t>38747R903</t>
  </si>
  <si>
    <t>38747R953</t>
  </si>
  <si>
    <t>38747R819</t>
  </si>
  <si>
    <t>39366L307</t>
  </si>
  <si>
    <t>39366L907</t>
  </si>
  <si>
    <t>39366L957</t>
  </si>
  <si>
    <t>39525U107</t>
  </si>
  <si>
    <t>39878L506</t>
  </si>
  <si>
    <t>40637HAF6</t>
  </si>
  <si>
    <t>411292105</t>
  </si>
  <si>
    <t>41151J836</t>
  </si>
  <si>
    <t>41358P205</t>
  </si>
  <si>
    <t>41358P905</t>
  </si>
  <si>
    <t>41358P955</t>
  </si>
  <si>
    <t>42328V801</t>
  </si>
  <si>
    <t>42329E204</t>
  </si>
  <si>
    <t>42329E904</t>
  </si>
  <si>
    <t>42329E954</t>
  </si>
  <si>
    <t>428050908</t>
  </si>
  <si>
    <t>428050958</t>
  </si>
  <si>
    <t>433921103</t>
  </si>
  <si>
    <t>433921903</t>
  </si>
  <si>
    <t>433921953</t>
  </si>
  <si>
    <t>44267T102</t>
  </si>
  <si>
    <t>44267T902</t>
  </si>
  <si>
    <t>44267T952</t>
  </si>
  <si>
    <t>44967K302</t>
  </si>
  <si>
    <t>44984F401</t>
  </si>
  <si>
    <t>44984F901</t>
  </si>
  <si>
    <t>44984F951</t>
  </si>
  <si>
    <t>450958103</t>
  </si>
  <si>
    <t>45166V205</t>
  </si>
  <si>
    <t>45166V905</t>
  </si>
  <si>
    <t>45166V955</t>
  </si>
  <si>
    <t>45667GAG8</t>
  </si>
  <si>
    <t>45783Y533</t>
  </si>
  <si>
    <t>45783Y541</t>
  </si>
  <si>
    <t>45783Y558</t>
  </si>
  <si>
    <t>45783Y566</t>
  </si>
  <si>
    <t>45783Y574</t>
  </si>
  <si>
    <t>45783Y582</t>
  </si>
  <si>
    <t>45784E106</t>
  </si>
  <si>
    <t>46137V118</t>
  </si>
  <si>
    <t>46137Y872</t>
  </si>
  <si>
    <t>46137Y902</t>
  </si>
  <si>
    <t>46137Y952</t>
  </si>
  <si>
    <t>46138G474</t>
  </si>
  <si>
    <t>46139W791</t>
  </si>
  <si>
    <t>46139W817</t>
  </si>
  <si>
    <t>46139W825</t>
  </si>
  <si>
    <t>46144X412</t>
  </si>
  <si>
    <t>46144X420</t>
  </si>
  <si>
    <t>46144X900</t>
  </si>
  <si>
    <t>46144X950</t>
  </si>
  <si>
    <t>46144X438</t>
  </si>
  <si>
    <t>46185LAD5</t>
  </si>
  <si>
    <t>46185LAH6</t>
  </si>
  <si>
    <t>46264C305</t>
  </si>
  <si>
    <t>46431W515</t>
  </si>
  <si>
    <t>46438G307</t>
  </si>
  <si>
    <t>46438G406</t>
  </si>
  <si>
    <t>46438G505</t>
  </si>
  <si>
    <t>46438G604</t>
  </si>
  <si>
    <t>46438G703</t>
  </si>
  <si>
    <t>46438G802</t>
  </si>
  <si>
    <t>46438G851</t>
  </si>
  <si>
    <t>46438G869</t>
  </si>
  <si>
    <t>46438G877</t>
  </si>
  <si>
    <t>46438G885</t>
  </si>
  <si>
    <t>46578C908</t>
  </si>
  <si>
    <t>46578C958</t>
  </si>
  <si>
    <t>46654Q724</t>
  </si>
  <si>
    <t>46654Q740</t>
  </si>
  <si>
    <t>46654Q757</t>
  </si>
  <si>
    <t>46654Q773</t>
  </si>
  <si>
    <t>46654Q781</t>
  </si>
  <si>
    <t>46654Q799</t>
  </si>
  <si>
    <t>46654Q815</t>
  </si>
  <si>
    <t>47100L202</t>
  </si>
  <si>
    <t>47714H100</t>
  </si>
  <si>
    <t>47714H118</t>
  </si>
  <si>
    <t>47714H126</t>
  </si>
  <si>
    <t>48123VAE2</t>
  </si>
  <si>
    <t>485859201</t>
  </si>
  <si>
    <t>485859901</t>
  </si>
  <si>
    <t>485859951</t>
  </si>
  <si>
    <t>487836116</t>
  </si>
  <si>
    <t>48817R900</t>
  </si>
  <si>
    <t>48817R950</t>
  </si>
  <si>
    <t>49845K101</t>
  </si>
  <si>
    <t>49845K901</t>
  </si>
  <si>
    <t>49845K951</t>
  </si>
  <si>
    <t>498894904</t>
  </si>
  <si>
    <t>498894954</t>
  </si>
  <si>
    <t>500767439</t>
  </si>
  <si>
    <t>500767454</t>
  </si>
  <si>
    <t>500767462</t>
  </si>
  <si>
    <t>50215C109</t>
  </si>
  <si>
    <t>51509P903</t>
  </si>
  <si>
    <t>51509P953</t>
  </si>
  <si>
    <t>51655R901</t>
  </si>
  <si>
    <t>51655R951</t>
  </si>
  <si>
    <t>52168R109</t>
  </si>
  <si>
    <t>52178J303</t>
  </si>
  <si>
    <t>52178J903</t>
  </si>
  <si>
    <t>52178J953</t>
  </si>
  <si>
    <t>531229AQ5</t>
  </si>
  <si>
    <t>531229722</t>
  </si>
  <si>
    <t>531229748</t>
  </si>
  <si>
    <t>531229755</t>
  </si>
  <si>
    <t>531229905</t>
  </si>
  <si>
    <t>531229955</t>
  </si>
  <si>
    <t>531229771</t>
  </si>
  <si>
    <t>531229901</t>
  </si>
  <si>
    <t>531229951</t>
  </si>
  <si>
    <t>531229789</t>
  </si>
  <si>
    <t>531229797</t>
  </si>
  <si>
    <t>531229813</t>
  </si>
  <si>
    <t>531229903</t>
  </si>
  <si>
    <t>531229953</t>
  </si>
  <si>
    <t>53620U300</t>
  </si>
  <si>
    <t>53620U900</t>
  </si>
  <si>
    <t>53620U950</t>
  </si>
  <si>
    <t>53656G423</t>
  </si>
  <si>
    <t>53656G431</t>
  </si>
  <si>
    <t>53656G901</t>
  </si>
  <si>
    <t>53656G951</t>
  </si>
  <si>
    <t>53700T744</t>
  </si>
  <si>
    <t>53933L203</t>
  </si>
  <si>
    <t>53933L903</t>
  </si>
  <si>
    <t>53933L953</t>
  </si>
  <si>
    <t>54570M207</t>
  </si>
  <si>
    <t>54570M907</t>
  </si>
  <si>
    <t>54570M957</t>
  </si>
  <si>
    <t>55285N109</t>
  </si>
  <si>
    <t>557441201</t>
  </si>
  <si>
    <t>557441300</t>
  </si>
  <si>
    <t>557441409</t>
  </si>
  <si>
    <t>557441508</t>
  </si>
  <si>
    <t>560667107</t>
  </si>
  <si>
    <t>56146T903</t>
  </si>
  <si>
    <t>56146T953</t>
  </si>
  <si>
    <t>565394103</t>
  </si>
  <si>
    <t>565394903</t>
  </si>
  <si>
    <t>565394953</t>
  </si>
  <si>
    <t>573134103</t>
  </si>
  <si>
    <t>573134111</t>
  </si>
  <si>
    <t>577125784</t>
  </si>
  <si>
    <t>577130578</t>
  </si>
  <si>
    <t>577130586</t>
  </si>
  <si>
    <t>577130594</t>
  </si>
  <si>
    <t>577130610</t>
  </si>
  <si>
    <t>577130628</t>
  </si>
  <si>
    <t>58406B202</t>
  </si>
  <si>
    <t>58406B902</t>
  </si>
  <si>
    <t>58406B952</t>
  </si>
  <si>
    <t>59564R708</t>
  </si>
  <si>
    <t>603170901</t>
  </si>
  <si>
    <t>603170951</t>
  </si>
  <si>
    <t>60458C104</t>
  </si>
  <si>
    <t>60739N101</t>
  </si>
  <si>
    <t>60743F607</t>
  </si>
  <si>
    <t>60800C208</t>
  </si>
  <si>
    <t>60800C908</t>
  </si>
  <si>
    <t>60800C958</t>
  </si>
  <si>
    <t>608550208</t>
  </si>
  <si>
    <t>608550908</t>
  </si>
  <si>
    <t>608550958</t>
  </si>
  <si>
    <t>60879E200</t>
  </si>
  <si>
    <t>60879E900</t>
  </si>
  <si>
    <t>60879E950</t>
  </si>
  <si>
    <t>61559X904</t>
  </si>
  <si>
    <t>61559X954</t>
  </si>
  <si>
    <t>62526P307</t>
  </si>
  <si>
    <t>62526P907</t>
  </si>
  <si>
    <t>62526P957</t>
  </si>
  <si>
    <t>635309206</t>
  </si>
  <si>
    <t>635309906</t>
  </si>
  <si>
    <t>635309956</t>
  </si>
  <si>
    <t>63903R106</t>
  </si>
  <si>
    <t>64049K203</t>
  </si>
  <si>
    <t>64049K903</t>
  </si>
  <si>
    <t>64049K953</t>
  </si>
  <si>
    <t>64079L303</t>
  </si>
  <si>
    <t>640979100</t>
  </si>
  <si>
    <t>64134X201</t>
  </si>
  <si>
    <t>65345N906</t>
  </si>
  <si>
    <t>65345N956</t>
  </si>
  <si>
    <t>65441VAC5</t>
  </si>
  <si>
    <t>65445K200</t>
  </si>
  <si>
    <t>66373M200</t>
  </si>
  <si>
    <t>66537J507</t>
  </si>
  <si>
    <t>66537J606</t>
  </si>
  <si>
    <t>66537J705</t>
  </si>
  <si>
    <t>66537J804</t>
  </si>
  <si>
    <t>66537J853</t>
  </si>
  <si>
    <t>66537J861</t>
  </si>
  <si>
    <t>66537J879</t>
  </si>
  <si>
    <t>66537J887</t>
  </si>
  <si>
    <t>66538F157</t>
  </si>
  <si>
    <t>67644C904</t>
  </si>
  <si>
    <t>67644C954</t>
  </si>
  <si>
    <t>68235C206</t>
  </si>
  <si>
    <t>68235C906</t>
  </si>
  <si>
    <t>68235C956</t>
  </si>
  <si>
    <t>683373302</t>
  </si>
  <si>
    <t>683373902</t>
  </si>
  <si>
    <t>683373952</t>
  </si>
  <si>
    <t>68620P705</t>
  </si>
  <si>
    <t>68620P905</t>
  </si>
  <si>
    <t>68620P955</t>
  </si>
  <si>
    <t>686688AB8</t>
  </si>
  <si>
    <t>69120X206</t>
  </si>
  <si>
    <t>69120X906</t>
  </si>
  <si>
    <t>69120X956</t>
  </si>
  <si>
    <t>69344A834</t>
  </si>
  <si>
    <t>69344A842</t>
  </si>
  <si>
    <t>693691107</t>
  </si>
  <si>
    <t>693691907</t>
  </si>
  <si>
    <t>693691957</t>
  </si>
  <si>
    <t>693691115</t>
  </si>
  <si>
    <t>71880K901</t>
  </si>
  <si>
    <t>71880K951</t>
  </si>
  <si>
    <t>72582J103</t>
  </si>
  <si>
    <t>737446AT1</t>
  </si>
  <si>
    <t>74019L602</t>
  </si>
  <si>
    <t>74019L902</t>
  </si>
  <si>
    <t>74019L952</t>
  </si>
  <si>
    <t>74255Y714</t>
  </si>
  <si>
    <t>74316P637</t>
  </si>
  <si>
    <t>74316P645</t>
  </si>
  <si>
    <t>74907L300</t>
  </si>
  <si>
    <t>74933W445</t>
  </si>
  <si>
    <t>75525N107</t>
  </si>
  <si>
    <t>75630B402</t>
  </si>
  <si>
    <t>780153BQ4</t>
  </si>
  <si>
    <t>78112J208</t>
  </si>
  <si>
    <t>78112J908</t>
  </si>
  <si>
    <t>78112J958</t>
  </si>
  <si>
    <t>78435P105</t>
  </si>
  <si>
    <t>78468R465</t>
  </si>
  <si>
    <t>78577G103</t>
  </si>
  <si>
    <t>78637J105</t>
  </si>
  <si>
    <t>786700104</t>
  </si>
  <si>
    <t>80359A205</t>
  </si>
  <si>
    <t>803607AD2</t>
  </si>
  <si>
    <t>808524631</t>
  </si>
  <si>
    <t>81580H449</t>
  </si>
  <si>
    <t>81734C304</t>
  </si>
  <si>
    <t>81752T486</t>
  </si>
  <si>
    <t>826598609</t>
  </si>
  <si>
    <t>826598909</t>
  </si>
  <si>
    <t>826598959</t>
  </si>
  <si>
    <t>82889N533</t>
  </si>
  <si>
    <t>83006G104</t>
  </si>
  <si>
    <t>83006G112</t>
  </si>
  <si>
    <t>83013Q608</t>
  </si>
  <si>
    <t>831445309</t>
  </si>
  <si>
    <t>83204U400</t>
  </si>
  <si>
    <t>83542D300</t>
  </si>
  <si>
    <t>83542D900</t>
  </si>
  <si>
    <t>83542D950</t>
  </si>
  <si>
    <t>83548R303</t>
  </si>
  <si>
    <t>84757T105</t>
  </si>
  <si>
    <t>84757T113</t>
  </si>
  <si>
    <t>848560306</t>
  </si>
  <si>
    <t>848560906</t>
  </si>
  <si>
    <t>848560956</t>
  </si>
  <si>
    <t>85227J106</t>
  </si>
  <si>
    <t>85237B101</t>
  </si>
  <si>
    <t>863685202</t>
  </si>
  <si>
    <t>86745KAH7</t>
  </si>
  <si>
    <t>86804F301</t>
  </si>
  <si>
    <t>86804F901</t>
  </si>
  <si>
    <t>86804F951</t>
  </si>
  <si>
    <t>868927104</t>
  </si>
  <si>
    <t>87166L209</t>
  </si>
  <si>
    <t>87166L909</t>
  </si>
  <si>
    <t>87166L959</t>
  </si>
  <si>
    <t>87168W203</t>
  </si>
  <si>
    <t>87256C101</t>
  </si>
  <si>
    <t>87256C901</t>
  </si>
  <si>
    <t>87256C951</t>
  </si>
  <si>
    <t>87424L207</t>
  </si>
  <si>
    <t>87424L907</t>
  </si>
  <si>
    <t>87424L957</t>
  </si>
  <si>
    <t>87975E404</t>
  </si>
  <si>
    <t>87975E701</t>
  </si>
  <si>
    <t>88224A102</t>
  </si>
  <si>
    <t>88338H704</t>
  </si>
  <si>
    <t>88338H904</t>
  </si>
  <si>
    <t>88338H954</t>
  </si>
  <si>
    <t>88369M901</t>
  </si>
  <si>
    <t>88369M951</t>
  </si>
  <si>
    <t>88634T410</t>
  </si>
  <si>
    <t>88634T428</t>
  </si>
  <si>
    <t>88634T436</t>
  </si>
  <si>
    <t>88634T444</t>
  </si>
  <si>
    <t>88634T451</t>
  </si>
  <si>
    <t>88634T477</t>
  </si>
  <si>
    <t>88634T900</t>
  </si>
  <si>
    <t>88634T950</t>
  </si>
  <si>
    <t>88634T904</t>
  </si>
  <si>
    <t>88634T954</t>
  </si>
  <si>
    <t>88634T782</t>
  </si>
  <si>
    <t>88634T790</t>
  </si>
  <si>
    <t>88634T816</t>
  </si>
  <si>
    <t>88634T824</t>
  </si>
  <si>
    <t>88634T840</t>
  </si>
  <si>
    <t>88634T907</t>
  </si>
  <si>
    <t>88634T957</t>
  </si>
  <si>
    <t>88636J501</t>
  </si>
  <si>
    <t>88636J816</t>
  </si>
  <si>
    <t>88636J832</t>
  </si>
  <si>
    <t>88636J840</t>
  </si>
  <si>
    <t>88636J857</t>
  </si>
  <si>
    <t>88636J865</t>
  </si>
  <si>
    <t>88636J873</t>
  </si>
  <si>
    <t>886364389</t>
  </si>
  <si>
    <t>886364421</t>
  </si>
  <si>
    <t>88688TAC4</t>
  </si>
  <si>
    <t>888705209</t>
  </si>
  <si>
    <t>89157W707</t>
  </si>
  <si>
    <t>89680M101</t>
  </si>
  <si>
    <t>89680M119</t>
  </si>
  <si>
    <t>899924104</t>
  </si>
  <si>
    <t>90042W100</t>
  </si>
  <si>
    <t>90137F202</t>
  </si>
  <si>
    <t>90137F902</t>
  </si>
  <si>
    <t>90137F952</t>
  </si>
  <si>
    <t>90290T825</t>
  </si>
  <si>
    <t>918640202</t>
  </si>
  <si>
    <t>918640902</t>
  </si>
  <si>
    <t>918640952</t>
  </si>
  <si>
    <t>92189H714</t>
  </si>
  <si>
    <t>92189Y501</t>
  </si>
  <si>
    <t>922107305</t>
  </si>
  <si>
    <t>922107905</t>
  </si>
  <si>
    <t>922107955</t>
  </si>
  <si>
    <t>92338C103</t>
  </si>
  <si>
    <t>92671V304</t>
  </si>
  <si>
    <t>92671V904</t>
  </si>
  <si>
    <t>92671V954</t>
  </si>
  <si>
    <t>928501402</t>
  </si>
  <si>
    <t>92942W107</t>
  </si>
  <si>
    <t>93465C106</t>
  </si>
  <si>
    <t>94419LAP6</t>
  </si>
  <si>
    <t>96209A401</t>
  </si>
  <si>
    <t>96209A901</t>
  </si>
  <si>
    <t>96209A951</t>
  </si>
  <si>
    <t>963025887</t>
  </si>
  <si>
    <t>97727L408</t>
  </si>
  <si>
    <t>97727L908</t>
  </si>
  <si>
    <t>97727L958</t>
  </si>
  <si>
    <t>98420U802</t>
  </si>
  <si>
    <t>98420U902</t>
  </si>
  <si>
    <t>98420U952</t>
  </si>
  <si>
    <t>98980AAB1</t>
  </si>
  <si>
    <t>AGRICULTURE &amp; NAT SOL ACQ CO</t>
  </si>
  <si>
    <t>AIMEI HEALTH TECHNOLOGY CO L</t>
  </si>
  <si>
    <t>UNIT 11/17/2028</t>
  </si>
  <si>
    <t>AERIES TECHNOLOGY INC</t>
  </si>
  <si>
    <t>*W EXP 11/06/202</t>
  </si>
  <si>
    <t>AI TRANSN ACQUISITION CORP</t>
  </si>
  <si>
    <t>ALPHA TECHNOLOGY GROUP LIMIT</t>
  </si>
  <si>
    <t>CL A-1 EXCH NONV</t>
  </si>
  <si>
    <t>CARBON REVOLUTION LTD</t>
  </si>
  <si>
    <t>CAPTIVISION INC</t>
  </si>
  <si>
    <t>COLOMBIER ACQUISITION CORP I</t>
  </si>
  <si>
    <t>DDC ENTERPRISE LTD</t>
  </si>
  <si>
    <t>SHS NEW USD CL A</t>
  </si>
  <si>
    <t>DIVERSIFIED ENERGY COMPANY P</t>
  </si>
  <si>
    <t>GLOBAVEND HOLDINGS LIMITED</t>
  </si>
  <si>
    <t>FENBO HOLDINGS LTD</t>
  </si>
  <si>
    <t>GARDEN STAGE LIMITED</t>
  </si>
  <si>
    <t>GLOBAL LIGHTS ACQUISITION CO</t>
  </si>
  <si>
    <t>RIGHT 11/14/2024</t>
  </si>
  <si>
    <t>GLOBAL MOFY METAVERSE LTD</t>
  </si>
  <si>
    <t>CHEER HLDG INC</t>
  </si>
  <si>
    <t>HAMILTON INSURANCE GROUP LTD</t>
  </si>
  <si>
    <t>NVNI GROUP LIMITED</t>
  </si>
  <si>
    <t>CHENGHE ACQUISITION I CO</t>
  </si>
  <si>
    <t>LINKAGE GLOBAL INC</t>
  </si>
  <si>
    <t>ABITS GROUP INC</t>
  </si>
  <si>
    <t>LIBERTY GLOBAL LTD</t>
  </si>
  <si>
    <t>MONEYHERO LIMITED</t>
  </si>
  <si>
    <t>*W EXP 09/13/202</t>
  </si>
  <si>
    <t>MURAL ONCOLOGY PUB LTD CO</t>
  </si>
  <si>
    <t>PERCEPTION CAPITAL CORP III</t>
  </si>
  <si>
    <t>SHS NEW CL A</t>
  </si>
  <si>
    <t>SPARK I ACQUISITION CORP</t>
  </si>
  <si>
    <t>UNIT 09/28/2028</t>
  </si>
  <si>
    <t>SRIVARU HOLDING LIMITED</t>
  </si>
  <si>
    <t>WEBUY GLOBAL LT</t>
  </si>
  <si>
    <t>BUNGE GLOBAL SA</t>
  </si>
  <si>
    <t>FREYR BATTERY INC</t>
  </si>
  <si>
    <t>BIRKENSTOCK HOLDING PLC</t>
  </si>
  <si>
    <t>NOTABLE LABS LTD</t>
  </si>
  <si>
    <t>NEXT E GO N V</t>
  </si>
  <si>
    <t>VAST RENEWABLES LIMITED</t>
  </si>
  <si>
    <t>OKEANIS ECO TANKERS COR</t>
  </si>
  <si>
    <t>PRIMECH HOLDINGS LTD.</t>
  </si>
  <si>
    <t>CONSERVATIVE</t>
  </si>
  <si>
    <t>TAX AWARE LONG M</t>
  </si>
  <si>
    <t>TAX AWARE INTERM</t>
  </si>
  <si>
    <t>SMITH CORE PLUS</t>
  </si>
  <si>
    <t>ABIVAX SA</t>
  </si>
  <si>
    <t>NOTE  5.000%12/1</t>
  </si>
  <si>
    <t>AEGON LTD</t>
  </si>
  <si>
    <t>AMER REG 1 CERT</t>
  </si>
  <si>
    <t>SPYRE THERAPEUTICS INC</t>
  </si>
  <si>
    <t>RAYLIANT QUANTMN</t>
  </si>
  <si>
    <t>ADVISOR MANAGED PORTFOLIOS</t>
  </si>
  <si>
    <t>ARCH INDICES VOI</t>
  </si>
  <si>
    <t>CASTLEARK LARGE</t>
  </si>
  <si>
    <t>AFRICAN AGRICULTURE HOLDINGS</t>
  </si>
  <si>
    <t>AGAPE ATP CORP</t>
  </si>
  <si>
    <t>AIRSHIP AI HLDGS INC</t>
  </si>
  <si>
    <t>ALPHA BLUE CAP</t>
  </si>
  <si>
    <t>ARK 21SHS BLOCKC</t>
  </si>
  <si>
    <t>ARK 21SHS ACT ON</t>
  </si>
  <si>
    <t>HONEYTREE US EQU</t>
  </si>
  <si>
    <t>ARK 21 SHARES AC</t>
  </si>
  <si>
    <t>ARK 21SH ACT BTC</t>
  </si>
  <si>
    <t>ARK 21SHARES ACT</t>
  </si>
  <si>
    <t>TBG DIVIDEND FOC</t>
  </si>
  <si>
    <t>WHITEWOLF PUBLIC</t>
  </si>
  <si>
    <t>ALTERNUS CLEAN ENERGY INC</t>
  </si>
  <si>
    <t>ROYALTY MGMT HLDG CORP</t>
  </si>
  <si>
    <t>AVANTIS US MID C</t>
  </si>
  <si>
    <t>AVANTIS EMERGING</t>
  </si>
  <si>
    <t>SAMSUNG SOFR ETF</t>
  </si>
  <si>
    <t>NT LKD 43</t>
  </si>
  <si>
    <t>BANZAI INTERNATIONAL INC</t>
  </si>
  <si>
    <t>BAYVIEW ACQUISITION CORP</t>
  </si>
  <si>
    <t>ETHEREUM STRTGY</t>
  </si>
  <si>
    <t>BITCOIN AND ETHE</t>
  </si>
  <si>
    <t>LARGE CAP CORE E</t>
  </si>
  <si>
    <t>ONCONETIX INC</t>
  </si>
  <si>
    <t>CADELER A S</t>
  </si>
  <si>
    <t>CONVERTIBLE EQTY</t>
  </si>
  <si>
    <t>CARGO THERAPEUTICS INC</t>
  </si>
  <si>
    <t>CARMELL CORPORATION</t>
  </si>
  <si>
    <t>CENTRAL PLAINS BANCSHARES IN</t>
  </si>
  <si>
    <t>NOTE  2.375%12/1</t>
  </si>
  <si>
    <t>COLLECTIVE AUDIENCE INC</t>
  </si>
  <si>
    <t>GOOSE HOLLOW ENH</t>
  </si>
  <si>
    <t>GOOSE HOLLOW MUL</t>
  </si>
  <si>
    <t>COMPANHIA PARANAENSE DE ENER</t>
  </si>
  <si>
    <t>SOVEREIGNS CAPIT</t>
  </si>
  <si>
    <t>SRH REIT COVERED</t>
  </si>
  <si>
    <t>FOCUS IMPACT BH3 ACQUISITION</t>
  </si>
  <si>
    <t>XTRACKERS CALIF</t>
  </si>
  <si>
    <t>XTRACKERS US NAT</t>
  </si>
  <si>
    <t>XTRACKERS USD HG</t>
  </si>
  <si>
    <t>DWS MUN INCOME TR NEW</t>
  </si>
  <si>
    <t>GLOBAL CR ETF</t>
  </si>
  <si>
    <t>GLOBAL EX US COR</t>
  </si>
  <si>
    <t>GLOBAL CORE PLUS</t>
  </si>
  <si>
    <t>US LARGE CAP VEC</t>
  </si>
  <si>
    <t>DAILY S&amp;P BIOTCH</t>
  </si>
  <si>
    <t>DAILY 20+ YEAR T</t>
  </si>
  <si>
    <t>DRIVEWEALTH NYSE</t>
  </si>
  <si>
    <t>DEFIANCE ISRAEL</t>
  </si>
  <si>
    <t>BRENDAN WOOD TOP</t>
  </si>
  <si>
    <t>IDX DYNAMIC INNO</t>
  </si>
  <si>
    <t>REX FANG &amp; INNOV</t>
  </si>
  <si>
    <t>T REX 2X INVERSE</t>
  </si>
  <si>
    <t>T REX 2X LONG</t>
  </si>
  <si>
    <t>T-REX 2X INVERSE</t>
  </si>
  <si>
    <t>KINGSBARN DIVIDE</t>
  </si>
  <si>
    <t>ECD AUTOMOTIVE DESIGN INC</t>
  </si>
  <si>
    <t>*W EXP 12/12/202</t>
  </si>
  <si>
    <t>RISKON INTERNATIONAL INC</t>
  </si>
  <si>
    <t>ELEVAI LABS INC</t>
  </si>
  <si>
    <t>ENGENE HOLDINGS INC</t>
  </si>
  <si>
    <t>TCW TRANSFORM ETF TRUST</t>
  </si>
  <si>
    <t>TRANSFORM SYSTEM</t>
  </si>
  <si>
    <t>ENPRO INC</t>
  </si>
  <si>
    <t>ERSHARES ENT</t>
  </si>
  <si>
    <t>NOTE  2.625%12/0</t>
  </si>
  <si>
    <t>ENVOY MEDICAL INC</t>
  </si>
  <si>
    <t>TELEFONAKTIEBOLAGET LM ERICS</t>
  </si>
  <si>
    <t>ESTRELLA IMMUNOPHARMA INC</t>
  </si>
  <si>
    <t>BANCREEK US LARG</t>
  </si>
  <si>
    <t>LG QRAFT AI POWE</t>
  </si>
  <si>
    <t>FALCONS BEYOND GLOBAL INC</t>
  </si>
  <si>
    <t>ENHANCED LARGE</t>
  </si>
  <si>
    <t>ENHANCED SMALL</t>
  </si>
  <si>
    <t>ENHANCED INTL</t>
  </si>
  <si>
    <t>ENHANCED MID</t>
  </si>
  <si>
    <t>CORE INVESTMENT</t>
  </si>
  <si>
    <t>FIRST TRUST S&amp;P</t>
  </si>
  <si>
    <t>CBOE VES US EQUI</t>
  </si>
  <si>
    <t>CBOE VEST US SMA</t>
  </si>
  <si>
    <t>CBOE VEST EQ ENH</t>
  </si>
  <si>
    <t>ACTIVE GLOBAL</t>
  </si>
  <si>
    <t>FT CBOE INTL MOD</t>
  </si>
  <si>
    <t>FT CBOE VEST LAD</t>
  </si>
  <si>
    <t>FLYEXCLUSIVE INC</t>
  </si>
  <si>
    <t>FRANKLIN FOCUSED</t>
  </si>
  <si>
    <t>FRESENIUS MEDICAL CARE AG</t>
  </si>
  <si>
    <t>CL B SUB VTG SHS</t>
  </si>
  <si>
    <t>FLEXIBLE ETF</t>
  </si>
  <si>
    <t>CONSERVATIVE ETF</t>
  </si>
  <si>
    <t>GAMER PAKISTAN INC</t>
  </si>
  <si>
    <t>GLOBAL GAS CORP DEL</t>
  </si>
  <si>
    <t>MSCI EMERGING MA</t>
  </si>
  <si>
    <t>MARKETBETA  RUSS</t>
  </si>
  <si>
    <t>SMALL CAP CORE E</t>
  </si>
  <si>
    <t>S&amp;P 500 CORE PRE</t>
  </si>
  <si>
    <t>NASDAQ 100 CORE</t>
  </si>
  <si>
    <t>GYRE THERAPEUTICS INC</t>
  </si>
  <si>
    <t>LONG SHORT EQUIT</t>
  </si>
  <si>
    <t>HARTFORD QUALITY</t>
  </si>
  <si>
    <t>ADR ECH CNV IN 3</t>
  </si>
  <si>
    <t>HUT 8 CORP</t>
  </si>
  <si>
    <t>SPON GDS ECH  10</t>
  </si>
  <si>
    <t>CON NEW</t>
  </si>
  <si>
    <t>INCANNEX HEALTHCARE INC</t>
  </si>
  <si>
    <t>ONEFUND TRUST</t>
  </si>
  <si>
    <t>CYBER HORNET S&amp;P</t>
  </si>
  <si>
    <t>INFRARED CAMERAS HLDGS INC</t>
  </si>
  <si>
    <t>*W EXP 12/19/202</t>
  </si>
  <si>
    <t>INNO HOLDINGS INC</t>
  </si>
  <si>
    <t>INTERNATIONAL DE</t>
  </si>
  <si>
    <t>PREMIUM INC 15 B</t>
  </si>
  <si>
    <t>U S EQ 10 BUFFER</t>
  </si>
  <si>
    <t>INTL DEV PWR BUF</t>
  </si>
  <si>
    <t>PREMIUM INC 9 BU</t>
  </si>
  <si>
    <t>INNOVATOR US EQ</t>
  </si>
  <si>
    <t>PREMIUM INC 30 B</t>
  </si>
  <si>
    <t>PREMIUM INC 10 B</t>
  </si>
  <si>
    <t>ZOOMCAR HLDGS INC</t>
  </si>
  <si>
    <t>S&amp;P 500 HIGH DIV</t>
  </si>
  <si>
    <t>NASDAQ FREE CASH</t>
  </si>
  <si>
    <t>IRON HORSE ACQUISITIONS CORP</t>
  </si>
  <si>
    <t>UNIT 10/15/2028</t>
  </si>
  <si>
    <t>US DIGITAL INFRA</t>
  </si>
  <si>
    <t>BLACKROCK SH DUR</t>
  </si>
  <si>
    <t>LIFEPATH TGT2065</t>
  </si>
  <si>
    <t>LIFEPATH TGT2060</t>
  </si>
  <si>
    <t>LIFEPATH TGT2055</t>
  </si>
  <si>
    <t>LIFEPATH TGT2050</t>
  </si>
  <si>
    <t>LIFEPATH TGT2045</t>
  </si>
  <si>
    <t>LIFEPATH TGT2040</t>
  </si>
  <si>
    <t>LIFEPATH TGT2035</t>
  </si>
  <si>
    <t>LIFEPATH TGT2030</t>
  </si>
  <si>
    <t>LIFEPATH TGT2025</t>
  </si>
  <si>
    <t>LIFEPATH RETIREM</t>
  </si>
  <si>
    <t>ACTIVE BOND ETF</t>
  </si>
  <si>
    <t>U S TECH LEADERS</t>
  </si>
  <si>
    <t>HEALTHCARE LEADE</t>
  </si>
  <si>
    <t>HENDERSON SECURI</t>
  </si>
  <si>
    <t>DISCIPLINED VAL</t>
  </si>
  <si>
    <t>FUNDAMENTAL ALL</t>
  </si>
  <si>
    <t>DYNAMIC MUNICIP</t>
  </si>
  <si>
    <t>KOLIBRI GLOBAL ENERGY INC</t>
  </si>
  <si>
    <t>KORRO BIO INC</t>
  </si>
  <si>
    <t>LA ROSA HLDGS CORP</t>
  </si>
  <si>
    <t>NOTE  2.625%12/1</t>
  </si>
  <si>
    <t>HARTFORD US QUAL</t>
  </si>
  <si>
    <t>HARTFORD US VALU</t>
  </si>
  <si>
    <t>LEDDARTECH HLDGS INC</t>
  </si>
  <si>
    <t>LEXEO THERAPEUTICS INC</t>
  </si>
  <si>
    <t>ROUNDHILL MAGNIF</t>
  </si>
  <si>
    <t>LITHIUM AMERICAS ARGENTINA C</t>
  </si>
  <si>
    <t>MACH NATURAL RESOURCES LP</t>
  </si>
  <si>
    <t>MACQUARIE ETF TRUST</t>
  </si>
  <si>
    <t>GLOBAL LISTED IN</t>
  </si>
  <si>
    <t>ENERGY TRANSITIO</t>
  </si>
  <si>
    <t>TAX FREE USA SRT</t>
  </si>
  <si>
    <t>MANAGER DIRECTED PORTFOLIOS</t>
  </si>
  <si>
    <t>VERT GLB SUST RE</t>
  </si>
  <si>
    <t>NOTE  5.000% 9/1</t>
  </si>
  <si>
    <t>NOTE  3.250%12/1</t>
  </si>
  <si>
    <t>MOBILE INFRASTRUCTURE CORP</t>
  </si>
  <si>
    <t>MOBIX LABS INC</t>
  </si>
  <si>
    <t>EATON VANCE ULTR</t>
  </si>
  <si>
    <t>EATON VANCE HIGH</t>
  </si>
  <si>
    <t>PARAMETRIC EQUIT</t>
  </si>
  <si>
    <t>PARAMETRIC HEDGE</t>
  </si>
  <si>
    <t>EATON VANCE INTE</t>
  </si>
  <si>
    <t>NCR VOYIX CORPORATION</t>
  </si>
  <si>
    <t>MYND AI INC</t>
  </si>
  <si>
    <t>NCR ATLEOS CORPORATION</t>
  </si>
  <si>
    <t>GATEWAY QUALITY</t>
  </si>
  <si>
    <t>BOWFLEX INC</t>
  </si>
  <si>
    <t>NB BANCORP INC</t>
  </si>
  <si>
    <t>NET LEASE OFFICE PROPERTIES</t>
  </si>
  <si>
    <t>CHINA EQUITY ETF</t>
  </si>
  <si>
    <t>GLOBAL REAL ESTA</t>
  </si>
  <si>
    <t>NEUROGENE INC</t>
  </si>
  <si>
    <t>NOTE  7.500%10/1</t>
  </si>
  <si>
    <t>NOTE  8.250%12/1</t>
  </si>
  <si>
    <t>RIGHT 08/25/2028</t>
  </si>
  <si>
    <t>NKGEN BIOTECH INC</t>
  </si>
  <si>
    <t>NATIONAL SEC EME</t>
  </si>
  <si>
    <t>PLANROCK MKT NEU</t>
  </si>
  <si>
    <t>PLANROCK ALT GRO</t>
  </si>
  <si>
    <t>COUNTERPOINT QUA</t>
  </si>
  <si>
    <t>NOTE  3.625% 4/1</t>
  </si>
  <si>
    <t>NORTHWESTERN ENERGY GROUP IN</t>
  </si>
  <si>
    <t>NUKKLEUS INC</t>
  </si>
  <si>
    <t>*W EXP 12/04/202</t>
  </si>
  <si>
    <t>ONEMEDNET CORP</t>
  </si>
  <si>
    <t>BEYOND INC</t>
  </si>
  <si>
    <t>SHRT DUR HGH YLD</t>
  </si>
  <si>
    <t>JENNISON FOC MID</t>
  </si>
  <si>
    <t>JENNISON INT OPP</t>
  </si>
  <si>
    <t>JENNISON BTR FUT</t>
  </si>
  <si>
    <t>PIMCO DYNAMIC INCOME STRATEG</t>
  </si>
  <si>
    <t>REPOSITRAK INC</t>
  </si>
  <si>
    <t>PINEAPPLE FINANCIAL INC</t>
  </si>
  <si>
    <t>PRAIRIE OPER CO</t>
  </si>
  <si>
    <t>S&amp;P 500 HIGH INC</t>
  </si>
  <si>
    <t>VOLATO GROUP INC</t>
  </si>
  <si>
    <t>ETHER STRATEGY E</t>
  </si>
  <si>
    <t>SHORT ETHER STRG</t>
  </si>
  <si>
    <t>BITCOIN &amp; ETHER</t>
  </si>
  <si>
    <t>QUETTA ACQUISITION CORP</t>
  </si>
  <si>
    <t>RIGHT 11/30/2024</t>
  </si>
  <si>
    <t>UNIT 11/30/2024</t>
  </si>
  <si>
    <t>REALPHA TECH CORP</t>
  </si>
  <si>
    <t>NOTE  1.000%12/1</t>
  </si>
  <si>
    <t>RICHTECH ROBOTICS INC</t>
  </si>
  <si>
    <t>ROUNDHILL ETF TRUST</t>
  </si>
  <si>
    <t>S&amp;P DIVIDEND MON</t>
  </si>
  <si>
    <t>MAST GLOBAL BATT</t>
  </si>
  <si>
    <t>KURV YIELD PREMI</t>
  </si>
  <si>
    <t>KURV YIELD PREM</t>
  </si>
  <si>
    <t>CARTESIAN THERAPEUTICS INC</t>
  </si>
  <si>
    <t>NOTE  1.625%11/0</t>
  </si>
  <si>
    <t>INFRACAP SMALL C</t>
  </si>
  <si>
    <t>SHIMMICK CORPORATION</t>
  </si>
  <si>
    <t>SIGNING DAY SPORTS INC</t>
  </si>
  <si>
    <t>US EQUITY PLUS</t>
  </si>
  <si>
    <t>SINGLEPOINT INC</t>
  </si>
  <si>
    <t>SP FUNDS TRUST</t>
  </si>
  <si>
    <t>S&amp;P GLOBAL TECHN</t>
  </si>
  <si>
    <t>S&amp;P WORLD EX US</t>
  </si>
  <si>
    <t>SPECTAIRE HLDGS INC</t>
  </si>
  <si>
    <t>ADAPTIVE HDGD MU</t>
  </si>
  <si>
    <t>SYNTEC OPTICS HLDGS INC</t>
  </si>
  <si>
    <t>BAIYU HLDGS INC</t>
  </si>
  <si>
    <t>NOTE  1.500% 5/0</t>
  </si>
  <si>
    <t>TANGER INC</t>
  </si>
  <si>
    <t>ABRDN HEALTHCARE OPPORTUNITI</t>
  </si>
  <si>
    <t>ABRDN HEALTHCARE INVESTORS</t>
  </si>
  <si>
    <t>ABRDN LIFE SCIENCES INVESTOR</t>
  </si>
  <si>
    <t>ABRDN WORLD HEALTHCARE FUND</t>
  </si>
  <si>
    <t>CARDV &amp; METB ETF</t>
  </si>
  <si>
    <t>TEXAS OIL INDEX</t>
  </si>
  <si>
    <t>TEXAS SMALL CAP</t>
  </si>
  <si>
    <t>THEMES ETF TR</t>
  </si>
  <si>
    <t>AIRLINES ETF</t>
  </si>
  <si>
    <t>EURO LUXURY ETF</t>
  </si>
  <si>
    <t>GENERATIVE ARTIF</t>
  </si>
  <si>
    <t>GLOBAL SYSTEMICA</t>
  </si>
  <si>
    <t>NATURAL MONOPOLY</t>
  </si>
  <si>
    <t>US R&amp;D CHAMPIONS</t>
  </si>
  <si>
    <t>US CASH FLOW CHA</t>
  </si>
  <si>
    <t>COREVALUES ALPHA</t>
  </si>
  <si>
    <t>YIELDMAX MRNA OP</t>
  </si>
  <si>
    <t>YIELDMAX SQ OPT</t>
  </si>
  <si>
    <t>RET STCKD GL STK</t>
  </si>
  <si>
    <t>HILTON SMALL-MID</t>
  </si>
  <si>
    <t>YIELDMAX AI OPT</t>
  </si>
  <si>
    <t>DEFIANCE R2000 E</t>
  </si>
  <si>
    <t>GOTHAM SHORT STR</t>
  </si>
  <si>
    <t>AZTLAN NORTH AME</t>
  </si>
  <si>
    <t>SOFI ENHANCED YL</t>
  </si>
  <si>
    <t>TOURMALINE BIO INC</t>
  </si>
  <si>
    <t>DYNAMIC INTERNAT</t>
  </si>
  <si>
    <t>SPON ADS A SHS N</t>
  </si>
  <si>
    <t>2023 ETF SERIES TRUST</t>
  </si>
  <si>
    <t>BRANDES US SMALL</t>
  </si>
  <si>
    <t>BRANDES INTERNAT</t>
  </si>
  <si>
    <t>BRANDES US VALUE</t>
  </si>
  <si>
    <t>2023 ETF SERIES TRUST II</t>
  </si>
  <si>
    <t>GMO US QUALITY E</t>
  </si>
  <si>
    <t>FNDTNS DYN INCOM</t>
  </si>
  <si>
    <t>FNDTNS DYN VALUE</t>
  </si>
  <si>
    <t>FNDTNS DYNAMIC G</t>
  </si>
  <si>
    <t>FOUNDATIONS DYNM</t>
  </si>
  <si>
    <t>ALUMINUM STRTGY</t>
  </si>
  <si>
    <t>URGENTLY INC</t>
  </si>
  <si>
    <t>BARINTHUS BIOTHERAPEUTICS PL</t>
  </si>
  <si>
    <t>ETHEREUM STRATEG</t>
  </si>
  <si>
    <t>CORE-PLUS BD ETF</t>
  </si>
  <si>
    <t>VICTORYSHARES SM</t>
  </si>
  <si>
    <t>NEWFLEET SHORT D</t>
  </si>
  <si>
    <t>VIPER ENERGY INC</t>
  </si>
  <si>
    <t>2X LONG VIX FUTU</t>
  </si>
  <si>
    <t>UNIT 12/11/2026</t>
  </si>
  <si>
    <t>BIANCO TOTL RETU</t>
  </si>
  <si>
    <t>WORTHINGTON ENTERPRISES INC</t>
  </si>
  <si>
    <t>WORTHINGTON STL INC</t>
  </si>
  <si>
    <t>XBP EUROPE HOLDINGS INC</t>
  </si>
  <si>
    <t>ZKH GROUP LTD</t>
  </si>
  <si>
    <t>SMALL/MID CAP</t>
  </si>
  <si>
    <t>Total Count: 23,425</t>
  </si>
  <si>
    <t>B5950S113</t>
  </si>
  <si>
    <t>C00948122</t>
  </si>
  <si>
    <t>C00948902</t>
  </si>
  <si>
    <t>C00948952</t>
  </si>
  <si>
    <t>G0131Y126</t>
  </si>
  <si>
    <t>G01341117</t>
  </si>
  <si>
    <t>G0136H102</t>
  </si>
  <si>
    <t>G0136H110</t>
  </si>
  <si>
    <t>G01490138</t>
  </si>
  <si>
    <t>G0232G107</t>
  </si>
  <si>
    <t>G0360L134</t>
  </si>
  <si>
    <t>G16250204</t>
  </si>
  <si>
    <t>G1893D102</t>
  </si>
  <si>
    <t>G1893D110</t>
  </si>
  <si>
    <t>G18932106</t>
  </si>
  <si>
    <t>G18932114</t>
  </si>
  <si>
    <t>G2007L121</t>
  </si>
  <si>
    <t>G2007L901</t>
  </si>
  <si>
    <t>G2007L951</t>
  </si>
  <si>
    <t>G2161P140</t>
  </si>
  <si>
    <t>G2283U126</t>
  </si>
  <si>
    <t>G276AC101</t>
  </si>
  <si>
    <t>G2788T111</t>
  </si>
  <si>
    <t>G2788T901</t>
  </si>
  <si>
    <t>G2788T951</t>
  </si>
  <si>
    <t>G2891G204</t>
  </si>
  <si>
    <t>G3R39B108</t>
  </si>
  <si>
    <t>G3413G102</t>
  </si>
  <si>
    <t>G3730L107</t>
  </si>
  <si>
    <t>G3855L906</t>
  </si>
  <si>
    <t>G3855L956</t>
  </si>
  <si>
    <t>G38644903</t>
  </si>
  <si>
    <t>G38644953</t>
  </si>
  <si>
    <t>G3937F101</t>
  </si>
  <si>
    <t>G3937F119</t>
  </si>
  <si>
    <t>G3937F127</t>
  </si>
  <si>
    <t>G3937M106</t>
  </si>
  <si>
    <t>G39973204</t>
  </si>
  <si>
    <t>G42706104</t>
  </si>
  <si>
    <t>G47724128</t>
  </si>
  <si>
    <t>G50716102</t>
  </si>
  <si>
    <t>G50716110</t>
  </si>
  <si>
    <t>G50875205</t>
  </si>
  <si>
    <t>G5194C119</t>
  </si>
  <si>
    <t>G5500B102</t>
  </si>
  <si>
    <t>G61188101</t>
  </si>
  <si>
    <t>G61188901</t>
  </si>
  <si>
    <t>G61188951</t>
  </si>
  <si>
    <t>G61188119</t>
  </si>
  <si>
    <t>G61188127</t>
  </si>
  <si>
    <t>G61188907</t>
  </si>
  <si>
    <t>G61188957</t>
  </si>
  <si>
    <t>G6202B101</t>
  </si>
  <si>
    <t>G6202B901</t>
  </si>
  <si>
    <t>G6202B951</t>
  </si>
  <si>
    <t>G6202B119</t>
  </si>
  <si>
    <t>G63365103</t>
  </si>
  <si>
    <t>G6796W115</t>
  </si>
  <si>
    <t>G6796W905</t>
  </si>
  <si>
    <t>G6796W955</t>
  </si>
  <si>
    <t>G71700119</t>
  </si>
  <si>
    <t>G72245122</t>
  </si>
  <si>
    <t>G8068L908</t>
  </si>
  <si>
    <t>G8068L958</t>
  </si>
  <si>
    <t>G8316B100</t>
  </si>
  <si>
    <t>G8316B118</t>
  </si>
  <si>
    <t>G8316B126</t>
  </si>
  <si>
    <t>G8403L102</t>
  </si>
  <si>
    <t>G8403L110</t>
  </si>
  <si>
    <t>G9376R209</t>
  </si>
  <si>
    <t>G9376R909</t>
  </si>
  <si>
    <t>G9376R959</t>
  </si>
  <si>
    <t>G9449A134</t>
  </si>
  <si>
    <t>G9495L125</t>
  </si>
  <si>
    <t>G9513S102</t>
  </si>
  <si>
    <t>G9604C115</t>
  </si>
  <si>
    <t>H11356104</t>
  </si>
  <si>
    <t>H11356904</t>
  </si>
  <si>
    <t>H11356954</t>
  </si>
  <si>
    <t>M2R43K362</t>
  </si>
  <si>
    <t>M2029K104</t>
  </si>
  <si>
    <t>M2029K904</t>
  </si>
  <si>
    <t>M2029K954</t>
  </si>
  <si>
    <t>M6000J135</t>
  </si>
  <si>
    <t>M61472128</t>
  </si>
  <si>
    <t>M7517R107</t>
  </si>
  <si>
    <t>M7517R907</t>
  </si>
  <si>
    <t>M7517R957</t>
  </si>
  <si>
    <t>M8186D122</t>
  </si>
  <si>
    <t>M8287R202</t>
  </si>
  <si>
    <t>M8287R902</t>
  </si>
  <si>
    <t>M8287R952</t>
  </si>
  <si>
    <t>N63018118</t>
  </si>
  <si>
    <t>Q49376124</t>
  </si>
  <si>
    <t>Q6519V146</t>
  </si>
  <si>
    <t>Q6519V906</t>
  </si>
  <si>
    <t>Q6519V956</t>
  </si>
  <si>
    <t>Q9379E105</t>
  </si>
  <si>
    <t>Q9379E113</t>
  </si>
  <si>
    <t>Y2066G138</t>
  </si>
  <si>
    <t>Y64177101</t>
  </si>
  <si>
    <t>Y708VV108</t>
  </si>
  <si>
    <t>Y8900D908</t>
  </si>
  <si>
    <t>Y8900D958</t>
  </si>
  <si>
    <t>00039J806</t>
  </si>
  <si>
    <t>00039J855</t>
  </si>
  <si>
    <t>00039J863</t>
  </si>
  <si>
    <t>00039J871</t>
  </si>
  <si>
    <t>00039J889</t>
  </si>
  <si>
    <t>00152K200</t>
  </si>
  <si>
    <t>00152K900</t>
  </si>
  <si>
    <t>00152K950</t>
  </si>
  <si>
    <t>00162Q346</t>
  </si>
  <si>
    <t>00180G304</t>
  </si>
  <si>
    <t>00370M103</t>
  </si>
  <si>
    <t>00430HAC6</t>
  </si>
  <si>
    <t>00654J206</t>
  </si>
  <si>
    <t>006743405</t>
  </si>
  <si>
    <t>0076CA104</t>
  </si>
  <si>
    <t>0076CA904</t>
  </si>
  <si>
    <t>0076CA954</t>
  </si>
  <si>
    <t>00777X108</t>
  </si>
  <si>
    <t>00777X603</t>
  </si>
  <si>
    <t>00791R608</t>
  </si>
  <si>
    <t>00792J100</t>
  </si>
  <si>
    <t>00792J900</t>
  </si>
  <si>
    <t>00792J950</t>
  </si>
  <si>
    <t>00792J118</t>
  </si>
  <si>
    <t>00808Y406</t>
  </si>
  <si>
    <t>00808Y906</t>
  </si>
  <si>
    <t>00808Y956</t>
  </si>
  <si>
    <t>008183204</t>
  </si>
  <si>
    <t>008183904</t>
  </si>
  <si>
    <t>008183954</t>
  </si>
  <si>
    <t>008389108</t>
  </si>
  <si>
    <t>008940108</t>
  </si>
  <si>
    <t>008940116</t>
  </si>
  <si>
    <t>00902F303</t>
  </si>
  <si>
    <t>02072L284</t>
  </si>
  <si>
    <t>02072L292</t>
  </si>
  <si>
    <t>02072L318</t>
  </si>
  <si>
    <t>02072L326</t>
  </si>
  <si>
    <t>02072L334</t>
  </si>
  <si>
    <t>02072L342</t>
  </si>
  <si>
    <t>02072L359</t>
  </si>
  <si>
    <t>02072L375</t>
  </si>
  <si>
    <t>02072L383</t>
  </si>
  <si>
    <t>02157G101</t>
  </si>
  <si>
    <t>02262M407</t>
  </si>
  <si>
    <t>02262M907</t>
  </si>
  <si>
    <t>02262M957</t>
  </si>
  <si>
    <t>02451V909</t>
  </si>
  <si>
    <t>02451V959</t>
  </si>
  <si>
    <t>025072125</t>
  </si>
  <si>
    <t>025072133</t>
  </si>
  <si>
    <t>025072141</t>
  </si>
  <si>
    <t>032108672</t>
  </si>
  <si>
    <t>03615A908</t>
  </si>
  <si>
    <t>03615A958</t>
  </si>
  <si>
    <t>037988300</t>
  </si>
  <si>
    <t>03842K309</t>
  </si>
  <si>
    <t>03842K909</t>
  </si>
  <si>
    <t>03842K959</t>
  </si>
  <si>
    <t>038923BA5</t>
  </si>
  <si>
    <t>042315705</t>
  </si>
  <si>
    <t>042315905</t>
  </si>
  <si>
    <t>042315955</t>
  </si>
  <si>
    <t>051857209</t>
  </si>
  <si>
    <t>051857909</t>
  </si>
  <si>
    <t>051857959</t>
  </si>
  <si>
    <t>05338F306</t>
  </si>
  <si>
    <t>05464CAB7</t>
  </si>
  <si>
    <t>063679567</t>
  </si>
  <si>
    <t>06682J100</t>
  </si>
  <si>
    <t>06682J118</t>
  </si>
  <si>
    <t>07323B100</t>
  </si>
  <si>
    <t>07323B118</t>
  </si>
  <si>
    <t>07323B209</t>
  </si>
  <si>
    <t>073463309</t>
  </si>
  <si>
    <t>073463909</t>
  </si>
  <si>
    <t>073463959</t>
  </si>
  <si>
    <t>09060C507</t>
  </si>
  <si>
    <t>09060C907</t>
  </si>
  <si>
    <t>09060C957</t>
  </si>
  <si>
    <t>091748301</t>
  </si>
  <si>
    <t>091748400</t>
  </si>
  <si>
    <t>092528876</t>
  </si>
  <si>
    <t>09290C855</t>
  </si>
  <si>
    <t>09661T907</t>
  </si>
  <si>
    <t>09661T957</t>
  </si>
  <si>
    <t>098070501</t>
  </si>
  <si>
    <t>111444709</t>
  </si>
  <si>
    <t>111444909</t>
  </si>
  <si>
    <t>111444959</t>
  </si>
  <si>
    <t>12738K109</t>
  </si>
  <si>
    <t>12811T308</t>
  </si>
  <si>
    <t>13781Y202</t>
  </si>
  <si>
    <t>13781Y902</t>
  </si>
  <si>
    <t>13781Y952</t>
  </si>
  <si>
    <t>138035704</t>
  </si>
  <si>
    <t>138035904</t>
  </si>
  <si>
    <t>138035954</t>
  </si>
  <si>
    <t>14179K101</t>
  </si>
  <si>
    <t>15486W100</t>
  </si>
  <si>
    <t>163086AE1</t>
  </si>
  <si>
    <t>17248W204</t>
  </si>
  <si>
    <t>185053402</t>
  </si>
  <si>
    <t>193939105</t>
  </si>
  <si>
    <t>19423L482</t>
  </si>
  <si>
    <t>19423L490</t>
  </si>
  <si>
    <t>20441B704</t>
  </si>
  <si>
    <t>20564W204</t>
  </si>
  <si>
    <t>20564W904</t>
  </si>
  <si>
    <t>20564W954</t>
  </si>
  <si>
    <t>210322202</t>
  </si>
  <si>
    <t>210322301</t>
  </si>
  <si>
    <t>232109AG3</t>
  </si>
  <si>
    <t>23254L801</t>
  </si>
  <si>
    <t>23254L901</t>
  </si>
  <si>
    <t>23254L951</t>
  </si>
  <si>
    <t>23254X901</t>
  </si>
  <si>
    <t>23254X951</t>
  </si>
  <si>
    <t>23306X852</t>
  </si>
  <si>
    <t>23306X860</t>
  </si>
  <si>
    <t>23306X878</t>
  </si>
  <si>
    <t>25434V567</t>
  </si>
  <si>
    <t>25434V575</t>
  </si>
  <si>
    <t>25434V583</t>
  </si>
  <si>
    <t>25434V641</t>
  </si>
  <si>
    <t>25460G120</t>
  </si>
  <si>
    <t>25460G138</t>
  </si>
  <si>
    <t>25461A903</t>
  </si>
  <si>
    <t>25461A953</t>
  </si>
  <si>
    <t>25461A902</t>
  </si>
  <si>
    <t>25461A952</t>
  </si>
  <si>
    <t>25461A901</t>
  </si>
  <si>
    <t>25461A951</t>
  </si>
  <si>
    <t>25461A900</t>
  </si>
  <si>
    <t>25461A950</t>
  </si>
  <si>
    <t>25461A908</t>
  </si>
  <si>
    <t>25461A958</t>
  </si>
  <si>
    <t>25461A906</t>
  </si>
  <si>
    <t>25461A956</t>
  </si>
  <si>
    <t>26922B550</t>
  </si>
  <si>
    <t>26923N637</t>
  </si>
  <si>
    <t>26923N678</t>
  </si>
  <si>
    <t>26923N744</t>
  </si>
  <si>
    <t>26923N793</t>
  </si>
  <si>
    <t>26923N903</t>
  </si>
  <si>
    <t>26923N953</t>
  </si>
  <si>
    <t>26923N819</t>
  </si>
  <si>
    <t>26923N909</t>
  </si>
  <si>
    <t>26923N959</t>
  </si>
  <si>
    <t>26923N827</t>
  </si>
  <si>
    <t>26923N907</t>
  </si>
  <si>
    <t>26923N957</t>
  </si>
  <si>
    <t>26923N835</t>
  </si>
  <si>
    <t>26923N905</t>
  </si>
  <si>
    <t>26923N955</t>
  </si>
  <si>
    <t>26923N868</t>
  </si>
  <si>
    <t>27877D104</t>
  </si>
  <si>
    <t>27877D112</t>
  </si>
  <si>
    <t>27966L306</t>
  </si>
  <si>
    <t>28252C208</t>
  </si>
  <si>
    <t>28252C908</t>
  </si>
  <si>
    <t>28252C958</t>
  </si>
  <si>
    <t>28622K104</t>
  </si>
  <si>
    <t>29286M105</t>
  </si>
  <si>
    <t>29286M113</t>
  </si>
  <si>
    <t>293306205</t>
  </si>
  <si>
    <t>293306905</t>
  </si>
  <si>
    <t>293306955</t>
  </si>
  <si>
    <t>29404KAG1</t>
  </si>
  <si>
    <t>29415V109</t>
  </si>
  <si>
    <t>29415V117</t>
  </si>
  <si>
    <t>29430C902</t>
  </si>
  <si>
    <t>29430C952</t>
  </si>
  <si>
    <t>29667K603</t>
  </si>
  <si>
    <t>29667K903</t>
  </si>
  <si>
    <t>29667K953</t>
  </si>
  <si>
    <t>297584104</t>
  </si>
  <si>
    <t>297584112</t>
  </si>
  <si>
    <t>301505901</t>
  </si>
  <si>
    <t>301505951</t>
  </si>
  <si>
    <t>30151E558</t>
  </si>
  <si>
    <t>30151E566</t>
  </si>
  <si>
    <t>306121104</t>
  </si>
  <si>
    <t>306121112</t>
  </si>
  <si>
    <t>31609A107</t>
  </si>
  <si>
    <t>31609A206</t>
  </si>
  <si>
    <t>31609A305</t>
  </si>
  <si>
    <t>31609A404</t>
  </si>
  <si>
    <t>31609A503</t>
  </si>
  <si>
    <t>316092113</t>
  </si>
  <si>
    <t>33734X747</t>
  </si>
  <si>
    <t>33738D788</t>
  </si>
  <si>
    <t>33740F326</t>
  </si>
  <si>
    <t>33740F334</t>
  </si>
  <si>
    <t>33740F342</t>
  </si>
  <si>
    <t>33740F367</t>
  </si>
  <si>
    <t>33740F383</t>
  </si>
  <si>
    <t>33740U679</t>
  </si>
  <si>
    <t>33740U687</t>
  </si>
  <si>
    <t>33740U695</t>
  </si>
  <si>
    <t>33740U729</t>
  </si>
  <si>
    <t>33749P408</t>
  </si>
  <si>
    <t>343928107</t>
  </si>
  <si>
    <t>343928115</t>
  </si>
  <si>
    <t>34960Q307</t>
  </si>
  <si>
    <t>34960Q907</t>
  </si>
  <si>
    <t>34960Q957</t>
  </si>
  <si>
    <t>351471305</t>
  </si>
  <si>
    <t>35473P421</t>
  </si>
  <si>
    <t>35473P907</t>
  </si>
  <si>
    <t>35473P957</t>
  </si>
  <si>
    <t>35954B404</t>
  </si>
  <si>
    <t>35954B904</t>
  </si>
  <si>
    <t>35954B954</t>
  </si>
  <si>
    <t>360876866</t>
  </si>
  <si>
    <t>360876874</t>
  </si>
  <si>
    <t>36227K205</t>
  </si>
  <si>
    <t>364662106</t>
  </si>
  <si>
    <t>37185R406</t>
  </si>
  <si>
    <t>37185R906</t>
  </si>
  <si>
    <t>37185R956</t>
  </si>
  <si>
    <t>37186H209</t>
  </si>
  <si>
    <t>37892P107</t>
  </si>
  <si>
    <t>37892P115</t>
  </si>
  <si>
    <t>37960A495</t>
  </si>
  <si>
    <t>38149W580</t>
  </si>
  <si>
    <t>38149W598</t>
  </si>
  <si>
    <t>38149W614</t>
  </si>
  <si>
    <t>38149W622</t>
  </si>
  <si>
    <t>38149W630</t>
  </si>
  <si>
    <t>403783103</t>
  </si>
  <si>
    <t>403783903</t>
  </si>
  <si>
    <t>403783953</t>
  </si>
  <si>
    <t>41151J828</t>
  </si>
  <si>
    <t>41653L859</t>
  </si>
  <si>
    <t>432705200</t>
  </si>
  <si>
    <t>44812J104</t>
  </si>
  <si>
    <t>44812J904</t>
  </si>
  <si>
    <t>44812J954</t>
  </si>
  <si>
    <t>44862P208</t>
  </si>
  <si>
    <t>44862P908</t>
  </si>
  <si>
    <t>44862P958</t>
  </si>
  <si>
    <t>450047303</t>
  </si>
  <si>
    <t>450047903</t>
  </si>
  <si>
    <t>450047953</t>
  </si>
  <si>
    <t>451033708</t>
  </si>
  <si>
    <t>451033908</t>
  </si>
  <si>
    <t>451033958</t>
  </si>
  <si>
    <t>45333F109</t>
  </si>
  <si>
    <t>45407J409</t>
  </si>
  <si>
    <t>456696202</t>
  </si>
  <si>
    <t>456948108</t>
  </si>
  <si>
    <t>456948116</t>
  </si>
  <si>
    <t>4576JP109</t>
  </si>
  <si>
    <t>45783C200</t>
  </si>
  <si>
    <t>45783C900</t>
  </si>
  <si>
    <t>45783C950</t>
  </si>
  <si>
    <t>45783Y426</t>
  </si>
  <si>
    <t>45783Y434</t>
  </si>
  <si>
    <t>45783Y442</t>
  </si>
  <si>
    <t>45783Y459</t>
  </si>
  <si>
    <t>45783Y467</t>
  </si>
  <si>
    <t>45783Y475</t>
  </si>
  <si>
    <t>45783Y483</t>
  </si>
  <si>
    <t>45783Y491</t>
  </si>
  <si>
    <t>45783Y517</t>
  </si>
  <si>
    <t>45783Y525</t>
  </si>
  <si>
    <t>45784G101</t>
  </si>
  <si>
    <t>45784G119</t>
  </si>
  <si>
    <t>45791E206</t>
  </si>
  <si>
    <t>45791E906</t>
  </si>
  <si>
    <t>45791E956</t>
  </si>
  <si>
    <t>46138G458</t>
  </si>
  <si>
    <t>46138G466</t>
  </si>
  <si>
    <t>462837204</t>
  </si>
  <si>
    <t>46438G745</t>
  </si>
  <si>
    <t>46438G752</t>
  </si>
  <si>
    <t>46438G760</t>
  </si>
  <si>
    <t>46438G778</t>
  </si>
  <si>
    <t>46438G786</t>
  </si>
  <si>
    <t>46438G794</t>
  </si>
  <si>
    <t>46438G810</t>
  </si>
  <si>
    <t>46438G828</t>
  </si>
  <si>
    <t>46438G836</t>
  </si>
  <si>
    <t>46438G844</t>
  </si>
  <si>
    <t>46501C900</t>
  </si>
  <si>
    <t>46501C950</t>
  </si>
  <si>
    <t>46641Q900</t>
  </si>
  <si>
    <t>46641Q950</t>
  </si>
  <si>
    <t>46654Q716</t>
  </si>
  <si>
    <t>46654Q732</t>
  </si>
  <si>
    <t>46654Q765</t>
  </si>
  <si>
    <t>47103U746</t>
  </si>
  <si>
    <t>47804J727</t>
  </si>
  <si>
    <t>47804J735</t>
  </si>
  <si>
    <t>47804J743</t>
  </si>
  <si>
    <t>48208F905</t>
  </si>
  <si>
    <t>48208F955</t>
  </si>
  <si>
    <t>50012A908</t>
  </si>
  <si>
    <t>50012A958</t>
  </si>
  <si>
    <t>50043K406</t>
  </si>
  <si>
    <t>500946108</t>
  </si>
  <si>
    <t>500946908</t>
  </si>
  <si>
    <t>500946958</t>
  </si>
  <si>
    <t>50172T103</t>
  </si>
  <si>
    <t>50215C208</t>
  </si>
  <si>
    <t>516544AB9</t>
  </si>
  <si>
    <t>518416839</t>
  </si>
  <si>
    <t>518416847</t>
  </si>
  <si>
    <t>520776905</t>
  </si>
  <si>
    <t>520776955</t>
  </si>
  <si>
    <t>52328E105</t>
  </si>
  <si>
    <t>52328E905</t>
  </si>
  <si>
    <t>52328E955</t>
  </si>
  <si>
    <t>52328E113</t>
  </si>
  <si>
    <t>52886X107</t>
  </si>
  <si>
    <t>53656G903</t>
  </si>
  <si>
    <t>53656G953</t>
  </si>
  <si>
    <t>53681J103</t>
  </si>
  <si>
    <t>53681J903</t>
  </si>
  <si>
    <t>53681J953</t>
  </si>
  <si>
    <t>53681K100</t>
  </si>
  <si>
    <t>53681K900</t>
  </si>
  <si>
    <t>53681K950</t>
  </si>
  <si>
    <t>54975P201</t>
  </si>
  <si>
    <t>54975P901</t>
  </si>
  <si>
    <t>54975P951</t>
  </si>
  <si>
    <t>553745209</t>
  </si>
  <si>
    <t>553745909</t>
  </si>
  <si>
    <t>553745959</t>
  </si>
  <si>
    <t>55445L100</t>
  </si>
  <si>
    <t>555927102</t>
  </si>
  <si>
    <t>555927201</t>
  </si>
  <si>
    <t>555927300</t>
  </si>
  <si>
    <t>56170L695</t>
  </si>
  <si>
    <t>566330AB2</t>
  </si>
  <si>
    <t>57164YAF4</t>
  </si>
  <si>
    <t>583543301</t>
  </si>
  <si>
    <t>583543901</t>
  </si>
  <si>
    <t>583543951</t>
  </si>
  <si>
    <t>602566309</t>
  </si>
  <si>
    <t>602566909</t>
  </si>
  <si>
    <t>602566959</t>
  </si>
  <si>
    <t>60743G100</t>
  </si>
  <si>
    <t>60743G118</t>
  </si>
  <si>
    <t>61774R700</t>
  </si>
  <si>
    <t>61774R809</t>
  </si>
  <si>
    <t>61774R866</t>
  </si>
  <si>
    <t>61774R874</t>
  </si>
  <si>
    <t>61774R882</t>
  </si>
  <si>
    <t>62014P504</t>
  </si>
  <si>
    <t>62526P406</t>
  </si>
  <si>
    <t>62526P906</t>
  </si>
  <si>
    <t>62526P956</t>
  </si>
  <si>
    <t>628988107</t>
  </si>
  <si>
    <t>62956D204</t>
  </si>
  <si>
    <t>63001N106</t>
  </si>
  <si>
    <t>63001N906</t>
  </si>
  <si>
    <t>63001N956</t>
  </si>
  <si>
    <t>63873X307</t>
  </si>
  <si>
    <t>63945M107</t>
  </si>
  <si>
    <t>640979900</t>
  </si>
  <si>
    <t>640979950</t>
  </si>
  <si>
    <t>64107A905</t>
  </si>
  <si>
    <t>64107A955</t>
  </si>
  <si>
    <t>64110Y108</t>
  </si>
  <si>
    <t>641255880</t>
  </si>
  <si>
    <t>64132R404</t>
  </si>
  <si>
    <t>64135A507</t>
  </si>
  <si>
    <t>64135A606</t>
  </si>
  <si>
    <t>64135M105</t>
  </si>
  <si>
    <t>64135M905</t>
  </si>
  <si>
    <t>64135M955</t>
  </si>
  <si>
    <t>641871108</t>
  </si>
  <si>
    <t>641871908</t>
  </si>
  <si>
    <t>641871958</t>
  </si>
  <si>
    <t>642045108</t>
  </si>
  <si>
    <t>642045908</t>
  </si>
  <si>
    <t>642045958</t>
  </si>
  <si>
    <t>647551AE0</t>
  </si>
  <si>
    <t>65344D208</t>
  </si>
  <si>
    <t>654110AG0</t>
  </si>
  <si>
    <t>65445K101</t>
  </si>
  <si>
    <t>65445K119</t>
  </si>
  <si>
    <t>65445K127</t>
  </si>
  <si>
    <t>65488A101</t>
  </si>
  <si>
    <t>65488A119</t>
  </si>
  <si>
    <t>66537J408</t>
  </si>
  <si>
    <t>66538R516</t>
  </si>
  <si>
    <t>66538R524</t>
  </si>
  <si>
    <t>66538R540</t>
  </si>
  <si>
    <t>665531AJ8</t>
  </si>
  <si>
    <t>67011T300</t>
  </si>
  <si>
    <t>67054R104</t>
  </si>
  <si>
    <t>67054R112</t>
  </si>
  <si>
    <t>68270C103</t>
  </si>
  <si>
    <t>68270C111</t>
  </si>
  <si>
    <t>68828E239</t>
  </si>
  <si>
    <t>69344A784</t>
  </si>
  <si>
    <t>69344A792</t>
  </si>
  <si>
    <t>69344A818</t>
  </si>
  <si>
    <t>69344A826</t>
  </si>
  <si>
    <t>70387R403</t>
  </si>
  <si>
    <t>70387R903</t>
  </si>
  <si>
    <t>70387R953</t>
  </si>
  <si>
    <t>70424C203</t>
  </si>
  <si>
    <t>72303K207</t>
  </si>
  <si>
    <t>739650109</t>
  </si>
  <si>
    <t>74006W207</t>
  </si>
  <si>
    <t>74006W907</t>
  </si>
  <si>
    <t>74006W957</t>
  </si>
  <si>
    <t>74347G242</t>
  </si>
  <si>
    <t>74349Y100</t>
  </si>
  <si>
    <t>74349Y900</t>
  </si>
  <si>
    <t>74349Y950</t>
  </si>
  <si>
    <t>74349Y209</t>
  </si>
  <si>
    <t>74349Y909</t>
  </si>
  <si>
    <t>74349Y959</t>
  </si>
  <si>
    <t>74349Y308</t>
  </si>
  <si>
    <t>74349Y407</t>
  </si>
  <si>
    <t>74738J300</t>
  </si>
  <si>
    <t>74841A105</t>
  </si>
  <si>
    <t>74841A113</t>
  </si>
  <si>
    <t>74841A204</t>
  </si>
  <si>
    <t>75282U904</t>
  </si>
  <si>
    <t>75282U954</t>
  </si>
  <si>
    <t>75525N907</t>
  </si>
  <si>
    <t>75525N957</t>
  </si>
  <si>
    <t>75607T105</t>
  </si>
  <si>
    <t>758932206</t>
  </si>
  <si>
    <t>758932906</t>
  </si>
  <si>
    <t>758932956</t>
  </si>
  <si>
    <t>759916AC3</t>
  </si>
  <si>
    <t>76155X118</t>
  </si>
  <si>
    <t>765504105</t>
  </si>
  <si>
    <t>77926X106</t>
  </si>
  <si>
    <t>78396V208</t>
  </si>
  <si>
    <t>78433H683</t>
  </si>
  <si>
    <t>78433H717</t>
  </si>
  <si>
    <t>78433H725</t>
  </si>
  <si>
    <t>78433H733</t>
  </si>
  <si>
    <t>78433H766</t>
  </si>
  <si>
    <t>78433H774</t>
  </si>
  <si>
    <t>78433H782</t>
  </si>
  <si>
    <t>80512Q402</t>
  </si>
  <si>
    <t>80517M909</t>
  </si>
  <si>
    <t>80517M959</t>
  </si>
  <si>
    <t>808644207</t>
  </si>
  <si>
    <t>81577F208</t>
  </si>
  <si>
    <t>81577F908</t>
  </si>
  <si>
    <t>81577F958</t>
  </si>
  <si>
    <t>816850AF8</t>
  </si>
  <si>
    <t>81720R505</t>
  </si>
  <si>
    <t>81752T445</t>
  </si>
  <si>
    <t>81807M304</t>
  </si>
  <si>
    <t>81807M904</t>
  </si>
  <si>
    <t>81807M954</t>
  </si>
  <si>
    <t>82452L401</t>
  </si>
  <si>
    <t>82452L901</t>
  </si>
  <si>
    <t>82452L951</t>
  </si>
  <si>
    <t>82455M109</t>
  </si>
  <si>
    <t>826165201</t>
  </si>
  <si>
    <t>82670R107</t>
  </si>
  <si>
    <t>82889N517</t>
  </si>
  <si>
    <t>82889N525</t>
  </si>
  <si>
    <t>82889N906</t>
  </si>
  <si>
    <t>82889N956</t>
  </si>
  <si>
    <t>82932V409</t>
  </si>
  <si>
    <t>83013Q707</t>
  </si>
  <si>
    <t>83066P309</t>
  </si>
  <si>
    <t>83066P909</t>
  </si>
  <si>
    <t>83066P959</t>
  </si>
  <si>
    <t>83204U509</t>
  </si>
  <si>
    <t>834203909</t>
  </si>
  <si>
    <t>834203959</t>
  </si>
  <si>
    <t>84612A101</t>
  </si>
  <si>
    <t>84612A200</t>
  </si>
  <si>
    <t>84753T109</t>
  </si>
  <si>
    <t>84753T117</t>
  </si>
  <si>
    <t>86366E906</t>
  </si>
  <si>
    <t>86366E956</t>
  </si>
  <si>
    <t>86889P208</t>
  </si>
  <si>
    <t>87157B400</t>
  </si>
  <si>
    <t>87157B900</t>
  </si>
  <si>
    <t>87157B950</t>
  </si>
  <si>
    <t>87169M105</t>
  </si>
  <si>
    <t>87169M113</t>
  </si>
  <si>
    <t>87241J203</t>
  </si>
  <si>
    <t>87241J903</t>
  </si>
  <si>
    <t>87241J953</t>
  </si>
  <si>
    <t>87250W301</t>
  </si>
  <si>
    <t>875372AB0</t>
  </si>
  <si>
    <t>87583X909</t>
  </si>
  <si>
    <t>87583X959</t>
  </si>
  <si>
    <t>87807D400</t>
  </si>
  <si>
    <t>87975E883</t>
  </si>
  <si>
    <t>87978U908</t>
  </si>
  <si>
    <t>87978U958</t>
  </si>
  <si>
    <t>88066N204</t>
  </si>
  <si>
    <t>88224A300</t>
  </si>
  <si>
    <t>88224A409</t>
  </si>
  <si>
    <t>882927106</t>
  </si>
  <si>
    <t>882927205</t>
  </si>
  <si>
    <t>882927304</t>
  </si>
  <si>
    <t>882927403</t>
  </si>
  <si>
    <t>882927502</t>
  </si>
  <si>
    <t>882927601</t>
  </si>
  <si>
    <t>882927700</t>
  </si>
  <si>
    <t>882927809</t>
  </si>
  <si>
    <t>882927866</t>
  </si>
  <si>
    <t>882927874</t>
  </si>
  <si>
    <t>882927882</t>
  </si>
  <si>
    <t>88337K401</t>
  </si>
  <si>
    <t>88337K901</t>
  </si>
  <si>
    <t>88337K951</t>
  </si>
  <si>
    <t>88427A907</t>
  </si>
  <si>
    <t>88427A957</t>
  </si>
  <si>
    <t>88634T394</t>
  </si>
  <si>
    <t>88634T908</t>
  </si>
  <si>
    <t>88634T958</t>
  </si>
  <si>
    <t>88634T906</t>
  </si>
  <si>
    <t>88634T956</t>
  </si>
  <si>
    <t>88634T901</t>
  </si>
  <si>
    <t>88634T951</t>
  </si>
  <si>
    <t>88634T469</t>
  </si>
  <si>
    <t>88634T766</t>
  </si>
  <si>
    <t>88636J204</t>
  </si>
  <si>
    <t>88636J675</t>
  </si>
  <si>
    <t>88636J790</t>
  </si>
  <si>
    <t>88636J824</t>
  </si>
  <si>
    <t>88636J902</t>
  </si>
  <si>
    <t>88636J952</t>
  </si>
  <si>
    <t>886364264</t>
  </si>
  <si>
    <t>886364272</t>
  </si>
  <si>
    <t>886364280</t>
  </si>
  <si>
    <t>89157D105</t>
  </si>
  <si>
    <t>89157W608</t>
  </si>
  <si>
    <t>89686D303</t>
  </si>
  <si>
    <t>89686D903</t>
  </si>
  <si>
    <t>89686D953</t>
  </si>
  <si>
    <t>89853L302</t>
  </si>
  <si>
    <t>89853L902</t>
  </si>
  <si>
    <t>89853L952</t>
  </si>
  <si>
    <t>900934100</t>
  </si>
  <si>
    <t>900934209</t>
  </si>
  <si>
    <t>900934308</t>
  </si>
  <si>
    <t>90139K100</t>
  </si>
  <si>
    <t>90214Q527</t>
  </si>
  <si>
    <t>90214Q535</t>
  </si>
  <si>
    <t>90214Q543</t>
  </si>
  <si>
    <t>90214Q550</t>
  </si>
  <si>
    <t>90290T817</t>
  </si>
  <si>
    <t>90290T906</t>
  </si>
  <si>
    <t>90290T956</t>
  </si>
  <si>
    <t>916931108</t>
  </si>
  <si>
    <t>916931908</t>
  </si>
  <si>
    <t>916931958</t>
  </si>
  <si>
    <t>918385204</t>
  </si>
  <si>
    <t>91854V206</t>
  </si>
  <si>
    <t>91854V906</t>
  </si>
  <si>
    <t>91854V956</t>
  </si>
  <si>
    <t>92046L903</t>
  </si>
  <si>
    <t>92046L953</t>
  </si>
  <si>
    <t>92189H698</t>
  </si>
  <si>
    <t>92189H908</t>
  </si>
  <si>
    <t>92189H958</t>
  </si>
  <si>
    <t>92189H904</t>
  </si>
  <si>
    <t>92189H954</t>
  </si>
  <si>
    <t>922020748</t>
  </si>
  <si>
    <t>922020755</t>
  </si>
  <si>
    <t>92338C903</t>
  </si>
  <si>
    <t>92338C953</t>
  </si>
  <si>
    <t>92535P873</t>
  </si>
  <si>
    <t>92647N905</t>
  </si>
  <si>
    <t>92647N955</t>
  </si>
  <si>
    <t>92647X822</t>
  </si>
  <si>
    <t>92790A884</t>
  </si>
  <si>
    <t>927959106</t>
  </si>
  <si>
    <t>927959906</t>
  </si>
  <si>
    <t>927959956</t>
  </si>
  <si>
    <t>92823T207</t>
  </si>
  <si>
    <t>92823T907</t>
  </si>
  <si>
    <t>92823T957</t>
  </si>
  <si>
    <t>92859E207</t>
  </si>
  <si>
    <t>92859E907</t>
  </si>
  <si>
    <t>92859E957</t>
  </si>
  <si>
    <t>92864V202</t>
  </si>
  <si>
    <t>92891H507</t>
  </si>
  <si>
    <t>92891H907</t>
  </si>
  <si>
    <t>92891H957</t>
  </si>
  <si>
    <t>92942W907</t>
  </si>
  <si>
    <t>92942W957</t>
  </si>
  <si>
    <t>97717Y451</t>
  </si>
  <si>
    <t>977852AD4</t>
  </si>
  <si>
    <t>982104101</t>
  </si>
  <si>
    <t>9837FR209</t>
  </si>
  <si>
    <t>9837FR909</t>
  </si>
  <si>
    <t>9837FR959</t>
  </si>
  <si>
    <t>98400V101</t>
  </si>
  <si>
    <t>98400V119</t>
  </si>
  <si>
    <t>98420Q306</t>
  </si>
  <si>
    <t>98423B306</t>
  </si>
  <si>
    <t>98423B906</t>
  </si>
  <si>
    <t>98423B956</t>
  </si>
  <si>
    <t>98740Y302</t>
  </si>
  <si>
    <t>98877R104</t>
  </si>
  <si>
    <t>98888G204</t>
  </si>
  <si>
    <t>98987D201</t>
  </si>
  <si>
    <t>Symbol</t>
  </si>
  <si>
    <t>Date</t>
  </si>
  <si>
    <t>Open</t>
  </si>
  <si>
    <t>High</t>
  </si>
  <si>
    <t>Low</t>
  </si>
  <si>
    <t>Close</t>
  </si>
  <si>
    <t>Volume</t>
  </si>
  <si>
    <t>A</t>
  </si>
  <si>
    <t>AA</t>
  </si>
  <si>
    <t>AAA</t>
  </si>
  <si>
    <t>AAAU</t>
  </si>
  <si>
    <t>AAC.T</t>
  </si>
  <si>
    <t>AACG</t>
  </si>
  <si>
    <t>AACI</t>
  </si>
  <si>
    <t>AACIW</t>
  </si>
  <si>
    <t>AACT</t>
  </si>
  <si>
    <t>AADI</t>
  </si>
  <si>
    <t>AADR</t>
  </si>
  <si>
    <t>AAGR</t>
  </si>
  <si>
    <t>AAGRW</t>
  </si>
  <si>
    <t>AAIN</t>
  </si>
  <si>
    <t>AAL</t>
  </si>
  <si>
    <t>AAMC</t>
  </si>
  <si>
    <t>AAME</t>
  </si>
  <si>
    <t>AAN</t>
  </si>
  <si>
    <t>AAOI</t>
  </si>
  <si>
    <t>AAON</t>
  </si>
  <si>
    <t>AAP</t>
  </si>
  <si>
    <t>AAPB</t>
  </si>
  <si>
    <t>AAPD</t>
  </si>
  <si>
    <t>AAPL</t>
  </si>
  <si>
    <t>AAPU</t>
  </si>
  <si>
    <t>AAPY</t>
  </si>
  <si>
    <t>AAT</t>
  </si>
  <si>
    <t>AAU</t>
  </si>
  <si>
    <t>AAXJ</t>
  </si>
  <si>
    <t>AB</t>
  </si>
  <si>
    <t>ABAT</t>
  </si>
  <si>
    <t>ABBV</t>
  </si>
  <si>
    <t>ABCB</t>
  </si>
  <si>
    <t>ABCL</t>
  </si>
  <si>
    <t>ABCS</t>
  </si>
  <si>
    <t>ABEO</t>
  </si>
  <si>
    <t>ABEQ</t>
  </si>
  <si>
    <t>ABEV</t>
  </si>
  <si>
    <t>ABG</t>
  </si>
  <si>
    <t>ABIO</t>
  </si>
  <si>
    <t>ABL</t>
  </si>
  <si>
    <t>ABLLL</t>
  </si>
  <si>
    <t>ABLLW</t>
  </si>
  <si>
    <t>ABLV</t>
  </si>
  <si>
    <t>ABLVW</t>
  </si>
  <si>
    <t>ABM</t>
  </si>
  <si>
    <t>ABNB</t>
  </si>
  <si>
    <t>ABOS</t>
  </si>
  <si>
    <t>ABR</t>
  </si>
  <si>
    <t>ABR-D</t>
  </si>
  <si>
    <t>ABR-E</t>
  </si>
  <si>
    <t>ABR-F</t>
  </si>
  <si>
    <t>ABSI</t>
  </si>
  <si>
    <t>ABT</t>
  </si>
  <si>
    <t>ABTS</t>
  </si>
  <si>
    <t>ABUS</t>
  </si>
  <si>
    <t>ABVC</t>
  </si>
  <si>
    <t>ABVX</t>
  </si>
  <si>
    <t>AC</t>
  </si>
  <si>
    <t>ACA</t>
  </si>
  <si>
    <t>ACAC</t>
  </si>
  <si>
    <t>ACAD</t>
  </si>
  <si>
    <t>ACAH</t>
  </si>
  <si>
    <t>ACAX</t>
  </si>
  <si>
    <t>ACAXR</t>
  </si>
  <si>
    <t>ACB</t>
  </si>
  <si>
    <t>ACBAW</t>
  </si>
  <si>
    <t>ACCD</t>
  </si>
  <si>
    <t>ACCO</t>
  </si>
  <si>
    <t>ACDC</t>
  </si>
  <si>
    <t>ACEL</t>
  </si>
  <si>
    <t>ACES</t>
  </si>
  <si>
    <t>ACET</t>
  </si>
  <si>
    <t>ACGL</t>
  </si>
  <si>
    <t>ACGLN</t>
  </si>
  <si>
    <t>ACGLO</t>
  </si>
  <si>
    <t>ACH.W</t>
  </si>
  <si>
    <t>ACHC</t>
  </si>
  <si>
    <t>ACHL</t>
  </si>
  <si>
    <t>ACHR</t>
  </si>
  <si>
    <t>ACHV</t>
  </si>
  <si>
    <t>ACI</t>
  </si>
  <si>
    <t>ACIC</t>
  </si>
  <si>
    <t>ACIO</t>
  </si>
  <si>
    <t>ACIU</t>
  </si>
  <si>
    <t>ACIW</t>
  </si>
  <si>
    <t>ACLS</t>
  </si>
  <si>
    <t>ACLX</t>
  </si>
  <si>
    <t>ACM</t>
  </si>
  <si>
    <t>ACMR</t>
  </si>
  <si>
    <t>ACN</t>
  </si>
  <si>
    <t>ACNB</t>
  </si>
  <si>
    <t>ACNT</t>
  </si>
  <si>
    <t>ACON</t>
  </si>
  <si>
    <t>ACOR</t>
  </si>
  <si>
    <t>ACP</t>
  </si>
  <si>
    <t>ACP-A</t>
  </si>
  <si>
    <t>ACR</t>
  </si>
  <si>
    <t>ACR-C</t>
  </si>
  <si>
    <t>ACR-D</t>
  </si>
  <si>
    <t>ACRE</t>
  </si>
  <si>
    <t>ACRS</t>
  </si>
  <si>
    <t>ACRV</t>
  </si>
  <si>
    <t>ACRX</t>
  </si>
  <si>
    <t>ACSI</t>
  </si>
  <si>
    <t>ACST</t>
  </si>
  <si>
    <t>ACT</t>
  </si>
  <si>
    <t>ACTG</t>
  </si>
  <si>
    <t>ACTV</t>
  </si>
  <si>
    <t>ACU</t>
  </si>
  <si>
    <t>ACV</t>
  </si>
  <si>
    <t>ACVA</t>
  </si>
  <si>
    <t>ACVF</t>
  </si>
  <si>
    <t>ACWI</t>
  </si>
  <si>
    <t>ACWV</t>
  </si>
  <si>
    <t>ACWX</t>
  </si>
  <si>
    <t>ACXP</t>
  </si>
  <si>
    <t>ADAG</t>
  </si>
  <si>
    <t>ADAP</t>
  </si>
  <si>
    <t>ADBE</t>
  </si>
  <si>
    <t>ADC</t>
  </si>
  <si>
    <t>ADC-A</t>
  </si>
  <si>
    <t>ADCT</t>
  </si>
  <si>
    <t>ADD</t>
  </si>
  <si>
    <t>ADE.U</t>
  </si>
  <si>
    <t>ADE.W</t>
  </si>
  <si>
    <t>ADEA</t>
  </si>
  <si>
    <t>ADES</t>
  </si>
  <si>
    <t>ADEX</t>
  </si>
  <si>
    <t>ADFI</t>
  </si>
  <si>
    <t>ADI</t>
  </si>
  <si>
    <t>ADIL</t>
  </si>
  <si>
    <t>ADIV</t>
  </si>
  <si>
    <t>ADM</t>
  </si>
  <si>
    <t>ADMA</t>
  </si>
  <si>
    <t>ADME</t>
  </si>
  <si>
    <t>ADN</t>
  </si>
  <si>
    <t>ADNT</t>
  </si>
  <si>
    <t>ADNWW</t>
  </si>
  <si>
    <t>ADOCW</t>
  </si>
  <si>
    <t>ADP</t>
  </si>
  <si>
    <t>ADPT</t>
  </si>
  <si>
    <t>ADPV</t>
  </si>
  <si>
    <t>ADRT</t>
  </si>
  <si>
    <t>ADSE</t>
  </si>
  <si>
    <t>ADSEW</t>
  </si>
  <si>
    <t>ADSK</t>
  </si>
  <si>
    <t>ADT</t>
  </si>
  <si>
    <t>ADTH</t>
  </si>
  <si>
    <t>ADTHW</t>
  </si>
  <si>
    <t>ADTN</t>
  </si>
  <si>
    <t>ADTX</t>
  </si>
  <si>
    <t>ADUS</t>
  </si>
  <si>
    <t>ADV</t>
  </si>
  <si>
    <t>ADVE</t>
  </si>
  <si>
    <t>ADVM</t>
  </si>
  <si>
    <t>ADVWW</t>
  </si>
  <si>
    <t>ADX</t>
  </si>
  <si>
    <t>ADXN</t>
  </si>
  <si>
    <t>AE</t>
  </si>
  <si>
    <t>AEAE</t>
  </si>
  <si>
    <t>AEAEW</t>
  </si>
  <si>
    <t>AEE</t>
  </si>
  <si>
    <t>AEF</t>
  </si>
  <si>
    <t>AEFC</t>
  </si>
  <si>
    <t>AEG</t>
  </si>
  <si>
    <t>AEHL</t>
  </si>
  <si>
    <t>AEHR</t>
  </si>
  <si>
    <t>AEI</t>
  </si>
  <si>
    <t>AEIS</t>
  </si>
  <si>
    <t>AEL</t>
  </si>
  <si>
    <t>AEL-A</t>
  </si>
  <si>
    <t>AEL-B</t>
  </si>
  <si>
    <t>AEM</t>
  </si>
  <si>
    <t>AEMB</t>
  </si>
  <si>
    <t>AEMD</t>
  </si>
  <si>
    <t>AENT</t>
  </si>
  <si>
    <t>AENTW</t>
  </si>
  <si>
    <t>AEO</t>
  </si>
  <si>
    <t>AEON</t>
  </si>
  <si>
    <t>AEP</t>
  </si>
  <si>
    <t>AER</t>
  </si>
  <si>
    <t>AERT</t>
  </si>
  <si>
    <t>AES</t>
  </si>
  <si>
    <t>AESC</t>
  </si>
  <si>
    <t>AESI</t>
  </si>
  <si>
    <t>AESR</t>
  </si>
  <si>
    <t>AETH</t>
  </si>
  <si>
    <t>AEV.W</t>
  </si>
  <si>
    <t>AEVA</t>
  </si>
  <si>
    <t>AEY</t>
  </si>
  <si>
    <t>AEYE</t>
  </si>
  <si>
    <t>AEZS</t>
  </si>
  <si>
    <t>AFAR</t>
  </si>
  <si>
    <t>AFARW</t>
  </si>
  <si>
    <t>AFB</t>
  </si>
  <si>
    <t>AFBI</t>
  </si>
  <si>
    <t>AFCG</t>
  </si>
  <si>
    <t>AFG</t>
  </si>
  <si>
    <t>AFGB</t>
  </si>
  <si>
    <t>AFGC</t>
  </si>
  <si>
    <t>AFGD</t>
  </si>
  <si>
    <t>AFGE</t>
  </si>
  <si>
    <t>AFIB</t>
  </si>
  <si>
    <t>AFIF</t>
  </si>
  <si>
    <t>AFJKU</t>
  </si>
  <si>
    <t>AFK</t>
  </si>
  <si>
    <t>AFL</t>
  </si>
  <si>
    <t>AFLG</t>
  </si>
  <si>
    <t>AFMC</t>
  </si>
  <si>
    <t>AFMD</t>
  </si>
  <si>
    <t>AFRI</t>
  </si>
  <si>
    <t>AFRIW</t>
  </si>
  <si>
    <t>AFRM</t>
  </si>
  <si>
    <t>AFSM</t>
  </si>
  <si>
    <t>AFT</t>
  </si>
  <si>
    <t>AFTY</t>
  </si>
  <si>
    <t>AFYA</t>
  </si>
  <si>
    <t>AG</t>
  </si>
  <si>
    <t>AGAE</t>
  </si>
  <si>
    <t>AGBA</t>
  </si>
  <si>
    <t>AGBAW</t>
  </si>
  <si>
    <t>AGCO</t>
  </si>
  <si>
    <t>AGD</t>
  </si>
  <si>
    <t>AGE</t>
  </si>
  <si>
    <t>AGEN</t>
  </si>
  <si>
    <t>AGFY</t>
  </si>
  <si>
    <t>AGG</t>
  </si>
  <si>
    <t>AGGH</t>
  </si>
  <si>
    <t>AGGY</t>
  </si>
  <si>
    <t>AGI</t>
  </si>
  <si>
    <t>AGIH</t>
  </si>
  <si>
    <t>AGIO</t>
  </si>
  <si>
    <t>AGL</t>
  </si>
  <si>
    <t>AGM</t>
  </si>
  <si>
    <t>AGM.A</t>
  </si>
  <si>
    <t>AGM-C</t>
  </si>
  <si>
    <t>AGM-D</t>
  </si>
  <si>
    <t>AGM-E</t>
  </si>
  <si>
    <t>AGM-F</t>
  </si>
  <si>
    <t>AGM-G</t>
  </si>
  <si>
    <t>AGMH</t>
  </si>
  <si>
    <t>AGNC</t>
  </si>
  <si>
    <t>AGNCL</t>
  </si>
  <si>
    <t>AGNCM</t>
  </si>
  <si>
    <t>AGNCN</t>
  </si>
  <si>
    <t>AGNCO</t>
  </si>
  <si>
    <t>AGNCP</t>
  </si>
  <si>
    <t>AGNG</t>
  </si>
  <si>
    <t>AGO</t>
  </si>
  <si>
    <t>AGOX</t>
  </si>
  <si>
    <t>AGQ</t>
  </si>
  <si>
    <t>AGQI</t>
  </si>
  <si>
    <t>AGR</t>
  </si>
  <si>
    <t>AGRH</t>
  </si>
  <si>
    <t>AGRI</t>
  </si>
  <si>
    <t>AGRO</t>
  </si>
  <si>
    <t>AGRX</t>
  </si>
  <si>
    <t>AGS</t>
  </si>
  <si>
    <t>AGTI</t>
  </si>
  <si>
    <t>AGX</t>
  </si>
  <si>
    <t>AGYS</t>
  </si>
  <si>
    <t>AGZ</t>
  </si>
  <si>
    <t>AGZD</t>
  </si>
  <si>
    <t>AHCO</t>
  </si>
  <si>
    <t>AHG</t>
  </si>
  <si>
    <t>AHH</t>
  </si>
  <si>
    <t>AHH-A</t>
  </si>
  <si>
    <t>AHI</t>
  </si>
  <si>
    <t>AHL-C</t>
  </si>
  <si>
    <t>AHL-D</t>
  </si>
  <si>
    <t>AHL-E</t>
  </si>
  <si>
    <t>AHLT</t>
  </si>
  <si>
    <t>AHOY</t>
  </si>
  <si>
    <t>AHT</t>
  </si>
  <si>
    <t>AHT-D</t>
  </si>
  <si>
    <t>AHT-F</t>
  </si>
  <si>
    <t>AHT-G</t>
  </si>
  <si>
    <t>AHT-H</t>
  </si>
  <si>
    <t>AHT-I</t>
  </si>
  <si>
    <t>AHYB</t>
  </si>
  <si>
    <t>AI</t>
  </si>
  <si>
    <t>AIA</t>
  </si>
  <si>
    <t>AIB</t>
  </si>
  <si>
    <t>AIDB</t>
  </si>
  <si>
    <t>AIEQ</t>
  </si>
  <si>
    <t>AIF</t>
  </si>
  <si>
    <t>AIG</t>
  </si>
  <si>
    <t>AIG-A</t>
  </si>
  <si>
    <t>AIH</t>
  </si>
  <si>
    <t>AIHS</t>
  </si>
  <si>
    <t>AIM</t>
  </si>
  <si>
    <t>AIMAU</t>
  </si>
  <si>
    <t>AIMAW</t>
  </si>
  <si>
    <t>AIMBU</t>
  </si>
  <si>
    <t>AIMD</t>
  </si>
  <si>
    <t>AIMDW</t>
  </si>
  <si>
    <t>AIN</t>
  </si>
  <si>
    <t>AINC</t>
  </si>
  <si>
    <t>AIO</t>
  </si>
  <si>
    <t>AIP</t>
  </si>
  <si>
    <t>AIQ</t>
  </si>
  <si>
    <t>AIR</t>
  </si>
  <si>
    <t>AIRC</t>
  </si>
  <si>
    <t>AIRE</t>
  </si>
  <si>
    <t>AIRG</t>
  </si>
  <si>
    <t>AIRI</t>
  </si>
  <si>
    <t>AIRL</t>
  </si>
  <si>
    <t>AIRR</t>
  </si>
  <si>
    <t>AIRS</t>
  </si>
  <si>
    <t>AIRT</t>
  </si>
  <si>
    <t>AIRTP</t>
  </si>
  <si>
    <t>AISP</t>
  </si>
  <si>
    <t>AISPW</t>
  </si>
  <si>
    <t>AIT</t>
  </si>
  <si>
    <t>AIU</t>
  </si>
  <si>
    <t>AIV</t>
  </si>
  <si>
    <t>AIVI</t>
  </si>
  <si>
    <t>AIVL</t>
  </si>
  <si>
    <t>AIXI</t>
  </si>
  <si>
    <t>AIYY</t>
  </si>
  <si>
    <t>AIZ</t>
  </si>
  <si>
    <t>AIZN</t>
  </si>
  <si>
    <t>AJG</t>
  </si>
  <si>
    <t>AJX</t>
  </si>
  <si>
    <t>AJXA</t>
  </si>
  <si>
    <t>AKA</t>
  </si>
  <si>
    <t>AKAM</t>
  </si>
  <si>
    <t>AKAN</t>
  </si>
  <si>
    <t>AKBA</t>
  </si>
  <si>
    <t>AKLI</t>
  </si>
  <si>
    <t>AKO.B</t>
  </si>
  <si>
    <t>AKR</t>
  </si>
  <si>
    <t>AKRO</t>
  </si>
  <si>
    <t>AKTS</t>
  </si>
  <si>
    <t>AKTX</t>
  </si>
  <si>
    <t>AKYA</t>
  </si>
  <si>
    <t>AL</t>
  </si>
  <si>
    <t>AL-A</t>
  </si>
  <si>
    <t>ALAR</t>
  </si>
  <si>
    <t>ALB</t>
  </si>
  <si>
    <t>ALBT</t>
  </si>
  <si>
    <t>ALC</t>
  </si>
  <si>
    <t>ALCC</t>
  </si>
  <si>
    <t>ALCE</t>
  </si>
  <si>
    <t>ALCO</t>
  </si>
  <si>
    <t>ALCYW</t>
  </si>
  <si>
    <t>ALDX</t>
  </si>
  <si>
    <t>ALE</t>
  </si>
  <si>
    <t>ALEC</t>
  </si>
  <si>
    <t>ALEX</t>
  </si>
  <si>
    <t>ALG</t>
  </si>
  <si>
    <t>ALGM</t>
  </si>
  <si>
    <t>ALGN</t>
  </si>
  <si>
    <t>ALGS</t>
  </si>
  <si>
    <t>ALGT</t>
  </si>
  <si>
    <t>ALHC</t>
  </si>
  <si>
    <t>ALIM</t>
  </si>
  <si>
    <t>ALIT</t>
  </si>
  <si>
    <t>ALK</t>
  </si>
  <si>
    <t>ALKS</t>
  </si>
  <si>
    <t>ALKT</t>
  </si>
  <si>
    <t>ALL</t>
  </si>
  <si>
    <t>ALL-B</t>
  </si>
  <si>
    <t>ALLE</t>
  </si>
  <si>
    <t>ALLG</t>
  </si>
  <si>
    <t>ALL-H</t>
  </si>
  <si>
    <t>ALL-I</t>
  </si>
  <si>
    <t>ALL-J</t>
  </si>
  <si>
    <t>ALLK</t>
  </si>
  <si>
    <t>ALLO</t>
  </si>
  <si>
    <t>ALLR</t>
  </si>
  <si>
    <t>ALLT</t>
  </si>
  <si>
    <t>ALLY</t>
  </si>
  <si>
    <t>ALNT</t>
  </si>
  <si>
    <t>ALNY</t>
  </si>
  <si>
    <t>ALOT</t>
  </si>
  <si>
    <t>ALPN</t>
  </si>
  <si>
    <t>ALPP</t>
  </si>
  <si>
    <t>ALRM</t>
  </si>
  <si>
    <t>ALRN</t>
  </si>
  <si>
    <t>ALRS</t>
  </si>
  <si>
    <t>ALSN</t>
  </si>
  <si>
    <t>ALT</t>
  </si>
  <si>
    <t>ALT-A</t>
  </si>
  <si>
    <t>ALTG</t>
  </si>
  <si>
    <t>ALTI</t>
  </si>
  <si>
    <t>ALTL</t>
  </si>
  <si>
    <t>ALTO</t>
  </si>
  <si>
    <t>ALTR</t>
  </si>
  <si>
    <t>ALTU</t>
  </si>
  <si>
    <t>ALTUW</t>
  </si>
  <si>
    <t>ALTY</t>
  </si>
  <si>
    <t>ALU.W</t>
  </si>
  <si>
    <t>ALUM</t>
  </si>
  <si>
    <t>ALUR</t>
  </si>
  <si>
    <t>ALV</t>
  </si>
  <si>
    <t>ALVO</t>
  </si>
  <si>
    <t>ALVOW</t>
  </si>
  <si>
    <t>ALVR</t>
  </si>
  <si>
    <t>ALX</t>
  </si>
  <si>
    <t>ALXO</t>
  </si>
  <si>
    <t>ALYA</t>
  </si>
  <si>
    <t>ALZN</t>
  </si>
  <si>
    <t>AM</t>
  </si>
  <si>
    <t>AMAL</t>
  </si>
  <si>
    <t>AMAM</t>
  </si>
  <si>
    <t>AMAT</t>
  </si>
  <si>
    <t>AMAX</t>
  </si>
  <si>
    <t>AMB.T</t>
  </si>
  <si>
    <t>AMB.V</t>
  </si>
  <si>
    <t>AMBA</t>
  </si>
  <si>
    <t>AMBC</t>
  </si>
  <si>
    <t>AMBI</t>
  </si>
  <si>
    <t>AMBO</t>
  </si>
  <si>
    <t>AMBP</t>
  </si>
  <si>
    <t>AMC</t>
  </si>
  <si>
    <t>AMCR</t>
  </si>
  <si>
    <t>AMCX</t>
  </si>
  <si>
    <t>AMD</t>
  </si>
  <si>
    <t>AMDS</t>
  </si>
  <si>
    <t>AMDY</t>
  </si>
  <si>
    <t>AME</t>
  </si>
  <si>
    <t>AMED</t>
  </si>
  <si>
    <t>AMEH</t>
  </si>
  <si>
    <t>AMG</t>
  </si>
  <si>
    <t>AMGN</t>
  </si>
  <si>
    <t>AMH</t>
  </si>
  <si>
    <t>AMH-G</t>
  </si>
  <si>
    <t>AMH-H</t>
  </si>
  <si>
    <t>AMID</t>
  </si>
  <si>
    <t>AMJ</t>
  </si>
  <si>
    <t>AMK</t>
  </si>
  <si>
    <t>AMKR</t>
  </si>
  <si>
    <t>AMLI</t>
  </si>
  <si>
    <t>AMLP</t>
  </si>
  <si>
    <t>AMLX</t>
  </si>
  <si>
    <t>AMN</t>
  </si>
  <si>
    <t>AMNA</t>
  </si>
  <si>
    <t>AMNB</t>
  </si>
  <si>
    <t>AMND</t>
  </si>
  <si>
    <t>AMOM</t>
  </si>
  <si>
    <t>AMP</t>
  </si>
  <si>
    <t>AMP.V</t>
  </si>
  <si>
    <t>AMPD</t>
  </si>
  <si>
    <t>AMPE</t>
  </si>
  <si>
    <t>AMPG</t>
  </si>
  <si>
    <t>AMPGW</t>
  </si>
  <si>
    <t>AMPH</t>
  </si>
  <si>
    <t>AMPL</t>
  </si>
  <si>
    <t>AMPS</t>
  </si>
  <si>
    <t>AMPX</t>
  </si>
  <si>
    <t>AMPY</t>
  </si>
  <si>
    <t>AMR</t>
  </si>
  <si>
    <t>AMRC</t>
  </si>
  <si>
    <t>AMRK</t>
  </si>
  <si>
    <t>AMRN</t>
  </si>
  <si>
    <t>AMRX</t>
  </si>
  <si>
    <t>AMS</t>
  </si>
  <si>
    <t>AMSC</t>
  </si>
  <si>
    <t>AMSF</t>
  </si>
  <si>
    <t>AMST</t>
  </si>
  <si>
    <t>AMSWA</t>
  </si>
  <si>
    <t>AMT</t>
  </si>
  <si>
    <t>AMTB</t>
  </si>
  <si>
    <t>AMTD</t>
  </si>
  <si>
    <t>AMTR</t>
  </si>
  <si>
    <t>AMTX</t>
  </si>
  <si>
    <t>AMUB</t>
  </si>
  <si>
    <t>AMWD</t>
  </si>
  <si>
    <t>AMWL</t>
  </si>
  <si>
    <t>AMX</t>
  </si>
  <si>
    <t>AMZA</t>
  </si>
  <si>
    <t>AMZD</t>
  </si>
  <si>
    <t>AMZN</t>
  </si>
  <si>
    <t>AMZP</t>
  </si>
  <si>
    <t>AMZU</t>
  </si>
  <si>
    <t>AMZY</t>
  </si>
  <si>
    <t>AN</t>
  </si>
  <si>
    <t>ANAB</t>
  </si>
  <si>
    <t>ANDE</t>
  </si>
  <si>
    <t>ANEB</t>
  </si>
  <si>
    <t>ANET</t>
  </si>
  <si>
    <t>ANEW</t>
  </si>
  <si>
    <t>ANF</t>
  </si>
  <si>
    <t>ANGH</t>
  </si>
  <si>
    <t>ANGHW</t>
  </si>
  <si>
    <t>ANGI</t>
  </si>
  <si>
    <t>ANGL</t>
  </si>
  <si>
    <t>ANGO</t>
  </si>
  <si>
    <t>ANIK</t>
  </si>
  <si>
    <t>ANIP</t>
  </si>
  <si>
    <t>ANIX</t>
  </si>
  <si>
    <t>ANL</t>
  </si>
  <si>
    <t>ANNX</t>
  </si>
  <si>
    <t>ANSCU</t>
  </si>
  <si>
    <t>ANSS</t>
  </si>
  <si>
    <t>ANTE</t>
  </si>
  <si>
    <t>ANTX</t>
  </si>
  <si>
    <t>ANVS</t>
  </si>
  <si>
    <t>ANY</t>
  </si>
  <si>
    <t>AOA</t>
  </si>
  <si>
    <t>AOD</t>
  </si>
  <si>
    <t>AOGO</t>
  </si>
  <si>
    <t>AOGOW</t>
  </si>
  <si>
    <t>AOK</t>
  </si>
  <si>
    <t>AOM</t>
  </si>
  <si>
    <t>AOMR</t>
  </si>
  <si>
    <t>AON</t>
  </si>
  <si>
    <t>AONC</t>
  </si>
  <si>
    <t>AOR</t>
  </si>
  <si>
    <t>AORT</t>
  </si>
  <si>
    <t>AOS</t>
  </si>
  <si>
    <t>AOSL</t>
  </si>
  <si>
    <t>AOTG</t>
  </si>
  <si>
    <t>AOUT</t>
  </si>
  <si>
    <t>AP</t>
  </si>
  <si>
    <t>AP.W</t>
  </si>
  <si>
    <t>APA</t>
  </si>
  <si>
    <t>APACW</t>
  </si>
  <si>
    <t>APAM</t>
  </si>
  <si>
    <t>APCA</t>
  </si>
  <si>
    <t>APCB</t>
  </si>
  <si>
    <t>APCX</t>
  </si>
  <si>
    <t>APCXW</t>
  </si>
  <si>
    <t>APD</t>
  </si>
  <si>
    <t>APDN</t>
  </si>
  <si>
    <t>APEI</t>
  </si>
  <si>
    <t>APG</t>
  </si>
  <si>
    <t>APGE</t>
  </si>
  <si>
    <t>APH</t>
  </si>
  <si>
    <t>API</t>
  </si>
  <si>
    <t>APIE</t>
  </si>
  <si>
    <t>APLD</t>
  </si>
  <si>
    <t>APLE</t>
  </si>
  <si>
    <t>APLM</t>
  </si>
  <si>
    <t>APLMW</t>
  </si>
  <si>
    <t>APLS</t>
  </si>
  <si>
    <t>APLT</t>
  </si>
  <si>
    <t>APLY</t>
  </si>
  <si>
    <t>APM</t>
  </si>
  <si>
    <t>APMU</t>
  </si>
  <si>
    <t>APO</t>
  </si>
  <si>
    <t>APO-A</t>
  </si>
  <si>
    <t>APOG</t>
  </si>
  <si>
    <t>APOS</t>
  </si>
  <si>
    <t>APP</t>
  </si>
  <si>
    <t>APPF</t>
  </si>
  <si>
    <t>APPN</t>
  </si>
  <si>
    <t>APPS</t>
  </si>
  <si>
    <t>APRD</t>
  </si>
  <si>
    <t>APRE</t>
  </si>
  <si>
    <t>APRH</t>
  </si>
  <si>
    <t>APRJ</t>
  </si>
  <si>
    <t>APRQ</t>
  </si>
  <si>
    <t>APRT</t>
  </si>
  <si>
    <t>APRW</t>
  </si>
  <si>
    <t>APRZ</t>
  </si>
  <si>
    <t>APT</t>
  </si>
  <si>
    <t>APTM</t>
  </si>
  <si>
    <t>APTMW</t>
  </si>
  <si>
    <t>APTO</t>
  </si>
  <si>
    <t>APTV</t>
  </si>
  <si>
    <t>APUE</t>
  </si>
  <si>
    <t>APVO</t>
  </si>
  <si>
    <t>APWC</t>
  </si>
  <si>
    <t>APXIW</t>
  </si>
  <si>
    <t>APYX</t>
  </si>
  <si>
    <t>AQB</t>
  </si>
  <si>
    <t>AQMS</t>
  </si>
  <si>
    <t>AQN</t>
  </si>
  <si>
    <t>AQNB</t>
  </si>
  <si>
    <t>AQNU</t>
  </si>
  <si>
    <t>AQST</t>
  </si>
  <si>
    <t>AQU</t>
  </si>
  <si>
    <t>AQWA</t>
  </si>
  <si>
    <t>AR</t>
  </si>
  <si>
    <t>ARAV</t>
  </si>
  <si>
    <t>ARAY</t>
  </si>
  <si>
    <t>ARB</t>
  </si>
  <si>
    <t>ARBB</t>
  </si>
  <si>
    <t>ARBE</t>
  </si>
  <si>
    <t>ARBEW</t>
  </si>
  <si>
    <t>ARBK</t>
  </si>
  <si>
    <t>ARBKL</t>
  </si>
  <si>
    <t>ARC</t>
  </si>
  <si>
    <t>ARCB</t>
  </si>
  <si>
    <t>ARCC</t>
  </si>
  <si>
    <t>ARCH</t>
  </si>
  <si>
    <t>ARCM</t>
  </si>
  <si>
    <t>ARCO</t>
  </si>
  <si>
    <t>ARCT</t>
  </si>
  <si>
    <t>ARDC</t>
  </si>
  <si>
    <t>ARDX</t>
  </si>
  <si>
    <t>ARE</t>
  </si>
  <si>
    <t>AREB</t>
  </si>
  <si>
    <t>AREC</t>
  </si>
  <si>
    <t>AREN</t>
  </si>
  <si>
    <t>ARES</t>
  </si>
  <si>
    <t>ARG-A</t>
  </si>
  <si>
    <t>ARGD</t>
  </si>
  <si>
    <t>ARGT</t>
  </si>
  <si>
    <t>ARGX</t>
  </si>
  <si>
    <t>ARHS</t>
  </si>
  <si>
    <t>ARI</t>
  </si>
  <si>
    <t>ARIS</t>
  </si>
  <si>
    <t>ARIZ</t>
  </si>
  <si>
    <t>ARIZR</t>
  </si>
  <si>
    <t>ARIZW</t>
  </si>
  <si>
    <t>ARKA</t>
  </si>
  <si>
    <t>ARKC</t>
  </si>
  <si>
    <t>ARKD</t>
  </si>
  <si>
    <t>ARKF</t>
  </si>
  <si>
    <t>ARKG</t>
  </si>
  <si>
    <t>ARKK</t>
  </si>
  <si>
    <t>ARKO</t>
  </si>
  <si>
    <t>ARKOW</t>
  </si>
  <si>
    <t>ARKQ</t>
  </si>
  <si>
    <t>ARKR</t>
  </si>
  <si>
    <t>ARKW</t>
  </si>
  <si>
    <t>ARKX</t>
  </si>
  <si>
    <t>ARKY</t>
  </si>
  <si>
    <t>ARKZ</t>
  </si>
  <si>
    <t>ARL</t>
  </si>
  <si>
    <t>ARLO</t>
  </si>
  <si>
    <t>ARLP</t>
  </si>
  <si>
    <t>ARM</t>
  </si>
  <si>
    <t>ARMK</t>
  </si>
  <si>
    <t>ARMN</t>
  </si>
  <si>
    <t>ARMP</t>
  </si>
  <si>
    <t>AROC</t>
  </si>
  <si>
    <t>AROW</t>
  </si>
  <si>
    <t>ARP</t>
  </si>
  <si>
    <t>ARQQ</t>
  </si>
  <si>
    <t>ARQQW</t>
  </si>
  <si>
    <t>ARQT</t>
  </si>
  <si>
    <t>ARR</t>
  </si>
  <si>
    <t>ARR-C</t>
  </si>
  <si>
    <t>ARRW</t>
  </si>
  <si>
    <t>ARRWW</t>
  </si>
  <si>
    <t>ARRY</t>
  </si>
  <si>
    <t>ARTL</t>
  </si>
  <si>
    <t>ARTLW</t>
  </si>
  <si>
    <t>ARTNA</t>
  </si>
  <si>
    <t>ARTW</t>
  </si>
  <si>
    <t>ARVL</t>
  </si>
  <si>
    <t>ARVN</t>
  </si>
  <si>
    <t>ARVR</t>
  </si>
  <si>
    <t>ARW</t>
  </si>
  <si>
    <t>ARWR</t>
  </si>
  <si>
    <t>ARYD</t>
  </si>
  <si>
    <t>ASA</t>
  </si>
  <si>
    <t>ASAI</t>
  </si>
  <si>
    <t>ASAN</t>
  </si>
  <si>
    <t>ASB</t>
  </si>
  <si>
    <t>ASBA</t>
  </si>
  <si>
    <t>ASB-E</t>
  </si>
  <si>
    <t>ASB-F</t>
  </si>
  <si>
    <t>ASC</t>
  </si>
  <si>
    <t>ASCA</t>
  </si>
  <si>
    <t>ASCBR</t>
  </si>
  <si>
    <t>ASEA</t>
  </si>
  <si>
    <t>ASET</t>
  </si>
  <si>
    <t>ASG</t>
  </si>
  <si>
    <t>ASGI</t>
  </si>
  <si>
    <t>ASGN</t>
  </si>
  <si>
    <t>ASH</t>
  </si>
  <si>
    <t>ASHR</t>
  </si>
  <si>
    <t>ASHS</t>
  </si>
  <si>
    <t>ASHX</t>
  </si>
  <si>
    <t>ASIA</t>
  </si>
  <si>
    <t>ASIX</t>
  </si>
  <si>
    <t>ASLE</t>
  </si>
  <si>
    <t>ASLN</t>
  </si>
  <si>
    <t>ASM</t>
  </si>
  <si>
    <t>ASMB</t>
  </si>
  <si>
    <t>ASML</t>
  </si>
  <si>
    <t>ASND</t>
  </si>
  <si>
    <t>ASNS</t>
  </si>
  <si>
    <t>ASO</t>
  </si>
  <si>
    <t>ASPI</t>
  </si>
  <si>
    <t>ASPN</t>
  </si>
  <si>
    <t>ASPS</t>
  </si>
  <si>
    <t>ASR</t>
  </si>
  <si>
    <t>ASRT</t>
  </si>
  <si>
    <t>ASRV</t>
  </si>
  <si>
    <t>ASST</t>
  </si>
  <si>
    <t>ASTC</t>
  </si>
  <si>
    <t>ASTE</t>
  </si>
  <si>
    <t>ASTI</t>
  </si>
  <si>
    <t>ASTL</t>
  </si>
  <si>
    <t>ASTLW</t>
  </si>
  <si>
    <t>ASTR</t>
  </si>
  <si>
    <t>ASTS</t>
  </si>
  <si>
    <t>ASTSW</t>
  </si>
  <si>
    <t>ASUR</t>
  </si>
  <si>
    <t>ASX</t>
  </si>
  <si>
    <t>ASXC</t>
  </si>
  <si>
    <t>ASYS</t>
  </si>
  <si>
    <t>ATAI</t>
  </si>
  <si>
    <t>ATAK</t>
  </si>
  <si>
    <t>ATAKR</t>
  </si>
  <si>
    <t>ATAT</t>
  </si>
  <si>
    <t>ATC-D</t>
  </si>
  <si>
    <t>ATC-H</t>
  </si>
  <si>
    <t>ATCOL</t>
  </si>
  <si>
    <t>ATE.U</t>
  </si>
  <si>
    <t>ATE.W</t>
  </si>
  <si>
    <t>ATEC</t>
  </si>
  <si>
    <t>ATEN</t>
  </si>
  <si>
    <t>ATER</t>
  </si>
  <si>
    <t>ATEX</t>
  </si>
  <si>
    <t>ATFV</t>
  </si>
  <si>
    <t>ATGE</t>
  </si>
  <si>
    <t>ATGL</t>
  </si>
  <si>
    <t>ATHA</t>
  </si>
  <si>
    <t>ATH-A</t>
  </si>
  <si>
    <t>ATH-B</t>
  </si>
  <si>
    <t>ATH-C</t>
  </si>
  <si>
    <t>ATH-D</t>
  </si>
  <si>
    <t>ATHE</t>
  </si>
  <si>
    <t>ATH-E</t>
  </si>
  <si>
    <t>ATHM</t>
  </si>
  <si>
    <t>ATI</t>
  </si>
  <si>
    <t>ATIF</t>
  </si>
  <si>
    <t>ATIP</t>
  </si>
  <si>
    <t>ATKR</t>
  </si>
  <si>
    <t>ATLC</t>
  </si>
  <si>
    <t>ATLCL</t>
  </si>
  <si>
    <t>ATLCP</t>
  </si>
  <si>
    <t>ATLO</t>
  </si>
  <si>
    <t>ATLX</t>
  </si>
  <si>
    <t>ATMC</t>
  </si>
  <si>
    <t>ATMP</t>
  </si>
  <si>
    <t>ATMU</t>
  </si>
  <si>
    <t>ATMV</t>
  </si>
  <si>
    <t>ATMVR</t>
  </si>
  <si>
    <t>ATMVU</t>
  </si>
  <si>
    <t>ATNF</t>
  </si>
  <si>
    <t>ATNFW</t>
  </si>
  <si>
    <t>ATNI</t>
  </si>
  <si>
    <t>ATNM</t>
  </si>
  <si>
    <t>ATO</t>
  </si>
  <si>
    <t>ATOM</t>
  </si>
  <si>
    <t>ATOS</t>
  </si>
  <si>
    <t>ATPC</t>
  </si>
  <si>
    <t>ATR</t>
  </si>
  <si>
    <t>ATRA</t>
  </si>
  <si>
    <t>ATRC</t>
  </si>
  <si>
    <t>ATRI</t>
  </si>
  <si>
    <t>ATRO</t>
  </si>
  <si>
    <t>ATS</t>
  </si>
  <si>
    <t>ATSG</t>
  </si>
  <si>
    <t>ATUS</t>
  </si>
  <si>
    <t>ATXG</t>
  </si>
  <si>
    <t>ATXI</t>
  </si>
  <si>
    <t>ATXS</t>
  </si>
  <si>
    <t>AU</t>
  </si>
  <si>
    <t>AUB</t>
  </si>
  <si>
    <t>AUB-A</t>
  </si>
  <si>
    <t>AUBN</t>
  </si>
  <si>
    <t>AUDC</t>
  </si>
  <si>
    <t>AUGT</t>
  </si>
  <si>
    <t>AUGW</t>
  </si>
  <si>
    <t>AUGX</t>
  </si>
  <si>
    <t>AUGZ</t>
  </si>
  <si>
    <t>AUID</t>
  </si>
  <si>
    <t>AUL-D</t>
  </si>
  <si>
    <t>AULT</t>
  </si>
  <si>
    <t>AUMI</t>
  </si>
  <si>
    <t>AUMN</t>
  </si>
  <si>
    <t>AUPH</t>
  </si>
  <si>
    <t>AUR</t>
  </si>
  <si>
    <t>AURA</t>
  </si>
  <si>
    <t>AUROW</t>
  </si>
  <si>
    <t>AUSF</t>
  </si>
  <si>
    <t>AUST</t>
  </si>
  <si>
    <t>AUTL</t>
  </si>
  <si>
    <t>AUUD</t>
  </si>
  <si>
    <t>AUVI</t>
  </si>
  <si>
    <t>AUVIP</t>
  </si>
  <si>
    <t>AVA</t>
  </si>
  <si>
    <t>AVAH</t>
  </si>
  <si>
    <t>AVAL</t>
  </si>
  <si>
    <t>AVAV</t>
  </si>
  <si>
    <t>AVB</t>
  </si>
  <si>
    <t>AVD</t>
  </si>
  <si>
    <t>AVDE</t>
  </si>
  <si>
    <t>AVDL</t>
  </si>
  <si>
    <t>AVDS</t>
  </si>
  <si>
    <t>AVDV</t>
  </si>
  <si>
    <t>AVDX</t>
  </si>
  <si>
    <t>AVEE</t>
  </si>
  <si>
    <t>AVEM</t>
  </si>
  <si>
    <t>AVES</t>
  </si>
  <si>
    <t>AVGE</t>
  </si>
  <si>
    <t>AVGO</t>
  </si>
  <si>
    <t>AVGR</t>
  </si>
  <si>
    <t>AVGV</t>
  </si>
  <si>
    <t>AVIE</t>
  </si>
  <si>
    <t>AVIG</t>
  </si>
  <si>
    <t>AVIR</t>
  </si>
  <si>
    <t>AVIV</t>
  </si>
  <si>
    <t>AVK</t>
  </si>
  <si>
    <t>AVLC</t>
  </si>
  <si>
    <t>AVLV</t>
  </si>
  <si>
    <t>AVMA</t>
  </si>
  <si>
    <t>AVMC</t>
  </si>
  <si>
    <t>AVMU</t>
  </si>
  <si>
    <t>AVMV</t>
  </si>
  <si>
    <t>AVNM</t>
  </si>
  <si>
    <t>AVNS</t>
  </si>
  <si>
    <t>AVNT</t>
  </si>
  <si>
    <t>AVNV</t>
  </si>
  <si>
    <t>AVNW</t>
  </si>
  <si>
    <t>AVO</t>
  </si>
  <si>
    <t>AVPT</t>
  </si>
  <si>
    <t>AVPTW</t>
  </si>
  <si>
    <t>AVRE</t>
  </si>
  <si>
    <t>AVRO</t>
  </si>
  <si>
    <t>AVSC</t>
  </si>
  <si>
    <t>AVSD</t>
  </si>
  <si>
    <t>AVSE</t>
  </si>
  <si>
    <t>AVSF</t>
  </si>
  <si>
    <t>AVSU</t>
  </si>
  <si>
    <t>AVT</t>
  </si>
  <si>
    <t>AVTE</t>
  </si>
  <si>
    <t>AVTR</t>
  </si>
  <si>
    <t>AVTX</t>
  </si>
  <si>
    <t>AVUS</t>
  </si>
  <si>
    <t>AVUV</t>
  </si>
  <si>
    <t>AVXL</t>
  </si>
  <si>
    <t>AVY</t>
  </si>
  <si>
    <t>AWAY</t>
  </si>
  <si>
    <t>AWEG</t>
  </si>
  <si>
    <t>AWF</t>
  </si>
  <si>
    <t>AWH</t>
  </si>
  <si>
    <t>AWI</t>
  </si>
  <si>
    <t>AWIN</t>
  </si>
  <si>
    <t>AWINW</t>
  </si>
  <si>
    <t>AWK</t>
  </si>
  <si>
    <t>AWP</t>
  </si>
  <si>
    <t>AWR</t>
  </si>
  <si>
    <t>AWRE</t>
  </si>
  <si>
    <t>AWX</t>
  </si>
  <si>
    <t>AX</t>
  </si>
  <si>
    <t>AXDX</t>
  </si>
  <si>
    <t>AXGN</t>
  </si>
  <si>
    <t>AXL</t>
  </si>
  <si>
    <t>AXNX</t>
  </si>
  <si>
    <t>AXON</t>
  </si>
  <si>
    <t>AXP</t>
  </si>
  <si>
    <t>AXR</t>
  </si>
  <si>
    <t>AXS</t>
  </si>
  <si>
    <t>AXS-E</t>
  </si>
  <si>
    <t>AXSM</t>
  </si>
  <si>
    <t>AXTA</t>
  </si>
  <si>
    <t>AXTI</t>
  </si>
  <si>
    <t>AY</t>
  </si>
  <si>
    <t>AYI</t>
  </si>
  <si>
    <t>AYRO</t>
  </si>
  <si>
    <t>AYTU</t>
  </si>
  <si>
    <t>AYX</t>
  </si>
  <si>
    <t>AZ</t>
  </si>
  <si>
    <t>AZEK</t>
  </si>
  <si>
    <t>AZN</t>
  </si>
  <si>
    <t>AZO</t>
  </si>
  <si>
    <t>AZPN</t>
  </si>
  <si>
    <t>AZTA</t>
  </si>
  <si>
    <t>AZTD</t>
  </si>
  <si>
    <t>AZTR</t>
  </si>
  <si>
    <t>AZUL</t>
  </si>
  <si>
    <t>AZZ</t>
  </si>
  <si>
    <t>B</t>
  </si>
  <si>
    <t>BA</t>
  </si>
  <si>
    <t>BAB</t>
  </si>
  <si>
    <t>BABA</t>
  </si>
  <si>
    <t>BABX</t>
  </si>
  <si>
    <t>BAC</t>
  </si>
  <si>
    <t>BACA</t>
  </si>
  <si>
    <t>BAC-B</t>
  </si>
  <si>
    <t>BAC-E</t>
  </si>
  <si>
    <t>BACK</t>
  </si>
  <si>
    <t>BAC-K</t>
  </si>
  <si>
    <t>BAC-L</t>
  </si>
  <si>
    <t>BAC-M</t>
  </si>
  <si>
    <t>BAC-N</t>
  </si>
  <si>
    <t>BAC-O</t>
  </si>
  <si>
    <t>BAC-P</t>
  </si>
  <si>
    <t>BAC-Q</t>
  </si>
  <si>
    <t>BAC-S</t>
  </si>
  <si>
    <t>BAER</t>
  </si>
  <si>
    <t>BAERW</t>
  </si>
  <si>
    <t>BAFN</t>
  </si>
  <si>
    <t>BAH</t>
  </si>
  <si>
    <t>BAK</t>
  </si>
  <si>
    <t>BALI</t>
  </si>
  <si>
    <t>BALL</t>
  </si>
  <si>
    <t>BALT</t>
  </si>
  <si>
    <t>BALY</t>
  </si>
  <si>
    <t>BAM</t>
  </si>
  <si>
    <t>BAMA</t>
  </si>
  <si>
    <t>BAMB</t>
  </si>
  <si>
    <t>BAMD</t>
  </si>
  <si>
    <t>BAMG</t>
  </si>
  <si>
    <t>BAMO</t>
  </si>
  <si>
    <t>BAMU</t>
  </si>
  <si>
    <t>BAMV</t>
  </si>
  <si>
    <t>BAMY</t>
  </si>
  <si>
    <t>BANC</t>
  </si>
  <si>
    <t>BAND</t>
  </si>
  <si>
    <t>BANF</t>
  </si>
  <si>
    <t>BAN-F</t>
  </si>
  <si>
    <t>BANFP</t>
  </si>
  <si>
    <t>BANL</t>
  </si>
  <si>
    <t>BANR</t>
  </si>
  <si>
    <t>BANX</t>
  </si>
  <si>
    <t>BAOS</t>
  </si>
  <si>
    <t>BAP</t>
  </si>
  <si>
    <t>BAPR</t>
  </si>
  <si>
    <t>BAR</t>
  </si>
  <si>
    <t>BAR.W</t>
  </si>
  <si>
    <t>BARK</t>
  </si>
  <si>
    <t>BASE</t>
  </si>
  <si>
    <t>BATL</t>
  </si>
  <si>
    <t>BATRA</t>
  </si>
  <si>
    <t>BATRK</t>
  </si>
  <si>
    <t>BATT</t>
  </si>
  <si>
    <t>BAUG</t>
  </si>
  <si>
    <t>BAX</t>
  </si>
  <si>
    <t>BAYA</t>
  </si>
  <si>
    <t>BAYAR</t>
  </si>
  <si>
    <t>BAYAU</t>
  </si>
  <si>
    <t>BB</t>
  </si>
  <si>
    <t>BBA.W</t>
  </si>
  <si>
    <t>BBAG</t>
  </si>
  <si>
    <t>BBAI</t>
  </si>
  <si>
    <t>BBAR</t>
  </si>
  <si>
    <t>BBAX</t>
  </si>
  <si>
    <t>BBC</t>
  </si>
  <si>
    <t>BBCA</t>
  </si>
  <si>
    <t>BBCB</t>
  </si>
  <si>
    <t>BBCP</t>
  </si>
  <si>
    <t>BBD</t>
  </si>
  <si>
    <t>BBDC</t>
  </si>
  <si>
    <t>BBDO</t>
  </si>
  <si>
    <t>BBEM</t>
  </si>
  <si>
    <t>BBEU</t>
  </si>
  <si>
    <t>BBGI</t>
  </si>
  <si>
    <t>BBH</t>
  </si>
  <si>
    <t>BBHY</t>
  </si>
  <si>
    <t>BBIB</t>
  </si>
  <si>
    <t>BBIN</t>
  </si>
  <si>
    <t>BBIO</t>
  </si>
  <si>
    <t>BBIP</t>
  </si>
  <si>
    <t>BBJP</t>
  </si>
  <si>
    <t>BBLB</t>
  </si>
  <si>
    <t>BBLG</t>
  </si>
  <si>
    <t>BBLGW</t>
  </si>
  <si>
    <t>BBLU</t>
  </si>
  <si>
    <t>BBMC</t>
  </si>
  <si>
    <t>BBN</t>
  </si>
  <si>
    <t>BBP</t>
  </si>
  <si>
    <t>BBRE</t>
  </si>
  <si>
    <t>BBSA</t>
  </si>
  <si>
    <t>BBSB</t>
  </si>
  <si>
    <t>BBSC</t>
  </si>
  <si>
    <t>BBSI</t>
  </si>
  <si>
    <t>BBU</t>
  </si>
  <si>
    <t>BBUC</t>
  </si>
  <si>
    <t>BBUS</t>
  </si>
  <si>
    <t>BBVA</t>
  </si>
  <si>
    <t>BBW</t>
  </si>
  <si>
    <t>BBWI</t>
  </si>
  <si>
    <t>BBY</t>
  </si>
  <si>
    <t>BC</t>
  </si>
  <si>
    <t>BC-A</t>
  </si>
  <si>
    <t>BCAB</t>
  </si>
  <si>
    <t>BCAL</t>
  </si>
  <si>
    <t>BCAN</t>
  </si>
  <si>
    <t>BCAT</t>
  </si>
  <si>
    <t>BC-B</t>
  </si>
  <si>
    <t>BCBP</t>
  </si>
  <si>
    <t>BCC</t>
  </si>
  <si>
    <t>BC-C</t>
  </si>
  <si>
    <t>BCD</t>
  </si>
  <si>
    <t>BCDA</t>
  </si>
  <si>
    <t>BCDAW</t>
  </si>
  <si>
    <t>BCDF</t>
  </si>
  <si>
    <t>BCE</t>
  </si>
  <si>
    <t>BCEL</t>
  </si>
  <si>
    <t>BCH</t>
  </si>
  <si>
    <t>BCHP</t>
  </si>
  <si>
    <t>BCI</t>
  </si>
  <si>
    <t>BCIM</t>
  </si>
  <si>
    <t>BCLI</t>
  </si>
  <si>
    <t>BCML</t>
  </si>
  <si>
    <t>BCO</t>
  </si>
  <si>
    <t>BCOV</t>
  </si>
  <si>
    <t>BCOW</t>
  </si>
  <si>
    <t>BCPC</t>
  </si>
  <si>
    <t>BCRX</t>
  </si>
  <si>
    <t>BCS</t>
  </si>
  <si>
    <t>BCSF</t>
  </si>
  <si>
    <t>BCTX</t>
  </si>
  <si>
    <t>BCTXW</t>
  </si>
  <si>
    <t>BCUS</t>
  </si>
  <si>
    <t>BCV</t>
  </si>
  <si>
    <t>BCV-A</t>
  </si>
  <si>
    <t>BCX</t>
  </si>
  <si>
    <t>BCYC</t>
  </si>
  <si>
    <t>BDC</t>
  </si>
  <si>
    <t>BDCX</t>
  </si>
  <si>
    <t>BDCZ</t>
  </si>
  <si>
    <t>BDEC</t>
  </si>
  <si>
    <t>BDGS</t>
  </si>
  <si>
    <t>BDJ</t>
  </si>
  <si>
    <t>BDL</t>
  </si>
  <si>
    <t>BDN</t>
  </si>
  <si>
    <t>BDRX</t>
  </si>
  <si>
    <t>BDRY</t>
  </si>
  <si>
    <t>BDSX</t>
  </si>
  <si>
    <t>BDTX</t>
  </si>
  <si>
    <t>BDVG</t>
  </si>
  <si>
    <t>BDX</t>
  </si>
  <si>
    <t>BE</t>
  </si>
  <si>
    <t>BEAM</t>
  </si>
  <si>
    <t>BEAT</t>
  </si>
  <si>
    <t>BEATW</t>
  </si>
  <si>
    <t>BECN</t>
  </si>
  <si>
    <t>BECO</t>
  </si>
  <si>
    <t>BEDU</t>
  </si>
  <si>
    <t>BEDZ</t>
  </si>
  <si>
    <t>BEEM</t>
  </si>
  <si>
    <t>BEEMW</t>
  </si>
  <si>
    <t>BEEP</t>
  </si>
  <si>
    <t>BEEZ</t>
  </si>
  <si>
    <t>BEKE</t>
  </si>
  <si>
    <t>BELFA</t>
  </si>
  <si>
    <t>BELFB</t>
  </si>
  <si>
    <t>BEMB</t>
  </si>
  <si>
    <t>BEN</t>
  </si>
  <si>
    <t>BENF</t>
  </si>
  <si>
    <t>BENFW</t>
  </si>
  <si>
    <t>BEP</t>
  </si>
  <si>
    <t>BEP-A</t>
  </si>
  <si>
    <t>BEPC</t>
  </si>
  <si>
    <t>BEPH</t>
  </si>
  <si>
    <t>BEPI</t>
  </si>
  <si>
    <t>BERY</t>
  </si>
  <si>
    <t>BERZ</t>
  </si>
  <si>
    <t>BEST</t>
  </si>
  <si>
    <t>BETE</t>
  </si>
  <si>
    <t>BETH</t>
  </si>
  <si>
    <t>BETR</t>
  </si>
  <si>
    <t>BETRW</t>
  </si>
  <si>
    <t>BETS</t>
  </si>
  <si>
    <t>BETZ</t>
  </si>
  <si>
    <t>BF.A</t>
  </si>
  <si>
    <t>BF.B</t>
  </si>
  <si>
    <t>BFAM</t>
  </si>
  <si>
    <t>BFC</t>
  </si>
  <si>
    <t>BFEB</t>
  </si>
  <si>
    <t>BFH</t>
  </si>
  <si>
    <t>BFI</t>
  </si>
  <si>
    <t>BFIIW</t>
  </si>
  <si>
    <t>BFIN</t>
  </si>
  <si>
    <t>BFIT</t>
  </si>
  <si>
    <t>BFIX</t>
  </si>
  <si>
    <t>BFK</t>
  </si>
  <si>
    <t>BFL.W</t>
  </si>
  <si>
    <t>BFLY</t>
  </si>
  <si>
    <t>BFOR</t>
  </si>
  <si>
    <t>BFRG</t>
  </si>
  <si>
    <t>BFRGW</t>
  </si>
  <si>
    <t>BFRI</t>
  </si>
  <si>
    <t>BFRIW</t>
  </si>
  <si>
    <t>BFS</t>
  </si>
  <si>
    <t>BFS-D</t>
  </si>
  <si>
    <t>BFS-E</t>
  </si>
  <si>
    <t>BFST</t>
  </si>
  <si>
    <t>BFX</t>
  </si>
  <si>
    <t>BFZ</t>
  </si>
  <si>
    <t>BG</t>
  </si>
  <si>
    <t>BGB</t>
  </si>
  <si>
    <t>BGC</t>
  </si>
  <si>
    <t>BGFV</t>
  </si>
  <si>
    <t>BGH</t>
  </si>
  <si>
    <t>BGI</t>
  </si>
  <si>
    <t>BGIG</t>
  </si>
  <si>
    <t>BGLC</t>
  </si>
  <si>
    <t>BGLD</t>
  </si>
  <si>
    <t>BGNE</t>
  </si>
  <si>
    <t>BGR</t>
  </si>
  <si>
    <t>BGRN</t>
  </si>
  <si>
    <t>BGS</t>
  </si>
  <si>
    <t>BGSF</t>
  </si>
  <si>
    <t>BGT</t>
  </si>
  <si>
    <t>BGX</t>
  </si>
  <si>
    <t>BGXX</t>
  </si>
  <si>
    <t>BGY</t>
  </si>
  <si>
    <t>BH</t>
  </si>
  <si>
    <t>BH.A</t>
  </si>
  <si>
    <t>BHAC</t>
  </si>
  <si>
    <t>BHACU</t>
  </si>
  <si>
    <t>BHACW</t>
  </si>
  <si>
    <t>BHAT</t>
  </si>
  <si>
    <t>BHB</t>
  </si>
  <si>
    <t>BHC</t>
  </si>
  <si>
    <t>BHE</t>
  </si>
  <si>
    <t>BHF</t>
  </si>
  <si>
    <t>BHFAL</t>
  </si>
  <si>
    <t>BHFAM</t>
  </si>
  <si>
    <t>BHFAN</t>
  </si>
  <si>
    <t>BHFAO</t>
  </si>
  <si>
    <t>BHFAP</t>
  </si>
  <si>
    <t>BHG</t>
  </si>
  <si>
    <t>BHIL</t>
  </si>
  <si>
    <t>BHK</t>
  </si>
  <si>
    <t>BHLB</t>
  </si>
  <si>
    <t>BHM</t>
  </si>
  <si>
    <t>BHP</t>
  </si>
  <si>
    <t>BHR</t>
  </si>
  <si>
    <t>BHRB</t>
  </si>
  <si>
    <t>BHR-B</t>
  </si>
  <si>
    <t>BHR-D</t>
  </si>
  <si>
    <t>BHV</t>
  </si>
  <si>
    <t>BHVN</t>
  </si>
  <si>
    <t>BHYB</t>
  </si>
  <si>
    <t>BIAF</t>
  </si>
  <si>
    <t>BIB</t>
  </si>
  <si>
    <t>BIBL</t>
  </si>
  <si>
    <t>BIDU</t>
  </si>
  <si>
    <t>BIG</t>
  </si>
  <si>
    <t>BIGC</t>
  </si>
  <si>
    <t>BIGZ</t>
  </si>
  <si>
    <t>BIIB</t>
  </si>
  <si>
    <t>BIL</t>
  </si>
  <si>
    <t>BILD</t>
  </si>
  <si>
    <t>BILI</t>
  </si>
  <si>
    <t>BILL</t>
  </si>
  <si>
    <t>BILS</t>
  </si>
  <si>
    <t>BILZ</t>
  </si>
  <si>
    <t>BIMI</t>
  </si>
  <si>
    <t>BINC</t>
  </si>
  <si>
    <t>BINV</t>
  </si>
  <si>
    <t>BIO</t>
  </si>
  <si>
    <t>BIOL</t>
  </si>
  <si>
    <t>BIOR</t>
  </si>
  <si>
    <t>BIOX</t>
  </si>
  <si>
    <t>BIP</t>
  </si>
  <si>
    <t>BIP-A</t>
  </si>
  <si>
    <t>BIP-B</t>
  </si>
  <si>
    <t>BIPC</t>
  </si>
  <si>
    <t>BIPH</t>
  </si>
  <si>
    <t>BIPI</t>
  </si>
  <si>
    <t>BIRD</t>
  </si>
  <si>
    <t>BIRK</t>
  </si>
  <si>
    <t>BIS</t>
  </si>
  <si>
    <t>BIT</t>
  </si>
  <si>
    <t>BIT.W</t>
  </si>
  <si>
    <t>BITC</t>
  </si>
  <si>
    <t>BITE</t>
  </si>
  <si>
    <t>BITF</t>
  </si>
  <si>
    <t>BITI</t>
  </si>
  <si>
    <t>BITO</t>
  </si>
  <si>
    <t>BITQ</t>
  </si>
  <si>
    <t>BITS</t>
  </si>
  <si>
    <t>BITX</t>
  </si>
  <si>
    <t>BIV</t>
  </si>
  <si>
    <t>BIVI</t>
  </si>
  <si>
    <t>BIZD</t>
  </si>
  <si>
    <t>BJ</t>
  </si>
  <si>
    <t>BJAN</t>
  </si>
  <si>
    <t>BJDX</t>
  </si>
  <si>
    <t>BJK</t>
  </si>
  <si>
    <t>BJRI</t>
  </si>
  <si>
    <t>BJUL</t>
  </si>
  <si>
    <t>BJUN</t>
  </si>
  <si>
    <t>BK</t>
  </si>
  <si>
    <t>BKAG</t>
  </si>
  <si>
    <t>BKCC</t>
  </si>
  <si>
    <t>BKCH</t>
  </si>
  <si>
    <t>BKCI</t>
  </si>
  <si>
    <t>BKD</t>
  </si>
  <si>
    <t>BKE</t>
  </si>
  <si>
    <t>BKEM</t>
  </si>
  <si>
    <t>BKES</t>
  </si>
  <si>
    <t>BKF</t>
  </si>
  <si>
    <t>BKGI</t>
  </si>
  <si>
    <t>BKH</t>
  </si>
  <si>
    <t>BKHY</t>
  </si>
  <si>
    <t>BKIE</t>
  </si>
  <si>
    <t>BKIS</t>
  </si>
  <si>
    <t>BKIV</t>
  </si>
  <si>
    <t>BKK.W</t>
  </si>
  <si>
    <t>BKKT</t>
  </si>
  <si>
    <t>BKLC</t>
  </si>
  <si>
    <t>BKLN</t>
  </si>
  <si>
    <t>BKMC</t>
  </si>
  <si>
    <t>BKN</t>
  </si>
  <si>
    <t>BKNG</t>
  </si>
  <si>
    <t>BKR</t>
  </si>
  <si>
    <t>BKS.W</t>
  </si>
  <si>
    <t>BKSE</t>
  </si>
  <si>
    <t>BKSY</t>
  </si>
  <si>
    <t>BKT</t>
  </si>
  <si>
    <t>BKTI</t>
  </si>
  <si>
    <t>BKU</t>
  </si>
  <si>
    <t>BKUI</t>
  </si>
  <si>
    <t>BKUS</t>
  </si>
  <si>
    <t>BKWO</t>
  </si>
  <si>
    <t>BKYI</t>
  </si>
  <si>
    <t>BL</t>
  </si>
  <si>
    <t>BLAC</t>
  </si>
  <si>
    <t>BLACU</t>
  </si>
  <si>
    <t>BLACW</t>
  </si>
  <si>
    <t>BLBD</t>
  </si>
  <si>
    <t>BLBX</t>
  </si>
  <si>
    <t>BLCN</t>
  </si>
  <si>
    <t>BLCO</t>
  </si>
  <si>
    <t>BLCR</t>
  </si>
  <si>
    <t>BLCV</t>
  </si>
  <si>
    <t>BLD</t>
  </si>
  <si>
    <t>BLDE</t>
  </si>
  <si>
    <t>BLDEW</t>
  </si>
  <si>
    <t>BLDG</t>
  </si>
  <si>
    <t>BLDP</t>
  </si>
  <si>
    <t>BLDR</t>
  </si>
  <si>
    <t>BLE</t>
  </si>
  <si>
    <t>BLES</t>
  </si>
  <si>
    <t>BLEUR</t>
  </si>
  <si>
    <t>BLEUW</t>
  </si>
  <si>
    <t>BLFS</t>
  </si>
  <si>
    <t>BLFY</t>
  </si>
  <si>
    <t>BLIN</t>
  </si>
  <si>
    <t>BLK</t>
  </si>
  <si>
    <t>BLKB</t>
  </si>
  <si>
    <t>BLKC</t>
  </si>
  <si>
    <t>BLLD</t>
  </si>
  <si>
    <t>BLMN</t>
  </si>
  <si>
    <t>BLND</t>
  </si>
  <si>
    <t>BLNK</t>
  </si>
  <si>
    <t>BLOK</t>
  </si>
  <si>
    <t>BLRX</t>
  </si>
  <si>
    <t>BLTE</t>
  </si>
  <si>
    <t>BLU.W</t>
  </si>
  <si>
    <t>BLUA</t>
  </si>
  <si>
    <t>BLUE</t>
  </si>
  <si>
    <t>BLV</t>
  </si>
  <si>
    <t>BLW</t>
  </si>
  <si>
    <t>BLX</t>
  </si>
  <si>
    <t>BLZE</t>
  </si>
  <si>
    <t>BMA</t>
  </si>
  <si>
    <t>BMAR</t>
  </si>
  <si>
    <t>BMAY</t>
  </si>
  <si>
    <t>BMBL</t>
  </si>
  <si>
    <t>BME</t>
  </si>
  <si>
    <t>BMEA</t>
  </si>
  <si>
    <t>BMED</t>
  </si>
  <si>
    <t>BMEZ</t>
  </si>
  <si>
    <t>BMI</t>
  </si>
  <si>
    <t>BML-G</t>
  </si>
  <si>
    <t>BML-H</t>
  </si>
  <si>
    <t>BML-J</t>
  </si>
  <si>
    <t>BML-L</t>
  </si>
  <si>
    <t>BMN</t>
  </si>
  <si>
    <t>BMO</t>
  </si>
  <si>
    <t>BMR</t>
  </si>
  <si>
    <t>BMRA</t>
  </si>
  <si>
    <t>BMRC</t>
  </si>
  <si>
    <t>BMRN</t>
  </si>
  <si>
    <t>BMT.W</t>
  </si>
  <si>
    <t>BMTX</t>
  </si>
  <si>
    <t>BMVP</t>
  </si>
  <si>
    <t>BMY</t>
  </si>
  <si>
    <t>BN</t>
  </si>
  <si>
    <t>BND</t>
  </si>
  <si>
    <t>BNDC</t>
  </si>
  <si>
    <t>BNDD</t>
  </si>
  <si>
    <t>BNDI</t>
  </si>
  <si>
    <t>BNDW</t>
  </si>
  <si>
    <t>BNDX</t>
  </si>
  <si>
    <t>BNE</t>
  </si>
  <si>
    <t>BNED</t>
  </si>
  <si>
    <t>BNGE</t>
  </si>
  <si>
    <t>BNGO</t>
  </si>
  <si>
    <t>BNH</t>
  </si>
  <si>
    <t>BNIXR</t>
  </si>
  <si>
    <t>BNIXW</t>
  </si>
  <si>
    <t>BNJ</t>
  </si>
  <si>
    <t>BNKD</t>
  </si>
  <si>
    <t>BNKU</t>
  </si>
  <si>
    <t>BNL</t>
  </si>
  <si>
    <t>BNO</t>
  </si>
  <si>
    <t>BNOV</t>
  </si>
  <si>
    <t>BNOX</t>
  </si>
  <si>
    <t>BNR</t>
  </si>
  <si>
    <t>BNR.A</t>
  </si>
  <si>
    <t>BNRE</t>
  </si>
  <si>
    <t>BNRG</t>
  </si>
  <si>
    <t>BNS</t>
  </si>
  <si>
    <t>BNTC</t>
  </si>
  <si>
    <t>BNTX</t>
  </si>
  <si>
    <t>BNY</t>
  </si>
  <si>
    <t>BNZI</t>
  </si>
  <si>
    <t>BNZIW</t>
  </si>
  <si>
    <t>BOAT</t>
  </si>
  <si>
    <t>BOC</t>
  </si>
  <si>
    <t>BOCNW</t>
  </si>
  <si>
    <t>BOCT</t>
  </si>
  <si>
    <t>BODY</t>
  </si>
  <si>
    <t>BOE</t>
  </si>
  <si>
    <t>BOF</t>
  </si>
  <si>
    <t>BOH</t>
  </si>
  <si>
    <t>BOH-A</t>
  </si>
  <si>
    <t>BOIL</t>
  </si>
  <si>
    <t>BOKF</t>
  </si>
  <si>
    <t>BOLT</t>
  </si>
  <si>
    <t>BON</t>
  </si>
  <si>
    <t>BOND</t>
  </si>
  <si>
    <t>BOOM</t>
  </si>
  <si>
    <t>BOOT</t>
  </si>
  <si>
    <t>BORR</t>
  </si>
  <si>
    <t>BOSC</t>
  </si>
  <si>
    <t>BOTJ</t>
  </si>
  <si>
    <t>BOTZ</t>
  </si>
  <si>
    <t>BOUT</t>
  </si>
  <si>
    <t>BOWL</t>
  </si>
  <si>
    <t>BOWN</t>
  </si>
  <si>
    <t>BOX</t>
  </si>
  <si>
    <t>BOXL</t>
  </si>
  <si>
    <t>BOXX</t>
  </si>
  <si>
    <t>BP</t>
  </si>
  <si>
    <t>BPAY</t>
  </si>
  <si>
    <t>BPMC</t>
  </si>
  <si>
    <t>BPOP</t>
  </si>
  <si>
    <t>BPOPM</t>
  </si>
  <si>
    <t>BPRN</t>
  </si>
  <si>
    <t>BPT</t>
  </si>
  <si>
    <t>BPTH</t>
  </si>
  <si>
    <t>BPTS</t>
  </si>
  <si>
    <t>BPYPM</t>
  </si>
  <si>
    <t>BPYPN</t>
  </si>
  <si>
    <t>BPYPO</t>
  </si>
  <si>
    <t>BPYPP</t>
  </si>
  <si>
    <t>BQ</t>
  </si>
  <si>
    <t>BR</t>
  </si>
  <si>
    <t>BRAC</t>
  </si>
  <si>
    <t>BRACR</t>
  </si>
  <si>
    <t>BRAG</t>
  </si>
  <si>
    <t>BRAZ</t>
  </si>
  <si>
    <t>BRBR</t>
  </si>
  <si>
    <t>BRBS</t>
  </si>
  <si>
    <t>BRC</t>
  </si>
  <si>
    <t>BRCC</t>
  </si>
  <si>
    <t>BRDG</t>
  </si>
  <si>
    <t>BREA</t>
  </si>
  <si>
    <t>BREZR</t>
  </si>
  <si>
    <t>BREZW</t>
  </si>
  <si>
    <t>BRF</t>
  </si>
  <si>
    <t>BRFH</t>
  </si>
  <si>
    <t>BRFS</t>
  </si>
  <si>
    <t>BRID</t>
  </si>
  <si>
    <t>BRK.A</t>
  </si>
  <si>
    <t>BRK.B</t>
  </si>
  <si>
    <t>BRKHW</t>
  </si>
  <si>
    <t>BRKL</t>
  </si>
  <si>
    <t>BRKR</t>
  </si>
  <si>
    <t>BRLN</t>
  </si>
  <si>
    <t>BRLT</t>
  </si>
  <si>
    <t>BRN</t>
  </si>
  <si>
    <t>BRNS</t>
  </si>
  <si>
    <t>BRNY</t>
  </si>
  <si>
    <t>BRO</t>
  </si>
  <si>
    <t>BROG</t>
  </si>
  <si>
    <t>BROGW</t>
  </si>
  <si>
    <t>BROS</t>
  </si>
  <si>
    <t>BRP</t>
  </si>
  <si>
    <t>BRSH</t>
  </si>
  <si>
    <t>BRSP</t>
  </si>
  <si>
    <t>BRT</t>
  </si>
  <si>
    <t>BRTR</t>
  </si>
  <si>
    <t>BRTX</t>
  </si>
  <si>
    <t>BRW</t>
  </si>
  <si>
    <t>BRX</t>
  </si>
  <si>
    <t>BRY</t>
  </si>
  <si>
    <t>BRZE</t>
  </si>
  <si>
    <t>BRZU</t>
  </si>
  <si>
    <t>BSAC</t>
  </si>
  <si>
    <t>BSBK</t>
  </si>
  <si>
    <t>BSBR</t>
  </si>
  <si>
    <t>BSCO</t>
  </si>
  <si>
    <t>BSCP</t>
  </si>
  <si>
    <t>BSCQ</t>
  </si>
  <si>
    <t>BSCR</t>
  </si>
  <si>
    <t>BSCS</t>
  </si>
  <si>
    <t>BSCT</t>
  </si>
  <si>
    <t>BSCU</t>
  </si>
  <si>
    <t>BSCV</t>
  </si>
  <si>
    <t>BSCW</t>
  </si>
  <si>
    <t>BSCX</t>
  </si>
  <si>
    <t>BSEP</t>
  </si>
  <si>
    <t>BSET</t>
  </si>
  <si>
    <t>BSFC</t>
  </si>
  <si>
    <t>BSGM</t>
  </si>
  <si>
    <t>BSIG</t>
  </si>
  <si>
    <t>BSJO</t>
  </si>
  <si>
    <t>BSJP</t>
  </si>
  <si>
    <t>BSJQ</t>
  </si>
  <si>
    <t>BSJR</t>
  </si>
  <si>
    <t>BSJS</t>
  </si>
  <si>
    <t>BSJT</t>
  </si>
  <si>
    <t>BSJU</t>
  </si>
  <si>
    <t>BSJV</t>
  </si>
  <si>
    <t>BSL</t>
  </si>
  <si>
    <t>BSM</t>
  </si>
  <si>
    <t>BSMC</t>
  </si>
  <si>
    <t>BSMO</t>
  </si>
  <si>
    <t>BSMP</t>
  </si>
  <si>
    <t>BSMQ</t>
  </si>
  <si>
    <t>BSMR</t>
  </si>
  <si>
    <t>BSMS</t>
  </si>
  <si>
    <t>BSMT</t>
  </si>
  <si>
    <t>BSMU</t>
  </si>
  <si>
    <t>BSMV</t>
  </si>
  <si>
    <t>BSMW</t>
  </si>
  <si>
    <t>BSR</t>
  </si>
  <si>
    <t>BSRR</t>
  </si>
  <si>
    <t>BSSX</t>
  </si>
  <si>
    <t>BST</t>
  </si>
  <si>
    <t>BSTP</t>
  </si>
  <si>
    <t>BSTZ</t>
  </si>
  <si>
    <t>BSV</t>
  </si>
  <si>
    <t>BSVN</t>
  </si>
  <si>
    <t>BSVO</t>
  </si>
  <si>
    <t>BSX</t>
  </si>
  <si>
    <t>BSY</t>
  </si>
  <si>
    <t>BTA</t>
  </si>
  <si>
    <t>BTAI</t>
  </si>
  <si>
    <t>BTAL</t>
  </si>
  <si>
    <t>BTBD</t>
  </si>
  <si>
    <t>BTBT</t>
  </si>
  <si>
    <t>BTCM</t>
  </si>
  <si>
    <t>BTCS</t>
  </si>
  <si>
    <t>BTCT</t>
  </si>
  <si>
    <t>BTCTW</t>
  </si>
  <si>
    <t>BTCY</t>
  </si>
  <si>
    <t>BTDR</t>
  </si>
  <si>
    <t>BTE</t>
  </si>
  <si>
    <t>BTEC</t>
  </si>
  <si>
    <t>BTEK</t>
  </si>
  <si>
    <t>BTF</t>
  </si>
  <si>
    <t>BTG</t>
  </si>
  <si>
    <t>BTHM</t>
  </si>
  <si>
    <t>BTI</t>
  </si>
  <si>
    <t>BTM</t>
  </si>
  <si>
    <t>BTMD</t>
  </si>
  <si>
    <t>BTMWW</t>
  </si>
  <si>
    <t>BTO</t>
  </si>
  <si>
    <t>BTOG</t>
  </si>
  <si>
    <t>BTOP</t>
  </si>
  <si>
    <t>BTR</t>
  </si>
  <si>
    <t>BTT</t>
  </si>
  <si>
    <t>BTTR</t>
  </si>
  <si>
    <t>BTTX</t>
  </si>
  <si>
    <t>BTU</t>
  </si>
  <si>
    <t>BTZ</t>
  </si>
  <si>
    <t>BUCK</t>
  </si>
  <si>
    <t>BUD</t>
  </si>
  <si>
    <t>BUFB</t>
  </si>
  <si>
    <t>BUFC</t>
  </si>
  <si>
    <t>BUFD</t>
  </si>
  <si>
    <t>BUFF</t>
  </si>
  <si>
    <t>BUFG</t>
  </si>
  <si>
    <t>BUFQ</t>
  </si>
  <si>
    <t>BUFR</t>
  </si>
  <si>
    <t>BUFT</t>
  </si>
  <si>
    <t>BUFZ</t>
  </si>
  <si>
    <t>BUG</t>
  </si>
  <si>
    <t>BUI</t>
  </si>
  <si>
    <t>BUJAW</t>
  </si>
  <si>
    <t>BUL</t>
  </si>
  <si>
    <t>BULD</t>
  </si>
  <si>
    <t>BULZ</t>
  </si>
  <si>
    <t>BUR</t>
  </si>
  <si>
    <t>BURL</t>
  </si>
  <si>
    <t>BURU</t>
  </si>
  <si>
    <t>BUSA</t>
  </si>
  <si>
    <t>BUSE</t>
  </si>
  <si>
    <t>BUXX</t>
  </si>
  <si>
    <t>BUYW</t>
  </si>
  <si>
    <t>BUYZ</t>
  </si>
  <si>
    <t>BUZZ</t>
  </si>
  <si>
    <t>BV</t>
  </si>
  <si>
    <t>BVFL</t>
  </si>
  <si>
    <t>BVH</t>
  </si>
  <si>
    <t>BVN</t>
  </si>
  <si>
    <t>BVS</t>
  </si>
  <si>
    <t>BW</t>
  </si>
  <si>
    <t>BWA</t>
  </si>
  <si>
    <t>BW-A</t>
  </si>
  <si>
    <t>BWAY</t>
  </si>
  <si>
    <t>BWB</t>
  </si>
  <si>
    <t>BWBBP</t>
  </si>
  <si>
    <t>BWEB</t>
  </si>
  <si>
    <t>BWEN</t>
  </si>
  <si>
    <t>BWET</t>
  </si>
  <si>
    <t>BWFG</t>
  </si>
  <si>
    <t>BWG</t>
  </si>
  <si>
    <t>BWMN</t>
  </si>
  <si>
    <t>BWMX</t>
  </si>
  <si>
    <t>BWNB</t>
  </si>
  <si>
    <t>BWSN</t>
  </si>
  <si>
    <t>BWTG</t>
  </si>
  <si>
    <t>BWX</t>
  </si>
  <si>
    <t>BWXT</t>
  </si>
  <si>
    <t>BWZ</t>
  </si>
  <si>
    <t>BX</t>
  </si>
  <si>
    <t>BXC</t>
  </si>
  <si>
    <t>BXMT</t>
  </si>
  <si>
    <t>BXMX</t>
  </si>
  <si>
    <t>BXP</t>
  </si>
  <si>
    <t>BXSL</t>
  </si>
  <si>
    <t>BY</t>
  </si>
  <si>
    <t>BYD</t>
  </si>
  <si>
    <t>BYFC</t>
  </si>
  <si>
    <t>BYLD</t>
  </si>
  <si>
    <t>BYM</t>
  </si>
  <si>
    <t>BYN</t>
  </si>
  <si>
    <t>BYN.U</t>
  </si>
  <si>
    <t>BYN.W</t>
  </si>
  <si>
    <t>BYND</t>
  </si>
  <si>
    <t>BYNOW</t>
  </si>
  <si>
    <t>BYOB</t>
  </si>
  <si>
    <t>BYON</t>
  </si>
  <si>
    <t>BYRE</t>
  </si>
  <si>
    <t>BYRN</t>
  </si>
  <si>
    <t>BYSI</t>
  </si>
  <si>
    <t>BYU</t>
  </si>
  <si>
    <t>BZ</t>
  </si>
  <si>
    <t>BZFD</t>
  </si>
  <si>
    <t>BZFDW</t>
  </si>
  <si>
    <t>BZH</t>
  </si>
  <si>
    <t>BZQ</t>
  </si>
  <si>
    <t>BZUN</t>
  </si>
  <si>
    <t>C</t>
  </si>
  <si>
    <t>CA</t>
  </si>
  <si>
    <t>CAAP</t>
  </si>
  <si>
    <t>CAAS</t>
  </si>
  <si>
    <t>CABA</t>
  </si>
  <si>
    <t>CABO</t>
  </si>
  <si>
    <t>CAC</t>
  </si>
  <si>
    <t>CACC</t>
  </si>
  <si>
    <t>CACG</t>
  </si>
  <si>
    <t>CACI</t>
  </si>
  <si>
    <t>CACO</t>
  </si>
  <si>
    <t>CAD-A</t>
  </si>
  <si>
    <t>CADE</t>
  </si>
  <si>
    <t>CADL</t>
  </si>
  <si>
    <t>CAE</t>
  </si>
  <si>
    <t>CAF</t>
  </si>
  <si>
    <t>CAFG</t>
  </si>
  <si>
    <t>CAG</t>
  </si>
  <si>
    <t>CAH</t>
  </si>
  <si>
    <t>CAKE</t>
  </si>
  <si>
    <t>CAL</t>
  </si>
  <si>
    <t>CALB</t>
  </si>
  <si>
    <t>CALC</t>
  </si>
  <si>
    <t>CALF</t>
  </si>
  <si>
    <t>CALM</t>
  </si>
  <si>
    <t>CALT</t>
  </si>
  <si>
    <t>CALX</t>
  </si>
  <si>
    <t>CALY</t>
  </si>
  <si>
    <t>CAML</t>
  </si>
  <si>
    <t>CAMP</t>
  </si>
  <si>
    <t>CAMT</t>
  </si>
  <si>
    <t>CAMX</t>
  </si>
  <si>
    <t>CAN</t>
  </si>
  <si>
    <t>CANC</t>
  </si>
  <si>
    <t>CANE</t>
  </si>
  <si>
    <t>CANF</t>
  </si>
  <si>
    <t>CANG</t>
  </si>
  <si>
    <t>CANO</t>
  </si>
  <si>
    <t>CAOS</t>
  </si>
  <si>
    <t>CAPE</t>
  </si>
  <si>
    <t>CAPL</t>
  </si>
  <si>
    <t>CAPR</t>
  </si>
  <si>
    <t>CAPT</t>
  </si>
  <si>
    <t>CAPTW</t>
  </si>
  <si>
    <t>CAR</t>
  </si>
  <si>
    <t>CARA</t>
  </si>
  <si>
    <t>CARD</t>
  </si>
  <si>
    <t>CARE</t>
  </si>
  <si>
    <t>CARG</t>
  </si>
  <si>
    <t>CARK</t>
  </si>
  <si>
    <t>CARM</t>
  </si>
  <si>
    <t>CARR</t>
  </si>
  <si>
    <t>CARS</t>
  </si>
  <si>
    <t>CART</t>
  </si>
  <si>
    <t>CARU</t>
  </si>
  <si>
    <t>CARV</t>
  </si>
  <si>
    <t>CARY</t>
  </si>
  <si>
    <t>CARZ</t>
  </si>
  <si>
    <t>CASA</t>
  </si>
  <si>
    <t>CASH</t>
  </si>
  <si>
    <t>CASI</t>
  </si>
  <si>
    <t>CASS</t>
  </si>
  <si>
    <t>CASY</t>
  </si>
  <si>
    <t>CAT</t>
  </si>
  <si>
    <t>CATC</t>
  </si>
  <si>
    <t>CATH</t>
  </si>
  <si>
    <t>CATO</t>
  </si>
  <si>
    <t>CATX</t>
  </si>
  <si>
    <t>CATY</t>
  </si>
  <si>
    <t>CAUD</t>
  </si>
  <si>
    <t>CAVA</t>
  </si>
  <si>
    <t>CB</t>
  </si>
  <si>
    <t>CBAN</t>
  </si>
  <si>
    <t>CBAT</t>
  </si>
  <si>
    <t>CBAY</t>
  </si>
  <si>
    <t>CBD</t>
  </si>
  <si>
    <t>CBFV</t>
  </si>
  <si>
    <t>CBH</t>
  </si>
  <si>
    <t>CBL</t>
  </si>
  <si>
    <t>CBLS</t>
  </si>
  <si>
    <t>CBNK</t>
  </si>
  <si>
    <t>CBOE</t>
  </si>
  <si>
    <t>CBON</t>
  </si>
  <si>
    <t>CBRE</t>
  </si>
  <si>
    <t>CBRG</t>
  </si>
  <si>
    <t>CBRL</t>
  </si>
  <si>
    <t>CBSE</t>
  </si>
  <si>
    <t>CBSH</t>
  </si>
  <si>
    <t>CBT</t>
  </si>
  <si>
    <t>CBU</t>
  </si>
  <si>
    <t>CBUS</t>
  </si>
  <si>
    <t>CBZ</t>
  </si>
  <si>
    <t>CC</t>
  </si>
  <si>
    <t>CCAP</t>
  </si>
  <si>
    <t>CCB</t>
  </si>
  <si>
    <t>CCBG</t>
  </si>
  <si>
    <t>CCCC</t>
  </si>
  <si>
    <t>CCCS</t>
  </si>
  <si>
    <t>CCD</t>
  </si>
  <si>
    <t>CCEL</t>
  </si>
  <si>
    <t>CCEP</t>
  </si>
  <si>
    <t>CCG</t>
  </si>
  <si>
    <t>CCGWW</t>
  </si>
  <si>
    <t>CCI</t>
  </si>
  <si>
    <t>CCIA</t>
  </si>
  <si>
    <t>CCIF</t>
  </si>
  <si>
    <t>CCJ</t>
  </si>
  <si>
    <t>CCK</t>
  </si>
  <si>
    <t>CCL</t>
  </si>
  <si>
    <t>CCLD</t>
  </si>
  <si>
    <t>CCLDO</t>
  </si>
  <si>
    <t>CCLDP</t>
  </si>
  <si>
    <t>CCLP</t>
  </si>
  <si>
    <t>CCM</t>
  </si>
  <si>
    <t>CCNE</t>
  </si>
  <si>
    <t>CCNEP</t>
  </si>
  <si>
    <t>CCO</t>
  </si>
  <si>
    <t>CCOI</t>
  </si>
  <si>
    <t>CCOR</t>
  </si>
  <si>
    <t>CCRD</t>
  </si>
  <si>
    <t>CCRN</t>
  </si>
  <si>
    <t>CCRV</t>
  </si>
  <si>
    <t>CCS</t>
  </si>
  <si>
    <t>CCSI</t>
  </si>
  <si>
    <t>CCSO</t>
  </si>
  <si>
    <t>CCTSU</t>
  </si>
  <si>
    <t>CCTSW</t>
  </si>
  <si>
    <t>CCU</t>
  </si>
  <si>
    <t>CDAQ</t>
  </si>
  <si>
    <t>CDAY</t>
  </si>
  <si>
    <t>CDC</t>
  </si>
  <si>
    <t>CDE</t>
  </si>
  <si>
    <t>CDEI</t>
  </si>
  <si>
    <t>CDIO</t>
  </si>
  <si>
    <t>CDIOW</t>
  </si>
  <si>
    <t>CDL</t>
  </si>
  <si>
    <t>CDLR</t>
  </si>
  <si>
    <t>CDLX</t>
  </si>
  <si>
    <t>CDMO</t>
  </si>
  <si>
    <t>CDNA</t>
  </si>
  <si>
    <t>CDNS</t>
  </si>
  <si>
    <t>CDP</t>
  </si>
  <si>
    <t>CDR-B</t>
  </si>
  <si>
    <t>CDR-C</t>
  </si>
  <si>
    <t>CDRE</t>
  </si>
  <si>
    <t>CDRO</t>
  </si>
  <si>
    <t>CDROW</t>
  </si>
  <si>
    <t>CDT</t>
  </si>
  <si>
    <t>CDTX</t>
  </si>
  <si>
    <t>CDW</t>
  </si>
  <si>
    <t>CDX</t>
  </si>
  <si>
    <t>CDXC</t>
  </si>
  <si>
    <t>CDXS</t>
  </si>
  <si>
    <t>CDZI</t>
  </si>
  <si>
    <t>CDZIP</t>
  </si>
  <si>
    <t>CE</t>
  </si>
  <si>
    <t>CEAD</t>
  </si>
  <si>
    <t>CEADW</t>
  </si>
  <si>
    <t>CECO</t>
  </si>
  <si>
    <t>CEE</t>
  </si>
  <si>
    <t>CEF</t>
  </si>
  <si>
    <t>CEFA</t>
  </si>
  <si>
    <t>CEFD</t>
  </si>
  <si>
    <t>CEFS</t>
  </si>
  <si>
    <t>CEG</t>
  </si>
  <si>
    <t>CEI</t>
  </si>
  <si>
    <t>CEIX</t>
  </si>
  <si>
    <t>CEL.P</t>
  </si>
  <si>
    <t>CELC</t>
  </si>
  <si>
    <t>CELH</t>
  </si>
  <si>
    <t>CELU</t>
  </si>
  <si>
    <t>CELUW</t>
  </si>
  <si>
    <t>CELZ</t>
  </si>
  <si>
    <t>CEM</t>
  </si>
  <si>
    <t>CEMB</t>
  </si>
  <si>
    <t>CENN</t>
  </si>
  <si>
    <t>CENT</t>
  </si>
  <si>
    <t>CENTA</t>
  </si>
  <si>
    <t>CENX</t>
  </si>
  <si>
    <t>CEPU</t>
  </si>
  <si>
    <t>CERE</t>
  </si>
  <si>
    <t>CERS</t>
  </si>
  <si>
    <t>CERT</t>
  </si>
  <si>
    <t>CET</t>
  </si>
  <si>
    <t>CETF</t>
  </si>
  <si>
    <t>CETU</t>
  </si>
  <si>
    <t>CETX</t>
  </si>
  <si>
    <t>CETXP</t>
  </si>
  <si>
    <t>CETY</t>
  </si>
  <si>
    <t>CEV</t>
  </si>
  <si>
    <t>CEVA</t>
  </si>
  <si>
    <t>CEW</t>
  </si>
  <si>
    <t>CF</t>
  </si>
  <si>
    <t>CFA</t>
  </si>
  <si>
    <t>CFB</t>
  </si>
  <si>
    <t>CFBK</t>
  </si>
  <si>
    <t>CFCV</t>
  </si>
  <si>
    <t>CFFI</t>
  </si>
  <si>
    <t>CFFN</t>
  </si>
  <si>
    <t>CFG</t>
  </si>
  <si>
    <t>CFG-D</t>
  </si>
  <si>
    <t>CFG-E</t>
  </si>
  <si>
    <t>CFLT</t>
  </si>
  <si>
    <t>CFO</t>
  </si>
  <si>
    <t>CFR</t>
  </si>
  <si>
    <t>CFR-B</t>
  </si>
  <si>
    <t>CFSB</t>
  </si>
  <si>
    <t>CG</t>
  </si>
  <si>
    <t>CGA</t>
  </si>
  <si>
    <t>CGABL</t>
  </si>
  <si>
    <t>CGAU</t>
  </si>
  <si>
    <t>CGBD</t>
  </si>
  <si>
    <t>CGBDL</t>
  </si>
  <si>
    <t>CGBL</t>
  </si>
  <si>
    <t>CGC</t>
  </si>
  <si>
    <t>CGCB</t>
  </si>
  <si>
    <t>CGCP</t>
  </si>
  <si>
    <t>CGDG</t>
  </si>
  <si>
    <t>CGDV</t>
  </si>
  <si>
    <t>CGEM</t>
  </si>
  <si>
    <t>CGEN</t>
  </si>
  <si>
    <t>CGGO</t>
  </si>
  <si>
    <t>CGGR</t>
  </si>
  <si>
    <t>CGIE</t>
  </si>
  <si>
    <t>CGMS</t>
  </si>
  <si>
    <t>CGMU</t>
  </si>
  <si>
    <t>CGNT</t>
  </si>
  <si>
    <t>CGNX</t>
  </si>
  <si>
    <t>CGO</t>
  </si>
  <si>
    <t>CGRO</t>
  </si>
  <si>
    <t>CGSD</t>
  </si>
  <si>
    <t>CGSM</t>
  </si>
  <si>
    <t>CGTX</t>
  </si>
  <si>
    <t>CGUS</t>
  </si>
  <si>
    <t>CGV</t>
  </si>
  <si>
    <t>CGW</t>
  </si>
  <si>
    <t>CGXU</t>
  </si>
  <si>
    <t>CHAI</t>
  </si>
  <si>
    <t>CHAT</t>
  </si>
  <si>
    <t>CHAU</t>
  </si>
  <si>
    <t>CHB</t>
  </si>
  <si>
    <t>CHCI</t>
  </si>
  <si>
    <t>CHCO</t>
  </si>
  <si>
    <t>CHCT</t>
  </si>
  <si>
    <t>CHD</t>
  </si>
  <si>
    <t>CHDN</t>
  </si>
  <si>
    <t>CHE</t>
  </si>
  <si>
    <t>CHEA</t>
  </si>
  <si>
    <t>CHEF</t>
  </si>
  <si>
    <t>CHEK</t>
  </si>
  <si>
    <t>CHGG</t>
  </si>
  <si>
    <t>CHGX</t>
  </si>
  <si>
    <t>CHH</t>
  </si>
  <si>
    <t>CHI</t>
  </si>
  <si>
    <t>CHIC</t>
  </si>
  <si>
    <t>CHIE</t>
  </si>
  <si>
    <t>CHIH</t>
  </si>
  <si>
    <t>CHII</t>
  </si>
  <si>
    <t>CHIK</t>
  </si>
  <si>
    <t>CHIM</t>
  </si>
  <si>
    <t>CHIQ</t>
  </si>
  <si>
    <t>CHIR</t>
  </si>
  <si>
    <t>CHIS</t>
  </si>
  <si>
    <t>CHIU</t>
  </si>
  <si>
    <t>CHIX</t>
  </si>
  <si>
    <t>CHK</t>
  </si>
  <si>
    <t>CHKP</t>
  </si>
  <si>
    <t>CHM-A</t>
  </si>
  <si>
    <t>CHM-B</t>
  </si>
  <si>
    <t>CHMG</t>
  </si>
  <si>
    <t>CHMI</t>
  </si>
  <si>
    <t>CHN</t>
  </si>
  <si>
    <t>CHNR</t>
  </si>
  <si>
    <t>CHPS</t>
  </si>
  <si>
    <t>CHPT</t>
  </si>
  <si>
    <t>CHR</t>
  </si>
  <si>
    <t>CHRD</t>
  </si>
  <si>
    <t>CHRS</t>
  </si>
  <si>
    <t>CHRW</t>
  </si>
  <si>
    <t>CHS</t>
  </si>
  <si>
    <t>CHSCL</t>
  </si>
  <si>
    <t>CHSCM</t>
  </si>
  <si>
    <t>CHSCN</t>
  </si>
  <si>
    <t>CHSCO</t>
  </si>
  <si>
    <t>CHSCP</t>
  </si>
  <si>
    <t>CHSN</t>
  </si>
  <si>
    <t>CHT</t>
  </si>
  <si>
    <t>CHTR</t>
  </si>
  <si>
    <t>CHUY</t>
  </si>
  <si>
    <t>CHW</t>
  </si>
  <si>
    <t>CHWY</t>
  </si>
  <si>
    <t>CHX</t>
  </si>
  <si>
    <t>CHY</t>
  </si>
  <si>
    <t>CI</t>
  </si>
  <si>
    <t>CIA</t>
  </si>
  <si>
    <t>CIB</t>
  </si>
  <si>
    <t>CIBR</t>
  </si>
  <si>
    <t>CID</t>
  </si>
  <si>
    <t>CIEN</t>
  </si>
  <si>
    <t>CIF</t>
  </si>
  <si>
    <t>CIFR</t>
  </si>
  <si>
    <t>CIFRW</t>
  </si>
  <si>
    <t>CIG</t>
  </si>
  <si>
    <t>CIG.C</t>
  </si>
  <si>
    <t>CIGI</t>
  </si>
  <si>
    <t>CII</t>
  </si>
  <si>
    <t>CIK</t>
  </si>
  <si>
    <t>CIL</t>
  </si>
  <si>
    <t>CIM</t>
  </si>
  <si>
    <t>CIM-A</t>
  </si>
  <si>
    <t>CIM-B</t>
  </si>
  <si>
    <t>CIM-C</t>
  </si>
  <si>
    <t>CIM-D</t>
  </si>
  <si>
    <t>CINF</t>
  </si>
  <si>
    <t>CING</t>
  </si>
  <si>
    <t>CINGW</t>
  </si>
  <si>
    <t>CINT</t>
  </si>
  <si>
    <t>CIO</t>
  </si>
  <si>
    <t>CIO-A</t>
  </si>
  <si>
    <t>CION</t>
  </si>
  <si>
    <t>CISO</t>
  </si>
  <si>
    <t>CISS</t>
  </si>
  <si>
    <t>CIVB</t>
  </si>
  <si>
    <t>CIVI</t>
  </si>
  <si>
    <t>CIX</t>
  </si>
  <si>
    <t>CIZ</t>
  </si>
  <si>
    <t>C-J</t>
  </si>
  <si>
    <t>CJET</t>
  </si>
  <si>
    <t>CJJD</t>
  </si>
  <si>
    <t>CKPT</t>
  </si>
  <si>
    <t>CKX</t>
  </si>
  <si>
    <t>CL</t>
  </si>
  <si>
    <t>CLAR</t>
  </si>
  <si>
    <t>CLB</t>
  </si>
  <si>
    <t>CLB.U</t>
  </si>
  <si>
    <t>CLBK</t>
  </si>
  <si>
    <t>CLBT</t>
  </si>
  <si>
    <t>CLCO</t>
  </si>
  <si>
    <t>CLD-A</t>
  </si>
  <si>
    <t>CLDI</t>
  </si>
  <si>
    <t>CLDL</t>
  </si>
  <si>
    <t>CLDT</t>
  </si>
  <si>
    <t>CLDX</t>
  </si>
  <si>
    <t>CLEU</t>
  </si>
  <si>
    <t>CLF</t>
  </si>
  <si>
    <t>CLFD</t>
  </si>
  <si>
    <t>CLGN</t>
  </si>
  <si>
    <t>CLH</t>
  </si>
  <si>
    <t>CLIA</t>
  </si>
  <si>
    <t>CLIP</t>
  </si>
  <si>
    <t>CLIR</t>
  </si>
  <si>
    <t>CLIX</t>
  </si>
  <si>
    <t>CLLS</t>
  </si>
  <si>
    <t>CLM</t>
  </si>
  <si>
    <t>CLMB</t>
  </si>
  <si>
    <t>CLMT</t>
  </si>
  <si>
    <t>CLNE</t>
  </si>
  <si>
    <t>CLNN</t>
  </si>
  <si>
    <t>CLNNW</t>
  </si>
  <si>
    <t>CLNR</t>
  </si>
  <si>
    <t>CLOA</t>
  </si>
  <si>
    <t>CLOD</t>
  </si>
  <si>
    <t>CLOI</t>
  </si>
  <si>
    <t>CLOU</t>
  </si>
  <si>
    <t>CLOV</t>
  </si>
  <si>
    <t>CLOX</t>
  </si>
  <si>
    <t>CLOZ</t>
  </si>
  <si>
    <t>CLPR</t>
  </si>
  <si>
    <t>CLPS</t>
  </si>
  <si>
    <t>CLPT</t>
  </si>
  <si>
    <t>CLRB</t>
  </si>
  <si>
    <t>CLRCR</t>
  </si>
  <si>
    <t>CLRO</t>
  </si>
  <si>
    <t>CLS</t>
  </si>
  <si>
    <t>CLSA</t>
  </si>
  <si>
    <t>CLSC</t>
  </si>
  <si>
    <t>CLSD</t>
  </si>
  <si>
    <t>CLSE</t>
  </si>
  <si>
    <t>CLSK</t>
  </si>
  <si>
    <t>CLSM</t>
  </si>
  <si>
    <t>CLST</t>
  </si>
  <si>
    <t>CLV-A</t>
  </si>
  <si>
    <t>CLVR</t>
  </si>
  <si>
    <t>CLVRW</t>
  </si>
  <si>
    <t>CLVT</t>
  </si>
  <si>
    <t>CLW</t>
  </si>
  <si>
    <t>CLWT</t>
  </si>
  <si>
    <t>CLX</t>
  </si>
  <si>
    <t>CM</t>
  </si>
  <si>
    <t>CMA</t>
  </si>
  <si>
    <t>CMAX</t>
  </si>
  <si>
    <t>CMAXW</t>
  </si>
  <si>
    <t>CMBM</t>
  </si>
  <si>
    <t>CMBS</t>
  </si>
  <si>
    <t>CMC</t>
  </si>
  <si>
    <t>CMCA</t>
  </si>
  <si>
    <t>CMCI</t>
  </si>
  <si>
    <t>CMCL</t>
  </si>
  <si>
    <t>CMCM</t>
  </si>
  <si>
    <t>CMCO</t>
  </si>
  <si>
    <t>CMCSA</t>
  </si>
  <si>
    <t>CMCT</t>
  </si>
  <si>
    <t>CMDT</t>
  </si>
  <si>
    <t>CMDY</t>
  </si>
  <si>
    <t>CME</t>
  </si>
  <si>
    <t>CMF</t>
  </si>
  <si>
    <t>CMG</t>
  </si>
  <si>
    <t>CMI</t>
  </si>
  <si>
    <t>CMLS</t>
  </si>
  <si>
    <t>CMMB</t>
  </si>
  <si>
    <t>CMND</t>
  </si>
  <si>
    <t>CMP</t>
  </si>
  <si>
    <t>CMPO</t>
  </si>
  <si>
    <t>CMPOW</t>
  </si>
  <si>
    <t>CMPR</t>
  </si>
  <si>
    <t>CMPS</t>
  </si>
  <si>
    <t>CMPX</t>
  </si>
  <si>
    <t>CMR-B</t>
  </si>
  <si>
    <t>CMR-C</t>
  </si>
  <si>
    <t>CMR-D</t>
  </si>
  <si>
    <t>CMRE</t>
  </si>
  <si>
    <t>CMR-E</t>
  </si>
  <si>
    <t>CMRX</t>
  </si>
  <si>
    <t>CMS</t>
  </si>
  <si>
    <t>CMSA</t>
  </si>
  <si>
    <t>CMS-B</t>
  </si>
  <si>
    <t>CMSC</t>
  </si>
  <si>
    <t>CMS-C</t>
  </si>
  <si>
    <t>CMSD</t>
  </si>
  <si>
    <t>CMT</t>
  </si>
  <si>
    <t>CMTG</t>
  </si>
  <si>
    <t>CMTL</t>
  </si>
  <si>
    <t>CMU</t>
  </si>
  <si>
    <t>CN</t>
  </si>
  <si>
    <t>C-N</t>
  </si>
  <si>
    <t>CNA</t>
  </si>
  <si>
    <t>CNBS</t>
  </si>
  <si>
    <t>CNC</t>
  </si>
  <si>
    <t>CNCR</t>
  </si>
  <si>
    <t>CND.T</t>
  </si>
  <si>
    <t>CND.V</t>
  </si>
  <si>
    <t>CNDA</t>
  </si>
  <si>
    <t>CNDB</t>
  </si>
  <si>
    <t>CNDT</t>
  </si>
  <si>
    <t>CNET</t>
  </si>
  <si>
    <t>CNEY</t>
  </si>
  <si>
    <t>CNF</t>
  </si>
  <si>
    <t>CNFR</t>
  </si>
  <si>
    <t>CNFRZ</t>
  </si>
  <si>
    <t>CNGL</t>
  </si>
  <si>
    <t>CNGLW</t>
  </si>
  <si>
    <t>CNHI</t>
  </si>
  <si>
    <t>CNI</t>
  </si>
  <si>
    <t>CNK</t>
  </si>
  <si>
    <t>CNM</t>
  </si>
  <si>
    <t>CNMD</t>
  </si>
  <si>
    <t>CNNE</t>
  </si>
  <si>
    <t>CNO</t>
  </si>
  <si>
    <t>CNO-A</t>
  </si>
  <si>
    <t>CNOB</t>
  </si>
  <si>
    <t>CNOBP</t>
  </si>
  <si>
    <t>CNP</t>
  </si>
  <si>
    <t>CNQ</t>
  </si>
  <si>
    <t>CNRG</t>
  </si>
  <si>
    <t>CNS</t>
  </si>
  <si>
    <t>CNSL</t>
  </si>
  <si>
    <t>CNSP</t>
  </si>
  <si>
    <t>CNTA</t>
  </si>
  <si>
    <t>CNTB</t>
  </si>
  <si>
    <t>CNTG</t>
  </si>
  <si>
    <t>CNTX</t>
  </si>
  <si>
    <t>CNTY</t>
  </si>
  <si>
    <t>CNVS</t>
  </si>
  <si>
    <t>CNX</t>
  </si>
  <si>
    <t>CNXA</t>
  </si>
  <si>
    <t>CNXC</t>
  </si>
  <si>
    <t>CNXN</t>
  </si>
  <si>
    <t>CNXT</t>
  </si>
  <si>
    <t>CNYA</t>
  </si>
  <si>
    <t>COCH</t>
  </si>
  <si>
    <t>COCHW</t>
  </si>
  <si>
    <t>COCO</t>
  </si>
  <si>
    <t>COCP</t>
  </si>
  <si>
    <t>CODA</t>
  </si>
  <si>
    <t>COD-A</t>
  </si>
  <si>
    <t>COD-B</t>
  </si>
  <si>
    <t>COD-C</t>
  </si>
  <si>
    <t>CODI</t>
  </si>
  <si>
    <t>CODX</t>
  </si>
  <si>
    <t>COE</t>
  </si>
  <si>
    <t>COEP</t>
  </si>
  <si>
    <t>COEPW</t>
  </si>
  <si>
    <t>COF</t>
  </si>
  <si>
    <t>COF-I</t>
  </si>
  <si>
    <t>COF-J</t>
  </si>
  <si>
    <t>COF-K</t>
  </si>
  <si>
    <t>COF-L</t>
  </si>
  <si>
    <t>COF-N</t>
  </si>
  <si>
    <t>COFS</t>
  </si>
  <si>
    <t>COGT</t>
  </si>
  <si>
    <t>COHN</t>
  </si>
  <si>
    <t>COHR</t>
  </si>
  <si>
    <t>COHU</t>
  </si>
  <si>
    <t>COIN</t>
  </si>
  <si>
    <t>COKE</t>
  </si>
  <si>
    <t>COLB</t>
  </si>
  <si>
    <t>COLD</t>
  </si>
  <si>
    <t>COLL</t>
  </si>
  <si>
    <t>COLM</t>
  </si>
  <si>
    <t>COMB</t>
  </si>
  <si>
    <t>COMM</t>
  </si>
  <si>
    <t>COMP</t>
  </si>
  <si>
    <t>COMS</t>
  </si>
  <si>
    <t>COMSP</t>
  </si>
  <si>
    <t>COMSW</t>
  </si>
  <si>
    <t>COMT</t>
  </si>
  <si>
    <t>CONL</t>
  </si>
  <si>
    <t>CONN</t>
  </si>
  <si>
    <t>CONXW</t>
  </si>
  <si>
    <t>CONY</t>
  </si>
  <si>
    <t>COO</t>
  </si>
  <si>
    <t>COOK</t>
  </si>
  <si>
    <t>COOL</t>
  </si>
  <si>
    <t>COOLW</t>
  </si>
  <si>
    <t>COOP</t>
  </si>
  <si>
    <t>COP</t>
  </si>
  <si>
    <t>COPJ</t>
  </si>
  <si>
    <t>COPX</t>
  </si>
  <si>
    <t>COR</t>
  </si>
  <si>
    <t>CORN</t>
  </si>
  <si>
    <t>CORP</t>
  </si>
  <si>
    <t>CORT</t>
  </si>
  <si>
    <t>COSM</t>
  </si>
  <si>
    <t>COST</t>
  </si>
  <si>
    <t>COTY</t>
  </si>
  <si>
    <t>COUR</t>
  </si>
  <si>
    <t>COWG</t>
  </si>
  <si>
    <t>COWS</t>
  </si>
  <si>
    <t>COWZ</t>
  </si>
  <si>
    <t>COYA</t>
  </si>
  <si>
    <t>CP</t>
  </si>
  <si>
    <t>CPA</t>
  </si>
  <si>
    <t>CPAC</t>
  </si>
  <si>
    <t>CPAI</t>
  </si>
  <si>
    <t>CPB</t>
  </si>
  <si>
    <t>CPBI</t>
  </si>
  <si>
    <t>CPE</t>
  </si>
  <si>
    <t>CPER</t>
  </si>
  <si>
    <t>CPF</t>
  </si>
  <si>
    <t>CPG</t>
  </si>
  <si>
    <t>CPHC</t>
  </si>
  <si>
    <t>CPHI</t>
  </si>
  <si>
    <t>CPII</t>
  </si>
  <si>
    <t>CPIX</t>
  </si>
  <si>
    <t>CPK</t>
  </si>
  <si>
    <t>CPLP</t>
  </si>
  <si>
    <t>CPLS</t>
  </si>
  <si>
    <t>CPNG</t>
  </si>
  <si>
    <t>CPOP</t>
  </si>
  <si>
    <t>CPRI</t>
  </si>
  <si>
    <t>CPRT</t>
  </si>
  <si>
    <t>CPRX</t>
  </si>
  <si>
    <t>CPS</t>
  </si>
  <si>
    <t>CPSH</t>
  </si>
  <si>
    <t>CPSI</t>
  </si>
  <si>
    <t>CPSS</t>
  </si>
  <si>
    <t>CPT</t>
  </si>
  <si>
    <t>CPTK</t>
  </si>
  <si>
    <t>CPTN</t>
  </si>
  <si>
    <t>CPTNW</t>
  </si>
  <si>
    <t>CPZ</t>
  </si>
  <si>
    <t>CQP</t>
  </si>
  <si>
    <t>CQQQ</t>
  </si>
  <si>
    <t>CR</t>
  </si>
  <si>
    <t>CRAI</t>
  </si>
  <si>
    <t>CRAK</t>
  </si>
  <si>
    <t>CRBG</t>
  </si>
  <si>
    <t>CRBN</t>
  </si>
  <si>
    <t>CRBP</t>
  </si>
  <si>
    <t>CRBU</t>
  </si>
  <si>
    <t>CRC</t>
  </si>
  <si>
    <t>CRCT</t>
  </si>
  <si>
    <t>CRD.A</t>
  </si>
  <si>
    <t>CRD.B</t>
  </si>
  <si>
    <t>CRDF</t>
  </si>
  <si>
    <t>CRDL</t>
  </si>
  <si>
    <t>CRDO</t>
  </si>
  <si>
    <t>CRDT</t>
  </si>
  <si>
    <t>CRED</t>
  </si>
  <si>
    <t>CREG</t>
  </si>
  <si>
    <t>CRESW</t>
  </si>
  <si>
    <t>CRESY</t>
  </si>
  <si>
    <t>CREV</t>
  </si>
  <si>
    <t>CREX</t>
  </si>
  <si>
    <t>CRF</t>
  </si>
  <si>
    <t>CRGE</t>
  </si>
  <si>
    <t>CRGO</t>
  </si>
  <si>
    <t>CRGOW</t>
  </si>
  <si>
    <t>CRGX</t>
  </si>
  <si>
    <t>CRGY</t>
  </si>
  <si>
    <t>CRH</t>
  </si>
  <si>
    <t>CRI</t>
  </si>
  <si>
    <t>CRIS</t>
  </si>
  <si>
    <t>CRIT</t>
  </si>
  <si>
    <t>CRK</t>
  </si>
  <si>
    <t>CRKN</t>
  </si>
  <si>
    <t>CRL</t>
  </si>
  <si>
    <t>CRM</t>
  </si>
  <si>
    <t>CRMD</t>
  </si>
  <si>
    <t>CRMT</t>
  </si>
  <si>
    <t>CRNC</t>
  </si>
  <si>
    <t>CRNT</t>
  </si>
  <si>
    <t>CRNX</t>
  </si>
  <si>
    <t>CRON</t>
  </si>
  <si>
    <t>CROX</t>
  </si>
  <si>
    <t>CRPT</t>
  </si>
  <si>
    <t>CRS</t>
  </si>
  <si>
    <t>CRSP</t>
  </si>
  <si>
    <t>CRSR</t>
  </si>
  <si>
    <t>CRT</t>
  </si>
  <si>
    <t>CRTC</t>
  </si>
  <si>
    <t>CRTO</t>
  </si>
  <si>
    <t>CRUS</t>
  </si>
  <si>
    <t>CRUZ</t>
  </si>
  <si>
    <t>CRVL</t>
  </si>
  <si>
    <t>CRVO</t>
  </si>
  <si>
    <t>CRVS</t>
  </si>
  <si>
    <t>CRWD</t>
  </si>
  <si>
    <t>CRWS</t>
  </si>
  <si>
    <t>CSA</t>
  </si>
  <si>
    <t>CSAN</t>
  </si>
  <si>
    <t>CSB</t>
  </si>
  <si>
    <t>CSBR</t>
  </si>
  <si>
    <t>CSCO</t>
  </si>
  <si>
    <t>CSD</t>
  </si>
  <si>
    <t>CSF</t>
  </si>
  <si>
    <t>CSGP</t>
  </si>
  <si>
    <t>CSGS</t>
  </si>
  <si>
    <t>CSHI</t>
  </si>
  <si>
    <t>CSIQ</t>
  </si>
  <si>
    <t>CSL</t>
  </si>
  <si>
    <t>CSLMR</t>
  </si>
  <si>
    <t>CSLR</t>
  </si>
  <si>
    <t>CSLRW</t>
  </si>
  <si>
    <t>CSM</t>
  </si>
  <si>
    <t>CSMD</t>
  </si>
  <si>
    <t>CSML</t>
  </si>
  <si>
    <t>CSPI</t>
  </si>
  <si>
    <t>CSQ</t>
  </si>
  <si>
    <t>CSR</t>
  </si>
  <si>
    <t>CSR-C</t>
  </si>
  <si>
    <t>CSSE</t>
  </si>
  <si>
    <t>CSSEL</t>
  </si>
  <si>
    <t>CSSEN</t>
  </si>
  <si>
    <t>CSSEP</t>
  </si>
  <si>
    <t>CST.U</t>
  </si>
  <si>
    <t>CST.W</t>
  </si>
  <si>
    <t>CSTA</t>
  </si>
  <si>
    <t>CSTE</t>
  </si>
  <si>
    <t>CSTL</t>
  </si>
  <si>
    <t>CSTM</t>
  </si>
  <si>
    <t>CSTR</t>
  </si>
  <si>
    <t>CSV</t>
  </si>
  <si>
    <t>CSWC</t>
  </si>
  <si>
    <t>CSWCZ</t>
  </si>
  <si>
    <t>CSWI</t>
  </si>
  <si>
    <t>CSX</t>
  </si>
  <si>
    <t>CTA</t>
  </si>
  <si>
    <t>CTA-A</t>
  </si>
  <si>
    <t>CTA-B</t>
  </si>
  <si>
    <t>CTAS</t>
  </si>
  <si>
    <t>CTBB</t>
  </si>
  <si>
    <t>CTBI</t>
  </si>
  <si>
    <t>CTCX</t>
  </si>
  <si>
    <t>CTDD</t>
  </si>
  <si>
    <t>CTEC</t>
  </si>
  <si>
    <t>CTEX</t>
  </si>
  <si>
    <t>CTGO</t>
  </si>
  <si>
    <t>CTHR</t>
  </si>
  <si>
    <t>CTKB</t>
  </si>
  <si>
    <t>CTLP</t>
  </si>
  <si>
    <t>CTLT</t>
  </si>
  <si>
    <t>CTM</t>
  </si>
  <si>
    <t>CTMX</t>
  </si>
  <si>
    <t>CTNT</t>
  </si>
  <si>
    <t>CTO</t>
  </si>
  <si>
    <t>CTO.W</t>
  </si>
  <si>
    <t>CTO-A</t>
  </si>
  <si>
    <t>CTOS</t>
  </si>
  <si>
    <t>CTR</t>
  </si>
  <si>
    <t>CTRA</t>
  </si>
  <si>
    <t>CTRE</t>
  </si>
  <si>
    <t>CTRM</t>
  </si>
  <si>
    <t>CTRN</t>
  </si>
  <si>
    <t>CTS</t>
  </si>
  <si>
    <t>CTSH</t>
  </si>
  <si>
    <t>CTSO</t>
  </si>
  <si>
    <t>CTV</t>
  </si>
  <si>
    <t>CTV.W</t>
  </si>
  <si>
    <t>CTVA</t>
  </si>
  <si>
    <t>CTXR</t>
  </si>
  <si>
    <t>CUBA</t>
  </si>
  <si>
    <t>CUBB</t>
  </si>
  <si>
    <t>CUBE</t>
  </si>
  <si>
    <t>CUB-E</t>
  </si>
  <si>
    <t>CUB-F</t>
  </si>
  <si>
    <t>CUBI</t>
  </si>
  <si>
    <t>CUE</t>
  </si>
  <si>
    <t>CUK</t>
  </si>
  <si>
    <t>CULL</t>
  </si>
  <si>
    <t>CULP</t>
  </si>
  <si>
    <t>CURE</t>
  </si>
  <si>
    <t>CURI</t>
  </si>
  <si>
    <t>CURIW</t>
  </si>
  <si>
    <t>CURO</t>
  </si>
  <si>
    <t>CURV</t>
  </si>
  <si>
    <t>CUT</t>
  </si>
  <si>
    <t>CUTR</t>
  </si>
  <si>
    <t>CUZ</t>
  </si>
  <si>
    <t>CVAC</t>
  </si>
  <si>
    <t>CVAR</t>
  </si>
  <si>
    <t>CVBF</t>
  </si>
  <si>
    <t>CVCO</t>
  </si>
  <si>
    <t>CVCY</t>
  </si>
  <si>
    <t>CVE</t>
  </si>
  <si>
    <t>CVE.W</t>
  </si>
  <si>
    <t>CVEO</t>
  </si>
  <si>
    <t>CVGI</t>
  </si>
  <si>
    <t>CVGW</t>
  </si>
  <si>
    <t>CVI</t>
  </si>
  <si>
    <t>CVI.U</t>
  </si>
  <si>
    <t>CVIE</t>
  </si>
  <si>
    <t>CVII</t>
  </si>
  <si>
    <t>CVKD</t>
  </si>
  <si>
    <t>CVLC</t>
  </si>
  <si>
    <t>CVLG</t>
  </si>
  <si>
    <t>CVLT</t>
  </si>
  <si>
    <t>CVLY</t>
  </si>
  <si>
    <t>CVM</t>
  </si>
  <si>
    <t>CVMC</t>
  </si>
  <si>
    <t>CVNA</t>
  </si>
  <si>
    <t>CVR</t>
  </si>
  <si>
    <t>CVRD</t>
  </si>
  <si>
    <t>CVRT</t>
  </si>
  <si>
    <t>CVRX</t>
  </si>
  <si>
    <t>CVS</t>
  </si>
  <si>
    <t>CVSB</t>
  </si>
  <si>
    <t>CVSE</t>
  </si>
  <si>
    <t>CVU</t>
  </si>
  <si>
    <t>CVV</t>
  </si>
  <si>
    <t>CVX</t>
  </si>
  <si>
    <t>CVY</t>
  </si>
  <si>
    <t>CW</t>
  </si>
  <si>
    <t>CWAN</t>
  </si>
  <si>
    <t>CWB</t>
  </si>
  <si>
    <t>CWBC</t>
  </si>
  <si>
    <t>CWCO</t>
  </si>
  <si>
    <t>CWD</t>
  </si>
  <si>
    <t>CWE.A</t>
  </si>
  <si>
    <t>CWEB</t>
  </si>
  <si>
    <t>CWEN</t>
  </si>
  <si>
    <t>CWH</t>
  </si>
  <si>
    <t>CWI</t>
  </si>
  <si>
    <t>CWK</t>
  </si>
  <si>
    <t>CWS</t>
  </si>
  <si>
    <t>CWST</t>
  </si>
  <si>
    <t>CWT</t>
  </si>
  <si>
    <t>CX</t>
  </si>
  <si>
    <t>CXAI</t>
  </si>
  <si>
    <t>CXAIW</t>
  </si>
  <si>
    <t>CXDO</t>
  </si>
  <si>
    <t>CXE</t>
  </si>
  <si>
    <t>CXH</t>
  </si>
  <si>
    <t>CXM</t>
  </si>
  <si>
    <t>CXSE</t>
  </si>
  <si>
    <t>CXT</t>
  </si>
  <si>
    <t>CXW</t>
  </si>
  <si>
    <t>CYA</t>
  </si>
  <si>
    <t>CYAN</t>
  </si>
  <si>
    <t>CYBN</t>
  </si>
  <si>
    <t>CYBR</t>
  </si>
  <si>
    <t>CYCC</t>
  </si>
  <si>
    <t>CYCCP</t>
  </si>
  <si>
    <t>CYCN</t>
  </si>
  <si>
    <t>CYD</t>
  </si>
  <si>
    <t>CYH</t>
  </si>
  <si>
    <t>CYN</t>
  </si>
  <si>
    <t>CYRX</t>
  </si>
  <si>
    <t>CYT</t>
  </si>
  <si>
    <t>CYTH</t>
  </si>
  <si>
    <t>CYTK</t>
  </si>
  <si>
    <t>CYTO</t>
  </si>
  <si>
    <t>CZA</t>
  </si>
  <si>
    <t>CZAR</t>
  </si>
  <si>
    <t>CZFS</t>
  </si>
  <si>
    <t>CZNC</t>
  </si>
  <si>
    <t>CZOO</t>
  </si>
  <si>
    <t>CZR</t>
  </si>
  <si>
    <t>CZWI</t>
  </si>
  <si>
    <t>D</t>
  </si>
  <si>
    <t>DAC</t>
  </si>
  <si>
    <t>DADA</t>
  </si>
  <si>
    <t>DAIO</t>
  </si>
  <si>
    <t>DAKT</t>
  </si>
  <si>
    <t>DAL</t>
  </si>
  <si>
    <t>DALI</t>
  </si>
  <si>
    <t>DALN</t>
  </si>
  <si>
    <t>DALT</t>
  </si>
  <si>
    <t>DAN</t>
  </si>
  <si>
    <t>DAO</t>
  </si>
  <si>
    <t>DAPP</t>
  </si>
  <si>
    <t>DAPR</t>
  </si>
  <si>
    <t>DAR</t>
  </si>
  <si>
    <t>DARE</t>
  </si>
  <si>
    <t>DARP</t>
  </si>
  <si>
    <t>DASH</t>
  </si>
  <si>
    <t>DAT</t>
  </si>
  <si>
    <t>DATS</t>
  </si>
  <si>
    <t>DATSW</t>
  </si>
  <si>
    <t>DAUG</t>
  </si>
  <si>
    <t>DAVA</t>
  </si>
  <si>
    <t>DAVE</t>
  </si>
  <si>
    <t>DAVEW</t>
  </si>
  <si>
    <t>DAWN</t>
  </si>
  <si>
    <t>DAX</t>
  </si>
  <si>
    <t>DB</t>
  </si>
  <si>
    <t>DBA</t>
  </si>
  <si>
    <t>DBAW</t>
  </si>
  <si>
    <t>DBB</t>
  </si>
  <si>
    <t>DBC</t>
  </si>
  <si>
    <t>DBD</t>
  </si>
  <si>
    <t>DBE</t>
  </si>
  <si>
    <t>DBEF</t>
  </si>
  <si>
    <t>DBEH</t>
  </si>
  <si>
    <t>DBEM</t>
  </si>
  <si>
    <t>DBEU</t>
  </si>
  <si>
    <t>DBEZ</t>
  </si>
  <si>
    <t>DBGI</t>
  </si>
  <si>
    <t>DBGIW</t>
  </si>
  <si>
    <t>DBGR</t>
  </si>
  <si>
    <t>DBI</t>
  </si>
  <si>
    <t>DBJA</t>
  </si>
  <si>
    <t>DBJP</t>
  </si>
  <si>
    <t>DBL</t>
  </si>
  <si>
    <t>DBMF</t>
  </si>
  <si>
    <t>DBND</t>
  </si>
  <si>
    <t>DBO</t>
  </si>
  <si>
    <t>DBP</t>
  </si>
  <si>
    <t>DBRG</t>
  </si>
  <si>
    <t>DBR-H</t>
  </si>
  <si>
    <t>DBR-I</t>
  </si>
  <si>
    <t>DBR-J</t>
  </si>
  <si>
    <t>DBVT</t>
  </si>
  <si>
    <t>DBX</t>
  </si>
  <si>
    <t>DC</t>
  </si>
  <si>
    <t>DCBO</t>
  </si>
  <si>
    <t>DCF</t>
  </si>
  <si>
    <t>DCFC</t>
  </si>
  <si>
    <t>DCFCW</t>
  </si>
  <si>
    <t>DCGO</t>
  </si>
  <si>
    <t>DCI</t>
  </si>
  <si>
    <t>DCMB</t>
  </si>
  <si>
    <t>DCO</t>
  </si>
  <si>
    <t>DCOM</t>
  </si>
  <si>
    <t>DCOMP</t>
  </si>
  <si>
    <t>DCOR</t>
  </si>
  <si>
    <t>DCPH</t>
  </si>
  <si>
    <t>DCTH</t>
  </si>
  <si>
    <t>DD</t>
  </si>
  <si>
    <t>DDC</t>
  </si>
  <si>
    <t>DDD</t>
  </si>
  <si>
    <t>DDEC</t>
  </si>
  <si>
    <t>DDI</t>
  </si>
  <si>
    <t>DDIV</t>
  </si>
  <si>
    <t>DDL</t>
  </si>
  <si>
    <t>DDLS</t>
  </si>
  <si>
    <t>DDM</t>
  </si>
  <si>
    <t>DDOG</t>
  </si>
  <si>
    <t>DDS</t>
  </si>
  <si>
    <t>DDT</t>
  </si>
  <si>
    <t>DDWM</t>
  </si>
  <si>
    <t>DE</t>
  </si>
  <si>
    <t>DEA</t>
  </si>
  <si>
    <t>DEC</t>
  </si>
  <si>
    <t>DECA</t>
  </si>
  <si>
    <t>DECAW</t>
  </si>
  <si>
    <t>DECK</t>
  </si>
  <si>
    <t>DECT</t>
  </si>
  <si>
    <t>DECW</t>
  </si>
  <si>
    <t>DECZ</t>
  </si>
  <si>
    <t>DEED</t>
  </si>
  <si>
    <t>DEEF</t>
  </si>
  <si>
    <t>DEEP</t>
  </si>
  <si>
    <t>DEFI</t>
  </si>
  <si>
    <t>DEHP</t>
  </si>
  <si>
    <t>DEI</t>
  </si>
  <si>
    <t>DEIF</t>
  </si>
  <si>
    <t>DELL</t>
  </si>
  <si>
    <t>DEM</t>
  </si>
  <si>
    <t>DEMZ</t>
  </si>
  <si>
    <t>DENN</t>
  </si>
  <si>
    <t>DEO</t>
  </si>
  <si>
    <t>DERM</t>
  </si>
  <si>
    <t>DES</t>
  </si>
  <si>
    <t>DESK</t>
  </si>
  <si>
    <t>DESP</t>
  </si>
  <si>
    <t>DEUS</t>
  </si>
  <si>
    <t>DEW</t>
  </si>
  <si>
    <t>DFAC</t>
  </si>
  <si>
    <t>DFAE</t>
  </si>
  <si>
    <t>DFAI</t>
  </si>
  <si>
    <t>DFAR</t>
  </si>
  <si>
    <t>DFAS</t>
  </si>
  <si>
    <t>DFAT</t>
  </si>
  <si>
    <t>DFAU</t>
  </si>
  <si>
    <t>DFAW</t>
  </si>
  <si>
    <t>DFAX</t>
  </si>
  <si>
    <t>DFCA</t>
  </si>
  <si>
    <t>DFCF</t>
  </si>
  <si>
    <t>DFE</t>
  </si>
  <si>
    <t>DFEB</t>
  </si>
  <si>
    <t>DFEM</t>
  </si>
  <si>
    <t>DFEN</t>
  </si>
  <si>
    <t>DFEV</t>
  </si>
  <si>
    <t>DFGP</t>
  </si>
  <si>
    <t>DFGR</t>
  </si>
  <si>
    <t>DFGX</t>
  </si>
  <si>
    <t>DFH</t>
  </si>
  <si>
    <t>DFHY</t>
  </si>
  <si>
    <t>DFIC</t>
  </si>
  <si>
    <t>DFIN</t>
  </si>
  <si>
    <t>DFIP</t>
  </si>
  <si>
    <t>DFIS</t>
  </si>
  <si>
    <t>DFIV</t>
  </si>
  <si>
    <t>DFJ</t>
  </si>
  <si>
    <t>DFLI</t>
  </si>
  <si>
    <t>DFLIW</t>
  </si>
  <si>
    <t>DFLV</t>
  </si>
  <si>
    <t>DFND</t>
  </si>
  <si>
    <t>DFNL</t>
  </si>
  <si>
    <t>DFNM</t>
  </si>
  <si>
    <t>DFNV</t>
  </si>
  <si>
    <t>DFP</t>
  </si>
  <si>
    <t>DFRA</t>
  </si>
  <si>
    <t>DFS</t>
  </si>
  <si>
    <t>DFSB</t>
  </si>
  <si>
    <t>DFSD</t>
  </si>
  <si>
    <t>DFSE</t>
  </si>
  <si>
    <t>DFSI</t>
  </si>
  <si>
    <t>DFSU</t>
  </si>
  <si>
    <t>DFSV</t>
  </si>
  <si>
    <t>DFUS</t>
  </si>
  <si>
    <t>DFUV</t>
  </si>
  <si>
    <t>DFVX</t>
  </si>
  <si>
    <t>DG</t>
  </si>
  <si>
    <t>DGCB</t>
  </si>
  <si>
    <t>DGHI</t>
  </si>
  <si>
    <t>DGICA</t>
  </si>
  <si>
    <t>DGICB</t>
  </si>
  <si>
    <t>DGII</t>
  </si>
  <si>
    <t>DGIN</t>
  </si>
  <si>
    <t>DGLY</t>
  </si>
  <si>
    <t>DGP</t>
  </si>
  <si>
    <t>DGRE</t>
  </si>
  <si>
    <t>DGRO</t>
  </si>
  <si>
    <t>DGRS</t>
  </si>
  <si>
    <t>DGRW</t>
  </si>
  <si>
    <t>DGS</t>
  </si>
  <si>
    <t>DGT</t>
  </si>
  <si>
    <t>DGX</t>
  </si>
  <si>
    <t>DGZ</t>
  </si>
  <si>
    <t>DH</t>
  </si>
  <si>
    <t>DHAC</t>
  </si>
  <si>
    <t>DHACW</t>
  </si>
  <si>
    <t>DHC</t>
  </si>
  <si>
    <t>DHCAW</t>
  </si>
  <si>
    <t>DHCNI</t>
  </si>
  <si>
    <t>DHCNL</t>
  </si>
  <si>
    <t>DHF</t>
  </si>
  <si>
    <t>DHI</t>
  </si>
  <si>
    <t>DHIL</t>
  </si>
  <si>
    <t>DHR</t>
  </si>
  <si>
    <t>DHS</t>
  </si>
  <si>
    <t>DHT</t>
  </si>
  <si>
    <t>DHX</t>
  </si>
  <si>
    <t>DHY</t>
  </si>
  <si>
    <t>DIA</t>
  </si>
  <si>
    <t>DIAL</t>
  </si>
  <si>
    <t>DIAX</t>
  </si>
  <si>
    <t>DIBS</t>
  </si>
  <si>
    <t>DIEM</t>
  </si>
  <si>
    <t>DIG</t>
  </si>
  <si>
    <t>DIHP</t>
  </si>
  <si>
    <t>DIM</t>
  </si>
  <si>
    <t>DIN</t>
  </si>
  <si>
    <t>DINO</t>
  </si>
  <si>
    <t>DINT</t>
  </si>
  <si>
    <t>DIOD</t>
  </si>
  <si>
    <t>DIP</t>
  </si>
  <si>
    <t>DIS</t>
  </si>
  <si>
    <t>DISH</t>
  </si>
  <si>
    <t>DISO</t>
  </si>
  <si>
    <t>DIST</t>
  </si>
  <si>
    <t>DISTW</t>
  </si>
  <si>
    <t>DISV</t>
  </si>
  <si>
    <t>DIT</t>
  </si>
  <si>
    <t>DIV</t>
  </si>
  <si>
    <t>DIVB</t>
  </si>
  <si>
    <t>DIVD</t>
  </si>
  <si>
    <t>DIVG</t>
  </si>
  <si>
    <t>DIVI</t>
  </si>
  <si>
    <t>DIVL</t>
  </si>
  <si>
    <t>DIVO</t>
  </si>
  <si>
    <t>DIVS</t>
  </si>
  <si>
    <t>DIVY</t>
  </si>
  <si>
    <t>DIVZ</t>
  </si>
  <si>
    <t>DJAN</t>
  </si>
  <si>
    <t>DJCB</t>
  </si>
  <si>
    <t>DJCO</t>
  </si>
  <si>
    <t>DJD</t>
  </si>
  <si>
    <t>DJIA</t>
  </si>
  <si>
    <t>DJP</t>
  </si>
  <si>
    <t>DJUL</t>
  </si>
  <si>
    <t>DJUN</t>
  </si>
  <si>
    <t>DK</t>
  </si>
  <si>
    <t>DKL</t>
  </si>
  <si>
    <t>DKNG</t>
  </si>
  <si>
    <t>DKRB</t>
  </si>
  <si>
    <t>DKS</t>
  </si>
  <si>
    <t>DLA</t>
  </si>
  <si>
    <t>DLB</t>
  </si>
  <si>
    <t>DLHC</t>
  </si>
  <si>
    <t>DLN</t>
  </si>
  <si>
    <t>DLN-A</t>
  </si>
  <si>
    <t>DLN-B</t>
  </si>
  <si>
    <t>DLNG</t>
  </si>
  <si>
    <t>DLO</t>
  </si>
  <si>
    <t>DLPN</t>
  </si>
  <si>
    <t>DLR</t>
  </si>
  <si>
    <t>DLR-J</t>
  </si>
  <si>
    <t>DLR-K</t>
  </si>
  <si>
    <t>DLR-L</t>
  </si>
  <si>
    <t>DLS</t>
  </si>
  <si>
    <t>DLTH</t>
  </si>
  <si>
    <t>DLTR</t>
  </si>
  <si>
    <t>DLX</t>
  </si>
  <si>
    <t>DLY</t>
  </si>
  <si>
    <t>DM</t>
  </si>
  <si>
    <t>DMA</t>
  </si>
  <si>
    <t>DMAC</t>
  </si>
  <si>
    <t>DMAQ</t>
  </si>
  <si>
    <t>DMAQR</t>
  </si>
  <si>
    <t>DMAR</t>
  </si>
  <si>
    <t>DMAT</t>
  </si>
  <si>
    <t>DMAY</t>
  </si>
  <si>
    <t>DMB</t>
  </si>
  <si>
    <t>DMBS</t>
  </si>
  <si>
    <t>DMCY</t>
  </si>
  <si>
    <t>DMDV</t>
  </si>
  <si>
    <t>DMF</t>
  </si>
  <si>
    <t>DMK</t>
  </si>
  <si>
    <t>DMLP</t>
  </si>
  <si>
    <t>DMO</t>
  </si>
  <si>
    <t>DMRC</t>
  </si>
  <si>
    <t>DMTK</t>
  </si>
  <si>
    <t>DMXF</t>
  </si>
  <si>
    <t>DMY.U</t>
  </si>
  <si>
    <t>DMY.W</t>
  </si>
  <si>
    <t>DMYY</t>
  </si>
  <si>
    <t>DNA</t>
  </si>
  <si>
    <t>DNA.W</t>
  </si>
  <si>
    <t>DNB</t>
  </si>
  <si>
    <t>DNL</t>
  </si>
  <si>
    <t>DNLI</t>
  </si>
  <si>
    <t>DNMR</t>
  </si>
  <si>
    <t>DNN</t>
  </si>
  <si>
    <t>DNOV</t>
  </si>
  <si>
    <t>DNOW</t>
  </si>
  <si>
    <t>DNP</t>
  </si>
  <si>
    <t>DNTH</t>
  </si>
  <si>
    <t>DNUT</t>
  </si>
  <si>
    <t>DO</t>
  </si>
  <si>
    <t>DOC</t>
  </si>
  <si>
    <t>DOCN</t>
  </si>
  <si>
    <t>DOCS</t>
  </si>
  <si>
    <t>DOCT</t>
  </si>
  <si>
    <t>DOCU</t>
  </si>
  <si>
    <t>DOG</t>
  </si>
  <si>
    <t>DOGG</t>
  </si>
  <si>
    <t>DOGZ</t>
  </si>
  <si>
    <t>DOL</t>
  </si>
  <si>
    <t>DOLE</t>
  </si>
  <si>
    <t>DOMA</t>
  </si>
  <si>
    <t>DOMH</t>
  </si>
  <si>
    <t>DOMO</t>
  </si>
  <si>
    <t>DON</t>
  </si>
  <si>
    <t>DOOO</t>
  </si>
  <si>
    <t>DOOR</t>
  </si>
  <si>
    <t>DORM</t>
  </si>
  <si>
    <t>DOUG</t>
  </si>
  <si>
    <t>DOV</t>
  </si>
  <si>
    <t>DOW</t>
  </si>
  <si>
    <t>DOX</t>
  </si>
  <si>
    <t>DOYU</t>
  </si>
  <si>
    <t>DPCS</t>
  </si>
  <si>
    <t>DPCSW</t>
  </si>
  <si>
    <t>DPG</t>
  </si>
  <si>
    <t>DPRO</t>
  </si>
  <si>
    <t>DPSI</t>
  </si>
  <si>
    <t>DPST</t>
  </si>
  <si>
    <t>DPZ</t>
  </si>
  <si>
    <t>DQ</t>
  </si>
  <si>
    <t>DRCT</t>
  </si>
  <si>
    <t>DRD</t>
  </si>
  <si>
    <t>DRH</t>
  </si>
  <si>
    <t>DRH-A</t>
  </si>
  <si>
    <t>DRI</t>
  </si>
  <si>
    <t>DRIO</t>
  </si>
  <si>
    <t>DRIP</t>
  </si>
  <si>
    <t>DRIV</t>
  </si>
  <si>
    <t>DRLL</t>
  </si>
  <si>
    <t>DRMA</t>
  </si>
  <si>
    <t>DRMAW</t>
  </si>
  <si>
    <t>DRN</t>
  </si>
  <si>
    <t>DRQ</t>
  </si>
  <si>
    <t>DRRX</t>
  </si>
  <si>
    <t>DRS</t>
  </si>
  <si>
    <t>DRSK</t>
  </si>
  <si>
    <t>DRTS</t>
  </si>
  <si>
    <t>DRTSW</t>
  </si>
  <si>
    <t>DRUG</t>
  </si>
  <si>
    <t>DRUP</t>
  </si>
  <si>
    <t>DRV</t>
  </si>
  <si>
    <t>DRVN</t>
  </si>
  <si>
    <t>DSAQ</t>
  </si>
  <si>
    <t>DSCF</t>
  </si>
  <si>
    <t>DSEP</t>
  </si>
  <si>
    <t>DSGN</t>
  </si>
  <si>
    <t>DSGR</t>
  </si>
  <si>
    <t>DSGX</t>
  </si>
  <si>
    <t>DSI</t>
  </si>
  <si>
    <t>DSJA</t>
  </si>
  <si>
    <t>DSKE</t>
  </si>
  <si>
    <t>DSL</t>
  </si>
  <si>
    <t>DSM</t>
  </si>
  <si>
    <t>DSMC</t>
  </si>
  <si>
    <t>DSP</t>
  </si>
  <si>
    <t>DSS</t>
  </si>
  <si>
    <t>DSTL</t>
  </si>
  <si>
    <t>DSTX</t>
  </si>
  <si>
    <t>DSU</t>
  </si>
  <si>
    <t>DSWL</t>
  </si>
  <si>
    <t>DSX</t>
  </si>
  <si>
    <t>DSX.W</t>
  </si>
  <si>
    <t>DSX-B</t>
  </si>
  <si>
    <t>DT</t>
  </si>
  <si>
    <t>DTB</t>
  </si>
  <si>
    <t>DTC</t>
  </si>
  <si>
    <t>DTCK</t>
  </si>
  <si>
    <t>DTD</t>
  </si>
  <si>
    <t>DTE</t>
  </si>
  <si>
    <t>DTEC</t>
  </si>
  <si>
    <t>DTF</t>
  </si>
  <si>
    <t>DTG</t>
  </si>
  <si>
    <t>DTH</t>
  </si>
  <si>
    <t>DTI</t>
  </si>
  <si>
    <t>DTIL</t>
  </si>
  <si>
    <t>DTM</t>
  </si>
  <si>
    <t>DTRE</t>
  </si>
  <si>
    <t>DTSS</t>
  </si>
  <si>
    <t>DTST</t>
  </si>
  <si>
    <t>DTW</t>
  </si>
  <si>
    <t>DUBS</t>
  </si>
  <si>
    <t>DUETW</t>
  </si>
  <si>
    <t>DUG</t>
  </si>
  <si>
    <t>DUHP</t>
  </si>
  <si>
    <t>DUK</t>
  </si>
  <si>
    <t>DUK-A</t>
  </si>
  <si>
    <t>DUKB</t>
  </si>
  <si>
    <t>DULL</t>
  </si>
  <si>
    <t>DUO</t>
  </si>
  <si>
    <t>DUOL</t>
  </si>
  <si>
    <t>DUOT</t>
  </si>
  <si>
    <t>DURA</t>
  </si>
  <si>
    <t>DUSA</t>
  </si>
  <si>
    <t>DUSB</t>
  </si>
  <si>
    <t>DUSL</t>
  </si>
  <si>
    <t>DUST</t>
  </si>
  <si>
    <t>DV</t>
  </si>
  <si>
    <t>DVA</t>
  </si>
  <si>
    <t>DVAL</t>
  </si>
  <si>
    <t>DVAX</t>
  </si>
  <si>
    <t>DVDN</t>
  </si>
  <si>
    <t>DVLU</t>
  </si>
  <si>
    <t>DVN</t>
  </si>
  <si>
    <t>DVND</t>
  </si>
  <si>
    <t>DVOL</t>
  </si>
  <si>
    <t>DVY</t>
  </si>
  <si>
    <t>DVYA</t>
  </si>
  <si>
    <t>DVYE</t>
  </si>
  <si>
    <t>DWAC</t>
  </si>
  <si>
    <t>DWACU</t>
  </si>
  <si>
    <t>DWACW</t>
  </si>
  <si>
    <t>DWAS</t>
  </si>
  <si>
    <t>DWAT</t>
  </si>
  <si>
    <t>DWAW</t>
  </si>
  <si>
    <t>DWCR</t>
  </si>
  <si>
    <t>DWLD</t>
  </si>
  <si>
    <t>DWM</t>
  </si>
  <si>
    <t>DWMF</t>
  </si>
  <si>
    <t>DWSH</t>
  </si>
  <si>
    <t>DWSN</t>
  </si>
  <si>
    <t>DWUS</t>
  </si>
  <si>
    <t>DWX</t>
  </si>
  <si>
    <t>DX</t>
  </si>
  <si>
    <t>DXC</t>
  </si>
  <si>
    <t>DX-C</t>
  </si>
  <si>
    <t>DXCM</t>
  </si>
  <si>
    <t>DXD</t>
  </si>
  <si>
    <t>DXF</t>
  </si>
  <si>
    <t>DXJ</t>
  </si>
  <si>
    <t>DXJS</t>
  </si>
  <si>
    <t>DXLG</t>
  </si>
  <si>
    <t>DXPE</t>
  </si>
  <si>
    <t>DXR</t>
  </si>
  <si>
    <t>DXYN</t>
  </si>
  <si>
    <t>DY</t>
  </si>
  <si>
    <t>DYAI</t>
  </si>
  <si>
    <t>DYLD</t>
  </si>
  <si>
    <t>DYLG</t>
  </si>
  <si>
    <t>DYN</t>
  </si>
  <si>
    <t>DYNF</t>
  </si>
  <si>
    <t>DYNI</t>
  </si>
  <si>
    <t>DYNT</t>
  </si>
  <si>
    <t>DYTA</t>
  </si>
  <si>
    <t>DZSI</t>
  </si>
  <si>
    <t>DZZ</t>
  </si>
  <si>
    <t>E</t>
  </si>
  <si>
    <t>EA</t>
  </si>
  <si>
    <t>EACPW</t>
  </si>
  <si>
    <t>EAD</t>
  </si>
  <si>
    <t>EAF</t>
  </si>
  <si>
    <t>EAGG</t>
  </si>
  <si>
    <t>EAI</t>
  </si>
  <si>
    <t>EALT</t>
  </si>
  <si>
    <t>EAOA</t>
  </si>
  <si>
    <t>EAOK</t>
  </si>
  <si>
    <t>EAOM</t>
  </si>
  <si>
    <t>EAOR</t>
  </si>
  <si>
    <t>EAPR</t>
  </si>
  <si>
    <t>EAR</t>
  </si>
  <si>
    <t>EARN</t>
  </si>
  <si>
    <t>EASG</t>
  </si>
  <si>
    <t>EAST</t>
  </si>
  <si>
    <t>EAT</t>
  </si>
  <si>
    <t>EATV</t>
  </si>
  <si>
    <t>EATZ</t>
  </si>
  <si>
    <t>EB</t>
  </si>
  <si>
    <t>EBAY</t>
  </si>
  <si>
    <t>EBC</t>
  </si>
  <si>
    <t>EBF</t>
  </si>
  <si>
    <t>EBIZ</t>
  </si>
  <si>
    <t>EBLU</t>
  </si>
  <si>
    <t>EBMT</t>
  </si>
  <si>
    <t>EBND</t>
  </si>
  <si>
    <t>EBON</t>
  </si>
  <si>
    <t>EBR</t>
  </si>
  <si>
    <t>EBR.B</t>
  </si>
  <si>
    <t>EBS</t>
  </si>
  <si>
    <t>EBTC</t>
  </si>
  <si>
    <t>EC</t>
  </si>
  <si>
    <t>ECAT</t>
  </si>
  <si>
    <t>ECBK</t>
  </si>
  <si>
    <t>ECC</t>
  </si>
  <si>
    <t>ECCC</t>
  </si>
  <si>
    <t>ECC-D</t>
  </si>
  <si>
    <t>ECCV</t>
  </si>
  <si>
    <t>ECCW</t>
  </si>
  <si>
    <t>ECCX</t>
  </si>
  <si>
    <t>ECDA</t>
  </si>
  <si>
    <t>ECDAW</t>
  </si>
  <si>
    <t>ECF</t>
  </si>
  <si>
    <t>ECF-A</t>
  </si>
  <si>
    <t>ECH</t>
  </si>
  <si>
    <t>ECL</t>
  </si>
  <si>
    <t>ECLN</t>
  </si>
  <si>
    <t>ECML</t>
  </si>
  <si>
    <t>ECNS</t>
  </si>
  <si>
    <t>ECO</t>
  </si>
  <si>
    <t>ECON</t>
  </si>
  <si>
    <t>ECOR</t>
  </si>
  <si>
    <t>ECOW</t>
  </si>
  <si>
    <t>ECPG</t>
  </si>
  <si>
    <t>ECVT</t>
  </si>
  <si>
    <t>ECX</t>
  </si>
  <si>
    <t>ECXWW</t>
  </si>
  <si>
    <t>ED</t>
  </si>
  <si>
    <t>EDAP</t>
  </si>
  <si>
    <t>EDBL</t>
  </si>
  <si>
    <t>EDBLW</t>
  </si>
  <si>
    <t>EDC</t>
  </si>
  <si>
    <t>EDD</t>
  </si>
  <si>
    <t>EDEN</t>
  </si>
  <si>
    <t>EDF</t>
  </si>
  <si>
    <t>EDIT</t>
  </si>
  <si>
    <t>EDIV</t>
  </si>
  <si>
    <t>EDN</t>
  </si>
  <si>
    <t>EDOC</t>
  </si>
  <si>
    <t>EDOG</t>
  </si>
  <si>
    <t>EDOW</t>
  </si>
  <si>
    <t>EDR</t>
  </si>
  <si>
    <t>EDRY</t>
  </si>
  <si>
    <t>EDSA</t>
  </si>
  <si>
    <t>EDTK</t>
  </si>
  <si>
    <t>EDU</t>
  </si>
  <si>
    <t>EDUC</t>
  </si>
  <si>
    <t>EDV</t>
  </si>
  <si>
    <t>EDZ</t>
  </si>
  <si>
    <t>EE</t>
  </si>
  <si>
    <t>EEFT</t>
  </si>
  <si>
    <t>EEIQ</t>
  </si>
  <si>
    <t>EELV</t>
  </si>
  <si>
    <t>EEM</t>
  </si>
  <si>
    <t>EEMA</t>
  </si>
  <si>
    <t>EEMD</t>
  </si>
  <si>
    <t>EEMO</t>
  </si>
  <si>
    <t>EEMS</t>
  </si>
  <si>
    <t>EEMV</t>
  </si>
  <si>
    <t>EEMX</t>
  </si>
  <si>
    <t>EES</t>
  </si>
  <si>
    <t>EET</t>
  </si>
  <si>
    <t>EETH</t>
  </si>
  <si>
    <t>EEV</t>
  </si>
  <si>
    <t>EEX</t>
  </si>
  <si>
    <t>EFA</t>
  </si>
  <si>
    <t>EFAD</t>
  </si>
  <si>
    <t>EFAS</t>
  </si>
  <si>
    <t>EFAV</t>
  </si>
  <si>
    <t>EFAX</t>
  </si>
  <si>
    <t>EFC</t>
  </si>
  <si>
    <t>EFC-A</t>
  </si>
  <si>
    <t>EFC-B</t>
  </si>
  <si>
    <t>EFC-C</t>
  </si>
  <si>
    <t>EFC-D</t>
  </si>
  <si>
    <t>EFC-E</t>
  </si>
  <si>
    <t>EFG</t>
  </si>
  <si>
    <t>EFIV</t>
  </si>
  <si>
    <t>EFIX</t>
  </si>
  <si>
    <t>EFNL</t>
  </si>
  <si>
    <t>EFO</t>
  </si>
  <si>
    <t>EFOI</t>
  </si>
  <si>
    <t>EFR</t>
  </si>
  <si>
    <t>EFRA</t>
  </si>
  <si>
    <t>EFSC</t>
  </si>
  <si>
    <t>EFSCP</t>
  </si>
  <si>
    <t>EFSH</t>
  </si>
  <si>
    <t>EFT</t>
  </si>
  <si>
    <t>EFTR</t>
  </si>
  <si>
    <t>EFU</t>
  </si>
  <si>
    <t>EFUT</t>
  </si>
  <si>
    <t>EFV</t>
  </si>
  <si>
    <t>EFX</t>
  </si>
  <si>
    <t>EFXT</t>
  </si>
  <si>
    <t>EFZ</t>
  </si>
  <si>
    <t>EG</t>
  </si>
  <si>
    <t>EGAN</t>
  </si>
  <si>
    <t>EGBN</t>
  </si>
  <si>
    <t>EGF</t>
  </si>
  <si>
    <t>EGHT</t>
  </si>
  <si>
    <t>EGIO</t>
  </si>
  <si>
    <t>EGLE</t>
  </si>
  <si>
    <t>EGO</t>
  </si>
  <si>
    <t>EGOX</t>
  </si>
  <si>
    <t>EGP</t>
  </si>
  <si>
    <t>EGPT</t>
  </si>
  <si>
    <t>EGRX</t>
  </si>
  <si>
    <t>EGUS</t>
  </si>
  <si>
    <t>EGY</t>
  </si>
  <si>
    <t>EH</t>
  </si>
  <si>
    <t>EHAB</t>
  </si>
  <si>
    <t>EHC</t>
  </si>
  <si>
    <t>EHI</t>
  </si>
  <si>
    <t>EHTH</t>
  </si>
  <si>
    <t>EIC</t>
  </si>
  <si>
    <t>EICA</t>
  </si>
  <si>
    <t>EICB</t>
  </si>
  <si>
    <t>EIDO</t>
  </si>
  <si>
    <t>EIG</t>
  </si>
  <si>
    <t>EIGR</t>
  </si>
  <si>
    <t>EIM</t>
  </si>
  <si>
    <t>EINC</t>
  </si>
  <si>
    <t>EIPX</t>
  </si>
  <si>
    <t>EIRL</t>
  </si>
  <si>
    <t>EIS</t>
  </si>
  <si>
    <t>EIX</t>
  </si>
  <si>
    <t>EJAN</t>
  </si>
  <si>
    <t>EJH</t>
  </si>
  <si>
    <t>EJUL</t>
  </si>
  <si>
    <t>EKG</t>
  </si>
  <si>
    <t>EKSO</t>
  </si>
  <si>
    <t>EL</t>
  </si>
  <si>
    <t>ELA</t>
  </si>
  <si>
    <t>ELAB</t>
  </si>
  <si>
    <t>ELAN</t>
  </si>
  <si>
    <t>ELBM</t>
  </si>
  <si>
    <t>ELC</t>
  </si>
  <si>
    <t>ELD</t>
  </si>
  <si>
    <t>ELDN</t>
  </si>
  <si>
    <t>ELEV</t>
  </si>
  <si>
    <t>ELF</t>
  </si>
  <si>
    <t>ELIQ</t>
  </si>
  <si>
    <t>ELLO</t>
  </si>
  <si>
    <t>ELMD</t>
  </si>
  <si>
    <t>ELME</t>
  </si>
  <si>
    <t>ELP</t>
  </si>
  <si>
    <t>ELPC</t>
  </si>
  <si>
    <t>ELQD</t>
  </si>
  <si>
    <t>ELS</t>
  </si>
  <si>
    <t>ELSE</t>
  </si>
  <si>
    <t>ELTK</t>
  </si>
  <si>
    <t>ELTX</t>
  </si>
  <si>
    <t>ELUT</t>
  </si>
  <si>
    <t>ELV</t>
  </si>
  <si>
    <t>ELVA</t>
  </si>
  <si>
    <t>ELVN</t>
  </si>
  <si>
    <t>ELWS</t>
  </si>
  <si>
    <t>ELYM</t>
  </si>
  <si>
    <t>EM</t>
  </si>
  <si>
    <t>EMB</t>
  </si>
  <si>
    <t>EMBC</t>
  </si>
  <si>
    <t>EMBD</t>
  </si>
  <si>
    <t>EMC</t>
  </si>
  <si>
    <t>EMCB</t>
  </si>
  <si>
    <t>EMCC</t>
  </si>
  <si>
    <t>EMCG</t>
  </si>
  <si>
    <t>EMCGR</t>
  </si>
  <si>
    <t>EMCR</t>
  </si>
  <si>
    <t>EMD</t>
  </si>
  <si>
    <t>EMDM</t>
  </si>
  <si>
    <t>EMDV</t>
  </si>
  <si>
    <t>EME</t>
  </si>
  <si>
    <t>EMF</t>
  </si>
  <si>
    <t>EMFM</t>
  </si>
  <si>
    <t>EMFQ</t>
  </si>
  <si>
    <t>EMGF</t>
  </si>
  <si>
    <t>EMHC</t>
  </si>
  <si>
    <t>EMHY</t>
  </si>
  <si>
    <t>EMIF</t>
  </si>
  <si>
    <t>EMKR</t>
  </si>
  <si>
    <t>EML</t>
  </si>
  <si>
    <t>EMLC</t>
  </si>
  <si>
    <t>EMLDW</t>
  </si>
  <si>
    <t>EMLP</t>
  </si>
  <si>
    <t>EMM</t>
  </si>
  <si>
    <t>EMMF</t>
  </si>
  <si>
    <t>EMN</t>
  </si>
  <si>
    <t>EMNT</t>
  </si>
  <si>
    <t>EMO</t>
  </si>
  <si>
    <t>EMP</t>
  </si>
  <si>
    <t>EMQQ</t>
  </si>
  <si>
    <t>EMR</t>
  </si>
  <si>
    <t>EMSF</t>
  </si>
  <si>
    <t>EMSG</t>
  </si>
  <si>
    <t>EMTL</t>
  </si>
  <si>
    <t>EMTY</t>
  </si>
  <si>
    <t>EMX</t>
  </si>
  <si>
    <t>EMXC</t>
  </si>
  <si>
    <t>EMXF</t>
  </si>
  <si>
    <t>ENB</t>
  </si>
  <si>
    <t>ENCP</t>
  </si>
  <si>
    <t>ENFN</t>
  </si>
  <si>
    <t>ENFR</t>
  </si>
  <si>
    <t>ENG</t>
  </si>
  <si>
    <t>ENGN</t>
  </si>
  <si>
    <t>ENGNW</t>
  </si>
  <si>
    <t>ENIC</t>
  </si>
  <si>
    <t>ENLC</t>
  </si>
  <si>
    <t>ENLT</t>
  </si>
  <si>
    <t>ENLV</t>
  </si>
  <si>
    <t>ENO</t>
  </si>
  <si>
    <t>ENOR</t>
  </si>
  <si>
    <t>ENOV</t>
  </si>
  <si>
    <t>ENPH</t>
  </si>
  <si>
    <t>ENR</t>
  </si>
  <si>
    <t>ENRG</t>
  </si>
  <si>
    <t>ENS</t>
  </si>
  <si>
    <t>ENSC</t>
  </si>
  <si>
    <t>ENSG</t>
  </si>
  <si>
    <t>ENSV</t>
  </si>
  <si>
    <t>ENTA</t>
  </si>
  <si>
    <t>ENTG</t>
  </si>
  <si>
    <t>ENTR</t>
  </si>
  <si>
    <t>ENTX</t>
  </si>
  <si>
    <t>ENV</t>
  </si>
  <si>
    <t>ENVA</t>
  </si>
  <si>
    <t>ENVB</t>
  </si>
  <si>
    <t>ENVX</t>
  </si>
  <si>
    <t>ENX</t>
  </si>
  <si>
    <t>ENZ</t>
  </si>
  <si>
    <t>ENZL</t>
  </si>
  <si>
    <t>EOCT</t>
  </si>
  <si>
    <t>EOD</t>
  </si>
  <si>
    <t>EOG</t>
  </si>
  <si>
    <t>EOI</t>
  </si>
  <si>
    <t>EOLS</t>
  </si>
  <si>
    <t>EOS</t>
  </si>
  <si>
    <t>EOSE</t>
  </si>
  <si>
    <t>EOSEW</t>
  </si>
  <si>
    <t>EOT</t>
  </si>
  <si>
    <t>EP</t>
  </si>
  <si>
    <t>EPAC</t>
  </si>
  <si>
    <t>EPAM</t>
  </si>
  <si>
    <t>EPC</t>
  </si>
  <si>
    <t>EP-C</t>
  </si>
  <si>
    <t>EPD</t>
  </si>
  <si>
    <t>EPHE</t>
  </si>
  <si>
    <t>EPI</t>
  </si>
  <si>
    <t>EPIX</t>
  </si>
  <si>
    <t>EPM</t>
  </si>
  <si>
    <t>EPOL</t>
  </si>
  <si>
    <t>EPOW</t>
  </si>
  <si>
    <t>EPP</t>
  </si>
  <si>
    <t>EPR</t>
  </si>
  <si>
    <t>EPR-C</t>
  </si>
  <si>
    <t>EPR-E</t>
  </si>
  <si>
    <t>EPRF</t>
  </si>
  <si>
    <t>EPR-G</t>
  </si>
  <si>
    <t>EPRT</t>
  </si>
  <si>
    <t>EPS</t>
  </si>
  <si>
    <t>EPSN</t>
  </si>
  <si>
    <t>EPU</t>
  </si>
  <si>
    <t>EPV</t>
  </si>
  <si>
    <t>EQ</t>
  </si>
  <si>
    <t>EQAL</t>
  </si>
  <si>
    <t>EQBK</t>
  </si>
  <si>
    <t>EQC</t>
  </si>
  <si>
    <t>EQC-D</t>
  </si>
  <si>
    <t>EQH</t>
  </si>
  <si>
    <t>EQH-A</t>
  </si>
  <si>
    <t>EQH-C</t>
  </si>
  <si>
    <t>EQIX</t>
  </si>
  <si>
    <t>EQL</t>
  </si>
  <si>
    <t>EQLS</t>
  </si>
  <si>
    <t>EQNR</t>
  </si>
  <si>
    <t>EQR</t>
  </si>
  <si>
    <t>EQRR</t>
  </si>
  <si>
    <t>EQS</t>
  </si>
  <si>
    <t>EQT</t>
  </si>
  <si>
    <t>EQTY</t>
  </si>
  <si>
    <t>EQUL</t>
  </si>
  <si>
    <t>EQWL</t>
  </si>
  <si>
    <t>EQX</t>
  </si>
  <si>
    <t>ERAS</t>
  </si>
  <si>
    <t>ERC</t>
  </si>
  <si>
    <t>ERET</t>
  </si>
  <si>
    <t>ERF</t>
  </si>
  <si>
    <t>ERH</t>
  </si>
  <si>
    <t>ERIC</t>
  </si>
  <si>
    <t>ERIE</t>
  </si>
  <si>
    <t>ERII</t>
  </si>
  <si>
    <t>ERJ</t>
  </si>
  <si>
    <t>ERNA</t>
  </si>
  <si>
    <t>ERO</t>
  </si>
  <si>
    <t>ERSX</t>
  </si>
  <si>
    <t>ERTH</t>
  </si>
  <si>
    <t>ERX</t>
  </si>
  <si>
    <t>ERY</t>
  </si>
  <si>
    <t>ES</t>
  </si>
  <si>
    <t>ESAB</t>
  </si>
  <si>
    <t>ESACW</t>
  </si>
  <si>
    <t>ESBA</t>
  </si>
  <si>
    <t>ESCA</t>
  </si>
  <si>
    <t>ESCR</t>
  </si>
  <si>
    <t>ESE</t>
  </si>
  <si>
    <t>ESEA</t>
  </si>
  <si>
    <t>ESEB</t>
  </si>
  <si>
    <t>ESG</t>
  </si>
  <si>
    <t>ESGA</t>
  </si>
  <si>
    <t>ESGB</t>
  </si>
  <si>
    <t>ESGD</t>
  </si>
  <si>
    <t>ESGE</t>
  </si>
  <si>
    <t>ESGG</t>
  </si>
  <si>
    <t>ESGL</t>
  </si>
  <si>
    <t>ESGLW</t>
  </si>
  <si>
    <t>ESGN</t>
  </si>
  <si>
    <t>ESGR</t>
  </si>
  <si>
    <t>ESGRO</t>
  </si>
  <si>
    <t>ESGRP</t>
  </si>
  <si>
    <t>ESGS</t>
  </si>
  <si>
    <t>ESGU</t>
  </si>
  <si>
    <t>ESGV</t>
  </si>
  <si>
    <t>ESGY</t>
  </si>
  <si>
    <t>ESHY</t>
  </si>
  <si>
    <t>ESI</t>
  </si>
  <si>
    <t>ESIX</t>
  </si>
  <si>
    <t>ESLA</t>
  </si>
  <si>
    <t>ESLAW</t>
  </si>
  <si>
    <t>ESLT</t>
  </si>
  <si>
    <t>ESML</t>
  </si>
  <si>
    <t>ESMT</t>
  </si>
  <si>
    <t>ESMV</t>
  </si>
  <si>
    <t>ESNT</t>
  </si>
  <si>
    <t>ESOA</t>
  </si>
  <si>
    <t>ESP</t>
  </si>
  <si>
    <t>ESPO</t>
  </si>
  <si>
    <t>ESPR</t>
  </si>
  <si>
    <t>ESQ</t>
  </si>
  <si>
    <t>ESRT</t>
  </si>
  <si>
    <t>ESS</t>
  </si>
  <si>
    <t>ESSA</t>
  </si>
  <si>
    <t>ESTA</t>
  </si>
  <si>
    <t>ESTC</t>
  </si>
  <si>
    <t>ESUS</t>
  </si>
  <si>
    <t>ET</t>
  </si>
  <si>
    <t>ETAO</t>
  </si>
  <si>
    <t>ETB</t>
  </si>
  <si>
    <t>ET-C</t>
  </si>
  <si>
    <t>ETD</t>
  </si>
  <si>
    <t>ET-D</t>
  </si>
  <si>
    <t>ET-E</t>
  </si>
  <si>
    <t>ETEC</t>
  </si>
  <si>
    <t>ETG</t>
  </si>
  <si>
    <t>ETHO</t>
  </si>
  <si>
    <t>ET-I</t>
  </si>
  <si>
    <t>ETI.P</t>
  </si>
  <si>
    <t>ETJ</t>
  </si>
  <si>
    <t>ETN</t>
  </si>
  <si>
    <t>ETNB</t>
  </si>
  <si>
    <t>ETO</t>
  </si>
  <si>
    <t>ETON</t>
  </si>
  <si>
    <t>ETR</t>
  </si>
  <si>
    <t>ETRN</t>
  </si>
  <si>
    <t>ETSY</t>
  </si>
  <si>
    <t>ETV</t>
  </si>
  <si>
    <t>ETW</t>
  </si>
  <si>
    <t>ETW.W</t>
  </si>
  <si>
    <t>ETWO</t>
  </si>
  <si>
    <t>ETX</t>
  </si>
  <si>
    <t>ETY</t>
  </si>
  <si>
    <t>EU</t>
  </si>
  <si>
    <t>EUDA</t>
  </si>
  <si>
    <t>EUDAW</t>
  </si>
  <si>
    <t>EUDG</t>
  </si>
  <si>
    <t>EUDV</t>
  </si>
  <si>
    <t>EUFN</t>
  </si>
  <si>
    <t>EUM</t>
  </si>
  <si>
    <t>EUO</t>
  </si>
  <si>
    <t>EURL</t>
  </si>
  <si>
    <t>EURN</t>
  </si>
  <si>
    <t>EUSA</t>
  </si>
  <si>
    <t>EUSB</t>
  </si>
  <si>
    <t>EUSC</t>
  </si>
  <si>
    <t>EV</t>
  </si>
  <si>
    <t>EVA</t>
  </si>
  <si>
    <t>EVAV</t>
  </si>
  <si>
    <t>EVAX</t>
  </si>
  <si>
    <t>EVBG</t>
  </si>
  <si>
    <t>EVBN</t>
  </si>
  <si>
    <t>EVC</t>
  </si>
  <si>
    <t>EVCM</t>
  </si>
  <si>
    <t>EVE.T</t>
  </si>
  <si>
    <t>EVE.U</t>
  </si>
  <si>
    <t>EVER</t>
  </si>
  <si>
    <t>EVEX</t>
  </si>
  <si>
    <t>EVF</t>
  </si>
  <si>
    <t>EVG</t>
  </si>
  <si>
    <t>EVGN</t>
  </si>
  <si>
    <t>EVGO</t>
  </si>
  <si>
    <t>EVGOW</t>
  </si>
  <si>
    <t>EVH</t>
  </si>
  <si>
    <t>EVHY</t>
  </si>
  <si>
    <t>EVI</t>
  </si>
  <si>
    <t>EVIM</t>
  </si>
  <si>
    <t>EVLV</t>
  </si>
  <si>
    <t>EVLVW</t>
  </si>
  <si>
    <t>EVM</t>
  </si>
  <si>
    <t>EVMT</t>
  </si>
  <si>
    <t>EVN</t>
  </si>
  <si>
    <t>EVNT</t>
  </si>
  <si>
    <t>EVO</t>
  </si>
  <si>
    <t>EVOK</t>
  </si>
  <si>
    <t>EVR</t>
  </si>
  <si>
    <t>EVRG</t>
  </si>
  <si>
    <t>EVRI</t>
  </si>
  <si>
    <t>EVSB</t>
  </si>
  <si>
    <t>EVT</t>
  </si>
  <si>
    <t>EVT.W</t>
  </si>
  <si>
    <t>EVTC</t>
  </si>
  <si>
    <t>EVTL</t>
  </si>
  <si>
    <t>EVTV</t>
  </si>
  <si>
    <t>EVUS</t>
  </si>
  <si>
    <t>EVV</t>
  </si>
  <si>
    <t>EVX</t>
  </si>
  <si>
    <t>EVXX</t>
  </si>
  <si>
    <t>EW</t>
  </si>
  <si>
    <t>EWA</t>
  </si>
  <si>
    <t>EWBC</t>
  </si>
  <si>
    <t>EWC</t>
  </si>
  <si>
    <t>EWCZ</t>
  </si>
  <si>
    <t>EWD</t>
  </si>
  <si>
    <t>EWG</t>
  </si>
  <si>
    <t>EWH</t>
  </si>
  <si>
    <t>EWI</t>
  </si>
  <si>
    <t>EWJ</t>
  </si>
  <si>
    <t>EWJV</t>
  </si>
  <si>
    <t>EWK</t>
  </si>
  <si>
    <t>EWL</t>
  </si>
  <si>
    <t>EWM</t>
  </si>
  <si>
    <t>EWN</t>
  </si>
  <si>
    <t>EWO</t>
  </si>
  <si>
    <t>EWP</t>
  </si>
  <si>
    <t>EWQ</t>
  </si>
  <si>
    <t>EWS</t>
  </si>
  <si>
    <t>EWT</t>
  </si>
  <si>
    <t>EWTX</t>
  </si>
  <si>
    <t>EWU</t>
  </si>
  <si>
    <t>EWUS</t>
  </si>
  <si>
    <t>EWV</t>
  </si>
  <si>
    <t>EWW</t>
  </si>
  <si>
    <t>EWX</t>
  </si>
  <si>
    <t>EWY</t>
  </si>
  <si>
    <t>EWZ</t>
  </si>
  <si>
    <t>EWZS</t>
  </si>
  <si>
    <t>EXAI</t>
  </si>
  <si>
    <t>EXAS</t>
  </si>
  <si>
    <t>EXC</t>
  </si>
  <si>
    <t>EXEL</t>
  </si>
  <si>
    <t>EXFY</t>
  </si>
  <si>
    <t>EXG</t>
  </si>
  <si>
    <t>EXI</t>
  </si>
  <si>
    <t>EXK</t>
  </si>
  <si>
    <t>EXLS</t>
  </si>
  <si>
    <t>EXP</t>
  </si>
  <si>
    <t>EXPD</t>
  </si>
  <si>
    <t>EXPE</t>
  </si>
  <si>
    <t>EXPI</t>
  </si>
  <si>
    <t>EXPO</t>
  </si>
  <si>
    <t>EXPR</t>
  </si>
  <si>
    <t>EXR</t>
  </si>
  <si>
    <t>EXTO</t>
  </si>
  <si>
    <t>EXTR</t>
  </si>
  <si>
    <t>EYE</t>
  </si>
  <si>
    <t>EYEG</t>
  </si>
  <si>
    <t>EYEN</t>
  </si>
  <si>
    <t>EYLD</t>
  </si>
  <si>
    <t>EYPT</t>
  </si>
  <si>
    <t>EZA</t>
  </si>
  <si>
    <t>EZFL</t>
  </si>
  <si>
    <t>EZGO</t>
  </si>
  <si>
    <t>EZJ</t>
  </si>
  <si>
    <t>EZM</t>
  </si>
  <si>
    <t>EZPW</t>
  </si>
  <si>
    <t>EZU</t>
  </si>
  <si>
    <t>F</t>
  </si>
  <si>
    <t>FA</t>
  </si>
  <si>
    <t>FAAR</t>
  </si>
  <si>
    <t>FAB</t>
  </si>
  <si>
    <t>FAD</t>
  </si>
  <si>
    <t>FAF</t>
  </si>
  <si>
    <t>FAIL</t>
  </si>
  <si>
    <t>FALN</t>
  </si>
  <si>
    <t>FAM</t>
  </si>
  <si>
    <t>FAMI</t>
  </si>
  <si>
    <t>FAN</t>
  </si>
  <si>
    <t>FANG</t>
  </si>
  <si>
    <t>FANH</t>
  </si>
  <si>
    <t>FAPR</t>
  </si>
  <si>
    <t>FARM</t>
  </si>
  <si>
    <t>FARO</t>
  </si>
  <si>
    <t>FAS</t>
  </si>
  <si>
    <t>FAST</t>
  </si>
  <si>
    <t>FAT</t>
  </si>
  <si>
    <t>FATBB</t>
  </si>
  <si>
    <t>FATBP</t>
  </si>
  <si>
    <t>FATE</t>
  </si>
  <si>
    <t>FATH</t>
  </si>
  <si>
    <t>FAUG</t>
  </si>
  <si>
    <t>FAX</t>
  </si>
  <si>
    <t>FAZ</t>
  </si>
  <si>
    <t>FAZE</t>
  </si>
  <si>
    <t>FAZEW</t>
  </si>
  <si>
    <t>F-B</t>
  </si>
  <si>
    <t>FBCG</t>
  </si>
  <si>
    <t>FBCV</t>
  </si>
  <si>
    <t>FBGX</t>
  </si>
  <si>
    <t>FBIN</t>
  </si>
  <si>
    <t>FBIO</t>
  </si>
  <si>
    <t>FBIOP</t>
  </si>
  <si>
    <t>FBIZ</t>
  </si>
  <si>
    <t>FBK</t>
  </si>
  <si>
    <t>FBL</t>
  </si>
  <si>
    <t>FBMS</t>
  </si>
  <si>
    <t>FBNC</t>
  </si>
  <si>
    <t>FBND</t>
  </si>
  <si>
    <t>FBOT</t>
  </si>
  <si>
    <t>FBP</t>
  </si>
  <si>
    <t>FBR-E</t>
  </si>
  <si>
    <t>FBRT</t>
  </si>
  <si>
    <t>FBRX</t>
  </si>
  <si>
    <t>FBT</t>
  </si>
  <si>
    <t>FBY</t>
  </si>
  <si>
    <t>FBYD</t>
  </si>
  <si>
    <t>FBYDW</t>
  </si>
  <si>
    <t>FBZ</t>
  </si>
  <si>
    <t>FC</t>
  </si>
  <si>
    <t>F-C</t>
  </si>
  <si>
    <t>FCA</t>
  </si>
  <si>
    <t>FCAL</t>
  </si>
  <si>
    <t>FCAP</t>
  </si>
  <si>
    <t>FCBC</t>
  </si>
  <si>
    <t>FCCO</t>
  </si>
  <si>
    <t>FCEF</t>
  </si>
  <si>
    <t>FCEL</t>
  </si>
  <si>
    <t>FCF</t>
  </si>
  <si>
    <t>FCFS</t>
  </si>
  <si>
    <t>FCFY</t>
  </si>
  <si>
    <t>FCG</t>
  </si>
  <si>
    <t>FCLD</t>
  </si>
  <si>
    <t>FCN</t>
  </si>
  <si>
    <t>FCNCA</t>
  </si>
  <si>
    <t>FCNCO</t>
  </si>
  <si>
    <t>FCNCP</t>
  </si>
  <si>
    <t>FCO</t>
  </si>
  <si>
    <t>FCOM</t>
  </si>
  <si>
    <t>FCOR</t>
  </si>
  <si>
    <t>FCPI</t>
  </si>
  <si>
    <t>FCPT</t>
  </si>
  <si>
    <t>FCRX</t>
  </si>
  <si>
    <t>FCSH</t>
  </si>
  <si>
    <t>FCT</t>
  </si>
  <si>
    <t>FCTR</t>
  </si>
  <si>
    <t>FCUS</t>
  </si>
  <si>
    <t>FCUV</t>
  </si>
  <si>
    <t>FCVT</t>
  </si>
  <si>
    <t>FCX</t>
  </si>
  <si>
    <t>F-D</t>
  </si>
  <si>
    <t>FDAT</t>
  </si>
  <si>
    <t>FDBC</t>
  </si>
  <si>
    <t>FDCE</t>
  </si>
  <si>
    <t>FDCF</t>
  </si>
  <si>
    <t>FDD</t>
  </si>
  <si>
    <t>FDEC</t>
  </si>
  <si>
    <t>FDEM</t>
  </si>
  <si>
    <t>FDEV</t>
  </si>
  <si>
    <t>FDFF</t>
  </si>
  <si>
    <t>FDG</t>
  </si>
  <si>
    <t>FDGR</t>
  </si>
  <si>
    <t>FDHT</t>
  </si>
  <si>
    <t>FDHY</t>
  </si>
  <si>
    <t>FDIF</t>
  </si>
  <si>
    <t>FDIG</t>
  </si>
  <si>
    <t>FDIS</t>
  </si>
  <si>
    <t>FDIV</t>
  </si>
  <si>
    <t>FDL</t>
  </si>
  <si>
    <t>FDLO</t>
  </si>
  <si>
    <t>FDLS</t>
  </si>
  <si>
    <t>FDM</t>
  </si>
  <si>
    <t>FDMO</t>
  </si>
  <si>
    <t>FDMT</t>
  </si>
  <si>
    <t>FDN</t>
  </si>
  <si>
    <t>FDNI</t>
  </si>
  <si>
    <t>FDP</t>
  </si>
  <si>
    <t>FDRR</t>
  </si>
  <si>
    <t>FDRV</t>
  </si>
  <si>
    <t>FDS</t>
  </si>
  <si>
    <t>FDT</t>
  </si>
  <si>
    <t>FDTB</t>
  </si>
  <si>
    <t>FDTS</t>
  </si>
  <si>
    <t>FDTX</t>
  </si>
  <si>
    <t>FDUS</t>
  </si>
  <si>
    <t>FDV</t>
  </si>
  <si>
    <t>FDVL</t>
  </si>
  <si>
    <t>FDVV</t>
  </si>
  <si>
    <t>FDWM</t>
  </si>
  <si>
    <t>FDX</t>
  </si>
  <si>
    <t>FE</t>
  </si>
  <si>
    <t>FEAM</t>
  </si>
  <si>
    <t>FEBO</t>
  </si>
  <si>
    <t>FEBT</t>
  </si>
  <si>
    <t>FEBW</t>
  </si>
  <si>
    <t>FEBZ</t>
  </si>
  <si>
    <t>FEDL</t>
  </si>
  <si>
    <t>FEDM</t>
  </si>
  <si>
    <t>FEEM</t>
  </si>
  <si>
    <t>FEI</t>
  </si>
  <si>
    <t>FEIG</t>
  </si>
  <si>
    <t>FEIM</t>
  </si>
  <si>
    <t>FELC</t>
  </si>
  <si>
    <t>FELE</t>
  </si>
  <si>
    <t>FELG</t>
  </si>
  <si>
    <t>FELV</t>
  </si>
  <si>
    <t>FEM</t>
  </si>
  <si>
    <t>FEMB</t>
  </si>
  <si>
    <t>FEMS</t>
  </si>
  <si>
    <t>FEMY</t>
  </si>
  <si>
    <t>FEN</t>
  </si>
  <si>
    <t>FENC</t>
  </si>
  <si>
    <t>FENG</t>
  </si>
  <si>
    <t>FENI</t>
  </si>
  <si>
    <t>FENY</t>
  </si>
  <si>
    <t>FEP</t>
  </si>
  <si>
    <t>FEPI</t>
  </si>
  <si>
    <t>FERG</t>
  </si>
  <si>
    <t>FESM</t>
  </si>
  <si>
    <t>FET</t>
  </si>
  <si>
    <t>FEUS</t>
  </si>
  <si>
    <t>FEUZ</t>
  </si>
  <si>
    <t>FEX</t>
  </si>
  <si>
    <t>FEXD</t>
  </si>
  <si>
    <t>FEXDR</t>
  </si>
  <si>
    <t>FEZ</t>
  </si>
  <si>
    <t>FF</t>
  </si>
  <si>
    <t>FFA</t>
  </si>
  <si>
    <t>FFBC</t>
  </si>
  <si>
    <t>FFC</t>
  </si>
  <si>
    <t>FFEB</t>
  </si>
  <si>
    <t>FFIC</t>
  </si>
  <si>
    <t>FFIE</t>
  </si>
  <si>
    <t>FFIEW</t>
  </si>
  <si>
    <t>FFIN</t>
  </si>
  <si>
    <t>FFIU</t>
  </si>
  <si>
    <t>FFIV</t>
  </si>
  <si>
    <t>FFLS</t>
  </si>
  <si>
    <t>FFND</t>
  </si>
  <si>
    <t>FFNW</t>
  </si>
  <si>
    <t>FFOG</t>
  </si>
  <si>
    <t>FFTY</t>
  </si>
  <si>
    <t>FFWM</t>
  </si>
  <si>
    <t>FG</t>
  </si>
  <si>
    <t>FGB</t>
  </si>
  <si>
    <t>FGBI</t>
  </si>
  <si>
    <t>FGBIP</t>
  </si>
  <si>
    <t>FGD</t>
  </si>
  <si>
    <t>FGDL</t>
  </si>
  <si>
    <t>FGEN</t>
  </si>
  <si>
    <t>FGF</t>
  </si>
  <si>
    <t>FGFPP</t>
  </si>
  <si>
    <t>FGH</t>
  </si>
  <si>
    <t>FGI</t>
  </si>
  <si>
    <t>FGM</t>
  </si>
  <si>
    <t>FGN</t>
  </si>
  <si>
    <t>FGRO</t>
  </si>
  <si>
    <t>FHB</t>
  </si>
  <si>
    <t>FHI</t>
  </si>
  <si>
    <t>FHLC</t>
  </si>
  <si>
    <t>FHLT</t>
  </si>
  <si>
    <t>FHN</t>
  </si>
  <si>
    <t>FHN-B</t>
  </si>
  <si>
    <t>FHN-C</t>
  </si>
  <si>
    <t>FHN-D</t>
  </si>
  <si>
    <t>FHN-E</t>
  </si>
  <si>
    <t>FHN-F</t>
  </si>
  <si>
    <t>FHTX</t>
  </si>
  <si>
    <t>FHYS</t>
  </si>
  <si>
    <t>FI</t>
  </si>
  <si>
    <t>FIAX</t>
  </si>
  <si>
    <t>FIBK</t>
  </si>
  <si>
    <t>FIBR</t>
  </si>
  <si>
    <t>FICO</t>
  </si>
  <si>
    <t>FICS</t>
  </si>
  <si>
    <t>FICVU</t>
  </si>
  <si>
    <t>FID</t>
  </si>
  <si>
    <t>FIDI</t>
  </si>
  <si>
    <t>FIDU</t>
  </si>
  <si>
    <t>FIF</t>
  </si>
  <si>
    <t>FIG</t>
  </si>
  <si>
    <t>FIGB</t>
  </si>
  <si>
    <t>FIGS</t>
  </si>
  <si>
    <t>FIHL</t>
  </si>
  <si>
    <t>FIIG</t>
  </si>
  <si>
    <t>FILL</t>
  </si>
  <si>
    <t>FINE</t>
  </si>
  <si>
    <t>FINS</t>
  </si>
  <si>
    <t>FINV</t>
  </si>
  <si>
    <t>FINW</t>
  </si>
  <si>
    <t>FINX</t>
  </si>
  <si>
    <t>FIP</t>
  </si>
  <si>
    <t>FIS</t>
  </si>
  <si>
    <t>FISI</t>
  </si>
  <si>
    <t>FISK</t>
  </si>
  <si>
    <t>FISR</t>
  </si>
  <si>
    <t>FITB</t>
  </si>
  <si>
    <t>FITBI</t>
  </si>
  <si>
    <t>FITBO</t>
  </si>
  <si>
    <t>FITBP</t>
  </si>
  <si>
    <t>FITE</t>
  </si>
  <si>
    <t>FIVA</t>
  </si>
  <si>
    <t>FIVE</t>
  </si>
  <si>
    <t>FIVG</t>
  </si>
  <si>
    <t>FIVN</t>
  </si>
  <si>
    <t>FIW</t>
  </si>
  <si>
    <t>FIX</t>
  </si>
  <si>
    <t>FIXD</t>
  </si>
  <si>
    <t>FIXT</t>
  </si>
  <si>
    <t>FIXX</t>
  </si>
  <si>
    <t>FIZZ</t>
  </si>
  <si>
    <t>FJAN</t>
  </si>
  <si>
    <t>FJP</t>
  </si>
  <si>
    <t>FJUL</t>
  </si>
  <si>
    <t>FJUN</t>
  </si>
  <si>
    <t>FKU</t>
  </si>
  <si>
    <t>FKWL</t>
  </si>
  <si>
    <t>FL</t>
  </si>
  <si>
    <t>FLAU</t>
  </si>
  <si>
    <t>FLAX</t>
  </si>
  <si>
    <t>FLBL</t>
  </si>
  <si>
    <t>FLBR</t>
  </si>
  <si>
    <t>FLC</t>
  </si>
  <si>
    <t>FLCA</t>
  </si>
  <si>
    <t>FLCB</t>
  </si>
  <si>
    <t>FLCH</t>
  </si>
  <si>
    <t>FLCO</t>
  </si>
  <si>
    <t>FLDR</t>
  </si>
  <si>
    <t>FLDZ</t>
  </si>
  <si>
    <t>FLEE</t>
  </si>
  <si>
    <t>FLEU</t>
  </si>
  <si>
    <t>FLEX</t>
  </si>
  <si>
    <t>FLFV</t>
  </si>
  <si>
    <t>FLGB</t>
  </si>
  <si>
    <t>FLGC</t>
  </si>
  <si>
    <t>FLGR</t>
  </si>
  <si>
    <t>FLGT</t>
  </si>
  <si>
    <t>FLGV</t>
  </si>
  <si>
    <t>FLHK</t>
  </si>
  <si>
    <t>FLHY</t>
  </si>
  <si>
    <t>FLIA</t>
  </si>
  <si>
    <t>FLIC</t>
  </si>
  <si>
    <t>FLIN</t>
  </si>
  <si>
    <t>FLJ</t>
  </si>
  <si>
    <t>FLJH</t>
  </si>
  <si>
    <t>FLJP</t>
  </si>
  <si>
    <t>FLKR</t>
  </si>
  <si>
    <t>FLL</t>
  </si>
  <si>
    <t>FLLA</t>
  </si>
  <si>
    <t>FLLV</t>
  </si>
  <si>
    <t>FLM.W</t>
  </si>
  <si>
    <t>FLMB</t>
  </si>
  <si>
    <t>FLME</t>
  </si>
  <si>
    <t>FLMI</t>
  </si>
  <si>
    <t>FLMX</t>
  </si>
  <si>
    <t>FLN</t>
  </si>
  <si>
    <t>FLNC</t>
  </si>
  <si>
    <t>FLNG</t>
  </si>
  <si>
    <t>FLNT</t>
  </si>
  <si>
    <t>FLO</t>
  </si>
  <si>
    <t>FLOT</t>
  </si>
  <si>
    <t>FLOW</t>
  </si>
  <si>
    <t>FLQL</t>
  </si>
  <si>
    <t>FLQM</t>
  </si>
  <si>
    <t>FLQS</t>
  </si>
  <si>
    <t>FLR</t>
  </si>
  <si>
    <t>FLRG</t>
  </si>
  <si>
    <t>FLRN</t>
  </si>
  <si>
    <t>FLRT</t>
  </si>
  <si>
    <t>FLS</t>
  </si>
  <si>
    <t>FLSA</t>
  </si>
  <si>
    <t>FLSP</t>
  </si>
  <si>
    <t>FLSW</t>
  </si>
  <si>
    <t>FLT</t>
  </si>
  <si>
    <t>FLTB</t>
  </si>
  <si>
    <t>FLTN</t>
  </si>
  <si>
    <t>FLTR</t>
  </si>
  <si>
    <t>FLTW</t>
  </si>
  <si>
    <t>FLUD</t>
  </si>
  <si>
    <t>FLUX</t>
  </si>
  <si>
    <t>FLV</t>
  </si>
  <si>
    <t>FLWS</t>
  </si>
  <si>
    <t>FLXS</t>
  </si>
  <si>
    <t>FLY.W</t>
  </si>
  <si>
    <t>FLYD</t>
  </si>
  <si>
    <t>FLYU</t>
  </si>
  <si>
    <t>FLYW</t>
  </si>
  <si>
    <t>FLYX</t>
  </si>
  <si>
    <t>FM</t>
  </si>
  <si>
    <t>FMAG</t>
  </si>
  <si>
    <t>FMAO</t>
  </si>
  <si>
    <t>FMAR</t>
  </si>
  <si>
    <t>FMAT</t>
  </si>
  <si>
    <t>FMAY</t>
  </si>
  <si>
    <t>FMB</t>
  </si>
  <si>
    <t>FMBH</t>
  </si>
  <si>
    <t>FMC</t>
  </si>
  <si>
    <t>FMCX</t>
  </si>
  <si>
    <t>FMDE</t>
  </si>
  <si>
    <t>FMED</t>
  </si>
  <si>
    <t>FMET</t>
  </si>
  <si>
    <t>FMF</t>
  </si>
  <si>
    <t>FMHI</t>
  </si>
  <si>
    <t>FMIL</t>
  </si>
  <si>
    <t>FMN</t>
  </si>
  <si>
    <t>FMNB</t>
  </si>
  <si>
    <t>FMNY</t>
  </si>
  <si>
    <t>FMQQ</t>
  </si>
  <si>
    <t>FMS</t>
  </si>
  <si>
    <t>FMST</t>
  </si>
  <si>
    <t>FMSTW</t>
  </si>
  <si>
    <t>FMX</t>
  </si>
  <si>
    <t>FMY</t>
  </si>
  <si>
    <t>FN</t>
  </si>
  <si>
    <t>FNA</t>
  </si>
  <si>
    <t>FNB</t>
  </si>
  <si>
    <t>FNB-E</t>
  </si>
  <si>
    <t>FNCB</t>
  </si>
  <si>
    <t>FNCH</t>
  </si>
  <si>
    <t>FNCL</t>
  </si>
  <si>
    <t>FND</t>
  </si>
  <si>
    <t>FNDA</t>
  </si>
  <si>
    <t>FNDB</t>
  </si>
  <si>
    <t>FNDC</t>
  </si>
  <si>
    <t>FNDE</t>
  </si>
  <si>
    <t>FNDF</t>
  </si>
  <si>
    <t>FNDX</t>
  </si>
  <si>
    <t>FNF</t>
  </si>
  <si>
    <t>FNGD</t>
  </si>
  <si>
    <t>FNGG</t>
  </si>
  <si>
    <t>FNGO</t>
  </si>
  <si>
    <t>FNGR</t>
  </si>
  <si>
    <t>FNGS</t>
  </si>
  <si>
    <t>FNGU</t>
  </si>
  <si>
    <t>FNK</t>
  </si>
  <si>
    <t>FNKO</t>
  </si>
  <si>
    <t>FNLC</t>
  </si>
  <si>
    <t>FNOV</t>
  </si>
  <si>
    <t>FNV</t>
  </si>
  <si>
    <t>FNVTW</t>
  </si>
  <si>
    <t>FNWB</t>
  </si>
  <si>
    <t>FNWD</t>
  </si>
  <si>
    <t>FNX</t>
  </si>
  <si>
    <t>FNY</t>
  </si>
  <si>
    <t>FOA</t>
  </si>
  <si>
    <t>FOCT</t>
  </si>
  <si>
    <t>FOF</t>
  </si>
  <si>
    <t>FOLD</t>
  </si>
  <si>
    <t>FONR</t>
  </si>
  <si>
    <t>FOR</t>
  </si>
  <si>
    <t>FORA</t>
  </si>
  <si>
    <t>FORD</t>
  </si>
  <si>
    <t>FORH</t>
  </si>
  <si>
    <t>FORM</t>
  </si>
  <si>
    <t>FORR</t>
  </si>
  <si>
    <t>FOSL</t>
  </si>
  <si>
    <t>FOSLL</t>
  </si>
  <si>
    <t>FOUR</t>
  </si>
  <si>
    <t>FOVL</t>
  </si>
  <si>
    <t>FOX</t>
  </si>
  <si>
    <t>FOXA</t>
  </si>
  <si>
    <t>FOXF</t>
  </si>
  <si>
    <t>FOXO</t>
  </si>
  <si>
    <t>FPA</t>
  </si>
  <si>
    <t>FPAG</t>
  </si>
  <si>
    <t>FPAY</t>
  </si>
  <si>
    <t>FPE</t>
  </si>
  <si>
    <t>FPEI</t>
  </si>
  <si>
    <t>FPF</t>
  </si>
  <si>
    <t>FPFD</t>
  </si>
  <si>
    <t>FPH</t>
  </si>
  <si>
    <t>FPI</t>
  </si>
  <si>
    <t>FPL</t>
  </si>
  <si>
    <t>FPRO</t>
  </si>
  <si>
    <t>FPX</t>
  </si>
  <si>
    <t>FPXE</t>
  </si>
  <si>
    <t>FPXI</t>
  </si>
  <si>
    <t>FQAL</t>
  </si>
  <si>
    <t>FR</t>
  </si>
  <si>
    <t>FRA</t>
  </si>
  <si>
    <t>FRAF</t>
  </si>
  <si>
    <t>FRBA</t>
  </si>
  <si>
    <t>FRD</t>
  </si>
  <si>
    <t>FRDM</t>
  </si>
  <si>
    <t>FRE.W</t>
  </si>
  <si>
    <t>FREE</t>
  </si>
  <si>
    <t>FREEW</t>
  </si>
  <si>
    <t>FREL</t>
  </si>
  <si>
    <t>FRES</t>
  </si>
  <si>
    <t>FREY</t>
  </si>
  <si>
    <t>FRGE</t>
  </si>
  <si>
    <t>FRGT</t>
  </si>
  <si>
    <t>FRHC</t>
  </si>
  <si>
    <t>FRI</t>
  </si>
  <si>
    <t>FRLN</t>
  </si>
  <si>
    <t>FRME</t>
  </si>
  <si>
    <t>FRMEP</t>
  </si>
  <si>
    <t>FRNW</t>
  </si>
  <si>
    <t>FRO</t>
  </si>
  <si>
    <t>FROG</t>
  </si>
  <si>
    <t>FRPH</t>
  </si>
  <si>
    <t>FRPT</t>
  </si>
  <si>
    <t>FRSH</t>
  </si>
  <si>
    <t>FRST</t>
  </si>
  <si>
    <t>FRSX</t>
  </si>
  <si>
    <t>FRT</t>
  </si>
  <si>
    <t>FRT-C</t>
  </si>
  <si>
    <t>FRTY</t>
  </si>
  <si>
    <t>FRZA</t>
  </si>
  <si>
    <t>FSBC</t>
  </si>
  <si>
    <t>FSBD</t>
  </si>
  <si>
    <t>FSBW</t>
  </si>
  <si>
    <t>FSCO</t>
  </si>
  <si>
    <t>FSD</t>
  </si>
  <si>
    <t>FSEA</t>
  </si>
  <si>
    <t>FSEC</t>
  </si>
  <si>
    <t>FSEP</t>
  </si>
  <si>
    <t>FSFG</t>
  </si>
  <si>
    <t>FSI</t>
  </si>
  <si>
    <t>FSIG</t>
  </si>
  <si>
    <t>FSK</t>
  </si>
  <si>
    <t>FSLD</t>
  </si>
  <si>
    <t>FSLR</t>
  </si>
  <si>
    <t>FSLY</t>
  </si>
  <si>
    <t>FSM</t>
  </si>
  <si>
    <t>FSMB</t>
  </si>
  <si>
    <t>FSMD</t>
  </si>
  <si>
    <t>FSMO</t>
  </si>
  <si>
    <t>FSP</t>
  </si>
  <si>
    <t>FSR</t>
  </si>
  <si>
    <t>FSS</t>
  </si>
  <si>
    <t>FSST</t>
  </si>
  <si>
    <t>FSTA</t>
  </si>
  <si>
    <t>FSTR</t>
  </si>
  <si>
    <t>FSV</t>
  </si>
  <si>
    <t>FSYD</t>
  </si>
  <si>
    <t>FSZ</t>
  </si>
  <si>
    <t>FT</t>
  </si>
  <si>
    <t>FTA</t>
  </si>
  <si>
    <t>FTAG</t>
  </si>
  <si>
    <t>FTAI</t>
  </si>
  <si>
    <t>FTAIM</t>
  </si>
  <si>
    <t>FTAIN</t>
  </si>
  <si>
    <t>FTAIO</t>
  </si>
  <si>
    <t>FTAIP</t>
  </si>
  <si>
    <t>FTBD</t>
  </si>
  <si>
    <t>FTC</t>
  </si>
  <si>
    <t>FTCB</t>
  </si>
  <si>
    <t>FTCI</t>
  </si>
  <si>
    <t>FTCS</t>
  </si>
  <si>
    <t>FTDR</t>
  </si>
  <si>
    <t>FTDS</t>
  </si>
  <si>
    <t>FTEC</t>
  </si>
  <si>
    <t>FTEK</t>
  </si>
  <si>
    <t>FTEL</t>
  </si>
  <si>
    <t>FTF</t>
  </si>
  <si>
    <t>FTFT</t>
  </si>
  <si>
    <t>FTGC</t>
  </si>
  <si>
    <t>FTGS</t>
  </si>
  <si>
    <t>FTHF</t>
  </si>
  <si>
    <t>FTHI</t>
  </si>
  <si>
    <t>FTHM</t>
  </si>
  <si>
    <t>FTHY</t>
  </si>
  <si>
    <t>FTI</t>
  </si>
  <si>
    <t>FTIF</t>
  </si>
  <si>
    <t>FTII</t>
  </si>
  <si>
    <t>FTK</t>
  </si>
  <si>
    <t>FTLF</t>
  </si>
  <si>
    <t>FTLS</t>
  </si>
  <si>
    <t>FTNT</t>
  </si>
  <si>
    <t>FTQI</t>
  </si>
  <si>
    <t>FTRE</t>
  </si>
  <si>
    <t>FTRI</t>
  </si>
  <si>
    <t>FTS</t>
  </si>
  <si>
    <t>FTSD</t>
  </si>
  <si>
    <t>FTSL</t>
  </si>
  <si>
    <t>FTSM</t>
  </si>
  <si>
    <t>FTV</t>
  </si>
  <si>
    <t>FTWO</t>
  </si>
  <si>
    <t>FTXG</t>
  </si>
  <si>
    <t>FTXH</t>
  </si>
  <si>
    <t>FTXL</t>
  </si>
  <si>
    <t>FTXN</t>
  </si>
  <si>
    <t>FTXO</t>
  </si>
  <si>
    <t>FTXR</t>
  </si>
  <si>
    <t>FUBO</t>
  </si>
  <si>
    <t>FUL</t>
  </si>
  <si>
    <t>FULC</t>
  </si>
  <si>
    <t>FULT</t>
  </si>
  <si>
    <t>FULTP</t>
  </si>
  <si>
    <t>FUMB</t>
  </si>
  <si>
    <t>FUN</t>
  </si>
  <si>
    <t>FUNC</t>
  </si>
  <si>
    <t>FUND</t>
  </si>
  <si>
    <t>FUNL</t>
  </si>
  <si>
    <t>FURY</t>
  </si>
  <si>
    <t>FUSB</t>
  </si>
  <si>
    <t>FUSI</t>
  </si>
  <si>
    <t>FUSN</t>
  </si>
  <si>
    <t>FUTU</t>
  </si>
  <si>
    <t>FUTY</t>
  </si>
  <si>
    <t>FUV</t>
  </si>
  <si>
    <t>FV</t>
  </si>
  <si>
    <t>FVAL</t>
  </si>
  <si>
    <t>FVC</t>
  </si>
  <si>
    <t>FVCB</t>
  </si>
  <si>
    <t>FVD</t>
  </si>
  <si>
    <t>FVRR</t>
  </si>
  <si>
    <t>FWBI</t>
  </si>
  <si>
    <t>FWD</t>
  </si>
  <si>
    <t>FWONA</t>
  </si>
  <si>
    <t>FWONK</t>
  </si>
  <si>
    <t>FWRD</t>
  </si>
  <si>
    <t>FWRG</t>
  </si>
  <si>
    <t>FXA</t>
  </si>
  <si>
    <t>FXB</t>
  </si>
  <si>
    <t>FXC</t>
  </si>
  <si>
    <t>FXD</t>
  </si>
  <si>
    <t>FXE</t>
  </si>
  <si>
    <t>FXED</t>
  </si>
  <si>
    <t>FXF</t>
  </si>
  <si>
    <t>FXG</t>
  </si>
  <si>
    <t>FXH</t>
  </si>
  <si>
    <t>FXI</t>
  </si>
  <si>
    <t>FXL</t>
  </si>
  <si>
    <t>FXN</t>
  </si>
  <si>
    <t>FXNC</t>
  </si>
  <si>
    <t>FXO</t>
  </si>
  <si>
    <t>FXP</t>
  </si>
  <si>
    <t>FXR</t>
  </si>
  <si>
    <t>FXU</t>
  </si>
  <si>
    <t>FXY</t>
  </si>
  <si>
    <t>FXZ</t>
  </si>
  <si>
    <t>FYBR</t>
  </si>
  <si>
    <t>FYC</t>
  </si>
  <si>
    <t>FYLD</t>
  </si>
  <si>
    <t>FYLG</t>
  </si>
  <si>
    <t>FYT</t>
  </si>
  <si>
    <t>FYX</t>
  </si>
  <si>
    <t>G</t>
  </si>
  <si>
    <t>GAA</t>
  </si>
  <si>
    <t>GAB</t>
  </si>
  <si>
    <t>GABC</t>
  </si>
  <si>
    <t>GABF</t>
  </si>
  <si>
    <t>GAB-G</t>
  </si>
  <si>
    <t>GAB-H</t>
  </si>
  <si>
    <t>GAB-K</t>
  </si>
  <si>
    <t>GAIA</t>
  </si>
  <si>
    <t>GAIN</t>
  </si>
  <si>
    <t>GAINL</t>
  </si>
  <si>
    <t>GAINN</t>
  </si>
  <si>
    <t>GAINZ</t>
  </si>
  <si>
    <t>GAL</t>
  </si>
  <si>
    <t>GALT</t>
  </si>
  <si>
    <t>GAM</t>
  </si>
  <si>
    <t>GAMB</t>
  </si>
  <si>
    <t>GAM-B</t>
  </si>
  <si>
    <t>GAMC</t>
  </si>
  <si>
    <t>GAMCW</t>
  </si>
  <si>
    <t>GAME</t>
  </si>
  <si>
    <t>GAMR</t>
  </si>
  <si>
    <t>GAN</t>
  </si>
  <si>
    <t>GANX</t>
  </si>
  <si>
    <t>GAPR</t>
  </si>
  <si>
    <t>GAQ.W</t>
  </si>
  <si>
    <t>GASS</t>
  </si>
  <si>
    <t>GAST</t>
  </si>
  <si>
    <t>GATE</t>
  </si>
  <si>
    <t>GATEW</t>
  </si>
  <si>
    <t>GATO</t>
  </si>
  <si>
    <t>GATX</t>
  </si>
  <si>
    <t>GAU</t>
  </si>
  <si>
    <t>GAUG</t>
  </si>
  <si>
    <t>GB</t>
  </si>
  <si>
    <t>GB.W</t>
  </si>
  <si>
    <t>GBAB</t>
  </si>
  <si>
    <t>GBBK</t>
  </si>
  <si>
    <t>GBBKR</t>
  </si>
  <si>
    <t>GBCI</t>
  </si>
  <si>
    <t>GBDC</t>
  </si>
  <si>
    <t>GBF</t>
  </si>
  <si>
    <t>GBIL</t>
  </si>
  <si>
    <t>GBIO</t>
  </si>
  <si>
    <t>GBLD</t>
  </si>
  <si>
    <t>GBLI</t>
  </si>
  <si>
    <t>GBNH</t>
  </si>
  <si>
    <t>GBNY</t>
  </si>
  <si>
    <t>GBR</t>
  </si>
  <si>
    <t>GBTG</t>
  </si>
  <si>
    <t>GBUY</t>
  </si>
  <si>
    <t>GBX</t>
  </si>
  <si>
    <t>GCAD</t>
  </si>
  <si>
    <t>GCBC</t>
  </si>
  <si>
    <t>GCC</t>
  </si>
  <si>
    <t>GCI</t>
  </si>
  <si>
    <t>GCLN</t>
  </si>
  <si>
    <t>GCMG</t>
  </si>
  <si>
    <t>GCMGW</t>
  </si>
  <si>
    <t>GCO</t>
  </si>
  <si>
    <t>GCOR</t>
  </si>
  <si>
    <t>GCOW</t>
  </si>
  <si>
    <t>GCT</t>
  </si>
  <si>
    <t>GCTK</t>
  </si>
  <si>
    <t>GCV</t>
  </si>
  <si>
    <t>GD</t>
  </si>
  <si>
    <t>GDC</t>
  </si>
  <si>
    <t>GDDY</t>
  </si>
  <si>
    <t>GDE</t>
  </si>
  <si>
    <t>GDEC</t>
  </si>
  <si>
    <t>GDEF</t>
  </si>
  <si>
    <t>GDEN</t>
  </si>
  <si>
    <t>GDEV</t>
  </si>
  <si>
    <t>GDEVW</t>
  </si>
  <si>
    <t>GDHG</t>
  </si>
  <si>
    <t>GDIV</t>
  </si>
  <si>
    <t>GDL</t>
  </si>
  <si>
    <t>GDL-C</t>
  </si>
  <si>
    <t>GDMA</t>
  </si>
  <si>
    <t>GDMN</t>
  </si>
  <si>
    <t>GDO</t>
  </si>
  <si>
    <t>GDOC</t>
  </si>
  <si>
    <t>GDOT</t>
  </si>
  <si>
    <t>GDRX</t>
  </si>
  <si>
    <t>GDS</t>
  </si>
  <si>
    <t>GDTC</t>
  </si>
  <si>
    <t>GDV</t>
  </si>
  <si>
    <t>GDVD</t>
  </si>
  <si>
    <t>GDV-H</t>
  </si>
  <si>
    <t>GDV-K</t>
  </si>
  <si>
    <t>GDX</t>
  </si>
  <si>
    <t>GDXD</t>
  </si>
  <si>
    <t>GDXJ</t>
  </si>
  <si>
    <t>GDXU</t>
  </si>
  <si>
    <t>GDYN</t>
  </si>
  <si>
    <t>GE</t>
  </si>
  <si>
    <t>GECC</t>
  </si>
  <si>
    <t>GECCO</t>
  </si>
  <si>
    <t>GECCZ</t>
  </si>
  <si>
    <t>GEF</t>
  </si>
  <si>
    <t>GEF.B</t>
  </si>
  <si>
    <t>GEG</t>
  </si>
  <si>
    <t>GEGGL</t>
  </si>
  <si>
    <t>GEHC</t>
  </si>
  <si>
    <t>GEL</t>
  </si>
  <si>
    <t>GEM</t>
  </si>
  <si>
    <t>GEMD</t>
  </si>
  <si>
    <t>GEN</t>
  </si>
  <si>
    <t>GENC</t>
  </si>
  <si>
    <t>GENE</t>
  </si>
  <si>
    <t>GENI</t>
  </si>
  <si>
    <t>GENK</t>
  </si>
  <si>
    <t>GEO</t>
  </si>
  <si>
    <t>GEOS</t>
  </si>
  <si>
    <t>GERM</t>
  </si>
  <si>
    <t>GERN</t>
  </si>
  <si>
    <t>GES</t>
  </si>
  <si>
    <t>GETR</t>
  </si>
  <si>
    <t>GETY</t>
  </si>
  <si>
    <t>GEVO</t>
  </si>
  <si>
    <t>GF</t>
  </si>
  <si>
    <t>GFAI</t>
  </si>
  <si>
    <t>GFAIW</t>
  </si>
  <si>
    <t>GFEB</t>
  </si>
  <si>
    <t>GFF</t>
  </si>
  <si>
    <t>GFGF</t>
  </si>
  <si>
    <t>GFI</t>
  </si>
  <si>
    <t>GFL</t>
  </si>
  <si>
    <t>GFOF</t>
  </si>
  <si>
    <t>GFR</t>
  </si>
  <si>
    <t>GFS</t>
  </si>
  <si>
    <t>GGAL</t>
  </si>
  <si>
    <t>GGB</t>
  </si>
  <si>
    <t>GGE</t>
  </si>
  <si>
    <t>GGG</t>
  </si>
  <si>
    <t>GGLL</t>
  </si>
  <si>
    <t>GGLS</t>
  </si>
  <si>
    <t>GGM</t>
  </si>
  <si>
    <t>GGME</t>
  </si>
  <si>
    <t>GGN</t>
  </si>
  <si>
    <t>GGN-B</t>
  </si>
  <si>
    <t>GGR</t>
  </si>
  <si>
    <t>GGROW</t>
  </si>
  <si>
    <t>GGRW</t>
  </si>
  <si>
    <t>GGT</t>
  </si>
  <si>
    <t>GGT-E</t>
  </si>
  <si>
    <t>GGT-G</t>
  </si>
  <si>
    <t>GGUS</t>
  </si>
  <si>
    <t>GGZ</t>
  </si>
  <si>
    <t>GH</t>
  </si>
  <si>
    <t>GHC</t>
  </si>
  <si>
    <t>GHEE</t>
  </si>
  <si>
    <t>GHG</t>
  </si>
  <si>
    <t>GHI</t>
  </si>
  <si>
    <t>GHIX</t>
  </si>
  <si>
    <t>GHIXU</t>
  </si>
  <si>
    <t>GHLD</t>
  </si>
  <si>
    <t>GHM</t>
  </si>
  <si>
    <t>GHMS</t>
  </si>
  <si>
    <t>GHRS</t>
  </si>
  <si>
    <t>GHSI</t>
  </si>
  <si>
    <t>GHTA</t>
  </si>
  <si>
    <t>GHY</t>
  </si>
  <si>
    <t>GHYB</t>
  </si>
  <si>
    <t>GHYG</t>
  </si>
  <si>
    <t>GIB</t>
  </si>
  <si>
    <t>GIC</t>
  </si>
  <si>
    <t>GIFI</t>
  </si>
  <si>
    <t>GIGB</t>
  </si>
  <si>
    <t>GIGM</t>
  </si>
  <si>
    <t>GII</t>
  </si>
  <si>
    <t>GIII</t>
  </si>
  <si>
    <t>GIL</t>
  </si>
  <si>
    <t>GILD</t>
  </si>
  <si>
    <t>GILT</t>
  </si>
  <si>
    <t>GIM</t>
  </si>
  <si>
    <t>GINN</t>
  </si>
  <si>
    <t>GIPR</t>
  </si>
  <si>
    <t>GIS</t>
  </si>
  <si>
    <t>GJAN</t>
  </si>
  <si>
    <t>GJH</t>
  </si>
  <si>
    <t>GJO</t>
  </si>
  <si>
    <t>GJR</t>
  </si>
  <si>
    <t>GJS</t>
  </si>
  <si>
    <t>GJT</t>
  </si>
  <si>
    <t>GJUL</t>
  </si>
  <si>
    <t>GJUN</t>
  </si>
  <si>
    <t>GK</t>
  </si>
  <si>
    <t>GKOS</t>
  </si>
  <si>
    <t>GL</t>
  </si>
  <si>
    <t>GLAC</t>
  </si>
  <si>
    <t>GLACU</t>
  </si>
  <si>
    <t>GLAD</t>
  </si>
  <si>
    <t>GLADZ</t>
  </si>
  <si>
    <t>GLBE</t>
  </si>
  <si>
    <t>GLBS</t>
  </si>
  <si>
    <t>GLBZ</t>
  </si>
  <si>
    <t>GLD</t>
  </si>
  <si>
    <t>GL-D</t>
  </si>
  <si>
    <t>GLDB</t>
  </si>
  <si>
    <t>GLDD</t>
  </si>
  <si>
    <t>GLDG</t>
  </si>
  <si>
    <t>GLDI</t>
  </si>
  <si>
    <t>GLDM</t>
  </si>
  <si>
    <t>GLDX</t>
  </si>
  <si>
    <t>GLIF</t>
  </si>
  <si>
    <t>GLIN</t>
  </si>
  <si>
    <t>GLL</t>
  </si>
  <si>
    <t>GLLI</t>
  </si>
  <si>
    <t>GLLIW</t>
  </si>
  <si>
    <t>GLMD</t>
  </si>
  <si>
    <t>GLNG</t>
  </si>
  <si>
    <t>GLO</t>
  </si>
  <si>
    <t>GLO-A</t>
  </si>
  <si>
    <t>GLOB</t>
  </si>
  <si>
    <t>GLO-B</t>
  </si>
  <si>
    <t>GLO-C</t>
  </si>
  <si>
    <t>GLOF</t>
  </si>
  <si>
    <t>GLO-G</t>
  </si>
  <si>
    <t>GLOV</t>
  </si>
  <si>
    <t>GLP</t>
  </si>
  <si>
    <t>GLP-A</t>
  </si>
  <si>
    <t>GLP-B</t>
  </si>
  <si>
    <t>GLPG</t>
  </si>
  <si>
    <t>GLPI</t>
  </si>
  <si>
    <t>GLQ</t>
  </si>
  <si>
    <t>GLRE</t>
  </si>
  <si>
    <t>GLRY</t>
  </si>
  <si>
    <t>GLSI</t>
  </si>
  <si>
    <t>GLT</t>
  </si>
  <si>
    <t>GLTO</t>
  </si>
  <si>
    <t>GLTR</t>
  </si>
  <si>
    <t>GLU</t>
  </si>
  <si>
    <t>GLUE</t>
  </si>
  <si>
    <t>GLV</t>
  </si>
  <si>
    <t>GLW</t>
  </si>
  <si>
    <t>GLYC</t>
  </si>
  <si>
    <t>GM</t>
  </si>
  <si>
    <t>GMAB</t>
  </si>
  <si>
    <t>GMAR</t>
  </si>
  <si>
    <t>GMAY</t>
  </si>
  <si>
    <t>GMBL</t>
  </si>
  <si>
    <t>GMBLP</t>
  </si>
  <si>
    <t>GMBLW</t>
  </si>
  <si>
    <t>GMBLZ</t>
  </si>
  <si>
    <t>GMDA</t>
  </si>
  <si>
    <t>GME</t>
  </si>
  <si>
    <t>GMED</t>
  </si>
  <si>
    <t>GMET</t>
  </si>
  <si>
    <t>GMF</t>
  </si>
  <si>
    <t>GMGI</t>
  </si>
  <si>
    <t>GMM</t>
  </si>
  <si>
    <t>GMOM</t>
  </si>
  <si>
    <t>GMR-A</t>
  </si>
  <si>
    <t>GMRE</t>
  </si>
  <si>
    <t>GMS</t>
  </si>
  <si>
    <t>GMUN</t>
  </si>
  <si>
    <t>GNE</t>
  </si>
  <si>
    <t>GNFT</t>
  </si>
  <si>
    <t>GNK</t>
  </si>
  <si>
    <t>GNL</t>
  </si>
  <si>
    <t>GNL-A</t>
  </si>
  <si>
    <t>GNL-B</t>
  </si>
  <si>
    <t>GNL-D</t>
  </si>
  <si>
    <t>GNL-E</t>
  </si>
  <si>
    <t>GNLN</t>
  </si>
  <si>
    <t>GNLX</t>
  </si>
  <si>
    <t>GNMA</t>
  </si>
  <si>
    <t>GNOM</t>
  </si>
  <si>
    <t>GNOV</t>
  </si>
  <si>
    <t>GNPX</t>
  </si>
  <si>
    <t>GNR</t>
  </si>
  <si>
    <t>GNRC</t>
  </si>
  <si>
    <t>GNS</t>
  </si>
  <si>
    <t>GNSS</t>
  </si>
  <si>
    <t>GNT</t>
  </si>
  <si>
    <t>GNTA</t>
  </si>
  <si>
    <t>GNT-A</t>
  </si>
  <si>
    <t>GNTX</t>
  </si>
  <si>
    <t>GNTY</t>
  </si>
  <si>
    <t>GNW</t>
  </si>
  <si>
    <t>GO</t>
  </si>
  <si>
    <t>GOAU</t>
  </si>
  <si>
    <t>GOCO</t>
  </si>
  <si>
    <t>GOCT</t>
  </si>
  <si>
    <t>GODN</t>
  </si>
  <si>
    <t>GOEV</t>
  </si>
  <si>
    <t>GOEVW</t>
  </si>
  <si>
    <t>GOEX</t>
  </si>
  <si>
    <t>GOF</t>
  </si>
  <si>
    <t>GOGL</t>
  </si>
  <si>
    <t>GOGO</t>
  </si>
  <si>
    <t>GOL</t>
  </si>
  <si>
    <t>GOLD</t>
  </si>
  <si>
    <t>GOLF</t>
  </si>
  <si>
    <t>GOOD</t>
  </si>
  <si>
    <t>GOODN</t>
  </si>
  <si>
    <t>GOODO</t>
  </si>
  <si>
    <t>GOOG</t>
  </si>
  <si>
    <t>GOOGL</t>
  </si>
  <si>
    <t>GOOP</t>
  </si>
  <si>
    <t>GOOS</t>
  </si>
  <si>
    <t>GOOY</t>
  </si>
  <si>
    <t>GORO</t>
  </si>
  <si>
    <t>GOSS</t>
  </si>
  <si>
    <t>GOTU</t>
  </si>
  <si>
    <t>GOVI</t>
  </si>
  <si>
    <t>GOVT</t>
  </si>
  <si>
    <t>GOVX</t>
  </si>
  <si>
    <t>GOVXW</t>
  </si>
  <si>
    <t>GOVZ</t>
  </si>
  <si>
    <t>GP</t>
  </si>
  <si>
    <t>GPAC</t>
  </si>
  <si>
    <t>GPACU</t>
  </si>
  <si>
    <t>GPACW</t>
  </si>
  <si>
    <t>GPAK</t>
  </si>
  <si>
    <t>GPAL</t>
  </si>
  <si>
    <t>GPC</t>
  </si>
  <si>
    <t>GPCR</t>
  </si>
  <si>
    <t>GPI</t>
  </si>
  <si>
    <t>GPIQ</t>
  </si>
  <si>
    <t>GPIX</t>
  </si>
  <si>
    <t>GPJA</t>
  </si>
  <si>
    <t>GPK</t>
  </si>
  <si>
    <t>GPM-A</t>
  </si>
  <si>
    <t>GPMT</t>
  </si>
  <si>
    <t>GPN</t>
  </si>
  <si>
    <t>GPOR</t>
  </si>
  <si>
    <t>GPOW</t>
  </si>
  <si>
    <t>GPP</t>
  </si>
  <si>
    <t>GPRE</t>
  </si>
  <si>
    <t>GPRK</t>
  </si>
  <si>
    <t>GPRO</t>
  </si>
  <si>
    <t>GPS</t>
  </si>
  <si>
    <t>GQI</t>
  </si>
  <si>
    <t>GQRE</t>
  </si>
  <si>
    <t>GRAB</t>
  </si>
  <si>
    <t>GRABW</t>
  </si>
  <si>
    <t>GRB-A</t>
  </si>
  <si>
    <t>GRBK</t>
  </si>
  <si>
    <t>GRC</t>
  </si>
  <si>
    <t>GRCL</t>
  </si>
  <si>
    <t>GREE</t>
  </si>
  <si>
    <t>GREEL</t>
  </si>
  <si>
    <t>GREI</t>
  </si>
  <si>
    <t>GREK</t>
  </si>
  <si>
    <t>GRFS</t>
  </si>
  <si>
    <t>GRFX</t>
  </si>
  <si>
    <t>GRI</t>
  </si>
  <si>
    <t>GRID</t>
  </si>
  <si>
    <t>GRIN</t>
  </si>
  <si>
    <t>GRMN</t>
  </si>
  <si>
    <t>GRN</t>
  </si>
  <si>
    <t>GRN.T</t>
  </si>
  <si>
    <t>GRNB</t>
  </si>
  <si>
    <t>GRND</t>
  </si>
  <si>
    <t>GRNQ</t>
  </si>
  <si>
    <t>GRNR</t>
  </si>
  <si>
    <t>GRNT</t>
  </si>
  <si>
    <t>GRO.W</t>
  </si>
  <si>
    <t>GROM</t>
  </si>
  <si>
    <t>GROV</t>
  </si>
  <si>
    <t>GROW</t>
  </si>
  <si>
    <t>GROY</t>
  </si>
  <si>
    <t>GRP.U</t>
  </si>
  <si>
    <t>GRPH</t>
  </si>
  <si>
    <t>GRPM</t>
  </si>
  <si>
    <t>GRPN</t>
  </si>
  <si>
    <t>GRRR</t>
  </si>
  <si>
    <t>GRRRW</t>
  </si>
  <si>
    <t>GRTS</t>
  </si>
  <si>
    <t>GRTX</t>
  </si>
  <si>
    <t>GRVY</t>
  </si>
  <si>
    <t>GRWG</t>
  </si>
  <si>
    <t>GRX</t>
  </si>
  <si>
    <t>GS</t>
  </si>
  <si>
    <t>GS-A</t>
  </si>
  <si>
    <t>GSAT</t>
  </si>
  <si>
    <t>GSBC</t>
  </si>
  <si>
    <t>GSBD</t>
  </si>
  <si>
    <t>GSC</t>
  </si>
  <si>
    <t>GS-C</t>
  </si>
  <si>
    <t>GS-D</t>
  </si>
  <si>
    <t>GSDWW</t>
  </si>
  <si>
    <t>GSEE</t>
  </si>
  <si>
    <t>GSEP</t>
  </si>
  <si>
    <t>GSEU</t>
  </si>
  <si>
    <t>GSEW</t>
  </si>
  <si>
    <t>GSFP</t>
  </si>
  <si>
    <t>GSG</t>
  </si>
  <si>
    <t>GSHD</t>
  </si>
  <si>
    <t>GSIB</t>
  </si>
  <si>
    <t>GSID</t>
  </si>
  <si>
    <t>GSIE</t>
  </si>
  <si>
    <t>GSIG</t>
  </si>
  <si>
    <t>GSIT</t>
  </si>
  <si>
    <t>GSIW</t>
  </si>
  <si>
    <t>GSJY</t>
  </si>
  <si>
    <t>GSK</t>
  </si>
  <si>
    <t>GS-K</t>
  </si>
  <si>
    <t>GSL</t>
  </si>
  <si>
    <t>GSL-B</t>
  </si>
  <si>
    <t>GSLC</t>
  </si>
  <si>
    <t>GSM</t>
  </si>
  <si>
    <t>GSMGW</t>
  </si>
  <si>
    <t>GSPY</t>
  </si>
  <si>
    <t>GSSC</t>
  </si>
  <si>
    <t>GSST</t>
  </si>
  <si>
    <t>GSUN</t>
  </si>
  <si>
    <t>GSUS</t>
  </si>
  <si>
    <t>GSY</t>
  </si>
  <si>
    <t>GT</t>
  </si>
  <si>
    <t>GTBP</t>
  </si>
  <si>
    <t>GTE</t>
  </si>
  <si>
    <t>GTEC</t>
  </si>
  <si>
    <t>GTEK</t>
  </si>
  <si>
    <t>GTES</t>
  </si>
  <si>
    <t>GTH</t>
  </si>
  <si>
    <t>GTHX</t>
  </si>
  <si>
    <t>GTIM</t>
  </si>
  <si>
    <t>GTIP</t>
  </si>
  <si>
    <t>GTLB</t>
  </si>
  <si>
    <t>GTL-B</t>
  </si>
  <si>
    <t>GTLS</t>
  </si>
  <si>
    <t>GTN</t>
  </si>
  <si>
    <t>GTN.A</t>
  </si>
  <si>
    <t>GTO</t>
  </si>
  <si>
    <t>GTR</t>
  </si>
  <si>
    <t>GTX</t>
  </si>
  <si>
    <t>GTY</t>
  </si>
  <si>
    <t>GUG</t>
  </si>
  <si>
    <t>GUNR</t>
  </si>
  <si>
    <t>GURE</t>
  </si>
  <si>
    <t>GURU</t>
  </si>
  <si>
    <t>GUSA</t>
  </si>
  <si>
    <t>GUSH</t>
  </si>
  <si>
    <t>GUT</t>
  </si>
  <si>
    <t>GUT-C</t>
  </si>
  <si>
    <t>GV</t>
  </si>
  <si>
    <t>GVA</t>
  </si>
  <si>
    <t>GVAL</t>
  </si>
  <si>
    <t>GVH</t>
  </si>
  <si>
    <t>GVI</t>
  </si>
  <si>
    <t>GVIP</t>
  </si>
  <si>
    <t>GVLU</t>
  </si>
  <si>
    <t>GVP</t>
  </si>
  <si>
    <t>GVUS</t>
  </si>
  <si>
    <t>GWAV</t>
  </si>
  <si>
    <t>GWH</t>
  </si>
  <si>
    <t>GWH.W</t>
  </si>
  <si>
    <t>GWRE</t>
  </si>
  <si>
    <t>GWRS</t>
  </si>
  <si>
    <t>GWW</t>
  </si>
  <si>
    <t>GWX</t>
  </si>
  <si>
    <t>GXC</t>
  </si>
  <si>
    <t>GXG</t>
  </si>
  <si>
    <t>GXO</t>
  </si>
  <si>
    <t>GXTG</t>
  </si>
  <si>
    <t>GXUS</t>
  </si>
  <si>
    <t>GYLD</t>
  </si>
  <si>
    <t>GYRE</t>
  </si>
  <si>
    <t>H</t>
  </si>
  <si>
    <t>HA</t>
  </si>
  <si>
    <t>HACK</t>
  </si>
  <si>
    <t>HAE</t>
  </si>
  <si>
    <t>HAFC</t>
  </si>
  <si>
    <t>HAIAW</t>
  </si>
  <si>
    <t>HAIL</t>
  </si>
  <si>
    <t>HAIN</t>
  </si>
  <si>
    <t>HAL</t>
  </si>
  <si>
    <t>HALL</t>
  </si>
  <si>
    <t>HALO</t>
  </si>
  <si>
    <t>HAP</t>
  </si>
  <si>
    <t>HAPI</t>
  </si>
  <si>
    <t>HAPS</t>
  </si>
  <si>
    <t>HAPY</t>
  </si>
  <si>
    <t>HARD</t>
  </si>
  <si>
    <t>HARP</t>
  </si>
  <si>
    <t>HART</t>
  </si>
  <si>
    <t>HAS</t>
  </si>
  <si>
    <t>HASI</t>
  </si>
  <si>
    <t>HAUS</t>
  </si>
  <si>
    <t>HAUZ</t>
  </si>
  <si>
    <t>HAWX</t>
  </si>
  <si>
    <t>HAYN</t>
  </si>
  <si>
    <t>HAYW</t>
  </si>
  <si>
    <t>HBAN</t>
  </si>
  <si>
    <t>HBANL</t>
  </si>
  <si>
    <t>HBANM</t>
  </si>
  <si>
    <t>HBANP</t>
  </si>
  <si>
    <t>HBB</t>
  </si>
  <si>
    <t>HBCP</t>
  </si>
  <si>
    <t>HBI</t>
  </si>
  <si>
    <t>HBIO</t>
  </si>
  <si>
    <t>HBM</t>
  </si>
  <si>
    <t>HBNC</t>
  </si>
  <si>
    <t>HBT</t>
  </si>
  <si>
    <t>HCA</t>
  </si>
  <si>
    <t>HCAT</t>
  </si>
  <si>
    <t>HCC</t>
  </si>
  <si>
    <t>HCI</t>
  </si>
  <si>
    <t>HCKT</t>
  </si>
  <si>
    <t>HCM</t>
  </si>
  <si>
    <t>HCMA</t>
  </si>
  <si>
    <t>HCMAW</t>
  </si>
  <si>
    <t>HCMT</t>
  </si>
  <si>
    <t>HCOM</t>
  </si>
  <si>
    <t>HCOW</t>
  </si>
  <si>
    <t>HCP</t>
  </si>
  <si>
    <t>HCRB</t>
  </si>
  <si>
    <t>HCSG</t>
  </si>
  <si>
    <t>HCTI</t>
  </si>
  <si>
    <t>HCVI</t>
  </si>
  <si>
    <t>HCVIU</t>
  </si>
  <si>
    <t>HCVIW</t>
  </si>
  <si>
    <t>HCWB</t>
  </si>
  <si>
    <t>HCXY</t>
  </si>
  <si>
    <t>HD</t>
  </si>
  <si>
    <t>HDAW</t>
  </si>
  <si>
    <t>HDB</t>
  </si>
  <si>
    <t>HDEF</t>
  </si>
  <si>
    <t>HDG</t>
  </si>
  <si>
    <t>HDGE</t>
  </si>
  <si>
    <t>HDLB</t>
  </si>
  <si>
    <t>HDMV</t>
  </si>
  <si>
    <t>HDRO</t>
  </si>
  <si>
    <t>HDSN</t>
  </si>
  <si>
    <t>HDUS</t>
  </si>
  <si>
    <t>HDV</t>
  </si>
  <si>
    <t>HE</t>
  </si>
  <si>
    <t>HEAR</t>
  </si>
  <si>
    <t>HEAT</t>
  </si>
  <si>
    <t>HEDJ</t>
  </si>
  <si>
    <t>HEEM</t>
  </si>
  <si>
    <t>HEES</t>
  </si>
  <si>
    <t>HEFA</t>
  </si>
  <si>
    <t>HEGD</t>
  </si>
  <si>
    <t>HEI</t>
  </si>
  <si>
    <t>HEI.A</t>
  </si>
  <si>
    <t>HELE</t>
  </si>
  <si>
    <t>HELO</t>
  </si>
  <si>
    <t>HELX</t>
  </si>
  <si>
    <t>HEPA</t>
  </si>
  <si>
    <t>HEPS</t>
  </si>
  <si>
    <t>HEQ</t>
  </si>
  <si>
    <t>HEQT</t>
  </si>
  <si>
    <t>HERD</t>
  </si>
  <si>
    <t>HERO</t>
  </si>
  <si>
    <t>HES</t>
  </si>
  <si>
    <t>HESM</t>
  </si>
  <si>
    <t>HEWG</t>
  </si>
  <si>
    <t>HEWJ</t>
  </si>
  <si>
    <t>HEZU</t>
  </si>
  <si>
    <t>HF</t>
  </si>
  <si>
    <t>HFFG</t>
  </si>
  <si>
    <t>HFGO</t>
  </si>
  <si>
    <t>HFND</t>
  </si>
  <si>
    <t>HFR-A</t>
  </si>
  <si>
    <t>HFRO</t>
  </si>
  <si>
    <t>HFWA</t>
  </si>
  <si>
    <t>HFXI</t>
  </si>
  <si>
    <t>HG</t>
  </si>
  <si>
    <t>HGAS</t>
  </si>
  <si>
    <t>HGASW</t>
  </si>
  <si>
    <t>HGBL</t>
  </si>
  <si>
    <t>HGER</t>
  </si>
  <si>
    <t>HGLB</t>
  </si>
  <si>
    <t>HGTY</t>
  </si>
  <si>
    <t>HGV</t>
  </si>
  <si>
    <t>HHGC</t>
  </si>
  <si>
    <t>HHGCW</t>
  </si>
  <si>
    <t>HHH</t>
  </si>
  <si>
    <t>HHL.U</t>
  </si>
  <si>
    <t>HHL.W</t>
  </si>
  <si>
    <t>HHS</t>
  </si>
  <si>
    <t>HI</t>
  </si>
  <si>
    <t>HIBB</t>
  </si>
  <si>
    <t>HIBL</t>
  </si>
  <si>
    <t>HIBS</t>
  </si>
  <si>
    <t>HIDE</t>
  </si>
  <si>
    <t>HIDV</t>
  </si>
  <si>
    <t>HIE</t>
  </si>
  <si>
    <t>HIFS</t>
  </si>
  <si>
    <t>HIG</t>
  </si>
  <si>
    <t>HIG-G</t>
  </si>
  <si>
    <t>HIGH</t>
  </si>
  <si>
    <t>HIHO</t>
  </si>
  <si>
    <t>HII</t>
  </si>
  <si>
    <t>HIMS</t>
  </si>
  <si>
    <t>HIMX</t>
  </si>
  <si>
    <t>HIO</t>
  </si>
  <si>
    <t>HIP.W</t>
  </si>
  <si>
    <t>HIPO</t>
  </si>
  <si>
    <t>HIPS</t>
  </si>
  <si>
    <t>HISF</t>
  </si>
  <si>
    <t>HITI</t>
  </si>
  <si>
    <t>HIVE</t>
  </si>
  <si>
    <t>HIW</t>
  </si>
  <si>
    <t>HIX</t>
  </si>
  <si>
    <t>HIYS</t>
  </si>
  <si>
    <t>HJEN</t>
  </si>
  <si>
    <t>HKD</t>
  </si>
  <si>
    <t>HKIT</t>
  </si>
  <si>
    <t>HKND</t>
  </si>
  <si>
    <t>HL</t>
  </si>
  <si>
    <t>HLAL</t>
  </si>
  <si>
    <t>HLF</t>
  </si>
  <si>
    <t>HLGE</t>
  </si>
  <si>
    <t>HLI</t>
  </si>
  <si>
    <t>HLIO</t>
  </si>
  <si>
    <t>HLIT</t>
  </si>
  <si>
    <t>HLL.W</t>
  </si>
  <si>
    <t>HLLY</t>
  </si>
  <si>
    <t>HLMN</t>
  </si>
  <si>
    <t>HLN</t>
  </si>
  <si>
    <t>HLNE</t>
  </si>
  <si>
    <t>HLP</t>
  </si>
  <si>
    <t>HLT</t>
  </si>
  <si>
    <t>HLTH</t>
  </si>
  <si>
    <t>HLVX</t>
  </si>
  <si>
    <t>HLX</t>
  </si>
  <si>
    <t>HMC</t>
  </si>
  <si>
    <t>HMN</t>
  </si>
  <si>
    <t>HMNF</t>
  </si>
  <si>
    <t>HMOP</t>
  </si>
  <si>
    <t>HMST</t>
  </si>
  <si>
    <t>HMY</t>
  </si>
  <si>
    <t>HNDL</t>
  </si>
  <si>
    <t>HNI</t>
  </si>
  <si>
    <t>HNNA</t>
  </si>
  <si>
    <t>HNRA</t>
  </si>
  <si>
    <t>HNRG</t>
  </si>
  <si>
    <t>HNST</t>
  </si>
  <si>
    <t>HNVR</t>
  </si>
  <si>
    <t>HNW</t>
  </si>
  <si>
    <t>HOCT</t>
  </si>
  <si>
    <t>HOFT</t>
  </si>
  <si>
    <t>HOFV</t>
  </si>
  <si>
    <t>HOFVW</t>
  </si>
  <si>
    <t>HOG</t>
  </si>
  <si>
    <t>HOLI</t>
  </si>
  <si>
    <t>HOLO</t>
  </si>
  <si>
    <t>HOLOW</t>
  </si>
  <si>
    <t>HOLX</t>
  </si>
  <si>
    <t>HOMB</t>
  </si>
  <si>
    <t>HOMZ</t>
  </si>
  <si>
    <t>HON</t>
  </si>
  <si>
    <t>HONE</t>
  </si>
  <si>
    <t>HOOD</t>
  </si>
  <si>
    <t>HOOK</t>
  </si>
  <si>
    <t>HOPE</t>
  </si>
  <si>
    <t>HOTH</t>
  </si>
  <si>
    <t>HOUR</t>
  </si>
  <si>
    <t>HOUS</t>
  </si>
  <si>
    <t>HOV</t>
  </si>
  <si>
    <t>HOVNP</t>
  </si>
  <si>
    <t>HOWL</t>
  </si>
  <si>
    <t>HP</t>
  </si>
  <si>
    <t>HPCO</t>
  </si>
  <si>
    <t>HPE</t>
  </si>
  <si>
    <t>HPF</t>
  </si>
  <si>
    <t>HPI</t>
  </si>
  <si>
    <t>HPK</t>
  </si>
  <si>
    <t>HPKEW</t>
  </si>
  <si>
    <t>HPP</t>
  </si>
  <si>
    <t>HPP-C</t>
  </si>
  <si>
    <t>HPQ</t>
  </si>
  <si>
    <t>HPS</t>
  </si>
  <si>
    <t>HQGO</t>
  </si>
  <si>
    <t>HQH</t>
  </si>
  <si>
    <t>HQI</t>
  </si>
  <si>
    <t>HQL</t>
  </si>
  <si>
    <t>HQY</t>
  </si>
  <si>
    <t>HR</t>
  </si>
  <si>
    <t>HRB</t>
  </si>
  <si>
    <t>HRI</t>
  </si>
  <si>
    <t>HRL</t>
  </si>
  <si>
    <t>HRMY</t>
  </si>
  <si>
    <t>HROW</t>
  </si>
  <si>
    <t>HROWL</t>
  </si>
  <si>
    <t>HROWM</t>
  </si>
  <si>
    <t>HRT</t>
  </si>
  <si>
    <t>HRTG</t>
  </si>
  <si>
    <t>HRTS</t>
  </si>
  <si>
    <t>HRTX</t>
  </si>
  <si>
    <t>HRYU</t>
  </si>
  <si>
    <t>HRZN</t>
  </si>
  <si>
    <t>HSAI</t>
  </si>
  <si>
    <t>HSBC</t>
  </si>
  <si>
    <t>HSCS</t>
  </si>
  <si>
    <t>HSCSW</t>
  </si>
  <si>
    <t>HSCZ</t>
  </si>
  <si>
    <t>HSDT</t>
  </si>
  <si>
    <t>HSHP</t>
  </si>
  <si>
    <t>HSIC</t>
  </si>
  <si>
    <t>HSII</t>
  </si>
  <si>
    <t>HSMV</t>
  </si>
  <si>
    <t>HSON</t>
  </si>
  <si>
    <t>HSPO</t>
  </si>
  <si>
    <t>HSPOR</t>
  </si>
  <si>
    <t>HSRT</t>
  </si>
  <si>
    <t>HST</t>
  </si>
  <si>
    <t>HSTM</t>
  </si>
  <si>
    <t>HSUN</t>
  </si>
  <si>
    <t>HSY</t>
  </si>
  <si>
    <t>HTAB</t>
  </si>
  <si>
    <t>HTBI</t>
  </si>
  <si>
    <t>HTBK</t>
  </si>
  <si>
    <t>HTCR</t>
  </si>
  <si>
    <t>HTD</t>
  </si>
  <si>
    <t>HTEC</t>
  </si>
  <si>
    <t>HTGC</t>
  </si>
  <si>
    <t>HTH</t>
  </si>
  <si>
    <t>HTHT</t>
  </si>
  <si>
    <t>HTIA</t>
  </si>
  <si>
    <t>HTIBP</t>
  </si>
  <si>
    <t>HTLD</t>
  </si>
  <si>
    <t>HTLF</t>
  </si>
  <si>
    <t>HTLFP</t>
  </si>
  <si>
    <t>HTOO</t>
  </si>
  <si>
    <t>HTOOW</t>
  </si>
  <si>
    <t>HTRB</t>
  </si>
  <si>
    <t>HTUS</t>
  </si>
  <si>
    <t>HTY</t>
  </si>
  <si>
    <t>HTZ</t>
  </si>
  <si>
    <t>HTZWW</t>
  </si>
  <si>
    <t>HUBB</t>
  </si>
  <si>
    <t>HUBC</t>
  </si>
  <si>
    <t>HUBCW</t>
  </si>
  <si>
    <t>HUBG</t>
  </si>
  <si>
    <t>HUBS</t>
  </si>
  <si>
    <t>HUDA</t>
  </si>
  <si>
    <t>HUDAR</t>
  </si>
  <si>
    <t>HUDI</t>
  </si>
  <si>
    <t>HUGE</t>
  </si>
  <si>
    <t>HUIZ</t>
  </si>
  <si>
    <t>HUM</t>
  </si>
  <si>
    <t>HUMA</t>
  </si>
  <si>
    <t>HUMAW</t>
  </si>
  <si>
    <t>HUN</t>
  </si>
  <si>
    <t>HURC</t>
  </si>
  <si>
    <t>HURN</t>
  </si>
  <si>
    <t>HUSA</t>
  </si>
  <si>
    <t>HUSV</t>
  </si>
  <si>
    <t>HUT</t>
  </si>
  <si>
    <t>HUYA</t>
  </si>
  <si>
    <t>HVT</t>
  </si>
  <si>
    <t>HWBK</t>
  </si>
  <si>
    <t>HWC</t>
  </si>
  <si>
    <t>HWCPZ</t>
  </si>
  <si>
    <t>HWKN</t>
  </si>
  <si>
    <t>HWM</t>
  </si>
  <si>
    <t>HWM.P</t>
  </si>
  <si>
    <t>HXL</t>
  </si>
  <si>
    <t>HY</t>
  </si>
  <si>
    <t>HYB</t>
  </si>
  <si>
    <t>HYBB</t>
  </si>
  <si>
    <t>HYBL</t>
  </si>
  <si>
    <t>HYD</t>
  </si>
  <si>
    <t>HYDB</t>
  </si>
  <si>
    <t>HYDR</t>
  </si>
  <si>
    <t>HYDW</t>
  </si>
  <si>
    <t>HYEM</t>
  </si>
  <si>
    <t>HYFI</t>
  </si>
  <si>
    <t>HYFM</t>
  </si>
  <si>
    <t>HYG</t>
  </si>
  <si>
    <t>HYGH</t>
  </si>
  <si>
    <t>HYGI</t>
  </si>
  <si>
    <t>HYGV</t>
  </si>
  <si>
    <t>HYGW</t>
  </si>
  <si>
    <t>HYHG</t>
  </si>
  <si>
    <t>HYI</t>
  </si>
  <si>
    <t>HYIN</t>
  </si>
  <si>
    <t>HYLB</t>
  </si>
  <si>
    <t>HYLG</t>
  </si>
  <si>
    <t>HYLN</t>
  </si>
  <si>
    <t>HYLS</t>
  </si>
  <si>
    <t>HYMB</t>
  </si>
  <si>
    <t>HYMC</t>
  </si>
  <si>
    <t>HYMCL</t>
  </si>
  <si>
    <t>HYMCW</t>
  </si>
  <si>
    <t>HYMU</t>
  </si>
  <si>
    <t>HYPR</t>
  </si>
  <si>
    <t>HYRM</t>
  </si>
  <si>
    <t>HYS</t>
  </si>
  <si>
    <t>HYSA</t>
  </si>
  <si>
    <t>HYT</t>
  </si>
  <si>
    <t>HYTR</t>
  </si>
  <si>
    <t>HYUP</t>
  </si>
  <si>
    <t>HYW</t>
  </si>
  <si>
    <t>HYXF</t>
  </si>
  <si>
    <t>HYXU</t>
  </si>
  <si>
    <t>HYZD</t>
  </si>
  <si>
    <t>HYZN</t>
  </si>
  <si>
    <t>HYZNW</t>
  </si>
  <si>
    <t>HZO</t>
  </si>
  <si>
    <t>IAC</t>
  </si>
  <si>
    <t>IAE</t>
  </si>
  <si>
    <t>IAF</t>
  </si>
  <si>
    <t>IAG</t>
  </si>
  <si>
    <t>IAGG</t>
  </si>
  <si>
    <t>IAI</t>
  </si>
  <si>
    <t>IAK</t>
  </si>
  <si>
    <t>IAPR</t>
  </si>
  <si>
    <t>IART</t>
  </si>
  <si>
    <t>IAS</t>
  </si>
  <si>
    <t>IAT</t>
  </si>
  <si>
    <t>IAU</t>
  </si>
  <si>
    <t>IAUF</t>
  </si>
  <si>
    <t>IAUM</t>
  </si>
  <si>
    <t>IAUX</t>
  </si>
  <si>
    <t>IBB</t>
  </si>
  <si>
    <t>IBBQ</t>
  </si>
  <si>
    <t>IBCP</t>
  </si>
  <si>
    <t>IBD</t>
  </si>
  <si>
    <t>IBDP</t>
  </si>
  <si>
    <t>IBDQ</t>
  </si>
  <si>
    <t>IBDR</t>
  </si>
  <si>
    <t>IBDS</t>
  </si>
  <si>
    <t>IBDT</t>
  </si>
  <si>
    <t>IBDU</t>
  </si>
  <si>
    <t>IBDV</t>
  </si>
  <si>
    <t>IBDW</t>
  </si>
  <si>
    <t>IBDX</t>
  </si>
  <si>
    <t>IBDY</t>
  </si>
  <si>
    <t>IBEX</t>
  </si>
  <si>
    <t>IBHD</t>
  </si>
  <si>
    <t>IBHE</t>
  </si>
  <si>
    <t>IBHF</t>
  </si>
  <si>
    <t>IBHG</t>
  </si>
  <si>
    <t>IBHH</t>
  </si>
  <si>
    <t>IBHI</t>
  </si>
  <si>
    <t>IBHJ</t>
  </si>
  <si>
    <t>IBIA</t>
  </si>
  <si>
    <t>IBIB</t>
  </si>
  <si>
    <t>IBIC</t>
  </si>
  <si>
    <t>IBID</t>
  </si>
  <si>
    <t>IBIE</t>
  </si>
  <si>
    <t>IBIF</t>
  </si>
  <si>
    <t>IBIG</t>
  </si>
  <si>
    <t>IBIH</t>
  </si>
  <si>
    <t>IBII</t>
  </si>
  <si>
    <t>IBIJ</t>
  </si>
  <si>
    <t>IBIO</t>
  </si>
  <si>
    <t>IBKR</t>
  </si>
  <si>
    <t>IBLC</t>
  </si>
  <si>
    <t>IBM</t>
  </si>
  <si>
    <t>IBMM</t>
  </si>
  <si>
    <t>IBMN</t>
  </si>
  <si>
    <t>IBMO</t>
  </si>
  <si>
    <t>IBMP</t>
  </si>
  <si>
    <t>IBMQ</t>
  </si>
  <si>
    <t>IBMR</t>
  </si>
  <si>
    <t>IBN</t>
  </si>
  <si>
    <t>IBND</t>
  </si>
  <si>
    <t>IBOC</t>
  </si>
  <si>
    <t>IBOT</t>
  </si>
  <si>
    <t>IBP</t>
  </si>
  <si>
    <t>IBRN</t>
  </si>
  <si>
    <t>IBRX</t>
  </si>
  <si>
    <t>IBTE</t>
  </si>
  <si>
    <t>IBTF</t>
  </si>
  <si>
    <t>IBTG</t>
  </si>
  <si>
    <t>IBTH</t>
  </si>
  <si>
    <t>IBTI</t>
  </si>
  <si>
    <t>IBTJ</t>
  </si>
  <si>
    <t>IBTK</t>
  </si>
  <si>
    <t>IBTL</t>
  </si>
  <si>
    <t>IBTM</t>
  </si>
  <si>
    <t>IBTO</t>
  </si>
  <si>
    <t>IBTX</t>
  </si>
  <si>
    <t>IBUY</t>
  </si>
  <si>
    <t>ICAD</t>
  </si>
  <si>
    <t>ICAP</t>
  </si>
  <si>
    <t>ICCC</t>
  </si>
  <si>
    <t>ICCH</t>
  </si>
  <si>
    <t>ICCM</t>
  </si>
  <si>
    <t>ICCT</t>
  </si>
  <si>
    <t>ICD</t>
  </si>
  <si>
    <t>ICE</t>
  </si>
  <si>
    <t>ICF</t>
  </si>
  <si>
    <t>ICFI</t>
  </si>
  <si>
    <t>ICG</t>
  </si>
  <si>
    <t>ICHR</t>
  </si>
  <si>
    <t>ICL</t>
  </si>
  <si>
    <t>ICLK</t>
  </si>
  <si>
    <t>ICLN</t>
  </si>
  <si>
    <t>ICLO</t>
  </si>
  <si>
    <t>ICLR</t>
  </si>
  <si>
    <t>ICMB</t>
  </si>
  <si>
    <t>ICOP</t>
  </si>
  <si>
    <t>ICOW</t>
  </si>
  <si>
    <t>ICR-A</t>
  </si>
  <si>
    <t>ICSH</t>
  </si>
  <si>
    <t>ICU</t>
  </si>
  <si>
    <t>ICUCW</t>
  </si>
  <si>
    <t>ICUI</t>
  </si>
  <si>
    <t>ICVT</t>
  </si>
  <si>
    <t>ICVX</t>
  </si>
  <si>
    <t>IDA</t>
  </si>
  <si>
    <t>IDAI</t>
  </si>
  <si>
    <t>IDAT</t>
  </si>
  <si>
    <t>IDCC</t>
  </si>
  <si>
    <t>IDE</t>
  </si>
  <si>
    <t>IDEC</t>
  </si>
  <si>
    <t>IDEV</t>
  </si>
  <si>
    <t>IDEX</t>
  </si>
  <si>
    <t>IDGT</t>
  </si>
  <si>
    <t>IDHQ</t>
  </si>
  <si>
    <t>IDLV</t>
  </si>
  <si>
    <t>IDMO</t>
  </si>
  <si>
    <t>IDN</t>
  </si>
  <si>
    <t>IDNA</t>
  </si>
  <si>
    <t>IDOG</t>
  </si>
  <si>
    <t>IDR</t>
  </si>
  <si>
    <t>IDRV</t>
  </si>
  <si>
    <t>IDT</t>
  </si>
  <si>
    <t>IDU</t>
  </si>
  <si>
    <t>IDUB</t>
  </si>
  <si>
    <t>IDV</t>
  </si>
  <si>
    <t>IDVO</t>
  </si>
  <si>
    <t>IDX</t>
  </si>
  <si>
    <t>IDXX</t>
  </si>
  <si>
    <t>IDYA</t>
  </si>
  <si>
    <t>IE</t>
  </si>
  <si>
    <t>IEDI</t>
  </si>
  <si>
    <t>IEF</t>
  </si>
  <si>
    <t>IEFA</t>
  </si>
  <si>
    <t>IEI</t>
  </si>
  <si>
    <t>IEMG</t>
  </si>
  <si>
    <t>IEO</t>
  </si>
  <si>
    <t>IEP</t>
  </si>
  <si>
    <t>IESC</t>
  </si>
  <si>
    <t>IETC</t>
  </si>
  <si>
    <t>IEUR</t>
  </si>
  <si>
    <t>IEUS</t>
  </si>
  <si>
    <t>IEV</t>
  </si>
  <si>
    <t>IEX</t>
  </si>
  <si>
    <t>IEZ</t>
  </si>
  <si>
    <t>IFBD</t>
  </si>
  <si>
    <t>IFED</t>
  </si>
  <si>
    <t>IFF</t>
  </si>
  <si>
    <t>IFGL</t>
  </si>
  <si>
    <t>IFN</t>
  </si>
  <si>
    <t>IFRA</t>
  </si>
  <si>
    <t>IFRX</t>
  </si>
  <si>
    <t>IFS</t>
  </si>
  <si>
    <t>IFV</t>
  </si>
  <si>
    <t>IG</t>
  </si>
  <si>
    <t>IGA</t>
  </si>
  <si>
    <t>IGBH</t>
  </si>
  <si>
    <t>IGC</t>
  </si>
  <si>
    <t>IGD</t>
  </si>
  <si>
    <t>IGE</t>
  </si>
  <si>
    <t>IGEB</t>
  </si>
  <si>
    <t>IGF</t>
  </si>
  <si>
    <t>IGHG</t>
  </si>
  <si>
    <t>IGI</t>
  </si>
  <si>
    <t>IGIB</t>
  </si>
  <si>
    <t>IGIC</t>
  </si>
  <si>
    <t>IGLB</t>
  </si>
  <si>
    <t>IGLD</t>
  </si>
  <si>
    <t>IGM</t>
  </si>
  <si>
    <t>IGMS</t>
  </si>
  <si>
    <t>IGOV</t>
  </si>
  <si>
    <t>IGPT</t>
  </si>
  <si>
    <t>IGR</t>
  </si>
  <si>
    <t>IGRO</t>
  </si>
  <si>
    <t>IGSB</t>
  </si>
  <si>
    <t>IGT</t>
  </si>
  <si>
    <t>IGTA</t>
  </si>
  <si>
    <t>IGTAR</t>
  </si>
  <si>
    <t>IGTR</t>
  </si>
  <si>
    <t>IGV</t>
  </si>
  <si>
    <t>IH</t>
  </si>
  <si>
    <t>IHAK</t>
  </si>
  <si>
    <t>IHD</t>
  </si>
  <si>
    <t>IHDG</t>
  </si>
  <si>
    <t>IHE</t>
  </si>
  <si>
    <t>IHF</t>
  </si>
  <si>
    <t>IHG</t>
  </si>
  <si>
    <t>IHI</t>
  </si>
  <si>
    <t>IHRT</t>
  </si>
  <si>
    <t>IHS</t>
  </si>
  <si>
    <t>IHT</t>
  </si>
  <si>
    <t>IHTA</t>
  </si>
  <si>
    <t>IHY</t>
  </si>
  <si>
    <t>IHYF</t>
  </si>
  <si>
    <t>IIF</t>
  </si>
  <si>
    <t>IIGD</t>
  </si>
  <si>
    <t>III</t>
  </si>
  <si>
    <t>IIIN</t>
  </si>
  <si>
    <t>IIIV</t>
  </si>
  <si>
    <t>IIM</t>
  </si>
  <si>
    <t>IINN</t>
  </si>
  <si>
    <t>IINNW</t>
  </si>
  <si>
    <t>IIP-A</t>
  </si>
  <si>
    <t>IIPR</t>
  </si>
  <si>
    <t>IJAN</t>
  </si>
  <si>
    <t>IJH</t>
  </si>
  <si>
    <t>IJJ</t>
  </si>
  <si>
    <t>IJK</t>
  </si>
  <si>
    <t>IJR</t>
  </si>
  <si>
    <t>IJS</t>
  </si>
  <si>
    <t>IJT</t>
  </si>
  <si>
    <t>IJUL</t>
  </si>
  <si>
    <t>IKNA</t>
  </si>
  <si>
    <t>IKT</t>
  </si>
  <si>
    <t>ILAG</t>
  </si>
  <si>
    <t>ILCB</t>
  </si>
  <si>
    <t>ILCG</t>
  </si>
  <si>
    <t>ILCV</t>
  </si>
  <si>
    <t>ILDR</t>
  </si>
  <si>
    <t>ILF</t>
  </si>
  <si>
    <t>ILIT</t>
  </si>
  <si>
    <t>ILMN</t>
  </si>
  <si>
    <t>ILPT</t>
  </si>
  <si>
    <t>ILTB</t>
  </si>
  <si>
    <t>IMAB</t>
  </si>
  <si>
    <t>IMACW</t>
  </si>
  <si>
    <t>IMAQR</t>
  </si>
  <si>
    <t>IMAQW</t>
  </si>
  <si>
    <t>IMAX</t>
  </si>
  <si>
    <t>IMCB</t>
  </si>
  <si>
    <t>IMCC</t>
  </si>
  <si>
    <t>IMCG</t>
  </si>
  <si>
    <t>IMCR</t>
  </si>
  <si>
    <t>IMCV</t>
  </si>
  <si>
    <t>IMFL</t>
  </si>
  <si>
    <t>IMGN</t>
  </si>
  <si>
    <t>IMKTA</t>
  </si>
  <si>
    <t>IMMP</t>
  </si>
  <si>
    <t>IMMR</t>
  </si>
  <si>
    <t>IMMX</t>
  </si>
  <si>
    <t>IMNM</t>
  </si>
  <si>
    <t>IMNN</t>
  </si>
  <si>
    <t>IMO</t>
  </si>
  <si>
    <t>IMOM</t>
  </si>
  <si>
    <t>IMOS</t>
  </si>
  <si>
    <t>IMPP</t>
  </si>
  <si>
    <t>IMPPP</t>
  </si>
  <si>
    <t>IMRN</t>
  </si>
  <si>
    <t>IMRX</t>
  </si>
  <si>
    <t>IMSI</t>
  </si>
  <si>
    <t>IMTB</t>
  </si>
  <si>
    <t>IMTE</t>
  </si>
  <si>
    <t>IMTM</t>
  </si>
  <si>
    <t>IMTX</t>
  </si>
  <si>
    <t>IMTXW</t>
  </si>
  <si>
    <t>IMUX</t>
  </si>
  <si>
    <t>IMVT</t>
  </si>
  <si>
    <t>IMXI</t>
  </si>
  <si>
    <t>INAB</t>
  </si>
  <si>
    <t>INAQ</t>
  </si>
  <si>
    <t>INBK</t>
  </si>
  <si>
    <t>INBKZ</t>
  </si>
  <si>
    <t>INBS</t>
  </si>
  <si>
    <t>INBX</t>
  </si>
  <si>
    <t>INC</t>
  </si>
  <si>
    <t>INCM</t>
  </si>
  <si>
    <t>INCO</t>
  </si>
  <si>
    <t>INCR</t>
  </si>
  <si>
    <t>INCY</t>
  </si>
  <si>
    <t>INDA</t>
  </si>
  <si>
    <t>INDB</t>
  </si>
  <si>
    <t>INDE</t>
  </si>
  <si>
    <t>INDF</t>
  </si>
  <si>
    <t>INDI</t>
  </si>
  <si>
    <t>INDO</t>
  </si>
  <si>
    <t>INDP</t>
  </si>
  <si>
    <t>INDS</t>
  </si>
  <si>
    <t>INDV</t>
  </si>
  <si>
    <t>INDY</t>
  </si>
  <si>
    <t>INFA</t>
  </si>
  <si>
    <t>INFL</t>
  </si>
  <si>
    <t>INFN</t>
  </si>
  <si>
    <t>INFR</t>
  </si>
  <si>
    <t>INFU</t>
  </si>
  <si>
    <t>INFY</t>
  </si>
  <si>
    <t>ING</t>
  </si>
  <si>
    <t>INGN</t>
  </si>
  <si>
    <t>INGR</t>
  </si>
  <si>
    <t>INHD</t>
  </si>
  <si>
    <t>INKM</t>
  </si>
  <si>
    <t>INKT</t>
  </si>
  <si>
    <t>INLX</t>
  </si>
  <si>
    <t>INM</t>
  </si>
  <si>
    <t>INMB</t>
  </si>
  <si>
    <t>INMD</t>
  </si>
  <si>
    <t>INMU</t>
  </si>
  <si>
    <t>INN</t>
  </si>
  <si>
    <t>INN-E</t>
  </si>
  <si>
    <t>INN-F</t>
  </si>
  <si>
    <t>INNO</t>
  </si>
  <si>
    <t>INNV</t>
  </si>
  <si>
    <t>INO</t>
  </si>
  <si>
    <t>INOD</t>
  </si>
  <si>
    <t>INOV</t>
  </si>
  <si>
    <t>INPX</t>
  </si>
  <si>
    <t>INQQ</t>
  </si>
  <si>
    <t>INSE</t>
  </si>
  <si>
    <t>INSG</t>
  </si>
  <si>
    <t>INSI</t>
  </si>
  <si>
    <t>INSM</t>
  </si>
  <si>
    <t>INSP</t>
  </si>
  <si>
    <t>INST</t>
  </si>
  <si>
    <t>INSW</t>
  </si>
  <si>
    <t>INTA</t>
  </si>
  <si>
    <t>INTC</t>
  </si>
  <si>
    <t>INTF</t>
  </si>
  <si>
    <t>INTG</t>
  </si>
  <si>
    <t>INTL</t>
  </si>
  <si>
    <t>INTR</t>
  </si>
  <si>
    <t>INTS</t>
  </si>
  <si>
    <t>INTT</t>
  </si>
  <si>
    <t>INTU</t>
  </si>
  <si>
    <t>INTZ</t>
  </si>
  <si>
    <t>INUV</t>
  </si>
  <si>
    <t>INVA</t>
  </si>
  <si>
    <t>INVE</t>
  </si>
  <si>
    <t>INVH</t>
  </si>
  <si>
    <t>INVO</t>
  </si>
  <si>
    <t>INVZ</t>
  </si>
  <si>
    <t>INVZW</t>
  </si>
  <si>
    <t>INZY</t>
  </si>
  <si>
    <t>IOBT</t>
  </si>
  <si>
    <t>IOCT</t>
  </si>
  <si>
    <t>ION</t>
  </si>
  <si>
    <t>ION.W</t>
  </si>
  <si>
    <t>IONM</t>
  </si>
  <si>
    <t>IONQ</t>
  </si>
  <si>
    <t>IONR</t>
  </si>
  <si>
    <t>IONS</t>
  </si>
  <si>
    <t>IOO</t>
  </si>
  <si>
    <t>IOR</t>
  </si>
  <si>
    <t>IOSP</t>
  </si>
  <si>
    <t>IOT</t>
  </si>
  <si>
    <t>IOVA</t>
  </si>
  <si>
    <t>IP</t>
  </si>
  <si>
    <t>IPA</t>
  </si>
  <si>
    <t>IPAC</t>
  </si>
  <si>
    <t>IPAR</t>
  </si>
  <si>
    <t>IPAY</t>
  </si>
  <si>
    <t>IPB</t>
  </si>
  <si>
    <t>IPDN</t>
  </si>
  <si>
    <t>IPDP</t>
  </si>
  <si>
    <t>IPG</t>
  </si>
  <si>
    <t>IPGP</t>
  </si>
  <si>
    <t>IPHA</t>
  </si>
  <si>
    <t>IPI</t>
  </si>
  <si>
    <t>IPKW</t>
  </si>
  <si>
    <t>IPO</t>
  </si>
  <si>
    <t>IPOS</t>
  </si>
  <si>
    <t>IPPP</t>
  </si>
  <si>
    <t>IPSC</t>
  </si>
  <si>
    <t>IPW</t>
  </si>
  <si>
    <t>IPWR</t>
  </si>
  <si>
    <t>IPX</t>
  </si>
  <si>
    <t>IPXX</t>
  </si>
  <si>
    <t>IPXXU</t>
  </si>
  <si>
    <t>IPXXW</t>
  </si>
  <si>
    <t>IQ</t>
  </si>
  <si>
    <t>IQDE</t>
  </si>
  <si>
    <t>IQDF</t>
  </si>
  <si>
    <t>IQDG</t>
  </si>
  <si>
    <t>IQDY</t>
  </si>
  <si>
    <t>IQHI</t>
  </si>
  <si>
    <t>IQI</t>
  </si>
  <si>
    <t>IQIN</t>
  </si>
  <si>
    <t>IQLT</t>
  </si>
  <si>
    <t>IQM</t>
  </si>
  <si>
    <t>IQRA</t>
  </si>
  <si>
    <t>IQSI</t>
  </si>
  <si>
    <t>IQSM</t>
  </si>
  <si>
    <t>IQSU</t>
  </si>
  <si>
    <t>IQV</t>
  </si>
  <si>
    <t>IR</t>
  </si>
  <si>
    <t>IRBA</t>
  </si>
  <si>
    <t>IRBO</t>
  </si>
  <si>
    <t>IRBT</t>
  </si>
  <si>
    <t>IRDM</t>
  </si>
  <si>
    <t>IREN</t>
  </si>
  <si>
    <t>IRIX</t>
  </si>
  <si>
    <t>IRM</t>
  </si>
  <si>
    <t>IRMD</t>
  </si>
  <si>
    <t>IROHU</t>
  </si>
  <si>
    <t>IRON</t>
  </si>
  <si>
    <t>IROQ</t>
  </si>
  <si>
    <t>IRS</t>
  </si>
  <si>
    <t>IRT</t>
  </si>
  <si>
    <t>IRTC</t>
  </si>
  <si>
    <t>IRTR</t>
  </si>
  <si>
    <t>IRVH</t>
  </si>
  <si>
    <t>IRWD</t>
  </si>
  <si>
    <t>ISCB</t>
  </si>
  <si>
    <t>ISCF</t>
  </si>
  <si>
    <t>ISCG</t>
  </si>
  <si>
    <t>ISCV</t>
  </si>
  <si>
    <t>ISD</t>
  </si>
  <si>
    <t>ISDB</t>
  </si>
  <si>
    <t>ISDR</t>
  </si>
  <si>
    <t>ISEP</t>
  </si>
  <si>
    <t>ISHG</t>
  </si>
  <si>
    <t>ISHP</t>
  </si>
  <si>
    <t>ISMD</t>
  </si>
  <si>
    <t>ISPC</t>
  </si>
  <si>
    <t>ISPO</t>
  </si>
  <si>
    <t>ISPOW</t>
  </si>
  <si>
    <t>ISPR</t>
  </si>
  <si>
    <t>ISPY</t>
  </si>
  <si>
    <t>ISRA</t>
  </si>
  <si>
    <t>ISRG</t>
  </si>
  <si>
    <t>ISRL</t>
  </si>
  <si>
    <t>ISRLU</t>
  </si>
  <si>
    <t>ISSC</t>
  </si>
  <si>
    <t>ISTB</t>
  </si>
  <si>
    <t>ISTR</t>
  </si>
  <si>
    <t>ISUN</t>
  </si>
  <si>
    <t>ISVL</t>
  </si>
  <si>
    <t>ISWN</t>
  </si>
  <si>
    <t>ISZE</t>
  </si>
  <si>
    <t>IT</t>
  </si>
  <si>
    <t>ITA</t>
  </si>
  <si>
    <t>ITAN</t>
  </si>
  <si>
    <t>ITB</t>
  </si>
  <si>
    <t>ITCI</t>
  </si>
  <si>
    <t>ITDA</t>
  </si>
  <si>
    <t>ITDB</t>
  </si>
  <si>
    <t>ITDC</t>
  </si>
  <si>
    <t>ITDD</t>
  </si>
  <si>
    <t>ITDE</t>
  </si>
  <si>
    <t>ITDF</t>
  </si>
  <si>
    <t>ITDG</t>
  </si>
  <si>
    <t>ITDH</t>
  </si>
  <si>
    <t>ITDI</t>
  </si>
  <si>
    <t>ITEQ</t>
  </si>
  <si>
    <t>ITGR</t>
  </si>
  <si>
    <t>ITI</t>
  </si>
  <si>
    <t>ITIC</t>
  </si>
  <si>
    <t>ITM</t>
  </si>
  <si>
    <t>ITOS</t>
  </si>
  <si>
    <t>ITOT</t>
  </si>
  <si>
    <t>ITP</t>
  </si>
  <si>
    <t>ITRG</t>
  </si>
  <si>
    <t>ITRI</t>
  </si>
  <si>
    <t>ITRM</t>
  </si>
  <si>
    <t>ITRN</t>
  </si>
  <si>
    <t>ITT</t>
  </si>
  <si>
    <t>ITUB</t>
  </si>
  <si>
    <t>ITW</t>
  </si>
  <si>
    <t>IUS</t>
  </si>
  <si>
    <t>IUSB</t>
  </si>
  <si>
    <t>IUSG</t>
  </si>
  <si>
    <t>IUSV</t>
  </si>
  <si>
    <t>IVA</t>
  </si>
  <si>
    <t>IVAC</t>
  </si>
  <si>
    <t>IVAL</t>
  </si>
  <si>
    <t>IVCA</t>
  </si>
  <si>
    <t>IVCB</t>
  </si>
  <si>
    <t>IVCBW</t>
  </si>
  <si>
    <t>IVDA</t>
  </si>
  <si>
    <t>IVE</t>
  </si>
  <si>
    <t>IVEG</t>
  </si>
  <si>
    <t>IVES</t>
  </si>
  <si>
    <t>IVLU</t>
  </si>
  <si>
    <t>IVOG</t>
  </si>
  <si>
    <t>IVOL</t>
  </si>
  <si>
    <t>IVOO</t>
  </si>
  <si>
    <t>IVOV</t>
  </si>
  <si>
    <t>IVP</t>
  </si>
  <si>
    <t>IVR</t>
  </si>
  <si>
    <t>IVRA</t>
  </si>
  <si>
    <t>IVR-B</t>
  </si>
  <si>
    <t>IVR-C</t>
  </si>
  <si>
    <t>IVRS</t>
  </si>
  <si>
    <t>IVT</t>
  </si>
  <si>
    <t>IVV</t>
  </si>
  <si>
    <t>IVVB</t>
  </si>
  <si>
    <t>IVVD</t>
  </si>
  <si>
    <t>IVVM</t>
  </si>
  <si>
    <t>IVW</t>
  </si>
  <si>
    <t>IVZ</t>
  </si>
  <si>
    <t>IWB</t>
  </si>
  <si>
    <t>IWC</t>
  </si>
  <si>
    <t>IWD</t>
  </si>
  <si>
    <t>IWDL</t>
  </si>
  <si>
    <t>IWF</t>
  </si>
  <si>
    <t>IWFG</t>
  </si>
  <si>
    <t>IWFH</t>
  </si>
  <si>
    <t>IWFL</t>
  </si>
  <si>
    <t>IWIN</t>
  </si>
  <si>
    <t>IWL</t>
  </si>
  <si>
    <t>IWLG</t>
  </si>
  <si>
    <t>IWM</t>
  </si>
  <si>
    <t>IWML</t>
  </si>
  <si>
    <t>IWMY</t>
  </si>
  <si>
    <t>IWN</t>
  </si>
  <si>
    <t>IWO</t>
  </si>
  <si>
    <t>IWP</t>
  </si>
  <si>
    <t>IWR</t>
  </si>
  <si>
    <t>IWS</t>
  </si>
  <si>
    <t>IWTR</t>
  </si>
  <si>
    <t>IWV</t>
  </si>
  <si>
    <t>IWX</t>
  </si>
  <si>
    <t>IWY</t>
  </si>
  <si>
    <t>IX</t>
  </si>
  <si>
    <t>IXAQ</t>
  </si>
  <si>
    <t>IXC</t>
  </si>
  <si>
    <t>IXG</t>
  </si>
  <si>
    <t>IXHL</t>
  </si>
  <si>
    <t>IXJ</t>
  </si>
  <si>
    <t>IXN</t>
  </si>
  <si>
    <t>IXP</t>
  </si>
  <si>
    <t>IXUS</t>
  </si>
  <si>
    <t>IYC</t>
  </si>
  <si>
    <t>IYE</t>
  </si>
  <si>
    <t>IYF</t>
  </si>
  <si>
    <t>IYG</t>
  </si>
  <si>
    <t>IYH</t>
  </si>
  <si>
    <t>IYJ</t>
  </si>
  <si>
    <t>IYK</t>
  </si>
  <si>
    <t>IYLD</t>
  </si>
  <si>
    <t>IYM</t>
  </si>
  <si>
    <t>IYR</t>
  </si>
  <si>
    <t>IYT</t>
  </si>
  <si>
    <t>IYW</t>
  </si>
  <si>
    <t>IYY</t>
  </si>
  <si>
    <t>IYZ</t>
  </si>
  <si>
    <t>IZEA</t>
  </si>
  <si>
    <t>IZM</t>
  </si>
  <si>
    <t>IZRL</t>
  </si>
  <si>
    <t>J</t>
  </si>
  <si>
    <t>JAAA</t>
  </si>
  <si>
    <t>JACK</t>
  </si>
  <si>
    <t>JAGX</t>
  </si>
  <si>
    <t>JAKK</t>
  </si>
  <si>
    <t>JAMF</t>
  </si>
  <si>
    <t>JAN</t>
  </si>
  <si>
    <t>JANT</t>
  </si>
  <si>
    <t>JANW</t>
  </si>
  <si>
    <t>JANX</t>
  </si>
  <si>
    <t>JANZ</t>
  </si>
  <si>
    <t>JAVA</t>
  </si>
  <si>
    <t>JAZZ</t>
  </si>
  <si>
    <t>JBBB</t>
  </si>
  <si>
    <t>JBGS</t>
  </si>
  <si>
    <t>JBHT</t>
  </si>
  <si>
    <t>JBI</t>
  </si>
  <si>
    <t>JBL</t>
  </si>
  <si>
    <t>JBLU</t>
  </si>
  <si>
    <t>JBND</t>
  </si>
  <si>
    <t>JBSS</t>
  </si>
  <si>
    <t>JBT</t>
  </si>
  <si>
    <t>JCE</t>
  </si>
  <si>
    <t>JCHI</t>
  </si>
  <si>
    <t>JCI</t>
  </si>
  <si>
    <t>JCPB</t>
  </si>
  <si>
    <t>JCPI</t>
  </si>
  <si>
    <t>JCSE</t>
  </si>
  <si>
    <t>JCTCF</t>
  </si>
  <si>
    <t>JCTR</t>
  </si>
  <si>
    <t>JD</t>
  </si>
  <si>
    <t>JDOC</t>
  </si>
  <si>
    <t>JDST</t>
  </si>
  <si>
    <t>JDVI</t>
  </si>
  <si>
    <t>JEF</t>
  </si>
  <si>
    <t>JELD</t>
  </si>
  <si>
    <t>JEMA</t>
  </si>
  <si>
    <t>JEPI</t>
  </si>
  <si>
    <t>JEPQ</t>
  </si>
  <si>
    <t>JEPY</t>
  </si>
  <si>
    <t>JEQ</t>
  </si>
  <si>
    <t>JETD</t>
  </si>
  <si>
    <t>JETS</t>
  </si>
  <si>
    <t>JETU</t>
  </si>
  <si>
    <t>JEWL</t>
  </si>
  <si>
    <t>JFBR</t>
  </si>
  <si>
    <t>JFIN</t>
  </si>
  <si>
    <t>JFR</t>
  </si>
  <si>
    <t>JFU</t>
  </si>
  <si>
    <t>JFWD</t>
  </si>
  <si>
    <t>JG</t>
  </si>
  <si>
    <t>JGH</t>
  </si>
  <si>
    <t>JGLO</t>
  </si>
  <si>
    <t>JGRO</t>
  </si>
  <si>
    <t>JHAC</t>
  </si>
  <si>
    <t>JHCB</t>
  </si>
  <si>
    <t>JHDV</t>
  </si>
  <si>
    <t>JHEM</t>
  </si>
  <si>
    <t>JHG</t>
  </si>
  <si>
    <t>JHI</t>
  </si>
  <si>
    <t>JHID</t>
  </si>
  <si>
    <t>JHMB</t>
  </si>
  <si>
    <t>JHMD</t>
  </si>
  <si>
    <t>JHML</t>
  </si>
  <si>
    <t>JHMM</t>
  </si>
  <si>
    <t>JHMU</t>
  </si>
  <si>
    <t>JHPI</t>
  </si>
  <si>
    <t>JHS</t>
  </si>
  <si>
    <t>JHSC</t>
  </si>
  <si>
    <t>JHX</t>
  </si>
  <si>
    <t>JIB</t>
  </si>
  <si>
    <t>JIG</t>
  </si>
  <si>
    <t>JILL</t>
  </si>
  <si>
    <t>JIRE</t>
  </si>
  <si>
    <t>JIVE</t>
  </si>
  <si>
    <t>JJSF</t>
  </si>
  <si>
    <t>JKHY</t>
  </si>
  <si>
    <t>JKS</t>
  </si>
  <si>
    <t>JLL</t>
  </si>
  <si>
    <t>JLS</t>
  </si>
  <si>
    <t>JMBS</t>
  </si>
  <si>
    <t>JMEE</t>
  </si>
  <si>
    <t>JMHI</t>
  </si>
  <si>
    <t>JMIA</t>
  </si>
  <si>
    <t>JMM</t>
  </si>
  <si>
    <t>JMOM</t>
  </si>
  <si>
    <t>JMSB</t>
  </si>
  <si>
    <t>JMSI</t>
  </si>
  <si>
    <t>JMST</t>
  </si>
  <si>
    <t>JMUB</t>
  </si>
  <si>
    <t>JNJ</t>
  </si>
  <si>
    <t>JNK</t>
  </si>
  <si>
    <t>JNPR</t>
  </si>
  <si>
    <t>JNUG</t>
  </si>
  <si>
    <t>JNVR</t>
  </si>
  <si>
    <t>JOAN</t>
  </si>
  <si>
    <t>JOB</t>
  </si>
  <si>
    <t>JOB.W</t>
  </si>
  <si>
    <t>JOBY</t>
  </si>
  <si>
    <t>JOE</t>
  </si>
  <si>
    <t>JOET</t>
  </si>
  <si>
    <t>JOF</t>
  </si>
  <si>
    <t>JOJO</t>
  </si>
  <si>
    <t>JOUT</t>
  </si>
  <si>
    <t>JPAN</t>
  </si>
  <si>
    <t>JPC</t>
  </si>
  <si>
    <t>JPEF</t>
  </si>
  <si>
    <t>JPEM</t>
  </si>
  <si>
    <t>JPI</t>
  </si>
  <si>
    <t>JPIB</t>
  </si>
  <si>
    <t>JPIE</t>
  </si>
  <si>
    <t>JPIN</t>
  </si>
  <si>
    <t>JPLD</t>
  </si>
  <si>
    <t>JPM</t>
  </si>
  <si>
    <t>JPMB</t>
  </si>
  <si>
    <t>JPM-C</t>
  </si>
  <si>
    <t>JPM-D</t>
  </si>
  <si>
    <t>JPME</t>
  </si>
  <si>
    <t>JPM-J</t>
  </si>
  <si>
    <t>JPM-K</t>
  </si>
  <si>
    <t>JPM-L</t>
  </si>
  <si>
    <t>JPM-M</t>
  </si>
  <si>
    <t>JPMO</t>
  </si>
  <si>
    <t>JPRE</t>
  </si>
  <si>
    <t>JPSE</t>
  </si>
  <si>
    <t>JPST</t>
  </si>
  <si>
    <t>JPSV</t>
  </si>
  <si>
    <t>JPUS</t>
  </si>
  <si>
    <t>JPXN</t>
  </si>
  <si>
    <t>JQC</t>
  </si>
  <si>
    <t>JQUA</t>
  </si>
  <si>
    <t>JRE</t>
  </si>
  <si>
    <t>JRI</t>
  </si>
  <si>
    <t>JRNY</t>
  </si>
  <si>
    <t>JRS</t>
  </si>
  <si>
    <t>JRSH</t>
  </si>
  <si>
    <t>JRVR</t>
  </si>
  <si>
    <t>JSCP</t>
  </si>
  <si>
    <t>JSI</t>
  </si>
  <si>
    <t>JSM</t>
  </si>
  <si>
    <t>JSMD</t>
  </si>
  <si>
    <t>JSML</t>
  </si>
  <si>
    <t>JSPR</t>
  </si>
  <si>
    <t>JSPRW</t>
  </si>
  <si>
    <t>JSTC</t>
  </si>
  <si>
    <t>JT</t>
  </si>
  <si>
    <t>JTAI</t>
  </si>
  <si>
    <t>JTAIW</t>
  </si>
  <si>
    <t>JTAIZ</t>
  </si>
  <si>
    <t>JTEK</t>
  </si>
  <si>
    <t>JUCY</t>
  </si>
  <si>
    <t>JULD</t>
  </si>
  <si>
    <t>JULH</t>
  </si>
  <si>
    <t>JULJ</t>
  </si>
  <si>
    <t>JULQ</t>
  </si>
  <si>
    <t>JULT</t>
  </si>
  <si>
    <t>JULW</t>
  </si>
  <si>
    <t>JULZ</t>
  </si>
  <si>
    <t>JUNT</t>
  </si>
  <si>
    <t>JUNW</t>
  </si>
  <si>
    <t>JUNZ</t>
  </si>
  <si>
    <t>JUST</t>
  </si>
  <si>
    <t>JVA</t>
  </si>
  <si>
    <t>JVAL</t>
  </si>
  <si>
    <t>JWEL</t>
  </si>
  <si>
    <t>JWN</t>
  </si>
  <si>
    <t>JWS.T</t>
  </si>
  <si>
    <t>JWSM</t>
  </si>
  <si>
    <t>JXI</t>
  </si>
  <si>
    <t>JXJT</t>
  </si>
  <si>
    <t>JXN</t>
  </si>
  <si>
    <t>JXN-A</t>
  </si>
  <si>
    <t>JYD</t>
  </si>
  <si>
    <t>JYNT</t>
  </si>
  <si>
    <t>JZ</t>
  </si>
  <si>
    <t>JZXN</t>
  </si>
  <si>
    <t>K</t>
  </si>
  <si>
    <t>KA</t>
  </si>
  <si>
    <t>KAI</t>
  </si>
  <si>
    <t>KALA</t>
  </si>
  <si>
    <t>KALL</t>
  </si>
  <si>
    <t>KALU</t>
  </si>
  <si>
    <t>KALV</t>
  </si>
  <si>
    <t>KAMN</t>
  </si>
  <si>
    <t>KAPR</t>
  </si>
  <si>
    <t>KAR</t>
  </si>
  <si>
    <t>KARB</t>
  </si>
  <si>
    <t>KARO</t>
  </si>
  <si>
    <t>KARS</t>
  </si>
  <si>
    <t>KAVL</t>
  </si>
  <si>
    <t>KB</t>
  </si>
  <si>
    <t>KBA</t>
  </si>
  <si>
    <t>KBE</t>
  </si>
  <si>
    <t>KBH</t>
  </si>
  <si>
    <t>KBND</t>
  </si>
  <si>
    <t>KBR</t>
  </si>
  <si>
    <t>KBUY</t>
  </si>
  <si>
    <t>KBWB</t>
  </si>
  <si>
    <t>KBWD</t>
  </si>
  <si>
    <t>KBWP</t>
  </si>
  <si>
    <t>KBWR</t>
  </si>
  <si>
    <t>KBWY</t>
  </si>
  <si>
    <t>KC</t>
  </si>
  <si>
    <t>KCAL</t>
  </si>
  <si>
    <t>KCCA</t>
  </si>
  <si>
    <t>KCE</t>
  </si>
  <si>
    <t>KCG.W</t>
  </si>
  <si>
    <t>KCGI</t>
  </si>
  <si>
    <t>KD</t>
  </si>
  <si>
    <t>KDIV</t>
  </si>
  <si>
    <t>KDP</t>
  </si>
  <si>
    <t>KDRN</t>
  </si>
  <si>
    <t>KE</t>
  </si>
  <si>
    <t>KELYA</t>
  </si>
  <si>
    <t>KEM</t>
  </si>
  <si>
    <t>KEMQ</t>
  </si>
  <si>
    <t>KEMX</t>
  </si>
  <si>
    <t>KEN</t>
  </si>
  <si>
    <t>KEP</t>
  </si>
  <si>
    <t>KEQU</t>
  </si>
  <si>
    <t>KERN</t>
  </si>
  <si>
    <t>KERNW</t>
  </si>
  <si>
    <t>KEUA</t>
  </si>
  <si>
    <t>KEX</t>
  </si>
  <si>
    <t>KEY</t>
  </si>
  <si>
    <t>KEY-I</t>
  </si>
  <si>
    <t>KEY-J</t>
  </si>
  <si>
    <t>KEY-K</t>
  </si>
  <si>
    <t>KEY-L</t>
  </si>
  <si>
    <t>KEYS</t>
  </si>
  <si>
    <t>KF</t>
  </si>
  <si>
    <t>KFFB</t>
  </si>
  <si>
    <t>KFRC</t>
  </si>
  <si>
    <t>KFS</t>
  </si>
  <si>
    <t>KFVG</t>
  </si>
  <si>
    <t>KFY</t>
  </si>
  <si>
    <t>KGC</t>
  </si>
  <si>
    <t>KGEI</t>
  </si>
  <si>
    <t>KGRN</t>
  </si>
  <si>
    <t>KGRO</t>
  </si>
  <si>
    <t>KGS</t>
  </si>
  <si>
    <t>KHC</t>
  </si>
  <si>
    <t>KHYB</t>
  </si>
  <si>
    <t>KIDS</t>
  </si>
  <si>
    <t>KIE</t>
  </si>
  <si>
    <t>KIM</t>
  </si>
  <si>
    <t>KIM-L</t>
  </si>
  <si>
    <t>KIM-M</t>
  </si>
  <si>
    <t>KIND</t>
  </si>
  <si>
    <t>KINS</t>
  </si>
  <si>
    <t>KIO</t>
  </si>
  <si>
    <t>KIQ</t>
  </si>
  <si>
    <t>KIRK</t>
  </si>
  <si>
    <t>KITT</t>
  </si>
  <si>
    <t>KITTW</t>
  </si>
  <si>
    <t>KJAN</t>
  </si>
  <si>
    <t>KJUL</t>
  </si>
  <si>
    <t>KKR</t>
  </si>
  <si>
    <t>KKRS</t>
  </si>
  <si>
    <t>KLAC</t>
  </si>
  <si>
    <t>KLDW</t>
  </si>
  <si>
    <t>KLG</t>
  </si>
  <si>
    <t>KLIC</t>
  </si>
  <si>
    <t>KLIP</t>
  </si>
  <si>
    <t>KLNE</t>
  </si>
  <si>
    <t>KLTR</t>
  </si>
  <si>
    <t>KLXE</t>
  </si>
  <si>
    <t>KLXY</t>
  </si>
  <si>
    <t>KMB</t>
  </si>
  <si>
    <t>KMDA</t>
  </si>
  <si>
    <t>KMET</t>
  </si>
  <si>
    <t>KMI</t>
  </si>
  <si>
    <t>KMLM</t>
  </si>
  <si>
    <t>KMPB</t>
  </si>
  <si>
    <t>KMPR</t>
  </si>
  <si>
    <t>KMT</t>
  </si>
  <si>
    <t>KMX</t>
  </si>
  <si>
    <t>KN</t>
  </si>
  <si>
    <t>KNCT</t>
  </si>
  <si>
    <t>KNDI</t>
  </si>
  <si>
    <t>KNF</t>
  </si>
  <si>
    <t>KNG</t>
  </si>
  <si>
    <t>KNGS</t>
  </si>
  <si>
    <t>KNGZ</t>
  </si>
  <si>
    <t>KNOP</t>
  </si>
  <si>
    <t>KNSA</t>
  </si>
  <si>
    <t>KNSL</t>
  </si>
  <si>
    <t>KNTE</t>
  </si>
  <si>
    <t>KNTK</t>
  </si>
  <si>
    <t>KNW</t>
  </si>
  <si>
    <t>KNX</t>
  </si>
  <si>
    <t>KO</t>
  </si>
  <si>
    <t>KOCG</t>
  </si>
  <si>
    <t>KOCT</t>
  </si>
  <si>
    <t>KOD</t>
  </si>
  <si>
    <t>KODK</t>
  </si>
  <si>
    <t>KOF</t>
  </si>
  <si>
    <t>KOIN</t>
  </si>
  <si>
    <t>KOKU</t>
  </si>
  <si>
    <t>KOLD</t>
  </si>
  <si>
    <t>KOMP</t>
  </si>
  <si>
    <t>KONG</t>
  </si>
  <si>
    <t>KOP</t>
  </si>
  <si>
    <t>KOPN</t>
  </si>
  <si>
    <t>KORE</t>
  </si>
  <si>
    <t>KORP</t>
  </si>
  <si>
    <t>KORU</t>
  </si>
  <si>
    <t>KOS</t>
  </si>
  <si>
    <t>KOSS</t>
  </si>
  <si>
    <t>KPLT</t>
  </si>
  <si>
    <t>KPLTW</t>
  </si>
  <si>
    <t>KPOP</t>
  </si>
  <si>
    <t>KPRX</t>
  </si>
  <si>
    <t>KPTI</t>
  </si>
  <si>
    <t>KR</t>
  </si>
  <si>
    <t>KRBN</t>
  </si>
  <si>
    <t>KRC</t>
  </si>
  <si>
    <t>KRE</t>
  </si>
  <si>
    <t>KRE-A</t>
  </si>
  <si>
    <t>KREF</t>
  </si>
  <si>
    <t>KRG</t>
  </si>
  <si>
    <t>KRKR</t>
  </si>
  <si>
    <t>KRMA</t>
  </si>
  <si>
    <t>KRMD</t>
  </si>
  <si>
    <t>KRNL</t>
  </si>
  <si>
    <t>KRNLW</t>
  </si>
  <si>
    <t>KRNT</t>
  </si>
  <si>
    <t>KRNY</t>
  </si>
  <si>
    <t>KRO</t>
  </si>
  <si>
    <t>KRON</t>
  </si>
  <si>
    <t>KROP</t>
  </si>
  <si>
    <t>KROS</t>
  </si>
  <si>
    <t>KRP</t>
  </si>
  <si>
    <t>KRRO</t>
  </si>
  <si>
    <t>KRT</t>
  </si>
  <si>
    <t>KRTX</t>
  </si>
  <si>
    <t>KRUS</t>
  </si>
  <si>
    <t>KRUZ</t>
  </si>
  <si>
    <t>KRYS</t>
  </si>
  <si>
    <t>KSA</t>
  </si>
  <si>
    <t>KSCP</t>
  </si>
  <si>
    <t>KSEA</t>
  </si>
  <si>
    <t>KSET</t>
  </si>
  <si>
    <t>KSM</t>
  </si>
  <si>
    <t>KSS</t>
  </si>
  <si>
    <t>KSTR</t>
  </si>
  <si>
    <t>KT</t>
  </si>
  <si>
    <t>KTB</t>
  </si>
  <si>
    <t>KTCC</t>
  </si>
  <si>
    <t>KTEC</t>
  </si>
  <si>
    <t>KTF</t>
  </si>
  <si>
    <t>KTH</t>
  </si>
  <si>
    <t>KTN</t>
  </si>
  <si>
    <t>KTOS</t>
  </si>
  <si>
    <t>KTRA</t>
  </si>
  <si>
    <t>KTTA</t>
  </si>
  <si>
    <t>KTTAW</t>
  </si>
  <si>
    <t>KUKE</t>
  </si>
  <si>
    <t>KULR</t>
  </si>
  <si>
    <t>KURA</t>
  </si>
  <si>
    <t>KURE</t>
  </si>
  <si>
    <t>KVACW</t>
  </si>
  <si>
    <t>KVHI</t>
  </si>
  <si>
    <t>KVLE</t>
  </si>
  <si>
    <t>KVUE</t>
  </si>
  <si>
    <t>KVYO</t>
  </si>
  <si>
    <t>KW</t>
  </si>
  <si>
    <t>KWE</t>
  </si>
  <si>
    <t>KWEB</t>
  </si>
  <si>
    <t>KWESW</t>
  </si>
  <si>
    <t>KWR</t>
  </si>
  <si>
    <t>KWT</t>
  </si>
  <si>
    <t>KXI</t>
  </si>
  <si>
    <t>KXIN</t>
  </si>
  <si>
    <t>KYCH</t>
  </si>
  <si>
    <t>KYCHR</t>
  </si>
  <si>
    <t>KYCHW</t>
  </si>
  <si>
    <t>KYMR</t>
  </si>
  <si>
    <t>KYN</t>
  </si>
  <si>
    <t>KZIA</t>
  </si>
  <si>
    <t>KZR</t>
  </si>
  <si>
    <t>L</t>
  </si>
  <si>
    <t>LAAC</t>
  </si>
  <si>
    <t>LAB</t>
  </si>
  <si>
    <t>LABD</t>
  </si>
  <si>
    <t>LABP</t>
  </si>
  <si>
    <t>LABU</t>
  </si>
  <si>
    <t>LAC</t>
  </si>
  <si>
    <t>LAD</t>
  </si>
  <si>
    <t>LADR</t>
  </si>
  <si>
    <t>LAES</t>
  </si>
  <si>
    <t>LAKE</t>
  </si>
  <si>
    <t>LALT</t>
  </si>
  <si>
    <t>LAMR</t>
  </si>
  <si>
    <t>LAN.W</t>
  </si>
  <si>
    <t>LANC</t>
  </si>
  <si>
    <t>LAND</t>
  </si>
  <si>
    <t>LANDM</t>
  </si>
  <si>
    <t>LANDO</t>
  </si>
  <si>
    <t>LANDP</t>
  </si>
  <si>
    <t>LANV</t>
  </si>
  <si>
    <t>LARK</t>
  </si>
  <si>
    <t>LASE</t>
  </si>
  <si>
    <t>LASR</t>
  </si>
  <si>
    <t>LAUR</t>
  </si>
  <si>
    <t>LAW</t>
  </si>
  <si>
    <t>LAZ</t>
  </si>
  <si>
    <t>LAZR</t>
  </si>
  <si>
    <t>LAZY</t>
  </si>
  <si>
    <t>LBAI</t>
  </si>
  <si>
    <t>LBAY</t>
  </si>
  <si>
    <t>LBBB</t>
  </si>
  <si>
    <t>LBBBR</t>
  </si>
  <si>
    <t>LBC</t>
  </si>
  <si>
    <t>LBO</t>
  </si>
  <si>
    <t>LBPH</t>
  </si>
  <si>
    <t>LBRDA</t>
  </si>
  <si>
    <t>LBRDK</t>
  </si>
  <si>
    <t>LBRDP</t>
  </si>
  <si>
    <t>LBRT</t>
  </si>
  <si>
    <t>LBTYA</t>
  </si>
  <si>
    <t>LBTYB</t>
  </si>
  <si>
    <t>LBTYK</t>
  </si>
  <si>
    <t>LC</t>
  </si>
  <si>
    <t>LCA</t>
  </si>
  <si>
    <t>LCAA</t>
  </si>
  <si>
    <t>LCAAW</t>
  </si>
  <si>
    <t>LCAHW</t>
  </si>
  <si>
    <t>LCF</t>
  </si>
  <si>
    <t>LCFY</t>
  </si>
  <si>
    <t>LCFYW</t>
  </si>
  <si>
    <t>LCG</t>
  </si>
  <si>
    <t>LCID</t>
  </si>
  <si>
    <t>LCII</t>
  </si>
  <si>
    <t>LCLG</t>
  </si>
  <si>
    <t>LCNB</t>
  </si>
  <si>
    <t>LCR</t>
  </si>
  <si>
    <t>LCTD</t>
  </si>
  <si>
    <t>LCTU</t>
  </si>
  <si>
    <t>LCTX</t>
  </si>
  <si>
    <t>LCUT</t>
  </si>
  <si>
    <t>LCW.W</t>
  </si>
  <si>
    <t>LDEM</t>
  </si>
  <si>
    <t>LDI</t>
  </si>
  <si>
    <t>LDOS</t>
  </si>
  <si>
    <t>LDP</t>
  </si>
  <si>
    <t>LDSF</t>
  </si>
  <si>
    <t>LDTC</t>
  </si>
  <si>
    <t>LDTCW</t>
  </si>
  <si>
    <t>LDUR</t>
  </si>
  <si>
    <t>LDWY</t>
  </si>
  <si>
    <t>LE</t>
  </si>
  <si>
    <t>LEA</t>
  </si>
  <si>
    <t>LEAD</t>
  </si>
  <si>
    <t>LECO</t>
  </si>
  <si>
    <t>LEDS</t>
  </si>
  <si>
    <t>LEE</t>
  </si>
  <si>
    <t>LEG</t>
  </si>
  <si>
    <t>LEGH</t>
  </si>
  <si>
    <t>LEGN</t>
  </si>
  <si>
    <t>LEGR</t>
  </si>
  <si>
    <t>LEJU</t>
  </si>
  <si>
    <t>LEMB</t>
  </si>
  <si>
    <t>LEN</t>
  </si>
  <si>
    <t>LEN.B</t>
  </si>
  <si>
    <t>LEO</t>
  </si>
  <si>
    <t>LESL</t>
  </si>
  <si>
    <t>LEU</t>
  </si>
  <si>
    <t>LEV</t>
  </si>
  <si>
    <t>LEV.W</t>
  </si>
  <si>
    <t>LEVI</t>
  </si>
  <si>
    <t>LEXI</t>
  </si>
  <si>
    <t>LEXX</t>
  </si>
  <si>
    <t>LEXXW</t>
  </si>
  <si>
    <t>LFCR</t>
  </si>
  <si>
    <t>LFEQ</t>
  </si>
  <si>
    <t>LFLY</t>
  </si>
  <si>
    <t>LFLYW</t>
  </si>
  <si>
    <t>LFMD</t>
  </si>
  <si>
    <t>LFMDP</t>
  </si>
  <si>
    <t>LFST</t>
  </si>
  <si>
    <t>LFT</t>
  </si>
  <si>
    <t>LFT-A</t>
  </si>
  <si>
    <t>LFUS</t>
  </si>
  <si>
    <t>LFVN</t>
  </si>
  <si>
    <t>LGCB</t>
  </si>
  <si>
    <t>LGF.A</t>
  </si>
  <si>
    <t>LGF.B</t>
  </si>
  <si>
    <t>LGH</t>
  </si>
  <si>
    <t>LGHL</t>
  </si>
  <si>
    <t>LGHLW</t>
  </si>
  <si>
    <t>LGI</t>
  </si>
  <si>
    <t>LGIH</t>
  </si>
  <si>
    <t>LGL</t>
  </si>
  <si>
    <t>LGL.W</t>
  </si>
  <si>
    <t>LGLV</t>
  </si>
  <si>
    <t>LGLZ</t>
  </si>
  <si>
    <t>LGMK</t>
  </si>
  <si>
    <t>LGND</t>
  </si>
  <si>
    <t>LGO</t>
  </si>
  <si>
    <t>LGOV</t>
  </si>
  <si>
    <t>LGRO</t>
  </si>
  <si>
    <t>LGST</t>
  </si>
  <si>
    <t>LGSTW</t>
  </si>
  <si>
    <t>LGVCW</t>
  </si>
  <si>
    <t>LGVN</t>
  </si>
  <si>
    <t>LH</t>
  </si>
  <si>
    <t>LHX</t>
  </si>
  <si>
    <t>LI</t>
  </si>
  <si>
    <t>LIAN</t>
  </si>
  <si>
    <t>LIBYW</t>
  </si>
  <si>
    <t>LICN</t>
  </si>
  <si>
    <t>LICY</t>
  </si>
  <si>
    <t>LIDR</t>
  </si>
  <si>
    <t>LIDRW</t>
  </si>
  <si>
    <t>LIFE</t>
  </si>
  <si>
    <t>LIFW</t>
  </si>
  <si>
    <t>LIFWW</t>
  </si>
  <si>
    <t>LIFWZ</t>
  </si>
  <si>
    <t>LII</t>
  </si>
  <si>
    <t>LILA</t>
  </si>
  <si>
    <t>LILAK</t>
  </si>
  <si>
    <t>LILM</t>
  </si>
  <si>
    <t>LILMW</t>
  </si>
  <si>
    <t>LIN</t>
  </si>
  <si>
    <t>LINC</t>
  </si>
  <si>
    <t>LIND</t>
  </si>
  <si>
    <t>LINK</t>
  </si>
  <si>
    <t>LIPO</t>
  </si>
  <si>
    <t>LIQT</t>
  </si>
  <si>
    <t>LIT</t>
  </si>
  <si>
    <t>LITB</t>
  </si>
  <si>
    <t>LITE</t>
  </si>
  <si>
    <t>LITM</t>
  </si>
  <si>
    <t>LITP</t>
  </si>
  <si>
    <t>LIVE</t>
  </si>
  <si>
    <t>LIVN</t>
  </si>
  <si>
    <t>LIXT</t>
  </si>
  <si>
    <t>LIXTW</t>
  </si>
  <si>
    <t>LIZI</t>
  </si>
  <si>
    <t>LKCO</t>
  </si>
  <si>
    <t>LKFN</t>
  </si>
  <si>
    <t>LKOR</t>
  </si>
  <si>
    <t>LKQ</t>
  </si>
  <si>
    <t>LL</t>
  </si>
  <si>
    <t>LLA.W</t>
  </si>
  <si>
    <t>LLAP</t>
  </si>
  <si>
    <t>LLY</t>
  </si>
  <si>
    <t>LLYVA</t>
  </si>
  <si>
    <t>LLYVK</t>
  </si>
  <si>
    <t>LMAT</t>
  </si>
  <si>
    <t>LMB</t>
  </si>
  <si>
    <t>LMBS</t>
  </si>
  <si>
    <t>LMDX</t>
  </si>
  <si>
    <t>LMDXW</t>
  </si>
  <si>
    <t>LMFA</t>
  </si>
  <si>
    <t>LMN.W</t>
  </si>
  <si>
    <t>LMND</t>
  </si>
  <si>
    <t>LMNR</t>
  </si>
  <si>
    <t>LMT</t>
  </si>
  <si>
    <t>LNC</t>
  </si>
  <si>
    <t>LNC-D</t>
  </si>
  <si>
    <t>LND</t>
  </si>
  <si>
    <t>LNG</t>
  </si>
  <si>
    <t>LNGG</t>
  </si>
  <si>
    <t>LNKB</t>
  </si>
  <si>
    <t>LNN</t>
  </si>
  <si>
    <t>LNSR</t>
  </si>
  <si>
    <t>LNT</t>
  </si>
  <si>
    <t>LNTH</t>
  </si>
  <si>
    <t>LNW</t>
  </si>
  <si>
    <t>LNZA</t>
  </si>
  <si>
    <t>LNZAW</t>
  </si>
  <si>
    <t>LOAN</t>
  </si>
  <si>
    <t>LOB</t>
  </si>
  <si>
    <t>LOCL</t>
  </si>
  <si>
    <t>LOCO</t>
  </si>
  <si>
    <t>LOCT</t>
  </si>
  <si>
    <t>LODE</t>
  </si>
  <si>
    <t>LOGI</t>
  </si>
  <si>
    <t>LOMA</t>
  </si>
  <si>
    <t>LONZ</t>
  </si>
  <si>
    <t>LOOP</t>
  </si>
  <si>
    <t>LOPE</t>
  </si>
  <si>
    <t>LOPP</t>
  </si>
  <si>
    <t>LOUP</t>
  </si>
  <si>
    <t>LOVE</t>
  </si>
  <si>
    <t>LOW</t>
  </si>
  <si>
    <t>LOWV</t>
  </si>
  <si>
    <t>LPCN</t>
  </si>
  <si>
    <t>LPG</t>
  </si>
  <si>
    <t>LPL</t>
  </si>
  <si>
    <t>LPLA</t>
  </si>
  <si>
    <t>LPRO</t>
  </si>
  <si>
    <t>LPSN</t>
  </si>
  <si>
    <t>LPTH</t>
  </si>
  <si>
    <t>LPTV</t>
  </si>
  <si>
    <t>LPTX</t>
  </si>
  <si>
    <t>LPX</t>
  </si>
  <si>
    <t>LQAI</t>
  </si>
  <si>
    <t>LQD</t>
  </si>
  <si>
    <t>LQDA</t>
  </si>
  <si>
    <t>LQDB</t>
  </si>
  <si>
    <t>LQDH</t>
  </si>
  <si>
    <t>LQDI</t>
  </si>
  <si>
    <t>LQDT</t>
  </si>
  <si>
    <t>LQDW</t>
  </si>
  <si>
    <t>LQIG</t>
  </si>
  <si>
    <t>LQR</t>
  </si>
  <si>
    <t>LRCX</t>
  </si>
  <si>
    <t>LRE</t>
  </si>
  <si>
    <t>LRFC</t>
  </si>
  <si>
    <t>LRGC</t>
  </si>
  <si>
    <t>LRGE</t>
  </si>
  <si>
    <t>LRGF</t>
  </si>
  <si>
    <t>LRHC</t>
  </si>
  <si>
    <t>LRMR</t>
  </si>
  <si>
    <t>LRN</t>
  </si>
  <si>
    <t>LRND</t>
  </si>
  <si>
    <t>LRNZ</t>
  </si>
  <si>
    <t>LSAF</t>
  </si>
  <si>
    <t>LSAK</t>
  </si>
  <si>
    <t>LSAT</t>
  </si>
  <si>
    <t>LSBK</t>
  </si>
  <si>
    <t>LSCC</t>
  </si>
  <si>
    <t>LSDI</t>
  </si>
  <si>
    <t>LSEA</t>
  </si>
  <si>
    <t>LSEAW</t>
  </si>
  <si>
    <t>LSEQ</t>
  </si>
  <si>
    <t>LSF</t>
  </si>
  <si>
    <t>LSGR</t>
  </si>
  <si>
    <t>LSPD</t>
  </si>
  <si>
    <t>LSST</t>
  </si>
  <si>
    <t>LSTA</t>
  </si>
  <si>
    <t>LSTR</t>
  </si>
  <si>
    <t>LSXMA</t>
  </si>
  <si>
    <t>LSXMK</t>
  </si>
  <si>
    <t>LTBR</t>
  </si>
  <si>
    <t>LTC</t>
  </si>
  <si>
    <t>LTH</t>
  </si>
  <si>
    <t>LTHM</t>
  </si>
  <si>
    <t>LTL</t>
  </si>
  <si>
    <t>LTPZ</t>
  </si>
  <si>
    <t>LTRN</t>
  </si>
  <si>
    <t>LTRX</t>
  </si>
  <si>
    <t>LTRY</t>
  </si>
  <si>
    <t>LTRYW</t>
  </si>
  <si>
    <t>LU</t>
  </si>
  <si>
    <t>LUCD</t>
  </si>
  <si>
    <t>LUCY</t>
  </si>
  <si>
    <t>LUCYW</t>
  </si>
  <si>
    <t>LULU</t>
  </si>
  <si>
    <t>LUMN</t>
  </si>
  <si>
    <t>LUMO</t>
  </si>
  <si>
    <t>LUNA</t>
  </si>
  <si>
    <t>LUNG</t>
  </si>
  <si>
    <t>LUNR</t>
  </si>
  <si>
    <t>LUNRW</t>
  </si>
  <si>
    <t>LUV</t>
  </si>
  <si>
    <t>LUX</t>
  </si>
  <si>
    <t>LUXH</t>
  </si>
  <si>
    <t>LUXHP</t>
  </si>
  <si>
    <t>LUXX</t>
  </si>
  <si>
    <t>LVHD</t>
  </si>
  <si>
    <t>LVHI</t>
  </si>
  <si>
    <t>LVLU</t>
  </si>
  <si>
    <t>LVO</t>
  </si>
  <si>
    <t>LVOL</t>
  </si>
  <si>
    <t>LVRO</t>
  </si>
  <si>
    <t>LVS</t>
  </si>
  <si>
    <t>LVTX</t>
  </si>
  <si>
    <t>LVW.W</t>
  </si>
  <si>
    <t>LVWR</t>
  </si>
  <si>
    <t>LW</t>
  </si>
  <si>
    <t>LWAY</t>
  </si>
  <si>
    <t>LWLG</t>
  </si>
  <si>
    <t>LX</t>
  </si>
  <si>
    <t>LXEH</t>
  </si>
  <si>
    <t>LXEO</t>
  </si>
  <si>
    <t>LXFR</t>
  </si>
  <si>
    <t>LXP</t>
  </si>
  <si>
    <t>LXP-C</t>
  </si>
  <si>
    <t>LXRX</t>
  </si>
  <si>
    <t>LXU</t>
  </si>
  <si>
    <t>LYB</t>
  </si>
  <si>
    <t>LYEL</t>
  </si>
  <si>
    <t>LYFT</t>
  </si>
  <si>
    <t>LYG</t>
  </si>
  <si>
    <t>LYRA</t>
  </si>
  <si>
    <t>LYT</t>
  </si>
  <si>
    <t>LYTS</t>
  </si>
  <si>
    <t>LYV</t>
  </si>
  <si>
    <t>LZ</t>
  </si>
  <si>
    <t>LZB</t>
  </si>
  <si>
    <t>LZM</t>
  </si>
  <si>
    <t>LZM.W</t>
  </si>
  <si>
    <t>M</t>
  </si>
  <si>
    <t>MA</t>
  </si>
  <si>
    <t>MAA</t>
  </si>
  <si>
    <t>MAA-I</t>
  </si>
  <si>
    <t>MAC</t>
  </si>
  <si>
    <t>MACK</t>
  </si>
  <si>
    <t>MAG</t>
  </si>
  <si>
    <t>MAGA</t>
  </si>
  <si>
    <t>MAGG</t>
  </si>
  <si>
    <t>MAGS</t>
  </si>
  <si>
    <t>MAIA</t>
  </si>
  <si>
    <t>MAIN</t>
  </si>
  <si>
    <t>MAKX</t>
  </si>
  <si>
    <t>MAMA</t>
  </si>
  <si>
    <t>MAMB</t>
  </si>
  <si>
    <t>MAN</t>
  </si>
  <si>
    <t>MANH</t>
  </si>
  <si>
    <t>MANU</t>
  </si>
  <si>
    <t>MAPP</t>
  </si>
  <si>
    <t>MAPS</t>
  </si>
  <si>
    <t>MAPSW</t>
  </si>
  <si>
    <t>MAQC</t>
  </si>
  <si>
    <t>MAQCW</t>
  </si>
  <si>
    <t>MAR</t>
  </si>
  <si>
    <t>MARA</t>
  </si>
  <si>
    <t>MARB</t>
  </si>
  <si>
    <t>MARK</t>
  </si>
  <si>
    <t>MARPS</t>
  </si>
  <si>
    <t>MART</t>
  </si>
  <si>
    <t>MARW</t>
  </si>
  <si>
    <t>MARX</t>
  </si>
  <si>
    <t>MARZ</t>
  </si>
  <si>
    <t>MAS</t>
  </si>
  <si>
    <t>MASI</t>
  </si>
  <si>
    <t>MASS</t>
  </si>
  <si>
    <t>MAT</t>
  </si>
  <si>
    <t>MATH</t>
  </si>
  <si>
    <t>MATV</t>
  </si>
  <si>
    <t>MATW</t>
  </si>
  <si>
    <t>MATX</t>
  </si>
  <si>
    <t>MAV</t>
  </si>
  <si>
    <t>MAX</t>
  </si>
  <si>
    <t>MAXI</t>
  </si>
  <si>
    <t>MAXN</t>
  </si>
  <si>
    <t>MAYT</t>
  </si>
  <si>
    <t>MAYW</t>
  </si>
  <si>
    <t>MAYZ</t>
  </si>
  <si>
    <t>MBB</t>
  </si>
  <si>
    <t>MBBB</t>
  </si>
  <si>
    <t>MBC</t>
  </si>
  <si>
    <t>MBCC</t>
  </si>
  <si>
    <t>MBCN</t>
  </si>
  <si>
    <t>MBI</t>
  </si>
  <si>
    <t>MBIN</t>
  </si>
  <si>
    <t>MBINM</t>
  </si>
  <si>
    <t>MBINN</t>
  </si>
  <si>
    <t>MBINO</t>
  </si>
  <si>
    <t>MBINP</t>
  </si>
  <si>
    <t>MBIO</t>
  </si>
  <si>
    <t>MBLY</t>
  </si>
  <si>
    <t>MBND</t>
  </si>
  <si>
    <t>MBNE</t>
  </si>
  <si>
    <t>MBNKP</t>
  </si>
  <si>
    <t>MBOT</t>
  </si>
  <si>
    <t>MBOX</t>
  </si>
  <si>
    <t>MBRX</t>
  </si>
  <si>
    <t>MBSD</t>
  </si>
  <si>
    <t>MBTC</t>
  </si>
  <si>
    <t>MBTCR</t>
  </si>
  <si>
    <t>MBTCU</t>
  </si>
  <si>
    <t>MBUU</t>
  </si>
  <si>
    <t>MBWM</t>
  </si>
  <si>
    <t>MC</t>
  </si>
  <si>
    <t>MCAA</t>
  </si>
  <si>
    <t>MCAAW</t>
  </si>
  <si>
    <t>MCAC</t>
  </si>
  <si>
    <t>MCAF</t>
  </si>
  <si>
    <t>MCAFR</t>
  </si>
  <si>
    <t>MCAG</t>
  </si>
  <si>
    <t>MCB</t>
  </si>
  <si>
    <t>MCBC</t>
  </si>
  <si>
    <t>MCBS</t>
  </si>
  <si>
    <t>MCD</t>
  </si>
  <si>
    <t>MCFT</t>
  </si>
  <si>
    <t>MCH</t>
  </si>
  <si>
    <t>MCHI</t>
  </si>
  <si>
    <t>MCHP</t>
  </si>
  <si>
    <t>MCHX</t>
  </si>
  <si>
    <t>MCI</t>
  </si>
  <si>
    <t>MCK</t>
  </si>
  <si>
    <t>MCN</t>
  </si>
  <si>
    <t>MCO</t>
  </si>
  <si>
    <t>MCR</t>
  </si>
  <si>
    <t>MCRB</t>
  </si>
  <si>
    <t>MCRI</t>
  </si>
  <si>
    <t>MCS</t>
  </si>
  <si>
    <t>MCSE</t>
  </si>
  <si>
    <t>MCVT</t>
  </si>
  <si>
    <t>MCW</t>
  </si>
  <si>
    <t>MCY</t>
  </si>
  <si>
    <t>MD</t>
  </si>
  <si>
    <t>MDAI</t>
  </si>
  <si>
    <t>MDAIW</t>
  </si>
  <si>
    <t>MDB</t>
  </si>
  <si>
    <t>MDBH</t>
  </si>
  <si>
    <t>MDC</t>
  </si>
  <si>
    <t>MDCP</t>
  </si>
  <si>
    <t>MDEV</t>
  </si>
  <si>
    <t>MDGL</t>
  </si>
  <si>
    <t>MDGS</t>
  </si>
  <si>
    <t>MDIA</t>
  </si>
  <si>
    <t>MDIV</t>
  </si>
  <si>
    <t>MDJH</t>
  </si>
  <si>
    <t>MDLV</t>
  </si>
  <si>
    <t>MDLZ</t>
  </si>
  <si>
    <t>MDRR</t>
  </si>
  <si>
    <t>MDRX</t>
  </si>
  <si>
    <t>MDT</t>
  </si>
  <si>
    <t>MDU</t>
  </si>
  <si>
    <t>MDV</t>
  </si>
  <si>
    <t>MDV-A</t>
  </si>
  <si>
    <t>MDVL</t>
  </si>
  <si>
    <t>MDWD</t>
  </si>
  <si>
    <t>MDXG</t>
  </si>
  <si>
    <t>MDXH</t>
  </si>
  <si>
    <t>MDY</t>
  </si>
  <si>
    <t>MDYG</t>
  </si>
  <si>
    <t>MDYV</t>
  </si>
  <si>
    <t>ME</t>
  </si>
  <si>
    <t>MEAR</t>
  </si>
  <si>
    <t>MEC</t>
  </si>
  <si>
    <t>MED</t>
  </si>
  <si>
    <t>MEDI</t>
  </si>
  <si>
    <t>MEDP</t>
  </si>
  <si>
    <t>MEDS</t>
  </si>
  <si>
    <t>MEDX</t>
  </si>
  <si>
    <t>MEG</t>
  </si>
  <si>
    <t>MEGI</t>
  </si>
  <si>
    <t>MEGL</t>
  </si>
  <si>
    <t>MEI</t>
  </si>
  <si>
    <t>MEIP</t>
  </si>
  <si>
    <t>MELI</t>
  </si>
  <si>
    <t>MEM</t>
  </si>
  <si>
    <t>MEMX</t>
  </si>
  <si>
    <t>MEOH</t>
  </si>
  <si>
    <t>MERC</t>
  </si>
  <si>
    <t>MER-K</t>
  </si>
  <si>
    <t>MESA</t>
  </si>
  <si>
    <t>MESO</t>
  </si>
  <si>
    <t>MET</t>
  </si>
  <si>
    <t>META</t>
  </si>
  <si>
    <t>MET-A</t>
  </si>
  <si>
    <t>METC</t>
  </si>
  <si>
    <t>METCB</t>
  </si>
  <si>
    <t>METCL</t>
  </si>
  <si>
    <t>MET-E</t>
  </si>
  <si>
    <t>MET-F</t>
  </si>
  <si>
    <t>METV</t>
  </si>
  <si>
    <t>MEXX</t>
  </si>
  <si>
    <t>MFA</t>
  </si>
  <si>
    <t>MFA-B</t>
  </si>
  <si>
    <t>MFA-C</t>
  </si>
  <si>
    <t>MFC</t>
  </si>
  <si>
    <t>MFD</t>
  </si>
  <si>
    <t>MFDX</t>
  </si>
  <si>
    <t>MFEM</t>
  </si>
  <si>
    <t>MFG</t>
  </si>
  <si>
    <t>MFH</t>
  </si>
  <si>
    <t>MFIC</t>
  </si>
  <si>
    <t>MFICL</t>
  </si>
  <si>
    <t>MFIN</t>
  </si>
  <si>
    <t>MFLX</t>
  </si>
  <si>
    <t>MFM</t>
  </si>
  <si>
    <t>MFUL</t>
  </si>
  <si>
    <t>MFUS</t>
  </si>
  <si>
    <t>MFV</t>
  </si>
  <si>
    <t>MG</t>
  </si>
  <si>
    <t>MGA</t>
  </si>
  <si>
    <t>MGAM</t>
  </si>
  <si>
    <t>MGC</t>
  </si>
  <si>
    <t>MGEE</t>
  </si>
  <si>
    <t>MGF</t>
  </si>
  <si>
    <t>MGIC</t>
  </si>
  <si>
    <t>MGIH</t>
  </si>
  <si>
    <t>MGK</t>
  </si>
  <si>
    <t>MGLD</t>
  </si>
  <si>
    <t>MGM</t>
  </si>
  <si>
    <t>MGMT</t>
  </si>
  <si>
    <t>MGNI</t>
  </si>
  <si>
    <t>MGNX</t>
  </si>
  <si>
    <t>MGOL</t>
  </si>
  <si>
    <t>MGOV</t>
  </si>
  <si>
    <t>MGPI</t>
  </si>
  <si>
    <t>MGR</t>
  </si>
  <si>
    <t>MGRB</t>
  </si>
  <si>
    <t>MGRC</t>
  </si>
  <si>
    <t>MGRD</t>
  </si>
  <si>
    <t>MGRM</t>
  </si>
  <si>
    <t>MGRX</t>
  </si>
  <si>
    <t>MGTX</t>
  </si>
  <si>
    <t>MGV</t>
  </si>
  <si>
    <t>MGY</t>
  </si>
  <si>
    <t>MGYR</t>
  </si>
  <si>
    <t>MHD</t>
  </si>
  <si>
    <t>MHF</t>
  </si>
  <si>
    <t>MHH</t>
  </si>
  <si>
    <t>MHI</t>
  </si>
  <si>
    <t>MHK</t>
  </si>
  <si>
    <t>MHLA</t>
  </si>
  <si>
    <t>MHLD</t>
  </si>
  <si>
    <t>MHN</t>
  </si>
  <si>
    <t>MHNC</t>
  </si>
  <si>
    <t>MHO</t>
  </si>
  <si>
    <t>MHUA</t>
  </si>
  <si>
    <t>MI</t>
  </si>
  <si>
    <t>MICS</t>
  </si>
  <si>
    <t>MID</t>
  </si>
  <si>
    <t>MIDD</t>
  </si>
  <si>
    <t>MIDE</t>
  </si>
  <si>
    <t>MIDU</t>
  </si>
  <si>
    <t>MIG</t>
  </si>
  <si>
    <t>MIGI</t>
  </si>
  <si>
    <t>MILN</t>
  </si>
  <si>
    <t>MIMO</t>
  </si>
  <si>
    <t>MIN</t>
  </si>
  <si>
    <t>MIND</t>
  </si>
  <si>
    <t>MINDP</t>
  </si>
  <si>
    <t>MINM</t>
  </si>
  <si>
    <t>MINN</t>
  </si>
  <si>
    <t>MINO</t>
  </si>
  <si>
    <t>MINT</t>
  </si>
  <si>
    <t>MINV</t>
  </si>
  <si>
    <t>MIO</t>
  </si>
  <si>
    <t>MIR</t>
  </si>
  <si>
    <t>MIR.W</t>
  </si>
  <si>
    <t>MIRA</t>
  </si>
  <si>
    <t>MIRM</t>
  </si>
  <si>
    <t>MISL</t>
  </si>
  <si>
    <t>MIST</t>
  </si>
  <si>
    <t>MITAU</t>
  </si>
  <si>
    <t>MIT-B</t>
  </si>
  <si>
    <t>MIT-C</t>
  </si>
  <si>
    <t>MITK</t>
  </si>
  <si>
    <t>MITQ</t>
  </si>
  <si>
    <t>MITT</t>
  </si>
  <si>
    <t>MIXT</t>
  </si>
  <si>
    <t>MIY</t>
  </si>
  <si>
    <t>MJ</t>
  </si>
  <si>
    <t>MJUS</t>
  </si>
  <si>
    <t>MKAM</t>
  </si>
  <si>
    <t>MKC</t>
  </si>
  <si>
    <t>MKC.V</t>
  </si>
  <si>
    <t>MKF.W</t>
  </si>
  <si>
    <t>MKFG</t>
  </si>
  <si>
    <t>MKL</t>
  </si>
  <si>
    <t>MKOR</t>
  </si>
  <si>
    <t>MKSI</t>
  </si>
  <si>
    <t>MKTW</t>
  </si>
  <si>
    <t>MKTX</t>
  </si>
  <si>
    <t>ML</t>
  </si>
  <si>
    <t>ML.W</t>
  </si>
  <si>
    <t>MLAB</t>
  </si>
  <si>
    <t>MLCO</t>
  </si>
  <si>
    <t>MLEC</t>
  </si>
  <si>
    <t>MLGO</t>
  </si>
  <si>
    <t>MLI</t>
  </si>
  <si>
    <t>MLKN</t>
  </si>
  <si>
    <t>MLM</t>
  </si>
  <si>
    <t>MLN</t>
  </si>
  <si>
    <t>MLNK</t>
  </si>
  <si>
    <t>MLP</t>
  </si>
  <si>
    <t>MLPA</t>
  </si>
  <si>
    <t>MLPB</t>
  </si>
  <si>
    <t>MLPR</t>
  </si>
  <si>
    <t>MLPX</t>
  </si>
  <si>
    <t>MLR</t>
  </si>
  <si>
    <t>MLSS</t>
  </si>
  <si>
    <t>MLTX</t>
  </si>
  <si>
    <t>MLYS</t>
  </si>
  <si>
    <t>MMAT</t>
  </si>
  <si>
    <t>MMC</t>
  </si>
  <si>
    <t>MMCA</t>
  </si>
  <si>
    <t>MMD</t>
  </si>
  <si>
    <t>MMI</t>
  </si>
  <si>
    <t>MMIN</t>
  </si>
  <si>
    <t>MMIT</t>
  </si>
  <si>
    <t>MMLG</t>
  </si>
  <si>
    <t>MMLP</t>
  </si>
  <si>
    <t>MMM</t>
  </si>
  <si>
    <t>MMS</t>
  </si>
  <si>
    <t>MMSC</t>
  </si>
  <si>
    <t>MMSI</t>
  </si>
  <si>
    <t>MMT</t>
  </si>
  <si>
    <t>MMTM</t>
  </si>
  <si>
    <t>MMU</t>
  </si>
  <si>
    <t>MMV</t>
  </si>
  <si>
    <t>MMVWW</t>
  </si>
  <si>
    <t>MMYT</t>
  </si>
  <si>
    <t>MNA</t>
  </si>
  <si>
    <t>MNBD</t>
  </si>
  <si>
    <t>MNDO</t>
  </si>
  <si>
    <t>MNDY</t>
  </si>
  <si>
    <t>MNKD</t>
  </si>
  <si>
    <t>MNMD</t>
  </si>
  <si>
    <t>MNOV</t>
  </si>
  <si>
    <t>MNPR</t>
  </si>
  <si>
    <t>MNR</t>
  </si>
  <si>
    <t>MNRO</t>
  </si>
  <si>
    <t>MNSB</t>
  </si>
  <si>
    <t>MNSBP</t>
  </si>
  <si>
    <t>MNSO</t>
  </si>
  <si>
    <t>MNST</t>
  </si>
  <si>
    <t>MNT.W</t>
  </si>
  <si>
    <t>MNTK</t>
  </si>
  <si>
    <t>MNTN</t>
  </si>
  <si>
    <t>MNTS</t>
  </si>
  <si>
    <t>MNTSW</t>
  </si>
  <si>
    <t>MNTX</t>
  </si>
  <si>
    <t>MNY</t>
  </si>
  <si>
    <t>MNYWW</t>
  </si>
  <si>
    <t>MO</t>
  </si>
  <si>
    <t>MOAT</t>
  </si>
  <si>
    <t>MOB</t>
  </si>
  <si>
    <t>MOBX</t>
  </si>
  <si>
    <t>MOBXW</t>
  </si>
  <si>
    <t>MOD</t>
  </si>
  <si>
    <t>MODD</t>
  </si>
  <si>
    <t>MODG</t>
  </si>
  <si>
    <t>MODL</t>
  </si>
  <si>
    <t>MODN</t>
  </si>
  <si>
    <t>MODV</t>
  </si>
  <si>
    <t>MOFG</t>
  </si>
  <si>
    <t>MOG.A</t>
  </si>
  <si>
    <t>MOGO</t>
  </si>
  <si>
    <t>MOGU</t>
  </si>
  <si>
    <t>MOH</t>
  </si>
  <si>
    <t>MOHR</t>
  </si>
  <si>
    <t>MOLN</t>
  </si>
  <si>
    <t>MOMO</t>
  </si>
  <si>
    <t>MOND</t>
  </si>
  <si>
    <t>MOO</t>
  </si>
  <si>
    <t>MOOD</t>
  </si>
  <si>
    <t>MOON</t>
  </si>
  <si>
    <t>MOR</t>
  </si>
  <si>
    <t>MORF</t>
  </si>
  <si>
    <t>MORN</t>
  </si>
  <si>
    <t>MORT</t>
  </si>
  <si>
    <t>MOS</t>
  </si>
  <si>
    <t>MOTE</t>
  </si>
  <si>
    <t>MOTG</t>
  </si>
  <si>
    <t>MOTI</t>
  </si>
  <si>
    <t>MOTO</t>
  </si>
  <si>
    <t>MOTS</t>
  </si>
  <si>
    <t>MOV</t>
  </si>
  <si>
    <t>MOVE</t>
  </si>
  <si>
    <t>MP</t>
  </si>
  <si>
    <t>MPA</t>
  </si>
  <si>
    <t>MPAA</t>
  </si>
  <si>
    <t>MPAY</t>
  </si>
  <si>
    <t>MPB</t>
  </si>
  <si>
    <t>MPC</t>
  </si>
  <si>
    <t>MPL.W</t>
  </si>
  <si>
    <t>MPLN</t>
  </si>
  <si>
    <t>MPLX</t>
  </si>
  <si>
    <t>MPRO</t>
  </si>
  <si>
    <t>MPTI</t>
  </si>
  <si>
    <t>MPU</t>
  </si>
  <si>
    <t>MPV</t>
  </si>
  <si>
    <t>MPW</t>
  </si>
  <si>
    <t>MPWR</t>
  </si>
  <si>
    <t>MPX</t>
  </si>
  <si>
    <t>MQ</t>
  </si>
  <si>
    <t>MQT</t>
  </si>
  <si>
    <t>MQY</t>
  </si>
  <si>
    <t>MRAD</t>
  </si>
  <si>
    <t>MRAI</t>
  </si>
  <si>
    <t>MRAM</t>
  </si>
  <si>
    <t>MRBK</t>
  </si>
  <si>
    <t>MRC</t>
  </si>
  <si>
    <t>MRCC</t>
  </si>
  <si>
    <t>MRCY</t>
  </si>
  <si>
    <t>MRDB</t>
  </si>
  <si>
    <t>MREO</t>
  </si>
  <si>
    <t>MRGR</t>
  </si>
  <si>
    <t>MRIN</t>
  </si>
  <si>
    <t>MRK</t>
  </si>
  <si>
    <t>MRKR</t>
  </si>
  <si>
    <t>MRM</t>
  </si>
  <si>
    <t>MRNA</t>
  </si>
  <si>
    <t>MRNS</t>
  </si>
  <si>
    <t>MRNY</t>
  </si>
  <si>
    <t>MRO</t>
  </si>
  <si>
    <t>MRSK</t>
  </si>
  <si>
    <t>MRSN</t>
  </si>
  <si>
    <t>MRT</t>
  </si>
  <si>
    <t>MRTN</t>
  </si>
  <si>
    <t>MRTX</t>
  </si>
  <si>
    <t>MRUS</t>
  </si>
  <si>
    <t>MRVI</t>
  </si>
  <si>
    <t>MRVL</t>
  </si>
  <si>
    <t>MS</t>
  </si>
  <si>
    <t>MSA</t>
  </si>
  <si>
    <t>MS-A</t>
  </si>
  <si>
    <t>MSAI</t>
  </si>
  <si>
    <t>MSAIW</t>
  </si>
  <si>
    <t>MSB</t>
  </si>
  <si>
    <t>MSBI</t>
  </si>
  <si>
    <t>MSBIP</t>
  </si>
  <si>
    <t>MSC</t>
  </si>
  <si>
    <t>MSCI</t>
  </si>
  <si>
    <t>MSD</t>
  </si>
  <si>
    <t>MS-E</t>
  </si>
  <si>
    <t>MSEX</t>
  </si>
  <si>
    <t>MS-F</t>
  </si>
  <si>
    <t>MSFD</t>
  </si>
  <si>
    <t>MSFO</t>
  </si>
  <si>
    <t>MSFT</t>
  </si>
  <si>
    <t>MSFU</t>
  </si>
  <si>
    <t>MSFY</t>
  </si>
  <si>
    <t>MSGE</t>
  </si>
  <si>
    <t>MSGM</t>
  </si>
  <si>
    <t>MSGS</t>
  </si>
  <si>
    <t>MSI</t>
  </si>
  <si>
    <t>MS-I</t>
  </si>
  <si>
    <t>MS-K</t>
  </si>
  <si>
    <t>MS-L</t>
  </si>
  <si>
    <t>MSM</t>
  </si>
  <si>
    <t>MSMR</t>
  </si>
  <si>
    <t>MSN</t>
  </si>
  <si>
    <t>MS-O</t>
  </si>
  <si>
    <t>MSOS</t>
  </si>
  <si>
    <t>MSOX</t>
  </si>
  <si>
    <t>MS-P</t>
  </si>
  <si>
    <t>MSS</t>
  </si>
  <si>
    <t>MSSAR</t>
  </si>
  <si>
    <t>MSTB</t>
  </si>
  <si>
    <t>MSTI</t>
  </si>
  <si>
    <t>MSTQ</t>
  </si>
  <si>
    <t>MSTR</t>
  </si>
  <si>
    <t>MSVX</t>
  </si>
  <si>
    <t>MT</t>
  </si>
  <si>
    <t>MTA</t>
  </si>
  <si>
    <t>MTA.W</t>
  </si>
  <si>
    <t>MTAL</t>
  </si>
  <si>
    <t>MTB</t>
  </si>
  <si>
    <t>MTBA</t>
  </si>
  <si>
    <t>MTB-H</t>
  </si>
  <si>
    <t>MTBL</t>
  </si>
  <si>
    <t>MTC</t>
  </si>
  <si>
    <t>MTCH</t>
  </si>
  <si>
    <t>MTD</t>
  </si>
  <si>
    <t>MTDR</t>
  </si>
  <si>
    <t>MTEK</t>
  </si>
  <si>
    <t>MTEKW</t>
  </si>
  <si>
    <t>MTEM</t>
  </si>
  <si>
    <t>MTEX</t>
  </si>
  <si>
    <t>MTG</t>
  </si>
  <si>
    <t>MTGP</t>
  </si>
  <si>
    <t>MTH</t>
  </si>
  <si>
    <t>MTLS</t>
  </si>
  <si>
    <t>MTN</t>
  </si>
  <si>
    <t>MTNB</t>
  </si>
  <si>
    <t>MTR</t>
  </si>
  <si>
    <t>MTRN</t>
  </si>
  <si>
    <t>MTRX</t>
  </si>
  <si>
    <t>MTSI</t>
  </si>
  <si>
    <t>MTTR</t>
  </si>
  <si>
    <t>MTUL</t>
  </si>
  <si>
    <t>MTUM</t>
  </si>
  <si>
    <t>MTW</t>
  </si>
  <si>
    <t>MTX</t>
  </si>
  <si>
    <t>MTZ</t>
  </si>
  <si>
    <t>MU</t>
  </si>
  <si>
    <t>MUA</t>
  </si>
  <si>
    <t>MUB</t>
  </si>
  <si>
    <t>MUC</t>
  </si>
  <si>
    <t>MUE</t>
  </si>
  <si>
    <t>MUFG</t>
  </si>
  <si>
    <t>MUI</t>
  </si>
  <si>
    <t>MUJ</t>
  </si>
  <si>
    <t>MULN</t>
  </si>
  <si>
    <t>MUNI</t>
  </si>
  <si>
    <t>MUR</t>
  </si>
  <si>
    <t>MURA</t>
  </si>
  <si>
    <t>MUSA</t>
  </si>
  <si>
    <t>MUSI</t>
  </si>
  <si>
    <t>MUSQ</t>
  </si>
  <si>
    <t>MUST</t>
  </si>
  <si>
    <t>MUX</t>
  </si>
  <si>
    <t>MVBF</t>
  </si>
  <si>
    <t>MVF</t>
  </si>
  <si>
    <t>MVIS</t>
  </si>
  <si>
    <t>MVLA</t>
  </si>
  <si>
    <t>MVO</t>
  </si>
  <si>
    <t>MVPS</t>
  </si>
  <si>
    <t>MVRL</t>
  </si>
  <si>
    <t>MVST</t>
  </si>
  <si>
    <t>MVSTW</t>
  </si>
  <si>
    <t>MVT</t>
  </si>
  <si>
    <t>MVV</t>
  </si>
  <si>
    <t>MWA</t>
  </si>
  <si>
    <t>MWG</t>
  </si>
  <si>
    <t>MX</t>
  </si>
  <si>
    <t>MXC</t>
  </si>
  <si>
    <t>MXCT</t>
  </si>
  <si>
    <t>MXE</t>
  </si>
  <si>
    <t>MXF</t>
  </si>
  <si>
    <t>MXI</t>
  </si>
  <si>
    <t>MXL</t>
  </si>
  <si>
    <t>MYD</t>
  </si>
  <si>
    <t>MYE</t>
  </si>
  <si>
    <t>MYFW</t>
  </si>
  <si>
    <t>MYGN</t>
  </si>
  <si>
    <t>MYI</t>
  </si>
  <si>
    <t>MYMD</t>
  </si>
  <si>
    <t>MYN</t>
  </si>
  <si>
    <t>MYNA</t>
  </si>
  <si>
    <t>MYND</t>
  </si>
  <si>
    <t>MYNZ</t>
  </si>
  <si>
    <t>MYO</t>
  </si>
  <si>
    <t>MYPS</t>
  </si>
  <si>
    <t>MYPSW</t>
  </si>
  <si>
    <t>MYRG</t>
  </si>
  <si>
    <t>MYSZ</t>
  </si>
  <si>
    <t>MYTE</t>
  </si>
  <si>
    <t>MYY</t>
  </si>
  <si>
    <t>MZZ</t>
  </si>
  <si>
    <t>NA</t>
  </si>
  <si>
    <t>NAAS</t>
  </si>
  <si>
    <t>NABL</t>
  </si>
  <si>
    <t>NAC</t>
  </si>
  <si>
    <t>NACP</t>
  </si>
  <si>
    <t>NAD</t>
  </si>
  <si>
    <t>NAII</t>
  </si>
  <si>
    <t>NAIL</t>
  </si>
  <si>
    <t>NAK</t>
  </si>
  <si>
    <t>NAMS</t>
  </si>
  <si>
    <t>NAMSW</t>
  </si>
  <si>
    <t>NAN</t>
  </si>
  <si>
    <t>NANC</t>
  </si>
  <si>
    <t>NANR</t>
  </si>
  <si>
    <t>NAOV</t>
  </si>
  <si>
    <t>NAPA</t>
  </si>
  <si>
    <t>NAPR</t>
  </si>
  <si>
    <t>NARI</t>
  </si>
  <si>
    <t>NAT</t>
  </si>
  <si>
    <t>NATH</t>
  </si>
  <si>
    <t>NATL</t>
  </si>
  <si>
    <t>NATR</t>
  </si>
  <si>
    <t>NAUT</t>
  </si>
  <si>
    <t>NAVI</t>
  </si>
  <si>
    <t>NAZ</t>
  </si>
  <si>
    <t>NB</t>
  </si>
  <si>
    <t>NBB</t>
  </si>
  <si>
    <t>NBBK</t>
  </si>
  <si>
    <t>NBCC</t>
  </si>
  <si>
    <t>NBCE</t>
  </si>
  <si>
    <t>NBCM</t>
  </si>
  <si>
    <t>NBCT</t>
  </si>
  <si>
    <t>NBDS</t>
  </si>
  <si>
    <t>NBGR</t>
  </si>
  <si>
    <t>NBH</t>
  </si>
  <si>
    <t>NBHC</t>
  </si>
  <si>
    <t>NBIX</t>
  </si>
  <si>
    <t>NBN</t>
  </si>
  <si>
    <t>NBR</t>
  </si>
  <si>
    <t>NBSE</t>
  </si>
  <si>
    <t>NBST</t>
  </si>
  <si>
    <t>NBTB</t>
  </si>
  <si>
    <t>NBTX</t>
  </si>
  <si>
    <t>NBXG</t>
  </si>
  <si>
    <t>NBY</t>
  </si>
  <si>
    <t>NC</t>
  </si>
  <si>
    <t>NCA</t>
  </si>
  <si>
    <t>NCAC</t>
  </si>
  <si>
    <t>NCACU</t>
  </si>
  <si>
    <t>NCACW</t>
  </si>
  <si>
    <t>NCL</t>
  </si>
  <si>
    <t>NCLH</t>
  </si>
  <si>
    <t>NCMI</t>
  </si>
  <si>
    <t>NCNA</t>
  </si>
  <si>
    <t>NCNC</t>
  </si>
  <si>
    <t>NCNO</t>
  </si>
  <si>
    <t>NCPL</t>
  </si>
  <si>
    <t>NCPLW</t>
  </si>
  <si>
    <t>NCRA</t>
  </si>
  <si>
    <t>NCTY</t>
  </si>
  <si>
    <t>NCV</t>
  </si>
  <si>
    <t>NCV-A</t>
  </si>
  <si>
    <t>NCZ</t>
  </si>
  <si>
    <t>NCZ-A</t>
  </si>
  <si>
    <t>NDAQ</t>
  </si>
  <si>
    <t>NDIA</t>
  </si>
  <si>
    <t>NDIV</t>
  </si>
  <si>
    <t>NDJI</t>
  </si>
  <si>
    <t>NDLS</t>
  </si>
  <si>
    <t>NDMO</t>
  </si>
  <si>
    <t>NDP</t>
  </si>
  <si>
    <t>NDRA</t>
  </si>
  <si>
    <t>NDSN</t>
  </si>
  <si>
    <t>NDVG</t>
  </si>
  <si>
    <t>NE</t>
  </si>
  <si>
    <t>NE.A</t>
  </si>
  <si>
    <t>NEA</t>
  </si>
  <si>
    <t>NEAR</t>
  </si>
  <si>
    <t>NECB</t>
  </si>
  <si>
    <t>NEE</t>
  </si>
  <si>
    <t>NEE-N</t>
  </si>
  <si>
    <t>NEE-R</t>
  </si>
  <si>
    <t>NEGG</t>
  </si>
  <si>
    <t>NEM</t>
  </si>
  <si>
    <t>NEN</t>
  </si>
  <si>
    <t>NEO</t>
  </si>
  <si>
    <t>NEOG</t>
  </si>
  <si>
    <t>NEON</t>
  </si>
  <si>
    <t>NEOV</t>
  </si>
  <si>
    <t>NEOVW</t>
  </si>
  <si>
    <t>NEP</t>
  </si>
  <si>
    <t>NEPH</t>
  </si>
  <si>
    <t>NEPT</t>
  </si>
  <si>
    <t>NERD</t>
  </si>
  <si>
    <t>NERV</t>
  </si>
  <si>
    <t>NET</t>
  </si>
  <si>
    <t>NETL</t>
  </si>
  <si>
    <t>NETZ</t>
  </si>
  <si>
    <t>NEU</t>
  </si>
  <si>
    <t>NEWP</t>
  </si>
  <si>
    <t>NEWT</t>
  </si>
  <si>
    <t>NEWTI</t>
  </si>
  <si>
    <t>NEWTL</t>
  </si>
  <si>
    <t>NEWTZ</t>
  </si>
  <si>
    <t>NEXA</t>
  </si>
  <si>
    <t>NEXI</t>
  </si>
  <si>
    <t>NEXT</t>
  </si>
  <si>
    <t>NFBK</t>
  </si>
  <si>
    <t>NFE</t>
  </si>
  <si>
    <t>NFG</t>
  </si>
  <si>
    <t>NFGC</t>
  </si>
  <si>
    <t>NFJ</t>
  </si>
  <si>
    <t>NFLP</t>
  </si>
  <si>
    <t>NFLT</t>
  </si>
  <si>
    <t>NFLX</t>
  </si>
  <si>
    <t>NFLY</t>
  </si>
  <si>
    <t>NFRA</t>
  </si>
  <si>
    <t>NFTG</t>
  </si>
  <si>
    <t>NFTY</t>
  </si>
  <si>
    <t>NFY.W</t>
  </si>
  <si>
    <t>NFYS</t>
  </si>
  <si>
    <t>NG</t>
  </si>
  <si>
    <t>NGD</t>
  </si>
  <si>
    <t>NGE</t>
  </si>
  <si>
    <t>NGG</t>
  </si>
  <si>
    <t>NGL</t>
  </si>
  <si>
    <t>NGL-B</t>
  </si>
  <si>
    <t>NGL-C</t>
  </si>
  <si>
    <t>NGM</t>
  </si>
  <si>
    <t>NGMS</t>
  </si>
  <si>
    <t>NGNE</t>
  </si>
  <si>
    <t>NGS</t>
  </si>
  <si>
    <t>NGVC</t>
  </si>
  <si>
    <t>NGVT</t>
  </si>
  <si>
    <t>NHC</t>
  </si>
  <si>
    <t>NHI</t>
  </si>
  <si>
    <t>NHS</t>
  </si>
  <si>
    <t>NHTC</t>
  </si>
  <si>
    <t>NHWK</t>
  </si>
  <si>
    <t>NI</t>
  </si>
  <si>
    <t>NI-B</t>
  </si>
  <si>
    <t>NIC</t>
  </si>
  <si>
    <t>NICE</t>
  </si>
  <si>
    <t>NICK</t>
  </si>
  <si>
    <t>NIE</t>
  </si>
  <si>
    <t>NIKL</t>
  </si>
  <si>
    <t>NIM</t>
  </si>
  <si>
    <t>NINE</t>
  </si>
  <si>
    <t>NIO</t>
  </si>
  <si>
    <t>NIOBW</t>
  </si>
  <si>
    <t>NISN</t>
  </si>
  <si>
    <t>NIU</t>
  </si>
  <si>
    <t>NJAN</t>
  </si>
  <si>
    <t>NJR</t>
  </si>
  <si>
    <t>NJUL</t>
  </si>
  <si>
    <t>NKE</t>
  </si>
  <si>
    <t>NKGN</t>
  </si>
  <si>
    <t>NKGNW</t>
  </si>
  <si>
    <t>NKLA</t>
  </si>
  <si>
    <t>NKSH</t>
  </si>
  <si>
    <t>NKTR</t>
  </si>
  <si>
    <t>NKTX</t>
  </si>
  <si>
    <t>NKX</t>
  </si>
  <si>
    <t>NL</t>
  </si>
  <si>
    <t>NLOP</t>
  </si>
  <si>
    <t>NLR</t>
  </si>
  <si>
    <t>NLSP</t>
  </si>
  <si>
    <t>NLY</t>
  </si>
  <si>
    <t>NLY-F</t>
  </si>
  <si>
    <t>NLY-G</t>
  </si>
  <si>
    <t>NLY-I</t>
  </si>
  <si>
    <t>NMAI</t>
  </si>
  <si>
    <t>NMCO</t>
  </si>
  <si>
    <t>NMFC</t>
  </si>
  <si>
    <t>NMFCZ</t>
  </si>
  <si>
    <t>NMG</t>
  </si>
  <si>
    <t>NM-H</t>
  </si>
  <si>
    <t>NMI</t>
  </si>
  <si>
    <t>NMIH</t>
  </si>
  <si>
    <t>NMK-B</t>
  </si>
  <si>
    <t>NMK-C</t>
  </si>
  <si>
    <t>NML</t>
  </si>
  <si>
    <t>NMM</t>
  </si>
  <si>
    <t>NMR</t>
  </si>
  <si>
    <t>NMRA</t>
  </si>
  <si>
    <t>NMRD</t>
  </si>
  <si>
    <t>NMRK</t>
  </si>
  <si>
    <t>NMS</t>
  </si>
  <si>
    <t>NMT</t>
  </si>
  <si>
    <t>NMTC</t>
  </si>
  <si>
    <t>NMZ</t>
  </si>
  <si>
    <t>NN</t>
  </si>
  <si>
    <t>NNAG</t>
  </si>
  <si>
    <t>NNAGR</t>
  </si>
  <si>
    <t>NNAGU</t>
  </si>
  <si>
    <t>NNAGW</t>
  </si>
  <si>
    <t>NNAVW</t>
  </si>
  <si>
    <t>NNBR</t>
  </si>
  <si>
    <t>NNDM</t>
  </si>
  <si>
    <t>NNI</t>
  </si>
  <si>
    <t>NNN</t>
  </si>
  <si>
    <t>NNOX</t>
  </si>
  <si>
    <t>NNVC</t>
  </si>
  <si>
    <t>NNY</t>
  </si>
  <si>
    <t>NOA</t>
  </si>
  <si>
    <t>NOAH</t>
  </si>
  <si>
    <t>NOBL</t>
  </si>
  <si>
    <t>NOC</t>
  </si>
  <si>
    <t>NOCT</t>
  </si>
  <si>
    <t>NODK</t>
  </si>
  <si>
    <t>NOG</t>
  </si>
  <si>
    <t>NOK</t>
  </si>
  <si>
    <t>NOM</t>
  </si>
  <si>
    <t>NOMD</t>
  </si>
  <si>
    <t>NORW</t>
  </si>
  <si>
    <t>NOT.W</t>
  </si>
  <si>
    <t>NOTE</t>
  </si>
  <si>
    <t>NOTV</t>
  </si>
  <si>
    <t>NOV</t>
  </si>
  <si>
    <t>NOVA</t>
  </si>
  <si>
    <t>NOVT</t>
  </si>
  <si>
    <t>NOVZ</t>
  </si>
  <si>
    <t>NOW</t>
  </si>
  <si>
    <t>NPCE</t>
  </si>
  <si>
    <t>NPCT</t>
  </si>
  <si>
    <t>NPFD</t>
  </si>
  <si>
    <t>NPK</t>
  </si>
  <si>
    <t>NPO</t>
  </si>
  <si>
    <t>NPV</t>
  </si>
  <si>
    <t>NPW.W</t>
  </si>
  <si>
    <t>NPWR</t>
  </si>
  <si>
    <t>NQP</t>
  </si>
  <si>
    <t>NR</t>
  </si>
  <si>
    <t>NRBO</t>
  </si>
  <si>
    <t>NRC</t>
  </si>
  <si>
    <t>NRDS</t>
  </si>
  <si>
    <t>NRDY</t>
  </si>
  <si>
    <t>NRE-A</t>
  </si>
  <si>
    <t>NREF</t>
  </si>
  <si>
    <t>NRG</t>
  </si>
  <si>
    <t>NRGD</t>
  </si>
  <si>
    <t>NRGU</t>
  </si>
  <si>
    <t>NRGV</t>
  </si>
  <si>
    <t>NRIM</t>
  </si>
  <si>
    <t>NRIX</t>
  </si>
  <si>
    <t>NRK</t>
  </si>
  <si>
    <t>NRO</t>
  </si>
  <si>
    <t>NRP</t>
  </si>
  <si>
    <t>NRSH</t>
  </si>
  <si>
    <t>NRSN</t>
  </si>
  <si>
    <t>NRSNW</t>
  </si>
  <si>
    <t>NRT</t>
  </si>
  <si>
    <t>NRUC</t>
  </si>
  <si>
    <t>NRXP</t>
  </si>
  <si>
    <t>NRXPW</t>
  </si>
  <si>
    <t>NRXS</t>
  </si>
  <si>
    <t>NS</t>
  </si>
  <si>
    <t>NSA</t>
  </si>
  <si>
    <t>NS-A</t>
  </si>
  <si>
    <t>NSA-A</t>
  </si>
  <si>
    <t>NS-B</t>
  </si>
  <si>
    <t>NSC</t>
  </si>
  <si>
    <t>NS-C</t>
  </si>
  <si>
    <t>NSCS</t>
  </si>
  <si>
    <t>NSI</t>
  </si>
  <si>
    <t>NSIT</t>
  </si>
  <si>
    <t>NSP</t>
  </si>
  <si>
    <t>NSPI</t>
  </si>
  <si>
    <t>NSPR</t>
  </si>
  <si>
    <t>NSS</t>
  </si>
  <si>
    <t>NSSC</t>
  </si>
  <si>
    <t>NSTB</t>
  </si>
  <si>
    <t>NSTG</t>
  </si>
  <si>
    <t>NSTS</t>
  </si>
  <si>
    <t>NSYS</t>
  </si>
  <si>
    <t>NTAP</t>
  </si>
  <si>
    <t>NTB</t>
  </si>
  <si>
    <t>NTBL</t>
  </si>
  <si>
    <t>NTCO</t>
  </si>
  <si>
    <t>NTCT</t>
  </si>
  <si>
    <t>NTES</t>
  </si>
  <si>
    <t>NTEST.I</t>
  </si>
  <si>
    <t>NTG</t>
  </si>
  <si>
    <t>NTGR</t>
  </si>
  <si>
    <t>NTIC</t>
  </si>
  <si>
    <t>NTIP</t>
  </si>
  <si>
    <t>NTKI</t>
  </si>
  <si>
    <t>NTLA</t>
  </si>
  <si>
    <t>NTNX</t>
  </si>
  <si>
    <t>NTR</t>
  </si>
  <si>
    <t>NTRA</t>
  </si>
  <si>
    <t>NTRB</t>
  </si>
  <si>
    <t>NTRBW</t>
  </si>
  <si>
    <t>NTRL</t>
  </si>
  <si>
    <t>NTRS</t>
  </si>
  <si>
    <t>NTRSO</t>
  </si>
  <si>
    <t>NTSE</t>
  </si>
  <si>
    <t>NTSI</t>
  </si>
  <si>
    <t>NTST</t>
  </si>
  <si>
    <t>NTSX</t>
  </si>
  <si>
    <t>NTWK</t>
  </si>
  <si>
    <t>NTZ</t>
  </si>
  <si>
    <t>NTZG</t>
  </si>
  <si>
    <t>NU</t>
  </si>
  <si>
    <t>NUAG</t>
  </si>
  <si>
    <t>NUBD</t>
  </si>
  <si>
    <t>NUBI</t>
  </si>
  <si>
    <t>NUBIU</t>
  </si>
  <si>
    <t>NUBIW</t>
  </si>
  <si>
    <t>NUDM</t>
  </si>
  <si>
    <t>NUDV</t>
  </si>
  <si>
    <t>NUE</t>
  </si>
  <si>
    <t>NUEM</t>
  </si>
  <si>
    <t>NUGO</t>
  </si>
  <si>
    <t>NUGT</t>
  </si>
  <si>
    <t>NUHY</t>
  </si>
  <si>
    <t>NUKK</t>
  </si>
  <si>
    <t>NUKKW</t>
  </si>
  <si>
    <t>NULC</t>
  </si>
  <si>
    <t>NULG</t>
  </si>
  <si>
    <t>NULV</t>
  </si>
  <si>
    <t>NUMG</t>
  </si>
  <si>
    <t>NUMV</t>
  </si>
  <si>
    <t>NURE</t>
  </si>
  <si>
    <t>NURO</t>
  </si>
  <si>
    <t>NUS</t>
  </si>
  <si>
    <t>NUSA</t>
  </si>
  <si>
    <t>NUSC</t>
  </si>
  <si>
    <t>NUSI</t>
  </si>
  <si>
    <t>NUTX</t>
  </si>
  <si>
    <t>NUV</t>
  </si>
  <si>
    <t>NUV.W</t>
  </si>
  <si>
    <t>NUVB</t>
  </si>
  <si>
    <t>NUVL</t>
  </si>
  <si>
    <t>NUW</t>
  </si>
  <si>
    <t>NUWE</t>
  </si>
  <si>
    <t>NUZE</t>
  </si>
  <si>
    <t>NVAC</t>
  </si>
  <si>
    <t>NVAX</t>
  </si>
  <si>
    <t>NVBT</t>
  </si>
  <si>
    <t>NVBW</t>
  </si>
  <si>
    <t>NVCR</t>
  </si>
  <si>
    <t>NVCT</t>
  </si>
  <si>
    <t>NVD</t>
  </si>
  <si>
    <t>NVDA</t>
  </si>
  <si>
    <t>NVDD</t>
  </si>
  <si>
    <t>NVDL</t>
  </si>
  <si>
    <t>NVDQ</t>
  </si>
  <si>
    <t>NVDS</t>
  </si>
  <si>
    <t>NVDU</t>
  </si>
  <si>
    <t>NVDX</t>
  </si>
  <si>
    <t>NVDY</t>
  </si>
  <si>
    <t>NVEC</t>
  </si>
  <si>
    <t>NVEE</t>
  </si>
  <si>
    <t>NVEI</t>
  </si>
  <si>
    <t>NVFY</t>
  </si>
  <si>
    <t>NVG</t>
  </si>
  <si>
    <t>NVGS</t>
  </si>
  <si>
    <t>NVIR</t>
  </si>
  <si>
    <t>NVIV</t>
  </si>
  <si>
    <t>NVMI</t>
  </si>
  <si>
    <t>NVNI</t>
  </si>
  <si>
    <t>NVNIW</t>
  </si>
  <si>
    <t>NVNO</t>
  </si>
  <si>
    <t>NVO</t>
  </si>
  <si>
    <t>NVOS</t>
  </si>
  <si>
    <t>NVQ</t>
  </si>
  <si>
    <t>NVR</t>
  </si>
  <si>
    <t>NVRI</t>
  </si>
  <si>
    <t>NVRO</t>
  </si>
  <si>
    <t>NVS</t>
  </si>
  <si>
    <t>NVST</t>
  </si>
  <si>
    <t>NVT</t>
  </si>
  <si>
    <t>NVTA</t>
  </si>
  <si>
    <t>NVTS</t>
  </si>
  <si>
    <t>NVVE</t>
  </si>
  <si>
    <t>NVVEW</t>
  </si>
  <si>
    <t>NVX</t>
  </si>
  <si>
    <t>NWBI</t>
  </si>
  <si>
    <t>NWE</t>
  </si>
  <si>
    <t>NWFL</t>
  </si>
  <si>
    <t>NWG</t>
  </si>
  <si>
    <t>NWGL</t>
  </si>
  <si>
    <t>NWL</t>
  </si>
  <si>
    <t>NWLG</t>
  </si>
  <si>
    <t>NWLI</t>
  </si>
  <si>
    <t>NWN</t>
  </si>
  <si>
    <t>NWPX</t>
  </si>
  <si>
    <t>NWS</t>
  </si>
  <si>
    <t>NWSA</t>
  </si>
  <si>
    <t>NWTN</t>
  </si>
  <si>
    <t>NWTNW</t>
  </si>
  <si>
    <t>NX</t>
  </si>
  <si>
    <t>NXC</t>
  </si>
  <si>
    <t>NXD-A</t>
  </si>
  <si>
    <t>NXDT</t>
  </si>
  <si>
    <t>NXE</t>
  </si>
  <si>
    <t>NXG</t>
  </si>
  <si>
    <t>NXGL</t>
  </si>
  <si>
    <t>NXJ</t>
  </si>
  <si>
    <t>NXL</t>
  </si>
  <si>
    <t>NXN</t>
  </si>
  <si>
    <t>NXP</t>
  </si>
  <si>
    <t>NXPI</t>
  </si>
  <si>
    <t>NXPL</t>
  </si>
  <si>
    <t>NXPLW</t>
  </si>
  <si>
    <t>NXRT</t>
  </si>
  <si>
    <t>NXST</t>
  </si>
  <si>
    <t>NXT</t>
  </si>
  <si>
    <t>NXTC</t>
  </si>
  <si>
    <t>NXTE</t>
  </si>
  <si>
    <t>NXTG</t>
  </si>
  <si>
    <t>NXTP</t>
  </si>
  <si>
    <t>NXU</t>
  </si>
  <si>
    <t>NYAX</t>
  </si>
  <si>
    <t>NYC</t>
  </si>
  <si>
    <t>NYC-A</t>
  </si>
  <si>
    <t>NYCB</t>
  </si>
  <si>
    <t>NYC-U</t>
  </si>
  <si>
    <t>NYF</t>
  </si>
  <si>
    <t>NYMT</t>
  </si>
  <si>
    <t>NYMTL</t>
  </si>
  <si>
    <t>NYMTM</t>
  </si>
  <si>
    <t>NYMTN</t>
  </si>
  <si>
    <t>NYMTZ</t>
  </si>
  <si>
    <t>NYT</t>
  </si>
  <si>
    <t>NYXH</t>
  </si>
  <si>
    <t>NZAC</t>
  </si>
  <si>
    <t>NZF</t>
  </si>
  <si>
    <t>NZUS</t>
  </si>
  <si>
    <t>O</t>
  </si>
  <si>
    <t>OABI</t>
  </si>
  <si>
    <t>OABIW</t>
  </si>
  <si>
    <t>OACP</t>
  </si>
  <si>
    <t>OAEM</t>
  </si>
  <si>
    <t>OAIA</t>
  </si>
  <si>
    <t>OAIB</t>
  </si>
  <si>
    <t>OAIE</t>
  </si>
  <si>
    <t>OAIM</t>
  </si>
  <si>
    <t>OAK-A</t>
  </si>
  <si>
    <t>OAK-B</t>
  </si>
  <si>
    <t>OAKUW</t>
  </si>
  <si>
    <t>OALC</t>
  </si>
  <si>
    <t>OARK</t>
  </si>
  <si>
    <t>OB</t>
  </si>
  <si>
    <t>OBDC</t>
  </si>
  <si>
    <t>OBE</t>
  </si>
  <si>
    <t>OBIL</t>
  </si>
  <si>
    <t>OBIO</t>
  </si>
  <si>
    <t>OBK</t>
  </si>
  <si>
    <t>OBLG</t>
  </si>
  <si>
    <t>OBND</t>
  </si>
  <si>
    <t>OBOR</t>
  </si>
  <si>
    <t>OBT</t>
  </si>
  <si>
    <t>OC</t>
  </si>
  <si>
    <t>OCAXW</t>
  </si>
  <si>
    <t>OCC</t>
  </si>
  <si>
    <t>OCCI</t>
  </si>
  <si>
    <t>OCCIN</t>
  </si>
  <si>
    <t>OCCIO</t>
  </si>
  <si>
    <t>OCEA</t>
  </si>
  <si>
    <t>OCEN</t>
  </si>
  <si>
    <t>OCFC</t>
  </si>
  <si>
    <t>OCFT</t>
  </si>
  <si>
    <t>OCG</t>
  </si>
  <si>
    <t>OCGN</t>
  </si>
  <si>
    <t>OCIO</t>
  </si>
  <si>
    <t>OCN</t>
  </si>
  <si>
    <t>OCS</t>
  </si>
  <si>
    <t>OCSAW</t>
  </si>
  <si>
    <t>OCSL</t>
  </si>
  <si>
    <t>OCTD</t>
  </si>
  <si>
    <t>OCTH</t>
  </si>
  <si>
    <t>OCTJ</t>
  </si>
  <si>
    <t>OCTO</t>
  </si>
  <si>
    <t>OCTQ</t>
  </si>
  <si>
    <t>OCTT</t>
  </si>
  <si>
    <t>OCTW</t>
  </si>
  <si>
    <t>OCTZ</t>
  </si>
  <si>
    <t>OCUL</t>
  </si>
  <si>
    <t>OCUP</t>
  </si>
  <si>
    <t>OCX</t>
  </si>
  <si>
    <t>ODC</t>
  </si>
  <si>
    <t>ODD</t>
  </si>
  <si>
    <t>ODDS</t>
  </si>
  <si>
    <t>ODFL</t>
  </si>
  <si>
    <t>ODP</t>
  </si>
  <si>
    <t>ODV</t>
  </si>
  <si>
    <t>OEC</t>
  </si>
  <si>
    <t>OEF</t>
  </si>
  <si>
    <t>OESX</t>
  </si>
  <si>
    <t>OEUR</t>
  </si>
  <si>
    <t>OFG</t>
  </si>
  <si>
    <t>OFIX</t>
  </si>
  <si>
    <t>OFLX</t>
  </si>
  <si>
    <t>OFS</t>
  </si>
  <si>
    <t>OFSSH</t>
  </si>
  <si>
    <t>OGE</t>
  </si>
  <si>
    <t>OGEN</t>
  </si>
  <si>
    <t>OGI</t>
  </si>
  <si>
    <t>OGIG</t>
  </si>
  <si>
    <t>OGN</t>
  </si>
  <si>
    <t>OGS</t>
  </si>
  <si>
    <t>OHI</t>
  </si>
  <si>
    <t>OI</t>
  </si>
  <si>
    <t>OIA</t>
  </si>
  <si>
    <t>OIH</t>
  </si>
  <si>
    <t>OII</t>
  </si>
  <si>
    <t>OILD</t>
  </si>
  <si>
    <t>OILK</t>
  </si>
  <si>
    <t>OILT</t>
  </si>
  <si>
    <t>OILU</t>
  </si>
  <si>
    <t>OIS</t>
  </si>
  <si>
    <t>OKE</t>
  </si>
  <si>
    <t>OKTA</t>
  </si>
  <si>
    <t>OKYO</t>
  </si>
  <si>
    <t>OLB</t>
  </si>
  <si>
    <t>OLED</t>
  </si>
  <si>
    <t>OLK</t>
  </si>
  <si>
    <t>OLLI</t>
  </si>
  <si>
    <t>OLMA</t>
  </si>
  <si>
    <t>OLN</t>
  </si>
  <si>
    <t>OLO</t>
  </si>
  <si>
    <t>OLP</t>
  </si>
  <si>
    <t>OLPX</t>
  </si>
  <si>
    <t>OM</t>
  </si>
  <si>
    <t>OMAB</t>
  </si>
  <si>
    <t>OMC</t>
  </si>
  <si>
    <t>OMCL</t>
  </si>
  <si>
    <t>OMER</t>
  </si>
  <si>
    <t>OMEX</t>
  </si>
  <si>
    <t>OMF</t>
  </si>
  <si>
    <t>OMFL</t>
  </si>
  <si>
    <t>OMFS</t>
  </si>
  <si>
    <t>OMGA</t>
  </si>
  <si>
    <t>OMH</t>
  </si>
  <si>
    <t>OMI</t>
  </si>
  <si>
    <t>OMIC</t>
  </si>
  <si>
    <t>OMQS</t>
  </si>
  <si>
    <t>ON</t>
  </si>
  <si>
    <t>ONB</t>
  </si>
  <si>
    <t>ONBPO</t>
  </si>
  <si>
    <t>ONBPP</t>
  </si>
  <si>
    <t>ONCO</t>
  </si>
  <si>
    <t>ONCT</t>
  </si>
  <si>
    <t>ONCY</t>
  </si>
  <si>
    <t>OND</t>
  </si>
  <si>
    <t>ONDS</t>
  </si>
  <si>
    <t>ONEO</t>
  </si>
  <si>
    <t>ONEQ</t>
  </si>
  <si>
    <t>ONEV</t>
  </si>
  <si>
    <t>ONEW</t>
  </si>
  <si>
    <t>ONEY</t>
  </si>
  <si>
    <t>ONFO</t>
  </si>
  <si>
    <t>ONL</t>
  </si>
  <si>
    <t>ONLN</t>
  </si>
  <si>
    <t>ONMD</t>
  </si>
  <si>
    <t>ONMDW</t>
  </si>
  <si>
    <t>ONOF</t>
  </si>
  <si>
    <t>ONON</t>
  </si>
  <si>
    <t>ONTF</t>
  </si>
  <si>
    <t>ONTO</t>
  </si>
  <si>
    <t>ONTX</t>
  </si>
  <si>
    <t>ONVO</t>
  </si>
  <si>
    <t>ONYX</t>
  </si>
  <si>
    <t>ONYXW</t>
  </si>
  <si>
    <t>OOMA</t>
  </si>
  <si>
    <t>OOTO</t>
  </si>
  <si>
    <t>OP</t>
  </si>
  <si>
    <t>OPA</t>
  </si>
  <si>
    <t>OPAD</t>
  </si>
  <si>
    <t>OPAL</t>
  </si>
  <si>
    <t>OPBK</t>
  </si>
  <si>
    <t>OPCH</t>
  </si>
  <si>
    <t>OPEN</t>
  </si>
  <si>
    <t>OPER</t>
  </si>
  <si>
    <t>OPF.W</t>
  </si>
  <si>
    <t>OPFI</t>
  </si>
  <si>
    <t>OPGN</t>
  </si>
  <si>
    <t>OPHC</t>
  </si>
  <si>
    <t>OPI</t>
  </si>
  <si>
    <t>OPINL</t>
  </si>
  <si>
    <t>OPK</t>
  </si>
  <si>
    <t>OPOF</t>
  </si>
  <si>
    <t>OPP</t>
  </si>
  <si>
    <t>OPP-A</t>
  </si>
  <si>
    <t>OPP-B</t>
  </si>
  <si>
    <t>OPRA</t>
  </si>
  <si>
    <t>OPRT</t>
  </si>
  <si>
    <t>OPRX</t>
  </si>
  <si>
    <t>OPT</t>
  </si>
  <si>
    <t>OPTN</t>
  </si>
  <si>
    <t>OPTT</t>
  </si>
  <si>
    <t>OPTX</t>
  </si>
  <si>
    <t>OPTXW</t>
  </si>
  <si>
    <t>OPXS</t>
  </si>
  <si>
    <t>OPY</t>
  </si>
  <si>
    <t>OR</t>
  </si>
  <si>
    <t>ORA</t>
  </si>
  <si>
    <t>ORAN</t>
  </si>
  <si>
    <t>ORC</t>
  </si>
  <si>
    <t>ORCL</t>
  </si>
  <si>
    <t>ORGN</t>
  </si>
  <si>
    <t>ORGNW</t>
  </si>
  <si>
    <t>ORGO</t>
  </si>
  <si>
    <t>ORGS</t>
  </si>
  <si>
    <t>ORI</t>
  </si>
  <si>
    <t>ORIC</t>
  </si>
  <si>
    <t>ORLA</t>
  </si>
  <si>
    <t>ORLY</t>
  </si>
  <si>
    <t>ORMP</t>
  </si>
  <si>
    <t>ORN</t>
  </si>
  <si>
    <t>ORRF</t>
  </si>
  <si>
    <t>ORTX</t>
  </si>
  <si>
    <t>OSA</t>
  </si>
  <si>
    <t>OSAAW</t>
  </si>
  <si>
    <t>OSBC</t>
  </si>
  <si>
    <t>OSCR</t>
  </si>
  <si>
    <t>OSCV</t>
  </si>
  <si>
    <t>OSEA</t>
  </si>
  <si>
    <t>OSG</t>
  </si>
  <si>
    <t>OSI</t>
  </si>
  <si>
    <t>OSI.W</t>
  </si>
  <si>
    <t>OSIS</t>
  </si>
  <si>
    <t>OSK</t>
  </si>
  <si>
    <t>OSPN</t>
  </si>
  <si>
    <t>OSS</t>
  </si>
  <si>
    <t>OST</t>
  </si>
  <si>
    <t>OSUR</t>
  </si>
  <si>
    <t>OSW</t>
  </si>
  <si>
    <t>OTECW</t>
  </si>
  <si>
    <t>OTEX</t>
  </si>
  <si>
    <t>OTIS</t>
  </si>
  <si>
    <t>OTLK</t>
  </si>
  <si>
    <t>OTLY</t>
  </si>
  <si>
    <t>OTRK</t>
  </si>
  <si>
    <t>OTTR</t>
  </si>
  <si>
    <t>OUNZ</t>
  </si>
  <si>
    <t>OUS.W</t>
  </si>
  <si>
    <t>OUS.X</t>
  </si>
  <si>
    <t>OUSA</t>
  </si>
  <si>
    <t>OUSM</t>
  </si>
  <si>
    <t>OUST</t>
  </si>
  <si>
    <t>OUT</t>
  </si>
  <si>
    <t>OVB</t>
  </si>
  <si>
    <t>OVBC</t>
  </si>
  <si>
    <t>OVF</t>
  </si>
  <si>
    <t>OVID</t>
  </si>
  <si>
    <t>OVL</t>
  </si>
  <si>
    <t>OVLH</t>
  </si>
  <si>
    <t>OVLY</t>
  </si>
  <si>
    <t>OVM</t>
  </si>
  <si>
    <t>OVS</t>
  </si>
  <si>
    <t>OVT</t>
  </si>
  <si>
    <t>OVV</t>
  </si>
  <si>
    <t>OWL</t>
  </si>
  <si>
    <t>OWLT</t>
  </si>
  <si>
    <t>OWNS</t>
  </si>
  <si>
    <t>OXBR</t>
  </si>
  <si>
    <t>OXBRW</t>
  </si>
  <si>
    <t>OXLC</t>
  </si>
  <si>
    <t>OXLCL</t>
  </si>
  <si>
    <t>OXLCM</t>
  </si>
  <si>
    <t>OXLCN</t>
  </si>
  <si>
    <t>OXLCO</t>
  </si>
  <si>
    <t>OXLCP</t>
  </si>
  <si>
    <t>OXLCZ</t>
  </si>
  <si>
    <t>OXM</t>
  </si>
  <si>
    <t>OXSQ</t>
  </si>
  <si>
    <t>OXSQG</t>
  </si>
  <si>
    <t>OXSQZ</t>
  </si>
  <si>
    <t>OXUS</t>
  </si>
  <si>
    <t>OXUSW</t>
  </si>
  <si>
    <t>OXY</t>
  </si>
  <si>
    <t>OXY.W</t>
  </si>
  <si>
    <t>OZ</t>
  </si>
  <si>
    <t>OZK</t>
  </si>
  <si>
    <t>OZKAP</t>
  </si>
  <si>
    <t>PAA</t>
  </si>
  <si>
    <t>PAAA</t>
  </si>
  <si>
    <t>PAAS</t>
  </si>
  <si>
    <t>PAB</t>
  </si>
  <si>
    <t>PABU</t>
  </si>
  <si>
    <t>PAC</t>
  </si>
  <si>
    <t>PACB</t>
  </si>
  <si>
    <t>PACK</t>
  </si>
  <si>
    <t>PAG</t>
  </si>
  <si>
    <t>PAGP</t>
  </si>
  <si>
    <t>PAGS</t>
  </si>
  <si>
    <t>PAHC</t>
  </si>
  <si>
    <t>PAI</t>
  </si>
  <si>
    <t>PAK</t>
  </si>
  <si>
    <t>PALC</t>
  </si>
  <si>
    <t>PALI</t>
  </si>
  <si>
    <t>PALL</t>
  </si>
  <si>
    <t>PALT</t>
  </si>
  <si>
    <t>PAM</t>
  </si>
  <si>
    <t>PAMC</t>
  </si>
  <si>
    <t>PANL</t>
  </si>
  <si>
    <t>PANW</t>
  </si>
  <si>
    <t>PAPI</t>
  </si>
  <si>
    <t>PAPL</t>
  </si>
  <si>
    <t>PAPR</t>
  </si>
  <si>
    <t>PAR</t>
  </si>
  <si>
    <t>PARA</t>
  </si>
  <si>
    <t>PARAA</t>
  </si>
  <si>
    <t>PARAP</t>
  </si>
  <si>
    <t>PARR</t>
  </si>
  <si>
    <t>PASG</t>
  </si>
  <si>
    <t>PATH</t>
  </si>
  <si>
    <t>PATK</t>
  </si>
  <si>
    <t>PAUG</t>
  </si>
  <si>
    <t>PAVE</t>
  </si>
  <si>
    <t>PAVM</t>
  </si>
  <si>
    <t>PAVMZ</t>
  </si>
  <si>
    <t>PAVS</t>
  </si>
  <si>
    <t>PAWZ</t>
  </si>
  <si>
    <t>PAX</t>
  </si>
  <si>
    <t>PAXS</t>
  </si>
  <si>
    <t>PAY</t>
  </si>
  <si>
    <t>PAYC</t>
  </si>
  <si>
    <t>PAYO</t>
  </si>
  <si>
    <t>PAYOW</t>
  </si>
  <si>
    <t>PAYS</t>
  </si>
  <si>
    <t>PAYX</t>
  </si>
  <si>
    <t>PB</t>
  </si>
  <si>
    <t>PBA</t>
  </si>
  <si>
    <t>PBBK</t>
  </si>
  <si>
    <t>PBD</t>
  </si>
  <si>
    <t>PBDC</t>
  </si>
  <si>
    <t>PBE</t>
  </si>
  <si>
    <t>PBF</t>
  </si>
  <si>
    <t>PBFS</t>
  </si>
  <si>
    <t>PBH</t>
  </si>
  <si>
    <t>PBHC</t>
  </si>
  <si>
    <t>PBI</t>
  </si>
  <si>
    <t>PBI-B</t>
  </si>
  <si>
    <t>PBJ</t>
  </si>
  <si>
    <t>PBL</t>
  </si>
  <si>
    <t>PBLA</t>
  </si>
  <si>
    <t>PBP</t>
  </si>
  <si>
    <t>PBPB</t>
  </si>
  <si>
    <t>PBR</t>
  </si>
  <si>
    <t>PBR.A</t>
  </si>
  <si>
    <t>PBT</t>
  </si>
  <si>
    <t>PBTP</t>
  </si>
  <si>
    <t>PBTS</t>
  </si>
  <si>
    <t>PBUS</t>
  </si>
  <si>
    <t>PBW</t>
  </si>
  <si>
    <t>PBYI</t>
  </si>
  <si>
    <t>PCAR</t>
  </si>
  <si>
    <t>PCB</t>
  </si>
  <si>
    <t>PCEF</t>
  </si>
  <si>
    <t>PCF</t>
  </si>
  <si>
    <t>PCG</t>
  </si>
  <si>
    <t>PCG-A</t>
  </si>
  <si>
    <t>PCG-B</t>
  </si>
  <si>
    <t>PCG-D</t>
  </si>
  <si>
    <t>PCG-E</t>
  </si>
  <si>
    <t>PCGG</t>
  </si>
  <si>
    <t>PCG-G</t>
  </si>
  <si>
    <t>PCG-H</t>
  </si>
  <si>
    <t>PCG-I</t>
  </si>
  <si>
    <t>PCH</t>
  </si>
  <si>
    <t>PCK</t>
  </si>
  <si>
    <t>PCM</t>
  </si>
  <si>
    <t>PCN</t>
  </si>
  <si>
    <t>PCOR</t>
  </si>
  <si>
    <t>PCQ</t>
  </si>
  <si>
    <t>PCRB</t>
  </si>
  <si>
    <t>PCRX</t>
  </si>
  <si>
    <t>PCSA</t>
  </si>
  <si>
    <t>PCT</t>
  </si>
  <si>
    <t>PCTTW</t>
  </si>
  <si>
    <t>PCTY</t>
  </si>
  <si>
    <t>PCVX</t>
  </si>
  <si>
    <t>PCY</t>
  </si>
  <si>
    <t>PCYO</t>
  </si>
  <si>
    <t>PD</t>
  </si>
  <si>
    <t>PDBA</t>
  </si>
  <si>
    <t>PDBC</t>
  </si>
  <si>
    <t>PDCO</t>
  </si>
  <si>
    <t>PDD</t>
  </si>
  <si>
    <t>PDEC</t>
  </si>
  <si>
    <t>PDEX</t>
  </si>
  <si>
    <t>PDFS</t>
  </si>
  <si>
    <t>PDI</t>
  </si>
  <si>
    <t>PDLB</t>
  </si>
  <si>
    <t>PDM</t>
  </si>
  <si>
    <t>PDN</t>
  </si>
  <si>
    <t>PDO</t>
  </si>
  <si>
    <t>PDP</t>
  </si>
  <si>
    <t>PDS</t>
  </si>
  <si>
    <t>PDSB</t>
  </si>
  <si>
    <t>PDT</t>
  </si>
  <si>
    <t>PDX</t>
  </si>
  <si>
    <t>PEAK</t>
  </si>
  <si>
    <t>PEB</t>
  </si>
  <si>
    <t>PEB-E</t>
  </si>
  <si>
    <t>PEB-F</t>
  </si>
  <si>
    <t>PEB-G</t>
  </si>
  <si>
    <t>PEB-H</t>
  </si>
  <si>
    <t>PEBK</t>
  </si>
  <si>
    <t>PEBO</t>
  </si>
  <si>
    <t>PECO</t>
  </si>
  <si>
    <t>PED</t>
  </si>
  <si>
    <t>PEG</t>
  </si>
  <si>
    <t>PEGA</t>
  </si>
  <si>
    <t>PEGR</t>
  </si>
  <si>
    <t>PEGY</t>
  </si>
  <si>
    <t>PEJ</t>
  </si>
  <si>
    <t>PEMX</t>
  </si>
  <si>
    <t>PEN</t>
  </si>
  <si>
    <t>PENN</t>
  </si>
  <si>
    <t>PEO</t>
  </si>
  <si>
    <t>PEP</t>
  </si>
  <si>
    <t>PEPG</t>
  </si>
  <si>
    <t>PEPLW</t>
  </si>
  <si>
    <t>PER.W</t>
  </si>
  <si>
    <t>PERF</t>
  </si>
  <si>
    <t>PERI</t>
  </si>
  <si>
    <t>PESI</t>
  </si>
  <si>
    <t>PET</t>
  </si>
  <si>
    <t>PETQ</t>
  </si>
  <si>
    <t>PETS</t>
  </si>
  <si>
    <t>PETV</t>
  </si>
  <si>
    <t>PETVW</t>
  </si>
  <si>
    <t>PETWW</t>
  </si>
  <si>
    <t>PETZ</t>
  </si>
  <si>
    <t>PEV</t>
  </si>
  <si>
    <t>PEX</t>
  </si>
  <si>
    <t>PEXL</t>
  </si>
  <si>
    <t>PEY</t>
  </si>
  <si>
    <t>PEZ</t>
  </si>
  <si>
    <t>PFBC</t>
  </si>
  <si>
    <t>PFC</t>
  </si>
  <si>
    <t>PFD</t>
  </si>
  <si>
    <t>PFE</t>
  </si>
  <si>
    <t>PFEB</t>
  </si>
  <si>
    <t>PFF</t>
  </si>
  <si>
    <t>PFFA</t>
  </si>
  <si>
    <t>PFFD</t>
  </si>
  <si>
    <t>PFFL</t>
  </si>
  <si>
    <t>PFFR</t>
  </si>
  <si>
    <t>PFFV</t>
  </si>
  <si>
    <t>PFG</t>
  </si>
  <si>
    <t>PFGC</t>
  </si>
  <si>
    <t>PFH</t>
  </si>
  <si>
    <t>PFI</t>
  </si>
  <si>
    <t>PFIE</t>
  </si>
  <si>
    <t>PFIG</t>
  </si>
  <si>
    <t>PFIS</t>
  </si>
  <si>
    <t>PFIX</t>
  </si>
  <si>
    <t>PFL</t>
  </si>
  <si>
    <t>PFLD</t>
  </si>
  <si>
    <t>PFLT</t>
  </si>
  <si>
    <t>PFM</t>
  </si>
  <si>
    <t>PFMT</t>
  </si>
  <si>
    <t>PFN</t>
  </si>
  <si>
    <t>PFO</t>
  </si>
  <si>
    <t>PFRL</t>
  </si>
  <si>
    <t>PFS</t>
  </si>
  <si>
    <t>PFSI</t>
  </si>
  <si>
    <t>PFTA</t>
  </si>
  <si>
    <t>PFTAU</t>
  </si>
  <si>
    <t>PFTAW</t>
  </si>
  <si>
    <t>PFUT</t>
  </si>
  <si>
    <t>PFX</t>
  </si>
  <si>
    <t>PFXF</t>
  </si>
  <si>
    <t>PFXNZ</t>
  </si>
  <si>
    <t>PG</t>
  </si>
  <si>
    <t>PGAL</t>
  </si>
  <si>
    <t>PGC</t>
  </si>
  <si>
    <t>PGEN</t>
  </si>
  <si>
    <t>PGF</t>
  </si>
  <si>
    <t>PGHY</t>
  </si>
  <si>
    <t>PGJ</t>
  </si>
  <si>
    <t>PGNY</t>
  </si>
  <si>
    <t>PGP</t>
  </si>
  <si>
    <t>PGR</t>
  </si>
  <si>
    <t>PGRE</t>
  </si>
  <si>
    <t>PGRO</t>
  </si>
  <si>
    <t>PGRU</t>
  </si>
  <si>
    <t>PGSS</t>
  </si>
  <si>
    <t>PGTI</t>
  </si>
  <si>
    <t>PGX</t>
  </si>
  <si>
    <t>PGY</t>
  </si>
  <si>
    <t>PGYWW</t>
  </si>
  <si>
    <t>PGZ</t>
  </si>
  <si>
    <t>PH</t>
  </si>
  <si>
    <t>PHAR</t>
  </si>
  <si>
    <t>PHAT</t>
  </si>
  <si>
    <t>PHB</t>
  </si>
  <si>
    <t>PHD</t>
  </si>
  <si>
    <t>PHDG</t>
  </si>
  <si>
    <t>PHEQ</t>
  </si>
  <si>
    <t>PHG</t>
  </si>
  <si>
    <t>PHGE</t>
  </si>
  <si>
    <t>PHI</t>
  </si>
  <si>
    <t>PHIN</t>
  </si>
  <si>
    <t>PHIO</t>
  </si>
  <si>
    <t>PHK</t>
  </si>
  <si>
    <t>PHM</t>
  </si>
  <si>
    <t>PHO</t>
  </si>
  <si>
    <t>PHR</t>
  </si>
  <si>
    <t>PHT</t>
  </si>
  <si>
    <t>PHUN</t>
  </si>
  <si>
    <t>PHVS</t>
  </si>
  <si>
    <t>PHX</t>
  </si>
  <si>
    <t>PHXM</t>
  </si>
  <si>
    <t>PHY.W</t>
  </si>
  <si>
    <t>PHYD</t>
  </si>
  <si>
    <t>PHYL</t>
  </si>
  <si>
    <t>PHYS</t>
  </si>
  <si>
    <t>PI</t>
  </si>
  <si>
    <t>PICB</t>
  </si>
  <si>
    <t>PICK</t>
  </si>
  <si>
    <t>PID</t>
  </si>
  <si>
    <t>PIE</t>
  </si>
  <si>
    <t>PIFI</t>
  </si>
  <si>
    <t>PII</t>
  </si>
  <si>
    <t>PIII</t>
  </si>
  <si>
    <t>PIIIW</t>
  </si>
  <si>
    <t>PIK</t>
  </si>
  <si>
    <t>PILL</t>
  </si>
  <si>
    <t>PIM</t>
  </si>
  <si>
    <t>PIN</t>
  </si>
  <si>
    <t>PINC</t>
  </si>
  <si>
    <t>PINE</t>
  </si>
  <si>
    <t>PINK</t>
  </si>
  <si>
    <t>PINS</t>
  </si>
  <si>
    <t>PIO</t>
  </si>
  <si>
    <t>PIPR</t>
  </si>
  <si>
    <t>PIRS</t>
  </si>
  <si>
    <t>PIT</t>
  </si>
  <si>
    <t>PIXY</t>
  </si>
  <si>
    <t>PIZ</t>
  </si>
  <si>
    <t>PJAN</t>
  </si>
  <si>
    <t>PJBF</t>
  </si>
  <si>
    <t>PJFG</t>
  </si>
  <si>
    <t>PJFM</t>
  </si>
  <si>
    <t>PJFV</t>
  </si>
  <si>
    <t>PJIO</t>
  </si>
  <si>
    <t>PJP</t>
  </si>
  <si>
    <t>PJT</t>
  </si>
  <si>
    <t>PJUL</t>
  </si>
  <si>
    <t>PJUN</t>
  </si>
  <si>
    <t>PK</t>
  </si>
  <si>
    <t>PKB</t>
  </si>
  <si>
    <t>PKBK</t>
  </si>
  <si>
    <t>PKE</t>
  </si>
  <si>
    <t>PKG</t>
  </si>
  <si>
    <t>PKOH</t>
  </si>
  <si>
    <t>PKST</t>
  </si>
  <si>
    <t>PKW</t>
  </si>
  <si>
    <t>PKX</t>
  </si>
  <si>
    <t>PL</t>
  </si>
  <si>
    <t>PL.W</t>
  </si>
  <si>
    <t>PLAB</t>
  </si>
  <si>
    <t>PLAG</t>
  </si>
  <si>
    <t>PLAO</t>
  </si>
  <si>
    <t>PLAOW</t>
  </si>
  <si>
    <t>PLAY</t>
  </si>
  <si>
    <t>PLBC</t>
  </si>
  <si>
    <t>PLBY</t>
  </si>
  <si>
    <t>PLCE</t>
  </si>
  <si>
    <t>PLD</t>
  </si>
  <si>
    <t>PLDR</t>
  </si>
  <si>
    <t>PLG</t>
  </si>
  <si>
    <t>PLL</t>
  </si>
  <si>
    <t>PLMI</t>
  </si>
  <si>
    <t>PLMIU</t>
  </si>
  <si>
    <t>PLMIW</t>
  </si>
  <si>
    <t>PLMR</t>
  </si>
  <si>
    <t>PLNT</t>
  </si>
  <si>
    <t>PLOW</t>
  </si>
  <si>
    <t>PLPC</t>
  </si>
  <si>
    <t>PLRX</t>
  </si>
  <si>
    <t>PLSE</t>
  </si>
  <si>
    <t>PLTK</t>
  </si>
  <si>
    <t>PLTM</t>
  </si>
  <si>
    <t>PLTNW</t>
  </si>
  <si>
    <t>PLTR</t>
  </si>
  <si>
    <t>PLUG</t>
  </si>
  <si>
    <t>PLUR</t>
  </si>
  <si>
    <t>PLUS</t>
  </si>
  <si>
    <t>PLX</t>
  </si>
  <si>
    <t>PLXS</t>
  </si>
  <si>
    <t>PLYA</t>
  </si>
  <si>
    <t>PLYM</t>
  </si>
  <si>
    <t>PM</t>
  </si>
  <si>
    <t>PMAR</t>
  </si>
  <si>
    <t>PMAY</t>
  </si>
  <si>
    <t>PMCB</t>
  </si>
  <si>
    <t>PMD</t>
  </si>
  <si>
    <t>PMEC</t>
  </si>
  <si>
    <t>PMF</t>
  </si>
  <si>
    <t>PMGMU</t>
  </si>
  <si>
    <t>PMGMW</t>
  </si>
  <si>
    <t>PML</t>
  </si>
  <si>
    <t>PMM</t>
  </si>
  <si>
    <t>PMN</t>
  </si>
  <si>
    <t>PMO</t>
  </si>
  <si>
    <t>PMT</t>
  </si>
  <si>
    <t>PMT-A</t>
  </si>
  <si>
    <t>PMT-B</t>
  </si>
  <si>
    <t>PMT-C</t>
  </si>
  <si>
    <t>PMTS</t>
  </si>
  <si>
    <t>PMTU</t>
  </si>
  <si>
    <t>PMVP</t>
  </si>
  <si>
    <t>PMX</t>
  </si>
  <si>
    <t>PNBK</t>
  </si>
  <si>
    <t>PNC</t>
  </si>
  <si>
    <t>PNF</t>
  </si>
  <si>
    <t>PNFP</t>
  </si>
  <si>
    <t>PNFPP</t>
  </si>
  <si>
    <t>PNI</t>
  </si>
  <si>
    <t>PNM</t>
  </si>
  <si>
    <t>PNNT</t>
  </si>
  <si>
    <t>PNOV</t>
  </si>
  <si>
    <t>PNQI</t>
  </si>
  <si>
    <t>PNR</t>
  </si>
  <si>
    <t>PNRG</t>
  </si>
  <si>
    <t>PNTG</t>
  </si>
  <si>
    <t>PNW</t>
  </si>
  <si>
    <t>POAI</t>
  </si>
  <si>
    <t>POCI</t>
  </si>
  <si>
    <t>POCT</t>
  </si>
  <si>
    <t>PODC</t>
  </si>
  <si>
    <t>PODD</t>
  </si>
  <si>
    <t>POET</t>
  </si>
  <si>
    <t>POL</t>
  </si>
  <si>
    <t>POLA</t>
  </si>
  <si>
    <t>POOL</t>
  </si>
  <si>
    <t>POR</t>
  </si>
  <si>
    <t>POR.U</t>
  </si>
  <si>
    <t>POR.W</t>
  </si>
  <si>
    <t>POST</t>
  </si>
  <si>
    <t>POTX</t>
  </si>
  <si>
    <t>POWA</t>
  </si>
  <si>
    <t>POWI</t>
  </si>
  <si>
    <t>POWL</t>
  </si>
  <si>
    <t>POWW</t>
  </si>
  <si>
    <t>POWWP</t>
  </si>
  <si>
    <t>PP</t>
  </si>
  <si>
    <t>PPA</t>
  </si>
  <si>
    <t>PPBI</t>
  </si>
  <si>
    <t>PPBT</t>
  </si>
  <si>
    <t>PPC</t>
  </si>
  <si>
    <t>PPEM</t>
  </si>
  <si>
    <t>PPG</t>
  </si>
  <si>
    <t>PPH</t>
  </si>
  <si>
    <t>PPI</t>
  </si>
  <si>
    <t>PPIE</t>
  </si>
  <si>
    <t>PPIH</t>
  </si>
  <si>
    <t>PPL</t>
  </si>
  <si>
    <t>PPLT</t>
  </si>
  <si>
    <t>PPSI</t>
  </si>
  <si>
    <t>PPT</t>
  </si>
  <si>
    <t>PPTA</t>
  </si>
  <si>
    <t>PPTY</t>
  </si>
  <si>
    <t>PPYAW</t>
  </si>
  <si>
    <t>PQDI</t>
  </si>
  <si>
    <t>PR</t>
  </si>
  <si>
    <t>PRA</t>
  </si>
  <si>
    <t>PRAA</t>
  </si>
  <si>
    <t>PRAE</t>
  </si>
  <si>
    <t>PRAX</t>
  </si>
  <si>
    <t>PRAY</t>
  </si>
  <si>
    <t>PRCH</t>
  </si>
  <si>
    <t>PRCT</t>
  </si>
  <si>
    <t>PRDO</t>
  </si>
  <si>
    <t>PRE</t>
  </si>
  <si>
    <t>PREF</t>
  </si>
  <si>
    <t>PRE-J</t>
  </si>
  <si>
    <t>PRF</t>
  </si>
  <si>
    <t>PRFD</t>
  </si>
  <si>
    <t>PRFT</t>
  </si>
  <si>
    <t>PRFX</t>
  </si>
  <si>
    <t>PRFZ</t>
  </si>
  <si>
    <t>PRG</t>
  </si>
  <si>
    <t>PRGO</t>
  </si>
  <si>
    <t>PRGS</t>
  </si>
  <si>
    <t>PRH</t>
  </si>
  <si>
    <t>PRI</t>
  </si>
  <si>
    <t>PRI-D</t>
  </si>
  <si>
    <t>PRI-F</t>
  </si>
  <si>
    <t>PRI-G</t>
  </si>
  <si>
    <t>PRI-H</t>
  </si>
  <si>
    <t>PRI-I</t>
  </si>
  <si>
    <t>PRI-J</t>
  </si>
  <si>
    <t>PRI-K</t>
  </si>
  <si>
    <t>PRI-L</t>
  </si>
  <si>
    <t>PRIM</t>
  </si>
  <si>
    <t>PRK</t>
  </si>
  <si>
    <t>PRLB</t>
  </si>
  <si>
    <t>PRLD</t>
  </si>
  <si>
    <t>PRLH</t>
  </si>
  <si>
    <t>PRLHW</t>
  </si>
  <si>
    <t>PRM</t>
  </si>
  <si>
    <t>PRME</t>
  </si>
  <si>
    <t>PRMN</t>
  </si>
  <si>
    <t>PRMW</t>
  </si>
  <si>
    <t>PRN</t>
  </si>
  <si>
    <t>PRNT</t>
  </si>
  <si>
    <t>PRO</t>
  </si>
  <si>
    <t>PROC</t>
  </si>
  <si>
    <t>PROCW</t>
  </si>
  <si>
    <t>PROF</t>
  </si>
  <si>
    <t>PROK</t>
  </si>
  <si>
    <t>PROP</t>
  </si>
  <si>
    <t>PROV</t>
  </si>
  <si>
    <t>PRPH</t>
  </si>
  <si>
    <t>PRPL</t>
  </si>
  <si>
    <t>PRPO</t>
  </si>
  <si>
    <t>PRQR</t>
  </si>
  <si>
    <t>PRS</t>
  </si>
  <si>
    <t>PRSO</t>
  </si>
  <si>
    <t>PRST</t>
  </si>
  <si>
    <t>PRSTW</t>
  </si>
  <si>
    <t>PRT</t>
  </si>
  <si>
    <t>PRTA</t>
  </si>
  <si>
    <t>PRTC</t>
  </si>
  <si>
    <t>PRTG</t>
  </si>
  <si>
    <t>PRTH</t>
  </si>
  <si>
    <t>PRTS</t>
  </si>
  <si>
    <t>PRU</t>
  </si>
  <si>
    <t>PRVA</t>
  </si>
  <si>
    <t>PRVT</t>
  </si>
  <si>
    <t>PRZO</t>
  </si>
  <si>
    <t>PSA</t>
  </si>
  <si>
    <t>PSA-F</t>
  </si>
  <si>
    <t>PSA-G</t>
  </si>
  <si>
    <t>PSA-H</t>
  </si>
  <si>
    <t>PSA-I</t>
  </si>
  <si>
    <t>PSA-J</t>
  </si>
  <si>
    <t>PSA-K</t>
  </si>
  <si>
    <t>PSA-L</t>
  </si>
  <si>
    <t>PSA-M</t>
  </si>
  <si>
    <t>PSA-N</t>
  </si>
  <si>
    <t>PSA-O</t>
  </si>
  <si>
    <t>PSA-P</t>
  </si>
  <si>
    <t>PSA-Q</t>
  </si>
  <si>
    <t>PSA-R</t>
  </si>
  <si>
    <t>PSA-S</t>
  </si>
  <si>
    <t>PSC</t>
  </si>
  <si>
    <t>PSCC</t>
  </si>
  <si>
    <t>PSCD</t>
  </si>
  <si>
    <t>PSCE</t>
  </si>
  <si>
    <t>PSCF</t>
  </si>
  <si>
    <t>PSCH</t>
  </si>
  <si>
    <t>PSCI</t>
  </si>
  <si>
    <t>PSCJ</t>
  </si>
  <si>
    <t>PSCM</t>
  </si>
  <si>
    <t>PSCQ</t>
  </si>
  <si>
    <t>PSCT</t>
  </si>
  <si>
    <t>PSCU</t>
  </si>
  <si>
    <t>PSCW</t>
  </si>
  <si>
    <t>PSCX</t>
  </si>
  <si>
    <t>PSDM</t>
  </si>
  <si>
    <t>PSE-A</t>
  </si>
  <si>
    <t>PSEC</t>
  </si>
  <si>
    <t>PSEP</t>
  </si>
  <si>
    <t>PSET</t>
  </si>
  <si>
    <t>PSF</t>
  </si>
  <si>
    <t>PSF.W</t>
  </si>
  <si>
    <t>PSFD</t>
  </si>
  <si>
    <t>PSFE</t>
  </si>
  <si>
    <t>PSFF</t>
  </si>
  <si>
    <t>PSFJ</t>
  </si>
  <si>
    <t>PSFM</t>
  </si>
  <si>
    <t>PSFO</t>
  </si>
  <si>
    <t>PSH</t>
  </si>
  <si>
    <t>PSHG</t>
  </si>
  <si>
    <t>PSI</t>
  </si>
  <si>
    <t>PSIL</t>
  </si>
  <si>
    <t>PSK</t>
  </si>
  <si>
    <t>PSL</t>
  </si>
  <si>
    <t>PSLV</t>
  </si>
  <si>
    <t>PSMD</t>
  </si>
  <si>
    <t>PSMJ</t>
  </si>
  <si>
    <t>PSMO</t>
  </si>
  <si>
    <t>PSMR</t>
  </si>
  <si>
    <t>PSMT</t>
  </si>
  <si>
    <t>PSN</t>
  </si>
  <si>
    <t>PSNL</t>
  </si>
  <si>
    <t>PSNY</t>
  </si>
  <si>
    <t>PSNYW</t>
  </si>
  <si>
    <t>PSO</t>
  </si>
  <si>
    <t>PSP</t>
  </si>
  <si>
    <t>PSQ</t>
  </si>
  <si>
    <t>PSQH</t>
  </si>
  <si>
    <t>PSR</t>
  </si>
  <si>
    <t>PST</t>
  </si>
  <si>
    <t>PSTG</t>
  </si>
  <si>
    <t>PSTL</t>
  </si>
  <si>
    <t>PSTP</t>
  </si>
  <si>
    <t>PSTV</t>
  </si>
  <si>
    <t>PSTX</t>
  </si>
  <si>
    <t>PSWD</t>
  </si>
  <si>
    <t>PSX</t>
  </si>
  <si>
    <t>PT</t>
  </si>
  <si>
    <t>PTA</t>
  </si>
  <si>
    <t>PTBD</t>
  </si>
  <si>
    <t>PTC</t>
  </si>
  <si>
    <t>PTCT</t>
  </si>
  <si>
    <t>PTEC</t>
  </si>
  <si>
    <t>PTEN</t>
  </si>
  <si>
    <t>PTEU</t>
  </si>
  <si>
    <t>PTF</t>
  </si>
  <si>
    <t>PTGX</t>
  </si>
  <si>
    <t>PTH</t>
  </si>
  <si>
    <t>PTHR</t>
  </si>
  <si>
    <t>PTHRU</t>
  </si>
  <si>
    <t>PTHRW</t>
  </si>
  <si>
    <t>PTIN</t>
  </si>
  <si>
    <t>PTIX</t>
  </si>
  <si>
    <t>PTLC</t>
  </si>
  <si>
    <t>PTLO</t>
  </si>
  <si>
    <t>PTMC</t>
  </si>
  <si>
    <t>PTMN</t>
  </si>
  <si>
    <t>PTN</t>
  </si>
  <si>
    <t>PTNQ</t>
  </si>
  <si>
    <t>PTON</t>
  </si>
  <si>
    <t>PTPI</t>
  </si>
  <si>
    <t>PTRB</t>
  </si>
  <si>
    <t>PTSI</t>
  </si>
  <si>
    <t>PTVE</t>
  </si>
  <si>
    <t>PTWOW</t>
  </si>
  <si>
    <t>PTY</t>
  </si>
  <si>
    <t>PUBM</t>
  </si>
  <si>
    <t>PUCK</t>
  </si>
  <si>
    <t>PUI</t>
  </si>
  <si>
    <t>PUK</t>
  </si>
  <si>
    <t>PULM</t>
  </si>
  <si>
    <t>PULS</t>
  </si>
  <si>
    <t>PULT</t>
  </si>
  <si>
    <t>PUMP</t>
  </si>
  <si>
    <t>PUTD</t>
  </si>
  <si>
    <t>PUTW</t>
  </si>
  <si>
    <t>PUYI</t>
  </si>
  <si>
    <t>PVAL</t>
  </si>
  <si>
    <t>PVBC</t>
  </si>
  <si>
    <t>PVH</t>
  </si>
  <si>
    <t>PVI</t>
  </si>
  <si>
    <t>PVL</t>
  </si>
  <si>
    <t>PW</t>
  </si>
  <si>
    <t>PW-A</t>
  </si>
  <si>
    <t>PWB</t>
  </si>
  <si>
    <t>PWER</t>
  </si>
  <si>
    <t>PWFL</t>
  </si>
  <si>
    <t>PWM</t>
  </si>
  <si>
    <t>PWOD</t>
  </si>
  <si>
    <t>PWP</t>
  </si>
  <si>
    <t>PWR</t>
  </si>
  <si>
    <t>PWS</t>
  </si>
  <si>
    <t>PWSC</t>
  </si>
  <si>
    <t>PWUP</t>
  </si>
  <si>
    <t>PWUPW</t>
  </si>
  <si>
    <t>PWV</t>
  </si>
  <si>
    <t>PWZ</t>
  </si>
  <si>
    <t>PX</t>
  </si>
  <si>
    <t>PXD</t>
  </si>
  <si>
    <t>PXDT</t>
  </si>
  <si>
    <t>PXE</t>
  </si>
  <si>
    <t>PXF</t>
  </si>
  <si>
    <t>PXH</t>
  </si>
  <si>
    <t>PXI</t>
  </si>
  <si>
    <t>PXJ</t>
  </si>
  <si>
    <t>PXLW</t>
  </si>
  <si>
    <t>PXMD</t>
  </si>
  <si>
    <t>PXS</t>
  </si>
  <si>
    <t>PXSAP</t>
  </si>
  <si>
    <t>PXSAW</t>
  </si>
  <si>
    <t>PY</t>
  </si>
  <si>
    <t>PYCR</t>
  </si>
  <si>
    <t>PYLD</t>
  </si>
  <si>
    <t>PYN</t>
  </si>
  <si>
    <t>PYPD</t>
  </si>
  <si>
    <t>PYPL</t>
  </si>
  <si>
    <t>PYPY</t>
  </si>
  <si>
    <t>PYT</t>
  </si>
  <si>
    <t>PYXS</t>
  </si>
  <si>
    <t>PYZ</t>
  </si>
  <si>
    <t>PZA</t>
  </si>
  <si>
    <t>PZC</t>
  </si>
  <si>
    <t>PZG</t>
  </si>
  <si>
    <t>PZT</t>
  </si>
  <si>
    <t>PZZA</t>
  </si>
  <si>
    <t>QABA</t>
  </si>
  <si>
    <t>QAI</t>
  </si>
  <si>
    <t>QARP</t>
  </si>
  <si>
    <t>QAT</t>
  </si>
  <si>
    <t>QBT.W</t>
  </si>
  <si>
    <t>QBTS</t>
  </si>
  <si>
    <t>QCLN</t>
  </si>
  <si>
    <t>QCLR</t>
  </si>
  <si>
    <t>QCOM</t>
  </si>
  <si>
    <t>QCON</t>
  </si>
  <si>
    <t>QCRH</t>
  </si>
  <si>
    <t>QD</t>
  </si>
  <si>
    <t>QDEC</t>
  </si>
  <si>
    <t>QDEF</t>
  </si>
  <si>
    <t>QDEL</t>
  </si>
  <si>
    <t>QDF</t>
  </si>
  <si>
    <t>QDIV</t>
  </si>
  <si>
    <t>QDPL</t>
  </si>
  <si>
    <t>QDROW</t>
  </si>
  <si>
    <t>QEFA</t>
  </si>
  <si>
    <t>QEMM</t>
  </si>
  <si>
    <t>QETA</t>
  </si>
  <si>
    <t>QFIN</t>
  </si>
  <si>
    <t>QFTA</t>
  </si>
  <si>
    <t>QGEN</t>
  </si>
  <si>
    <t>QGRO</t>
  </si>
  <si>
    <t>QGRW</t>
  </si>
  <si>
    <t>QH</t>
  </si>
  <si>
    <t>QID</t>
  </si>
  <si>
    <t>QINT</t>
  </si>
  <si>
    <t>QIPT</t>
  </si>
  <si>
    <t>QIS</t>
  </si>
  <si>
    <t>QJUN</t>
  </si>
  <si>
    <t>QLC</t>
  </si>
  <si>
    <t>QLD</t>
  </si>
  <si>
    <t>QLGN</t>
  </si>
  <si>
    <t>QLI</t>
  </si>
  <si>
    <t>QLTA</t>
  </si>
  <si>
    <t>QLTY</t>
  </si>
  <si>
    <t>QLV</t>
  </si>
  <si>
    <t>QLVD</t>
  </si>
  <si>
    <t>QLVE</t>
  </si>
  <si>
    <t>QLYS</t>
  </si>
  <si>
    <t>QMAR</t>
  </si>
  <si>
    <t>QMCO</t>
  </si>
  <si>
    <t>QMOM</t>
  </si>
  <si>
    <t>QNCX</t>
  </si>
  <si>
    <t>QNRX</t>
  </si>
  <si>
    <t>QNST</t>
  </si>
  <si>
    <t>QOWZ</t>
  </si>
  <si>
    <t>QPFF</t>
  </si>
  <si>
    <t>QPX</t>
  </si>
  <si>
    <t>QQEW</t>
  </si>
  <si>
    <t>QQH</t>
  </si>
  <si>
    <t>QQJG</t>
  </si>
  <si>
    <t>QQMG</t>
  </si>
  <si>
    <t>QQQ</t>
  </si>
  <si>
    <t>QQQA</t>
  </si>
  <si>
    <t>QQQE</t>
  </si>
  <si>
    <t>QQQJ</t>
  </si>
  <si>
    <t>QQQM</t>
  </si>
  <si>
    <t>QQQN</t>
  </si>
  <si>
    <t>QQQS</t>
  </si>
  <si>
    <t>QQQX</t>
  </si>
  <si>
    <t>QQQY</t>
  </si>
  <si>
    <t>QQXT</t>
  </si>
  <si>
    <t>QRFT</t>
  </si>
  <si>
    <t>QRHC</t>
  </si>
  <si>
    <t>QRMI</t>
  </si>
  <si>
    <t>QRTEA</t>
  </si>
  <si>
    <t>QRTEB</t>
  </si>
  <si>
    <t>QRTEP</t>
  </si>
  <si>
    <t>QRVO</t>
  </si>
  <si>
    <t>QS</t>
  </si>
  <si>
    <t>QSG</t>
  </si>
  <si>
    <t>QSI</t>
  </si>
  <si>
    <t>QSIAW</t>
  </si>
  <si>
    <t>QSPT</t>
  </si>
  <si>
    <t>QSR</t>
  </si>
  <si>
    <t>QSWN</t>
  </si>
  <si>
    <t>QTAP</t>
  </si>
  <si>
    <t>QTEC</t>
  </si>
  <si>
    <t>QTJA</t>
  </si>
  <si>
    <t>QTJL</t>
  </si>
  <si>
    <t>QTOC</t>
  </si>
  <si>
    <t>QTR</t>
  </si>
  <si>
    <t>QTRX</t>
  </si>
  <si>
    <t>QTUM</t>
  </si>
  <si>
    <t>QTWO</t>
  </si>
  <si>
    <t>QUAD</t>
  </si>
  <si>
    <t>QUAL</t>
  </si>
  <si>
    <t>QUBT</t>
  </si>
  <si>
    <t>QUIK</t>
  </si>
  <si>
    <t>QULL</t>
  </si>
  <si>
    <t>QURE</t>
  </si>
  <si>
    <t>QUS</t>
  </si>
  <si>
    <t>QUVU</t>
  </si>
  <si>
    <t>QVAL</t>
  </si>
  <si>
    <t>QVCC</t>
  </si>
  <si>
    <t>QVCD</t>
  </si>
  <si>
    <t>QVML</t>
  </si>
  <si>
    <t>QVMM</t>
  </si>
  <si>
    <t>QVMS</t>
  </si>
  <si>
    <t>QVOY</t>
  </si>
  <si>
    <t>QWLD</t>
  </si>
  <si>
    <t>QYLD</t>
  </si>
  <si>
    <t>QYLE</t>
  </si>
  <si>
    <t>QYLG</t>
  </si>
  <si>
    <t>R</t>
  </si>
  <si>
    <t>RA</t>
  </si>
  <si>
    <t>RAAX</t>
  </si>
  <si>
    <t>RACE</t>
  </si>
  <si>
    <t>RAFE</t>
  </si>
  <si>
    <t>RAIL</t>
  </si>
  <si>
    <t>RAIN</t>
  </si>
  <si>
    <t>RAMP</t>
  </si>
  <si>
    <t>RAND</t>
  </si>
  <si>
    <t>RANI</t>
  </si>
  <si>
    <t>RAPT</t>
  </si>
  <si>
    <t>RARE</t>
  </si>
  <si>
    <t>RATE</t>
  </si>
  <si>
    <t>RAVE</t>
  </si>
  <si>
    <t>RAVI</t>
  </si>
  <si>
    <t>RAYA</t>
  </si>
  <si>
    <t>RAYC</t>
  </si>
  <si>
    <t>RAYD</t>
  </si>
  <si>
    <t>RAYE</t>
  </si>
  <si>
    <t>RAYS</t>
  </si>
  <si>
    <t>RBA</t>
  </si>
  <si>
    <t>RBB</t>
  </si>
  <si>
    <t>RBBN</t>
  </si>
  <si>
    <t>RBC</t>
  </si>
  <si>
    <t>RBCAA</t>
  </si>
  <si>
    <t>RBCP</t>
  </si>
  <si>
    <t>RBKB</t>
  </si>
  <si>
    <t>RBLD</t>
  </si>
  <si>
    <t>RBLX</t>
  </si>
  <si>
    <t>RBO.W</t>
  </si>
  <si>
    <t>RBOT</t>
  </si>
  <si>
    <t>RBT</t>
  </si>
  <si>
    <t>RC</t>
  </si>
  <si>
    <t>RCAC</t>
  </si>
  <si>
    <t>RCAT</t>
  </si>
  <si>
    <t>RCB</t>
  </si>
  <si>
    <t>RCC</t>
  </si>
  <si>
    <t>RC-C</t>
  </si>
  <si>
    <t>RC-E</t>
  </si>
  <si>
    <t>RCEL</t>
  </si>
  <si>
    <t>RCFA</t>
  </si>
  <si>
    <t>RCG</t>
  </si>
  <si>
    <t>RCI</t>
  </si>
  <si>
    <t>RCKT</t>
  </si>
  <si>
    <t>RCKTW</t>
  </si>
  <si>
    <t>RCKY</t>
  </si>
  <si>
    <t>RCL</t>
  </si>
  <si>
    <t>RCM</t>
  </si>
  <si>
    <t>RCMT</t>
  </si>
  <si>
    <t>RCON</t>
  </si>
  <si>
    <t>RCRT</t>
  </si>
  <si>
    <t>RCRTW</t>
  </si>
  <si>
    <t>RCS</t>
  </si>
  <si>
    <t>RCUS</t>
  </si>
  <si>
    <t>RDCM</t>
  </si>
  <si>
    <t>RDFI</t>
  </si>
  <si>
    <t>RDFN</t>
  </si>
  <si>
    <t>RDHL</t>
  </si>
  <si>
    <t>RDI</t>
  </si>
  <si>
    <t>RDIB</t>
  </si>
  <si>
    <t>RDIV</t>
  </si>
  <si>
    <t>RDN</t>
  </si>
  <si>
    <t>RDNT</t>
  </si>
  <si>
    <t>RDOG</t>
  </si>
  <si>
    <t>RDUS</t>
  </si>
  <si>
    <t>RDVI</t>
  </si>
  <si>
    <t>RDVT</t>
  </si>
  <si>
    <t>RDVY</t>
  </si>
  <si>
    <t>RDW</t>
  </si>
  <si>
    <t>RDW.W</t>
  </si>
  <si>
    <t>RDWR</t>
  </si>
  <si>
    <t>RDY</t>
  </si>
  <si>
    <t>RDZN</t>
  </si>
  <si>
    <t>RDZNW</t>
  </si>
  <si>
    <t>REAL</t>
  </si>
  <si>
    <t>REAX</t>
  </si>
  <si>
    <t>REBN</t>
  </si>
  <si>
    <t>RECS</t>
  </si>
  <si>
    <t>REE</t>
  </si>
  <si>
    <t>REET</t>
  </si>
  <si>
    <t>REFI</t>
  </si>
  <si>
    <t>REFR</t>
  </si>
  <si>
    <t>REG</t>
  </si>
  <si>
    <t>REGCO</t>
  </si>
  <si>
    <t>REGCP</t>
  </si>
  <si>
    <t>REGL</t>
  </si>
  <si>
    <t>REGN</t>
  </si>
  <si>
    <t>REI</t>
  </si>
  <si>
    <t>REIT</t>
  </si>
  <si>
    <t>REK</t>
  </si>
  <si>
    <t>REKR</t>
  </si>
  <si>
    <t>RELI</t>
  </si>
  <si>
    <t>RELL</t>
  </si>
  <si>
    <t>RELX</t>
  </si>
  <si>
    <t>RELY</t>
  </si>
  <si>
    <t>REM</t>
  </si>
  <si>
    <t>REMX</t>
  </si>
  <si>
    <t>RENB</t>
  </si>
  <si>
    <t>RENT</t>
  </si>
  <si>
    <t>RENW</t>
  </si>
  <si>
    <t>REPL</t>
  </si>
  <si>
    <t>REPX</t>
  </si>
  <si>
    <t>RERE</t>
  </si>
  <si>
    <t>RES</t>
  </si>
  <si>
    <t>RESD</t>
  </si>
  <si>
    <t>RESE</t>
  </si>
  <si>
    <t>RESP</t>
  </si>
  <si>
    <t>RETL</t>
  </si>
  <si>
    <t>RETO</t>
  </si>
  <si>
    <t>REVB</t>
  </si>
  <si>
    <t>REVBW</t>
  </si>
  <si>
    <t>REVG</t>
  </si>
  <si>
    <t>REVS</t>
  </si>
  <si>
    <t>REW</t>
  </si>
  <si>
    <t>REX</t>
  </si>
  <si>
    <t>REX-B</t>
  </si>
  <si>
    <t>REX-C</t>
  </si>
  <si>
    <t>REXR</t>
  </si>
  <si>
    <t>REYN</t>
  </si>
  <si>
    <t>REZ</t>
  </si>
  <si>
    <t>REZI</t>
  </si>
  <si>
    <t>RF</t>
  </si>
  <si>
    <t>RFAC</t>
  </si>
  <si>
    <t>RFACW</t>
  </si>
  <si>
    <t>RF-B</t>
  </si>
  <si>
    <t>RF-C</t>
  </si>
  <si>
    <t>RFCI</t>
  </si>
  <si>
    <t>RFDA</t>
  </si>
  <si>
    <t>RFDI</t>
  </si>
  <si>
    <t>RF-E</t>
  </si>
  <si>
    <t>RFEM</t>
  </si>
  <si>
    <t>RFEU</t>
  </si>
  <si>
    <t>RFFC</t>
  </si>
  <si>
    <t>RFG</t>
  </si>
  <si>
    <t>RFI</t>
  </si>
  <si>
    <t>RFIL</t>
  </si>
  <si>
    <t>RFL</t>
  </si>
  <si>
    <t>RFM</t>
  </si>
  <si>
    <t>RFMZ</t>
  </si>
  <si>
    <t>RFV</t>
  </si>
  <si>
    <t>RGA</t>
  </si>
  <si>
    <t>RGC</t>
  </si>
  <si>
    <t>RGCO</t>
  </si>
  <si>
    <t>RGEN</t>
  </si>
  <si>
    <t>RGF</t>
  </si>
  <si>
    <t>RGLD</t>
  </si>
  <si>
    <t>RGLS</t>
  </si>
  <si>
    <t>RGNX</t>
  </si>
  <si>
    <t>RGP</t>
  </si>
  <si>
    <t>RGR</t>
  </si>
  <si>
    <t>RGS</t>
  </si>
  <si>
    <t>RGT</t>
  </si>
  <si>
    <t>RGTI</t>
  </si>
  <si>
    <t>RGTIW</t>
  </si>
  <si>
    <t>RHCB</t>
  </si>
  <si>
    <t>RHE</t>
  </si>
  <si>
    <t>RHE-A</t>
  </si>
  <si>
    <t>RHI</t>
  </si>
  <si>
    <t>RHP</t>
  </si>
  <si>
    <t>RHRX</t>
  </si>
  <si>
    <t>RHTX</t>
  </si>
  <si>
    <t>RICK</t>
  </si>
  <si>
    <t>RIET</t>
  </si>
  <si>
    <t>RIG</t>
  </si>
  <si>
    <t>RIGL</t>
  </si>
  <si>
    <t>RIGS</t>
  </si>
  <si>
    <t>RILY</t>
  </si>
  <si>
    <t>RILYG</t>
  </si>
  <si>
    <t>RILYK</t>
  </si>
  <si>
    <t>RILYL</t>
  </si>
  <si>
    <t>RILYM</t>
  </si>
  <si>
    <t>RILYN</t>
  </si>
  <si>
    <t>RILYO</t>
  </si>
  <si>
    <t>RILYP</t>
  </si>
  <si>
    <t>RILYT</t>
  </si>
  <si>
    <t>RILYZ</t>
  </si>
  <si>
    <t>RINC</t>
  </si>
  <si>
    <t>RINF</t>
  </si>
  <si>
    <t>RING</t>
  </si>
  <si>
    <t>RIO</t>
  </si>
  <si>
    <t>RIOT</t>
  </si>
  <si>
    <t>RISN</t>
  </si>
  <si>
    <t>RISR</t>
  </si>
  <si>
    <t>RITA</t>
  </si>
  <si>
    <t>RIT-A</t>
  </si>
  <si>
    <t>RIT-B</t>
  </si>
  <si>
    <t>RIT-C</t>
  </si>
  <si>
    <t>RIT-D</t>
  </si>
  <si>
    <t>RITM</t>
  </si>
  <si>
    <t>RIV</t>
  </si>
  <si>
    <t>RIV-A</t>
  </si>
  <si>
    <t>RIVN</t>
  </si>
  <si>
    <t>RJF</t>
  </si>
  <si>
    <t>RJF-B</t>
  </si>
  <si>
    <t>RKDA</t>
  </si>
  <si>
    <t>RKLB</t>
  </si>
  <si>
    <t>RKT</t>
  </si>
  <si>
    <t>RL</t>
  </si>
  <si>
    <t>RLAY</t>
  </si>
  <si>
    <t>RLGT</t>
  </si>
  <si>
    <t>RLI</t>
  </si>
  <si>
    <t>RLJ</t>
  </si>
  <si>
    <t>RLJ-A</t>
  </si>
  <si>
    <t>RLMD</t>
  </si>
  <si>
    <t>RLTY</t>
  </si>
  <si>
    <t>RLX</t>
  </si>
  <si>
    <t>RLY</t>
  </si>
  <si>
    <t>RLYB</t>
  </si>
  <si>
    <t>RM</t>
  </si>
  <si>
    <t>RMAX</t>
  </si>
  <si>
    <t>RMBI</t>
  </si>
  <si>
    <t>RMBL</t>
  </si>
  <si>
    <t>RMBS</t>
  </si>
  <si>
    <t>RMCF</t>
  </si>
  <si>
    <t>RMCO</t>
  </si>
  <si>
    <t>RMCOW</t>
  </si>
  <si>
    <t>RMD</t>
  </si>
  <si>
    <t>RMGC</t>
  </si>
  <si>
    <t>RMI</t>
  </si>
  <si>
    <t>RMIF</t>
  </si>
  <si>
    <t>RMM</t>
  </si>
  <si>
    <t>RMMZ</t>
  </si>
  <si>
    <t>RMNI</t>
  </si>
  <si>
    <t>RMP.P</t>
  </si>
  <si>
    <t>RMR</t>
  </si>
  <si>
    <t>RMT</t>
  </si>
  <si>
    <t>RMTI</t>
  </si>
  <si>
    <t>RNA</t>
  </si>
  <si>
    <t>RNAC</t>
  </si>
  <si>
    <t>RNAZ</t>
  </si>
  <si>
    <t>RNEM</t>
  </si>
  <si>
    <t>RNEW</t>
  </si>
  <si>
    <t>RNG</t>
  </si>
  <si>
    <t>RNGR</t>
  </si>
  <si>
    <t>RNLC</t>
  </si>
  <si>
    <t>RNLX</t>
  </si>
  <si>
    <t>RNMC</t>
  </si>
  <si>
    <t>RNP</t>
  </si>
  <si>
    <t>RNR</t>
  </si>
  <si>
    <t>RNR-F</t>
  </si>
  <si>
    <t>RNRG</t>
  </si>
  <si>
    <t>RNR-G</t>
  </si>
  <si>
    <t>RNSC</t>
  </si>
  <si>
    <t>RNST</t>
  </si>
  <si>
    <t>RNW</t>
  </si>
  <si>
    <t>RNWWW</t>
  </si>
  <si>
    <t>RNWZ</t>
  </si>
  <si>
    <t>RNXT</t>
  </si>
  <si>
    <t>ROAD</t>
  </si>
  <si>
    <t>ROAM</t>
  </si>
  <si>
    <t>ROBO</t>
  </si>
  <si>
    <t>ROBT</t>
  </si>
  <si>
    <t>ROCK</t>
  </si>
  <si>
    <t>ROCLW</t>
  </si>
  <si>
    <t>RODE</t>
  </si>
  <si>
    <t>RODM</t>
  </si>
  <si>
    <t>ROE</t>
  </si>
  <si>
    <t>ROG</t>
  </si>
  <si>
    <t>ROI</t>
  </si>
  <si>
    <t>ROIC</t>
  </si>
  <si>
    <t>ROIV</t>
  </si>
  <si>
    <t>ROK</t>
  </si>
  <si>
    <t>ROKT</t>
  </si>
  <si>
    <t>ROKU</t>
  </si>
  <si>
    <t>ROL</t>
  </si>
  <si>
    <t>ROM</t>
  </si>
  <si>
    <t>ROMO</t>
  </si>
  <si>
    <t>ROOF</t>
  </si>
  <si>
    <t>ROOT</t>
  </si>
  <si>
    <t>ROP</t>
  </si>
  <si>
    <t>RORO</t>
  </si>
  <si>
    <t>ROS.U</t>
  </si>
  <si>
    <t>ROS.W</t>
  </si>
  <si>
    <t>ROSC</t>
  </si>
  <si>
    <t>ROSS</t>
  </si>
  <si>
    <t>ROST</t>
  </si>
  <si>
    <t>ROUS</t>
  </si>
  <si>
    <t>ROVR</t>
  </si>
  <si>
    <t>ROYA</t>
  </si>
  <si>
    <t>RPAR</t>
  </si>
  <si>
    <t>RPAY</t>
  </si>
  <si>
    <t>RPD</t>
  </si>
  <si>
    <t>RPG</t>
  </si>
  <si>
    <t>RPHM</t>
  </si>
  <si>
    <t>RPHS</t>
  </si>
  <si>
    <t>RPID</t>
  </si>
  <si>
    <t>RPM</t>
  </si>
  <si>
    <t>RPRX</t>
  </si>
  <si>
    <t>RPT</t>
  </si>
  <si>
    <t>RPT-D</t>
  </si>
  <si>
    <t>RPTX</t>
  </si>
  <si>
    <t>RPV</t>
  </si>
  <si>
    <t>RQI</t>
  </si>
  <si>
    <t>RR</t>
  </si>
  <si>
    <t>RRAC</t>
  </si>
  <si>
    <t>RRBI</t>
  </si>
  <si>
    <t>RRC</t>
  </si>
  <si>
    <t>RRGB</t>
  </si>
  <si>
    <t>RRR</t>
  </si>
  <si>
    <t>RRX</t>
  </si>
  <si>
    <t>RS</t>
  </si>
  <si>
    <t>RSBT</t>
  </si>
  <si>
    <t>RSEE</t>
  </si>
  <si>
    <t>RSF</t>
  </si>
  <si>
    <t>RSG</t>
  </si>
  <si>
    <t>RSHO</t>
  </si>
  <si>
    <t>RSI</t>
  </si>
  <si>
    <t>RSKD</t>
  </si>
  <si>
    <t>RSLS</t>
  </si>
  <si>
    <t>RSP</t>
  </si>
  <si>
    <t>RSPC</t>
  </si>
  <si>
    <t>RSPD</t>
  </si>
  <si>
    <t>RSPE</t>
  </si>
  <si>
    <t>RSPF</t>
  </si>
  <si>
    <t>RSPG</t>
  </si>
  <si>
    <t>RSPH</t>
  </si>
  <si>
    <t>RSPM</t>
  </si>
  <si>
    <t>RSPN</t>
  </si>
  <si>
    <t>RSPR</t>
  </si>
  <si>
    <t>RSPS</t>
  </si>
  <si>
    <t>RSPT</t>
  </si>
  <si>
    <t>RSPU</t>
  </si>
  <si>
    <t>RSSB</t>
  </si>
  <si>
    <t>RSSS</t>
  </si>
  <si>
    <t>RSST</t>
  </si>
  <si>
    <t>RSVR</t>
  </si>
  <si>
    <t>RSVRW</t>
  </si>
  <si>
    <t>RTAI</t>
  </si>
  <si>
    <t>RTC</t>
  </si>
  <si>
    <t>RTH</t>
  </si>
  <si>
    <t>RTO</t>
  </si>
  <si>
    <t>RTX</t>
  </si>
  <si>
    <t>RUFF</t>
  </si>
  <si>
    <t>RULE</t>
  </si>
  <si>
    <t>RUM</t>
  </si>
  <si>
    <t>RUMBW</t>
  </si>
  <si>
    <t>RUN</t>
  </si>
  <si>
    <t>RUNN</t>
  </si>
  <si>
    <t>RUSHA</t>
  </si>
  <si>
    <t>RUSHB</t>
  </si>
  <si>
    <t>RVLV</t>
  </si>
  <si>
    <t>RVMD</t>
  </si>
  <si>
    <t>RVMDW</t>
  </si>
  <si>
    <t>RVNC</t>
  </si>
  <si>
    <t>RVNU</t>
  </si>
  <si>
    <t>RVP</t>
  </si>
  <si>
    <t>RVPH</t>
  </si>
  <si>
    <t>RVPHW</t>
  </si>
  <si>
    <t>RVRB</t>
  </si>
  <si>
    <t>RVSB</t>
  </si>
  <si>
    <t>RVSN</t>
  </si>
  <si>
    <t>RVSNW</t>
  </si>
  <si>
    <t>RVT</t>
  </si>
  <si>
    <t>RVTY</t>
  </si>
  <si>
    <t>RVYL</t>
  </si>
  <si>
    <t>RWAY</t>
  </si>
  <si>
    <t>RWAYL</t>
  </si>
  <si>
    <t>RWAYZ</t>
  </si>
  <si>
    <t>RWJ</t>
  </si>
  <si>
    <t>RWK</t>
  </si>
  <si>
    <t>RWL</t>
  </si>
  <si>
    <t>RWLK</t>
  </si>
  <si>
    <t>RWM</t>
  </si>
  <si>
    <t>RWO</t>
  </si>
  <si>
    <t>RWR</t>
  </si>
  <si>
    <t>RWT</t>
  </si>
  <si>
    <t>RWT-A</t>
  </si>
  <si>
    <t>RWX</t>
  </si>
  <si>
    <t>RXD</t>
  </si>
  <si>
    <t>RXI</t>
  </si>
  <si>
    <t>RXL</t>
  </si>
  <si>
    <t>RXO</t>
  </si>
  <si>
    <t>RXRX</t>
  </si>
  <si>
    <t>RXST</t>
  </si>
  <si>
    <t>RXT</t>
  </si>
  <si>
    <t>RY</t>
  </si>
  <si>
    <t>RYAAY</t>
  </si>
  <si>
    <t>RYAM</t>
  </si>
  <si>
    <t>RYAN</t>
  </si>
  <si>
    <t>RYI</t>
  </si>
  <si>
    <t>RYJ</t>
  </si>
  <si>
    <t>RYLD</t>
  </si>
  <si>
    <t>RYLG</t>
  </si>
  <si>
    <t>RYN</t>
  </si>
  <si>
    <t>RYSE</t>
  </si>
  <si>
    <t>RYTM</t>
  </si>
  <si>
    <t>RYZB</t>
  </si>
  <si>
    <t>RZB</t>
  </si>
  <si>
    <t>RZC</t>
  </si>
  <si>
    <t>RZG</t>
  </si>
  <si>
    <t>RZLT</t>
  </si>
  <si>
    <t>RZV</t>
  </si>
  <si>
    <t>S</t>
  </si>
  <si>
    <t>SA</t>
  </si>
  <si>
    <t>SAA</t>
  </si>
  <si>
    <t>SABR</t>
  </si>
  <si>
    <t>SABS</t>
  </si>
  <si>
    <t>SABSW</t>
  </si>
  <si>
    <t>SAC-A</t>
  </si>
  <si>
    <t>SACC</t>
  </si>
  <si>
    <t>SACH</t>
  </si>
  <si>
    <t>SAEF</t>
  </si>
  <si>
    <t>SAFE</t>
  </si>
  <si>
    <t>SAFT</t>
  </si>
  <si>
    <t>SAGAR</t>
  </si>
  <si>
    <t>SAGE</t>
  </si>
  <si>
    <t>SAGP</t>
  </si>
  <si>
    <t>SAH</t>
  </si>
  <si>
    <t>SAI</t>
  </si>
  <si>
    <t>SAIA</t>
  </si>
  <si>
    <t>SAIC</t>
  </si>
  <si>
    <t>SAJ</t>
  </si>
  <si>
    <t>SALM</t>
  </si>
  <si>
    <t>SAM</t>
  </si>
  <si>
    <t>SAMG</t>
  </si>
  <si>
    <t>SAMT</t>
  </si>
  <si>
    <t>SAN</t>
  </si>
  <si>
    <t>SANA</t>
  </si>
  <si>
    <t>SAND</t>
  </si>
  <si>
    <t>SANE</t>
  </si>
  <si>
    <t>SANG</t>
  </si>
  <si>
    <t>SANM</t>
  </si>
  <si>
    <t>SANW</t>
  </si>
  <si>
    <t>SAP</t>
  </si>
  <si>
    <t>SAR</t>
  </si>
  <si>
    <t>SARK</t>
  </si>
  <si>
    <t>SASI</t>
  </si>
  <si>
    <t>SASR</t>
  </si>
  <si>
    <t>SAT</t>
  </si>
  <si>
    <t>SATL</t>
  </si>
  <si>
    <t>SATLW</t>
  </si>
  <si>
    <t>SATO</t>
  </si>
  <si>
    <t>SATS</t>
  </si>
  <si>
    <t>SATX</t>
  </si>
  <si>
    <t>SAUG</t>
  </si>
  <si>
    <t>SAVA</t>
  </si>
  <si>
    <t>SAVE</t>
  </si>
  <si>
    <t>SAY</t>
  </si>
  <si>
    <t>SAZ</t>
  </si>
  <si>
    <t>SB</t>
  </si>
  <si>
    <t>SBAC</t>
  </si>
  <si>
    <t>SBB</t>
  </si>
  <si>
    <t>SBBA</t>
  </si>
  <si>
    <t>SB-C</t>
  </si>
  <si>
    <t>SBCF</t>
  </si>
  <si>
    <t>SB-D</t>
  </si>
  <si>
    <t>SBE.W</t>
  </si>
  <si>
    <t>SBET</t>
  </si>
  <si>
    <t>SBEV</t>
  </si>
  <si>
    <t>SBFM</t>
  </si>
  <si>
    <t>SBGI</t>
  </si>
  <si>
    <t>SBH</t>
  </si>
  <si>
    <t>SBI</t>
  </si>
  <si>
    <t>SBIO</t>
  </si>
  <si>
    <t>SBLK</t>
  </si>
  <si>
    <t>SBND</t>
  </si>
  <si>
    <t>SBOW</t>
  </si>
  <si>
    <t>SBR</t>
  </si>
  <si>
    <t>SBRA</t>
  </si>
  <si>
    <t>SBS</t>
  </si>
  <si>
    <t>SBSI</t>
  </si>
  <si>
    <t>SBSW</t>
  </si>
  <si>
    <t>SBT</t>
  </si>
  <si>
    <t>SBUX</t>
  </si>
  <si>
    <t>SBXC</t>
  </si>
  <si>
    <t>SCAP</t>
  </si>
  <si>
    <t>SCC</t>
  </si>
  <si>
    <t>SCCB</t>
  </si>
  <si>
    <t>SCCC</t>
  </si>
  <si>
    <t>SCCD</t>
  </si>
  <si>
    <t>SCCE</t>
  </si>
  <si>
    <t>SCCF</t>
  </si>
  <si>
    <t>SCCG</t>
  </si>
  <si>
    <t>SCCO</t>
  </si>
  <si>
    <t>SCD</t>
  </si>
  <si>
    <t>SCDL</t>
  </si>
  <si>
    <t>SCE-G</t>
  </si>
  <si>
    <t>SCE-H</t>
  </si>
  <si>
    <t>SCE-J</t>
  </si>
  <si>
    <t>SCE-K</t>
  </si>
  <si>
    <t>SCE-L</t>
  </si>
  <si>
    <t>SCE-M</t>
  </si>
  <si>
    <t>SCHA</t>
  </si>
  <si>
    <t>SCHB</t>
  </si>
  <si>
    <t>SCHC</t>
  </si>
  <si>
    <t>SCHD</t>
  </si>
  <si>
    <t>SCH-D</t>
  </si>
  <si>
    <t>SCHE</t>
  </si>
  <si>
    <t>SCHF</t>
  </si>
  <si>
    <t>SCHG</t>
  </si>
  <si>
    <t>SCHH</t>
  </si>
  <si>
    <t>SCHI</t>
  </si>
  <si>
    <t>SCHJ</t>
  </si>
  <si>
    <t>SCH-J</t>
  </si>
  <si>
    <t>SCHK</t>
  </si>
  <si>
    <t>SCHL</t>
  </si>
  <si>
    <t>SCHM</t>
  </si>
  <si>
    <t>SCHO</t>
  </si>
  <si>
    <t>SCHP</t>
  </si>
  <si>
    <t>SCHQ</t>
  </si>
  <si>
    <t>SCHR</t>
  </si>
  <si>
    <t>SCHV</t>
  </si>
  <si>
    <t>SCHW</t>
  </si>
  <si>
    <t>SCHX</t>
  </si>
  <si>
    <t>SCHY</t>
  </si>
  <si>
    <t>SCHZ</t>
  </si>
  <si>
    <t>SCI</t>
  </si>
  <si>
    <t>SCJ</t>
  </si>
  <si>
    <t>SCKT</t>
  </si>
  <si>
    <t>SCL</t>
  </si>
  <si>
    <t>SCLX</t>
  </si>
  <si>
    <t>SCLXW</t>
  </si>
  <si>
    <t>SCM</t>
  </si>
  <si>
    <t>SCMB</t>
  </si>
  <si>
    <t>SCNI</t>
  </si>
  <si>
    <t>SCO</t>
  </si>
  <si>
    <t>SCOR</t>
  </si>
  <si>
    <t>SCPH</t>
  </si>
  <si>
    <t>SCRD</t>
  </si>
  <si>
    <t>SCRM</t>
  </si>
  <si>
    <t>SCRMU</t>
  </si>
  <si>
    <t>SCRMW</t>
  </si>
  <si>
    <t>SCS</t>
  </si>
  <si>
    <t>SCSC</t>
  </si>
  <si>
    <t>SCTL</t>
  </si>
  <si>
    <t>SCVL</t>
  </si>
  <si>
    <t>SCWO</t>
  </si>
  <si>
    <t>SCWX</t>
  </si>
  <si>
    <t>SCX</t>
  </si>
  <si>
    <t>SCYB</t>
  </si>
  <si>
    <t>SCYX</t>
  </si>
  <si>
    <t>SCZ</t>
  </si>
  <si>
    <t>SD</t>
  </si>
  <si>
    <t>SDA</t>
  </si>
  <si>
    <t>SDAWW</t>
  </si>
  <si>
    <t>SDCI</t>
  </si>
  <si>
    <t>SDCP</t>
  </si>
  <si>
    <t>SDD</t>
  </si>
  <si>
    <t>SDEM</t>
  </si>
  <si>
    <t>SDG</t>
  </si>
  <si>
    <t>SDGR</t>
  </si>
  <si>
    <t>SDHY</t>
  </si>
  <si>
    <t>SDIG</t>
  </si>
  <si>
    <t>SDIV</t>
  </si>
  <si>
    <t>SDOG</t>
  </si>
  <si>
    <t>SDOT</t>
  </si>
  <si>
    <t>SDOW</t>
  </si>
  <si>
    <t>SDP</t>
  </si>
  <si>
    <t>SDPI</t>
  </si>
  <si>
    <t>SDRL</t>
  </si>
  <si>
    <t>SDS</t>
  </si>
  <si>
    <t>SDSI</t>
  </si>
  <si>
    <t>SDVD</t>
  </si>
  <si>
    <t>SDVY</t>
  </si>
  <si>
    <t>SDY</t>
  </si>
  <si>
    <t>SE</t>
  </si>
  <si>
    <t>SEA</t>
  </si>
  <si>
    <t>SEA-A</t>
  </si>
  <si>
    <t>SEA-B</t>
  </si>
  <si>
    <t>SEAS</t>
  </si>
  <si>
    <t>SEAT</t>
  </si>
  <si>
    <t>SEATW</t>
  </si>
  <si>
    <t>SEB</t>
  </si>
  <si>
    <t>SECO</t>
  </si>
  <si>
    <t>SECT</t>
  </si>
  <si>
    <t>SED.U</t>
  </si>
  <si>
    <t>SED.W</t>
  </si>
  <si>
    <t>SEDG</t>
  </si>
  <si>
    <t>SEE</t>
  </si>
  <si>
    <t>SEED</t>
  </si>
  <si>
    <t>SEEL</t>
  </si>
  <si>
    <t>SEER</t>
  </si>
  <si>
    <t>SEF</t>
  </si>
  <si>
    <t>SEIC</t>
  </si>
  <si>
    <t>SEIM</t>
  </si>
  <si>
    <t>SEIQ</t>
  </si>
  <si>
    <t>SEIV</t>
  </si>
  <si>
    <t>SEIX</t>
  </si>
  <si>
    <t>SELF</t>
  </si>
  <si>
    <t>SELV</t>
  </si>
  <si>
    <t>SEM</t>
  </si>
  <si>
    <t>SEMI</t>
  </si>
  <si>
    <t>SEMR</t>
  </si>
  <si>
    <t>SENEA</t>
  </si>
  <si>
    <t>SENS</t>
  </si>
  <si>
    <t>SEPA</t>
  </si>
  <si>
    <t>SEPAW</t>
  </si>
  <si>
    <t>SEPT</t>
  </si>
  <si>
    <t>SEPW</t>
  </si>
  <si>
    <t>SEPZ</t>
  </si>
  <si>
    <t>SERA</t>
  </si>
  <si>
    <t>SES</t>
  </si>
  <si>
    <t>SES.W</t>
  </si>
  <si>
    <t>SETH</t>
  </si>
  <si>
    <t>SETM</t>
  </si>
  <si>
    <t>SEVN</t>
  </si>
  <si>
    <t>SEZL</t>
  </si>
  <si>
    <t>SF</t>
  </si>
  <si>
    <t>SFB</t>
  </si>
  <si>
    <t>SF-B</t>
  </si>
  <si>
    <t>SFBC</t>
  </si>
  <si>
    <t>SFBS</t>
  </si>
  <si>
    <t>SF-C</t>
  </si>
  <si>
    <t>SF-D</t>
  </si>
  <si>
    <t>SFE</t>
  </si>
  <si>
    <t>SFIG</t>
  </si>
  <si>
    <t>SFIX</t>
  </si>
  <si>
    <t>SFL</t>
  </si>
  <si>
    <t>SFLO</t>
  </si>
  <si>
    <t>SFLR</t>
  </si>
  <si>
    <t>SFM</t>
  </si>
  <si>
    <t>SFNC</t>
  </si>
  <si>
    <t>SFST</t>
  </si>
  <si>
    <t>SFWL</t>
  </si>
  <si>
    <t>SFY</t>
  </si>
  <si>
    <t>SFYF</t>
  </si>
  <si>
    <t>SFYX</t>
  </si>
  <si>
    <t>SG</t>
  </si>
  <si>
    <t>SGA</t>
  </si>
  <si>
    <t>SGBX</t>
  </si>
  <si>
    <t>SGC</t>
  </si>
  <si>
    <t>SGD</t>
  </si>
  <si>
    <t>SGDJ</t>
  </si>
  <si>
    <t>SGDM</t>
  </si>
  <si>
    <t>SGE</t>
  </si>
  <si>
    <t>SGH</t>
  </si>
  <si>
    <t>SGHC</t>
  </si>
  <si>
    <t>SGHT</t>
  </si>
  <si>
    <t>SGLC</t>
  </si>
  <si>
    <t>SGLY</t>
  </si>
  <si>
    <t>SGMA</t>
  </si>
  <si>
    <t>SGML</t>
  </si>
  <si>
    <t>SGMO</t>
  </si>
  <si>
    <t>SGMT</t>
  </si>
  <si>
    <t>SGN</t>
  </si>
  <si>
    <t>SGOL</t>
  </si>
  <si>
    <t>SGOV</t>
  </si>
  <si>
    <t>SGRP</t>
  </si>
  <si>
    <t>SGRY</t>
  </si>
  <si>
    <t>SGU</t>
  </si>
  <si>
    <t>SH</t>
  </si>
  <si>
    <t>SHA.W</t>
  </si>
  <si>
    <t>SHAG</t>
  </si>
  <si>
    <t>SHAK</t>
  </si>
  <si>
    <t>SHBI</t>
  </si>
  <si>
    <t>SHC</t>
  </si>
  <si>
    <t>SHCO</t>
  </si>
  <si>
    <t>SHCR</t>
  </si>
  <si>
    <t>SHCRW</t>
  </si>
  <si>
    <t>SHDG</t>
  </si>
  <si>
    <t>SHE</t>
  </si>
  <si>
    <t>SHEL</t>
  </si>
  <si>
    <t>SHEN</t>
  </si>
  <si>
    <t>SHFS</t>
  </si>
  <si>
    <t>SHFSW</t>
  </si>
  <si>
    <t>SHG</t>
  </si>
  <si>
    <t>SHIM</t>
  </si>
  <si>
    <t>SHIP</t>
  </si>
  <si>
    <t>SHLD</t>
  </si>
  <si>
    <t>SHLS</t>
  </si>
  <si>
    <t>SHLT</t>
  </si>
  <si>
    <t>SHM</t>
  </si>
  <si>
    <t>SHNY</t>
  </si>
  <si>
    <t>SHO</t>
  </si>
  <si>
    <t>SHOC</t>
  </si>
  <si>
    <t>SHO-H</t>
  </si>
  <si>
    <t>SHO-I</t>
  </si>
  <si>
    <t>SHOO</t>
  </si>
  <si>
    <t>SHOP</t>
  </si>
  <si>
    <t>SHOT</t>
  </si>
  <si>
    <t>SHOTW</t>
  </si>
  <si>
    <t>SHPH</t>
  </si>
  <si>
    <t>SHPP</t>
  </si>
  <si>
    <t>SHPW</t>
  </si>
  <si>
    <t>SHPWW</t>
  </si>
  <si>
    <t>SHRT</t>
  </si>
  <si>
    <t>SHUS</t>
  </si>
  <si>
    <t>SHV</t>
  </si>
  <si>
    <t>SHW</t>
  </si>
  <si>
    <t>SHY</t>
  </si>
  <si>
    <t>SHYD</t>
  </si>
  <si>
    <t>SHYF</t>
  </si>
  <si>
    <t>SHYG</t>
  </si>
  <si>
    <t>SHYL</t>
  </si>
  <si>
    <t>SIBN</t>
  </si>
  <si>
    <t>SID</t>
  </si>
  <si>
    <t>SIDU</t>
  </si>
  <si>
    <t>SIEB</t>
  </si>
  <si>
    <t>SIEN</t>
  </si>
  <si>
    <t>SIF</t>
  </si>
  <si>
    <t>SIFI</t>
  </si>
  <si>
    <t>SIFY</t>
  </si>
  <si>
    <t>SIG</t>
  </si>
  <si>
    <t>SIGA</t>
  </si>
  <si>
    <t>SIGI</t>
  </si>
  <si>
    <t>SIGIP</t>
  </si>
  <si>
    <t>SIHY</t>
  </si>
  <si>
    <t>SII</t>
  </si>
  <si>
    <t>SIJ</t>
  </si>
  <si>
    <t>SIL</t>
  </si>
  <si>
    <t>SILC</t>
  </si>
  <si>
    <t>SILJ</t>
  </si>
  <si>
    <t>SILK</t>
  </si>
  <si>
    <t>SILO</t>
  </si>
  <si>
    <t>SILV</t>
  </si>
  <si>
    <t>SIM</t>
  </si>
  <si>
    <t>SIMO</t>
  </si>
  <si>
    <t>SIMS</t>
  </si>
  <si>
    <t>SING</t>
  </si>
  <si>
    <t>SINT</t>
  </si>
  <si>
    <t>SIO</t>
  </si>
  <si>
    <t>SIRI</t>
  </si>
  <si>
    <t>SISI</t>
  </si>
  <si>
    <t>SIT-A</t>
  </si>
  <si>
    <t>SITC</t>
  </si>
  <si>
    <t>SITE</t>
  </si>
  <si>
    <t>SITM</t>
  </si>
  <si>
    <t>SIVR</t>
  </si>
  <si>
    <t>SIX</t>
  </si>
  <si>
    <t>SIXA</t>
  </si>
  <si>
    <t>SIXH</t>
  </si>
  <si>
    <t>SIXJ</t>
  </si>
  <si>
    <t>SIXL</t>
  </si>
  <si>
    <t>SIXO</t>
  </si>
  <si>
    <t>SIXS</t>
  </si>
  <si>
    <t>SIZE</t>
  </si>
  <si>
    <t>SJ</t>
  </si>
  <si>
    <t>SJB</t>
  </si>
  <si>
    <t>SJIM</t>
  </si>
  <si>
    <t>SJM</t>
  </si>
  <si>
    <t>SJNK</t>
  </si>
  <si>
    <t>SJT</t>
  </si>
  <si>
    <t>SJW</t>
  </si>
  <si>
    <t>SKE</t>
  </si>
  <si>
    <t>SKF</t>
  </si>
  <si>
    <t>SKGR</t>
  </si>
  <si>
    <t>SKIL</t>
  </si>
  <si>
    <t>SKIN</t>
  </si>
  <si>
    <t>SKLZ</t>
  </si>
  <si>
    <t>SKM</t>
  </si>
  <si>
    <t>SKOR</t>
  </si>
  <si>
    <t>SKT</t>
  </si>
  <si>
    <t>SKWD</t>
  </si>
  <si>
    <t>SKX</t>
  </si>
  <si>
    <t>SKY</t>
  </si>
  <si>
    <t>SKY.W</t>
  </si>
  <si>
    <t>SKYH</t>
  </si>
  <si>
    <t>SKYT</t>
  </si>
  <si>
    <t>SKYU</t>
  </si>
  <si>
    <t>SKYW</t>
  </si>
  <si>
    <t>SKYX</t>
  </si>
  <si>
    <t>SKYY</t>
  </si>
  <si>
    <t>SLAB</t>
  </si>
  <si>
    <t>SLACU</t>
  </si>
  <si>
    <t>SLAM</t>
  </si>
  <si>
    <t>SLAMW</t>
  </si>
  <si>
    <t>SLB</t>
  </si>
  <si>
    <t>SLCA</t>
  </si>
  <si>
    <t>SLDB</t>
  </si>
  <si>
    <t>SLDP</t>
  </si>
  <si>
    <t>SLDPW</t>
  </si>
  <si>
    <t>SLE</t>
  </si>
  <si>
    <t>SLF</t>
  </si>
  <si>
    <t>SLG</t>
  </si>
  <si>
    <t>SLGC</t>
  </si>
  <si>
    <t>SLGCW</t>
  </si>
  <si>
    <t>SLG-I</t>
  </si>
  <si>
    <t>SLGL</t>
  </si>
  <si>
    <t>SLGN</t>
  </si>
  <si>
    <t>SLI</t>
  </si>
  <si>
    <t>SLM</t>
  </si>
  <si>
    <t>SLMBP</t>
  </si>
  <si>
    <t>SLN</t>
  </si>
  <si>
    <t>SLN.W</t>
  </si>
  <si>
    <t>SLNA</t>
  </si>
  <si>
    <t>SLNAW</t>
  </si>
  <si>
    <t>SLND</t>
  </si>
  <si>
    <t>SLNG</t>
  </si>
  <si>
    <t>SLNH</t>
  </si>
  <si>
    <t>SLNHP</t>
  </si>
  <si>
    <t>SLNO</t>
  </si>
  <si>
    <t>SLP</t>
  </si>
  <si>
    <t>SLQD</t>
  </si>
  <si>
    <t>SLQT</t>
  </si>
  <si>
    <t>SLRC</t>
  </si>
  <si>
    <t>SLRN</t>
  </si>
  <si>
    <t>SLRX</t>
  </si>
  <si>
    <t>SLS</t>
  </si>
  <si>
    <t>SLV</t>
  </si>
  <si>
    <t>SLVM</t>
  </si>
  <si>
    <t>SLVO</t>
  </si>
  <si>
    <t>SLVP</t>
  </si>
  <si>
    <t>SLX</t>
  </si>
  <si>
    <t>SLYG</t>
  </si>
  <si>
    <t>SLYV</t>
  </si>
  <si>
    <t>SM</t>
  </si>
  <si>
    <t>SMAR</t>
  </si>
  <si>
    <t>SMAY</t>
  </si>
  <si>
    <t>SMB</t>
  </si>
  <si>
    <t>SMBC</t>
  </si>
  <si>
    <t>SMBK</t>
  </si>
  <si>
    <t>SMCF</t>
  </si>
  <si>
    <t>SMCI</t>
  </si>
  <si>
    <t>SMCO</t>
  </si>
  <si>
    <t>SMCP</t>
  </si>
  <si>
    <t>SMDD</t>
  </si>
  <si>
    <t>SMDV</t>
  </si>
  <si>
    <t>SMDY</t>
  </si>
  <si>
    <t>SMFG</t>
  </si>
  <si>
    <t>SMFL</t>
  </si>
  <si>
    <t>SMG</t>
  </si>
  <si>
    <t>SMH</t>
  </si>
  <si>
    <t>SMHB</t>
  </si>
  <si>
    <t>SMHI</t>
  </si>
  <si>
    <t>SMI</t>
  </si>
  <si>
    <t>SMID</t>
  </si>
  <si>
    <t>SMIG</t>
  </si>
  <si>
    <t>SMIN</t>
  </si>
  <si>
    <t>SMIZ</t>
  </si>
  <si>
    <t>SMLE</t>
  </si>
  <si>
    <t>SMLF</t>
  </si>
  <si>
    <t>SMLP</t>
  </si>
  <si>
    <t>SMLR</t>
  </si>
  <si>
    <t>SMLV</t>
  </si>
  <si>
    <t>SMMD</t>
  </si>
  <si>
    <t>SMMF</t>
  </si>
  <si>
    <t>SMMT</t>
  </si>
  <si>
    <t>SMMU</t>
  </si>
  <si>
    <t>SMMV</t>
  </si>
  <si>
    <t>SMN</t>
  </si>
  <si>
    <t>SMOG</t>
  </si>
  <si>
    <t>SMOT</t>
  </si>
  <si>
    <t>SMP</t>
  </si>
  <si>
    <t>SMPL</t>
  </si>
  <si>
    <t>SMR</t>
  </si>
  <si>
    <t>SMR.W</t>
  </si>
  <si>
    <t>SMRI</t>
  </si>
  <si>
    <t>SMRT</t>
  </si>
  <si>
    <t>SMSI</t>
  </si>
  <si>
    <t>SMTC</t>
  </si>
  <si>
    <t>SMTH</t>
  </si>
  <si>
    <t>SMTI</t>
  </si>
  <si>
    <t>SMWB</t>
  </si>
  <si>
    <t>SMX</t>
  </si>
  <si>
    <t>SMXWW</t>
  </si>
  <si>
    <t>SN</t>
  </si>
  <si>
    <t>SNA</t>
  </si>
  <si>
    <t>SNAL</t>
  </si>
  <si>
    <t>SNAP</t>
  </si>
  <si>
    <t>SNAV</t>
  </si>
  <si>
    <t>SNAX</t>
  </si>
  <si>
    <t>SNAXW</t>
  </si>
  <si>
    <t>SNBR</t>
  </si>
  <si>
    <t>SNCE</t>
  </si>
  <si>
    <t>SNCR</t>
  </si>
  <si>
    <t>SNCRL</t>
  </si>
  <si>
    <t>SNCY</t>
  </si>
  <si>
    <t>SND</t>
  </si>
  <si>
    <t>SNDA</t>
  </si>
  <si>
    <t>SNDL</t>
  </si>
  <si>
    <t>SNDR</t>
  </si>
  <si>
    <t>SNDX</t>
  </si>
  <si>
    <t>SNES</t>
  </si>
  <si>
    <t>SNEX</t>
  </si>
  <si>
    <t>SNFCA</t>
  </si>
  <si>
    <t>SNGX</t>
  </si>
  <si>
    <t>SNMP</t>
  </si>
  <si>
    <t>SNN</t>
  </si>
  <si>
    <t>SNOA</t>
  </si>
  <si>
    <t>SNOV</t>
  </si>
  <si>
    <t>SNOW</t>
  </si>
  <si>
    <t>SNPD</t>
  </si>
  <si>
    <t>SNPE</t>
  </si>
  <si>
    <t>SNPG</t>
  </si>
  <si>
    <t>SNPO</t>
  </si>
  <si>
    <t>SNPS</t>
  </si>
  <si>
    <t>SNPV</t>
  </si>
  <si>
    <t>SNPX</t>
  </si>
  <si>
    <t>SNSE</t>
  </si>
  <si>
    <t>SNSR</t>
  </si>
  <si>
    <t>SNT</t>
  </si>
  <si>
    <t>SNTG</t>
  </si>
  <si>
    <t>SNTI</t>
  </si>
  <si>
    <t>SNV</t>
  </si>
  <si>
    <t>SNV-D</t>
  </si>
  <si>
    <t>SNV-E</t>
  </si>
  <si>
    <t>SNX</t>
  </si>
  <si>
    <t>SNY</t>
  </si>
  <si>
    <t>SO</t>
  </si>
  <si>
    <t>SOA.W</t>
  </si>
  <si>
    <t>SOAR</t>
  </si>
  <si>
    <t>SOBR</t>
  </si>
  <si>
    <t>SOCL</t>
  </si>
  <si>
    <t>SOF</t>
  </si>
  <si>
    <t>SOFI</t>
  </si>
  <si>
    <t>SOHO</t>
  </si>
  <si>
    <t>SOHON</t>
  </si>
  <si>
    <t>SOHU</t>
  </si>
  <si>
    <t>SOI</t>
  </si>
  <si>
    <t>SOJC</t>
  </si>
  <si>
    <t>SOJD</t>
  </si>
  <si>
    <t>SOJE</t>
  </si>
  <si>
    <t>SOL</t>
  </si>
  <si>
    <t>SOLO</t>
  </si>
  <si>
    <t>SOLR</t>
  </si>
  <si>
    <t>SON</t>
  </si>
  <si>
    <t>SOND</t>
  </si>
  <si>
    <t>SONDW</t>
  </si>
  <si>
    <t>SONM</t>
  </si>
  <si>
    <t>SONN</t>
  </si>
  <si>
    <t>SONO</t>
  </si>
  <si>
    <t>SONY</t>
  </si>
  <si>
    <t>SOPA</t>
  </si>
  <si>
    <t>SOPH</t>
  </si>
  <si>
    <t>SOR</t>
  </si>
  <si>
    <t>SOS</t>
  </si>
  <si>
    <t>SOTK</t>
  </si>
  <si>
    <t>SOUN</t>
  </si>
  <si>
    <t>SOUNW</t>
  </si>
  <si>
    <t>SOVF</t>
  </si>
  <si>
    <t>SOVO</t>
  </si>
  <si>
    <t>SOXL</t>
  </si>
  <si>
    <t>SOXQ</t>
  </si>
  <si>
    <t>SOXS</t>
  </si>
  <si>
    <t>SOXX</t>
  </si>
  <si>
    <t>SOYB</t>
  </si>
  <si>
    <t>SP</t>
  </si>
  <si>
    <t>SPAB</t>
  </si>
  <si>
    <t>SPAM</t>
  </si>
  <si>
    <t>SPAQ</t>
  </si>
  <si>
    <t>SPAX</t>
  </si>
  <si>
    <t>SPB</t>
  </si>
  <si>
    <t>SPBC</t>
  </si>
  <si>
    <t>SPBO</t>
  </si>
  <si>
    <t>SPC</t>
  </si>
  <si>
    <t>SPCB</t>
  </si>
  <si>
    <t>SPCE</t>
  </si>
  <si>
    <t>SPCX</t>
  </si>
  <si>
    <t>SPCZ</t>
  </si>
  <si>
    <t>SPD</t>
  </si>
  <si>
    <t>SPDG</t>
  </si>
  <si>
    <t>SPDN</t>
  </si>
  <si>
    <t>SPDV</t>
  </si>
  <si>
    <t>SPDW</t>
  </si>
  <si>
    <t>SPE</t>
  </si>
  <si>
    <t>SPEC</t>
  </si>
  <si>
    <t>SPE-C</t>
  </si>
  <si>
    <t>SPECW</t>
  </si>
  <si>
    <t>SPEM</t>
  </si>
  <si>
    <t>SPEU</t>
  </si>
  <si>
    <t>SPFF</t>
  </si>
  <si>
    <t>SPFI</t>
  </si>
  <si>
    <t>SPG</t>
  </si>
  <si>
    <t>SPGC</t>
  </si>
  <si>
    <t>SPGI</t>
  </si>
  <si>
    <t>SPG-J</t>
  </si>
  <si>
    <t>SPGM</t>
  </si>
  <si>
    <t>SPGP</t>
  </si>
  <si>
    <t>SPH</t>
  </si>
  <si>
    <t>SPHB</t>
  </si>
  <si>
    <t>SPHD</t>
  </si>
  <si>
    <t>SPHQ</t>
  </si>
  <si>
    <t>SPHR</t>
  </si>
  <si>
    <t>SPHY</t>
  </si>
  <si>
    <t>SPI</t>
  </si>
  <si>
    <t>SPIB</t>
  </si>
  <si>
    <t>SPIP</t>
  </si>
  <si>
    <t>SPIR</t>
  </si>
  <si>
    <t>SPKL</t>
  </si>
  <si>
    <t>SPL-A</t>
  </si>
  <si>
    <t>SPLB</t>
  </si>
  <si>
    <t>SPLG</t>
  </si>
  <si>
    <t>SPLK</t>
  </si>
  <si>
    <t>SPLP</t>
  </si>
  <si>
    <t>SPLV</t>
  </si>
  <si>
    <t>SPMB</t>
  </si>
  <si>
    <t>SPMD</t>
  </si>
  <si>
    <t>SPMO</t>
  </si>
  <si>
    <t>SPMV</t>
  </si>
  <si>
    <t>SPN-B</t>
  </si>
  <si>
    <t>SPNS</t>
  </si>
  <si>
    <t>SPNT</t>
  </si>
  <si>
    <t>SPOK</t>
  </si>
  <si>
    <t>SPOT</t>
  </si>
  <si>
    <t>SPPL</t>
  </si>
  <si>
    <t>SPPP</t>
  </si>
  <si>
    <t>SPQ</t>
  </si>
  <si>
    <t>SPR</t>
  </si>
  <si>
    <t>SPRB</t>
  </si>
  <si>
    <t>SPRC</t>
  </si>
  <si>
    <t>SPRE</t>
  </si>
  <si>
    <t>SPRO</t>
  </si>
  <si>
    <t>SPRU</t>
  </si>
  <si>
    <t>SPRX</t>
  </si>
  <si>
    <t>SPRY</t>
  </si>
  <si>
    <t>SPSB</t>
  </si>
  <si>
    <t>SPSC</t>
  </si>
  <si>
    <t>SPSK</t>
  </si>
  <si>
    <t>SPSM</t>
  </si>
  <si>
    <t>SPT</t>
  </si>
  <si>
    <t>SPTE</t>
  </si>
  <si>
    <t>SPTI</t>
  </si>
  <si>
    <t>SPTL</t>
  </si>
  <si>
    <t>SPTM</t>
  </si>
  <si>
    <t>SPTN</t>
  </si>
  <si>
    <t>SPTS</t>
  </si>
  <si>
    <t>SPUC</t>
  </si>
  <si>
    <t>SPUS</t>
  </si>
  <si>
    <t>SPUU</t>
  </si>
  <si>
    <t>SPVM</t>
  </si>
  <si>
    <t>SPVU</t>
  </si>
  <si>
    <t>SPWH</t>
  </si>
  <si>
    <t>SPWO</t>
  </si>
  <si>
    <t>SPWR</t>
  </si>
  <si>
    <t>SPXB</t>
  </si>
  <si>
    <t>SPXC</t>
  </si>
  <si>
    <t>SPXE</t>
  </si>
  <si>
    <t>SPXL</t>
  </si>
  <si>
    <t>SPXN</t>
  </si>
  <si>
    <t>SPXS</t>
  </si>
  <si>
    <t>SPXT</t>
  </si>
  <si>
    <t>SPXU</t>
  </si>
  <si>
    <t>SPXV</t>
  </si>
  <si>
    <t>SPXX</t>
  </si>
  <si>
    <t>SPY</t>
  </si>
  <si>
    <t>SPYC</t>
  </si>
  <si>
    <t>SPYD</t>
  </si>
  <si>
    <t>SPYG</t>
  </si>
  <si>
    <t>SPYI</t>
  </si>
  <si>
    <t>SPYV</t>
  </si>
  <si>
    <t>SPYX</t>
  </si>
  <si>
    <t>SQ</t>
  </si>
  <si>
    <t>SQEW</t>
  </si>
  <si>
    <t>SQFT</t>
  </si>
  <si>
    <t>SQFTP</t>
  </si>
  <si>
    <t>SQFTW</t>
  </si>
  <si>
    <t>SQLV</t>
  </si>
  <si>
    <t>SQM</t>
  </si>
  <si>
    <t>SQNS</t>
  </si>
  <si>
    <t>SQQQ</t>
  </si>
  <si>
    <t>SQSP</t>
  </si>
  <si>
    <t>SQY</t>
  </si>
  <si>
    <t>SR</t>
  </si>
  <si>
    <t>SR-A</t>
  </si>
  <si>
    <t>SRAD</t>
  </si>
  <si>
    <t>SRBK</t>
  </si>
  <si>
    <t>SRC</t>
  </si>
  <si>
    <t>SRC-A</t>
  </si>
  <si>
    <t>SRCE</t>
  </si>
  <si>
    <t>SRCL</t>
  </si>
  <si>
    <t>SRDX</t>
  </si>
  <si>
    <t>SRE</t>
  </si>
  <si>
    <t>SREA</t>
  </si>
  <si>
    <t>SRET</t>
  </si>
  <si>
    <t>SRFM</t>
  </si>
  <si>
    <t>SRG</t>
  </si>
  <si>
    <t>SRG-A</t>
  </si>
  <si>
    <t>SRHQ</t>
  </si>
  <si>
    <t>SRHR</t>
  </si>
  <si>
    <t>SRI</t>
  </si>
  <si>
    <t>SRL</t>
  </si>
  <si>
    <t>SRLN</t>
  </si>
  <si>
    <t>SRM</t>
  </si>
  <si>
    <t>SROI</t>
  </si>
  <si>
    <t>SRPT</t>
  </si>
  <si>
    <t>SRRK</t>
  </si>
  <si>
    <t>SRS</t>
  </si>
  <si>
    <t>SRT</t>
  </si>
  <si>
    <t>SRTS</t>
  </si>
  <si>
    <t>SRTY</t>
  </si>
  <si>
    <t>SRV</t>
  </si>
  <si>
    <t>SRVR</t>
  </si>
  <si>
    <t>SRZN</t>
  </si>
  <si>
    <t>SRZNW</t>
  </si>
  <si>
    <t>SSB</t>
  </si>
  <si>
    <t>SSBI</t>
  </si>
  <si>
    <t>SSBK</t>
  </si>
  <si>
    <t>SSD</t>
  </si>
  <si>
    <t>SSFI</t>
  </si>
  <si>
    <t>SSG</t>
  </si>
  <si>
    <t>SSIC</t>
  </si>
  <si>
    <t>SSKN</t>
  </si>
  <si>
    <t>SSL</t>
  </si>
  <si>
    <t>SSLY</t>
  </si>
  <si>
    <t>SSNC</t>
  </si>
  <si>
    <t>SSNT</t>
  </si>
  <si>
    <t>SSO</t>
  </si>
  <si>
    <t>SSP</t>
  </si>
  <si>
    <t>SSPX</t>
  </si>
  <si>
    <t>SSPY</t>
  </si>
  <si>
    <t>SSRM</t>
  </si>
  <si>
    <t>SSSS</t>
  </si>
  <si>
    <t>SSSSL</t>
  </si>
  <si>
    <t>SST</t>
  </si>
  <si>
    <t>SST.W</t>
  </si>
  <si>
    <t>SSTI</t>
  </si>
  <si>
    <t>SSTK</t>
  </si>
  <si>
    <t>SSUS</t>
  </si>
  <si>
    <t>SSXU</t>
  </si>
  <si>
    <t>SSY</t>
  </si>
  <si>
    <t>SSYS</t>
  </si>
  <si>
    <t>ST</t>
  </si>
  <si>
    <t>STAA</t>
  </si>
  <si>
    <t>STAF</t>
  </si>
  <si>
    <t>STAG</t>
  </si>
  <si>
    <t>STAX</t>
  </si>
  <si>
    <t>STBA</t>
  </si>
  <si>
    <t>STBX</t>
  </si>
  <si>
    <t>STC</t>
  </si>
  <si>
    <t>STCE</t>
  </si>
  <si>
    <t>STCN</t>
  </si>
  <si>
    <t>STE</t>
  </si>
  <si>
    <t>STEL</t>
  </si>
  <si>
    <t>STEM</t>
  </si>
  <si>
    <t>STEP</t>
  </si>
  <si>
    <t>STER</t>
  </si>
  <si>
    <t>STEW</t>
  </si>
  <si>
    <t>STG</t>
  </si>
  <si>
    <t>STGW</t>
  </si>
  <si>
    <t>STHO</t>
  </si>
  <si>
    <t>STIM</t>
  </si>
  <si>
    <t>STIP</t>
  </si>
  <si>
    <t>STIX</t>
  </si>
  <si>
    <t>STIXW</t>
  </si>
  <si>
    <t>STK</t>
  </si>
  <si>
    <t>STKH</t>
  </si>
  <si>
    <t>STKL</t>
  </si>
  <si>
    <t>STKS</t>
  </si>
  <si>
    <t>STLA</t>
  </si>
  <si>
    <t>STLD</t>
  </si>
  <si>
    <t>STLG</t>
  </si>
  <si>
    <t>STM</t>
  </si>
  <si>
    <t>STN</t>
  </si>
  <si>
    <t>STNC</t>
  </si>
  <si>
    <t>STNE</t>
  </si>
  <si>
    <t>STNG</t>
  </si>
  <si>
    <t>STOK</t>
  </si>
  <si>
    <t>STOT</t>
  </si>
  <si>
    <t>STPZ</t>
  </si>
  <si>
    <t>STR</t>
  </si>
  <si>
    <t>STRA</t>
  </si>
  <si>
    <t>STRC</t>
  </si>
  <si>
    <t>STRCW</t>
  </si>
  <si>
    <t>STRL</t>
  </si>
  <si>
    <t>STRM</t>
  </si>
  <si>
    <t>STRO</t>
  </si>
  <si>
    <t>STRR</t>
  </si>
  <si>
    <t>STRRP</t>
  </si>
  <si>
    <t>STRS</t>
  </si>
  <si>
    <t>STRT</t>
  </si>
  <si>
    <t>STRV</t>
  </si>
  <si>
    <t>STRW</t>
  </si>
  <si>
    <t>STSS</t>
  </si>
  <si>
    <t>STT</t>
  </si>
  <si>
    <t>STT-D</t>
  </si>
  <si>
    <t>STT-G</t>
  </si>
  <si>
    <t>STTK</t>
  </si>
  <si>
    <t>STVN</t>
  </si>
  <si>
    <t>STWD</t>
  </si>
  <si>
    <t>STX</t>
  </si>
  <si>
    <t>STXD</t>
  </si>
  <si>
    <t>STXE</t>
  </si>
  <si>
    <t>STXG</t>
  </si>
  <si>
    <t>STXK</t>
  </si>
  <si>
    <t>STXS</t>
  </si>
  <si>
    <t>STXT</t>
  </si>
  <si>
    <t>STXV</t>
  </si>
  <si>
    <t>STZ</t>
  </si>
  <si>
    <t>SU</t>
  </si>
  <si>
    <t>SUB</t>
  </si>
  <si>
    <t>SUI</t>
  </si>
  <si>
    <t>SUM</t>
  </si>
  <si>
    <t>SUN</t>
  </si>
  <si>
    <t>SUNW</t>
  </si>
  <si>
    <t>SUP</t>
  </si>
  <si>
    <t>SUPL</t>
  </si>
  <si>
    <t>SUPN</t>
  </si>
  <si>
    <t>SUPP</t>
  </si>
  <si>
    <t>SUPV</t>
  </si>
  <si>
    <t>SURE</t>
  </si>
  <si>
    <t>SURG</t>
  </si>
  <si>
    <t>SURGW</t>
  </si>
  <si>
    <t>SURI</t>
  </si>
  <si>
    <t>SUSA</t>
  </si>
  <si>
    <t>SUSB</t>
  </si>
  <si>
    <t>SUSC</t>
  </si>
  <si>
    <t>SUSL</t>
  </si>
  <si>
    <t>SUZ</t>
  </si>
  <si>
    <t>SVAL</t>
  </si>
  <si>
    <t>SVC</t>
  </si>
  <si>
    <t>SVFD</t>
  </si>
  <si>
    <t>SVII</t>
  </si>
  <si>
    <t>SVIX</t>
  </si>
  <si>
    <t>SVM</t>
  </si>
  <si>
    <t>SVMH</t>
  </si>
  <si>
    <t>SVMHW</t>
  </si>
  <si>
    <t>SVOL</t>
  </si>
  <si>
    <t>SVRA</t>
  </si>
  <si>
    <t>SVRE</t>
  </si>
  <si>
    <t>SVREW</t>
  </si>
  <si>
    <t>SVT</t>
  </si>
  <si>
    <t>SVV</t>
  </si>
  <si>
    <t>SVXY</t>
  </si>
  <si>
    <t>SWAG</t>
  </si>
  <si>
    <t>SWAGW</t>
  </si>
  <si>
    <t>SWAN</t>
  </si>
  <si>
    <t>SWAV</t>
  </si>
  <si>
    <t>SWBI</t>
  </si>
  <si>
    <t>SWI</t>
  </si>
  <si>
    <t>SWIM</t>
  </si>
  <si>
    <t>SWIN</t>
  </si>
  <si>
    <t>SWK</t>
  </si>
  <si>
    <t>SWKH</t>
  </si>
  <si>
    <t>SWKHL</t>
  </si>
  <si>
    <t>SWKS</t>
  </si>
  <si>
    <t>SWN</t>
  </si>
  <si>
    <t>SWTX</t>
  </si>
  <si>
    <t>SWVL</t>
  </si>
  <si>
    <t>SWVLW</t>
  </si>
  <si>
    <t>SWX</t>
  </si>
  <si>
    <t>SWZ</t>
  </si>
  <si>
    <t>SXC</t>
  </si>
  <si>
    <t>SXI</t>
  </si>
  <si>
    <t>SXQG</t>
  </si>
  <si>
    <t>SXT</t>
  </si>
  <si>
    <t>SXTC</t>
  </si>
  <si>
    <t>SXTP</t>
  </si>
  <si>
    <t>SXUS</t>
  </si>
  <si>
    <t>SY</t>
  </si>
  <si>
    <t>SYBT</t>
  </si>
  <si>
    <t>SYBX</t>
  </si>
  <si>
    <t>SYF</t>
  </si>
  <si>
    <t>SYF-A</t>
  </si>
  <si>
    <t>SYII</t>
  </si>
  <si>
    <t>SYK</t>
  </si>
  <si>
    <t>SYLD</t>
  </si>
  <si>
    <t>SYM</t>
  </si>
  <si>
    <t>SYNA</t>
  </si>
  <si>
    <t>SYNB</t>
  </si>
  <si>
    <t>SYPR</t>
  </si>
  <si>
    <t>SYRA</t>
  </si>
  <si>
    <t>SYRE</t>
  </si>
  <si>
    <t>SYRS</t>
  </si>
  <si>
    <t>SYT</t>
  </si>
  <si>
    <t>SYTA</t>
  </si>
  <si>
    <t>SYTAW</t>
  </si>
  <si>
    <t>SYUS</t>
  </si>
  <si>
    <t>SYY</t>
  </si>
  <si>
    <t>SZK</t>
  </si>
  <si>
    <t>SZNE</t>
  </si>
  <si>
    <t>SZZL</t>
  </si>
  <si>
    <t>SZZLU</t>
  </si>
  <si>
    <t>SZZLW</t>
  </si>
  <si>
    <t>T</t>
  </si>
  <si>
    <t>T-A</t>
  </si>
  <si>
    <t>TAC</t>
  </si>
  <si>
    <t>TACK</t>
  </si>
  <si>
    <t>TACT</t>
  </si>
  <si>
    <t>TAFI</t>
  </si>
  <si>
    <t>TAFL</t>
  </si>
  <si>
    <t>TAFM</t>
  </si>
  <si>
    <t>TAGG</t>
  </si>
  <si>
    <t>TAGS</t>
  </si>
  <si>
    <t>TAIL</t>
  </si>
  <si>
    <t>TAIT</t>
  </si>
  <si>
    <t>TAK</t>
  </si>
  <si>
    <t>TAL</t>
  </si>
  <si>
    <t>TALK</t>
  </si>
  <si>
    <t>TALKW</t>
  </si>
  <si>
    <t>TALO</t>
  </si>
  <si>
    <t>TAN</t>
  </si>
  <si>
    <t>TANH</t>
  </si>
  <si>
    <t>TAOP</t>
  </si>
  <si>
    <t>TAP</t>
  </si>
  <si>
    <t>TARA</t>
  </si>
  <si>
    <t>TARK</t>
  </si>
  <si>
    <t>TARO</t>
  </si>
  <si>
    <t>TARS</t>
  </si>
  <si>
    <t>TASK</t>
  </si>
  <si>
    <t>TAST</t>
  </si>
  <si>
    <t>TATT</t>
  </si>
  <si>
    <t>TAXF</t>
  </si>
  <si>
    <t>TAYD</t>
  </si>
  <si>
    <t>TBB</t>
  </si>
  <si>
    <t>TBBK</t>
  </si>
  <si>
    <t>TBC</t>
  </si>
  <si>
    <t>TBF</t>
  </si>
  <si>
    <t>TBG</t>
  </si>
  <si>
    <t>TBI</t>
  </si>
  <si>
    <t>TBIL</t>
  </si>
  <si>
    <t>TBIO</t>
  </si>
  <si>
    <t>TBJL</t>
  </si>
  <si>
    <t>TBLA</t>
  </si>
  <si>
    <t>TBLAW</t>
  </si>
  <si>
    <t>TBLD</t>
  </si>
  <si>
    <t>TBLL</t>
  </si>
  <si>
    <t>TBLT</t>
  </si>
  <si>
    <t>TBMC</t>
  </si>
  <si>
    <t>TBNK</t>
  </si>
  <si>
    <t>TBPH</t>
  </si>
  <si>
    <t>TBT</t>
  </si>
  <si>
    <t>TBUX</t>
  </si>
  <si>
    <t>TBX</t>
  </si>
  <si>
    <t>TC</t>
  </si>
  <si>
    <t>T-C</t>
  </si>
  <si>
    <t>TCAF</t>
  </si>
  <si>
    <t>TCBC</t>
  </si>
  <si>
    <t>TCBI</t>
  </si>
  <si>
    <t>TCBIO</t>
  </si>
  <si>
    <t>TCBK</t>
  </si>
  <si>
    <t>TCBP</t>
  </si>
  <si>
    <t>TCBPW</t>
  </si>
  <si>
    <t>TCBS</t>
  </si>
  <si>
    <t>TCBX</t>
  </si>
  <si>
    <t>TCHI</t>
  </si>
  <si>
    <t>TCHP</t>
  </si>
  <si>
    <t>TCI</t>
  </si>
  <si>
    <t>TCJH</t>
  </si>
  <si>
    <t>TCMD</t>
  </si>
  <si>
    <t>TCN</t>
  </si>
  <si>
    <t>TCO.W</t>
  </si>
  <si>
    <t>TCOM</t>
  </si>
  <si>
    <t>TCON</t>
  </si>
  <si>
    <t>TCPC</t>
  </si>
  <si>
    <t>TCRT</t>
  </si>
  <si>
    <t>TCRX</t>
  </si>
  <si>
    <t>TCS</t>
  </si>
  <si>
    <t>TCX</t>
  </si>
  <si>
    <t>TD</t>
  </si>
  <si>
    <t>TDC</t>
  </si>
  <si>
    <t>TDCX</t>
  </si>
  <si>
    <t>TDF</t>
  </si>
  <si>
    <t>TDG</t>
  </si>
  <si>
    <t>TDI</t>
  </si>
  <si>
    <t>TDIV</t>
  </si>
  <si>
    <t>TDOC</t>
  </si>
  <si>
    <t>TDS</t>
  </si>
  <si>
    <t>TDSB</t>
  </si>
  <si>
    <t>TDSC</t>
  </si>
  <si>
    <t>TDSD</t>
  </si>
  <si>
    <t>TDSE</t>
  </si>
  <si>
    <t>TDS-U</t>
  </si>
  <si>
    <t>TDS-V</t>
  </si>
  <si>
    <t>TDTF</t>
  </si>
  <si>
    <t>TDTT</t>
  </si>
  <si>
    <t>TDUP</t>
  </si>
  <si>
    <t>TDV</t>
  </si>
  <si>
    <t>TDVG</t>
  </si>
  <si>
    <t>TDVI</t>
  </si>
  <si>
    <t>TDW</t>
  </si>
  <si>
    <t>TDW.W</t>
  </si>
  <si>
    <t>TDY</t>
  </si>
  <si>
    <t>TEAF</t>
  </si>
  <si>
    <t>TEAM</t>
  </si>
  <si>
    <t>TECB</t>
  </si>
  <si>
    <t>TECH</t>
  </si>
  <si>
    <t>TECK</t>
  </si>
  <si>
    <t>TECL</t>
  </si>
  <si>
    <t>TECS</t>
  </si>
  <si>
    <t>TECTP</t>
  </si>
  <si>
    <t>TEDU</t>
  </si>
  <si>
    <t>TEF</t>
  </si>
  <si>
    <t>TEI</t>
  </si>
  <si>
    <t>TEL</t>
  </si>
  <si>
    <t>TELA</t>
  </si>
  <si>
    <t>TELL</t>
  </si>
  <si>
    <t>TELZ</t>
  </si>
  <si>
    <t>TEMP</t>
  </si>
  <si>
    <t>TENB</t>
  </si>
  <si>
    <t>TENK</t>
  </si>
  <si>
    <t>TENKR</t>
  </si>
  <si>
    <t>TENKU</t>
  </si>
  <si>
    <t>TENX</t>
  </si>
  <si>
    <t>TEO</t>
  </si>
  <si>
    <t>TEQI</t>
  </si>
  <si>
    <t>TER</t>
  </si>
  <si>
    <t>TERN</t>
  </si>
  <si>
    <t>TETE</t>
  </si>
  <si>
    <t>TETEW</t>
  </si>
  <si>
    <t>TEVA</t>
  </si>
  <si>
    <t>TEX</t>
  </si>
  <si>
    <t>TFC</t>
  </si>
  <si>
    <t>TFC-I</t>
  </si>
  <si>
    <t>TFC-O</t>
  </si>
  <si>
    <t>TFC-R</t>
  </si>
  <si>
    <t>TFFP</t>
  </si>
  <si>
    <t>TFI</t>
  </si>
  <si>
    <t>TFII</t>
  </si>
  <si>
    <t>TFIN</t>
  </si>
  <si>
    <t>TFINP</t>
  </si>
  <si>
    <t>TFJL</t>
  </si>
  <si>
    <t>TFLO</t>
  </si>
  <si>
    <t>TFLR</t>
  </si>
  <si>
    <t>TFPM</t>
  </si>
  <si>
    <t>TFPN</t>
  </si>
  <si>
    <t>TFSL</t>
  </si>
  <si>
    <t>TFX</t>
  </si>
  <si>
    <t>TG</t>
  </si>
  <si>
    <t>TGAAW</t>
  </si>
  <si>
    <t>TGAN</t>
  </si>
  <si>
    <t>TGB</t>
  </si>
  <si>
    <t>TGH</t>
  </si>
  <si>
    <t>TGH-A</t>
  </si>
  <si>
    <t>TGH-B</t>
  </si>
  <si>
    <t>TGI</t>
  </si>
  <si>
    <t>TGIF</t>
  </si>
  <si>
    <t>TGL</t>
  </si>
  <si>
    <t>TGLR</t>
  </si>
  <si>
    <t>TGLS</t>
  </si>
  <si>
    <t>TGNA</t>
  </si>
  <si>
    <t>TGRT</t>
  </si>
  <si>
    <t>TGRW</t>
  </si>
  <si>
    <t>TGS</t>
  </si>
  <si>
    <t>TGT</t>
  </si>
  <si>
    <t>TGTX</t>
  </si>
  <si>
    <t>TH</t>
  </si>
  <si>
    <t>THAR</t>
  </si>
  <si>
    <t>THC</t>
  </si>
  <si>
    <t>THCH</t>
  </si>
  <si>
    <t>THCP</t>
  </si>
  <si>
    <t>THCPW</t>
  </si>
  <si>
    <t>THCX</t>
  </si>
  <si>
    <t>THD</t>
  </si>
  <si>
    <t>THFF</t>
  </si>
  <si>
    <t>THG</t>
  </si>
  <si>
    <t>THLV</t>
  </si>
  <si>
    <t>THM</t>
  </si>
  <si>
    <t>THMO</t>
  </si>
  <si>
    <t>THNQ</t>
  </si>
  <si>
    <t>THO</t>
  </si>
  <si>
    <t>THQ</t>
  </si>
  <si>
    <t>THR</t>
  </si>
  <si>
    <t>THRD</t>
  </si>
  <si>
    <t>THRM</t>
  </si>
  <si>
    <t>THRX</t>
  </si>
  <si>
    <t>THRY</t>
  </si>
  <si>
    <t>THS</t>
  </si>
  <si>
    <t>THTA</t>
  </si>
  <si>
    <t>THTX</t>
  </si>
  <si>
    <t>THW</t>
  </si>
  <si>
    <t>THWWW</t>
  </si>
  <si>
    <t>THY</t>
  </si>
  <si>
    <t>THYF</t>
  </si>
  <si>
    <t>TIGO</t>
  </si>
  <si>
    <t>TIGR</t>
  </si>
  <si>
    <t>TIL</t>
  </si>
  <si>
    <t>TILE</t>
  </si>
  <si>
    <t>TILL</t>
  </si>
  <si>
    <t>TILT</t>
  </si>
  <si>
    <t>TIMB</t>
  </si>
  <si>
    <t>TIME</t>
  </si>
  <si>
    <t>TINT</t>
  </si>
  <si>
    <t>TINY</t>
  </si>
  <si>
    <t>TIP</t>
  </si>
  <si>
    <t>TIPT</t>
  </si>
  <si>
    <t>TIPX</t>
  </si>
  <si>
    <t>TIPZ</t>
  </si>
  <si>
    <t>TIRX</t>
  </si>
  <si>
    <t>TISI</t>
  </si>
  <si>
    <t>TITN</t>
  </si>
  <si>
    <t>TIVC</t>
  </si>
  <si>
    <t>TIXT</t>
  </si>
  <si>
    <t>TJUL</t>
  </si>
  <si>
    <t>TJX</t>
  </si>
  <si>
    <t>TK</t>
  </si>
  <si>
    <t>TKC</t>
  </si>
  <si>
    <t>TKLF</t>
  </si>
  <si>
    <t>TKNO</t>
  </si>
  <si>
    <t>TKO</t>
  </si>
  <si>
    <t>TKR</t>
  </si>
  <si>
    <t>TLF</t>
  </si>
  <si>
    <t>TLGYW</t>
  </si>
  <si>
    <t>TLH</t>
  </si>
  <si>
    <t>TLIS</t>
  </si>
  <si>
    <t>TLK</t>
  </si>
  <si>
    <t>TLRY</t>
  </si>
  <si>
    <t>TLS</t>
  </si>
  <si>
    <t>TLSA</t>
  </si>
  <si>
    <t>TLSI</t>
  </si>
  <si>
    <t>TLSIW</t>
  </si>
  <si>
    <t>TLT</t>
  </si>
  <si>
    <t>TLTD</t>
  </si>
  <si>
    <t>TLTE</t>
  </si>
  <si>
    <t>TLTW</t>
  </si>
  <si>
    <t>TLYS</t>
  </si>
  <si>
    <t>TM</t>
  </si>
  <si>
    <t>TMAT</t>
  </si>
  <si>
    <t>TMC</t>
  </si>
  <si>
    <t>TMCI</t>
  </si>
  <si>
    <t>TMCWW</t>
  </si>
  <si>
    <t>TMDV</t>
  </si>
  <si>
    <t>TMDX</t>
  </si>
  <si>
    <t>TME</t>
  </si>
  <si>
    <t>TMET</t>
  </si>
  <si>
    <t>TMF</t>
  </si>
  <si>
    <t>TMFC</t>
  </si>
  <si>
    <t>TMFE</t>
  </si>
  <si>
    <t>TMFG</t>
  </si>
  <si>
    <t>TMFM</t>
  </si>
  <si>
    <t>TMFS</t>
  </si>
  <si>
    <t>TMFX</t>
  </si>
  <si>
    <t>TMHC</t>
  </si>
  <si>
    <t>TMO</t>
  </si>
  <si>
    <t>TMP</t>
  </si>
  <si>
    <t>TMQ</t>
  </si>
  <si>
    <t>TMSL</t>
  </si>
  <si>
    <t>TMST</t>
  </si>
  <si>
    <t>TMTCR</t>
  </si>
  <si>
    <t>TMUS</t>
  </si>
  <si>
    <t>TMV</t>
  </si>
  <si>
    <t>TNA</t>
  </si>
  <si>
    <t>TNC</t>
  </si>
  <si>
    <t>TNDM</t>
  </si>
  <si>
    <t>TNET</t>
  </si>
  <si>
    <t>TNGX</t>
  </si>
  <si>
    <t>TNK</t>
  </si>
  <si>
    <t>TNL</t>
  </si>
  <si>
    <t>TNON</t>
  </si>
  <si>
    <t>TNP</t>
  </si>
  <si>
    <t>TNP-E</t>
  </si>
  <si>
    <t>TNP-F</t>
  </si>
  <si>
    <t>TNXP</t>
  </si>
  <si>
    <t>TNYA</t>
  </si>
  <si>
    <t>TOI</t>
  </si>
  <si>
    <t>TOK</t>
  </si>
  <si>
    <t>TOKE</t>
  </si>
  <si>
    <t>TOL</t>
  </si>
  <si>
    <t>TOLL</t>
  </si>
  <si>
    <t>TOLZ</t>
  </si>
  <si>
    <t>TOMZ</t>
  </si>
  <si>
    <t>TOON</t>
  </si>
  <si>
    <t>TOP</t>
  </si>
  <si>
    <t>TOPS</t>
  </si>
  <si>
    <t>TORO</t>
  </si>
  <si>
    <t>TOST</t>
  </si>
  <si>
    <t>TOTL</t>
  </si>
  <si>
    <t>TOTR</t>
  </si>
  <si>
    <t>TOUR</t>
  </si>
  <si>
    <t>TOUS</t>
  </si>
  <si>
    <t>TOVX</t>
  </si>
  <si>
    <t>TOWN</t>
  </si>
  <si>
    <t>TPB</t>
  </si>
  <si>
    <t>TPC</t>
  </si>
  <si>
    <t>TPCS</t>
  </si>
  <si>
    <t>TPET</t>
  </si>
  <si>
    <t>TPG</t>
  </si>
  <si>
    <t>TPH</t>
  </si>
  <si>
    <t>TPHD</t>
  </si>
  <si>
    <t>TPHE</t>
  </si>
  <si>
    <t>TPHS</t>
  </si>
  <si>
    <t>TPIC</t>
  </si>
  <si>
    <t>TPIF</t>
  </si>
  <si>
    <t>TPL</t>
  </si>
  <si>
    <t>TPLC</t>
  </si>
  <si>
    <t>TPLE</t>
  </si>
  <si>
    <t>TPMN</t>
  </si>
  <si>
    <t>TPOR</t>
  </si>
  <si>
    <t>TPR</t>
  </si>
  <si>
    <t>TPSC</t>
  </si>
  <si>
    <t>TPST</t>
  </si>
  <si>
    <t>TPTA</t>
  </si>
  <si>
    <t>TPVG</t>
  </si>
  <si>
    <t>TPX</t>
  </si>
  <si>
    <t>TPYP</t>
  </si>
  <si>
    <t>TPZ</t>
  </si>
  <si>
    <t>TQQQ</t>
  </si>
  <si>
    <t>TR</t>
  </si>
  <si>
    <t>TRAK</t>
  </si>
  <si>
    <t>TRC</t>
  </si>
  <si>
    <t>TRDA</t>
  </si>
  <si>
    <t>TREE</t>
  </si>
  <si>
    <t>TREX</t>
  </si>
  <si>
    <t>TRFK</t>
  </si>
  <si>
    <t>TRFM</t>
  </si>
  <si>
    <t>TRGP</t>
  </si>
  <si>
    <t>TRI</t>
  </si>
  <si>
    <t>TRI.U</t>
  </si>
  <si>
    <t>TRIB</t>
  </si>
  <si>
    <t>TRIN</t>
  </si>
  <si>
    <t>TRINL</t>
  </si>
  <si>
    <t>TRIP</t>
  </si>
  <si>
    <t>TRIS</t>
  </si>
  <si>
    <t>TRMB</t>
  </si>
  <si>
    <t>TRMD</t>
  </si>
  <si>
    <t>TRMK</t>
  </si>
  <si>
    <t>TRML</t>
  </si>
  <si>
    <t>TRMR</t>
  </si>
  <si>
    <t>TRN</t>
  </si>
  <si>
    <t>TRND</t>
  </si>
  <si>
    <t>TRNO</t>
  </si>
  <si>
    <t>TRNR</t>
  </si>
  <si>
    <t>TRNS</t>
  </si>
  <si>
    <t>TRONW</t>
  </si>
  <si>
    <t>TROO</t>
  </si>
  <si>
    <t>TROW</t>
  </si>
  <si>
    <t>TROX</t>
  </si>
  <si>
    <t>TRP</t>
  </si>
  <si>
    <t>TRPL</t>
  </si>
  <si>
    <t>TRS</t>
  </si>
  <si>
    <t>TRST</t>
  </si>
  <si>
    <t>TRT</t>
  </si>
  <si>
    <t>TRT.W</t>
  </si>
  <si>
    <t>TRT-A</t>
  </si>
  <si>
    <t>TRT-B</t>
  </si>
  <si>
    <t>TRT-C</t>
  </si>
  <si>
    <t>TRT-D</t>
  </si>
  <si>
    <t>TRT-E</t>
  </si>
  <si>
    <t>TRTL</t>
  </si>
  <si>
    <t>TRT-P</t>
  </si>
  <si>
    <t>TRTX</t>
  </si>
  <si>
    <t>TRTY</t>
  </si>
  <si>
    <t>TRU</t>
  </si>
  <si>
    <t>TRUE</t>
  </si>
  <si>
    <t>TRUP</t>
  </si>
  <si>
    <t>TRV</t>
  </si>
  <si>
    <t>TRVG</t>
  </si>
  <si>
    <t>TRVI</t>
  </si>
  <si>
    <t>TRVN</t>
  </si>
  <si>
    <t>TRX</t>
  </si>
  <si>
    <t>TS</t>
  </si>
  <si>
    <t>TSAT</t>
  </si>
  <si>
    <t>TSBK</t>
  </si>
  <si>
    <t>TSBX</t>
  </si>
  <si>
    <t>TSCO</t>
  </si>
  <si>
    <t>TSDD</t>
  </si>
  <si>
    <t>TSE</t>
  </si>
  <si>
    <t>TSEC</t>
  </si>
  <si>
    <t>TSEM</t>
  </si>
  <si>
    <t>TSHA</t>
  </si>
  <si>
    <t>TSI</t>
  </si>
  <si>
    <t>TSJA</t>
  </si>
  <si>
    <t>TSL</t>
  </si>
  <si>
    <t>TSLA</t>
  </si>
  <si>
    <t>TSLH</t>
  </si>
  <si>
    <t>TSLL</t>
  </si>
  <si>
    <t>TSLP</t>
  </si>
  <si>
    <t>TSLQ</t>
  </si>
  <si>
    <t>TSLR</t>
  </si>
  <si>
    <t>TSLS</t>
  </si>
  <si>
    <t>TSLT</t>
  </si>
  <si>
    <t>TSLX</t>
  </si>
  <si>
    <t>TSLY</t>
  </si>
  <si>
    <t>TSLZ</t>
  </si>
  <si>
    <t>TSM</t>
  </si>
  <si>
    <t>TSME</t>
  </si>
  <si>
    <t>TSN</t>
  </si>
  <si>
    <t>TSP</t>
  </si>
  <si>
    <t>TSPA</t>
  </si>
  <si>
    <t>TSQ</t>
  </si>
  <si>
    <t>TSRI</t>
  </si>
  <si>
    <t>TSVT</t>
  </si>
  <si>
    <t>TT</t>
  </si>
  <si>
    <t>TTAC</t>
  </si>
  <si>
    <t>TTAI</t>
  </si>
  <si>
    <t>TTC</t>
  </si>
  <si>
    <t>TTD</t>
  </si>
  <si>
    <t>TTE</t>
  </si>
  <si>
    <t>TTEC</t>
  </si>
  <si>
    <t>TTEK</t>
  </si>
  <si>
    <t>TTGT</t>
  </si>
  <si>
    <t>TTI</t>
  </si>
  <si>
    <t>TTMI</t>
  </si>
  <si>
    <t>TTNP</t>
  </si>
  <si>
    <t>TTOO</t>
  </si>
  <si>
    <t>TTP</t>
  </si>
  <si>
    <t>TTSH</t>
  </si>
  <si>
    <t>TTT</t>
  </si>
  <si>
    <t>TTWO</t>
  </si>
  <si>
    <t>TU</t>
  </si>
  <si>
    <t>TUA</t>
  </si>
  <si>
    <t>TUG</t>
  </si>
  <si>
    <t>TUGN</t>
  </si>
  <si>
    <t>TUP</t>
  </si>
  <si>
    <t>TUR</t>
  </si>
  <si>
    <t>TURB</t>
  </si>
  <si>
    <t>TURN</t>
  </si>
  <si>
    <t>TUSI</t>
  </si>
  <si>
    <t>TUSK</t>
  </si>
  <si>
    <t>TUYA</t>
  </si>
  <si>
    <t>TV</t>
  </si>
  <si>
    <t>TVAL</t>
  </si>
  <si>
    <t>TVC</t>
  </si>
  <si>
    <t>TVE</t>
  </si>
  <si>
    <t>TVTX</t>
  </si>
  <si>
    <t>TW</t>
  </si>
  <si>
    <t>TWEB</t>
  </si>
  <si>
    <t>TWI</t>
  </si>
  <si>
    <t>TWIN</t>
  </si>
  <si>
    <t>TWIO</t>
  </si>
  <si>
    <t>TWKS</t>
  </si>
  <si>
    <t>TWLO</t>
  </si>
  <si>
    <t>TWLV</t>
  </si>
  <si>
    <t>TWM</t>
  </si>
  <si>
    <t>TWN</t>
  </si>
  <si>
    <t>TWOA</t>
  </si>
  <si>
    <t>TWO-A</t>
  </si>
  <si>
    <t>TWO-B</t>
  </si>
  <si>
    <t>TWO-C</t>
  </si>
  <si>
    <t>TWOU</t>
  </si>
  <si>
    <t>TWST</t>
  </si>
  <si>
    <t>TX</t>
  </si>
  <si>
    <t>TXG</t>
  </si>
  <si>
    <t>TXMD</t>
  </si>
  <si>
    <t>TXN</t>
  </si>
  <si>
    <t>TXO</t>
  </si>
  <si>
    <t>TXRH</t>
  </si>
  <si>
    <t>TXS</t>
  </si>
  <si>
    <t>TXSS</t>
  </si>
  <si>
    <t>TXT</t>
  </si>
  <si>
    <t>TY</t>
  </si>
  <si>
    <t>TY.P</t>
  </si>
  <si>
    <t>TYA</t>
  </si>
  <si>
    <t>TYD</t>
  </si>
  <si>
    <t>TYG</t>
  </si>
  <si>
    <t>TYGO</t>
  </si>
  <si>
    <t>TYL</t>
  </si>
  <si>
    <t>TYLG</t>
  </si>
  <si>
    <t>TYO</t>
  </si>
  <si>
    <t>TYRA</t>
  </si>
  <si>
    <t>TZA</t>
  </si>
  <si>
    <t>TZOO</t>
  </si>
  <si>
    <t>U</t>
  </si>
  <si>
    <t>UA</t>
  </si>
  <si>
    <t>UAA</t>
  </si>
  <si>
    <t>UAE</t>
  </si>
  <si>
    <t>UAL</t>
  </si>
  <si>
    <t>UAMY</t>
  </si>
  <si>
    <t>UAN</t>
  </si>
  <si>
    <t>UAPR</t>
  </si>
  <si>
    <t>UAUG</t>
  </si>
  <si>
    <t>UAVS</t>
  </si>
  <si>
    <t>UBCP</t>
  </si>
  <si>
    <t>UBER</t>
  </si>
  <si>
    <t>UBFO</t>
  </si>
  <si>
    <t>UBND</t>
  </si>
  <si>
    <t>UBOT</t>
  </si>
  <si>
    <t>UBR</t>
  </si>
  <si>
    <t>UBS</t>
  </si>
  <si>
    <t>UBSI</t>
  </si>
  <si>
    <t>UBT</t>
  </si>
  <si>
    <t>UBX</t>
  </si>
  <si>
    <t>UCAR</t>
  </si>
  <si>
    <t>UCBI</t>
  </si>
  <si>
    <t>UCBIO</t>
  </si>
  <si>
    <t>UCC</t>
  </si>
  <si>
    <t>UCIB</t>
  </si>
  <si>
    <t>UCL</t>
  </si>
  <si>
    <t>UCO</t>
  </si>
  <si>
    <t>UCON</t>
  </si>
  <si>
    <t>UCRD</t>
  </si>
  <si>
    <t>UCTT</t>
  </si>
  <si>
    <t>UCYB</t>
  </si>
  <si>
    <t>UDEC</t>
  </si>
  <si>
    <t>UDI</t>
  </si>
  <si>
    <t>UDIV</t>
  </si>
  <si>
    <t>UDMY</t>
  </si>
  <si>
    <t>UDN</t>
  </si>
  <si>
    <t>UDOW</t>
  </si>
  <si>
    <t>UDR</t>
  </si>
  <si>
    <t>UE</t>
  </si>
  <si>
    <t>UEC</t>
  </si>
  <si>
    <t>UEIC</t>
  </si>
  <si>
    <t>UEVM</t>
  </si>
  <si>
    <t>UFCS</t>
  </si>
  <si>
    <t>UFEB</t>
  </si>
  <si>
    <t>UFI</t>
  </si>
  <si>
    <t>UFIV</t>
  </si>
  <si>
    <t>UFO</t>
  </si>
  <si>
    <t>UFPI</t>
  </si>
  <si>
    <t>UFPT</t>
  </si>
  <si>
    <t>UG</t>
  </si>
  <si>
    <t>UGA</t>
  </si>
  <si>
    <t>UGE</t>
  </si>
  <si>
    <t>UGI</t>
  </si>
  <si>
    <t>UGIC</t>
  </si>
  <si>
    <t>UGL</t>
  </si>
  <si>
    <t>UGP</t>
  </si>
  <si>
    <t>UGRO</t>
  </si>
  <si>
    <t>UHA.B</t>
  </si>
  <si>
    <t>UHAL</t>
  </si>
  <si>
    <t>UHG</t>
  </si>
  <si>
    <t>UHGWW</t>
  </si>
  <si>
    <t>UHS</t>
  </si>
  <si>
    <t>UHT</t>
  </si>
  <si>
    <t>UI</t>
  </si>
  <si>
    <t>UIS</t>
  </si>
  <si>
    <t>UITB</t>
  </si>
  <si>
    <t>UIVM</t>
  </si>
  <si>
    <t>UJAN</t>
  </si>
  <si>
    <t>UJB</t>
  </si>
  <si>
    <t>UJUL</t>
  </si>
  <si>
    <t>UJUN</t>
  </si>
  <si>
    <t>UK</t>
  </si>
  <si>
    <t>UKOMW</t>
  </si>
  <si>
    <t>UL</t>
  </si>
  <si>
    <t>ULBI</t>
  </si>
  <si>
    <t>ULCC</t>
  </si>
  <si>
    <t>ULE</t>
  </si>
  <si>
    <t>ULH</t>
  </si>
  <si>
    <t>ULST</t>
  </si>
  <si>
    <t>ULTA</t>
  </si>
  <si>
    <t>ULTR</t>
  </si>
  <si>
    <t>ULVM</t>
  </si>
  <si>
    <t>ULY</t>
  </si>
  <si>
    <t>UMAR</t>
  </si>
  <si>
    <t>UMAY</t>
  </si>
  <si>
    <t>UMBF</t>
  </si>
  <si>
    <t>UMC</t>
  </si>
  <si>
    <t>UMDD</t>
  </si>
  <si>
    <t>UMH</t>
  </si>
  <si>
    <t>UMH-D</t>
  </si>
  <si>
    <t>UMI</t>
  </si>
  <si>
    <t>UMMA</t>
  </si>
  <si>
    <t>UNB</t>
  </si>
  <si>
    <t>UNCY</t>
  </si>
  <si>
    <t>UNF</t>
  </si>
  <si>
    <t>UNFI</t>
  </si>
  <si>
    <t>UNG</t>
  </si>
  <si>
    <t>UNH</t>
  </si>
  <si>
    <t>UNIY</t>
  </si>
  <si>
    <t>UNL</t>
  </si>
  <si>
    <t>UNM</t>
  </si>
  <si>
    <t>UNMA</t>
  </si>
  <si>
    <t>UNOV</t>
  </si>
  <si>
    <t>UNP</t>
  </si>
  <si>
    <t>UNTY</t>
  </si>
  <si>
    <t>UOCT</t>
  </si>
  <si>
    <t>UONE</t>
  </si>
  <si>
    <t>UONEK</t>
  </si>
  <si>
    <t>UP</t>
  </si>
  <si>
    <t>UPAR</t>
  </si>
  <si>
    <t>UPBD</t>
  </si>
  <si>
    <t>UPC</t>
  </si>
  <si>
    <t>UPGR</t>
  </si>
  <si>
    <t>UPLD</t>
  </si>
  <si>
    <t>UPRO</t>
  </si>
  <si>
    <t>UPS</t>
  </si>
  <si>
    <t>UPST</t>
  </si>
  <si>
    <t>UPV</t>
  </si>
  <si>
    <t>UPW</t>
  </si>
  <si>
    <t>UPWK</t>
  </si>
  <si>
    <t>UPXI</t>
  </si>
  <si>
    <t>URA</t>
  </si>
  <si>
    <t>URBN</t>
  </si>
  <si>
    <t>URE</t>
  </si>
  <si>
    <t>URG</t>
  </si>
  <si>
    <t>URGN</t>
  </si>
  <si>
    <t>URI</t>
  </si>
  <si>
    <t>URNJ</t>
  </si>
  <si>
    <t>URNM</t>
  </si>
  <si>
    <t>UROY</t>
  </si>
  <si>
    <t>URTH</t>
  </si>
  <si>
    <t>URTY</t>
  </si>
  <si>
    <t>USA</t>
  </si>
  <si>
    <t>USAC</t>
  </si>
  <si>
    <t>USAI</t>
  </si>
  <si>
    <t>USAP</t>
  </si>
  <si>
    <t>USAS</t>
  </si>
  <si>
    <t>USAU</t>
  </si>
  <si>
    <t>USB</t>
  </si>
  <si>
    <t>USB-A</t>
  </si>
  <si>
    <t>USBF</t>
  </si>
  <si>
    <t>USB-H</t>
  </si>
  <si>
    <t>USB-P</t>
  </si>
  <si>
    <t>USB-Q</t>
  </si>
  <si>
    <t>USB-R</t>
  </si>
  <si>
    <t>USB-S</t>
  </si>
  <si>
    <t>USCA</t>
  </si>
  <si>
    <t>USCB</t>
  </si>
  <si>
    <t>USCF</t>
  </si>
  <si>
    <t>USCI</t>
  </si>
  <si>
    <t>USCL</t>
  </si>
  <si>
    <t>USCTW</t>
  </si>
  <si>
    <t>USD</t>
  </si>
  <si>
    <t>USDU</t>
  </si>
  <si>
    <t>USE</t>
  </si>
  <si>
    <t>USEA</t>
  </si>
  <si>
    <t>USEG</t>
  </si>
  <si>
    <t>USEP</t>
  </si>
  <si>
    <t>USFD</t>
  </si>
  <si>
    <t>USFI</t>
  </si>
  <si>
    <t>USFR</t>
  </si>
  <si>
    <t>USGO</t>
  </si>
  <si>
    <t>USGOW</t>
  </si>
  <si>
    <t>USHY</t>
  </si>
  <si>
    <t>USIG</t>
  </si>
  <si>
    <t>USIO</t>
  </si>
  <si>
    <t>USL</t>
  </si>
  <si>
    <t>USLM</t>
  </si>
  <si>
    <t>USM</t>
  </si>
  <si>
    <t>USMC</t>
  </si>
  <si>
    <t>USMF</t>
  </si>
  <si>
    <t>USML</t>
  </si>
  <si>
    <t>USMV</t>
  </si>
  <si>
    <t>USNA</t>
  </si>
  <si>
    <t>USNZ</t>
  </si>
  <si>
    <t>USO</t>
  </si>
  <si>
    <t>USOI</t>
  </si>
  <si>
    <t>USPH</t>
  </si>
  <si>
    <t>USPX</t>
  </si>
  <si>
    <t>USRD</t>
  </si>
  <si>
    <t>USRT</t>
  </si>
  <si>
    <t>USSE</t>
  </si>
  <si>
    <t>USSG</t>
  </si>
  <si>
    <t>UST</t>
  </si>
  <si>
    <t>USTB</t>
  </si>
  <si>
    <t>USVM</t>
  </si>
  <si>
    <t>USVN</t>
  </si>
  <si>
    <t>USVT</t>
  </si>
  <si>
    <t>USXF</t>
  </si>
  <si>
    <t>UTEN</t>
  </si>
  <si>
    <t>UTES</t>
  </si>
  <si>
    <t>UTF</t>
  </si>
  <si>
    <t>UTG</t>
  </si>
  <si>
    <t>UTHR</t>
  </si>
  <si>
    <t>UTHY</t>
  </si>
  <si>
    <t>UTI</t>
  </si>
  <si>
    <t>UTL</t>
  </si>
  <si>
    <t>UTMD</t>
  </si>
  <si>
    <t>UTRE</t>
  </si>
  <si>
    <t>UTRN</t>
  </si>
  <si>
    <t>UTSI</t>
  </si>
  <si>
    <t>UTSL</t>
  </si>
  <si>
    <t>UTWO</t>
  </si>
  <si>
    <t>UTWY</t>
  </si>
  <si>
    <t>UTZ</t>
  </si>
  <si>
    <t>UUP</t>
  </si>
  <si>
    <t>UUU</t>
  </si>
  <si>
    <t>UUUU</t>
  </si>
  <si>
    <t>UVE</t>
  </si>
  <si>
    <t>UVIX</t>
  </si>
  <si>
    <t>UVSP</t>
  </si>
  <si>
    <t>UVV</t>
  </si>
  <si>
    <t>UVXY</t>
  </si>
  <si>
    <t>UWM</t>
  </si>
  <si>
    <t>UWM.W</t>
  </si>
  <si>
    <t>UWMC</t>
  </si>
  <si>
    <t>UXI</t>
  </si>
  <si>
    <t>UXIN</t>
  </si>
  <si>
    <t>UYG</t>
  </si>
  <si>
    <t>UYLD</t>
  </si>
  <si>
    <t>UYM</t>
  </si>
  <si>
    <t>UZD</t>
  </si>
  <si>
    <t>UZE</t>
  </si>
  <si>
    <t>UZF</t>
  </si>
  <si>
    <t>V</t>
  </si>
  <si>
    <t>VABK</t>
  </si>
  <si>
    <t>VABS</t>
  </si>
  <si>
    <t>VAC</t>
  </si>
  <si>
    <t>VAL</t>
  </si>
  <si>
    <t>VAL.W</t>
  </si>
  <si>
    <t>VALE</t>
  </si>
  <si>
    <t>VALN</t>
  </si>
  <si>
    <t>VALQ</t>
  </si>
  <si>
    <t>VALU</t>
  </si>
  <si>
    <t>VAMO</t>
  </si>
  <si>
    <t>VANI</t>
  </si>
  <si>
    <t>VAQC</t>
  </si>
  <si>
    <t>VATE</t>
  </si>
  <si>
    <t>VAW</t>
  </si>
  <si>
    <t>VAXX</t>
  </si>
  <si>
    <t>VB</t>
  </si>
  <si>
    <t>VBF</t>
  </si>
  <si>
    <t>VBFC</t>
  </si>
  <si>
    <t>VBIV</t>
  </si>
  <si>
    <t>VBK</t>
  </si>
  <si>
    <t>VBND</t>
  </si>
  <si>
    <t>VBNK</t>
  </si>
  <si>
    <t>VBR</t>
  </si>
  <si>
    <t>VBTX</t>
  </si>
  <si>
    <t>VC</t>
  </si>
  <si>
    <t>VCAR</t>
  </si>
  <si>
    <t>VCEB</t>
  </si>
  <si>
    <t>VCEL</t>
  </si>
  <si>
    <t>VCIG</t>
  </si>
  <si>
    <t>VCIT</t>
  </si>
  <si>
    <t>VCLN</t>
  </si>
  <si>
    <t>VCLT</t>
  </si>
  <si>
    <t>VCNX</t>
  </si>
  <si>
    <t>VCR</t>
  </si>
  <si>
    <t>VCRB</t>
  </si>
  <si>
    <t>VCSA</t>
  </si>
  <si>
    <t>VCSH</t>
  </si>
  <si>
    <t>VCTR</t>
  </si>
  <si>
    <t>VCV</t>
  </si>
  <si>
    <t>VCYT</t>
  </si>
  <si>
    <t>VDC</t>
  </si>
  <si>
    <t>VDE</t>
  </si>
  <si>
    <t>VDNI</t>
  </si>
  <si>
    <t>VEA</t>
  </si>
  <si>
    <t>VECO</t>
  </si>
  <si>
    <t>VEEE</t>
  </si>
  <si>
    <t>VEEV</t>
  </si>
  <si>
    <t>VEGA</t>
  </si>
  <si>
    <t>VEGI</t>
  </si>
  <si>
    <t>VEGN</t>
  </si>
  <si>
    <t>VEL</t>
  </si>
  <si>
    <t>VEMY</t>
  </si>
  <si>
    <t>VEON</t>
  </si>
  <si>
    <t>VERA</t>
  </si>
  <si>
    <t>VERB</t>
  </si>
  <si>
    <t>VERBW</t>
  </si>
  <si>
    <t>VERI</t>
  </si>
  <si>
    <t>VERO</t>
  </si>
  <si>
    <t>VERS</t>
  </si>
  <si>
    <t>VERU</t>
  </si>
  <si>
    <t>VERV</t>
  </si>
  <si>
    <t>VERX</t>
  </si>
  <si>
    <t>VERY</t>
  </si>
  <si>
    <t>VET</t>
  </si>
  <si>
    <t>VETZ</t>
  </si>
  <si>
    <t>VEU</t>
  </si>
  <si>
    <t>VEV</t>
  </si>
  <si>
    <t>VFC</t>
  </si>
  <si>
    <t>VFF</t>
  </si>
  <si>
    <t>VFH</t>
  </si>
  <si>
    <t>VFL</t>
  </si>
  <si>
    <t>VFLO</t>
  </si>
  <si>
    <t>VFMF</t>
  </si>
  <si>
    <t>VFMO</t>
  </si>
  <si>
    <t>VFMV</t>
  </si>
  <si>
    <t>VFQY</t>
  </si>
  <si>
    <t>VFS</t>
  </si>
  <si>
    <t>VFSWW</t>
  </si>
  <si>
    <t>VFVA</t>
  </si>
  <si>
    <t>VGAS</t>
  </si>
  <si>
    <t>VGASW</t>
  </si>
  <si>
    <t>VGI</t>
  </si>
  <si>
    <t>VGIT</t>
  </si>
  <si>
    <t>VGK</t>
  </si>
  <si>
    <t>VGLT</t>
  </si>
  <si>
    <t>VGM</t>
  </si>
  <si>
    <t>VGR</t>
  </si>
  <si>
    <t>VGSH</t>
  </si>
  <si>
    <t>VGSR</t>
  </si>
  <si>
    <t>VGT</t>
  </si>
  <si>
    <t>VGZ</t>
  </si>
  <si>
    <t>VHAQ</t>
  </si>
  <si>
    <t>VHC</t>
  </si>
  <si>
    <t>VHI</t>
  </si>
  <si>
    <t>VHT</t>
  </si>
  <si>
    <t>VIA</t>
  </si>
  <si>
    <t>VIAO</t>
  </si>
  <si>
    <t>VIASP</t>
  </si>
  <si>
    <t>VIAV</t>
  </si>
  <si>
    <t>VICE</t>
  </si>
  <si>
    <t>VICI</t>
  </si>
  <si>
    <t>VICR</t>
  </si>
  <si>
    <t>VIDI</t>
  </si>
  <si>
    <t>VIEW</t>
  </si>
  <si>
    <t>VIEWW</t>
  </si>
  <si>
    <t>VIG</t>
  </si>
  <si>
    <t>VIGI</t>
  </si>
  <si>
    <t>VIGL</t>
  </si>
  <si>
    <t>VINC</t>
  </si>
  <si>
    <t>VINE</t>
  </si>
  <si>
    <t>VINO</t>
  </si>
  <si>
    <t>VINP</t>
  </si>
  <si>
    <t>VIOG</t>
  </si>
  <si>
    <t>VIOO</t>
  </si>
  <si>
    <t>VIOT</t>
  </si>
  <si>
    <t>VIOV</t>
  </si>
  <si>
    <t>VIPS</t>
  </si>
  <si>
    <t>VIR</t>
  </si>
  <si>
    <t>VIRC</t>
  </si>
  <si>
    <t>VIRI</t>
  </si>
  <si>
    <t>VIRS</t>
  </si>
  <si>
    <t>VIRT</t>
  </si>
  <si>
    <t>VIRX</t>
  </si>
  <si>
    <t>VIS</t>
  </si>
  <si>
    <t>VISL</t>
  </si>
  <si>
    <t>VIST</t>
  </si>
  <si>
    <t>VITL</t>
  </si>
  <si>
    <t>VIV</t>
  </si>
  <si>
    <t>VIVK</t>
  </si>
  <si>
    <t>VIXM</t>
  </si>
  <si>
    <t>VIXY</t>
  </si>
  <si>
    <t>VJET</t>
  </si>
  <si>
    <t>VKI</t>
  </si>
  <si>
    <t>VKQ</t>
  </si>
  <si>
    <t>VKTX</t>
  </si>
  <si>
    <t>VLCN</t>
  </si>
  <si>
    <t>VLD</t>
  </si>
  <si>
    <t>VLD.W</t>
  </si>
  <si>
    <t>VLGEA</t>
  </si>
  <si>
    <t>VLN</t>
  </si>
  <si>
    <t>VLN.W</t>
  </si>
  <si>
    <t>VLO</t>
  </si>
  <si>
    <t>VLRS</t>
  </si>
  <si>
    <t>VLT</t>
  </si>
  <si>
    <t>VLTO</t>
  </si>
  <si>
    <t>VLU</t>
  </si>
  <si>
    <t>VLUE</t>
  </si>
  <si>
    <t>VLY</t>
  </si>
  <si>
    <t>VLYPO</t>
  </si>
  <si>
    <t>VLYPP</t>
  </si>
  <si>
    <t>VMAR</t>
  </si>
  <si>
    <t>VMAT</t>
  </si>
  <si>
    <t>VMAX</t>
  </si>
  <si>
    <t>VMBS</t>
  </si>
  <si>
    <t>VMC</t>
  </si>
  <si>
    <t>VMCA</t>
  </si>
  <si>
    <t>VMCAW</t>
  </si>
  <si>
    <t>VMD</t>
  </si>
  <si>
    <t>VMEO</t>
  </si>
  <si>
    <t>VMI</t>
  </si>
  <si>
    <t>VMO</t>
  </si>
  <si>
    <t>VMOT</t>
  </si>
  <si>
    <t>VNAM</t>
  </si>
  <si>
    <t>VNCE</t>
  </si>
  <si>
    <t>VNDA</t>
  </si>
  <si>
    <t>VNET</t>
  </si>
  <si>
    <t>VNLA</t>
  </si>
  <si>
    <t>VNM</t>
  </si>
  <si>
    <t>VNMC</t>
  </si>
  <si>
    <t>VNO</t>
  </si>
  <si>
    <t>VNO-L</t>
  </si>
  <si>
    <t>VNOM</t>
  </si>
  <si>
    <t>VNO-M</t>
  </si>
  <si>
    <t>VNO-N</t>
  </si>
  <si>
    <t>VNO-O</t>
  </si>
  <si>
    <t>VNQ</t>
  </si>
  <si>
    <t>VNQI</t>
  </si>
  <si>
    <t>VNRX</t>
  </si>
  <si>
    <t>VNSE</t>
  </si>
  <si>
    <t>VNT</t>
  </si>
  <si>
    <t>VO</t>
  </si>
  <si>
    <t>VOC</t>
  </si>
  <si>
    <t>VOD</t>
  </si>
  <si>
    <t>VOE</t>
  </si>
  <si>
    <t>VONE</t>
  </si>
  <si>
    <t>VONG</t>
  </si>
  <si>
    <t>VONV</t>
  </si>
  <si>
    <t>VOO</t>
  </si>
  <si>
    <t>VOOG</t>
  </si>
  <si>
    <t>VOOV</t>
  </si>
  <si>
    <t>VOR</t>
  </si>
  <si>
    <t>VOT</t>
  </si>
  <si>
    <t>VOTE</t>
  </si>
  <si>
    <t>VOX</t>
  </si>
  <si>
    <t>VOXR</t>
  </si>
  <si>
    <t>VOXX</t>
  </si>
  <si>
    <t>VOYA</t>
  </si>
  <si>
    <t>VOY-B</t>
  </si>
  <si>
    <t>VPC</t>
  </si>
  <si>
    <t>VPG</t>
  </si>
  <si>
    <t>VPL</t>
  </si>
  <si>
    <t>VPLS</t>
  </si>
  <si>
    <t>VPN</t>
  </si>
  <si>
    <t>VPU</t>
  </si>
  <si>
    <t>VPV</t>
  </si>
  <si>
    <t>VR</t>
  </si>
  <si>
    <t>VRA</t>
  </si>
  <si>
    <t>VRAI</t>
  </si>
  <si>
    <t>VRAR</t>
  </si>
  <si>
    <t>VRAX</t>
  </si>
  <si>
    <t>VRCA</t>
  </si>
  <si>
    <t>VRDN</t>
  </si>
  <si>
    <t>VRE</t>
  </si>
  <si>
    <t>VREX</t>
  </si>
  <si>
    <t>VRIG</t>
  </si>
  <si>
    <t>VRM</t>
  </si>
  <si>
    <t>VRME</t>
  </si>
  <si>
    <t>VRNA</t>
  </si>
  <si>
    <t>VRNS</t>
  </si>
  <si>
    <t>VRNT</t>
  </si>
  <si>
    <t>VRP</t>
  </si>
  <si>
    <t>VRPX</t>
  </si>
  <si>
    <t>VRRM</t>
  </si>
  <si>
    <t>VRSK</t>
  </si>
  <si>
    <t>VRSN</t>
  </si>
  <si>
    <t>VRT</t>
  </si>
  <si>
    <t>VRTS</t>
  </si>
  <si>
    <t>VRTX</t>
  </si>
  <si>
    <t>VS</t>
  </si>
  <si>
    <t>VSACW</t>
  </si>
  <si>
    <t>VSAT</t>
  </si>
  <si>
    <t>VSCO</t>
  </si>
  <si>
    <t>VSDA</t>
  </si>
  <si>
    <t>VSEC</t>
  </si>
  <si>
    <t>VSGX</t>
  </si>
  <si>
    <t>VSH</t>
  </si>
  <si>
    <t>VSHY</t>
  </si>
  <si>
    <t>VSLU</t>
  </si>
  <si>
    <t>VSME</t>
  </si>
  <si>
    <t>VSMV</t>
  </si>
  <si>
    <t>VSS</t>
  </si>
  <si>
    <t>VSSYW</t>
  </si>
  <si>
    <t>VST</t>
  </si>
  <si>
    <t>VST.A</t>
  </si>
  <si>
    <t>VSTA</t>
  </si>
  <si>
    <t>VSTE</t>
  </si>
  <si>
    <t>VSTM</t>
  </si>
  <si>
    <t>VSTO</t>
  </si>
  <si>
    <t>VSTS</t>
  </si>
  <si>
    <t>VT</t>
  </si>
  <si>
    <t>VTAK</t>
  </si>
  <si>
    <t>VTC</t>
  </si>
  <si>
    <t>VTEB</t>
  </si>
  <si>
    <t>VTES</t>
  </si>
  <si>
    <t>VTGN</t>
  </si>
  <si>
    <t>VTHR</t>
  </si>
  <si>
    <t>VTI</t>
  </si>
  <si>
    <t>VTIP</t>
  </si>
  <si>
    <t>VTLE</t>
  </si>
  <si>
    <t>VTMX</t>
  </si>
  <si>
    <t>VTN</t>
  </si>
  <si>
    <t>VTNR</t>
  </si>
  <si>
    <t>VTOL</t>
  </si>
  <si>
    <t>VTR</t>
  </si>
  <si>
    <t>VTRS</t>
  </si>
  <si>
    <t>VTRU</t>
  </si>
  <si>
    <t>VTS</t>
  </si>
  <si>
    <t>VTSI</t>
  </si>
  <si>
    <t>VTV</t>
  </si>
  <si>
    <t>VTVT</t>
  </si>
  <si>
    <t>VTWG</t>
  </si>
  <si>
    <t>VTWO</t>
  </si>
  <si>
    <t>VTWV</t>
  </si>
  <si>
    <t>VTYX</t>
  </si>
  <si>
    <t>VUG</t>
  </si>
  <si>
    <t>VUSB</t>
  </si>
  <si>
    <t>VUSE</t>
  </si>
  <si>
    <t>VUZI</t>
  </si>
  <si>
    <t>VV</t>
  </si>
  <si>
    <t>VVI</t>
  </si>
  <si>
    <t>VVOS</t>
  </si>
  <si>
    <t>VVPR</t>
  </si>
  <si>
    <t>VVR</t>
  </si>
  <si>
    <t>VVV</t>
  </si>
  <si>
    <t>VVX</t>
  </si>
  <si>
    <t>VWE</t>
  </si>
  <si>
    <t>VWEWW</t>
  </si>
  <si>
    <t>VWI</t>
  </si>
  <si>
    <t>VWID</t>
  </si>
  <si>
    <t>VWO</t>
  </si>
  <si>
    <t>VWOB</t>
  </si>
  <si>
    <t>VXF</t>
  </si>
  <si>
    <t>VXRT</t>
  </si>
  <si>
    <t>VXUS</t>
  </si>
  <si>
    <t>VXX</t>
  </si>
  <si>
    <t>VXZ</t>
  </si>
  <si>
    <t>VYGR</t>
  </si>
  <si>
    <t>VYM</t>
  </si>
  <si>
    <t>VYMI</t>
  </si>
  <si>
    <t>VYNE</t>
  </si>
  <si>
    <t>VYX</t>
  </si>
  <si>
    <t>VZ</t>
  </si>
  <si>
    <t>VZIO</t>
  </si>
  <si>
    <t>VZLA</t>
  </si>
  <si>
    <t>W</t>
  </si>
  <si>
    <t>WAB</t>
  </si>
  <si>
    <t>WABC</t>
  </si>
  <si>
    <t>WABF</t>
  </si>
  <si>
    <t>WAFD</t>
  </si>
  <si>
    <t>WAFDP</t>
  </si>
  <si>
    <t>WAFU</t>
  </si>
  <si>
    <t>WAL</t>
  </si>
  <si>
    <t>WAL-A</t>
  </si>
  <si>
    <t>WALD</t>
  </si>
  <si>
    <t>WANT</t>
  </si>
  <si>
    <t>WASH</t>
  </si>
  <si>
    <t>WAT</t>
  </si>
  <si>
    <t>WATT</t>
  </si>
  <si>
    <t>WAVD</t>
  </si>
  <si>
    <t>WAVE</t>
  </si>
  <si>
    <t>WAVS</t>
  </si>
  <si>
    <t>WAVSW</t>
  </si>
  <si>
    <t>WB</t>
  </si>
  <si>
    <t>WBA</t>
  </si>
  <si>
    <t>WBAT</t>
  </si>
  <si>
    <t>WBD</t>
  </si>
  <si>
    <t>WBIF</t>
  </si>
  <si>
    <t>WBIG</t>
  </si>
  <si>
    <t>WBIL</t>
  </si>
  <si>
    <t>WBIY</t>
  </si>
  <si>
    <t>WBND</t>
  </si>
  <si>
    <t>WBS</t>
  </si>
  <si>
    <t>WBS-F</t>
  </si>
  <si>
    <t>WBS-G</t>
  </si>
  <si>
    <t>WBUY</t>
  </si>
  <si>
    <t>WBX</t>
  </si>
  <si>
    <t>WBX.W</t>
  </si>
  <si>
    <t>WCBR</t>
  </si>
  <si>
    <t>WCC</t>
  </si>
  <si>
    <t>WCC-A</t>
  </si>
  <si>
    <t>WCEO</t>
  </si>
  <si>
    <t>WCLD</t>
  </si>
  <si>
    <t>WCN</t>
  </si>
  <si>
    <t>WD</t>
  </si>
  <si>
    <t>WDAY</t>
  </si>
  <si>
    <t>WDC</t>
  </si>
  <si>
    <t>WDFC</t>
  </si>
  <si>
    <t>WDH</t>
  </si>
  <si>
    <t>WDI</t>
  </si>
  <si>
    <t>WDIV</t>
  </si>
  <si>
    <t>WDNA</t>
  </si>
  <si>
    <t>WDS</t>
  </si>
  <si>
    <t>WEA</t>
  </si>
  <si>
    <t>WEAT</t>
  </si>
  <si>
    <t>WEAV</t>
  </si>
  <si>
    <t>WEBL</t>
  </si>
  <si>
    <t>WEBS</t>
  </si>
  <si>
    <t>WEC</t>
  </si>
  <si>
    <t>WEED</t>
  </si>
  <si>
    <t>WEIX</t>
  </si>
  <si>
    <t>WEL</t>
  </si>
  <si>
    <t>WEL.W</t>
  </si>
  <si>
    <t>WELL</t>
  </si>
  <si>
    <t>WEN</t>
  </si>
  <si>
    <t>WERN</t>
  </si>
  <si>
    <t>WES</t>
  </si>
  <si>
    <t>WEST</t>
  </si>
  <si>
    <t>WESTW</t>
  </si>
  <si>
    <t>WETG</t>
  </si>
  <si>
    <t>WEX</t>
  </si>
  <si>
    <t>WEYS</t>
  </si>
  <si>
    <t>WF</t>
  </si>
  <si>
    <t>WFC</t>
  </si>
  <si>
    <t>WFC-A</t>
  </si>
  <si>
    <t>WFC-C</t>
  </si>
  <si>
    <t>WFC-D</t>
  </si>
  <si>
    <t>WFCF</t>
  </si>
  <si>
    <t>WFC-L</t>
  </si>
  <si>
    <t>WFC-R</t>
  </si>
  <si>
    <t>WFC-Y</t>
  </si>
  <si>
    <t>WFC-Z</t>
  </si>
  <si>
    <t>WFG</t>
  </si>
  <si>
    <t>WFH</t>
  </si>
  <si>
    <t>WFHY</t>
  </si>
  <si>
    <t>WFIG</t>
  </si>
  <si>
    <t>WFRD</t>
  </si>
  <si>
    <t>WGMI</t>
  </si>
  <si>
    <t>WGO</t>
  </si>
  <si>
    <t>WGS</t>
  </si>
  <si>
    <t>WGSWW</t>
  </si>
  <si>
    <t>WH</t>
  </si>
  <si>
    <t>WHD</t>
  </si>
  <si>
    <t>WHF</t>
  </si>
  <si>
    <t>WHFCL</t>
  </si>
  <si>
    <t>WHG</t>
  </si>
  <si>
    <t>WHLM</t>
  </si>
  <si>
    <t>WHLR</t>
  </si>
  <si>
    <t>WHLRD</t>
  </si>
  <si>
    <t>WHLRL</t>
  </si>
  <si>
    <t>WHLRP</t>
  </si>
  <si>
    <t>WHR</t>
  </si>
  <si>
    <t>WIA</t>
  </si>
  <si>
    <t>WILC</t>
  </si>
  <si>
    <t>WIMI</t>
  </si>
  <si>
    <t>WINA</t>
  </si>
  <si>
    <t>WINC</t>
  </si>
  <si>
    <t>WING</t>
  </si>
  <si>
    <t>WINN</t>
  </si>
  <si>
    <t>WINT</t>
  </si>
  <si>
    <t>WINVR</t>
  </si>
  <si>
    <t>WINVU</t>
  </si>
  <si>
    <t>WINVW</t>
  </si>
  <si>
    <t>WIP</t>
  </si>
  <si>
    <t>WIRE</t>
  </si>
  <si>
    <t>WISA</t>
  </si>
  <si>
    <t>WISE</t>
  </si>
  <si>
    <t>WISH</t>
  </si>
  <si>
    <t>WIT</t>
  </si>
  <si>
    <t>WIW</t>
  </si>
  <si>
    <t>WIX</t>
  </si>
  <si>
    <t>WK</t>
  </si>
  <si>
    <t>WKC</t>
  </si>
  <si>
    <t>WKEY</t>
  </si>
  <si>
    <t>WKHS</t>
  </si>
  <si>
    <t>WKLY</t>
  </si>
  <si>
    <t>WKME</t>
  </si>
  <si>
    <t>WKSP</t>
  </si>
  <si>
    <t>WLDN</t>
  </si>
  <si>
    <t>WLDR</t>
  </si>
  <si>
    <t>WLDS</t>
  </si>
  <si>
    <t>WLDSW</t>
  </si>
  <si>
    <t>WLFC</t>
  </si>
  <si>
    <t>WLGS</t>
  </si>
  <si>
    <t>WLK</t>
  </si>
  <si>
    <t>WLKP</t>
  </si>
  <si>
    <t>WLTG</t>
  </si>
  <si>
    <t>WLY</t>
  </si>
  <si>
    <t>WLYB</t>
  </si>
  <si>
    <t>WM</t>
  </si>
  <si>
    <t>WMB</t>
  </si>
  <si>
    <t>WMG</t>
  </si>
  <si>
    <t>WMK</t>
  </si>
  <si>
    <t>WMPN</t>
  </si>
  <si>
    <t>WMS</t>
  </si>
  <si>
    <t>WMT</t>
  </si>
  <si>
    <t>WNC</t>
  </si>
  <si>
    <t>WNDY</t>
  </si>
  <si>
    <t>WNEB</t>
  </si>
  <si>
    <t>WNNR</t>
  </si>
  <si>
    <t>WNS</t>
  </si>
  <si>
    <t>WNW</t>
  </si>
  <si>
    <t>WOLF</t>
  </si>
  <si>
    <t>WOMN</t>
  </si>
  <si>
    <t>WOOD</t>
  </si>
  <si>
    <t>WOOF</t>
  </si>
  <si>
    <t>WOR</t>
  </si>
  <si>
    <t>WORX</t>
  </si>
  <si>
    <t>WOW</t>
  </si>
  <si>
    <t>WPC</t>
  </si>
  <si>
    <t>WPM</t>
  </si>
  <si>
    <t>WPP</t>
  </si>
  <si>
    <t>WPRT</t>
  </si>
  <si>
    <t>WPS</t>
  </si>
  <si>
    <t>WRA.U</t>
  </si>
  <si>
    <t>WRAP</t>
  </si>
  <si>
    <t>WRB</t>
  </si>
  <si>
    <t>WRB-E</t>
  </si>
  <si>
    <t>WRB-F</t>
  </si>
  <si>
    <t>WRB-G</t>
  </si>
  <si>
    <t>WRB-H</t>
  </si>
  <si>
    <t>WRBY</t>
  </si>
  <si>
    <t>WRK</t>
  </si>
  <si>
    <t>WRLD</t>
  </si>
  <si>
    <t>WRN</t>
  </si>
  <si>
    <t>WRND</t>
  </si>
  <si>
    <t>WRNT</t>
  </si>
  <si>
    <t>WS</t>
  </si>
  <si>
    <t>WSBC</t>
  </si>
  <si>
    <t>WSBCP</t>
  </si>
  <si>
    <t>WSBF</t>
  </si>
  <si>
    <t>WSC</t>
  </si>
  <si>
    <t>WSFS</t>
  </si>
  <si>
    <t>WSM</t>
  </si>
  <si>
    <t>WSO</t>
  </si>
  <si>
    <t>WSR</t>
  </si>
  <si>
    <t>WST</t>
  </si>
  <si>
    <t>WT</t>
  </si>
  <si>
    <t>WTAI</t>
  </si>
  <si>
    <t>WTBA</t>
  </si>
  <si>
    <t>WTBN</t>
  </si>
  <si>
    <t>WTER</t>
  </si>
  <si>
    <t>WTFC</t>
  </si>
  <si>
    <t>WTFCM</t>
  </si>
  <si>
    <t>WTFCP</t>
  </si>
  <si>
    <t>WTI</t>
  </si>
  <si>
    <t>WTID</t>
  </si>
  <si>
    <t>WTIU</t>
  </si>
  <si>
    <t>WTM</t>
  </si>
  <si>
    <t>WTMAR</t>
  </si>
  <si>
    <t>WTMF</t>
  </si>
  <si>
    <t>WTO</t>
  </si>
  <si>
    <t>WTRE</t>
  </si>
  <si>
    <t>WTRG</t>
  </si>
  <si>
    <t>WTS</t>
  </si>
  <si>
    <t>WTTR</t>
  </si>
  <si>
    <t>WTV</t>
  </si>
  <si>
    <t>WTW</t>
  </si>
  <si>
    <t>WU</t>
  </si>
  <si>
    <t>WUCT</t>
  </si>
  <si>
    <t>WUGI</t>
  </si>
  <si>
    <t>WULF</t>
  </si>
  <si>
    <t>WVE</t>
  </si>
  <si>
    <t>WVVI</t>
  </si>
  <si>
    <t>WVVIP</t>
  </si>
  <si>
    <t>WW</t>
  </si>
  <si>
    <t>WWD</t>
  </si>
  <si>
    <t>WWJD</t>
  </si>
  <si>
    <t>WWR</t>
  </si>
  <si>
    <t>WWW</t>
  </si>
  <si>
    <t>WY</t>
  </si>
  <si>
    <t>WYNN</t>
  </si>
  <si>
    <t>WYY</t>
  </si>
  <si>
    <t>X</t>
  </si>
  <si>
    <t>XAIR</t>
  </si>
  <si>
    <t>XAR</t>
  </si>
  <si>
    <t>XAUG</t>
  </si>
  <si>
    <t>XB</t>
  </si>
  <si>
    <t>XBAP</t>
  </si>
  <si>
    <t>XBB</t>
  </si>
  <si>
    <t>XBI</t>
  </si>
  <si>
    <t>XBIL</t>
  </si>
  <si>
    <t>XBIO</t>
  </si>
  <si>
    <t>XBIT</t>
  </si>
  <si>
    <t>XBJA</t>
  </si>
  <si>
    <t>XBJL</t>
  </si>
  <si>
    <t>XBOC</t>
  </si>
  <si>
    <t>XBP</t>
  </si>
  <si>
    <t>XBPEW</t>
  </si>
  <si>
    <t>XBTF</t>
  </si>
  <si>
    <t>XC</t>
  </si>
  <si>
    <t>XCCC</t>
  </si>
  <si>
    <t>XCEM</t>
  </si>
  <si>
    <t>XCLR</t>
  </si>
  <si>
    <t>XCOR</t>
  </si>
  <si>
    <t>XCUR</t>
  </si>
  <si>
    <t>XDAP</t>
  </si>
  <si>
    <t>XDAT</t>
  </si>
  <si>
    <t>XDEC</t>
  </si>
  <si>
    <t>XDJA</t>
  </si>
  <si>
    <t>XDJL</t>
  </si>
  <si>
    <t>XDOC</t>
  </si>
  <si>
    <t>XDQQ</t>
  </si>
  <si>
    <t>XDSQ</t>
  </si>
  <si>
    <t>XEL</t>
  </si>
  <si>
    <t>XELA</t>
  </si>
  <si>
    <t>XELAP</t>
  </si>
  <si>
    <t>XELB</t>
  </si>
  <si>
    <t>XEMD</t>
  </si>
  <si>
    <t>XENE</t>
  </si>
  <si>
    <t>XERS</t>
  </si>
  <si>
    <t>XES</t>
  </si>
  <si>
    <t>XFIV</t>
  </si>
  <si>
    <t>XFIX</t>
  </si>
  <si>
    <t>XFL-A</t>
  </si>
  <si>
    <t>XFLT</t>
  </si>
  <si>
    <t>XFLX</t>
  </si>
  <si>
    <t>XFOR</t>
  </si>
  <si>
    <t>XGN</t>
  </si>
  <si>
    <t>XHB</t>
  </si>
  <si>
    <t>XHE</t>
  </si>
  <si>
    <t>XHLF</t>
  </si>
  <si>
    <t>XHR</t>
  </si>
  <si>
    <t>XHS</t>
  </si>
  <si>
    <t>XHYC</t>
  </si>
  <si>
    <t>XHYD</t>
  </si>
  <si>
    <t>XHYE</t>
  </si>
  <si>
    <t>XHYF</t>
  </si>
  <si>
    <t>XHYH</t>
  </si>
  <si>
    <t>XHYI</t>
  </si>
  <si>
    <t>XHYT</t>
  </si>
  <si>
    <t>XIDE</t>
  </si>
  <si>
    <t>XIN</t>
  </si>
  <si>
    <t>XISE</t>
  </si>
  <si>
    <t>XITK</t>
  </si>
  <si>
    <t>XJH</t>
  </si>
  <si>
    <t>XJR</t>
  </si>
  <si>
    <t>XJUL</t>
  </si>
  <si>
    <t>XJUN</t>
  </si>
  <si>
    <t>XLB</t>
  </si>
  <si>
    <t>XLC</t>
  </si>
  <si>
    <t>XLE</t>
  </si>
  <si>
    <t>XLF</t>
  </si>
  <si>
    <t>XLG</t>
  </si>
  <si>
    <t>XLI</t>
  </si>
  <si>
    <t>XLK</t>
  </si>
  <si>
    <t>XLO</t>
  </si>
  <si>
    <t>XLP</t>
  </si>
  <si>
    <t>XLRE</t>
  </si>
  <si>
    <t>XLSR</t>
  </si>
  <si>
    <t>XLU</t>
  </si>
  <si>
    <t>XLV</t>
  </si>
  <si>
    <t>XLY</t>
  </si>
  <si>
    <t>XMAR</t>
  </si>
  <si>
    <t>XME</t>
  </si>
  <si>
    <t>XMHQ</t>
  </si>
  <si>
    <t>XMLV</t>
  </si>
  <si>
    <t>XMMO</t>
  </si>
  <si>
    <t>XMPT</t>
  </si>
  <si>
    <t>XMTR</t>
  </si>
  <si>
    <t>XMVM</t>
  </si>
  <si>
    <t>XNAV</t>
  </si>
  <si>
    <t>XNCR</t>
  </si>
  <si>
    <t>XNET</t>
  </si>
  <si>
    <t>XNOV</t>
  </si>
  <si>
    <t>XNTK</t>
  </si>
  <si>
    <t>XOCT</t>
  </si>
  <si>
    <t>XOM</t>
  </si>
  <si>
    <t>XOMA</t>
  </si>
  <si>
    <t>XOMAO</t>
  </si>
  <si>
    <t>XOMAP</t>
  </si>
  <si>
    <t>XOMO</t>
  </si>
  <si>
    <t>XONE</t>
  </si>
  <si>
    <t>XOP</t>
  </si>
  <si>
    <t>XOS</t>
  </si>
  <si>
    <t>XOSWW</t>
  </si>
  <si>
    <t>XP</t>
  </si>
  <si>
    <t>XPEL</t>
  </si>
  <si>
    <t>XPER</t>
  </si>
  <si>
    <t>XPEV</t>
  </si>
  <si>
    <t>XPH</t>
  </si>
  <si>
    <t>XPL</t>
  </si>
  <si>
    <t>XPND</t>
  </si>
  <si>
    <t>XPO</t>
  </si>
  <si>
    <t>XPOF</t>
  </si>
  <si>
    <t>XPON</t>
  </si>
  <si>
    <t>XPP</t>
  </si>
  <si>
    <t>XPRO</t>
  </si>
  <si>
    <t>XRAY</t>
  </si>
  <si>
    <t>XRLV</t>
  </si>
  <si>
    <t>XRLX</t>
  </si>
  <si>
    <t>XRMI</t>
  </si>
  <si>
    <t>XRT</t>
  </si>
  <si>
    <t>XRTX</t>
  </si>
  <si>
    <t>XRX</t>
  </si>
  <si>
    <t>XSD</t>
  </si>
  <si>
    <t>XSEP</t>
  </si>
  <si>
    <t>XSHD</t>
  </si>
  <si>
    <t>XSHQ</t>
  </si>
  <si>
    <t>XSLV</t>
  </si>
  <si>
    <t>XSMO</t>
  </si>
  <si>
    <t>XSOE</t>
  </si>
  <si>
    <t>XSVM</t>
  </si>
  <si>
    <t>XSVN</t>
  </si>
  <si>
    <t>XSW</t>
  </si>
  <si>
    <t>XT</t>
  </si>
  <si>
    <t>XTAP</t>
  </si>
  <si>
    <t>XTEN</t>
  </si>
  <si>
    <t>XTJA</t>
  </si>
  <si>
    <t>XTJL</t>
  </si>
  <si>
    <t>XTL</t>
  </si>
  <si>
    <t>XTLB</t>
  </si>
  <si>
    <t>XTN</t>
  </si>
  <si>
    <t>XTNT</t>
  </si>
  <si>
    <t>XTOC</t>
  </si>
  <si>
    <t>XTR</t>
  </si>
  <si>
    <t>XTRE</t>
  </si>
  <si>
    <t>XTWO</t>
  </si>
  <si>
    <t>XTWY</t>
  </si>
  <si>
    <t>XUSP</t>
  </si>
  <si>
    <t>XVOL</t>
  </si>
  <si>
    <t>XVV</t>
  </si>
  <si>
    <t>XWEB</t>
  </si>
  <si>
    <t>XWEL</t>
  </si>
  <si>
    <t>XXII</t>
  </si>
  <si>
    <t>XXXX</t>
  </si>
  <si>
    <t>XYF</t>
  </si>
  <si>
    <t>XYL</t>
  </si>
  <si>
    <t>XYLD</t>
  </si>
  <si>
    <t>XYLE</t>
  </si>
  <si>
    <t>XYLG</t>
  </si>
  <si>
    <t>YALA</t>
  </si>
  <si>
    <t>YALL</t>
  </si>
  <si>
    <t>YANG</t>
  </si>
  <si>
    <t>YCB-A</t>
  </si>
  <si>
    <t>YCBD</t>
  </si>
  <si>
    <t>YCL</t>
  </si>
  <si>
    <t>YCS</t>
  </si>
  <si>
    <t>YDEC</t>
  </si>
  <si>
    <t>YEAR</t>
  </si>
  <si>
    <t>YELP</t>
  </si>
  <si>
    <t>YETI</t>
  </si>
  <si>
    <t>YEXT</t>
  </si>
  <si>
    <t>YGF</t>
  </si>
  <si>
    <t>YGMZ</t>
  </si>
  <si>
    <t>YHGJ</t>
  </si>
  <si>
    <t>YI</t>
  </si>
  <si>
    <t>YINN</t>
  </si>
  <si>
    <t>YJ</t>
  </si>
  <si>
    <t>YJUN</t>
  </si>
  <si>
    <t>YLD</t>
  </si>
  <si>
    <t>YLDE</t>
  </si>
  <si>
    <t>YMAB</t>
  </si>
  <si>
    <t>YMAR</t>
  </si>
  <si>
    <t>YMM</t>
  </si>
  <si>
    <t>YOLO</t>
  </si>
  <si>
    <t>YORW</t>
  </si>
  <si>
    <t>YOSH</t>
  </si>
  <si>
    <t>YOTAW</t>
  </si>
  <si>
    <t>YOU</t>
  </si>
  <si>
    <t>YPF</t>
  </si>
  <si>
    <t>YPS</t>
  </si>
  <si>
    <t>YQ</t>
  </si>
  <si>
    <t>YRD</t>
  </si>
  <si>
    <t>YS</t>
  </si>
  <si>
    <t>YSBPW</t>
  </si>
  <si>
    <t>YSEP</t>
  </si>
  <si>
    <t>YSG</t>
  </si>
  <si>
    <t>YTEN</t>
  </si>
  <si>
    <t>YTRA</t>
  </si>
  <si>
    <t>YUM</t>
  </si>
  <si>
    <t>YUMC</t>
  </si>
  <si>
    <t>YUMY</t>
  </si>
  <si>
    <t>YXI</t>
  </si>
  <si>
    <t>YY</t>
  </si>
  <si>
    <t>YYY</t>
  </si>
  <si>
    <t>Z</t>
  </si>
  <si>
    <t>ZALT</t>
  </si>
  <si>
    <t>ZAPP</t>
  </si>
  <si>
    <t>ZAPPW</t>
  </si>
  <si>
    <t>ZBH</t>
  </si>
  <si>
    <t>ZBRA</t>
  </si>
  <si>
    <t>ZCAR</t>
  </si>
  <si>
    <t>ZCARW</t>
  </si>
  <si>
    <t>ZCMD</t>
  </si>
  <si>
    <t>ZD</t>
  </si>
  <si>
    <t>ZDGE</t>
  </si>
  <si>
    <t>ZECP</t>
  </si>
  <si>
    <t>ZENV</t>
  </si>
  <si>
    <t>ZEPP</t>
  </si>
  <si>
    <t>ZETA</t>
  </si>
  <si>
    <t>ZEUS</t>
  </si>
  <si>
    <t>ZFOX</t>
  </si>
  <si>
    <t>ZFOXW</t>
  </si>
  <si>
    <t>ZG</t>
  </si>
  <si>
    <t>ZGN</t>
  </si>
  <si>
    <t>ZH</t>
  </si>
  <si>
    <t>ZHDG</t>
  </si>
  <si>
    <t>ZI</t>
  </si>
  <si>
    <t>ZIG</t>
  </si>
  <si>
    <t>ZIM</t>
  </si>
  <si>
    <t>ZIMV</t>
  </si>
  <si>
    <t>ZION</t>
  </si>
  <si>
    <t>ZIONL</t>
  </si>
  <si>
    <t>ZIONO</t>
  </si>
  <si>
    <t>ZIONP</t>
  </si>
  <si>
    <t>ZIP</t>
  </si>
  <si>
    <t>ZIVB</t>
  </si>
  <si>
    <t>ZJYL</t>
  </si>
  <si>
    <t>ZKH</t>
  </si>
  <si>
    <t>ZKIN</t>
  </si>
  <si>
    <t>ZLAB</t>
  </si>
  <si>
    <t>ZLS</t>
  </si>
  <si>
    <t>ZM</t>
  </si>
  <si>
    <t>ZNTL</t>
  </si>
  <si>
    <t>ZOM</t>
  </si>
  <si>
    <t>ZROZ</t>
  </si>
  <si>
    <t>ZS</t>
  </si>
  <si>
    <t>ZSB</t>
  </si>
  <si>
    <t>ZSC</t>
  </si>
  <si>
    <t>ZSL</t>
  </si>
  <si>
    <t>ZTAX</t>
  </si>
  <si>
    <t>ZTEK</t>
  </si>
  <si>
    <t>ZTO</t>
  </si>
  <si>
    <t>ZTR</t>
  </si>
  <si>
    <t>ZTS</t>
  </si>
  <si>
    <t>ZUMZ</t>
  </si>
  <si>
    <t>ZUO</t>
  </si>
  <si>
    <t>ZURA</t>
  </si>
  <si>
    <t>ZURAW</t>
  </si>
  <si>
    <t>ZVIA</t>
  </si>
  <si>
    <t>ZVRA</t>
  </si>
  <si>
    <t>ZVSA</t>
  </si>
  <si>
    <t>ZWS</t>
  </si>
  <si>
    <t>ZYME</t>
  </si>
  <si>
    <t>ZYXI</t>
  </si>
  <si>
    <t>ZZZ</t>
  </si>
  <si>
    <t>Cusip</t>
  </si>
  <si>
    <t>Qty</t>
  </si>
  <si>
    <t>BVH*</t>
  </si>
  <si>
    <t>CFFS</t>
  </si>
  <si>
    <t>SOLE</t>
  </si>
  <si>
    <t>Sample 3 13F</t>
  </si>
  <si>
    <t>Sample 3</t>
  </si>
  <si>
    <t>Count:</t>
  </si>
  <si>
    <t>Total Market Value:</t>
  </si>
  <si>
    <t>As of 20.415</t>
  </si>
  <si>
    <t>This sheet contains FactSet XML data for use with this workbook's =FDS codes.  Modifying the worksheet's contents may damage the workbook's =FDS functionality.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</si>
</sst>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_);[Red]\(0.00\)"/>
  </numFmts>
  <fonts count="11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b/>
      <sz val="9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117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right"/>
    </xf>
    <xf numFmtId="0" fontId="0" fillId="0" borderId="1" xfId="0" applyBorder="1" applyAlignment="1">
      <alignment horizontal="left"/>
    </xf>
    <xf numFmtId="14" fontId="0" fillId="0" borderId="0" xfId="0" applyNumberFormat="1"/>
    <xf numFmtId="0" fontId="0" fillId="1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vertical="center"/>
    </xf>
    <xf numFmtId="0" fontId="0" fillId="17" borderId="3" xfId="0" applyFill="1" applyBorder="1"/>
    <xf numFmtId="0" fontId="0" fillId="17" borderId="5" xfId="0" applyFill="1" applyBorder="1"/>
    <xf numFmtId="0" fontId="0" fillId="17" borderId="6" xfId="0" applyFill="1" applyBorder="1"/>
    <xf numFmtId="0" fontId="1" fillId="17" borderId="0" xfId="0" applyFont="1" applyFill="1"/>
    <xf numFmtId="0" fontId="2" fillId="17" borderId="0" xfId="0" applyFont="1" applyFill="1"/>
    <xf numFmtId="0" fontId="0" fillId="17" borderId="2" xfId="0" applyFill="1" applyBorder="1"/>
    <xf numFmtId="0" fontId="2" fillId="17" borderId="2" xfId="0" applyFont="1" applyFill="1" applyBorder="1"/>
    <xf numFmtId="0" fontId="0" fillId="17" borderId="4" xfId="0" applyFill="1" applyBorder="1"/>
    <xf numFmtId="0" fontId="2" fillId="17" borderId="2" xfId="0" applyFont="1" applyFill="1" applyBorder="1" applyAlignment="1">
      <alignment horizontal="left"/>
    </xf>
    <xf numFmtId="0" fontId="2" fillId="17" borderId="0" xfId="0" applyFont="1" applyFill="1" applyAlignment="1">
      <alignment horizontal="left"/>
    </xf>
    <xf numFmtId="0" fontId="2" fillId="17" borderId="3" xfId="0" applyFont="1" applyFill="1" applyBorder="1" applyAlignment="1">
      <alignment horizontal="left"/>
    </xf>
    <xf numFmtId="0" fontId="2" fillId="2" borderId="2" xfId="0" applyFont="1" applyFill="1" applyBorder="1"/>
    <xf numFmtId="0" fontId="6" fillId="17" borderId="0" xfId="0" applyFont="1" applyFill="1"/>
    <xf numFmtId="0" fontId="0" fillId="14" borderId="0" xfId="0" applyFill="1"/>
    <xf numFmtId="49" fontId="0" fillId="17" borderId="0" xfId="0" applyNumberFormat="1" applyFill="1"/>
    <xf numFmtId="38" fontId="0" fillId="0" borderId="0" xfId="0" applyNumberFormat="1"/>
    <xf numFmtId="1" fontId="7" fillId="17" borderId="0" xfId="0" applyNumberFormat="1" applyFont="1" applyFill="1" applyAlignment="1">
      <alignment horizontal="center"/>
    </xf>
    <xf numFmtId="16" fontId="0" fillId="0" borderId="0" xfId="0" applyNumberFormat="1"/>
    <xf numFmtId="17" fontId="0" fillId="0" borderId="0" xfId="0" applyNumberFormat="1"/>
    <xf numFmtId="49" fontId="0" fillId="0" borderId="0" xfId="0" applyNumberForma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164" fontId="0" fillId="0" borderId="0" xfId="0" applyNumberFormat="1"/>
    <xf numFmtId="40" fontId="0" fillId="0" borderId="0" xfId="0" applyNumberFormat="1"/>
    <xf numFmtId="41" fontId="0" fillId="0" borderId="0" xfId="0" applyNumberFormat="1"/>
    <xf numFmtId="2" fontId="0" fillId="0" borderId="0" xfId="0" applyNumberFormat="1"/>
    <xf numFmtId="43" fontId="0" fillId="0" borderId="0" xfId="0" applyNumberFormat="1"/>
    <xf numFmtId="10" fontId="0" fillId="0" borderId="0" xfId="0" applyNumberFormat="1"/>
    <xf numFmtId="49" fontId="0" fillId="3" borderId="0" xfId="0" applyNumberFormat="1" applyFill="1" applyAlignment="1">
      <alignment horizontal="center" vertical="center" wrapText="1"/>
    </xf>
    <xf numFmtId="49" fontId="4" fillId="0" borderId="0" xfId="0" applyNumberFormat="1" applyFont="1" applyAlignment="1">
      <alignment horizontal="center"/>
    </xf>
    <xf numFmtId="9" fontId="0" fillId="0" borderId="0" xfId="0" applyNumberFormat="1"/>
    <xf numFmtId="3" fontId="3" fillId="17" borderId="0" xfId="0" applyNumberFormat="1" applyFont="1" applyFill="1"/>
    <xf numFmtId="1" fontId="4" fillId="17" borderId="0" xfId="0" applyNumberFormat="1" applyFont="1" applyFill="1" applyAlignment="1">
      <alignment horizontal="left"/>
    </xf>
    <xf numFmtId="1" fontId="4" fillId="17" borderId="0" xfId="0" applyNumberFormat="1" applyFont="1" applyFill="1"/>
    <xf numFmtId="0" fontId="8" fillId="19" borderId="13" xfId="0" applyFont="1" applyFill="1" applyBorder="1" applyAlignment="1">
      <alignment horizontal="center" vertic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/>
    <xf numFmtId="49" fontId="0" fillId="0" borderId="0" xfId="0" applyNumberFormat="1"/>
    <xf numFmtId="3" fontId="0" fillId="0" borderId="0" xfId="0" applyNumberFormat="1"/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0" borderId="9" xfId="0" applyFont="1" applyFill="1" applyBorder="1" applyAlignment="1">
      <alignment horizontal="center"/>
    </xf>
    <xf numFmtId="0" fontId="2" fillId="17" borderId="4" xfId="0" applyFont="1" applyFill="1" applyBorder="1" applyAlignment="1">
      <alignment horizontal="center" wrapText="1"/>
    </xf>
    <xf numFmtId="0" fontId="2" fillId="17" borderId="5" xfId="0" applyFont="1" applyFill="1" applyBorder="1" applyAlignment="1">
      <alignment horizontal="center" wrapText="1"/>
    </xf>
    <xf numFmtId="0" fontId="2" fillId="17" borderId="6" xfId="0" applyFont="1" applyFill="1" applyBorder="1" applyAlignment="1">
      <alignment horizontal="center" wrapText="1"/>
    </xf>
    <xf numFmtId="0" fontId="2" fillId="14" borderId="2" xfId="0" applyFont="1" applyFill="1" applyBorder="1" applyAlignment="1">
      <alignment horizontal="center" wrapText="1"/>
    </xf>
    <xf numFmtId="0" fontId="2" fillId="14" borderId="0" xfId="0" applyFont="1" applyFill="1" applyAlignment="1">
      <alignment horizontal="center" wrapText="1"/>
    </xf>
    <xf numFmtId="0" fontId="2" fillId="14" borderId="3" xfId="0" applyFont="1" applyFill="1" applyBorder="1" applyAlignment="1">
      <alignment horizontal="center" wrapText="1"/>
    </xf>
    <xf numFmtId="0" fontId="0" fillId="17" borderId="10" xfId="0" applyFill="1" applyBorder="1" applyAlignment="1">
      <alignment horizontal="left" vertical="top" wrapText="1"/>
    </xf>
    <xf numFmtId="0" fontId="0" fillId="17" borderId="11" xfId="0" applyFill="1" applyBorder="1" applyAlignment="1">
      <alignment horizontal="left" vertical="top" wrapText="1"/>
    </xf>
    <xf numFmtId="0" fontId="0" fillId="17" borderId="12" xfId="0" applyFill="1" applyBorder="1" applyAlignment="1">
      <alignment horizontal="left" vertical="top" wrapText="1"/>
    </xf>
    <xf numFmtId="0" fontId="0" fillId="17" borderId="2" xfId="0" applyFill="1" applyBorder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0" fillId="17" borderId="3" xfId="0" applyFill="1" applyBorder="1" applyAlignment="1">
      <alignment horizontal="left" vertical="top" wrapText="1"/>
    </xf>
    <xf numFmtId="0" fontId="0" fillId="17" borderId="4" xfId="0" applyFill="1" applyBorder="1" applyAlignment="1">
      <alignment horizontal="left" vertical="top" wrapText="1"/>
    </xf>
    <xf numFmtId="0" fontId="0" fillId="17" borderId="5" xfId="0" applyFill="1" applyBorder="1" applyAlignment="1">
      <alignment horizontal="left" vertical="top" wrapText="1"/>
    </xf>
    <xf numFmtId="0" fontId="0" fillId="17" borderId="6" xfId="0" applyFill="1" applyBorder="1" applyAlignment="1">
      <alignment horizontal="left" vertical="top" wrapText="1"/>
    </xf>
    <xf numFmtId="0" fontId="2" fillId="14" borderId="0" xfId="0" applyFont="1" applyFill="1" applyAlignment="1">
      <alignment horizontal="right"/>
    </xf>
    <xf numFmtId="0" fontId="2" fillId="17" borderId="10" xfId="0" applyFont="1" applyFill="1" applyBorder="1" applyAlignment="1">
      <alignment horizontal="left" wrapText="1"/>
    </xf>
    <xf numFmtId="0" fontId="2" fillId="17" borderId="11" xfId="0" applyFont="1" applyFill="1" applyBorder="1" applyAlignment="1">
      <alignment horizontal="left" wrapText="1"/>
    </xf>
    <xf numFmtId="0" fontId="2" fillId="17" borderId="12" xfId="0" applyFont="1" applyFill="1" applyBorder="1" applyAlignment="1">
      <alignment horizontal="left" wrapText="1"/>
    </xf>
    <xf numFmtId="0" fontId="2" fillId="17" borderId="4" xfId="0" applyFont="1" applyFill="1" applyBorder="1" applyAlignment="1">
      <alignment horizontal="left" wrapText="1"/>
    </xf>
    <xf numFmtId="0" fontId="2" fillId="17" borderId="5" xfId="0" applyFont="1" applyFill="1" applyBorder="1" applyAlignment="1">
      <alignment horizontal="left" wrapText="1"/>
    </xf>
    <xf numFmtId="0" fontId="2" fillId="17" borderId="6" xfId="0" applyFont="1" applyFill="1" applyBorder="1" applyAlignment="1">
      <alignment horizontal="left" wrapText="1"/>
    </xf>
    <xf numFmtId="0" fontId="2" fillId="18" borderId="7" xfId="0" applyFont="1" applyFill="1" applyBorder="1" applyAlignment="1">
      <alignment horizontal="center"/>
    </xf>
    <xf numFmtId="0" fontId="2" fillId="18" borderId="8" xfId="0" applyFont="1" applyFill="1" applyBorder="1" applyAlignment="1">
      <alignment horizontal="center"/>
    </xf>
    <xf numFmtId="0" fontId="2" fillId="18" borderId="9" xfId="0" applyFont="1" applyFill="1" applyBorder="1" applyAlignment="1">
      <alignment horizontal="center"/>
    </xf>
    <xf numFmtId="0" fontId="0" fillId="17" borderId="0" xfId="0" applyFill="1" applyAlignment="1">
      <alignment horizontal="left" vertical="top"/>
    </xf>
    <xf numFmtId="0" fontId="0" fillId="17" borderId="3" xfId="0" applyFill="1" applyBorder="1" applyAlignment="1">
      <alignment horizontal="left" vertical="top"/>
    </xf>
    <xf numFmtId="0" fontId="0" fillId="17" borderId="2" xfId="0" applyFill="1" applyBorder="1" applyAlignment="1">
      <alignment horizontal="left" vertical="top"/>
    </xf>
    <xf numFmtId="0" fontId="0" fillId="17" borderId="4" xfId="0" applyFill="1" applyBorder="1" applyAlignment="1">
      <alignment horizontal="left" vertical="top"/>
    </xf>
    <xf numFmtId="0" fontId="0" fillId="17" borderId="5" xfId="0" applyFill="1" applyBorder="1" applyAlignment="1">
      <alignment horizontal="left" vertical="top"/>
    </xf>
    <xf numFmtId="0" fontId="0" fillId="17" borderId="6" xfId="0" applyFill="1" applyBorder="1" applyAlignment="1">
      <alignment horizontal="left" vertical="top"/>
    </xf>
    <xf numFmtId="1" fontId="7" fillId="17" borderId="0" xfId="0" applyNumberFormat="1" applyFont="1" applyFill="1" applyAlignment="1">
      <alignment horizontal="center"/>
    </xf>
    <xf numFmtId="0" fontId="0" fillId="7" borderId="0" xfId="0" applyFill="1" applyAlignment="1">
      <alignment horizontal="center" vertical="center"/>
    </xf>
    <xf numFmtId="0" fontId="0" fillId="7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0" fillId="8" borderId="0" xfId="0" applyNumberFormat="1" applyFill="1" applyAlignment="1">
      <alignment horizontal="center" vertical="center"/>
    </xf>
    <xf numFmtId="0" fontId="0" fillId="9" borderId="0" xfId="0" applyNumberFormat="1" applyFill="1" applyAlignment="1">
      <alignment horizontal="center" vertical="center"/>
    </xf>
    <xf numFmtId="0" fontId="0" fillId="10" borderId="0" xfId="0" applyNumberFormat="1" applyFill="1" applyAlignment="1">
      <alignment horizontal="center" vertical="center"/>
    </xf>
    <xf numFmtId="0" fontId="0" fillId="11" borderId="0" xfId="0" applyNumberFormat="1" applyFill="1" applyAlignment="1">
      <alignment horizontal="center" vertical="center"/>
    </xf>
    <xf numFmtId="0" fontId="5" fillId="16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0" fontId="0" fillId="17" borderId="0" xfId="0" applyNumberFormat="1" applyFill="1"/>
    <xf numFmtId="0" fontId="0" fillId="3" borderId="0" xfId="0" applyNumberFormat="1" applyFill="1" applyAlignment="1">
      <alignment horizontal="center" vertical="center" wrapText="1"/>
    </xf>
    <xf numFmtId="0" fontId="0" fillId="3" borderId="0" xfId="0" applyNumberForma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0" fontId="0" fillId="6" borderId="0" xfId="0" applyNumberFormat="1" applyFill="1" applyAlignment="1">
      <alignment horizontal="center" vertical="center"/>
    </xf>
    <xf numFmtId="0" fontId="0" fillId="6" borderId="0" xfId="0" applyNumberFormat="1" applyFill="1" applyAlignment="1">
      <alignment horizontal="center" vertical="center" wrapText="1"/>
    </xf>
    <xf numFmtId="0" fontId="0" fillId="12" borderId="0" xfId="0" applyNumberFormat="1" applyFill="1" applyAlignment="1">
      <alignment horizontal="center" vertical="center"/>
    </xf>
    <xf numFmtId="0" fontId="0" fillId="15" borderId="0" xfId="0" applyNumberFormat="1" applyFill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17" borderId="0" xfId="0" applyNumberFormat="1" applyFill="1" applyAlignment="1">
      <alignment vertical="center"/>
    </xf>
    <xf numFmtId="0" fontId="0" fillId="0" borderId="0" xfId="2" applyNumberFormat="1" applyFont="1" applyAlignment="1">
      <alignment horizontal="center"/>
    </xf>
    <xf numFmtId="0" fontId="0" fillId="0" borderId="13" xfId="0" applyNumberFormat="1" applyBorder="1" applyAlignment="1">
      <alignment horizontal="center"/>
    </xf>
    <xf numFmtId="0" fontId="0" fillId="0" borderId="13" xfId="0" applyNumberFormat="1" applyBorder="1"/>
    <xf numFmtId="43" fontId="0" fillId="0" borderId="0" xfId="0" applyNumberFormat="1" applyAlignment="1">
      <alignment horizontal="center"/>
    </xf>
    <xf numFmtId="0" fontId="0" fillId="0" borderId="0" xfId="0" applyNumberFormat="1" applyFill="1"/>
    <xf numFmtId="0" fontId="0" fillId="0" borderId="0" xfId="0" applyNumberFormat="1" applyBorder="1"/>
    <xf numFmtId="0" fontId="0" fillId="0" borderId="0" xfId="0" applyNumberFormat="1" applyBorder="1" applyAlignment="1">
      <alignment horizontal="center" vertical="center"/>
    </xf>
  </cellXfs>
  <cellStyles count="3">
    <cellStyle name="Comma" xfId="1" builtinId="3"/>
    <cellStyle name="Currency" xfId="2" builtinId="4"/>
    <cellStyle name="Normal" xfId="0" builtinId="0"/>
  </cellStyles>
  <dxfs count="5"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9525</xdr:rowOff>
        </xdr:from>
        <xdr:to>
          <xdr:col>11</xdr:col>
          <xdr:colOff>561975</xdr:colOff>
          <xdr:row>7</xdr:row>
          <xdr:rowOff>0</xdr:rowOff>
        </xdr:to>
        <xdr:sp macro="" textlink="">
          <xdr:nvSpPr>
            <xdr:cNvPr id="1035" name="TextBox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6</xdr:row>
          <xdr:rowOff>0</xdr:rowOff>
        </xdr:from>
        <xdr:to>
          <xdr:col>14</xdr:col>
          <xdr:colOff>57150</xdr:colOff>
          <xdr:row>8</xdr:row>
          <xdr:rowOff>57150</xdr:rowOff>
        </xdr:to>
        <xdr:sp macro="" textlink="">
          <xdr:nvSpPr>
            <xdr:cNvPr id="1037" name="CommandButton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9525</xdr:rowOff>
        </xdr:from>
        <xdr:to>
          <xdr:col>13</xdr:col>
          <xdr:colOff>85725</xdr:colOff>
          <xdr:row>13</xdr:row>
          <xdr:rowOff>57150</xdr:rowOff>
        </xdr:to>
        <xdr:sp macro="" textlink="">
          <xdr:nvSpPr>
            <xdr:cNvPr id="1042" name="TextBox2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14</xdr:col>
          <xdr:colOff>76200</xdr:colOff>
          <xdr:row>13</xdr:row>
          <xdr:rowOff>133350</xdr:rowOff>
        </xdr:to>
        <xdr:sp macro="" textlink="">
          <xdr:nvSpPr>
            <xdr:cNvPr id="1043" name="CommandButton2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CUSIPs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9525</xdr:rowOff>
        </xdr:from>
        <xdr:to>
          <xdr:col>14</xdr:col>
          <xdr:colOff>0</xdr:colOff>
          <xdr:row>28</xdr:row>
          <xdr:rowOff>190500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6</xdr:row>
          <xdr:rowOff>0</xdr:rowOff>
        </xdr:from>
        <xdr:to>
          <xdr:col>15</xdr:col>
          <xdr:colOff>609600</xdr:colOff>
          <xdr:row>8</xdr:row>
          <xdr:rowOff>47625</xdr:rowOff>
        </xdr:to>
        <xdr:sp macro="" textlink="">
          <xdr:nvSpPr>
            <xdr:cNvPr id="1077" name="CommandButton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12</xdr:row>
          <xdr:rowOff>0</xdr:rowOff>
        </xdr:from>
        <xdr:to>
          <xdr:col>15</xdr:col>
          <xdr:colOff>647700</xdr:colOff>
          <xdr:row>13</xdr:row>
          <xdr:rowOff>104775</xdr:rowOff>
        </xdr:to>
        <xdr:sp macro="" textlink="">
          <xdr:nvSpPr>
            <xdr:cNvPr id="1079" name="CommandButton4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30</xdr:row>
          <xdr:rowOff>19050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18</xdr:row>
          <xdr:rowOff>0</xdr:rowOff>
        </xdr:from>
        <xdr:to>
          <xdr:col>15</xdr:col>
          <xdr:colOff>904875</xdr:colOff>
          <xdr:row>21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Working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28</xdr:row>
          <xdr:rowOff>0</xdr:rowOff>
        </xdr:from>
        <xdr:to>
          <xdr:col>16</xdr:col>
          <xdr:colOff>0</xdr:colOff>
          <xdr:row>29</xdr:row>
          <xdr:rowOff>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Output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12</xdr:col>
          <xdr:colOff>123825</xdr:colOff>
          <xdr:row>10</xdr:row>
          <xdr:rowOff>38100</xdr:rowOff>
        </xdr:to>
        <xdr:sp macro="" textlink="">
          <xdr:nvSpPr>
            <xdr:cNvPr id="1086" name="TextBox3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9</xdr:row>
          <xdr:rowOff>0</xdr:rowOff>
        </xdr:from>
        <xdr:to>
          <xdr:col>14</xdr:col>
          <xdr:colOff>57150</xdr:colOff>
          <xdr:row>11</xdr:row>
          <xdr:rowOff>66675</xdr:rowOff>
        </xdr:to>
        <xdr:sp macro="" textlink="">
          <xdr:nvSpPr>
            <xdr:cNvPr id="1087" name="CommandButton5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9</xdr:row>
          <xdr:rowOff>9525</xdr:rowOff>
        </xdr:from>
        <xdr:to>
          <xdr:col>15</xdr:col>
          <xdr:colOff>628650</xdr:colOff>
          <xdr:row>11</xdr:row>
          <xdr:rowOff>57150</xdr:rowOff>
        </xdr:to>
        <xdr:sp macro="" textlink="">
          <xdr:nvSpPr>
            <xdr:cNvPr id="1088" name="CommandButton6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TICKERs</a:t>
              </a:r>
            </a:p>
          </xdr:txBody>
        </xdr:sp>
        <xdr:clientData/>
      </xdr:twoCellAnchor>
    </mc:Choice>
    <mc:Fallback/>
  </mc:AlternateContent>
  <xdr:twoCellAnchor editAs="oneCell">
    <xdr:from>
      <xdr:col>28</xdr:col>
      <xdr:colOff>231499</xdr:colOff>
      <xdr:row>2</xdr:row>
      <xdr:rowOff>185065</xdr:rowOff>
    </xdr:from>
    <xdr:to>
      <xdr:col>32</xdr:col>
      <xdr:colOff>238125</xdr:colOff>
      <xdr:row>10</xdr:row>
      <xdr:rowOff>23604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80849" y="566065"/>
          <a:ext cx="2445026" cy="1391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ula-13flist2019q2 (1)_10" adjustColumnWidth="0" connectionId="4" xr16:uid="{CC8103BD-CBED-4F41-93D1-7D034AC1ACDC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:\Users\LucasYeung.AzureAD\Desktop\tabula-13flist2019q2 (1).csv" connectionId="1" xr16:uid="{EF94BCCD-0F06-43BB-9CA3-D394F11644BD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ula-13flist2019q2 (1)_4" adjustColumnWidth="0" connectionId="6" xr16:uid="{F343DC12-2865-4223-8B77-CCDE0111BBD7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ula-13flist2019q2 (1)_8" adjustColumnWidth="0" connectionId="2" xr16:uid="{A3689C4F-4EE7-4571-B76B-AB502CEC263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ula-13flist2019q2 (1)_5" adjustColumnWidth="0" connectionId="7" xr16:uid="{3E7AB02E-2BCB-4E2A-8136-CF597591F989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ula-13flist2019q2 (1)_6" adjustColumnWidth="0" connectionId="8" xr16:uid="{AF760A46-6909-4570-BAB9-DD150C2996B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ula-13flist2019q2 (1)_3" connectionId="5" xr16:uid="{3FF4C956-BE6C-4FE9-872A-822B83FC9309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ula-13flist2019q2 (1)_9" adjustColumnWidth="0" connectionId="3" xr16:uid="{8115F4C8-259D-4E06-ABF3-C98D0AE4373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Relationship Id="rId27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B8281-6F5E-4FAA-A73D-A4AB8B177C38}">
  <dimension ref="A1:B1"/>
  <sheetViews>
    <sheetView workbookViewId="0"/>
  </sheetViews>
  <sheetFormatPr defaultRowHeight="15" x14ac:dyDescent="0.25"/>
  <sheetData>
    <row r="1" spans="1:2" x14ac:dyDescent="0.25">
      <c r="B1" t="s">
        <v>43515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63E86-8136-40E0-B9EC-E3802FE693FC}">
  <sheetPr codeName="Sheet1">
    <tabColor rgb="FF00B0F0"/>
  </sheetPr>
  <dimension ref="A1:AD33"/>
  <sheetViews>
    <sheetView zoomScaleNormal="100" workbookViewId="0">
      <selection activeCell="A7" sqref="A7"/>
    </sheetView>
  </sheetViews>
  <sheetFormatPr defaultColWidth="9.140625" defaultRowHeight="15" x14ac:dyDescent="0.25"/>
  <cols>
    <col min="1" max="1" width="9.140625" style="13" customWidth="1"/>
    <col min="2" max="2" width="7.85546875" style="13" customWidth="1"/>
    <col min="3" max="3" width="2.85546875" style="13" customWidth="1"/>
    <col min="4" max="6" width="9.140625" style="13"/>
    <col min="7" max="7" width="9.140625" style="13" customWidth="1"/>
    <col min="8" max="8" width="8.5703125" style="13" customWidth="1"/>
    <col min="9" max="9" width="2.85546875" style="13" customWidth="1"/>
    <col min="10" max="10" width="9.140625" style="13"/>
    <col min="11" max="11" width="17.5703125" style="13" customWidth="1"/>
    <col min="12" max="12" width="8.5703125" style="13" customWidth="1"/>
    <col min="13" max="13" width="2.85546875" style="13" customWidth="1"/>
    <col min="14" max="14" width="8.5703125" style="13" customWidth="1"/>
    <col min="15" max="15" width="1.28515625" style="13" customWidth="1"/>
    <col min="16" max="16" width="13.7109375" style="13" customWidth="1"/>
    <col min="17" max="17" width="0.7109375" style="13" customWidth="1"/>
    <col min="18" max="19" width="1.42578125" style="13" customWidth="1"/>
    <col min="20" max="27" width="9.140625" style="13"/>
    <col min="28" max="28" width="1.42578125" style="13" customWidth="1"/>
    <col min="29" max="16384" width="9.140625" style="13"/>
  </cols>
  <sheetData>
    <row r="1" spans="1:30" x14ac:dyDescent="0.25">
      <c r="A1" s="27" t="s">
        <v>43511</v>
      </c>
    </row>
    <row r="3" spans="1:30" ht="26.25" x14ac:dyDescent="0.4">
      <c r="B3" s="18" t="s">
        <v>0</v>
      </c>
      <c r="Q3" s="19"/>
    </row>
    <row r="4" spans="1:30" ht="15.75" thickBot="1" x14ac:dyDescent="0.3">
      <c r="R4" s="19"/>
    </row>
    <row r="5" spans="1:30" ht="15.75" thickBot="1" x14ac:dyDescent="0.3">
      <c r="B5" s="53" t="s">
        <v>1</v>
      </c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5"/>
      <c r="T5" s="78" t="s">
        <v>2</v>
      </c>
      <c r="U5" s="79"/>
      <c r="V5" s="79"/>
      <c r="W5" s="79"/>
      <c r="X5" s="79"/>
      <c r="Y5" s="79"/>
      <c r="Z5" s="79"/>
      <c r="AA5" s="80"/>
    </row>
    <row r="6" spans="1:30" x14ac:dyDescent="0.25">
      <c r="B6" s="20"/>
      <c r="C6" s="13" t="s">
        <v>3</v>
      </c>
      <c r="Q6" s="15"/>
      <c r="T6" s="72" t="s">
        <v>4</v>
      </c>
      <c r="U6" s="73"/>
      <c r="V6" s="73"/>
      <c r="W6" s="73"/>
      <c r="X6" s="73"/>
      <c r="Y6" s="73"/>
      <c r="Z6" s="73"/>
      <c r="AA6" s="74"/>
    </row>
    <row r="7" spans="1:30" ht="15.75" thickBot="1" x14ac:dyDescent="0.3">
      <c r="B7" s="26" t="s">
        <v>5</v>
      </c>
      <c r="Q7" s="15"/>
      <c r="T7" s="75"/>
      <c r="U7" s="76"/>
      <c r="V7" s="76"/>
      <c r="W7" s="76"/>
      <c r="X7" s="76"/>
      <c r="Y7" s="76"/>
      <c r="Z7" s="76"/>
      <c r="AA7" s="77"/>
    </row>
    <row r="8" spans="1:30" ht="3.75" customHeight="1" x14ac:dyDescent="0.25">
      <c r="B8" s="20"/>
      <c r="Q8" s="15"/>
    </row>
    <row r="9" spans="1:30" x14ac:dyDescent="0.25">
      <c r="B9" s="20"/>
      <c r="C9" s="13" t="s">
        <v>6</v>
      </c>
      <c r="Q9" s="15"/>
    </row>
    <row r="10" spans="1:30" x14ac:dyDescent="0.25">
      <c r="B10" s="26" t="s">
        <v>7</v>
      </c>
      <c r="Q10" s="15"/>
      <c r="T10" s="28" t="s">
        <v>8</v>
      </c>
      <c r="U10" s="28"/>
      <c r="V10" s="28"/>
      <c r="W10" s="28"/>
      <c r="X10" s="28"/>
      <c r="Y10" s="28"/>
      <c r="Z10" s="28"/>
      <c r="AA10" s="28"/>
      <c r="AB10" s="28"/>
      <c r="AC10" s="28"/>
    </row>
    <row r="11" spans="1:30" ht="3.75" customHeight="1" x14ac:dyDescent="0.25">
      <c r="B11" s="20"/>
      <c r="Q11" s="15"/>
      <c r="T11" s="28"/>
      <c r="U11" s="28"/>
      <c r="V11" s="28"/>
      <c r="W11" s="28"/>
      <c r="X11" s="28"/>
      <c r="Y11" s="28"/>
      <c r="Z11" s="28"/>
      <c r="AA11" s="28"/>
      <c r="AB11" s="28"/>
      <c r="AC11" s="28"/>
    </row>
    <row r="12" spans="1:30" x14ac:dyDescent="0.25">
      <c r="B12" s="20"/>
      <c r="C12" s="13" t="s">
        <v>9</v>
      </c>
      <c r="Q12" s="15"/>
      <c r="T12" s="71" t="s">
        <v>10</v>
      </c>
      <c r="U12" s="71"/>
      <c r="V12" s="71"/>
      <c r="W12" s="71"/>
      <c r="X12" s="71"/>
      <c r="Y12" s="71"/>
      <c r="Z12" s="71"/>
      <c r="AA12" s="71"/>
      <c r="AB12" s="71"/>
      <c r="AC12" s="71"/>
      <c r="AD12" s="29" t="s">
        <v>11</v>
      </c>
    </row>
    <row r="13" spans="1:30" x14ac:dyDescent="0.25">
      <c r="B13" s="26" t="s">
        <v>12</v>
      </c>
      <c r="Q13" s="15"/>
      <c r="T13" s="28"/>
      <c r="U13" s="28"/>
      <c r="V13" s="28"/>
      <c r="W13" s="28"/>
      <c r="X13" s="28" t="s">
        <v>13</v>
      </c>
      <c r="Y13" s="28"/>
      <c r="Z13" s="28"/>
      <c r="AA13" s="28"/>
      <c r="AB13" s="28"/>
      <c r="AC13" s="28"/>
    </row>
    <row r="14" spans="1:30" ht="15.75" thickBot="1" x14ac:dyDescent="0.3">
      <c r="B14" s="22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7"/>
      <c r="T14" s="19" t="s">
        <v>14</v>
      </c>
    </row>
    <row r="15" spans="1:30" ht="15.75" thickBot="1" x14ac:dyDescent="0.3"/>
    <row r="16" spans="1:30" ht="15.75" customHeight="1" thickBot="1" x14ac:dyDescent="0.3">
      <c r="B16" s="53" t="s">
        <v>15</v>
      </c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5"/>
      <c r="T16" s="78" t="s">
        <v>16</v>
      </c>
      <c r="U16" s="79"/>
      <c r="V16" s="79"/>
      <c r="W16" s="79"/>
      <c r="X16" s="79"/>
      <c r="Y16" s="79"/>
      <c r="Z16" s="79"/>
      <c r="AA16" s="80"/>
    </row>
    <row r="17" spans="2:27" ht="3.75" customHeight="1" x14ac:dyDescent="0.25">
      <c r="B17" s="23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5"/>
      <c r="T17" s="20"/>
      <c r="AA17" s="15"/>
    </row>
    <row r="18" spans="2:27" x14ac:dyDescent="0.25">
      <c r="B18" s="59" t="s">
        <v>17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1"/>
      <c r="T18" s="65" t="s">
        <v>18</v>
      </c>
      <c r="U18" s="81"/>
      <c r="V18" s="81"/>
      <c r="W18" s="81"/>
      <c r="X18" s="81"/>
      <c r="Y18" s="81"/>
      <c r="Z18" s="81"/>
      <c r="AA18" s="82"/>
    </row>
    <row r="19" spans="2:27" x14ac:dyDescent="0.25">
      <c r="B19" s="26" t="s">
        <v>19</v>
      </c>
      <c r="C19" s="13" t="s">
        <v>20</v>
      </c>
      <c r="Q19" s="15"/>
      <c r="T19" s="83"/>
      <c r="U19" s="81"/>
      <c r="V19" s="81"/>
      <c r="W19" s="81"/>
      <c r="X19" s="81"/>
      <c r="Y19" s="81"/>
      <c r="Z19" s="81"/>
      <c r="AA19" s="82"/>
    </row>
    <row r="20" spans="2:27" ht="3" customHeight="1" x14ac:dyDescent="0.25">
      <c r="B20" s="20"/>
      <c r="Q20" s="15"/>
      <c r="T20" s="83"/>
      <c r="U20" s="81"/>
      <c r="V20" s="81"/>
      <c r="W20" s="81"/>
      <c r="X20" s="81"/>
      <c r="Y20" s="81"/>
      <c r="Z20" s="81"/>
      <c r="AA20" s="82"/>
    </row>
    <row r="21" spans="2:27" x14ac:dyDescent="0.25">
      <c r="B21" s="20"/>
      <c r="C21" s="13" t="s">
        <v>21</v>
      </c>
      <c r="Q21" s="15"/>
      <c r="T21" s="83"/>
      <c r="U21" s="81"/>
      <c r="V21" s="81"/>
      <c r="W21" s="81"/>
      <c r="X21" s="81"/>
      <c r="Y21" s="81"/>
      <c r="Z21" s="81"/>
      <c r="AA21" s="82"/>
    </row>
    <row r="22" spans="2:27" x14ac:dyDescent="0.25">
      <c r="B22" s="26" t="s">
        <v>22</v>
      </c>
      <c r="C22" s="13" t="s">
        <v>23</v>
      </c>
      <c r="Q22" s="15"/>
      <c r="T22" s="83"/>
      <c r="U22" s="81"/>
      <c r="V22" s="81"/>
      <c r="W22" s="81"/>
      <c r="X22" s="81"/>
      <c r="Y22" s="81"/>
      <c r="Z22" s="81"/>
      <c r="AA22" s="82"/>
    </row>
    <row r="23" spans="2:27" ht="3.75" customHeight="1" x14ac:dyDescent="0.25">
      <c r="B23" s="21"/>
      <c r="Q23" s="15"/>
      <c r="T23" s="83"/>
      <c r="U23" s="81"/>
      <c r="V23" s="81"/>
      <c r="W23" s="81"/>
      <c r="X23" s="81"/>
      <c r="Y23" s="81"/>
      <c r="Z23" s="81"/>
      <c r="AA23" s="82"/>
    </row>
    <row r="24" spans="2:27" x14ac:dyDescent="0.25">
      <c r="B24" s="26" t="s">
        <v>24</v>
      </c>
      <c r="C24" s="13" t="s">
        <v>25</v>
      </c>
      <c r="Q24" s="15"/>
      <c r="T24" s="83"/>
      <c r="U24" s="81"/>
      <c r="V24" s="81"/>
      <c r="W24" s="81"/>
      <c r="X24" s="81"/>
      <c r="Y24" s="81"/>
      <c r="Z24" s="81"/>
      <c r="AA24" s="82"/>
    </row>
    <row r="25" spans="2:27" ht="15" customHeight="1" thickBot="1" x14ac:dyDescent="0.3">
      <c r="B25" s="56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8"/>
      <c r="T25" s="84"/>
      <c r="U25" s="85"/>
      <c r="V25" s="85"/>
      <c r="W25" s="85"/>
      <c r="X25" s="85"/>
      <c r="Y25" s="85"/>
      <c r="Z25" s="85"/>
      <c r="AA25" s="86"/>
    </row>
    <row r="26" spans="2:27" ht="15.75" thickBot="1" x14ac:dyDescent="0.3"/>
    <row r="27" spans="2:27" ht="15.75" thickBot="1" x14ac:dyDescent="0.3">
      <c r="B27" s="53" t="s">
        <v>26</v>
      </c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5"/>
      <c r="T27" s="78" t="s">
        <v>27</v>
      </c>
      <c r="U27" s="79"/>
      <c r="V27" s="79"/>
      <c r="W27" s="79"/>
      <c r="X27" s="79"/>
      <c r="Y27" s="79"/>
      <c r="Z27" s="79"/>
      <c r="AA27" s="80"/>
    </row>
    <row r="28" spans="2:27" ht="3.75" customHeight="1" x14ac:dyDescent="0.25">
      <c r="B28" s="23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5"/>
      <c r="T28" s="62" t="s">
        <v>28</v>
      </c>
      <c r="U28" s="63"/>
      <c r="V28" s="63"/>
      <c r="W28" s="63"/>
      <c r="X28" s="63"/>
      <c r="Y28" s="63"/>
      <c r="Z28" s="63"/>
      <c r="AA28" s="64"/>
    </row>
    <row r="29" spans="2:27" x14ac:dyDescent="0.25">
      <c r="B29" s="26" t="s">
        <v>29</v>
      </c>
      <c r="D29" s="13" t="s">
        <v>30</v>
      </c>
      <c r="Q29" s="15"/>
      <c r="T29" s="65"/>
      <c r="U29" s="66"/>
      <c r="V29" s="66"/>
      <c r="W29" s="66"/>
      <c r="X29" s="66"/>
      <c r="Y29" s="66"/>
      <c r="Z29" s="66"/>
      <c r="AA29" s="67"/>
    </row>
    <row r="30" spans="2:27" x14ac:dyDescent="0.25">
      <c r="B30" s="20"/>
      <c r="Q30" s="15"/>
      <c r="T30" s="65"/>
      <c r="U30" s="66"/>
      <c r="V30" s="66"/>
      <c r="W30" s="66"/>
      <c r="X30" s="66"/>
      <c r="Y30" s="66"/>
      <c r="Z30" s="66"/>
      <c r="AA30" s="67"/>
    </row>
    <row r="31" spans="2:27" x14ac:dyDescent="0.25">
      <c r="B31" s="26" t="s">
        <v>31</v>
      </c>
      <c r="D31" s="13" t="s">
        <v>32</v>
      </c>
      <c r="Q31" s="15"/>
      <c r="T31" s="65"/>
      <c r="U31" s="66"/>
      <c r="V31" s="66"/>
      <c r="W31" s="66"/>
      <c r="X31" s="66"/>
      <c r="Y31" s="66"/>
      <c r="Z31" s="66"/>
      <c r="AA31" s="67"/>
    </row>
    <row r="32" spans="2:27" ht="3.75" customHeight="1" thickBot="1" x14ac:dyDescent="0.3">
      <c r="B32" s="22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7"/>
      <c r="T32" s="68"/>
      <c r="U32" s="69"/>
      <c r="V32" s="69"/>
      <c r="W32" s="69"/>
      <c r="X32" s="69"/>
      <c r="Y32" s="69"/>
      <c r="Z32" s="69"/>
      <c r="AA32" s="70"/>
    </row>
    <row r="33" ht="15" customHeight="1" x14ac:dyDescent="0.25"/>
  </sheetData>
  <mergeCells count="12">
    <mergeCell ref="T28:AA32"/>
    <mergeCell ref="T12:AC12"/>
    <mergeCell ref="T6:AA7"/>
    <mergeCell ref="T16:AA16"/>
    <mergeCell ref="T5:AA5"/>
    <mergeCell ref="T18:AA25"/>
    <mergeCell ref="T27:AA27"/>
    <mergeCell ref="B27:Q27"/>
    <mergeCell ref="B16:Q16"/>
    <mergeCell ref="B5:Q5"/>
    <mergeCell ref="B25:Q25"/>
    <mergeCell ref="B18:Q18"/>
  </mergeCells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88" r:id="rId4" name="CommandButton6">
          <controlPr defaultSize="0" autoLine="0" r:id="rId5">
            <anchor moveWithCells="1">
              <from>
                <xdr:col>15</xdr:col>
                <xdr:colOff>19050</xdr:colOff>
                <xdr:row>9</xdr:row>
                <xdr:rowOff>9525</xdr:rowOff>
              </from>
              <to>
                <xdr:col>15</xdr:col>
                <xdr:colOff>609600</xdr:colOff>
                <xdr:row>11</xdr:row>
                <xdr:rowOff>47625</xdr:rowOff>
              </to>
            </anchor>
          </controlPr>
        </control>
      </mc:Choice>
      <mc:Fallback>
        <control shapeId="1088" r:id="rId4" name="CommandButton6"/>
      </mc:Fallback>
    </mc:AlternateContent>
    <mc:AlternateContent xmlns:mc="http://schemas.openxmlformats.org/markup-compatibility/2006">
      <mc:Choice Requires="x14">
        <control shapeId="1087" r:id="rId6" name="CommandButton5">
          <controlPr defaultSize="0" autoLine="0" r:id="rId7">
            <anchor moveWithCells="1">
              <from>
                <xdr:col>13</xdr:col>
                <xdr:colOff>9525</xdr:colOff>
                <xdr:row>9</xdr:row>
                <xdr:rowOff>0</xdr:rowOff>
              </from>
              <to>
                <xdr:col>14</xdr:col>
                <xdr:colOff>57150</xdr:colOff>
                <xdr:row>11</xdr:row>
                <xdr:rowOff>47625</xdr:rowOff>
              </to>
            </anchor>
          </controlPr>
        </control>
      </mc:Choice>
      <mc:Fallback>
        <control shapeId="1087" r:id="rId6" name="CommandButton5"/>
      </mc:Fallback>
    </mc:AlternateContent>
    <mc:AlternateContent xmlns:mc="http://schemas.openxmlformats.org/markup-compatibility/2006">
      <mc:Choice Requires="x14">
        <control shapeId="1086" r:id="rId8" name="TextBox3">
          <controlPr defaultSize="0" autoLine="0" r:id="rId9">
            <anchor moveWithCells="1">
              <from>
                <xdr:col>2</xdr:col>
                <xdr:colOff>0</xdr:colOff>
                <xdr:row>9</xdr:row>
                <xdr:rowOff>0</xdr:rowOff>
              </from>
              <to>
                <xdr:col>12</xdr:col>
                <xdr:colOff>123825</xdr:colOff>
                <xdr:row>10</xdr:row>
                <xdr:rowOff>19050</xdr:rowOff>
              </to>
            </anchor>
          </controlPr>
        </control>
      </mc:Choice>
      <mc:Fallback>
        <control shapeId="1086" r:id="rId8" name="TextBox3"/>
      </mc:Fallback>
    </mc:AlternateContent>
    <mc:AlternateContent xmlns:mc="http://schemas.openxmlformats.org/markup-compatibility/2006">
      <mc:Choice Requires="x14">
        <control shapeId="1079" r:id="rId10" name="CommandButton4">
          <controlPr defaultSize="0" autoLine="0" r:id="rId11">
            <anchor moveWithCells="1">
              <from>
                <xdr:col>15</xdr:col>
                <xdr:colOff>28575</xdr:colOff>
                <xdr:row>12</xdr:row>
                <xdr:rowOff>0</xdr:rowOff>
              </from>
              <to>
                <xdr:col>15</xdr:col>
                <xdr:colOff>628650</xdr:colOff>
                <xdr:row>13</xdr:row>
                <xdr:rowOff>95250</xdr:rowOff>
              </to>
            </anchor>
          </controlPr>
        </control>
      </mc:Choice>
      <mc:Fallback>
        <control shapeId="1079" r:id="rId10" name="CommandButton4"/>
      </mc:Fallback>
    </mc:AlternateContent>
    <mc:AlternateContent xmlns:mc="http://schemas.openxmlformats.org/markup-compatibility/2006">
      <mc:Choice Requires="x14">
        <control shapeId="1077" r:id="rId12" name="CommandButton3">
          <controlPr defaultSize="0" autoLine="0" r:id="rId13">
            <anchor moveWithCells="1">
              <from>
                <xdr:col>15</xdr:col>
                <xdr:colOff>9525</xdr:colOff>
                <xdr:row>6</xdr:row>
                <xdr:rowOff>0</xdr:rowOff>
              </from>
              <to>
                <xdr:col>15</xdr:col>
                <xdr:colOff>600075</xdr:colOff>
                <xdr:row>8</xdr:row>
                <xdr:rowOff>28575</xdr:rowOff>
              </to>
            </anchor>
          </controlPr>
        </control>
      </mc:Choice>
      <mc:Fallback>
        <control shapeId="1077" r:id="rId12" name="CommandButton3"/>
      </mc:Fallback>
    </mc:AlternateContent>
    <mc:AlternateContent xmlns:mc="http://schemas.openxmlformats.org/markup-compatibility/2006">
      <mc:Choice Requires="x14">
        <control shapeId="1043" r:id="rId14" name="CommandButton2">
          <controlPr defaultSize="0" autoLine="0" r:id="rId15">
            <anchor moveWithCells="1">
              <from>
                <xdr:col>13</xdr:col>
                <xdr:colOff>0</xdr:colOff>
                <xdr:row>12</xdr:row>
                <xdr:rowOff>0</xdr:rowOff>
              </from>
              <to>
                <xdr:col>14</xdr:col>
                <xdr:colOff>76200</xdr:colOff>
                <xdr:row>13</xdr:row>
                <xdr:rowOff>114300</xdr:rowOff>
              </to>
            </anchor>
          </controlPr>
        </control>
      </mc:Choice>
      <mc:Fallback>
        <control shapeId="1043" r:id="rId14" name="CommandButton2"/>
      </mc:Fallback>
    </mc:AlternateContent>
    <mc:AlternateContent xmlns:mc="http://schemas.openxmlformats.org/markup-compatibility/2006">
      <mc:Choice Requires="x14">
        <control shapeId="1042" r:id="rId16" name="TextBox2">
          <controlPr defaultSize="0" autoLine="0" r:id="rId17">
            <anchor moveWithCells="1">
              <from>
                <xdr:col>2</xdr:col>
                <xdr:colOff>9525</xdr:colOff>
                <xdr:row>12</xdr:row>
                <xdr:rowOff>9525</xdr:rowOff>
              </from>
              <to>
                <xdr:col>13</xdr:col>
                <xdr:colOff>95250</xdr:colOff>
                <xdr:row>13</xdr:row>
                <xdr:rowOff>38100</xdr:rowOff>
              </to>
            </anchor>
          </controlPr>
        </control>
      </mc:Choice>
      <mc:Fallback>
        <control shapeId="1042" r:id="rId16" name="TextBox2"/>
      </mc:Fallback>
    </mc:AlternateContent>
    <mc:AlternateContent xmlns:mc="http://schemas.openxmlformats.org/markup-compatibility/2006">
      <mc:Choice Requires="x14">
        <control shapeId="1037" r:id="rId18" name="CommandButton1">
          <controlPr defaultSize="0" autoLine="0" r:id="rId19">
            <anchor moveWithCells="1">
              <from>
                <xdr:col>13</xdr:col>
                <xdr:colOff>9525</xdr:colOff>
                <xdr:row>6</xdr:row>
                <xdr:rowOff>0</xdr:rowOff>
              </from>
              <to>
                <xdr:col>14</xdr:col>
                <xdr:colOff>57150</xdr:colOff>
                <xdr:row>8</xdr:row>
                <xdr:rowOff>38100</xdr:rowOff>
              </to>
            </anchor>
          </controlPr>
        </control>
      </mc:Choice>
      <mc:Fallback>
        <control shapeId="1037" r:id="rId18" name="CommandButton1"/>
      </mc:Fallback>
    </mc:AlternateContent>
    <mc:AlternateContent xmlns:mc="http://schemas.openxmlformats.org/markup-compatibility/2006">
      <mc:Choice Requires="x14">
        <control shapeId="1035" r:id="rId20" name="TextBox1">
          <controlPr defaultSize="0" autoLine="0" autoPict="0" r:id="rId21">
            <anchor moveWithCells="1">
              <from>
                <xdr:col>2</xdr:col>
                <xdr:colOff>9525</xdr:colOff>
                <xdr:row>6</xdr:row>
                <xdr:rowOff>9525</xdr:rowOff>
              </from>
              <to>
                <xdr:col>11</xdr:col>
                <xdr:colOff>561975</xdr:colOff>
                <xdr:row>7</xdr:row>
                <xdr:rowOff>0</xdr:rowOff>
              </to>
            </anchor>
          </controlPr>
        </control>
      </mc:Choice>
      <mc:Fallback>
        <control shapeId="1035" r:id="rId20" name="TextBox1"/>
      </mc:Fallback>
    </mc:AlternateContent>
    <mc:AlternateContent xmlns:mc="http://schemas.openxmlformats.org/markup-compatibility/2006">
      <mc:Choice Requires="x14">
        <control shapeId="1053" r:id="rId22" name="Button 29">
          <controlPr defaultSize="0" autoFill="0" autoPict="0" macro="[0]!ClientDatabyCUSIP">
            <anchor moveWithCells="1" sizeWithCells="1">
              <from>
                <xdr:col>13</xdr:col>
                <xdr:colOff>9525</xdr:colOff>
                <xdr:row>18</xdr:row>
                <xdr:rowOff>0</xdr:rowOff>
              </from>
              <to>
                <xdr:col>14</xdr:col>
                <xdr:colOff>0</xdr:colOff>
                <xdr:row>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23" name="Button 52">
          <controlPr defaultSize="0" autoFill="0" autoPict="0" macro="[0]!Output">
            <anchor moveWithCells="1" sizeWithCells="1">
              <from>
                <xdr:col>13</xdr:col>
                <xdr:colOff>0</xdr:colOff>
                <xdr:row>28</xdr:row>
                <xdr:rowOff>9525</xdr:rowOff>
              </from>
              <to>
                <xdr:col>14</xdr:col>
                <xdr:colOff>0</xdr:colOff>
                <xdr:row>28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24" name="Button 56">
          <controlPr defaultSize="0" autoFill="0" autoPict="0" macro="[0]!Export">
            <anchor moveWithCells="1" sizeWithCells="1">
              <from>
                <xdr:col>13</xdr:col>
                <xdr:colOff>0</xdr:colOff>
                <xdr:row>30</xdr:row>
                <xdr:rowOff>19050</xdr:rowOff>
              </from>
              <to>
                <xdr:col>14</xdr:col>
                <xdr:colOff>0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25" name="Button 58">
          <controlPr defaultSize="0" autoFill="0" autoPict="0" macro="[0]!workingclear">
            <anchor moveWithCells="1" sizeWithCells="1">
              <from>
                <xdr:col>14</xdr:col>
                <xdr:colOff>66675</xdr:colOff>
                <xdr:row>18</xdr:row>
                <xdr:rowOff>0</xdr:rowOff>
              </from>
              <to>
                <xdr:col>15</xdr:col>
                <xdr:colOff>904875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26" name="Button 60">
          <controlPr defaultSize="0" autoFill="0" autoPict="0" macro="[0]!outputclear">
            <anchor moveWithCells="1" sizeWithCells="1">
              <from>
                <xdr:col>15</xdr:col>
                <xdr:colOff>9525</xdr:colOff>
                <xdr:row>28</xdr:row>
                <xdr:rowOff>0</xdr:rowOff>
              </from>
              <to>
                <xdr:col>16</xdr:col>
                <xdr:colOff>0</xdr:colOff>
                <xdr:row>29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27" name="Button 65">
          <controlPr defaultSize="0" autoFill="0" autoPict="0" macro="[0]!ClientDatabyTicker">
            <anchor moveWithCells="1" sizeWithCells="1">
              <from>
                <xdr:col>13</xdr:col>
                <xdr:colOff>9525</xdr:colOff>
                <xdr:row>20</xdr:row>
                <xdr:rowOff>0</xdr:rowOff>
              </from>
              <to>
                <xdr:col>14</xdr:col>
                <xdr:colOff>0</xdr:colOff>
                <xdr:row>21</xdr:row>
                <xdr:rowOff>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9759A-359B-4562-AEAC-B7074D96715B}">
  <sheetPr codeName="Sheet2"/>
  <dimension ref="A1:H23758"/>
  <sheetViews>
    <sheetView topLeftCell="A16492" workbookViewId="0">
      <selection activeCell="A16513" sqref="A16513"/>
    </sheetView>
  </sheetViews>
  <sheetFormatPr defaultRowHeight="13.5" customHeight="1" x14ac:dyDescent="0.25"/>
  <cols>
    <col min="1" max="1" width="16.42578125" style="35" customWidth="1"/>
    <col min="2" max="2" width="3.42578125" style="3" customWidth="1"/>
    <col min="3" max="3" width="32.140625" customWidth="1"/>
    <col min="4" max="4" width="18.5703125" style="3" customWidth="1"/>
    <col min="5" max="5" width="8.5703125" style="3" customWidth="1"/>
    <col min="6" max="6" width="10" bestFit="1" customWidth="1"/>
    <col min="7" max="7" width="22" bestFit="1" customWidth="1"/>
    <col min="8" max="9" width="10" bestFit="1" customWidth="1"/>
  </cols>
  <sheetData>
    <row r="1" spans="1:5" ht="13.5" customHeight="1" x14ac:dyDescent="0.25">
      <c r="A1" s="34" t="s">
        <v>33</v>
      </c>
      <c r="B1" s="2" t="s">
        <v>34</v>
      </c>
      <c r="C1" s="1" t="s">
        <v>35</v>
      </c>
      <c r="D1" s="1" t="s">
        <v>36</v>
      </c>
      <c r="E1" s="1" t="s">
        <v>37</v>
      </c>
    </row>
    <row r="2" spans="1:5" ht="13.5" customHeight="1" x14ac:dyDescent="0.25">
      <c r="A2" s="51" t="s">
        <v>38</v>
      </c>
      <c r="B2" t="s">
        <v>39</v>
      </c>
      <c r="C2" t="s">
        <v>40</v>
      </c>
      <c r="D2" t="s">
        <v>41</v>
      </c>
      <c r="E2"/>
    </row>
    <row r="3" spans="1:5" ht="13.5" customHeight="1" x14ac:dyDescent="0.25">
      <c r="A3" s="51" t="s">
        <v>42</v>
      </c>
      <c r="B3"/>
      <c r="C3" t="s">
        <v>40</v>
      </c>
      <c r="D3" t="s">
        <v>43</v>
      </c>
      <c r="E3"/>
    </row>
    <row r="4" spans="1:5" ht="13.5" customHeight="1" x14ac:dyDescent="0.25">
      <c r="A4" s="51" t="s">
        <v>44</v>
      </c>
      <c r="B4"/>
      <c r="C4" t="s">
        <v>40</v>
      </c>
      <c r="D4" t="s">
        <v>45</v>
      </c>
      <c r="E4"/>
    </row>
    <row r="5" spans="1:5" ht="13.5" customHeight="1" x14ac:dyDescent="0.25">
      <c r="A5" s="51" t="s">
        <v>32233</v>
      </c>
      <c r="B5"/>
      <c r="C5" t="s">
        <v>19254</v>
      </c>
      <c r="D5" t="s">
        <v>169</v>
      </c>
      <c r="E5" t="s">
        <v>126</v>
      </c>
    </row>
    <row r="6" spans="1:5" ht="13.5" customHeight="1" x14ac:dyDescent="0.25">
      <c r="A6" s="51" t="s">
        <v>46</v>
      </c>
      <c r="B6"/>
      <c r="C6" t="s">
        <v>47</v>
      </c>
      <c r="D6" t="s">
        <v>41</v>
      </c>
      <c r="E6"/>
    </row>
    <row r="7" spans="1:5" ht="13.5" customHeight="1" x14ac:dyDescent="0.25">
      <c r="A7" s="51" t="s">
        <v>48</v>
      </c>
      <c r="B7" t="s">
        <v>39</v>
      </c>
      <c r="C7" t="s">
        <v>49</v>
      </c>
      <c r="D7" t="s">
        <v>50</v>
      </c>
      <c r="E7" t="s">
        <v>74</v>
      </c>
    </row>
    <row r="8" spans="1:5" ht="13.5" customHeight="1" x14ac:dyDescent="0.25">
      <c r="A8" s="51" t="s">
        <v>51</v>
      </c>
      <c r="B8"/>
      <c r="C8" t="s">
        <v>49</v>
      </c>
      <c r="D8" t="s">
        <v>43</v>
      </c>
      <c r="E8" t="s">
        <v>74</v>
      </c>
    </row>
    <row r="9" spans="1:5" ht="13.5" customHeight="1" x14ac:dyDescent="0.25">
      <c r="A9" s="51" t="s">
        <v>52</v>
      </c>
      <c r="B9"/>
      <c r="C9" t="s">
        <v>49</v>
      </c>
      <c r="D9" t="s">
        <v>45</v>
      </c>
      <c r="E9" t="s">
        <v>74</v>
      </c>
    </row>
    <row r="10" spans="1:5" ht="13.5" customHeight="1" x14ac:dyDescent="0.25">
      <c r="A10" s="51" t="s">
        <v>53</v>
      </c>
      <c r="B10"/>
      <c r="C10" t="s">
        <v>49</v>
      </c>
      <c r="D10" t="s">
        <v>54</v>
      </c>
      <c r="E10"/>
    </row>
    <row r="11" spans="1:5" ht="13.5" customHeight="1" x14ac:dyDescent="0.25">
      <c r="A11" s="51" t="s">
        <v>32234</v>
      </c>
      <c r="B11" t="s">
        <v>39</v>
      </c>
      <c r="C11" t="s">
        <v>49</v>
      </c>
      <c r="D11" t="s">
        <v>2190</v>
      </c>
      <c r="E11" t="s">
        <v>126</v>
      </c>
    </row>
    <row r="12" spans="1:5" ht="13.5" customHeight="1" x14ac:dyDescent="0.25">
      <c r="A12" s="51" t="s">
        <v>32235</v>
      </c>
      <c r="B12"/>
      <c r="C12" t="s">
        <v>49</v>
      </c>
      <c r="D12" t="s">
        <v>43</v>
      </c>
      <c r="E12" t="s">
        <v>126</v>
      </c>
    </row>
    <row r="13" spans="1:5" ht="13.5" customHeight="1" x14ac:dyDescent="0.25">
      <c r="A13" s="51" t="s">
        <v>32236</v>
      </c>
      <c r="B13"/>
      <c r="C13" t="s">
        <v>49</v>
      </c>
      <c r="D13" t="s">
        <v>45</v>
      </c>
      <c r="E13" t="s">
        <v>126</v>
      </c>
    </row>
    <row r="14" spans="1:5" ht="13.5" customHeight="1" x14ac:dyDescent="0.25">
      <c r="A14" s="51" t="s">
        <v>55</v>
      </c>
      <c r="B14"/>
      <c r="C14" t="s">
        <v>56</v>
      </c>
      <c r="D14" t="s">
        <v>50</v>
      </c>
      <c r="E14"/>
    </row>
    <row r="15" spans="1:5" ht="13.5" customHeight="1" x14ac:dyDescent="0.25">
      <c r="A15" s="51" t="s">
        <v>57</v>
      </c>
      <c r="B15" t="s">
        <v>39</v>
      </c>
      <c r="C15" t="s">
        <v>58</v>
      </c>
      <c r="D15" t="s">
        <v>59</v>
      </c>
      <c r="E15"/>
    </row>
    <row r="16" spans="1:5" ht="13.5" customHeight="1" x14ac:dyDescent="0.25">
      <c r="A16" s="51" t="s">
        <v>60</v>
      </c>
      <c r="B16"/>
      <c r="C16" t="s">
        <v>58</v>
      </c>
      <c r="D16" t="s">
        <v>43</v>
      </c>
      <c r="E16"/>
    </row>
    <row r="17" spans="1:5" ht="13.5" customHeight="1" x14ac:dyDescent="0.25">
      <c r="A17" s="51" t="s">
        <v>61</v>
      </c>
      <c r="B17"/>
      <c r="C17" t="s">
        <v>58</v>
      </c>
      <c r="D17" t="s">
        <v>45</v>
      </c>
      <c r="E17"/>
    </row>
    <row r="18" spans="1:5" ht="13.5" customHeight="1" x14ac:dyDescent="0.25">
      <c r="A18" s="51" t="s">
        <v>62</v>
      </c>
      <c r="B18" t="s">
        <v>39</v>
      </c>
      <c r="C18" t="s">
        <v>63</v>
      </c>
      <c r="D18" t="s">
        <v>64</v>
      </c>
      <c r="E18"/>
    </row>
    <row r="19" spans="1:5" ht="13.5" customHeight="1" x14ac:dyDescent="0.25">
      <c r="A19" s="51" t="s">
        <v>65</v>
      </c>
      <c r="B19"/>
      <c r="C19" t="s">
        <v>63</v>
      </c>
      <c r="D19" t="s">
        <v>43</v>
      </c>
      <c r="E19"/>
    </row>
    <row r="20" spans="1:5" ht="13.5" customHeight="1" x14ac:dyDescent="0.25">
      <c r="A20" s="51" t="s">
        <v>66</v>
      </c>
      <c r="B20"/>
      <c r="C20" t="s">
        <v>63</v>
      </c>
      <c r="D20" t="s">
        <v>45</v>
      </c>
      <c r="E20"/>
    </row>
    <row r="21" spans="1:5" ht="13.5" customHeight="1" x14ac:dyDescent="0.25">
      <c r="A21" s="51" t="s">
        <v>67</v>
      </c>
      <c r="B21"/>
      <c r="C21" t="s">
        <v>68</v>
      </c>
      <c r="D21" t="s">
        <v>69</v>
      </c>
      <c r="E21"/>
    </row>
    <row r="22" spans="1:5" ht="13.5" customHeight="1" x14ac:dyDescent="0.25">
      <c r="A22" s="51" t="s">
        <v>70</v>
      </c>
      <c r="B22"/>
      <c r="C22" t="s">
        <v>68</v>
      </c>
      <c r="D22" t="s">
        <v>71</v>
      </c>
      <c r="E22"/>
    </row>
    <row r="23" spans="1:5" ht="13.5" customHeight="1" x14ac:dyDescent="0.25">
      <c r="A23" s="51" t="s">
        <v>72</v>
      </c>
      <c r="B23"/>
      <c r="C23" t="s">
        <v>68</v>
      </c>
      <c r="D23" t="s">
        <v>73</v>
      </c>
      <c r="E23"/>
    </row>
    <row r="24" spans="1:5" ht="13.5" customHeight="1" x14ac:dyDescent="0.25">
      <c r="A24" s="51" t="s">
        <v>75</v>
      </c>
      <c r="B24"/>
      <c r="C24" t="s">
        <v>76</v>
      </c>
      <c r="D24" t="s">
        <v>77</v>
      </c>
      <c r="E24"/>
    </row>
    <row r="25" spans="1:5" ht="13.5" customHeight="1" x14ac:dyDescent="0.25">
      <c r="A25" s="51" t="s">
        <v>78</v>
      </c>
      <c r="B25"/>
      <c r="C25" t="s">
        <v>76</v>
      </c>
      <c r="D25" t="s">
        <v>79</v>
      </c>
      <c r="E25"/>
    </row>
    <row r="26" spans="1:5" ht="13.5" customHeight="1" x14ac:dyDescent="0.25">
      <c r="A26" s="51" t="s">
        <v>80</v>
      </c>
      <c r="B26"/>
      <c r="C26" t="s">
        <v>76</v>
      </c>
      <c r="D26" t="s">
        <v>81</v>
      </c>
      <c r="E26"/>
    </row>
    <row r="27" spans="1:5" ht="13.5" customHeight="1" x14ac:dyDescent="0.25">
      <c r="A27" s="51" t="s">
        <v>82</v>
      </c>
      <c r="B27" t="s">
        <v>39</v>
      </c>
      <c r="C27" t="s">
        <v>83</v>
      </c>
      <c r="D27" t="s">
        <v>84</v>
      </c>
      <c r="E27"/>
    </row>
    <row r="28" spans="1:5" ht="13.5" customHeight="1" x14ac:dyDescent="0.25">
      <c r="A28" s="51" t="s">
        <v>85</v>
      </c>
      <c r="B28"/>
      <c r="C28" t="s">
        <v>83</v>
      </c>
      <c r="D28" t="s">
        <v>43</v>
      </c>
      <c r="E28"/>
    </row>
    <row r="29" spans="1:5" ht="13.5" customHeight="1" x14ac:dyDescent="0.25">
      <c r="A29" s="51" t="s">
        <v>86</v>
      </c>
      <c r="B29"/>
      <c r="C29" t="s">
        <v>83</v>
      </c>
      <c r="D29" t="s">
        <v>45</v>
      </c>
      <c r="E29"/>
    </row>
    <row r="30" spans="1:5" ht="13.5" customHeight="1" x14ac:dyDescent="0.25">
      <c r="A30" s="51" t="s">
        <v>87</v>
      </c>
      <c r="B30"/>
      <c r="C30" t="s">
        <v>88</v>
      </c>
      <c r="D30" t="s">
        <v>89</v>
      </c>
      <c r="E30"/>
    </row>
    <row r="31" spans="1:5" ht="13.5" customHeight="1" x14ac:dyDescent="0.25">
      <c r="A31" s="51" t="s">
        <v>90</v>
      </c>
      <c r="B31"/>
      <c r="C31" t="s">
        <v>88</v>
      </c>
      <c r="D31" t="s">
        <v>41</v>
      </c>
      <c r="E31"/>
    </row>
    <row r="32" spans="1:5" ht="13.5" customHeight="1" x14ac:dyDescent="0.25">
      <c r="A32" s="51" t="s">
        <v>94</v>
      </c>
      <c r="B32" t="s">
        <v>39</v>
      </c>
      <c r="C32" t="s">
        <v>95</v>
      </c>
      <c r="D32" t="s">
        <v>96</v>
      </c>
      <c r="E32"/>
    </row>
    <row r="33" spans="1:5" ht="13.5" customHeight="1" x14ac:dyDescent="0.25">
      <c r="A33" s="51" t="s">
        <v>97</v>
      </c>
      <c r="B33"/>
      <c r="C33" t="s">
        <v>95</v>
      </c>
      <c r="D33" t="s">
        <v>43</v>
      </c>
      <c r="E33"/>
    </row>
    <row r="34" spans="1:5" ht="13.5" customHeight="1" x14ac:dyDescent="0.25">
      <c r="A34" s="51" t="s">
        <v>98</v>
      </c>
      <c r="B34"/>
      <c r="C34" t="s">
        <v>95</v>
      </c>
      <c r="D34" t="s">
        <v>45</v>
      </c>
      <c r="E34"/>
    </row>
    <row r="35" spans="1:5" ht="13.5" customHeight="1" x14ac:dyDescent="0.25">
      <c r="A35" s="51" t="s">
        <v>100</v>
      </c>
      <c r="B35"/>
      <c r="C35" t="s">
        <v>101</v>
      </c>
      <c r="D35" t="s">
        <v>41</v>
      </c>
      <c r="E35"/>
    </row>
    <row r="36" spans="1:5" ht="13.5" customHeight="1" x14ac:dyDescent="0.25">
      <c r="A36" s="51" t="s">
        <v>102</v>
      </c>
      <c r="B36"/>
      <c r="C36" t="s">
        <v>101</v>
      </c>
      <c r="D36" t="s">
        <v>103</v>
      </c>
      <c r="E36"/>
    </row>
    <row r="37" spans="1:5" ht="13.5" customHeight="1" x14ac:dyDescent="0.25">
      <c r="A37" s="51" t="s">
        <v>32237</v>
      </c>
      <c r="B37"/>
      <c r="C37" t="s">
        <v>31889</v>
      </c>
      <c r="D37" t="s">
        <v>92</v>
      </c>
      <c r="E37" t="s">
        <v>126</v>
      </c>
    </row>
    <row r="38" spans="1:5" ht="13.5" customHeight="1" x14ac:dyDescent="0.25">
      <c r="A38" s="51" t="s">
        <v>104</v>
      </c>
      <c r="B38"/>
      <c r="C38" t="s">
        <v>105</v>
      </c>
      <c r="D38" t="s">
        <v>91</v>
      </c>
      <c r="E38"/>
    </row>
    <row r="39" spans="1:5" ht="13.5" customHeight="1" x14ac:dyDescent="0.25">
      <c r="A39" s="51" t="s">
        <v>32238</v>
      </c>
      <c r="B39"/>
      <c r="C39" t="s">
        <v>31890</v>
      </c>
      <c r="D39" t="s">
        <v>31891</v>
      </c>
      <c r="E39" t="s">
        <v>126</v>
      </c>
    </row>
    <row r="40" spans="1:5" ht="13.5" customHeight="1" x14ac:dyDescent="0.25">
      <c r="A40" s="51" t="s">
        <v>109</v>
      </c>
      <c r="B40"/>
      <c r="C40" t="s">
        <v>110</v>
      </c>
      <c r="D40" t="s">
        <v>111</v>
      </c>
      <c r="E40"/>
    </row>
    <row r="41" spans="1:5" ht="13.5" customHeight="1" x14ac:dyDescent="0.25">
      <c r="A41" s="51" t="s">
        <v>112</v>
      </c>
      <c r="B41"/>
      <c r="C41" t="s">
        <v>110</v>
      </c>
      <c r="D41" t="s">
        <v>113</v>
      </c>
      <c r="E41"/>
    </row>
    <row r="42" spans="1:5" ht="13.5" customHeight="1" x14ac:dyDescent="0.25">
      <c r="A42" s="51" t="s">
        <v>114</v>
      </c>
      <c r="B42"/>
      <c r="C42" t="s">
        <v>110</v>
      </c>
      <c r="D42" t="s">
        <v>115</v>
      </c>
      <c r="E42"/>
    </row>
    <row r="43" spans="1:5" ht="13.5" customHeight="1" x14ac:dyDescent="0.25">
      <c r="A43" s="51" t="s">
        <v>32239</v>
      </c>
      <c r="B43"/>
      <c r="C43" t="s">
        <v>31892</v>
      </c>
      <c r="D43" t="s">
        <v>154</v>
      </c>
      <c r="E43" t="s">
        <v>126</v>
      </c>
    </row>
    <row r="44" spans="1:5" ht="13.5" customHeight="1" x14ac:dyDescent="0.25">
      <c r="A44" s="51" t="s">
        <v>32240</v>
      </c>
      <c r="B44"/>
      <c r="C44" t="s">
        <v>31892</v>
      </c>
      <c r="D44" t="s">
        <v>31893</v>
      </c>
      <c r="E44" t="s">
        <v>126</v>
      </c>
    </row>
    <row r="45" spans="1:5" ht="13.5" customHeight="1" x14ac:dyDescent="0.25">
      <c r="A45" s="51" t="s">
        <v>32241</v>
      </c>
      <c r="B45"/>
      <c r="C45" t="s">
        <v>31894</v>
      </c>
      <c r="D45" t="s">
        <v>92</v>
      </c>
      <c r="E45" t="s">
        <v>126</v>
      </c>
    </row>
    <row r="46" spans="1:5" ht="13.5" customHeight="1" x14ac:dyDescent="0.25">
      <c r="A46" s="51" t="s">
        <v>116</v>
      </c>
      <c r="B46" t="s">
        <v>39</v>
      </c>
      <c r="C46" t="s">
        <v>117</v>
      </c>
      <c r="D46" t="s">
        <v>84</v>
      </c>
      <c r="E46"/>
    </row>
    <row r="47" spans="1:5" ht="13.5" customHeight="1" x14ac:dyDescent="0.25">
      <c r="A47" s="51" t="s">
        <v>118</v>
      </c>
      <c r="B47"/>
      <c r="C47" t="s">
        <v>117</v>
      </c>
      <c r="D47" t="s">
        <v>43</v>
      </c>
      <c r="E47"/>
    </row>
    <row r="48" spans="1:5" ht="13.5" customHeight="1" x14ac:dyDescent="0.25">
      <c r="A48" s="51" t="s">
        <v>119</v>
      </c>
      <c r="B48"/>
      <c r="C48" t="s">
        <v>117</v>
      </c>
      <c r="D48" t="s">
        <v>45</v>
      </c>
      <c r="E48"/>
    </row>
    <row r="49" spans="1:5" ht="13.5" customHeight="1" x14ac:dyDescent="0.25">
      <c r="A49" s="51" t="s">
        <v>120</v>
      </c>
      <c r="B49" t="s">
        <v>39</v>
      </c>
      <c r="C49" t="s">
        <v>121</v>
      </c>
      <c r="D49" t="s">
        <v>41</v>
      </c>
      <c r="E49"/>
    </row>
    <row r="50" spans="1:5" ht="13.5" customHeight="1" x14ac:dyDescent="0.25">
      <c r="A50" s="51" t="s">
        <v>122</v>
      </c>
      <c r="B50"/>
      <c r="C50" t="s">
        <v>121</v>
      </c>
      <c r="D50" t="s">
        <v>43</v>
      </c>
      <c r="E50"/>
    </row>
    <row r="51" spans="1:5" ht="13.5" customHeight="1" x14ac:dyDescent="0.25">
      <c r="A51" s="51" t="s">
        <v>123</v>
      </c>
      <c r="B51"/>
      <c r="C51" t="s">
        <v>121</v>
      </c>
      <c r="D51" t="s">
        <v>45</v>
      </c>
      <c r="E51"/>
    </row>
    <row r="52" spans="1:5" ht="13.5" customHeight="1" x14ac:dyDescent="0.25">
      <c r="A52" s="51" t="s">
        <v>124</v>
      </c>
      <c r="B52"/>
      <c r="C52" t="s">
        <v>125</v>
      </c>
      <c r="D52" t="s">
        <v>77</v>
      </c>
      <c r="E52"/>
    </row>
    <row r="53" spans="1:5" ht="13.5" customHeight="1" x14ac:dyDescent="0.25">
      <c r="A53" s="51" t="s">
        <v>127</v>
      </c>
      <c r="B53"/>
      <c r="C53" t="s">
        <v>125</v>
      </c>
      <c r="D53" t="s">
        <v>128</v>
      </c>
      <c r="E53"/>
    </row>
    <row r="54" spans="1:5" ht="13.5" customHeight="1" x14ac:dyDescent="0.25">
      <c r="A54" s="51" t="s">
        <v>129</v>
      </c>
      <c r="B54"/>
      <c r="C54" t="s">
        <v>125</v>
      </c>
      <c r="D54" t="s">
        <v>130</v>
      </c>
      <c r="E54"/>
    </row>
    <row r="55" spans="1:5" ht="13.5" customHeight="1" x14ac:dyDescent="0.25">
      <c r="A55" s="51" t="s">
        <v>131</v>
      </c>
      <c r="B55"/>
      <c r="C55" t="s">
        <v>125</v>
      </c>
      <c r="D55" t="s">
        <v>132</v>
      </c>
      <c r="E55"/>
    </row>
    <row r="56" spans="1:5" ht="13.5" customHeight="1" x14ac:dyDescent="0.25">
      <c r="A56" s="51" t="s">
        <v>133</v>
      </c>
      <c r="B56"/>
      <c r="C56" t="s">
        <v>134</v>
      </c>
      <c r="D56" t="s">
        <v>77</v>
      </c>
      <c r="E56"/>
    </row>
    <row r="57" spans="1:5" ht="13.5" customHeight="1" x14ac:dyDescent="0.25">
      <c r="A57" s="51" t="s">
        <v>135</v>
      </c>
      <c r="B57"/>
      <c r="C57" t="s">
        <v>134</v>
      </c>
      <c r="D57" t="s">
        <v>136</v>
      </c>
      <c r="E57"/>
    </row>
    <row r="58" spans="1:5" ht="13.5" customHeight="1" x14ac:dyDescent="0.25">
      <c r="A58" s="51" t="s">
        <v>137</v>
      </c>
      <c r="B58"/>
      <c r="C58" t="s">
        <v>134</v>
      </c>
      <c r="D58" t="s">
        <v>138</v>
      </c>
      <c r="E58"/>
    </row>
    <row r="59" spans="1:5" ht="13.5" customHeight="1" x14ac:dyDescent="0.25">
      <c r="A59" s="51" t="s">
        <v>139</v>
      </c>
      <c r="B59"/>
      <c r="C59" t="s">
        <v>134</v>
      </c>
      <c r="D59" t="s">
        <v>140</v>
      </c>
      <c r="E59"/>
    </row>
    <row r="60" spans="1:5" ht="13.5" customHeight="1" x14ac:dyDescent="0.25">
      <c r="A60" s="51" t="s">
        <v>141</v>
      </c>
      <c r="B60"/>
      <c r="C60" t="s">
        <v>142</v>
      </c>
      <c r="D60" t="s">
        <v>69</v>
      </c>
      <c r="E60" t="s">
        <v>74</v>
      </c>
    </row>
    <row r="61" spans="1:5" ht="13.5" customHeight="1" x14ac:dyDescent="0.25">
      <c r="A61" s="51" t="s">
        <v>143</v>
      </c>
      <c r="B61"/>
      <c r="C61" t="s">
        <v>142</v>
      </c>
      <c r="D61" t="s">
        <v>144</v>
      </c>
      <c r="E61" t="s">
        <v>74</v>
      </c>
    </row>
    <row r="62" spans="1:5" ht="13.5" customHeight="1" x14ac:dyDescent="0.25">
      <c r="A62" s="51" t="s">
        <v>145</v>
      </c>
      <c r="B62"/>
      <c r="C62" t="s">
        <v>142</v>
      </c>
      <c r="D62" t="s">
        <v>146</v>
      </c>
      <c r="E62" t="s">
        <v>74</v>
      </c>
    </row>
    <row r="63" spans="1:5" ht="13.5" customHeight="1" x14ac:dyDescent="0.25">
      <c r="A63" s="51" t="s">
        <v>30260</v>
      </c>
      <c r="B63"/>
      <c r="C63" t="s">
        <v>30003</v>
      </c>
      <c r="D63" t="s">
        <v>91</v>
      </c>
      <c r="E63"/>
    </row>
    <row r="64" spans="1:5" ht="13.5" customHeight="1" x14ac:dyDescent="0.25">
      <c r="A64" s="51" t="s">
        <v>30261</v>
      </c>
      <c r="B64"/>
      <c r="C64" t="s">
        <v>30003</v>
      </c>
      <c r="D64" t="s">
        <v>323</v>
      </c>
      <c r="E64"/>
    </row>
    <row r="65" spans="1:5" ht="13.5" customHeight="1" x14ac:dyDescent="0.25">
      <c r="A65" s="51" t="s">
        <v>30262</v>
      </c>
      <c r="B65"/>
      <c r="C65" t="s">
        <v>30003</v>
      </c>
      <c r="D65" t="s">
        <v>146</v>
      </c>
      <c r="E65"/>
    </row>
    <row r="66" spans="1:5" ht="13.5" customHeight="1" x14ac:dyDescent="0.25">
      <c r="A66" s="51" t="s">
        <v>32242</v>
      </c>
      <c r="B66"/>
      <c r="C66" t="s">
        <v>31895</v>
      </c>
      <c r="D66" t="s">
        <v>41</v>
      </c>
      <c r="E66" t="s">
        <v>126</v>
      </c>
    </row>
    <row r="67" spans="1:5" ht="13.5" customHeight="1" x14ac:dyDescent="0.25">
      <c r="A67" s="51" t="s">
        <v>147</v>
      </c>
      <c r="B67" t="s">
        <v>39</v>
      </c>
      <c r="C67" t="s">
        <v>148</v>
      </c>
      <c r="D67" t="s">
        <v>149</v>
      </c>
      <c r="E67"/>
    </row>
    <row r="68" spans="1:5" ht="13.5" customHeight="1" x14ac:dyDescent="0.25">
      <c r="A68" s="51" t="s">
        <v>150</v>
      </c>
      <c r="B68"/>
      <c r="C68" t="s">
        <v>148</v>
      </c>
      <c r="D68" t="s">
        <v>43</v>
      </c>
      <c r="E68"/>
    </row>
    <row r="69" spans="1:5" ht="13.5" customHeight="1" x14ac:dyDescent="0.25">
      <c r="A69" s="51" t="s">
        <v>151</v>
      </c>
      <c r="B69"/>
      <c r="C69" t="s">
        <v>148</v>
      </c>
      <c r="D69" t="s">
        <v>45</v>
      </c>
      <c r="E69"/>
    </row>
    <row r="70" spans="1:5" ht="13.5" customHeight="1" x14ac:dyDescent="0.25">
      <c r="A70" s="51" t="s">
        <v>152</v>
      </c>
      <c r="B70"/>
      <c r="C70" t="s">
        <v>153</v>
      </c>
      <c r="D70" t="s">
        <v>154</v>
      </c>
      <c r="E70"/>
    </row>
    <row r="71" spans="1:5" ht="13.5" customHeight="1" x14ac:dyDescent="0.25">
      <c r="A71" s="51" t="s">
        <v>155</v>
      </c>
      <c r="B71"/>
      <c r="C71" t="s">
        <v>153</v>
      </c>
      <c r="D71" t="s">
        <v>93</v>
      </c>
      <c r="E71"/>
    </row>
    <row r="72" spans="1:5" ht="13.5" customHeight="1" x14ac:dyDescent="0.25">
      <c r="A72" s="51" t="s">
        <v>156</v>
      </c>
      <c r="B72" t="s">
        <v>39</v>
      </c>
      <c r="C72" t="s">
        <v>157</v>
      </c>
      <c r="D72" t="s">
        <v>41</v>
      </c>
      <c r="E72"/>
    </row>
    <row r="73" spans="1:5" ht="13.5" customHeight="1" x14ac:dyDescent="0.25">
      <c r="A73" s="51" t="s">
        <v>158</v>
      </c>
      <c r="B73"/>
      <c r="C73" t="s">
        <v>157</v>
      </c>
      <c r="D73" t="s">
        <v>43</v>
      </c>
      <c r="E73"/>
    </row>
    <row r="74" spans="1:5" ht="13.5" customHeight="1" x14ac:dyDescent="0.25">
      <c r="A74" s="51" t="s">
        <v>159</v>
      </c>
      <c r="B74"/>
      <c r="C74" t="s">
        <v>157</v>
      </c>
      <c r="D74" t="s">
        <v>45</v>
      </c>
      <c r="E74"/>
    </row>
    <row r="75" spans="1:5" ht="13.5" customHeight="1" x14ac:dyDescent="0.25">
      <c r="A75" s="51" t="s">
        <v>160</v>
      </c>
      <c r="B75"/>
      <c r="C75" t="s">
        <v>161</v>
      </c>
      <c r="D75" t="s">
        <v>77</v>
      </c>
      <c r="E75"/>
    </row>
    <row r="76" spans="1:5" ht="13.5" customHeight="1" x14ac:dyDescent="0.25">
      <c r="A76" s="51" t="s">
        <v>162</v>
      </c>
      <c r="B76"/>
      <c r="C76" t="s">
        <v>161</v>
      </c>
      <c r="D76" t="s">
        <v>163</v>
      </c>
      <c r="E76"/>
    </row>
    <row r="77" spans="1:5" ht="13.5" customHeight="1" x14ac:dyDescent="0.25">
      <c r="A77" s="51" t="s">
        <v>164</v>
      </c>
      <c r="B77"/>
      <c r="C77" t="s">
        <v>161</v>
      </c>
      <c r="D77" t="s">
        <v>165</v>
      </c>
      <c r="E77"/>
    </row>
    <row r="78" spans="1:5" ht="13.5" customHeight="1" x14ac:dyDescent="0.25">
      <c r="A78" s="51" t="s">
        <v>32243</v>
      </c>
      <c r="B78"/>
      <c r="C78" t="s">
        <v>166</v>
      </c>
      <c r="D78" t="s">
        <v>41</v>
      </c>
      <c r="E78" t="s">
        <v>126</v>
      </c>
    </row>
    <row r="79" spans="1:5" ht="13.5" customHeight="1" x14ac:dyDescent="0.25">
      <c r="A79" s="51" t="s">
        <v>168</v>
      </c>
      <c r="B79"/>
      <c r="C79" t="s">
        <v>166</v>
      </c>
      <c r="D79" t="s">
        <v>169</v>
      </c>
      <c r="E79" t="s">
        <v>74</v>
      </c>
    </row>
    <row r="80" spans="1:5" ht="13.5" customHeight="1" x14ac:dyDescent="0.25">
      <c r="A80" s="51" t="s">
        <v>170</v>
      </c>
      <c r="B80"/>
      <c r="C80" t="s">
        <v>171</v>
      </c>
      <c r="D80" t="s">
        <v>84</v>
      </c>
      <c r="E80"/>
    </row>
    <row r="81" spans="1:5" ht="13.5" customHeight="1" x14ac:dyDescent="0.25">
      <c r="A81" s="51" t="s">
        <v>172</v>
      </c>
      <c r="B81"/>
      <c r="C81" t="s">
        <v>171</v>
      </c>
      <c r="D81" t="s">
        <v>173</v>
      </c>
      <c r="E81"/>
    </row>
    <row r="82" spans="1:5" ht="13.5" customHeight="1" x14ac:dyDescent="0.25">
      <c r="A82" s="51" t="s">
        <v>174</v>
      </c>
      <c r="B82" t="s">
        <v>39</v>
      </c>
      <c r="C82" t="s">
        <v>175</v>
      </c>
      <c r="D82" t="s">
        <v>41</v>
      </c>
      <c r="E82"/>
    </row>
    <row r="83" spans="1:5" ht="13.5" customHeight="1" x14ac:dyDescent="0.25">
      <c r="A83" s="51" t="s">
        <v>176</v>
      </c>
      <c r="B83"/>
      <c r="C83" t="s">
        <v>175</v>
      </c>
      <c r="D83" t="s">
        <v>43</v>
      </c>
      <c r="E83"/>
    </row>
    <row r="84" spans="1:5" ht="13.5" customHeight="1" x14ac:dyDescent="0.25">
      <c r="A84" s="51" t="s">
        <v>177</v>
      </c>
      <c r="B84"/>
      <c r="C84" t="s">
        <v>175</v>
      </c>
      <c r="D84" t="s">
        <v>45</v>
      </c>
      <c r="E84"/>
    </row>
    <row r="85" spans="1:5" ht="13.5" customHeight="1" x14ac:dyDescent="0.25">
      <c r="A85" s="51" t="s">
        <v>31216</v>
      </c>
      <c r="B85" t="s">
        <v>39</v>
      </c>
      <c r="C85" t="s">
        <v>30851</v>
      </c>
      <c r="D85" t="s">
        <v>939</v>
      </c>
      <c r="E85"/>
    </row>
    <row r="86" spans="1:5" ht="13.5" customHeight="1" x14ac:dyDescent="0.25">
      <c r="A86" s="51" t="s">
        <v>31217</v>
      </c>
      <c r="B86"/>
      <c r="C86" t="s">
        <v>30851</v>
      </c>
      <c r="D86" t="s">
        <v>43</v>
      </c>
      <c r="E86"/>
    </row>
    <row r="87" spans="1:5" ht="13.5" customHeight="1" x14ac:dyDescent="0.25">
      <c r="A87" s="51" t="s">
        <v>31218</v>
      </c>
      <c r="B87"/>
      <c r="C87" t="s">
        <v>30851</v>
      </c>
      <c r="D87" t="s">
        <v>45</v>
      </c>
      <c r="E87"/>
    </row>
    <row r="88" spans="1:5" ht="13.5" customHeight="1" x14ac:dyDescent="0.25">
      <c r="A88" s="51" t="s">
        <v>180</v>
      </c>
      <c r="B88" t="s">
        <v>39</v>
      </c>
      <c r="C88" t="s">
        <v>181</v>
      </c>
      <c r="D88" t="s">
        <v>91</v>
      </c>
      <c r="E88"/>
    </row>
    <row r="89" spans="1:5" ht="13.5" customHeight="1" x14ac:dyDescent="0.25">
      <c r="A89" s="51" t="s">
        <v>182</v>
      </c>
      <c r="B89"/>
      <c r="C89" t="s">
        <v>181</v>
      </c>
      <c r="D89" t="s">
        <v>43</v>
      </c>
      <c r="E89"/>
    </row>
    <row r="90" spans="1:5" ht="13.5" customHeight="1" x14ac:dyDescent="0.25">
      <c r="A90" s="51" t="s">
        <v>183</v>
      </c>
      <c r="B90"/>
      <c r="C90" t="s">
        <v>181</v>
      </c>
      <c r="D90" t="s">
        <v>45</v>
      </c>
      <c r="E90"/>
    </row>
    <row r="91" spans="1:5" ht="13.5" customHeight="1" x14ac:dyDescent="0.25">
      <c r="A91" s="51" t="s">
        <v>184</v>
      </c>
      <c r="B91"/>
      <c r="C91" t="s">
        <v>185</v>
      </c>
      <c r="D91" t="s">
        <v>154</v>
      </c>
      <c r="E91"/>
    </row>
    <row r="92" spans="1:5" ht="13.5" customHeight="1" x14ac:dyDescent="0.25">
      <c r="A92" s="51" t="s">
        <v>186</v>
      </c>
      <c r="B92"/>
      <c r="C92" t="s">
        <v>185</v>
      </c>
      <c r="D92" t="s">
        <v>187</v>
      </c>
      <c r="E92"/>
    </row>
    <row r="93" spans="1:5" ht="13.5" customHeight="1" x14ac:dyDescent="0.25">
      <c r="A93" s="51" t="s">
        <v>188</v>
      </c>
      <c r="B93"/>
      <c r="C93" t="s">
        <v>185</v>
      </c>
      <c r="D93" t="s">
        <v>92</v>
      </c>
      <c r="E93"/>
    </row>
    <row r="94" spans="1:5" ht="13.5" customHeight="1" x14ac:dyDescent="0.25">
      <c r="A94" s="51" t="s">
        <v>31219</v>
      </c>
      <c r="B94"/>
      <c r="C94" t="s">
        <v>189</v>
      </c>
      <c r="D94" t="s">
        <v>169</v>
      </c>
      <c r="E94"/>
    </row>
    <row r="95" spans="1:5" ht="13.5" customHeight="1" x14ac:dyDescent="0.25">
      <c r="A95" s="51" t="s">
        <v>190</v>
      </c>
      <c r="B95"/>
      <c r="C95" t="s">
        <v>191</v>
      </c>
      <c r="D95" t="s">
        <v>64</v>
      </c>
      <c r="E95"/>
    </row>
    <row r="96" spans="1:5" ht="13.5" customHeight="1" x14ac:dyDescent="0.25">
      <c r="A96" s="51" t="s">
        <v>192</v>
      </c>
      <c r="B96"/>
      <c r="C96" t="s">
        <v>191</v>
      </c>
      <c r="D96" t="s">
        <v>193</v>
      </c>
      <c r="E96"/>
    </row>
    <row r="97" spans="1:5" ht="13.5" customHeight="1" x14ac:dyDescent="0.25">
      <c r="A97" s="51" t="s">
        <v>197</v>
      </c>
      <c r="B97"/>
      <c r="C97" t="s">
        <v>198</v>
      </c>
      <c r="D97" t="s">
        <v>91</v>
      </c>
      <c r="E97" t="s">
        <v>74</v>
      </c>
    </row>
    <row r="98" spans="1:5" ht="13.5" customHeight="1" x14ac:dyDescent="0.25">
      <c r="A98" s="51" t="s">
        <v>199</v>
      </c>
      <c r="B98"/>
      <c r="C98" t="s">
        <v>198</v>
      </c>
      <c r="D98" t="s">
        <v>92</v>
      </c>
      <c r="E98" t="s">
        <v>74</v>
      </c>
    </row>
    <row r="99" spans="1:5" ht="13.5" customHeight="1" x14ac:dyDescent="0.25">
      <c r="A99" s="51" t="s">
        <v>200</v>
      </c>
      <c r="B99"/>
      <c r="C99" t="s">
        <v>198</v>
      </c>
      <c r="D99" t="s">
        <v>201</v>
      </c>
      <c r="E99" t="s">
        <v>74</v>
      </c>
    </row>
    <row r="100" spans="1:5" ht="13.5" customHeight="1" x14ac:dyDescent="0.25">
      <c r="A100" s="51" t="s">
        <v>202</v>
      </c>
      <c r="B100"/>
      <c r="C100" t="s">
        <v>203</v>
      </c>
      <c r="D100" t="s">
        <v>106</v>
      </c>
      <c r="E100"/>
    </row>
    <row r="101" spans="1:5" ht="13.5" customHeight="1" x14ac:dyDescent="0.25">
      <c r="A101" s="51" t="s">
        <v>204</v>
      </c>
      <c r="B101"/>
      <c r="C101" t="s">
        <v>203</v>
      </c>
      <c r="D101" t="s">
        <v>205</v>
      </c>
      <c r="E101"/>
    </row>
    <row r="102" spans="1:5" ht="13.5" customHeight="1" x14ac:dyDescent="0.25">
      <c r="A102" s="51" t="s">
        <v>206</v>
      </c>
      <c r="B102"/>
      <c r="C102" t="s">
        <v>203</v>
      </c>
      <c r="D102" t="s">
        <v>146</v>
      </c>
      <c r="E102"/>
    </row>
    <row r="103" spans="1:5" ht="13.5" customHeight="1" x14ac:dyDescent="0.25">
      <c r="A103" s="51" t="s">
        <v>30263</v>
      </c>
      <c r="B103"/>
      <c r="C103" t="s">
        <v>30004</v>
      </c>
      <c r="D103" t="s">
        <v>84</v>
      </c>
      <c r="E103"/>
    </row>
    <row r="104" spans="1:5" ht="13.5" customHeight="1" x14ac:dyDescent="0.25">
      <c r="A104" s="51" t="s">
        <v>207</v>
      </c>
      <c r="B104" t="s">
        <v>39</v>
      </c>
      <c r="C104" t="s">
        <v>208</v>
      </c>
      <c r="D104" t="s">
        <v>149</v>
      </c>
      <c r="E104"/>
    </row>
    <row r="105" spans="1:5" ht="13.5" customHeight="1" x14ac:dyDescent="0.25">
      <c r="A105" s="51" t="s">
        <v>209</v>
      </c>
      <c r="B105"/>
      <c r="C105" t="s">
        <v>208</v>
      </c>
      <c r="D105" t="s">
        <v>43</v>
      </c>
      <c r="E105"/>
    </row>
    <row r="106" spans="1:5" ht="13.5" customHeight="1" x14ac:dyDescent="0.25">
      <c r="A106" s="51" t="s">
        <v>210</v>
      </c>
      <c r="B106"/>
      <c r="C106" t="s">
        <v>208</v>
      </c>
      <c r="D106" t="s">
        <v>45</v>
      </c>
      <c r="E106"/>
    </row>
    <row r="107" spans="1:5" ht="13.5" customHeight="1" x14ac:dyDescent="0.25">
      <c r="A107" s="51" t="s">
        <v>211</v>
      </c>
      <c r="B107" t="s">
        <v>39</v>
      </c>
      <c r="C107" t="s">
        <v>212</v>
      </c>
      <c r="D107" t="s">
        <v>213</v>
      </c>
      <c r="E107" t="s">
        <v>74</v>
      </c>
    </row>
    <row r="108" spans="1:5" ht="13.5" customHeight="1" x14ac:dyDescent="0.25">
      <c r="A108" s="51" t="s">
        <v>214</v>
      </c>
      <c r="B108"/>
      <c r="C108" t="s">
        <v>212</v>
      </c>
      <c r="D108" t="s">
        <v>43</v>
      </c>
      <c r="E108" t="s">
        <v>74</v>
      </c>
    </row>
    <row r="109" spans="1:5" ht="13.5" customHeight="1" x14ac:dyDescent="0.25">
      <c r="A109" s="51" t="s">
        <v>215</v>
      </c>
      <c r="B109"/>
      <c r="C109" t="s">
        <v>212</v>
      </c>
      <c r="D109" t="s">
        <v>45</v>
      </c>
      <c r="E109" t="s">
        <v>74</v>
      </c>
    </row>
    <row r="110" spans="1:5" ht="13.5" customHeight="1" x14ac:dyDescent="0.25">
      <c r="A110" s="51" t="s">
        <v>216</v>
      </c>
      <c r="B110" t="s">
        <v>39</v>
      </c>
      <c r="C110" t="s">
        <v>217</v>
      </c>
      <c r="D110" t="s">
        <v>218</v>
      </c>
      <c r="E110"/>
    </row>
    <row r="111" spans="1:5" ht="13.5" customHeight="1" x14ac:dyDescent="0.25">
      <c r="A111" s="51" t="s">
        <v>219</v>
      </c>
      <c r="B111"/>
      <c r="C111" t="s">
        <v>217</v>
      </c>
      <c r="D111" t="s">
        <v>43</v>
      </c>
      <c r="E111"/>
    </row>
    <row r="112" spans="1:5" ht="13.5" customHeight="1" x14ac:dyDescent="0.25">
      <c r="A112" s="51" t="s">
        <v>220</v>
      </c>
      <c r="B112"/>
      <c r="C112" t="s">
        <v>217</v>
      </c>
      <c r="D112" t="s">
        <v>45</v>
      </c>
      <c r="E112"/>
    </row>
    <row r="113" spans="1:5" ht="13.5" customHeight="1" x14ac:dyDescent="0.25">
      <c r="A113" s="51" t="s">
        <v>221</v>
      </c>
      <c r="B113" t="s">
        <v>39</v>
      </c>
      <c r="C113" t="s">
        <v>222</v>
      </c>
      <c r="D113" t="s">
        <v>50</v>
      </c>
      <c r="E113" t="s">
        <v>74</v>
      </c>
    </row>
    <row r="114" spans="1:5" ht="13.5" customHeight="1" x14ac:dyDescent="0.25">
      <c r="A114" s="51" t="s">
        <v>223</v>
      </c>
      <c r="B114"/>
      <c r="C114" t="s">
        <v>222</v>
      </c>
      <c r="D114" t="s">
        <v>43</v>
      </c>
      <c r="E114" t="s">
        <v>74</v>
      </c>
    </row>
    <row r="115" spans="1:5" ht="13.5" customHeight="1" x14ac:dyDescent="0.25">
      <c r="A115" s="51" t="s">
        <v>224</v>
      </c>
      <c r="B115"/>
      <c r="C115" t="s">
        <v>222</v>
      </c>
      <c r="D115" t="s">
        <v>45</v>
      </c>
      <c r="E115" t="s">
        <v>74</v>
      </c>
    </row>
    <row r="116" spans="1:5" ht="13.5" customHeight="1" x14ac:dyDescent="0.25">
      <c r="A116" s="51" t="s">
        <v>225</v>
      </c>
      <c r="B116"/>
      <c r="C116" t="s">
        <v>226</v>
      </c>
      <c r="D116" t="s">
        <v>149</v>
      </c>
      <c r="E116"/>
    </row>
    <row r="117" spans="1:5" ht="13.5" customHeight="1" x14ac:dyDescent="0.25">
      <c r="A117" s="51" t="s">
        <v>228</v>
      </c>
      <c r="B117"/>
      <c r="C117" t="s">
        <v>229</v>
      </c>
      <c r="D117" t="s">
        <v>106</v>
      </c>
      <c r="E117"/>
    </row>
    <row r="118" spans="1:5" ht="13.5" customHeight="1" x14ac:dyDescent="0.25">
      <c r="A118" s="51" t="s">
        <v>230</v>
      </c>
      <c r="B118"/>
      <c r="C118" t="s">
        <v>229</v>
      </c>
      <c r="D118" t="s">
        <v>231</v>
      </c>
      <c r="E118"/>
    </row>
    <row r="119" spans="1:5" ht="13.5" customHeight="1" x14ac:dyDescent="0.25">
      <c r="A119" s="51" t="s">
        <v>232</v>
      </c>
      <c r="B119"/>
      <c r="C119" t="s">
        <v>229</v>
      </c>
      <c r="D119" t="s">
        <v>107</v>
      </c>
      <c r="E119"/>
    </row>
    <row r="120" spans="1:5" ht="13.5" customHeight="1" x14ac:dyDescent="0.25">
      <c r="A120" s="51" t="s">
        <v>233</v>
      </c>
      <c r="B120"/>
      <c r="C120" t="s">
        <v>229</v>
      </c>
      <c r="D120" t="s">
        <v>234</v>
      </c>
      <c r="E120"/>
    </row>
    <row r="121" spans="1:5" ht="13.5" customHeight="1" x14ac:dyDescent="0.25">
      <c r="A121" s="51" t="s">
        <v>235</v>
      </c>
      <c r="B121"/>
      <c r="C121" t="s">
        <v>236</v>
      </c>
      <c r="D121" t="s">
        <v>237</v>
      </c>
      <c r="E121"/>
    </row>
    <row r="122" spans="1:5" ht="13.5" customHeight="1" x14ac:dyDescent="0.25">
      <c r="A122" s="51" t="s">
        <v>238</v>
      </c>
      <c r="B122"/>
      <c r="C122" t="s">
        <v>236</v>
      </c>
      <c r="D122" t="s">
        <v>239</v>
      </c>
      <c r="E122"/>
    </row>
    <row r="123" spans="1:5" ht="13.5" customHeight="1" x14ac:dyDescent="0.25">
      <c r="A123" s="51" t="s">
        <v>240</v>
      </c>
      <c r="B123"/>
      <c r="C123" t="s">
        <v>236</v>
      </c>
      <c r="D123" t="s">
        <v>241</v>
      </c>
      <c r="E123"/>
    </row>
    <row r="124" spans="1:5" ht="13.5" customHeight="1" x14ac:dyDescent="0.25">
      <c r="A124" s="51" t="s">
        <v>242</v>
      </c>
      <c r="B124"/>
      <c r="C124" t="s">
        <v>236</v>
      </c>
      <c r="D124" t="s">
        <v>243</v>
      </c>
      <c r="E124"/>
    </row>
    <row r="125" spans="1:5" ht="13.5" customHeight="1" x14ac:dyDescent="0.25">
      <c r="A125" s="51" t="s">
        <v>244</v>
      </c>
      <c r="B125" t="s">
        <v>39</v>
      </c>
      <c r="C125" t="s">
        <v>245</v>
      </c>
      <c r="D125" t="s">
        <v>77</v>
      </c>
      <c r="E125"/>
    </row>
    <row r="126" spans="1:5" ht="13.5" customHeight="1" x14ac:dyDescent="0.25">
      <c r="A126" s="51" t="s">
        <v>246</v>
      </c>
      <c r="B126"/>
      <c r="C126" t="s">
        <v>245</v>
      </c>
      <c r="D126" t="s">
        <v>43</v>
      </c>
      <c r="E126"/>
    </row>
    <row r="127" spans="1:5" ht="13.5" customHeight="1" x14ac:dyDescent="0.25">
      <c r="A127" s="51" t="s">
        <v>247</v>
      </c>
      <c r="B127"/>
      <c r="C127" t="s">
        <v>245</v>
      </c>
      <c r="D127" t="s">
        <v>45</v>
      </c>
      <c r="E127"/>
    </row>
    <row r="128" spans="1:5" ht="13.5" customHeight="1" x14ac:dyDescent="0.25">
      <c r="A128" s="51" t="s">
        <v>248</v>
      </c>
      <c r="B128"/>
      <c r="C128" t="s">
        <v>245</v>
      </c>
      <c r="D128" t="s">
        <v>249</v>
      </c>
      <c r="E128"/>
    </row>
    <row r="129" spans="1:5" ht="13.5" customHeight="1" x14ac:dyDescent="0.25">
      <c r="A129" s="51" t="s">
        <v>250</v>
      </c>
      <c r="B129" t="s">
        <v>39</v>
      </c>
      <c r="C129" t="s">
        <v>251</v>
      </c>
      <c r="D129" t="s">
        <v>50</v>
      </c>
      <c r="E129"/>
    </row>
    <row r="130" spans="1:5" ht="13.5" customHeight="1" x14ac:dyDescent="0.25">
      <c r="A130" s="51" t="s">
        <v>252</v>
      </c>
      <c r="B130"/>
      <c r="C130" t="s">
        <v>251</v>
      </c>
      <c r="D130" t="s">
        <v>43</v>
      </c>
      <c r="E130"/>
    </row>
    <row r="131" spans="1:5" ht="13.5" customHeight="1" x14ac:dyDescent="0.25">
      <c r="A131" s="51" t="s">
        <v>253</v>
      </c>
      <c r="B131"/>
      <c r="C131" t="s">
        <v>251</v>
      </c>
      <c r="D131" t="s">
        <v>45</v>
      </c>
      <c r="E131"/>
    </row>
    <row r="132" spans="1:5" ht="13.5" customHeight="1" x14ac:dyDescent="0.25">
      <c r="A132" s="51" t="s">
        <v>254</v>
      </c>
      <c r="B132"/>
      <c r="C132" t="s">
        <v>255</v>
      </c>
      <c r="D132" t="s">
        <v>256</v>
      </c>
      <c r="E132"/>
    </row>
    <row r="133" spans="1:5" ht="13.5" customHeight="1" x14ac:dyDescent="0.25">
      <c r="A133" s="51" t="s">
        <v>257</v>
      </c>
      <c r="B133"/>
      <c r="C133" t="s">
        <v>258</v>
      </c>
      <c r="D133" t="s">
        <v>69</v>
      </c>
      <c r="E133"/>
    </row>
    <row r="134" spans="1:5" ht="13.5" customHeight="1" x14ac:dyDescent="0.25">
      <c r="A134" s="51" t="s">
        <v>259</v>
      </c>
      <c r="B134"/>
      <c r="C134" t="s">
        <v>258</v>
      </c>
      <c r="D134" t="s">
        <v>260</v>
      </c>
      <c r="E134"/>
    </row>
    <row r="135" spans="1:5" ht="13.5" customHeight="1" x14ac:dyDescent="0.25">
      <c r="A135" s="51" t="s">
        <v>261</v>
      </c>
      <c r="B135"/>
      <c r="C135" t="s">
        <v>258</v>
      </c>
      <c r="D135" t="s">
        <v>262</v>
      </c>
      <c r="E135"/>
    </row>
    <row r="136" spans="1:5" ht="13.5" customHeight="1" x14ac:dyDescent="0.25">
      <c r="A136" s="51" t="s">
        <v>265</v>
      </c>
      <c r="B136" t="s">
        <v>39</v>
      </c>
      <c r="C136" t="s">
        <v>266</v>
      </c>
      <c r="D136" t="s">
        <v>41</v>
      </c>
      <c r="E136"/>
    </row>
    <row r="137" spans="1:5" ht="13.5" customHeight="1" x14ac:dyDescent="0.25">
      <c r="A137" s="51" t="s">
        <v>267</v>
      </c>
      <c r="B137"/>
      <c r="C137" t="s">
        <v>266</v>
      </c>
      <c r="D137" t="s">
        <v>43</v>
      </c>
      <c r="E137"/>
    </row>
    <row r="138" spans="1:5" ht="13.5" customHeight="1" x14ac:dyDescent="0.25">
      <c r="A138" s="51" t="s">
        <v>268</v>
      </c>
      <c r="B138"/>
      <c r="C138" t="s">
        <v>266</v>
      </c>
      <c r="D138" t="s">
        <v>45</v>
      </c>
      <c r="E138"/>
    </row>
    <row r="139" spans="1:5" ht="13.5" customHeight="1" x14ac:dyDescent="0.25">
      <c r="A139" s="51" t="s">
        <v>271</v>
      </c>
      <c r="B139"/>
      <c r="C139" t="s">
        <v>272</v>
      </c>
      <c r="D139" t="s">
        <v>273</v>
      </c>
      <c r="E139"/>
    </row>
    <row r="140" spans="1:5" ht="13.5" customHeight="1" x14ac:dyDescent="0.25">
      <c r="A140" s="51" t="s">
        <v>274</v>
      </c>
      <c r="B140"/>
      <c r="C140" t="s">
        <v>272</v>
      </c>
      <c r="D140" t="s">
        <v>106</v>
      </c>
      <c r="E140"/>
    </row>
    <row r="141" spans="1:5" ht="13.5" customHeight="1" x14ac:dyDescent="0.25">
      <c r="A141" s="51" t="s">
        <v>275</v>
      </c>
      <c r="B141"/>
      <c r="C141" t="s">
        <v>272</v>
      </c>
      <c r="D141" t="s">
        <v>276</v>
      </c>
      <c r="E141" t="s">
        <v>74</v>
      </c>
    </row>
    <row r="142" spans="1:5" ht="13.5" customHeight="1" x14ac:dyDescent="0.25">
      <c r="A142" s="51" t="s">
        <v>277</v>
      </c>
      <c r="B142"/>
      <c r="C142" t="s">
        <v>272</v>
      </c>
      <c r="D142" t="s">
        <v>278</v>
      </c>
      <c r="E142"/>
    </row>
    <row r="143" spans="1:5" ht="13.5" customHeight="1" x14ac:dyDescent="0.25">
      <c r="A143" s="51" t="s">
        <v>280</v>
      </c>
      <c r="B143"/>
      <c r="C143" t="s">
        <v>281</v>
      </c>
      <c r="D143" t="s">
        <v>91</v>
      </c>
      <c r="E143"/>
    </row>
    <row r="144" spans="1:5" ht="13.5" customHeight="1" x14ac:dyDescent="0.25">
      <c r="A144" s="51" t="s">
        <v>282</v>
      </c>
      <c r="B144" t="s">
        <v>39</v>
      </c>
      <c r="C144" t="s">
        <v>283</v>
      </c>
      <c r="D144" t="s">
        <v>50</v>
      </c>
      <c r="E144"/>
    </row>
    <row r="145" spans="1:5" ht="13.5" customHeight="1" x14ac:dyDescent="0.25">
      <c r="A145" s="51" t="s">
        <v>284</v>
      </c>
      <c r="B145"/>
      <c r="C145" t="s">
        <v>283</v>
      </c>
      <c r="D145" t="s">
        <v>43</v>
      </c>
      <c r="E145"/>
    </row>
    <row r="146" spans="1:5" ht="13.5" customHeight="1" x14ac:dyDescent="0.25">
      <c r="A146" s="51" t="s">
        <v>285</v>
      </c>
      <c r="B146"/>
      <c r="C146" t="s">
        <v>283</v>
      </c>
      <c r="D146" t="s">
        <v>45</v>
      </c>
      <c r="E146"/>
    </row>
    <row r="147" spans="1:5" ht="13.5" customHeight="1" x14ac:dyDescent="0.25">
      <c r="A147" s="51" t="s">
        <v>286</v>
      </c>
      <c r="B147" t="s">
        <v>39</v>
      </c>
      <c r="C147" t="s">
        <v>287</v>
      </c>
      <c r="D147" t="s">
        <v>41</v>
      </c>
      <c r="E147"/>
    </row>
    <row r="148" spans="1:5" ht="13.5" customHeight="1" x14ac:dyDescent="0.25">
      <c r="A148" s="51" t="s">
        <v>288</v>
      </c>
      <c r="B148"/>
      <c r="C148" t="s">
        <v>287</v>
      </c>
      <c r="D148" t="s">
        <v>43</v>
      </c>
      <c r="E148"/>
    </row>
    <row r="149" spans="1:5" ht="13.5" customHeight="1" x14ac:dyDescent="0.25">
      <c r="A149" s="51" t="s">
        <v>289</v>
      </c>
      <c r="B149"/>
      <c r="C149" t="s">
        <v>287</v>
      </c>
      <c r="D149" t="s">
        <v>45</v>
      </c>
      <c r="E149"/>
    </row>
    <row r="150" spans="1:5" ht="13.5" customHeight="1" x14ac:dyDescent="0.25">
      <c r="A150" s="51" t="s">
        <v>290</v>
      </c>
      <c r="B150" t="s">
        <v>39</v>
      </c>
      <c r="C150" t="s">
        <v>291</v>
      </c>
      <c r="D150" t="s">
        <v>169</v>
      </c>
      <c r="E150"/>
    </row>
    <row r="151" spans="1:5" ht="13.5" customHeight="1" x14ac:dyDescent="0.25">
      <c r="A151" s="51" t="s">
        <v>292</v>
      </c>
      <c r="B151"/>
      <c r="C151" t="s">
        <v>291</v>
      </c>
      <c r="D151" t="s">
        <v>43</v>
      </c>
      <c r="E151"/>
    </row>
    <row r="152" spans="1:5" ht="13.5" customHeight="1" x14ac:dyDescent="0.25">
      <c r="A152" s="51" t="s">
        <v>293</v>
      </c>
      <c r="B152"/>
      <c r="C152" t="s">
        <v>291</v>
      </c>
      <c r="D152" t="s">
        <v>45</v>
      </c>
      <c r="E152"/>
    </row>
    <row r="153" spans="1:5" ht="13.5" customHeight="1" x14ac:dyDescent="0.25">
      <c r="A153" s="51" t="s">
        <v>294</v>
      </c>
      <c r="B153"/>
      <c r="C153" t="s">
        <v>295</v>
      </c>
      <c r="D153" t="s">
        <v>154</v>
      </c>
      <c r="E153"/>
    </row>
    <row r="154" spans="1:5" ht="13.5" customHeight="1" x14ac:dyDescent="0.25">
      <c r="A154" s="51" t="s">
        <v>296</v>
      </c>
      <c r="B154"/>
      <c r="C154" t="s">
        <v>295</v>
      </c>
      <c r="D154" t="s">
        <v>92</v>
      </c>
      <c r="E154"/>
    </row>
    <row r="155" spans="1:5" ht="13.5" customHeight="1" x14ac:dyDescent="0.25">
      <c r="A155" s="51" t="s">
        <v>297</v>
      </c>
      <c r="B155"/>
      <c r="C155" t="s">
        <v>295</v>
      </c>
      <c r="D155" t="s">
        <v>93</v>
      </c>
      <c r="E155"/>
    </row>
    <row r="156" spans="1:5" ht="13.5" customHeight="1" x14ac:dyDescent="0.25">
      <c r="A156" s="51" t="s">
        <v>299</v>
      </c>
      <c r="B156"/>
      <c r="C156" t="s">
        <v>298</v>
      </c>
      <c r="D156" t="s">
        <v>169</v>
      </c>
      <c r="E156"/>
    </row>
    <row r="157" spans="1:5" ht="13.5" customHeight="1" x14ac:dyDescent="0.25">
      <c r="A157" s="51" t="s">
        <v>300</v>
      </c>
      <c r="B157"/>
      <c r="C157" t="s">
        <v>301</v>
      </c>
      <c r="D157" t="s">
        <v>106</v>
      </c>
      <c r="E157" t="s">
        <v>74</v>
      </c>
    </row>
    <row r="158" spans="1:5" ht="13.5" customHeight="1" x14ac:dyDescent="0.25">
      <c r="A158" s="51" t="s">
        <v>302</v>
      </c>
      <c r="B158"/>
      <c r="C158" t="s">
        <v>301</v>
      </c>
      <c r="D158" t="s">
        <v>227</v>
      </c>
      <c r="E158" t="s">
        <v>74</v>
      </c>
    </row>
    <row r="159" spans="1:5" ht="13.5" customHeight="1" x14ac:dyDescent="0.25">
      <c r="A159" s="51" t="s">
        <v>303</v>
      </c>
      <c r="B159"/>
      <c r="C159" t="s">
        <v>301</v>
      </c>
      <c r="D159" t="s">
        <v>304</v>
      </c>
      <c r="E159" t="s">
        <v>74</v>
      </c>
    </row>
    <row r="160" spans="1:5" ht="13.5" customHeight="1" x14ac:dyDescent="0.25">
      <c r="A160" s="51" t="s">
        <v>305</v>
      </c>
      <c r="B160" t="s">
        <v>39</v>
      </c>
      <c r="C160" t="s">
        <v>306</v>
      </c>
      <c r="D160" t="s">
        <v>41</v>
      </c>
      <c r="E160"/>
    </row>
    <row r="161" spans="1:5" ht="13.5" customHeight="1" x14ac:dyDescent="0.25">
      <c r="A161" s="51" t="s">
        <v>307</v>
      </c>
      <c r="B161"/>
      <c r="C161" t="s">
        <v>306</v>
      </c>
      <c r="D161" t="s">
        <v>43</v>
      </c>
      <c r="E161"/>
    </row>
    <row r="162" spans="1:5" ht="13.5" customHeight="1" x14ac:dyDescent="0.25">
      <c r="A162" s="51" t="s">
        <v>308</v>
      </c>
      <c r="B162"/>
      <c r="C162" t="s">
        <v>306</v>
      </c>
      <c r="D162" t="s">
        <v>45</v>
      </c>
      <c r="E162"/>
    </row>
    <row r="163" spans="1:5" ht="13.5" customHeight="1" x14ac:dyDescent="0.25">
      <c r="A163" s="51" t="s">
        <v>309</v>
      </c>
      <c r="B163" t="s">
        <v>39</v>
      </c>
      <c r="C163" t="s">
        <v>310</v>
      </c>
      <c r="D163" t="s">
        <v>50</v>
      </c>
      <c r="E163"/>
    </row>
    <row r="164" spans="1:5" ht="13.5" customHeight="1" x14ac:dyDescent="0.25">
      <c r="A164" s="51" t="s">
        <v>311</v>
      </c>
      <c r="B164"/>
      <c r="C164" t="s">
        <v>310</v>
      </c>
      <c r="D164" t="s">
        <v>43</v>
      </c>
      <c r="E164"/>
    </row>
    <row r="165" spans="1:5" ht="13.5" customHeight="1" x14ac:dyDescent="0.25">
      <c r="A165" s="51" t="s">
        <v>312</v>
      </c>
      <c r="B165"/>
      <c r="C165" t="s">
        <v>310</v>
      </c>
      <c r="D165" t="s">
        <v>45</v>
      </c>
      <c r="E165"/>
    </row>
    <row r="166" spans="1:5" ht="13.5" customHeight="1" x14ac:dyDescent="0.25">
      <c r="A166" s="51" t="s">
        <v>313</v>
      </c>
      <c r="B166" t="s">
        <v>39</v>
      </c>
      <c r="C166" t="s">
        <v>314</v>
      </c>
      <c r="D166" t="s">
        <v>41</v>
      </c>
      <c r="E166"/>
    </row>
    <row r="167" spans="1:5" ht="13.5" customHeight="1" x14ac:dyDescent="0.25">
      <c r="A167" s="51" t="s">
        <v>315</v>
      </c>
      <c r="B167"/>
      <c r="C167" t="s">
        <v>314</v>
      </c>
      <c r="D167" t="s">
        <v>43</v>
      </c>
      <c r="E167"/>
    </row>
    <row r="168" spans="1:5" ht="13.5" customHeight="1" x14ac:dyDescent="0.25">
      <c r="A168" s="51" t="s">
        <v>316</v>
      </c>
      <c r="B168"/>
      <c r="C168" t="s">
        <v>314</v>
      </c>
      <c r="D168" t="s">
        <v>45</v>
      </c>
      <c r="E168"/>
    </row>
    <row r="169" spans="1:5" ht="13.5" customHeight="1" x14ac:dyDescent="0.25">
      <c r="A169" s="51" t="s">
        <v>317</v>
      </c>
      <c r="B169"/>
      <c r="C169" t="s">
        <v>318</v>
      </c>
      <c r="D169" t="s">
        <v>319</v>
      </c>
      <c r="E169" t="s">
        <v>74</v>
      </c>
    </row>
    <row r="170" spans="1:5" ht="13.5" customHeight="1" x14ac:dyDescent="0.25">
      <c r="A170" s="51" t="s">
        <v>320</v>
      </c>
      <c r="B170"/>
      <c r="C170" t="s">
        <v>318</v>
      </c>
      <c r="D170" t="s">
        <v>106</v>
      </c>
      <c r="E170" t="s">
        <v>74</v>
      </c>
    </row>
    <row r="171" spans="1:5" ht="13.5" customHeight="1" x14ac:dyDescent="0.25">
      <c r="A171" s="51" t="s">
        <v>321</v>
      </c>
      <c r="B171"/>
      <c r="C171" t="s">
        <v>318</v>
      </c>
      <c r="D171" t="s">
        <v>322</v>
      </c>
      <c r="E171" t="s">
        <v>74</v>
      </c>
    </row>
    <row r="172" spans="1:5" ht="13.5" customHeight="1" x14ac:dyDescent="0.25">
      <c r="A172" s="51" t="s">
        <v>324</v>
      </c>
      <c r="B172" t="s">
        <v>39</v>
      </c>
      <c r="C172" t="s">
        <v>325</v>
      </c>
      <c r="D172" t="s">
        <v>41</v>
      </c>
      <c r="E172"/>
    </row>
    <row r="173" spans="1:5" ht="13.5" customHeight="1" x14ac:dyDescent="0.25">
      <c r="A173" s="51" t="s">
        <v>326</v>
      </c>
      <c r="B173"/>
      <c r="C173" t="s">
        <v>325</v>
      </c>
      <c r="D173" t="s">
        <v>43</v>
      </c>
      <c r="E173"/>
    </row>
    <row r="174" spans="1:5" ht="13.5" customHeight="1" x14ac:dyDescent="0.25">
      <c r="A174" s="51" t="s">
        <v>327</v>
      </c>
      <c r="B174"/>
      <c r="C174" t="s">
        <v>325</v>
      </c>
      <c r="D174" t="s">
        <v>45</v>
      </c>
      <c r="E174"/>
    </row>
    <row r="175" spans="1:5" ht="13.5" customHeight="1" x14ac:dyDescent="0.25">
      <c r="A175" s="51" t="s">
        <v>328</v>
      </c>
      <c r="B175"/>
      <c r="C175" t="s">
        <v>329</v>
      </c>
      <c r="D175" t="s">
        <v>330</v>
      </c>
      <c r="E175"/>
    </row>
    <row r="176" spans="1:5" ht="13.5" customHeight="1" x14ac:dyDescent="0.25">
      <c r="A176" s="51" t="s">
        <v>30264</v>
      </c>
      <c r="B176"/>
      <c r="C176" t="s">
        <v>30005</v>
      </c>
      <c r="D176" t="s">
        <v>154</v>
      </c>
      <c r="E176"/>
    </row>
    <row r="177" spans="1:5" ht="13.5" customHeight="1" x14ac:dyDescent="0.25">
      <c r="A177" s="51" t="s">
        <v>31220</v>
      </c>
      <c r="B177"/>
      <c r="C177" t="s">
        <v>30852</v>
      </c>
      <c r="D177" t="s">
        <v>30853</v>
      </c>
      <c r="E177"/>
    </row>
    <row r="178" spans="1:5" ht="13.5" customHeight="1" x14ac:dyDescent="0.25">
      <c r="A178" s="51" t="s">
        <v>31221</v>
      </c>
      <c r="B178"/>
      <c r="C178" t="s">
        <v>30852</v>
      </c>
      <c r="D178" t="s">
        <v>12741</v>
      </c>
      <c r="E178"/>
    </row>
    <row r="179" spans="1:5" ht="13.5" customHeight="1" x14ac:dyDescent="0.25">
      <c r="A179" s="51" t="s">
        <v>331</v>
      </c>
      <c r="B179" t="s">
        <v>39</v>
      </c>
      <c r="C179" t="s">
        <v>332</v>
      </c>
      <c r="D179" t="s">
        <v>333</v>
      </c>
      <c r="E179"/>
    </row>
    <row r="180" spans="1:5" ht="13.5" customHeight="1" x14ac:dyDescent="0.25">
      <c r="A180" s="51" t="s">
        <v>334</v>
      </c>
      <c r="B180"/>
      <c r="C180" t="s">
        <v>332</v>
      </c>
      <c r="D180" t="s">
        <v>43</v>
      </c>
      <c r="E180"/>
    </row>
    <row r="181" spans="1:5" ht="13.5" customHeight="1" x14ac:dyDescent="0.25">
      <c r="A181" s="51" t="s">
        <v>335</v>
      </c>
      <c r="B181"/>
      <c r="C181" t="s">
        <v>332</v>
      </c>
      <c r="D181" t="s">
        <v>45</v>
      </c>
      <c r="E181"/>
    </row>
    <row r="182" spans="1:5" ht="13.5" customHeight="1" x14ac:dyDescent="0.25">
      <c r="A182" s="51" t="s">
        <v>337</v>
      </c>
      <c r="B182"/>
      <c r="C182" t="s">
        <v>338</v>
      </c>
      <c r="D182" t="s">
        <v>106</v>
      </c>
      <c r="E182"/>
    </row>
    <row r="183" spans="1:5" ht="13.5" customHeight="1" x14ac:dyDescent="0.25">
      <c r="A183" s="51" t="s">
        <v>339</v>
      </c>
      <c r="B183"/>
      <c r="C183" t="s">
        <v>338</v>
      </c>
      <c r="D183" t="s">
        <v>340</v>
      </c>
      <c r="E183"/>
    </row>
    <row r="184" spans="1:5" ht="13.5" customHeight="1" x14ac:dyDescent="0.25">
      <c r="A184" s="51" t="s">
        <v>341</v>
      </c>
      <c r="B184"/>
      <c r="C184" t="s">
        <v>338</v>
      </c>
      <c r="D184" t="s">
        <v>342</v>
      </c>
      <c r="E184"/>
    </row>
    <row r="185" spans="1:5" ht="13.5" customHeight="1" x14ac:dyDescent="0.25">
      <c r="A185" s="51" t="s">
        <v>343</v>
      </c>
      <c r="B185"/>
      <c r="C185" t="s">
        <v>338</v>
      </c>
      <c r="D185" t="s">
        <v>344</v>
      </c>
      <c r="E185"/>
    </row>
    <row r="186" spans="1:5" ht="13.5" customHeight="1" x14ac:dyDescent="0.25">
      <c r="A186" s="51" t="s">
        <v>345</v>
      </c>
      <c r="B186"/>
      <c r="C186" t="s">
        <v>346</v>
      </c>
      <c r="D186" t="s">
        <v>69</v>
      </c>
      <c r="E186"/>
    </row>
    <row r="187" spans="1:5" ht="13.5" customHeight="1" x14ac:dyDescent="0.25">
      <c r="A187" s="51" t="s">
        <v>347</v>
      </c>
      <c r="B187"/>
      <c r="C187" t="s">
        <v>346</v>
      </c>
      <c r="D187" t="s">
        <v>178</v>
      </c>
      <c r="E187"/>
    </row>
    <row r="188" spans="1:5" ht="13.5" customHeight="1" x14ac:dyDescent="0.25">
      <c r="A188" s="51" t="s">
        <v>348</v>
      </c>
      <c r="B188"/>
      <c r="C188" t="s">
        <v>346</v>
      </c>
      <c r="D188" t="s">
        <v>349</v>
      </c>
      <c r="E188"/>
    </row>
    <row r="189" spans="1:5" ht="13.5" customHeight="1" x14ac:dyDescent="0.25">
      <c r="A189" s="51" t="s">
        <v>350</v>
      </c>
      <c r="B189"/>
      <c r="C189" t="s">
        <v>351</v>
      </c>
      <c r="D189" t="s">
        <v>41</v>
      </c>
      <c r="E189" t="s">
        <v>74</v>
      </c>
    </row>
    <row r="190" spans="1:5" ht="13.5" customHeight="1" x14ac:dyDescent="0.25">
      <c r="A190" s="51" t="s">
        <v>352</v>
      </c>
      <c r="B190"/>
      <c r="C190" t="s">
        <v>351</v>
      </c>
      <c r="D190" t="s">
        <v>353</v>
      </c>
      <c r="E190" t="s">
        <v>74</v>
      </c>
    </row>
    <row r="191" spans="1:5" ht="13.5" customHeight="1" x14ac:dyDescent="0.25">
      <c r="A191" s="51" t="s">
        <v>354</v>
      </c>
      <c r="B191"/>
      <c r="C191" t="s">
        <v>351</v>
      </c>
      <c r="D191" t="s">
        <v>92</v>
      </c>
      <c r="E191" t="s">
        <v>74</v>
      </c>
    </row>
    <row r="192" spans="1:5" ht="13.5" customHeight="1" x14ac:dyDescent="0.25">
      <c r="A192" s="51" t="s">
        <v>355</v>
      </c>
      <c r="B192"/>
      <c r="C192" t="s">
        <v>356</v>
      </c>
      <c r="D192" t="s">
        <v>154</v>
      </c>
      <c r="E192"/>
    </row>
    <row r="193" spans="1:5" ht="13.5" customHeight="1" x14ac:dyDescent="0.25">
      <c r="A193" s="51" t="s">
        <v>357</v>
      </c>
      <c r="B193"/>
      <c r="C193" t="s">
        <v>356</v>
      </c>
      <c r="D193" t="s">
        <v>358</v>
      </c>
      <c r="E193"/>
    </row>
    <row r="194" spans="1:5" ht="13.5" customHeight="1" x14ac:dyDescent="0.25">
      <c r="A194" s="51" t="s">
        <v>359</v>
      </c>
      <c r="B194"/>
      <c r="C194" t="s">
        <v>356</v>
      </c>
      <c r="D194" t="s">
        <v>360</v>
      </c>
      <c r="E194"/>
    </row>
    <row r="195" spans="1:5" ht="13.5" customHeight="1" x14ac:dyDescent="0.25">
      <c r="A195" s="51" t="s">
        <v>361</v>
      </c>
      <c r="B195"/>
      <c r="C195" t="s">
        <v>362</v>
      </c>
      <c r="D195" t="s">
        <v>106</v>
      </c>
      <c r="E195"/>
    </row>
    <row r="196" spans="1:5" ht="13.5" customHeight="1" x14ac:dyDescent="0.25">
      <c r="A196" s="51" t="s">
        <v>363</v>
      </c>
      <c r="B196"/>
      <c r="C196" t="s">
        <v>362</v>
      </c>
      <c r="D196" t="s">
        <v>364</v>
      </c>
      <c r="E196"/>
    </row>
    <row r="197" spans="1:5" ht="13.5" customHeight="1" x14ac:dyDescent="0.25">
      <c r="A197" s="51" t="s">
        <v>365</v>
      </c>
      <c r="B197"/>
      <c r="C197" t="s">
        <v>362</v>
      </c>
      <c r="D197" t="s">
        <v>366</v>
      </c>
      <c r="E197"/>
    </row>
    <row r="198" spans="1:5" ht="13.5" customHeight="1" x14ac:dyDescent="0.25">
      <c r="A198" s="51" t="s">
        <v>367</v>
      </c>
      <c r="B198"/>
      <c r="C198" t="s">
        <v>362</v>
      </c>
      <c r="D198" t="s">
        <v>368</v>
      </c>
      <c r="E198"/>
    </row>
    <row r="199" spans="1:5" ht="13.5" customHeight="1" x14ac:dyDescent="0.25">
      <c r="A199" s="51" t="s">
        <v>31222</v>
      </c>
      <c r="B199"/>
      <c r="C199" t="s">
        <v>30854</v>
      </c>
      <c r="D199" t="s">
        <v>92</v>
      </c>
      <c r="E199"/>
    </row>
    <row r="200" spans="1:5" ht="13.5" customHeight="1" x14ac:dyDescent="0.25">
      <c r="A200" s="51" t="s">
        <v>31223</v>
      </c>
      <c r="B200"/>
      <c r="C200" t="s">
        <v>30854</v>
      </c>
      <c r="D200" t="s">
        <v>41</v>
      </c>
      <c r="E200"/>
    </row>
    <row r="201" spans="1:5" ht="13.5" customHeight="1" x14ac:dyDescent="0.25">
      <c r="A201" s="51" t="s">
        <v>31224</v>
      </c>
      <c r="B201"/>
      <c r="C201" t="s">
        <v>30854</v>
      </c>
      <c r="D201" t="s">
        <v>279</v>
      </c>
      <c r="E201"/>
    </row>
    <row r="202" spans="1:5" ht="13.5" customHeight="1" x14ac:dyDescent="0.25">
      <c r="A202" s="51" t="s">
        <v>369</v>
      </c>
      <c r="B202"/>
      <c r="C202" t="s">
        <v>370</v>
      </c>
      <c r="D202" t="s">
        <v>41</v>
      </c>
      <c r="E202"/>
    </row>
    <row r="203" spans="1:5" ht="13.5" customHeight="1" x14ac:dyDescent="0.25">
      <c r="A203" s="51" t="s">
        <v>371</v>
      </c>
      <c r="B203"/>
      <c r="C203" t="s">
        <v>372</v>
      </c>
      <c r="D203" t="s">
        <v>106</v>
      </c>
      <c r="E203"/>
    </row>
    <row r="204" spans="1:5" ht="13.5" customHeight="1" x14ac:dyDescent="0.25">
      <c r="A204" s="51" t="s">
        <v>373</v>
      </c>
      <c r="B204"/>
      <c r="C204" t="s">
        <v>372</v>
      </c>
      <c r="D204" t="s">
        <v>319</v>
      </c>
      <c r="E204"/>
    </row>
    <row r="205" spans="1:5" ht="13.5" customHeight="1" x14ac:dyDescent="0.25">
      <c r="A205" s="51" t="s">
        <v>374</v>
      </c>
      <c r="B205"/>
      <c r="C205" t="s">
        <v>372</v>
      </c>
      <c r="D205" t="s">
        <v>322</v>
      </c>
      <c r="E205"/>
    </row>
    <row r="206" spans="1:5" ht="13.5" customHeight="1" x14ac:dyDescent="0.25">
      <c r="A206" s="51" t="s">
        <v>376</v>
      </c>
      <c r="B206"/>
      <c r="C206" t="s">
        <v>377</v>
      </c>
      <c r="D206" t="s">
        <v>378</v>
      </c>
      <c r="E206"/>
    </row>
    <row r="207" spans="1:5" ht="13.5" customHeight="1" x14ac:dyDescent="0.25">
      <c r="A207" s="51" t="s">
        <v>379</v>
      </c>
      <c r="B207"/>
      <c r="C207" t="s">
        <v>380</v>
      </c>
      <c r="D207" t="s">
        <v>381</v>
      </c>
      <c r="E207" t="s">
        <v>74</v>
      </c>
    </row>
    <row r="208" spans="1:5" ht="13.5" customHeight="1" x14ac:dyDescent="0.25">
      <c r="A208" s="51" t="s">
        <v>382</v>
      </c>
      <c r="B208" t="s">
        <v>39</v>
      </c>
      <c r="C208" t="s">
        <v>380</v>
      </c>
      <c r="D208" t="s">
        <v>213</v>
      </c>
      <c r="E208" t="s">
        <v>74</v>
      </c>
    </row>
    <row r="209" spans="1:5" ht="13.5" customHeight="1" x14ac:dyDescent="0.25">
      <c r="A209" s="51" t="s">
        <v>383</v>
      </c>
      <c r="B209"/>
      <c r="C209" t="s">
        <v>380</v>
      </c>
      <c r="D209" t="s">
        <v>43</v>
      </c>
      <c r="E209" t="s">
        <v>74</v>
      </c>
    </row>
    <row r="210" spans="1:5" ht="13.5" customHeight="1" x14ac:dyDescent="0.25">
      <c r="A210" s="51" t="s">
        <v>384</v>
      </c>
      <c r="B210"/>
      <c r="C210" t="s">
        <v>380</v>
      </c>
      <c r="D210" t="s">
        <v>45</v>
      </c>
      <c r="E210" t="s">
        <v>74</v>
      </c>
    </row>
    <row r="211" spans="1:5" ht="13.5" customHeight="1" x14ac:dyDescent="0.25">
      <c r="A211" s="51" t="s">
        <v>385</v>
      </c>
      <c r="B211"/>
      <c r="C211" t="s">
        <v>380</v>
      </c>
      <c r="D211" t="s">
        <v>386</v>
      </c>
      <c r="E211" t="s">
        <v>74</v>
      </c>
    </row>
    <row r="212" spans="1:5" ht="13.5" customHeight="1" x14ac:dyDescent="0.25">
      <c r="A212" s="51" t="s">
        <v>387</v>
      </c>
      <c r="B212"/>
      <c r="C212" t="s">
        <v>388</v>
      </c>
      <c r="D212" t="s">
        <v>84</v>
      </c>
      <c r="E212"/>
    </row>
    <row r="213" spans="1:5" ht="13.5" customHeight="1" x14ac:dyDescent="0.25">
      <c r="A213" s="51" t="s">
        <v>389</v>
      </c>
      <c r="B213"/>
      <c r="C213" t="s">
        <v>390</v>
      </c>
      <c r="D213" t="s">
        <v>169</v>
      </c>
      <c r="E213" t="s">
        <v>74</v>
      </c>
    </row>
    <row r="214" spans="1:5" ht="13.5" customHeight="1" x14ac:dyDescent="0.25">
      <c r="A214" s="51" t="s">
        <v>391</v>
      </c>
      <c r="B214" t="s">
        <v>39</v>
      </c>
      <c r="C214" t="s">
        <v>392</v>
      </c>
      <c r="D214" t="s">
        <v>41</v>
      </c>
      <c r="E214"/>
    </row>
    <row r="215" spans="1:5" ht="13.5" customHeight="1" x14ac:dyDescent="0.25">
      <c r="A215" s="51" t="s">
        <v>393</v>
      </c>
      <c r="B215"/>
      <c r="C215" t="s">
        <v>392</v>
      </c>
      <c r="D215" t="s">
        <v>43</v>
      </c>
      <c r="E215"/>
    </row>
    <row r="216" spans="1:5" ht="13.5" customHeight="1" x14ac:dyDescent="0.25">
      <c r="A216" s="51" t="s">
        <v>394</v>
      </c>
      <c r="B216"/>
      <c r="C216" t="s">
        <v>392</v>
      </c>
      <c r="D216" t="s">
        <v>45</v>
      </c>
      <c r="E216"/>
    </row>
    <row r="217" spans="1:5" ht="13.5" customHeight="1" x14ac:dyDescent="0.25">
      <c r="A217" s="51" t="s">
        <v>395</v>
      </c>
      <c r="B217"/>
      <c r="C217" t="s">
        <v>396</v>
      </c>
      <c r="D217" t="s">
        <v>41</v>
      </c>
      <c r="E217"/>
    </row>
    <row r="218" spans="1:5" ht="13.5" customHeight="1" x14ac:dyDescent="0.25">
      <c r="A218" s="51" t="s">
        <v>397</v>
      </c>
      <c r="B218"/>
      <c r="C218" t="s">
        <v>396</v>
      </c>
      <c r="D218" t="s">
        <v>398</v>
      </c>
      <c r="E218"/>
    </row>
    <row r="219" spans="1:5" ht="13.5" customHeight="1" x14ac:dyDescent="0.25">
      <c r="A219" s="51" t="s">
        <v>399</v>
      </c>
      <c r="B219" t="s">
        <v>39</v>
      </c>
      <c r="C219" t="s">
        <v>400</v>
      </c>
      <c r="D219" t="s">
        <v>401</v>
      </c>
      <c r="E219"/>
    </row>
    <row r="220" spans="1:5" ht="13.5" customHeight="1" x14ac:dyDescent="0.25">
      <c r="A220" s="51" t="s">
        <v>402</v>
      </c>
      <c r="B220"/>
      <c r="C220" t="s">
        <v>400</v>
      </c>
      <c r="D220" t="s">
        <v>43</v>
      </c>
      <c r="E220"/>
    </row>
    <row r="221" spans="1:5" ht="13.5" customHeight="1" x14ac:dyDescent="0.25">
      <c r="A221" s="51" t="s">
        <v>403</v>
      </c>
      <c r="B221"/>
      <c r="C221" t="s">
        <v>400</v>
      </c>
      <c r="D221" t="s">
        <v>45</v>
      </c>
      <c r="E221"/>
    </row>
    <row r="222" spans="1:5" ht="13.5" customHeight="1" x14ac:dyDescent="0.25">
      <c r="A222" s="51" t="s">
        <v>404</v>
      </c>
      <c r="B222" t="s">
        <v>39</v>
      </c>
      <c r="C222" t="s">
        <v>405</v>
      </c>
      <c r="D222" t="s">
        <v>406</v>
      </c>
      <c r="E222"/>
    </row>
    <row r="223" spans="1:5" ht="13.5" customHeight="1" x14ac:dyDescent="0.25">
      <c r="A223" s="51" t="s">
        <v>407</v>
      </c>
      <c r="B223"/>
      <c r="C223" t="s">
        <v>405</v>
      </c>
      <c r="D223" t="s">
        <v>43</v>
      </c>
      <c r="E223"/>
    </row>
    <row r="224" spans="1:5" ht="13.5" customHeight="1" x14ac:dyDescent="0.25">
      <c r="A224" s="51" t="s">
        <v>408</v>
      </c>
      <c r="B224"/>
      <c r="C224" t="s">
        <v>405</v>
      </c>
      <c r="D224" t="s">
        <v>45</v>
      </c>
      <c r="E224"/>
    </row>
    <row r="225" spans="1:5" ht="13.5" customHeight="1" x14ac:dyDescent="0.25">
      <c r="A225" s="51" t="s">
        <v>32244</v>
      </c>
      <c r="B225"/>
      <c r="C225" t="s">
        <v>405</v>
      </c>
      <c r="D225" t="s">
        <v>31896</v>
      </c>
      <c r="E225" t="s">
        <v>126</v>
      </c>
    </row>
    <row r="226" spans="1:5" ht="13.5" customHeight="1" x14ac:dyDescent="0.25">
      <c r="A226" s="51" t="s">
        <v>409</v>
      </c>
      <c r="B226" t="s">
        <v>39</v>
      </c>
      <c r="C226" t="s">
        <v>410</v>
      </c>
      <c r="D226" t="s">
        <v>411</v>
      </c>
      <c r="E226"/>
    </row>
    <row r="227" spans="1:5" ht="13.5" customHeight="1" x14ac:dyDescent="0.25">
      <c r="A227" s="51" t="s">
        <v>412</v>
      </c>
      <c r="B227"/>
      <c r="C227" t="s">
        <v>410</v>
      </c>
      <c r="D227" t="s">
        <v>43</v>
      </c>
      <c r="E227"/>
    </row>
    <row r="228" spans="1:5" ht="13.5" customHeight="1" x14ac:dyDescent="0.25">
      <c r="A228" s="51" t="s">
        <v>413</v>
      </c>
      <c r="B228"/>
      <c r="C228" t="s">
        <v>410</v>
      </c>
      <c r="D228" t="s">
        <v>45</v>
      </c>
      <c r="E228"/>
    </row>
    <row r="229" spans="1:5" ht="13.5" customHeight="1" x14ac:dyDescent="0.25">
      <c r="A229" s="51" t="s">
        <v>414</v>
      </c>
      <c r="B229" t="s">
        <v>39</v>
      </c>
      <c r="C229" t="s">
        <v>415</v>
      </c>
      <c r="D229" t="s">
        <v>416</v>
      </c>
      <c r="E229"/>
    </row>
    <row r="230" spans="1:5" ht="13.5" customHeight="1" x14ac:dyDescent="0.25">
      <c r="A230" s="51" t="s">
        <v>417</v>
      </c>
      <c r="B230"/>
      <c r="C230" t="s">
        <v>415</v>
      </c>
      <c r="D230" t="s">
        <v>43</v>
      </c>
      <c r="E230"/>
    </row>
    <row r="231" spans="1:5" ht="13.5" customHeight="1" x14ac:dyDescent="0.25">
      <c r="A231" s="51" t="s">
        <v>418</v>
      </c>
      <c r="B231"/>
      <c r="C231" t="s">
        <v>415</v>
      </c>
      <c r="D231" t="s">
        <v>45</v>
      </c>
      <c r="E231"/>
    </row>
    <row r="232" spans="1:5" ht="13.5" customHeight="1" x14ac:dyDescent="0.25">
      <c r="A232" s="51" t="s">
        <v>419</v>
      </c>
      <c r="B232"/>
      <c r="C232" t="s">
        <v>420</v>
      </c>
      <c r="D232" t="s">
        <v>421</v>
      </c>
      <c r="E232" t="s">
        <v>74</v>
      </c>
    </row>
    <row r="233" spans="1:5" ht="13.5" customHeight="1" x14ac:dyDescent="0.25">
      <c r="A233" s="51" t="s">
        <v>422</v>
      </c>
      <c r="B233"/>
      <c r="C233" t="s">
        <v>420</v>
      </c>
      <c r="D233" t="s">
        <v>41</v>
      </c>
      <c r="E233" t="s">
        <v>74</v>
      </c>
    </row>
    <row r="234" spans="1:5" ht="13.5" customHeight="1" x14ac:dyDescent="0.25">
      <c r="A234" s="51" t="s">
        <v>423</v>
      </c>
      <c r="B234"/>
      <c r="C234" t="s">
        <v>420</v>
      </c>
      <c r="D234" t="s">
        <v>424</v>
      </c>
      <c r="E234" t="s">
        <v>74</v>
      </c>
    </row>
    <row r="235" spans="1:5" ht="13.5" customHeight="1" x14ac:dyDescent="0.25">
      <c r="A235" s="51" t="s">
        <v>425</v>
      </c>
      <c r="B235"/>
      <c r="C235" t="s">
        <v>420</v>
      </c>
      <c r="D235" t="s">
        <v>279</v>
      </c>
      <c r="E235" t="s">
        <v>74</v>
      </c>
    </row>
    <row r="236" spans="1:5" ht="13.5" customHeight="1" x14ac:dyDescent="0.25">
      <c r="A236" s="51" t="s">
        <v>31225</v>
      </c>
      <c r="B236"/>
      <c r="C236" t="s">
        <v>30006</v>
      </c>
      <c r="D236" t="s">
        <v>84</v>
      </c>
      <c r="E236"/>
    </row>
    <row r="237" spans="1:5" ht="13.5" customHeight="1" x14ac:dyDescent="0.25">
      <c r="A237" s="51" t="s">
        <v>31226</v>
      </c>
      <c r="B237"/>
      <c r="C237" t="s">
        <v>30006</v>
      </c>
      <c r="D237" t="s">
        <v>20850</v>
      </c>
      <c r="E237"/>
    </row>
    <row r="238" spans="1:5" ht="13.5" customHeight="1" x14ac:dyDescent="0.25">
      <c r="A238" s="51" t="s">
        <v>31227</v>
      </c>
      <c r="B238"/>
      <c r="C238" t="s">
        <v>30006</v>
      </c>
      <c r="D238" t="s">
        <v>30855</v>
      </c>
      <c r="E238"/>
    </row>
    <row r="239" spans="1:5" ht="13.5" customHeight="1" x14ac:dyDescent="0.25">
      <c r="A239" s="51" t="s">
        <v>30265</v>
      </c>
      <c r="B239"/>
      <c r="C239" t="s">
        <v>30006</v>
      </c>
      <c r="D239" t="s">
        <v>30007</v>
      </c>
      <c r="E239"/>
    </row>
    <row r="240" spans="1:5" ht="13.5" customHeight="1" x14ac:dyDescent="0.25">
      <c r="A240" s="51" t="s">
        <v>426</v>
      </c>
      <c r="B240" t="s">
        <v>39</v>
      </c>
      <c r="C240" t="s">
        <v>427</v>
      </c>
      <c r="D240" t="s">
        <v>50</v>
      </c>
      <c r="E240" t="s">
        <v>74</v>
      </c>
    </row>
    <row r="241" spans="1:5" ht="13.5" customHeight="1" x14ac:dyDescent="0.25">
      <c r="A241" s="51" t="s">
        <v>428</v>
      </c>
      <c r="B241"/>
      <c r="C241" t="s">
        <v>427</v>
      </c>
      <c r="D241" t="s">
        <v>43</v>
      </c>
      <c r="E241" t="s">
        <v>74</v>
      </c>
    </row>
    <row r="242" spans="1:5" ht="13.5" customHeight="1" x14ac:dyDescent="0.25">
      <c r="A242" s="51" t="s">
        <v>429</v>
      </c>
      <c r="B242"/>
      <c r="C242" t="s">
        <v>427</v>
      </c>
      <c r="D242" t="s">
        <v>45</v>
      </c>
      <c r="E242" t="s">
        <v>74</v>
      </c>
    </row>
    <row r="243" spans="1:5" ht="13.5" customHeight="1" x14ac:dyDescent="0.25">
      <c r="A243" s="51" t="s">
        <v>430</v>
      </c>
      <c r="B243"/>
      <c r="C243" t="s">
        <v>431</v>
      </c>
      <c r="D243" t="s">
        <v>69</v>
      </c>
      <c r="E243"/>
    </row>
    <row r="244" spans="1:5" ht="13.5" customHeight="1" x14ac:dyDescent="0.25">
      <c r="A244" s="51" t="s">
        <v>432</v>
      </c>
      <c r="B244"/>
      <c r="C244" t="s">
        <v>431</v>
      </c>
      <c r="D244" t="s">
        <v>433</v>
      </c>
      <c r="E244"/>
    </row>
    <row r="245" spans="1:5" ht="13.5" customHeight="1" x14ac:dyDescent="0.25">
      <c r="A245" s="51" t="s">
        <v>434</v>
      </c>
      <c r="B245"/>
      <c r="C245" t="s">
        <v>431</v>
      </c>
      <c r="D245" t="s">
        <v>435</v>
      </c>
      <c r="E245"/>
    </row>
    <row r="246" spans="1:5" ht="13.5" customHeight="1" x14ac:dyDescent="0.25">
      <c r="A246" s="51" t="s">
        <v>436</v>
      </c>
      <c r="B246" t="s">
        <v>39</v>
      </c>
      <c r="C246" t="s">
        <v>437</v>
      </c>
      <c r="D246" t="s">
        <v>169</v>
      </c>
      <c r="E246"/>
    </row>
    <row r="247" spans="1:5" ht="13.5" customHeight="1" x14ac:dyDescent="0.25">
      <c r="A247" s="51" t="s">
        <v>438</v>
      </c>
      <c r="B247"/>
      <c r="C247" t="s">
        <v>437</v>
      </c>
      <c r="D247" t="s">
        <v>43</v>
      </c>
      <c r="E247"/>
    </row>
    <row r="248" spans="1:5" ht="13.5" customHeight="1" x14ac:dyDescent="0.25">
      <c r="A248" s="51" t="s">
        <v>439</v>
      </c>
      <c r="B248"/>
      <c r="C248" t="s">
        <v>437</v>
      </c>
      <c r="D248" t="s">
        <v>45</v>
      </c>
      <c r="E248"/>
    </row>
    <row r="249" spans="1:5" ht="13.5" customHeight="1" x14ac:dyDescent="0.25">
      <c r="A249" s="51" t="s">
        <v>440</v>
      </c>
      <c r="B249" t="s">
        <v>39</v>
      </c>
      <c r="C249" t="s">
        <v>441</v>
      </c>
      <c r="D249" t="s">
        <v>41</v>
      </c>
      <c r="E249"/>
    </row>
    <row r="250" spans="1:5" ht="13.5" customHeight="1" x14ac:dyDescent="0.25">
      <c r="A250" s="51" t="s">
        <v>442</v>
      </c>
      <c r="B250"/>
      <c r="C250" t="s">
        <v>441</v>
      </c>
      <c r="D250" t="s">
        <v>43</v>
      </c>
      <c r="E250"/>
    </row>
    <row r="251" spans="1:5" ht="13.5" customHeight="1" x14ac:dyDescent="0.25">
      <c r="A251" s="51" t="s">
        <v>443</v>
      </c>
      <c r="B251"/>
      <c r="C251" t="s">
        <v>441</v>
      </c>
      <c r="D251" t="s">
        <v>45</v>
      </c>
      <c r="E251"/>
    </row>
    <row r="252" spans="1:5" ht="13.5" customHeight="1" x14ac:dyDescent="0.25">
      <c r="A252" s="51" t="s">
        <v>445</v>
      </c>
      <c r="B252" t="s">
        <v>39</v>
      </c>
      <c r="C252" t="s">
        <v>446</v>
      </c>
      <c r="D252" t="s">
        <v>84</v>
      </c>
      <c r="E252"/>
    </row>
    <row r="253" spans="1:5" ht="13.5" customHeight="1" x14ac:dyDescent="0.25">
      <c r="A253" s="51" t="s">
        <v>447</v>
      </c>
      <c r="B253"/>
      <c r="C253" t="s">
        <v>446</v>
      </c>
      <c r="D253" t="s">
        <v>43</v>
      </c>
      <c r="E253"/>
    </row>
    <row r="254" spans="1:5" ht="13.5" customHeight="1" x14ac:dyDescent="0.25">
      <c r="A254" s="51" t="s">
        <v>448</v>
      </c>
      <c r="B254"/>
      <c r="C254" t="s">
        <v>446</v>
      </c>
      <c r="D254" t="s">
        <v>45</v>
      </c>
      <c r="E254"/>
    </row>
    <row r="255" spans="1:5" ht="13.5" customHeight="1" x14ac:dyDescent="0.25">
      <c r="A255" s="51" t="s">
        <v>449</v>
      </c>
      <c r="B255"/>
      <c r="C255" t="s">
        <v>450</v>
      </c>
      <c r="D255" t="s">
        <v>106</v>
      </c>
      <c r="E255"/>
    </row>
    <row r="256" spans="1:5" ht="13.5" customHeight="1" x14ac:dyDescent="0.25">
      <c r="A256" s="51" t="s">
        <v>451</v>
      </c>
      <c r="B256"/>
      <c r="C256" t="s">
        <v>450</v>
      </c>
      <c r="D256" t="s">
        <v>452</v>
      </c>
      <c r="E256"/>
    </row>
    <row r="257" spans="1:5" ht="13.5" customHeight="1" x14ac:dyDescent="0.25">
      <c r="A257" s="51" t="s">
        <v>453</v>
      </c>
      <c r="B257"/>
      <c r="C257" t="s">
        <v>450</v>
      </c>
      <c r="D257" t="s">
        <v>454</v>
      </c>
      <c r="E257"/>
    </row>
    <row r="258" spans="1:5" ht="13.5" customHeight="1" x14ac:dyDescent="0.25">
      <c r="A258" s="51" t="s">
        <v>455</v>
      </c>
      <c r="B258" t="s">
        <v>39</v>
      </c>
      <c r="C258" t="s">
        <v>456</v>
      </c>
      <c r="D258" t="s">
        <v>41</v>
      </c>
      <c r="E258"/>
    </row>
    <row r="259" spans="1:5" ht="13.5" customHeight="1" x14ac:dyDescent="0.25">
      <c r="A259" s="51" t="s">
        <v>457</v>
      </c>
      <c r="B259"/>
      <c r="C259" t="s">
        <v>456</v>
      </c>
      <c r="D259" t="s">
        <v>43</v>
      </c>
      <c r="E259"/>
    </row>
    <row r="260" spans="1:5" ht="13.5" customHeight="1" x14ac:dyDescent="0.25">
      <c r="A260" s="51" t="s">
        <v>458</v>
      </c>
      <c r="B260"/>
      <c r="C260" t="s">
        <v>456</v>
      </c>
      <c r="D260" t="s">
        <v>45</v>
      </c>
      <c r="E260"/>
    </row>
    <row r="261" spans="1:5" ht="13.5" customHeight="1" x14ac:dyDescent="0.25">
      <c r="A261" s="51" t="s">
        <v>32245</v>
      </c>
      <c r="B261"/>
      <c r="C261" t="s">
        <v>31897</v>
      </c>
      <c r="D261" t="s">
        <v>84</v>
      </c>
      <c r="E261" t="s">
        <v>126</v>
      </c>
    </row>
    <row r="262" spans="1:5" ht="13.5" customHeight="1" x14ac:dyDescent="0.25">
      <c r="A262" s="51" t="s">
        <v>32246</v>
      </c>
      <c r="B262"/>
      <c r="C262" t="s">
        <v>31897</v>
      </c>
      <c r="D262" t="s">
        <v>93</v>
      </c>
      <c r="E262" t="s">
        <v>126</v>
      </c>
    </row>
    <row r="263" spans="1:5" ht="13.5" customHeight="1" x14ac:dyDescent="0.25">
      <c r="A263" s="51" t="s">
        <v>32247</v>
      </c>
      <c r="B263"/>
      <c r="C263" t="s">
        <v>31898</v>
      </c>
      <c r="D263" t="s">
        <v>1362</v>
      </c>
      <c r="E263" t="s">
        <v>126</v>
      </c>
    </row>
    <row r="264" spans="1:5" ht="13.5" customHeight="1" x14ac:dyDescent="0.25">
      <c r="A264" s="51" t="s">
        <v>32248</v>
      </c>
      <c r="B264"/>
      <c r="C264" t="s">
        <v>31898</v>
      </c>
      <c r="D264" t="s">
        <v>707</v>
      </c>
      <c r="E264" t="s">
        <v>126</v>
      </c>
    </row>
    <row r="265" spans="1:5" ht="13.5" customHeight="1" x14ac:dyDescent="0.25">
      <c r="A265" s="51" t="s">
        <v>459</v>
      </c>
      <c r="B265"/>
      <c r="C265" t="s">
        <v>460</v>
      </c>
      <c r="D265" t="s">
        <v>84</v>
      </c>
      <c r="E265"/>
    </row>
    <row r="266" spans="1:5" ht="13.5" customHeight="1" x14ac:dyDescent="0.25">
      <c r="A266" s="51" t="s">
        <v>461</v>
      </c>
      <c r="B266"/>
      <c r="C266" t="s">
        <v>462</v>
      </c>
      <c r="D266" t="s">
        <v>463</v>
      </c>
      <c r="E266"/>
    </row>
    <row r="267" spans="1:5" ht="13.5" customHeight="1" x14ac:dyDescent="0.25">
      <c r="A267" s="51" t="s">
        <v>465</v>
      </c>
      <c r="B267"/>
      <c r="C267" t="s">
        <v>466</v>
      </c>
      <c r="D267" t="s">
        <v>467</v>
      </c>
      <c r="E267"/>
    </row>
    <row r="268" spans="1:5" ht="13.5" customHeight="1" x14ac:dyDescent="0.25">
      <c r="A268" s="51" t="s">
        <v>468</v>
      </c>
      <c r="B268"/>
      <c r="C268" t="s">
        <v>466</v>
      </c>
      <c r="D268" t="s">
        <v>69</v>
      </c>
      <c r="E268"/>
    </row>
    <row r="269" spans="1:5" ht="13.5" customHeight="1" x14ac:dyDescent="0.25">
      <c r="A269" s="51" t="s">
        <v>469</v>
      </c>
      <c r="B269"/>
      <c r="C269" t="s">
        <v>466</v>
      </c>
      <c r="D269" t="s">
        <v>470</v>
      </c>
      <c r="E269"/>
    </row>
    <row r="270" spans="1:5" ht="13.5" customHeight="1" x14ac:dyDescent="0.25">
      <c r="A270" s="51" t="s">
        <v>471</v>
      </c>
      <c r="B270" t="s">
        <v>39</v>
      </c>
      <c r="C270" t="s">
        <v>472</v>
      </c>
      <c r="D270" t="s">
        <v>84</v>
      </c>
      <c r="E270"/>
    </row>
    <row r="271" spans="1:5" ht="13.5" customHeight="1" x14ac:dyDescent="0.25">
      <c r="A271" s="51" t="s">
        <v>473</v>
      </c>
      <c r="B271"/>
      <c r="C271" t="s">
        <v>472</v>
      </c>
      <c r="D271" t="s">
        <v>43</v>
      </c>
      <c r="E271"/>
    </row>
    <row r="272" spans="1:5" ht="13.5" customHeight="1" x14ac:dyDescent="0.25">
      <c r="A272" s="51" t="s">
        <v>474</v>
      </c>
      <c r="B272"/>
      <c r="C272" t="s">
        <v>472</v>
      </c>
      <c r="D272" t="s">
        <v>45</v>
      </c>
      <c r="E272"/>
    </row>
    <row r="273" spans="1:5" ht="13.5" customHeight="1" x14ac:dyDescent="0.25">
      <c r="A273" s="51" t="s">
        <v>476</v>
      </c>
      <c r="B273"/>
      <c r="C273" t="s">
        <v>477</v>
      </c>
      <c r="D273" t="s">
        <v>91</v>
      </c>
      <c r="E273"/>
    </row>
    <row r="274" spans="1:5" ht="13.5" customHeight="1" x14ac:dyDescent="0.25">
      <c r="A274" s="51" t="s">
        <v>478</v>
      </c>
      <c r="B274"/>
      <c r="C274" t="s">
        <v>479</v>
      </c>
      <c r="D274" t="s">
        <v>77</v>
      </c>
      <c r="E274"/>
    </row>
    <row r="275" spans="1:5" ht="13.5" customHeight="1" x14ac:dyDescent="0.25">
      <c r="A275" s="51" t="s">
        <v>480</v>
      </c>
      <c r="B275"/>
      <c r="C275" t="s">
        <v>481</v>
      </c>
      <c r="D275" t="s">
        <v>91</v>
      </c>
      <c r="E275" t="s">
        <v>74</v>
      </c>
    </row>
    <row r="276" spans="1:5" ht="13.5" customHeight="1" x14ac:dyDescent="0.25">
      <c r="A276" s="51" t="s">
        <v>482</v>
      </c>
      <c r="B276"/>
      <c r="C276" t="s">
        <v>481</v>
      </c>
      <c r="D276" t="s">
        <v>92</v>
      </c>
      <c r="E276" t="s">
        <v>74</v>
      </c>
    </row>
    <row r="277" spans="1:5" ht="13.5" customHeight="1" x14ac:dyDescent="0.25">
      <c r="A277" s="51" t="s">
        <v>483</v>
      </c>
      <c r="B277"/>
      <c r="C277" t="s">
        <v>481</v>
      </c>
      <c r="D277" t="s">
        <v>484</v>
      </c>
      <c r="E277" t="s">
        <v>74</v>
      </c>
    </row>
    <row r="278" spans="1:5" ht="13.5" customHeight="1" x14ac:dyDescent="0.25">
      <c r="A278" s="51" t="s">
        <v>485</v>
      </c>
      <c r="B278"/>
      <c r="C278" t="s">
        <v>486</v>
      </c>
      <c r="D278" t="s">
        <v>106</v>
      </c>
      <c r="E278"/>
    </row>
    <row r="279" spans="1:5" ht="13.5" customHeight="1" x14ac:dyDescent="0.25">
      <c r="A279" s="51" t="s">
        <v>487</v>
      </c>
      <c r="B279"/>
      <c r="C279" t="s">
        <v>486</v>
      </c>
      <c r="D279" t="s">
        <v>488</v>
      </c>
      <c r="E279"/>
    </row>
    <row r="280" spans="1:5" ht="13.5" customHeight="1" x14ac:dyDescent="0.25">
      <c r="A280" s="51" t="s">
        <v>489</v>
      </c>
      <c r="B280"/>
      <c r="C280" t="s">
        <v>486</v>
      </c>
      <c r="D280" t="s">
        <v>490</v>
      </c>
      <c r="E280"/>
    </row>
    <row r="281" spans="1:5" ht="13.5" customHeight="1" x14ac:dyDescent="0.25">
      <c r="A281" s="51" t="s">
        <v>491</v>
      </c>
      <c r="B281"/>
      <c r="C281" t="s">
        <v>492</v>
      </c>
      <c r="D281" t="s">
        <v>69</v>
      </c>
      <c r="E281"/>
    </row>
    <row r="282" spans="1:5" ht="13.5" customHeight="1" x14ac:dyDescent="0.25">
      <c r="A282" s="51" t="s">
        <v>493</v>
      </c>
      <c r="B282"/>
      <c r="C282" t="s">
        <v>492</v>
      </c>
      <c r="D282" t="s">
        <v>494</v>
      </c>
      <c r="E282"/>
    </row>
    <row r="283" spans="1:5" ht="13.5" customHeight="1" x14ac:dyDescent="0.25">
      <c r="A283" s="51" t="s">
        <v>495</v>
      </c>
      <c r="B283"/>
      <c r="C283" t="s">
        <v>492</v>
      </c>
      <c r="D283" t="s">
        <v>496</v>
      </c>
      <c r="E283"/>
    </row>
    <row r="284" spans="1:5" ht="13.5" customHeight="1" x14ac:dyDescent="0.25">
      <c r="A284" s="51" t="s">
        <v>497</v>
      </c>
      <c r="B284"/>
      <c r="C284" t="s">
        <v>498</v>
      </c>
      <c r="D284" t="s">
        <v>91</v>
      </c>
      <c r="E284"/>
    </row>
    <row r="285" spans="1:5" ht="13.5" customHeight="1" x14ac:dyDescent="0.25">
      <c r="A285" s="51" t="s">
        <v>499</v>
      </c>
      <c r="B285"/>
      <c r="C285" t="s">
        <v>498</v>
      </c>
      <c r="D285" t="s">
        <v>500</v>
      </c>
      <c r="E285"/>
    </row>
    <row r="286" spans="1:5" ht="13.5" customHeight="1" x14ac:dyDescent="0.25">
      <c r="A286" s="51" t="s">
        <v>501</v>
      </c>
      <c r="B286"/>
      <c r="C286" t="s">
        <v>498</v>
      </c>
      <c r="D286" t="s">
        <v>92</v>
      </c>
      <c r="E286"/>
    </row>
    <row r="287" spans="1:5" ht="13.5" customHeight="1" x14ac:dyDescent="0.25">
      <c r="A287" s="51" t="s">
        <v>32249</v>
      </c>
      <c r="B287" t="s">
        <v>39</v>
      </c>
      <c r="C287" t="s">
        <v>502</v>
      </c>
      <c r="D287" t="s">
        <v>194</v>
      </c>
      <c r="E287" t="s">
        <v>126</v>
      </c>
    </row>
    <row r="288" spans="1:5" ht="13.5" customHeight="1" x14ac:dyDescent="0.25">
      <c r="A288" s="51" t="s">
        <v>32250</v>
      </c>
      <c r="B288"/>
      <c r="C288" t="s">
        <v>502</v>
      </c>
      <c r="D288" t="s">
        <v>43</v>
      </c>
      <c r="E288" t="s">
        <v>126</v>
      </c>
    </row>
    <row r="289" spans="1:5" ht="13.5" customHeight="1" x14ac:dyDescent="0.25">
      <c r="A289" s="51" t="s">
        <v>32251</v>
      </c>
      <c r="B289"/>
      <c r="C289" t="s">
        <v>502</v>
      </c>
      <c r="D289" t="s">
        <v>45</v>
      </c>
      <c r="E289" t="s">
        <v>126</v>
      </c>
    </row>
    <row r="290" spans="1:5" ht="13.5" customHeight="1" x14ac:dyDescent="0.25">
      <c r="A290" s="51" t="s">
        <v>504</v>
      </c>
      <c r="B290" t="s">
        <v>39</v>
      </c>
      <c r="C290" t="s">
        <v>502</v>
      </c>
      <c r="D290" t="s">
        <v>194</v>
      </c>
      <c r="E290" t="s">
        <v>74</v>
      </c>
    </row>
    <row r="291" spans="1:5" ht="13.5" customHeight="1" x14ac:dyDescent="0.25">
      <c r="A291" s="51" t="s">
        <v>505</v>
      </c>
      <c r="B291"/>
      <c r="C291" t="s">
        <v>502</v>
      </c>
      <c r="D291" t="s">
        <v>43</v>
      </c>
      <c r="E291" t="s">
        <v>74</v>
      </c>
    </row>
    <row r="292" spans="1:5" ht="13.5" customHeight="1" x14ac:dyDescent="0.25">
      <c r="A292" s="51" t="s">
        <v>506</v>
      </c>
      <c r="B292"/>
      <c r="C292" t="s">
        <v>502</v>
      </c>
      <c r="D292" t="s">
        <v>45</v>
      </c>
      <c r="E292" t="s">
        <v>74</v>
      </c>
    </row>
    <row r="293" spans="1:5" ht="13.5" customHeight="1" x14ac:dyDescent="0.25">
      <c r="A293" s="51" t="s">
        <v>507</v>
      </c>
      <c r="B293"/>
      <c r="C293" t="s">
        <v>508</v>
      </c>
      <c r="D293" t="s">
        <v>77</v>
      </c>
      <c r="E293" t="s">
        <v>74</v>
      </c>
    </row>
    <row r="294" spans="1:5" ht="13.5" customHeight="1" x14ac:dyDescent="0.25">
      <c r="A294" s="51" t="s">
        <v>509</v>
      </c>
      <c r="B294"/>
      <c r="C294" t="s">
        <v>508</v>
      </c>
      <c r="D294" t="s">
        <v>93</v>
      </c>
      <c r="E294" t="s">
        <v>74</v>
      </c>
    </row>
    <row r="295" spans="1:5" ht="13.5" customHeight="1" x14ac:dyDescent="0.25">
      <c r="A295" s="51" t="s">
        <v>510</v>
      </c>
      <c r="B295"/>
      <c r="C295" t="s">
        <v>508</v>
      </c>
      <c r="D295" t="s">
        <v>511</v>
      </c>
      <c r="E295" t="s">
        <v>74</v>
      </c>
    </row>
    <row r="296" spans="1:5" ht="13.5" customHeight="1" x14ac:dyDescent="0.25">
      <c r="A296" s="51" t="s">
        <v>512</v>
      </c>
      <c r="B296"/>
      <c r="C296" t="s">
        <v>513</v>
      </c>
      <c r="D296" t="s">
        <v>69</v>
      </c>
      <c r="E296"/>
    </row>
    <row r="297" spans="1:5" ht="13.5" customHeight="1" x14ac:dyDescent="0.25">
      <c r="A297" s="51" t="s">
        <v>515</v>
      </c>
      <c r="B297"/>
      <c r="C297" t="s">
        <v>513</v>
      </c>
      <c r="D297" t="s">
        <v>516</v>
      </c>
      <c r="E297"/>
    </row>
    <row r="298" spans="1:5" ht="13.5" customHeight="1" x14ac:dyDescent="0.25">
      <c r="A298" s="51" t="s">
        <v>31228</v>
      </c>
      <c r="B298"/>
      <c r="C298" t="s">
        <v>30856</v>
      </c>
      <c r="D298" t="s">
        <v>237</v>
      </c>
      <c r="E298"/>
    </row>
    <row r="299" spans="1:5" ht="13.5" customHeight="1" x14ac:dyDescent="0.25">
      <c r="A299" s="51" t="s">
        <v>31229</v>
      </c>
      <c r="B299"/>
      <c r="C299" t="s">
        <v>30856</v>
      </c>
      <c r="D299" t="s">
        <v>1288</v>
      </c>
      <c r="E299"/>
    </row>
    <row r="300" spans="1:5" ht="13.5" customHeight="1" x14ac:dyDescent="0.25">
      <c r="A300" s="51" t="s">
        <v>517</v>
      </c>
      <c r="B300"/>
      <c r="C300" t="s">
        <v>518</v>
      </c>
      <c r="D300" t="s">
        <v>69</v>
      </c>
      <c r="E300"/>
    </row>
    <row r="301" spans="1:5" ht="13.5" customHeight="1" x14ac:dyDescent="0.25">
      <c r="A301" s="51" t="s">
        <v>519</v>
      </c>
      <c r="B301"/>
      <c r="C301" t="s">
        <v>518</v>
      </c>
      <c r="D301" t="s">
        <v>520</v>
      </c>
      <c r="E301"/>
    </row>
    <row r="302" spans="1:5" ht="13.5" customHeight="1" x14ac:dyDescent="0.25">
      <c r="A302" s="51" t="s">
        <v>521</v>
      </c>
      <c r="B302"/>
      <c r="C302" t="s">
        <v>522</v>
      </c>
      <c r="D302" t="s">
        <v>69</v>
      </c>
      <c r="E302"/>
    </row>
    <row r="303" spans="1:5" ht="13.5" customHeight="1" x14ac:dyDescent="0.25">
      <c r="A303" s="51" t="s">
        <v>523</v>
      </c>
      <c r="B303" t="s">
        <v>39</v>
      </c>
      <c r="C303" t="s">
        <v>524</v>
      </c>
      <c r="D303" t="s">
        <v>50</v>
      </c>
      <c r="E303"/>
    </row>
    <row r="304" spans="1:5" ht="13.5" customHeight="1" x14ac:dyDescent="0.25">
      <c r="A304" s="51" t="s">
        <v>525</v>
      </c>
      <c r="B304"/>
      <c r="C304" t="s">
        <v>524</v>
      </c>
      <c r="D304" t="s">
        <v>43</v>
      </c>
      <c r="E304"/>
    </row>
    <row r="305" spans="1:5" ht="13.5" customHeight="1" x14ac:dyDescent="0.25">
      <c r="A305" s="51" t="s">
        <v>526</v>
      </c>
      <c r="B305"/>
      <c r="C305" t="s">
        <v>524</v>
      </c>
      <c r="D305" t="s">
        <v>45</v>
      </c>
      <c r="E305"/>
    </row>
    <row r="306" spans="1:5" ht="13.5" customHeight="1" x14ac:dyDescent="0.25">
      <c r="A306" s="51" t="s">
        <v>30266</v>
      </c>
      <c r="B306"/>
      <c r="C306" t="s">
        <v>527</v>
      </c>
      <c r="D306" t="s">
        <v>169</v>
      </c>
      <c r="E306"/>
    </row>
    <row r="307" spans="1:5" ht="13.5" customHeight="1" x14ac:dyDescent="0.25">
      <c r="A307" s="51" t="s">
        <v>528</v>
      </c>
      <c r="B307"/>
      <c r="C307" t="s">
        <v>529</v>
      </c>
      <c r="D307" t="s">
        <v>84</v>
      </c>
      <c r="E307"/>
    </row>
    <row r="308" spans="1:5" ht="13.5" customHeight="1" x14ac:dyDescent="0.25">
      <c r="A308" s="51" t="s">
        <v>530</v>
      </c>
      <c r="B308" t="s">
        <v>39</v>
      </c>
      <c r="C308" t="s">
        <v>531</v>
      </c>
      <c r="D308" t="s">
        <v>213</v>
      </c>
      <c r="E308"/>
    </row>
    <row r="309" spans="1:5" ht="13.5" customHeight="1" x14ac:dyDescent="0.25">
      <c r="A309" s="51" t="s">
        <v>532</v>
      </c>
      <c r="B309"/>
      <c r="C309" t="s">
        <v>531</v>
      </c>
      <c r="D309" t="s">
        <v>43</v>
      </c>
      <c r="E309"/>
    </row>
    <row r="310" spans="1:5" ht="13.5" customHeight="1" x14ac:dyDescent="0.25">
      <c r="A310" s="51" t="s">
        <v>533</v>
      </c>
      <c r="B310"/>
      <c r="C310" t="s">
        <v>531</v>
      </c>
      <c r="D310" t="s">
        <v>45</v>
      </c>
      <c r="E310"/>
    </row>
    <row r="311" spans="1:5" ht="13.5" customHeight="1" x14ac:dyDescent="0.25">
      <c r="A311" s="51" t="s">
        <v>534</v>
      </c>
      <c r="B311" t="s">
        <v>39</v>
      </c>
      <c r="C311" t="s">
        <v>535</v>
      </c>
      <c r="D311" t="s">
        <v>536</v>
      </c>
      <c r="E311"/>
    </row>
    <row r="312" spans="1:5" ht="13.5" customHeight="1" x14ac:dyDescent="0.25">
      <c r="A312" s="51" t="s">
        <v>537</v>
      </c>
      <c r="B312"/>
      <c r="C312" t="s">
        <v>535</v>
      </c>
      <c r="D312" t="s">
        <v>43</v>
      </c>
      <c r="E312"/>
    </row>
    <row r="313" spans="1:5" ht="13.5" customHeight="1" x14ac:dyDescent="0.25">
      <c r="A313" s="51" t="s">
        <v>538</v>
      </c>
      <c r="B313"/>
      <c r="C313" t="s">
        <v>535</v>
      </c>
      <c r="D313" t="s">
        <v>45</v>
      </c>
      <c r="E313"/>
    </row>
    <row r="314" spans="1:5" ht="13.5" customHeight="1" x14ac:dyDescent="0.25">
      <c r="A314" s="51" t="s">
        <v>539</v>
      </c>
      <c r="B314"/>
      <c r="C314" t="s">
        <v>540</v>
      </c>
      <c r="D314" t="s">
        <v>169</v>
      </c>
      <c r="E314" t="s">
        <v>74</v>
      </c>
    </row>
    <row r="315" spans="1:5" ht="13.5" customHeight="1" x14ac:dyDescent="0.25">
      <c r="A315" s="51" t="s">
        <v>32252</v>
      </c>
      <c r="B315"/>
      <c r="C315" t="s">
        <v>540</v>
      </c>
      <c r="D315" t="s">
        <v>169</v>
      </c>
      <c r="E315" t="s">
        <v>126</v>
      </c>
    </row>
    <row r="316" spans="1:5" ht="13.5" customHeight="1" x14ac:dyDescent="0.25">
      <c r="A316" s="51" t="s">
        <v>541</v>
      </c>
      <c r="B316"/>
      <c r="C316" t="s">
        <v>542</v>
      </c>
      <c r="D316" t="s">
        <v>149</v>
      </c>
      <c r="E316"/>
    </row>
    <row r="317" spans="1:5" ht="13.5" customHeight="1" x14ac:dyDescent="0.25">
      <c r="A317" s="51" t="s">
        <v>30267</v>
      </c>
      <c r="B317"/>
      <c r="C317" t="s">
        <v>543</v>
      </c>
      <c r="D317" t="s">
        <v>169</v>
      </c>
      <c r="E317"/>
    </row>
    <row r="318" spans="1:5" ht="13.5" customHeight="1" x14ac:dyDescent="0.25">
      <c r="A318" s="51" t="s">
        <v>544</v>
      </c>
      <c r="B318"/>
      <c r="C318" t="s">
        <v>545</v>
      </c>
      <c r="D318" t="s">
        <v>69</v>
      </c>
      <c r="E318"/>
    </row>
    <row r="319" spans="1:5" ht="13.5" customHeight="1" x14ac:dyDescent="0.25">
      <c r="A319" s="51" t="s">
        <v>546</v>
      </c>
      <c r="B319" t="s">
        <v>39</v>
      </c>
      <c r="C319" t="s">
        <v>547</v>
      </c>
      <c r="D319" t="s">
        <v>84</v>
      </c>
      <c r="E319"/>
    </row>
    <row r="320" spans="1:5" ht="13.5" customHeight="1" x14ac:dyDescent="0.25">
      <c r="A320" s="51" t="s">
        <v>548</v>
      </c>
      <c r="B320"/>
      <c r="C320" t="s">
        <v>547</v>
      </c>
      <c r="D320" t="s">
        <v>43</v>
      </c>
      <c r="E320"/>
    </row>
    <row r="321" spans="1:5" ht="13.5" customHeight="1" x14ac:dyDescent="0.25">
      <c r="A321" s="51" t="s">
        <v>549</v>
      </c>
      <c r="B321"/>
      <c r="C321" t="s">
        <v>547</v>
      </c>
      <c r="D321" t="s">
        <v>45</v>
      </c>
      <c r="E321"/>
    </row>
    <row r="322" spans="1:5" ht="13.5" customHeight="1" x14ac:dyDescent="0.25">
      <c r="A322" s="51" t="s">
        <v>550</v>
      </c>
      <c r="B322"/>
      <c r="C322" t="s">
        <v>547</v>
      </c>
      <c r="D322" t="s">
        <v>551</v>
      </c>
      <c r="E322"/>
    </row>
    <row r="323" spans="1:5" ht="13.5" customHeight="1" x14ac:dyDescent="0.25">
      <c r="A323" s="51" t="s">
        <v>552</v>
      </c>
      <c r="B323"/>
      <c r="C323" t="s">
        <v>553</v>
      </c>
      <c r="D323" t="s">
        <v>554</v>
      </c>
      <c r="E323"/>
    </row>
    <row r="324" spans="1:5" ht="13.5" customHeight="1" x14ac:dyDescent="0.25">
      <c r="A324" s="51" t="s">
        <v>555</v>
      </c>
      <c r="B324"/>
      <c r="C324" t="s">
        <v>553</v>
      </c>
      <c r="D324" t="s">
        <v>556</v>
      </c>
      <c r="E324"/>
    </row>
    <row r="325" spans="1:5" ht="13.5" customHeight="1" x14ac:dyDescent="0.25">
      <c r="A325" s="51" t="s">
        <v>557</v>
      </c>
      <c r="B325"/>
      <c r="C325" t="s">
        <v>553</v>
      </c>
      <c r="D325" t="s">
        <v>106</v>
      </c>
      <c r="E325"/>
    </row>
    <row r="326" spans="1:5" ht="13.5" customHeight="1" x14ac:dyDescent="0.25">
      <c r="A326" s="51" t="s">
        <v>32253</v>
      </c>
      <c r="B326"/>
      <c r="C326" t="s">
        <v>31899</v>
      </c>
      <c r="D326" t="s">
        <v>92</v>
      </c>
      <c r="E326" t="s">
        <v>126</v>
      </c>
    </row>
    <row r="327" spans="1:5" ht="13.5" customHeight="1" x14ac:dyDescent="0.25">
      <c r="A327" s="51" t="s">
        <v>558</v>
      </c>
      <c r="B327"/>
      <c r="C327" t="s">
        <v>559</v>
      </c>
      <c r="D327" t="s">
        <v>30008</v>
      </c>
      <c r="E327"/>
    </row>
    <row r="328" spans="1:5" ht="13.5" customHeight="1" x14ac:dyDescent="0.25">
      <c r="A328" s="51" t="s">
        <v>560</v>
      </c>
      <c r="B328"/>
      <c r="C328" t="s">
        <v>561</v>
      </c>
      <c r="D328" t="s">
        <v>69</v>
      </c>
      <c r="E328"/>
    </row>
    <row r="329" spans="1:5" ht="13.5" customHeight="1" x14ac:dyDescent="0.25">
      <c r="A329" s="51" t="s">
        <v>562</v>
      </c>
      <c r="B329"/>
      <c r="C329" t="s">
        <v>561</v>
      </c>
      <c r="D329" t="s">
        <v>563</v>
      </c>
      <c r="E329"/>
    </row>
    <row r="330" spans="1:5" ht="13.5" customHeight="1" x14ac:dyDescent="0.25">
      <c r="A330" s="51" t="s">
        <v>564</v>
      </c>
      <c r="B330"/>
      <c r="C330" t="s">
        <v>561</v>
      </c>
      <c r="D330" t="s">
        <v>565</v>
      </c>
      <c r="E330"/>
    </row>
    <row r="331" spans="1:5" ht="13.5" customHeight="1" x14ac:dyDescent="0.25">
      <c r="A331" s="51" t="s">
        <v>566</v>
      </c>
      <c r="B331"/>
      <c r="C331" t="s">
        <v>561</v>
      </c>
      <c r="D331" t="s">
        <v>71</v>
      </c>
      <c r="E331"/>
    </row>
    <row r="332" spans="1:5" ht="13.5" customHeight="1" x14ac:dyDescent="0.25">
      <c r="A332" s="51" t="s">
        <v>567</v>
      </c>
      <c r="B332"/>
      <c r="C332" t="s">
        <v>30857</v>
      </c>
      <c r="D332" t="s">
        <v>106</v>
      </c>
      <c r="E332"/>
    </row>
    <row r="333" spans="1:5" ht="13.5" customHeight="1" x14ac:dyDescent="0.25">
      <c r="A333" s="51" t="s">
        <v>568</v>
      </c>
      <c r="B333"/>
      <c r="C333" t="s">
        <v>30857</v>
      </c>
      <c r="D333" t="s">
        <v>569</v>
      </c>
      <c r="E333"/>
    </row>
    <row r="334" spans="1:5" ht="13.5" customHeight="1" x14ac:dyDescent="0.25">
      <c r="A334" s="51" t="s">
        <v>570</v>
      </c>
      <c r="B334"/>
      <c r="C334" t="s">
        <v>30857</v>
      </c>
      <c r="D334" t="s">
        <v>571</v>
      </c>
      <c r="E334"/>
    </row>
    <row r="335" spans="1:5" ht="13.5" customHeight="1" x14ac:dyDescent="0.25">
      <c r="A335" s="51" t="s">
        <v>572</v>
      </c>
      <c r="B335"/>
      <c r="C335" t="s">
        <v>30857</v>
      </c>
      <c r="D335" t="s">
        <v>573</v>
      </c>
      <c r="E335"/>
    </row>
    <row r="336" spans="1:5" ht="13.5" customHeight="1" x14ac:dyDescent="0.25">
      <c r="A336" s="51" t="s">
        <v>574</v>
      </c>
      <c r="B336" t="s">
        <v>39</v>
      </c>
      <c r="C336" t="s">
        <v>575</v>
      </c>
      <c r="D336" t="s">
        <v>149</v>
      </c>
      <c r="E336"/>
    </row>
    <row r="337" spans="1:5" ht="13.5" customHeight="1" x14ac:dyDescent="0.25">
      <c r="A337" s="51" t="s">
        <v>576</v>
      </c>
      <c r="B337"/>
      <c r="C337" t="s">
        <v>575</v>
      </c>
      <c r="D337" t="s">
        <v>43</v>
      </c>
      <c r="E337"/>
    </row>
    <row r="338" spans="1:5" ht="13.5" customHeight="1" x14ac:dyDescent="0.25">
      <c r="A338" s="51" t="s">
        <v>577</v>
      </c>
      <c r="B338"/>
      <c r="C338" t="s">
        <v>575</v>
      </c>
      <c r="D338" t="s">
        <v>45</v>
      </c>
      <c r="E338"/>
    </row>
    <row r="339" spans="1:5" ht="13.5" customHeight="1" x14ac:dyDescent="0.25">
      <c r="A339" s="51" t="s">
        <v>578</v>
      </c>
      <c r="B339"/>
      <c r="C339" t="s">
        <v>579</v>
      </c>
      <c r="D339" t="s">
        <v>580</v>
      </c>
      <c r="E339"/>
    </row>
    <row r="340" spans="1:5" ht="13.5" customHeight="1" x14ac:dyDescent="0.25">
      <c r="A340" s="51" t="s">
        <v>581</v>
      </c>
      <c r="B340"/>
      <c r="C340" t="s">
        <v>582</v>
      </c>
      <c r="D340" t="s">
        <v>64</v>
      </c>
      <c r="E340"/>
    </row>
    <row r="341" spans="1:5" ht="13.5" customHeight="1" x14ac:dyDescent="0.25">
      <c r="A341" s="51" t="s">
        <v>583</v>
      </c>
      <c r="B341"/>
      <c r="C341" t="s">
        <v>582</v>
      </c>
      <c r="D341" t="s">
        <v>93</v>
      </c>
      <c r="E341"/>
    </row>
    <row r="342" spans="1:5" ht="13.5" customHeight="1" x14ac:dyDescent="0.25">
      <c r="A342" s="51" t="s">
        <v>584</v>
      </c>
      <c r="B342"/>
      <c r="C342" t="s">
        <v>582</v>
      </c>
      <c r="D342" t="s">
        <v>585</v>
      </c>
      <c r="E342"/>
    </row>
    <row r="343" spans="1:5" ht="13.5" customHeight="1" x14ac:dyDescent="0.25">
      <c r="A343" s="51" t="s">
        <v>586</v>
      </c>
      <c r="B343"/>
      <c r="C343" t="s">
        <v>587</v>
      </c>
      <c r="D343" t="s">
        <v>106</v>
      </c>
      <c r="E343"/>
    </row>
    <row r="344" spans="1:5" ht="13.5" customHeight="1" x14ac:dyDescent="0.25">
      <c r="A344" s="51" t="s">
        <v>588</v>
      </c>
      <c r="B344"/>
      <c r="C344" t="s">
        <v>587</v>
      </c>
      <c r="D344" t="s">
        <v>589</v>
      </c>
      <c r="E344"/>
    </row>
    <row r="345" spans="1:5" ht="13.5" customHeight="1" x14ac:dyDescent="0.25">
      <c r="A345" s="51" t="s">
        <v>590</v>
      </c>
      <c r="B345"/>
      <c r="C345" t="s">
        <v>587</v>
      </c>
      <c r="D345" t="s">
        <v>591</v>
      </c>
      <c r="E345"/>
    </row>
    <row r="346" spans="1:5" ht="13.5" customHeight="1" x14ac:dyDescent="0.25">
      <c r="A346" s="51" t="s">
        <v>592</v>
      </c>
      <c r="B346"/>
      <c r="C346" t="s">
        <v>593</v>
      </c>
      <c r="D346" t="s">
        <v>69</v>
      </c>
      <c r="E346"/>
    </row>
    <row r="347" spans="1:5" ht="13.5" customHeight="1" x14ac:dyDescent="0.25">
      <c r="A347" s="51" t="s">
        <v>594</v>
      </c>
      <c r="B347"/>
      <c r="C347" t="s">
        <v>593</v>
      </c>
      <c r="D347" t="s">
        <v>595</v>
      </c>
      <c r="E347"/>
    </row>
    <row r="348" spans="1:5" ht="13.5" customHeight="1" x14ac:dyDescent="0.25">
      <c r="A348" s="51" t="s">
        <v>596</v>
      </c>
      <c r="B348"/>
      <c r="C348" t="s">
        <v>593</v>
      </c>
      <c r="D348" t="s">
        <v>597</v>
      </c>
      <c r="E348"/>
    </row>
    <row r="349" spans="1:5" ht="13.5" customHeight="1" x14ac:dyDescent="0.25">
      <c r="A349" s="51" t="s">
        <v>598</v>
      </c>
      <c r="B349" t="s">
        <v>39</v>
      </c>
      <c r="C349" t="s">
        <v>599</v>
      </c>
      <c r="D349" t="s">
        <v>50</v>
      </c>
      <c r="E349"/>
    </row>
    <row r="350" spans="1:5" ht="13.5" customHeight="1" x14ac:dyDescent="0.25">
      <c r="A350" s="51" t="s">
        <v>600</v>
      </c>
      <c r="B350"/>
      <c r="C350" t="s">
        <v>599</v>
      </c>
      <c r="D350" t="s">
        <v>43</v>
      </c>
      <c r="E350"/>
    </row>
    <row r="351" spans="1:5" ht="13.5" customHeight="1" x14ac:dyDescent="0.25">
      <c r="A351" s="51" t="s">
        <v>601</v>
      </c>
      <c r="B351"/>
      <c r="C351" t="s">
        <v>599</v>
      </c>
      <c r="D351" t="s">
        <v>45</v>
      </c>
      <c r="E351"/>
    </row>
    <row r="352" spans="1:5" ht="13.5" customHeight="1" x14ac:dyDescent="0.25">
      <c r="A352" s="51" t="s">
        <v>604</v>
      </c>
      <c r="B352" t="s">
        <v>39</v>
      </c>
      <c r="C352" t="s">
        <v>605</v>
      </c>
      <c r="D352" t="s">
        <v>77</v>
      </c>
      <c r="E352"/>
    </row>
    <row r="353" spans="1:5" ht="13.5" customHeight="1" x14ac:dyDescent="0.25">
      <c r="A353" s="51" t="s">
        <v>606</v>
      </c>
      <c r="B353"/>
      <c r="C353" t="s">
        <v>605</v>
      </c>
      <c r="D353" t="s">
        <v>43</v>
      </c>
      <c r="E353"/>
    </row>
    <row r="354" spans="1:5" ht="13.5" customHeight="1" x14ac:dyDescent="0.25">
      <c r="A354" s="51" t="s">
        <v>607</v>
      </c>
      <c r="B354"/>
      <c r="C354" t="s">
        <v>605</v>
      </c>
      <c r="D354" t="s">
        <v>45</v>
      </c>
      <c r="E354"/>
    </row>
    <row r="355" spans="1:5" ht="13.5" customHeight="1" x14ac:dyDescent="0.25">
      <c r="A355" s="51" t="s">
        <v>31230</v>
      </c>
      <c r="B355" t="s">
        <v>39</v>
      </c>
      <c r="C355" t="s">
        <v>6785</v>
      </c>
      <c r="D355" t="s">
        <v>149</v>
      </c>
      <c r="E355"/>
    </row>
    <row r="356" spans="1:5" ht="13.5" customHeight="1" x14ac:dyDescent="0.25">
      <c r="A356" s="51" t="s">
        <v>31231</v>
      </c>
      <c r="B356"/>
      <c r="C356" t="s">
        <v>6785</v>
      </c>
      <c r="D356" t="s">
        <v>43</v>
      </c>
      <c r="E356"/>
    </row>
    <row r="357" spans="1:5" ht="13.5" customHeight="1" x14ac:dyDescent="0.25">
      <c r="A357" s="51" t="s">
        <v>31232</v>
      </c>
      <c r="B357"/>
      <c r="C357" t="s">
        <v>6785</v>
      </c>
      <c r="D357" t="s">
        <v>45</v>
      </c>
      <c r="E357"/>
    </row>
    <row r="358" spans="1:5" ht="13.5" customHeight="1" x14ac:dyDescent="0.25">
      <c r="A358" s="51" t="s">
        <v>608</v>
      </c>
      <c r="B358"/>
      <c r="C358" t="s">
        <v>609</v>
      </c>
      <c r="D358" t="s">
        <v>91</v>
      </c>
      <c r="E358"/>
    </row>
    <row r="359" spans="1:5" ht="13.5" customHeight="1" x14ac:dyDescent="0.25">
      <c r="A359" s="51" t="s">
        <v>610</v>
      </c>
      <c r="B359"/>
      <c r="C359" t="s">
        <v>609</v>
      </c>
      <c r="D359" t="s">
        <v>92</v>
      </c>
      <c r="E359"/>
    </row>
    <row r="360" spans="1:5" ht="13.5" customHeight="1" x14ac:dyDescent="0.25">
      <c r="A360" s="51" t="s">
        <v>611</v>
      </c>
      <c r="B360" t="s">
        <v>39</v>
      </c>
      <c r="C360" t="s">
        <v>612</v>
      </c>
      <c r="D360" t="s">
        <v>41</v>
      </c>
      <c r="E360"/>
    </row>
    <row r="361" spans="1:5" ht="13.5" customHeight="1" x14ac:dyDescent="0.25">
      <c r="A361" s="51" t="s">
        <v>613</v>
      </c>
      <c r="B361"/>
      <c r="C361" t="s">
        <v>612</v>
      </c>
      <c r="D361" t="s">
        <v>43</v>
      </c>
      <c r="E361"/>
    </row>
    <row r="362" spans="1:5" ht="13.5" customHeight="1" x14ac:dyDescent="0.25">
      <c r="A362" s="51" t="s">
        <v>614</v>
      </c>
      <c r="B362"/>
      <c r="C362" t="s">
        <v>612</v>
      </c>
      <c r="D362" t="s">
        <v>45</v>
      </c>
      <c r="E362"/>
    </row>
    <row r="363" spans="1:5" ht="13.5" customHeight="1" x14ac:dyDescent="0.25">
      <c r="A363" s="51" t="s">
        <v>616</v>
      </c>
      <c r="B363"/>
      <c r="C363" t="s">
        <v>617</v>
      </c>
      <c r="D363" t="s">
        <v>154</v>
      </c>
      <c r="E363"/>
    </row>
    <row r="364" spans="1:5" ht="13.5" customHeight="1" x14ac:dyDescent="0.25">
      <c r="A364" s="51" t="s">
        <v>618</v>
      </c>
      <c r="B364"/>
      <c r="C364" t="s">
        <v>617</v>
      </c>
      <c r="D364" t="s">
        <v>92</v>
      </c>
      <c r="E364"/>
    </row>
    <row r="365" spans="1:5" ht="13.5" customHeight="1" x14ac:dyDescent="0.25">
      <c r="A365" s="51" t="s">
        <v>619</v>
      </c>
      <c r="B365"/>
      <c r="C365" t="s">
        <v>617</v>
      </c>
      <c r="D365" t="s">
        <v>93</v>
      </c>
      <c r="E365"/>
    </row>
    <row r="366" spans="1:5" ht="13.5" customHeight="1" x14ac:dyDescent="0.25">
      <c r="A366" s="51" t="s">
        <v>31233</v>
      </c>
      <c r="B366"/>
      <c r="C366" t="s">
        <v>30858</v>
      </c>
      <c r="D366" t="s">
        <v>1362</v>
      </c>
      <c r="E366"/>
    </row>
    <row r="367" spans="1:5" ht="13.5" customHeight="1" x14ac:dyDescent="0.25">
      <c r="A367" s="51" t="s">
        <v>620</v>
      </c>
      <c r="B367" t="s">
        <v>39</v>
      </c>
      <c r="C367" t="s">
        <v>621</v>
      </c>
      <c r="D367" t="s">
        <v>41</v>
      </c>
      <c r="E367"/>
    </row>
    <row r="368" spans="1:5" ht="13.5" customHeight="1" x14ac:dyDescent="0.25">
      <c r="A368" s="51" t="s">
        <v>622</v>
      </c>
      <c r="B368"/>
      <c r="C368" t="s">
        <v>621</v>
      </c>
      <c r="D368" t="s">
        <v>43</v>
      </c>
      <c r="E368"/>
    </row>
    <row r="369" spans="1:5" ht="13.5" customHeight="1" x14ac:dyDescent="0.25">
      <c r="A369" s="51" t="s">
        <v>623</v>
      </c>
      <c r="B369"/>
      <c r="C369" t="s">
        <v>621</v>
      </c>
      <c r="D369" t="s">
        <v>45</v>
      </c>
      <c r="E369"/>
    </row>
    <row r="370" spans="1:5" ht="13.5" customHeight="1" x14ac:dyDescent="0.25">
      <c r="A370" s="51" t="s">
        <v>624</v>
      </c>
      <c r="B370" t="s">
        <v>39</v>
      </c>
      <c r="C370" t="s">
        <v>625</v>
      </c>
      <c r="D370" t="s">
        <v>84</v>
      </c>
      <c r="E370"/>
    </row>
    <row r="371" spans="1:5" ht="13.5" customHeight="1" x14ac:dyDescent="0.25">
      <c r="A371" s="51" t="s">
        <v>626</v>
      </c>
      <c r="B371"/>
      <c r="C371" t="s">
        <v>625</v>
      </c>
      <c r="D371" t="s">
        <v>43</v>
      </c>
      <c r="E371"/>
    </row>
    <row r="372" spans="1:5" ht="13.5" customHeight="1" x14ac:dyDescent="0.25">
      <c r="A372" s="51" t="s">
        <v>627</v>
      </c>
      <c r="B372"/>
      <c r="C372" t="s">
        <v>625</v>
      </c>
      <c r="D372" t="s">
        <v>45</v>
      </c>
      <c r="E372"/>
    </row>
    <row r="373" spans="1:5" ht="13.5" customHeight="1" x14ac:dyDescent="0.25">
      <c r="A373" s="51" t="s">
        <v>628</v>
      </c>
      <c r="B373"/>
      <c r="C373" t="s">
        <v>629</v>
      </c>
      <c r="D373" t="s">
        <v>106</v>
      </c>
      <c r="E373"/>
    </row>
    <row r="374" spans="1:5" ht="13.5" customHeight="1" x14ac:dyDescent="0.25">
      <c r="A374" s="51" t="s">
        <v>630</v>
      </c>
      <c r="B374"/>
      <c r="C374" t="s">
        <v>629</v>
      </c>
      <c r="D374" t="s">
        <v>631</v>
      </c>
      <c r="E374"/>
    </row>
    <row r="375" spans="1:5" ht="13.5" customHeight="1" x14ac:dyDescent="0.25">
      <c r="A375" s="51" t="s">
        <v>632</v>
      </c>
      <c r="B375"/>
      <c r="C375" t="s">
        <v>629</v>
      </c>
      <c r="D375" t="s">
        <v>633</v>
      </c>
      <c r="E375"/>
    </row>
    <row r="376" spans="1:5" ht="13.5" customHeight="1" x14ac:dyDescent="0.25">
      <c r="A376" s="51" t="s">
        <v>32254</v>
      </c>
      <c r="B376"/>
      <c r="C376" t="s">
        <v>31900</v>
      </c>
      <c r="D376" t="s">
        <v>91</v>
      </c>
      <c r="E376" t="s">
        <v>126</v>
      </c>
    </row>
    <row r="377" spans="1:5" ht="13.5" customHeight="1" x14ac:dyDescent="0.25">
      <c r="A377" s="51" t="s">
        <v>634</v>
      </c>
      <c r="B377"/>
      <c r="C377" t="s">
        <v>635</v>
      </c>
      <c r="D377" t="s">
        <v>106</v>
      </c>
      <c r="E377" t="s">
        <v>74</v>
      </c>
    </row>
    <row r="378" spans="1:5" ht="13.5" customHeight="1" x14ac:dyDescent="0.25">
      <c r="A378" s="51" t="s">
        <v>636</v>
      </c>
      <c r="B378"/>
      <c r="C378" t="s">
        <v>635</v>
      </c>
      <c r="D378" t="s">
        <v>637</v>
      </c>
      <c r="E378" t="s">
        <v>74</v>
      </c>
    </row>
    <row r="379" spans="1:5" ht="13.5" customHeight="1" x14ac:dyDescent="0.25">
      <c r="A379" s="51" t="s">
        <v>638</v>
      </c>
      <c r="B379"/>
      <c r="C379" t="s">
        <v>635</v>
      </c>
      <c r="D379" t="s">
        <v>639</v>
      </c>
      <c r="E379" t="s">
        <v>74</v>
      </c>
    </row>
    <row r="380" spans="1:5" ht="13.5" customHeight="1" x14ac:dyDescent="0.25">
      <c r="A380" s="51" t="s">
        <v>641</v>
      </c>
      <c r="B380"/>
      <c r="C380" t="s">
        <v>642</v>
      </c>
      <c r="D380" t="s">
        <v>146</v>
      </c>
      <c r="E380"/>
    </row>
    <row r="381" spans="1:5" ht="13.5" customHeight="1" x14ac:dyDescent="0.25">
      <c r="A381" s="51" t="s">
        <v>643</v>
      </c>
      <c r="B381"/>
      <c r="C381" t="s">
        <v>642</v>
      </c>
      <c r="D381" t="s">
        <v>77</v>
      </c>
      <c r="E381"/>
    </row>
    <row r="382" spans="1:5" ht="13.5" customHeight="1" x14ac:dyDescent="0.25">
      <c r="A382" s="51" t="s">
        <v>644</v>
      </c>
      <c r="B382"/>
      <c r="C382" t="s">
        <v>642</v>
      </c>
      <c r="D382" t="s">
        <v>279</v>
      </c>
      <c r="E382"/>
    </row>
    <row r="383" spans="1:5" ht="13.5" customHeight="1" x14ac:dyDescent="0.25">
      <c r="A383" s="51" t="s">
        <v>645</v>
      </c>
      <c r="B383" t="s">
        <v>39</v>
      </c>
      <c r="C383" t="s">
        <v>646</v>
      </c>
      <c r="D383" t="s">
        <v>213</v>
      </c>
      <c r="E383" t="s">
        <v>74</v>
      </c>
    </row>
    <row r="384" spans="1:5" ht="13.5" customHeight="1" x14ac:dyDescent="0.25">
      <c r="A384" s="51" t="s">
        <v>647</v>
      </c>
      <c r="B384"/>
      <c r="C384" t="s">
        <v>646</v>
      </c>
      <c r="D384" t="s">
        <v>43</v>
      </c>
      <c r="E384" t="s">
        <v>74</v>
      </c>
    </row>
    <row r="385" spans="1:5" ht="13.5" customHeight="1" x14ac:dyDescent="0.25">
      <c r="A385" s="51" t="s">
        <v>648</v>
      </c>
      <c r="B385"/>
      <c r="C385" t="s">
        <v>646</v>
      </c>
      <c r="D385" t="s">
        <v>45</v>
      </c>
      <c r="E385" t="s">
        <v>74</v>
      </c>
    </row>
    <row r="386" spans="1:5" ht="13.5" customHeight="1" x14ac:dyDescent="0.25">
      <c r="A386" s="51" t="s">
        <v>32255</v>
      </c>
      <c r="B386" t="s">
        <v>39</v>
      </c>
      <c r="C386" t="s">
        <v>646</v>
      </c>
      <c r="D386" t="s">
        <v>31901</v>
      </c>
      <c r="E386" t="s">
        <v>126</v>
      </c>
    </row>
    <row r="387" spans="1:5" ht="13.5" customHeight="1" x14ac:dyDescent="0.25">
      <c r="A387" s="51" t="s">
        <v>32256</v>
      </c>
      <c r="B387"/>
      <c r="C387" t="s">
        <v>646</v>
      </c>
      <c r="D387" t="s">
        <v>43</v>
      </c>
      <c r="E387" t="s">
        <v>126</v>
      </c>
    </row>
    <row r="388" spans="1:5" ht="13.5" customHeight="1" x14ac:dyDescent="0.25">
      <c r="A388" s="51" t="s">
        <v>32257</v>
      </c>
      <c r="B388"/>
      <c r="C388" t="s">
        <v>646</v>
      </c>
      <c r="D388" t="s">
        <v>45</v>
      </c>
      <c r="E388" t="s">
        <v>126</v>
      </c>
    </row>
    <row r="389" spans="1:5" ht="13.5" customHeight="1" x14ac:dyDescent="0.25">
      <c r="A389" s="51" t="s">
        <v>649</v>
      </c>
      <c r="B389" t="s">
        <v>39</v>
      </c>
      <c r="C389" t="s">
        <v>650</v>
      </c>
      <c r="D389" t="s">
        <v>84</v>
      </c>
      <c r="E389"/>
    </row>
    <row r="390" spans="1:5" ht="13.5" customHeight="1" x14ac:dyDescent="0.25">
      <c r="A390" s="51" t="s">
        <v>651</v>
      </c>
      <c r="B390"/>
      <c r="C390" t="s">
        <v>650</v>
      </c>
      <c r="D390" t="s">
        <v>43</v>
      </c>
      <c r="E390"/>
    </row>
    <row r="391" spans="1:5" ht="13.5" customHeight="1" x14ac:dyDescent="0.25">
      <c r="A391" s="51" t="s">
        <v>652</v>
      </c>
      <c r="B391"/>
      <c r="C391" t="s">
        <v>650</v>
      </c>
      <c r="D391" t="s">
        <v>45</v>
      </c>
      <c r="E391"/>
    </row>
    <row r="392" spans="1:5" ht="13.5" customHeight="1" x14ac:dyDescent="0.25">
      <c r="A392" s="51" t="s">
        <v>653</v>
      </c>
      <c r="B392"/>
      <c r="C392" t="s">
        <v>654</v>
      </c>
      <c r="D392" t="s">
        <v>41</v>
      </c>
      <c r="E392"/>
    </row>
    <row r="393" spans="1:5" ht="13.5" customHeight="1" x14ac:dyDescent="0.25">
      <c r="A393" s="51" t="s">
        <v>32258</v>
      </c>
      <c r="B393"/>
      <c r="C393" t="s">
        <v>31902</v>
      </c>
      <c r="D393" t="s">
        <v>169</v>
      </c>
      <c r="E393" t="s">
        <v>126</v>
      </c>
    </row>
    <row r="394" spans="1:5" ht="13.5" customHeight="1" x14ac:dyDescent="0.25">
      <c r="A394" s="51" t="s">
        <v>655</v>
      </c>
      <c r="B394" t="s">
        <v>39</v>
      </c>
      <c r="C394" t="s">
        <v>656</v>
      </c>
      <c r="D394" t="s">
        <v>657</v>
      </c>
      <c r="E394"/>
    </row>
    <row r="395" spans="1:5" ht="13.5" customHeight="1" x14ac:dyDescent="0.25">
      <c r="A395" s="51" t="s">
        <v>658</v>
      </c>
      <c r="B395"/>
      <c r="C395" t="s">
        <v>656</v>
      </c>
      <c r="D395" t="s">
        <v>43</v>
      </c>
      <c r="E395"/>
    </row>
    <row r="396" spans="1:5" ht="13.5" customHeight="1" x14ac:dyDescent="0.25">
      <c r="A396" s="51" t="s">
        <v>659</v>
      </c>
      <c r="B396"/>
      <c r="C396" t="s">
        <v>656</v>
      </c>
      <c r="D396" t="s">
        <v>45</v>
      </c>
      <c r="E396"/>
    </row>
    <row r="397" spans="1:5" ht="13.5" customHeight="1" x14ac:dyDescent="0.25">
      <c r="A397" s="51" t="s">
        <v>660</v>
      </c>
      <c r="B397" t="s">
        <v>39</v>
      </c>
      <c r="C397" t="s">
        <v>661</v>
      </c>
      <c r="D397" t="s">
        <v>41</v>
      </c>
      <c r="E397"/>
    </row>
    <row r="398" spans="1:5" ht="13.5" customHeight="1" x14ac:dyDescent="0.25">
      <c r="A398" s="51" t="s">
        <v>662</v>
      </c>
      <c r="B398"/>
      <c r="C398" t="s">
        <v>661</v>
      </c>
      <c r="D398" t="s">
        <v>43</v>
      </c>
      <c r="E398"/>
    </row>
    <row r="399" spans="1:5" ht="13.5" customHeight="1" x14ac:dyDescent="0.25">
      <c r="A399" s="51" t="s">
        <v>663</v>
      </c>
      <c r="B399"/>
      <c r="C399" t="s">
        <v>661</v>
      </c>
      <c r="D399" t="s">
        <v>45</v>
      </c>
      <c r="E399"/>
    </row>
    <row r="400" spans="1:5" ht="13.5" customHeight="1" x14ac:dyDescent="0.25">
      <c r="A400" s="51" t="s">
        <v>664</v>
      </c>
      <c r="B400"/>
      <c r="C400" t="s">
        <v>665</v>
      </c>
      <c r="D400" t="s">
        <v>69</v>
      </c>
      <c r="E400"/>
    </row>
    <row r="401" spans="1:5" ht="13.5" customHeight="1" x14ac:dyDescent="0.25">
      <c r="A401" s="51" t="s">
        <v>666</v>
      </c>
      <c r="B401"/>
      <c r="C401" t="s">
        <v>665</v>
      </c>
      <c r="D401" t="s">
        <v>398</v>
      </c>
      <c r="E401"/>
    </row>
    <row r="402" spans="1:5" ht="13.5" customHeight="1" x14ac:dyDescent="0.25">
      <c r="A402" s="51" t="s">
        <v>31234</v>
      </c>
      <c r="B402"/>
      <c r="C402" t="s">
        <v>667</v>
      </c>
      <c r="D402" t="s">
        <v>169</v>
      </c>
      <c r="E402"/>
    </row>
    <row r="403" spans="1:5" ht="13.5" customHeight="1" x14ac:dyDescent="0.25">
      <c r="A403" s="51" t="s">
        <v>668</v>
      </c>
      <c r="B403" t="s">
        <v>39</v>
      </c>
      <c r="C403" t="s">
        <v>669</v>
      </c>
      <c r="D403" t="s">
        <v>77</v>
      </c>
      <c r="E403"/>
    </row>
    <row r="404" spans="1:5" ht="13.5" customHeight="1" x14ac:dyDescent="0.25">
      <c r="A404" s="51" t="s">
        <v>670</v>
      </c>
      <c r="B404"/>
      <c r="C404" t="s">
        <v>669</v>
      </c>
      <c r="D404" t="s">
        <v>43</v>
      </c>
      <c r="E404"/>
    </row>
    <row r="405" spans="1:5" ht="13.5" customHeight="1" x14ac:dyDescent="0.25">
      <c r="A405" s="51" t="s">
        <v>671</v>
      </c>
      <c r="B405"/>
      <c r="C405" t="s">
        <v>669</v>
      </c>
      <c r="D405" t="s">
        <v>45</v>
      </c>
      <c r="E405"/>
    </row>
    <row r="406" spans="1:5" ht="13.5" customHeight="1" x14ac:dyDescent="0.25">
      <c r="A406" s="51" t="s">
        <v>672</v>
      </c>
      <c r="B406"/>
      <c r="C406" t="s">
        <v>673</v>
      </c>
      <c r="D406" t="s">
        <v>674</v>
      </c>
      <c r="E406"/>
    </row>
    <row r="407" spans="1:5" ht="13.5" customHeight="1" x14ac:dyDescent="0.25">
      <c r="A407" s="51" t="s">
        <v>675</v>
      </c>
      <c r="B407" t="s">
        <v>39</v>
      </c>
      <c r="C407" t="s">
        <v>673</v>
      </c>
      <c r="D407" t="s">
        <v>194</v>
      </c>
      <c r="E407"/>
    </row>
    <row r="408" spans="1:5" ht="13.5" customHeight="1" x14ac:dyDescent="0.25">
      <c r="A408" s="51" t="s">
        <v>676</v>
      </c>
      <c r="B408"/>
      <c r="C408" t="s">
        <v>673</v>
      </c>
      <c r="D408" t="s">
        <v>43</v>
      </c>
      <c r="E408"/>
    </row>
    <row r="409" spans="1:5" ht="13.5" customHeight="1" x14ac:dyDescent="0.25">
      <c r="A409" s="51" t="s">
        <v>677</v>
      </c>
      <c r="B409"/>
      <c r="C409" t="s">
        <v>673</v>
      </c>
      <c r="D409" t="s">
        <v>45</v>
      </c>
      <c r="E409"/>
    </row>
    <row r="410" spans="1:5" ht="13.5" customHeight="1" x14ac:dyDescent="0.25">
      <c r="A410" s="51" t="s">
        <v>678</v>
      </c>
      <c r="B410" t="s">
        <v>39</v>
      </c>
      <c r="C410" t="s">
        <v>679</v>
      </c>
      <c r="D410" t="s">
        <v>680</v>
      </c>
      <c r="E410"/>
    </row>
    <row r="411" spans="1:5" ht="13.5" customHeight="1" x14ac:dyDescent="0.25">
      <c r="A411" s="51" t="s">
        <v>681</v>
      </c>
      <c r="B411"/>
      <c r="C411" t="s">
        <v>679</v>
      </c>
      <c r="D411" t="s">
        <v>43</v>
      </c>
      <c r="E411"/>
    </row>
    <row r="412" spans="1:5" ht="13.5" customHeight="1" x14ac:dyDescent="0.25">
      <c r="A412" s="51" t="s">
        <v>682</v>
      </c>
      <c r="B412"/>
      <c r="C412" t="s">
        <v>679</v>
      </c>
      <c r="D412" t="s">
        <v>45</v>
      </c>
      <c r="E412"/>
    </row>
    <row r="413" spans="1:5" ht="13.5" customHeight="1" x14ac:dyDescent="0.25">
      <c r="A413" s="51" t="s">
        <v>683</v>
      </c>
      <c r="B413"/>
      <c r="C413" t="s">
        <v>684</v>
      </c>
      <c r="D413" t="s">
        <v>106</v>
      </c>
      <c r="E413"/>
    </row>
    <row r="414" spans="1:5" ht="13.5" customHeight="1" x14ac:dyDescent="0.25">
      <c r="A414" s="51" t="s">
        <v>685</v>
      </c>
      <c r="B414"/>
      <c r="C414" t="s">
        <v>684</v>
      </c>
      <c r="D414" t="s">
        <v>386</v>
      </c>
      <c r="E414"/>
    </row>
    <row r="415" spans="1:5" ht="13.5" customHeight="1" x14ac:dyDescent="0.25">
      <c r="A415" s="51" t="s">
        <v>686</v>
      </c>
      <c r="B415"/>
      <c r="C415" t="s">
        <v>684</v>
      </c>
      <c r="D415" t="s">
        <v>687</v>
      </c>
      <c r="E415"/>
    </row>
    <row r="416" spans="1:5" ht="13.5" customHeight="1" x14ac:dyDescent="0.25">
      <c r="A416" s="51" t="s">
        <v>32259</v>
      </c>
      <c r="B416"/>
      <c r="C416" t="s">
        <v>31903</v>
      </c>
      <c r="D416" t="s">
        <v>41</v>
      </c>
      <c r="E416" t="s">
        <v>126</v>
      </c>
    </row>
    <row r="417" spans="1:5" ht="13.5" customHeight="1" x14ac:dyDescent="0.25">
      <c r="A417" s="51" t="s">
        <v>688</v>
      </c>
      <c r="B417"/>
      <c r="C417" t="s">
        <v>689</v>
      </c>
      <c r="D417" t="s">
        <v>91</v>
      </c>
      <c r="E417"/>
    </row>
    <row r="418" spans="1:5" ht="13.5" customHeight="1" x14ac:dyDescent="0.25">
      <c r="A418" s="51" t="s">
        <v>690</v>
      </c>
      <c r="B418"/>
      <c r="C418" t="s">
        <v>689</v>
      </c>
      <c r="D418" t="s">
        <v>691</v>
      </c>
      <c r="E418"/>
    </row>
    <row r="419" spans="1:5" ht="13.5" customHeight="1" x14ac:dyDescent="0.25">
      <c r="A419" s="51" t="s">
        <v>692</v>
      </c>
      <c r="B419"/>
      <c r="C419" t="s">
        <v>689</v>
      </c>
      <c r="D419" t="s">
        <v>179</v>
      </c>
      <c r="E419"/>
    </row>
    <row r="420" spans="1:5" ht="13.5" customHeight="1" x14ac:dyDescent="0.25">
      <c r="A420" s="51" t="s">
        <v>31235</v>
      </c>
      <c r="B420"/>
      <c r="C420" t="s">
        <v>30859</v>
      </c>
      <c r="D420" t="s">
        <v>41</v>
      </c>
      <c r="E420"/>
    </row>
    <row r="421" spans="1:5" ht="13.5" customHeight="1" x14ac:dyDescent="0.25">
      <c r="A421" s="51" t="s">
        <v>31236</v>
      </c>
      <c r="B421"/>
      <c r="C421" t="s">
        <v>30859</v>
      </c>
      <c r="D421" t="s">
        <v>849</v>
      </c>
      <c r="E421"/>
    </row>
    <row r="422" spans="1:5" ht="13.5" customHeight="1" x14ac:dyDescent="0.25">
      <c r="A422" s="51" t="s">
        <v>694</v>
      </c>
      <c r="B422"/>
      <c r="C422" t="s">
        <v>695</v>
      </c>
      <c r="D422" t="s">
        <v>77</v>
      </c>
      <c r="E422"/>
    </row>
    <row r="423" spans="1:5" ht="13.5" customHeight="1" x14ac:dyDescent="0.25">
      <c r="A423" s="51" t="s">
        <v>696</v>
      </c>
      <c r="B423"/>
      <c r="C423" t="s">
        <v>695</v>
      </c>
      <c r="D423" t="s">
        <v>697</v>
      </c>
      <c r="E423"/>
    </row>
    <row r="424" spans="1:5" ht="13.5" customHeight="1" x14ac:dyDescent="0.25">
      <c r="A424" s="51" t="s">
        <v>698</v>
      </c>
      <c r="B424"/>
      <c r="C424" t="s">
        <v>695</v>
      </c>
      <c r="D424" t="s">
        <v>699</v>
      </c>
      <c r="E424"/>
    </row>
    <row r="425" spans="1:5" ht="13.5" customHeight="1" x14ac:dyDescent="0.25">
      <c r="A425" s="51" t="s">
        <v>700</v>
      </c>
      <c r="B425"/>
      <c r="C425" t="s">
        <v>695</v>
      </c>
      <c r="D425" t="s">
        <v>701</v>
      </c>
      <c r="E425"/>
    </row>
    <row r="426" spans="1:5" ht="13.5" customHeight="1" x14ac:dyDescent="0.25">
      <c r="A426" s="51" t="s">
        <v>702</v>
      </c>
      <c r="B426"/>
      <c r="C426" t="s">
        <v>703</v>
      </c>
      <c r="D426" t="s">
        <v>106</v>
      </c>
      <c r="E426"/>
    </row>
    <row r="427" spans="1:5" ht="13.5" customHeight="1" x14ac:dyDescent="0.25">
      <c r="A427" s="51" t="s">
        <v>704</v>
      </c>
      <c r="B427"/>
      <c r="C427" t="s">
        <v>703</v>
      </c>
      <c r="D427" t="s">
        <v>705</v>
      </c>
      <c r="E427"/>
    </row>
    <row r="428" spans="1:5" ht="13.5" customHeight="1" x14ac:dyDescent="0.25">
      <c r="A428" s="51" t="s">
        <v>706</v>
      </c>
      <c r="B428"/>
      <c r="C428" t="s">
        <v>703</v>
      </c>
      <c r="D428" t="s">
        <v>707</v>
      </c>
      <c r="E428"/>
    </row>
    <row r="429" spans="1:5" ht="13.5" customHeight="1" x14ac:dyDescent="0.25">
      <c r="A429" s="51" t="s">
        <v>708</v>
      </c>
      <c r="B429" t="s">
        <v>39</v>
      </c>
      <c r="C429" t="s">
        <v>709</v>
      </c>
      <c r="D429" t="s">
        <v>41</v>
      </c>
      <c r="E429"/>
    </row>
    <row r="430" spans="1:5" ht="13.5" customHeight="1" x14ac:dyDescent="0.25">
      <c r="A430" s="51" t="s">
        <v>710</v>
      </c>
      <c r="B430"/>
      <c r="C430" t="s">
        <v>709</v>
      </c>
      <c r="D430" t="s">
        <v>43</v>
      </c>
      <c r="E430"/>
    </row>
    <row r="431" spans="1:5" ht="13.5" customHeight="1" x14ac:dyDescent="0.25">
      <c r="A431" s="51" t="s">
        <v>711</v>
      </c>
      <c r="B431"/>
      <c r="C431" t="s">
        <v>709</v>
      </c>
      <c r="D431" t="s">
        <v>45</v>
      </c>
      <c r="E431"/>
    </row>
    <row r="432" spans="1:5" ht="13.5" customHeight="1" x14ac:dyDescent="0.25">
      <c r="A432" s="51" t="s">
        <v>712</v>
      </c>
      <c r="B432"/>
      <c r="C432" t="s">
        <v>713</v>
      </c>
      <c r="D432" t="s">
        <v>50</v>
      </c>
      <c r="E432"/>
    </row>
    <row r="433" spans="1:5" ht="13.5" customHeight="1" x14ac:dyDescent="0.25">
      <c r="A433" s="51" t="s">
        <v>714</v>
      </c>
      <c r="B433"/>
      <c r="C433" t="s">
        <v>715</v>
      </c>
      <c r="D433" t="s">
        <v>106</v>
      </c>
      <c r="E433"/>
    </row>
    <row r="434" spans="1:5" ht="13.5" customHeight="1" x14ac:dyDescent="0.25">
      <c r="A434" s="51" t="s">
        <v>716</v>
      </c>
      <c r="B434" t="s">
        <v>39</v>
      </c>
      <c r="C434" t="s">
        <v>717</v>
      </c>
      <c r="D434" t="s">
        <v>50</v>
      </c>
      <c r="E434"/>
    </row>
    <row r="435" spans="1:5" ht="13.5" customHeight="1" x14ac:dyDescent="0.25">
      <c r="A435" s="51" t="s">
        <v>718</v>
      </c>
      <c r="B435"/>
      <c r="C435" t="s">
        <v>717</v>
      </c>
      <c r="D435" t="s">
        <v>43</v>
      </c>
      <c r="E435"/>
    </row>
    <row r="436" spans="1:5" ht="13.5" customHeight="1" x14ac:dyDescent="0.25">
      <c r="A436" s="51" t="s">
        <v>719</v>
      </c>
      <c r="B436"/>
      <c r="C436" t="s">
        <v>717</v>
      </c>
      <c r="D436" t="s">
        <v>45</v>
      </c>
      <c r="E436"/>
    </row>
    <row r="437" spans="1:5" ht="13.5" customHeight="1" x14ac:dyDescent="0.25">
      <c r="A437" s="51" t="s">
        <v>720</v>
      </c>
      <c r="B437"/>
      <c r="C437" t="s">
        <v>721</v>
      </c>
      <c r="D437" t="s">
        <v>84</v>
      </c>
      <c r="E437"/>
    </row>
    <row r="438" spans="1:5" ht="13.5" customHeight="1" x14ac:dyDescent="0.25">
      <c r="A438" s="51" t="s">
        <v>723</v>
      </c>
      <c r="B438"/>
      <c r="C438" t="s">
        <v>724</v>
      </c>
      <c r="D438" t="s">
        <v>84</v>
      </c>
      <c r="E438"/>
    </row>
    <row r="439" spans="1:5" ht="13.5" customHeight="1" x14ac:dyDescent="0.25">
      <c r="A439" s="51" t="s">
        <v>725</v>
      </c>
      <c r="B439"/>
      <c r="C439" t="s">
        <v>724</v>
      </c>
      <c r="D439" t="s">
        <v>726</v>
      </c>
      <c r="E439"/>
    </row>
    <row r="440" spans="1:5" ht="13.5" customHeight="1" x14ac:dyDescent="0.25">
      <c r="A440" s="51" t="s">
        <v>727</v>
      </c>
      <c r="B440" t="s">
        <v>39</v>
      </c>
      <c r="C440" t="s">
        <v>728</v>
      </c>
      <c r="D440" t="s">
        <v>41</v>
      </c>
      <c r="E440"/>
    </row>
    <row r="441" spans="1:5" ht="13.5" customHeight="1" x14ac:dyDescent="0.25">
      <c r="A441" s="51" t="s">
        <v>729</v>
      </c>
      <c r="B441"/>
      <c r="C441" t="s">
        <v>728</v>
      </c>
      <c r="D441" t="s">
        <v>43</v>
      </c>
      <c r="E441"/>
    </row>
    <row r="442" spans="1:5" ht="13.5" customHeight="1" x14ac:dyDescent="0.25">
      <c r="A442" s="51" t="s">
        <v>730</v>
      </c>
      <c r="B442"/>
      <c r="C442" t="s">
        <v>728</v>
      </c>
      <c r="D442" t="s">
        <v>45</v>
      </c>
      <c r="E442"/>
    </row>
    <row r="443" spans="1:5" ht="13.5" customHeight="1" x14ac:dyDescent="0.25">
      <c r="A443" s="51" t="s">
        <v>731</v>
      </c>
      <c r="B443" t="s">
        <v>39</v>
      </c>
      <c r="C443" t="s">
        <v>732</v>
      </c>
      <c r="D443" t="s">
        <v>50</v>
      </c>
      <c r="E443"/>
    </row>
    <row r="444" spans="1:5" ht="13.5" customHeight="1" x14ac:dyDescent="0.25">
      <c r="A444" s="51" t="s">
        <v>733</v>
      </c>
      <c r="B444"/>
      <c r="C444" t="s">
        <v>732</v>
      </c>
      <c r="D444" t="s">
        <v>43</v>
      </c>
      <c r="E444"/>
    </row>
    <row r="445" spans="1:5" ht="13.5" customHeight="1" x14ac:dyDescent="0.25">
      <c r="A445" s="51" t="s">
        <v>734</v>
      </c>
      <c r="B445"/>
      <c r="C445" t="s">
        <v>732</v>
      </c>
      <c r="D445" t="s">
        <v>45</v>
      </c>
      <c r="E445"/>
    </row>
    <row r="446" spans="1:5" ht="13.5" customHeight="1" x14ac:dyDescent="0.25">
      <c r="A446" s="51" t="s">
        <v>735</v>
      </c>
      <c r="B446"/>
      <c r="C446" t="s">
        <v>736</v>
      </c>
      <c r="D446" t="s">
        <v>194</v>
      </c>
      <c r="E446"/>
    </row>
    <row r="447" spans="1:5" ht="13.5" customHeight="1" x14ac:dyDescent="0.25">
      <c r="A447" s="51" t="s">
        <v>737</v>
      </c>
      <c r="B447"/>
      <c r="C447" t="s">
        <v>738</v>
      </c>
      <c r="D447" t="s">
        <v>154</v>
      </c>
      <c r="E447"/>
    </row>
    <row r="448" spans="1:5" ht="13.5" customHeight="1" x14ac:dyDescent="0.25">
      <c r="A448" s="51" t="s">
        <v>739</v>
      </c>
      <c r="B448"/>
      <c r="C448" t="s">
        <v>738</v>
      </c>
      <c r="D448" t="s">
        <v>93</v>
      </c>
      <c r="E448"/>
    </row>
    <row r="449" spans="1:5" ht="13.5" customHeight="1" x14ac:dyDescent="0.25">
      <c r="A449" s="51" t="s">
        <v>740</v>
      </c>
      <c r="B449"/>
      <c r="C449" t="s">
        <v>738</v>
      </c>
      <c r="D449" t="s">
        <v>92</v>
      </c>
      <c r="E449"/>
    </row>
    <row r="450" spans="1:5" ht="13.5" customHeight="1" x14ac:dyDescent="0.25">
      <c r="A450" s="51" t="s">
        <v>742</v>
      </c>
      <c r="B450" t="s">
        <v>39</v>
      </c>
      <c r="C450" t="s">
        <v>743</v>
      </c>
      <c r="D450" t="s">
        <v>50</v>
      </c>
      <c r="E450"/>
    </row>
    <row r="451" spans="1:5" ht="13.5" customHeight="1" x14ac:dyDescent="0.25">
      <c r="A451" s="51" t="s">
        <v>744</v>
      </c>
      <c r="B451"/>
      <c r="C451" t="s">
        <v>743</v>
      </c>
      <c r="D451" t="s">
        <v>43</v>
      </c>
      <c r="E451"/>
    </row>
    <row r="452" spans="1:5" ht="13.5" customHeight="1" x14ac:dyDescent="0.25">
      <c r="A452" s="51" t="s">
        <v>745</v>
      </c>
      <c r="B452"/>
      <c r="C452" t="s">
        <v>743</v>
      </c>
      <c r="D452" t="s">
        <v>45</v>
      </c>
      <c r="E452"/>
    </row>
    <row r="453" spans="1:5" ht="13.5" customHeight="1" x14ac:dyDescent="0.25">
      <c r="A453" s="51" t="s">
        <v>746</v>
      </c>
      <c r="B453"/>
      <c r="C453" t="s">
        <v>747</v>
      </c>
      <c r="D453" t="s">
        <v>169</v>
      </c>
      <c r="E453"/>
    </row>
    <row r="454" spans="1:5" ht="13.5" customHeight="1" x14ac:dyDescent="0.25">
      <c r="A454" s="51" t="s">
        <v>748</v>
      </c>
      <c r="B454"/>
      <c r="C454" t="s">
        <v>749</v>
      </c>
      <c r="D454" t="s">
        <v>154</v>
      </c>
      <c r="E454"/>
    </row>
    <row r="455" spans="1:5" ht="13.5" customHeight="1" x14ac:dyDescent="0.25">
      <c r="A455" s="51" t="s">
        <v>750</v>
      </c>
      <c r="B455"/>
      <c r="C455" t="s">
        <v>749</v>
      </c>
      <c r="D455" t="s">
        <v>751</v>
      </c>
      <c r="E455"/>
    </row>
    <row r="456" spans="1:5" ht="13.5" customHeight="1" x14ac:dyDescent="0.25">
      <c r="A456" s="51" t="s">
        <v>752</v>
      </c>
      <c r="B456"/>
      <c r="C456" t="s">
        <v>749</v>
      </c>
      <c r="D456" t="s">
        <v>92</v>
      </c>
      <c r="E456"/>
    </row>
    <row r="457" spans="1:5" ht="13.5" customHeight="1" x14ac:dyDescent="0.25">
      <c r="A457" s="51" t="s">
        <v>754</v>
      </c>
      <c r="B457" t="s">
        <v>39</v>
      </c>
      <c r="C457" t="s">
        <v>30860</v>
      </c>
      <c r="D457" t="s">
        <v>50</v>
      </c>
      <c r="E457"/>
    </row>
    <row r="458" spans="1:5" ht="13.5" customHeight="1" x14ac:dyDescent="0.25">
      <c r="A458" s="51" t="s">
        <v>755</v>
      </c>
      <c r="B458"/>
      <c r="C458" t="s">
        <v>30860</v>
      </c>
      <c r="D458" t="s">
        <v>43</v>
      </c>
      <c r="E458"/>
    </row>
    <row r="459" spans="1:5" ht="13.5" customHeight="1" x14ac:dyDescent="0.25">
      <c r="A459" s="51" t="s">
        <v>756</v>
      </c>
      <c r="B459"/>
      <c r="C459" t="s">
        <v>30860</v>
      </c>
      <c r="D459" t="s">
        <v>45</v>
      </c>
      <c r="E459"/>
    </row>
    <row r="460" spans="1:5" ht="13.5" customHeight="1" x14ac:dyDescent="0.25">
      <c r="A460" s="51" t="s">
        <v>757</v>
      </c>
      <c r="B460"/>
      <c r="C460" t="s">
        <v>758</v>
      </c>
      <c r="D460" t="s">
        <v>77</v>
      </c>
      <c r="E460"/>
    </row>
    <row r="461" spans="1:5" ht="13.5" customHeight="1" x14ac:dyDescent="0.25">
      <c r="A461" s="51" t="s">
        <v>759</v>
      </c>
      <c r="B461"/>
      <c r="C461" t="s">
        <v>758</v>
      </c>
      <c r="D461" t="s">
        <v>760</v>
      </c>
      <c r="E461"/>
    </row>
    <row r="462" spans="1:5" ht="13.5" customHeight="1" x14ac:dyDescent="0.25">
      <c r="A462" s="51" t="s">
        <v>761</v>
      </c>
      <c r="B462" t="s">
        <v>39</v>
      </c>
      <c r="C462" t="s">
        <v>762</v>
      </c>
      <c r="D462" t="s">
        <v>213</v>
      </c>
      <c r="E462" t="s">
        <v>74</v>
      </c>
    </row>
    <row r="463" spans="1:5" ht="13.5" customHeight="1" x14ac:dyDescent="0.25">
      <c r="A463" s="51" t="s">
        <v>763</v>
      </c>
      <c r="B463"/>
      <c r="C463" t="s">
        <v>762</v>
      </c>
      <c r="D463" t="s">
        <v>43</v>
      </c>
      <c r="E463" t="s">
        <v>74</v>
      </c>
    </row>
    <row r="464" spans="1:5" ht="13.5" customHeight="1" x14ac:dyDescent="0.25">
      <c r="A464" s="51" t="s">
        <v>764</v>
      </c>
      <c r="B464"/>
      <c r="C464" t="s">
        <v>762</v>
      </c>
      <c r="D464" t="s">
        <v>45</v>
      </c>
      <c r="E464" t="s">
        <v>74</v>
      </c>
    </row>
    <row r="465" spans="1:5" ht="13.5" customHeight="1" x14ac:dyDescent="0.25">
      <c r="A465" s="51" t="s">
        <v>765</v>
      </c>
      <c r="B465"/>
      <c r="C465" t="s">
        <v>762</v>
      </c>
      <c r="D465" t="s">
        <v>92</v>
      </c>
      <c r="E465" t="s">
        <v>74</v>
      </c>
    </row>
    <row r="466" spans="1:5" ht="13.5" customHeight="1" x14ac:dyDescent="0.25">
      <c r="A466" s="51" t="s">
        <v>766</v>
      </c>
      <c r="B466"/>
      <c r="C466" t="s">
        <v>762</v>
      </c>
      <c r="D466" t="s">
        <v>741</v>
      </c>
      <c r="E466" t="s">
        <v>74</v>
      </c>
    </row>
    <row r="467" spans="1:5" ht="13.5" customHeight="1" x14ac:dyDescent="0.25">
      <c r="A467" s="51" t="s">
        <v>30268</v>
      </c>
      <c r="B467"/>
      <c r="C467" t="s">
        <v>30009</v>
      </c>
      <c r="D467" t="s">
        <v>333</v>
      </c>
      <c r="E467"/>
    </row>
    <row r="468" spans="1:5" ht="13.5" customHeight="1" x14ac:dyDescent="0.25">
      <c r="A468" s="51" t="s">
        <v>30269</v>
      </c>
      <c r="B468"/>
      <c r="C468" t="s">
        <v>30009</v>
      </c>
      <c r="D468" t="s">
        <v>92</v>
      </c>
      <c r="E468"/>
    </row>
    <row r="469" spans="1:5" ht="13.5" customHeight="1" x14ac:dyDescent="0.25">
      <c r="A469" s="51" t="s">
        <v>30270</v>
      </c>
      <c r="B469"/>
      <c r="C469" t="s">
        <v>30009</v>
      </c>
      <c r="D469" t="s">
        <v>93</v>
      </c>
      <c r="E469"/>
    </row>
    <row r="470" spans="1:5" ht="13.5" customHeight="1" x14ac:dyDescent="0.25">
      <c r="A470" s="51" t="s">
        <v>767</v>
      </c>
      <c r="B470"/>
      <c r="C470" t="s">
        <v>768</v>
      </c>
      <c r="D470" t="s">
        <v>106</v>
      </c>
      <c r="E470"/>
    </row>
    <row r="471" spans="1:5" ht="13.5" customHeight="1" x14ac:dyDescent="0.25">
      <c r="A471" s="51" t="s">
        <v>769</v>
      </c>
      <c r="B471"/>
      <c r="C471" t="s">
        <v>768</v>
      </c>
      <c r="D471" t="s">
        <v>770</v>
      </c>
      <c r="E471"/>
    </row>
    <row r="472" spans="1:5" ht="13.5" customHeight="1" x14ac:dyDescent="0.25">
      <c r="A472" s="51" t="s">
        <v>771</v>
      </c>
      <c r="B472"/>
      <c r="C472" t="s">
        <v>768</v>
      </c>
      <c r="D472" t="s">
        <v>772</v>
      </c>
      <c r="E472"/>
    </row>
    <row r="473" spans="1:5" ht="13.5" customHeight="1" x14ac:dyDescent="0.25">
      <c r="A473" s="51" t="s">
        <v>773</v>
      </c>
      <c r="B473" t="s">
        <v>39</v>
      </c>
      <c r="C473" t="s">
        <v>774</v>
      </c>
      <c r="D473" t="s">
        <v>41</v>
      </c>
      <c r="E473"/>
    </row>
    <row r="474" spans="1:5" ht="13.5" customHeight="1" x14ac:dyDescent="0.25">
      <c r="A474" s="51" t="s">
        <v>775</v>
      </c>
      <c r="B474"/>
      <c r="C474" t="s">
        <v>774</v>
      </c>
      <c r="D474" t="s">
        <v>43</v>
      </c>
      <c r="E474"/>
    </row>
    <row r="475" spans="1:5" ht="13.5" customHeight="1" x14ac:dyDescent="0.25">
      <c r="A475" s="51" t="s">
        <v>776</v>
      </c>
      <c r="B475"/>
      <c r="C475" t="s">
        <v>774</v>
      </c>
      <c r="D475" t="s">
        <v>45</v>
      </c>
      <c r="E475"/>
    </row>
    <row r="476" spans="1:5" ht="13.5" customHeight="1" x14ac:dyDescent="0.25">
      <c r="A476" s="51" t="s">
        <v>31237</v>
      </c>
      <c r="B476"/>
      <c r="C476" t="s">
        <v>777</v>
      </c>
      <c r="D476" t="s">
        <v>169</v>
      </c>
      <c r="E476"/>
    </row>
    <row r="477" spans="1:5" ht="13.5" customHeight="1" x14ac:dyDescent="0.25">
      <c r="A477" s="51" t="s">
        <v>778</v>
      </c>
      <c r="B477" t="s">
        <v>39</v>
      </c>
      <c r="C477" t="s">
        <v>779</v>
      </c>
      <c r="D477" t="s">
        <v>41</v>
      </c>
      <c r="E477"/>
    </row>
    <row r="478" spans="1:5" ht="13.5" customHeight="1" x14ac:dyDescent="0.25">
      <c r="A478" s="51" t="s">
        <v>780</v>
      </c>
      <c r="B478"/>
      <c r="C478" t="s">
        <v>779</v>
      </c>
      <c r="D478" t="s">
        <v>43</v>
      </c>
      <c r="E478"/>
    </row>
    <row r="479" spans="1:5" ht="13.5" customHeight="1" x14ac:dyDescent="0.25">
      <c r="A479" s="51" t="s">
        <v>781</v>
      </c>
      <c r="B479"/>
      <c r="C479" t="s">
        <v>779</v>
      </c>
      <c r="D479" t="s">
        <v>45</v>
      </c>
      <c r="E479"/>
    </row>
    <row r="480" spans="1:5" ht="13.5" customHeight="1" x14ac:dyDescent="0.25">
      <c r="A480" s="51" t="s">
        <v>30271</v>
      </c>
      <c r="B480"/>
      <c r="C480" t="s">
        <v>30010</v>
      </c>
      <c r="D480" t="s">
        <v>50</v>
      </c>
      <c r="E480"/>
    </row>
    <row r="481" spans="1:5" ht="13.5" customHeight="1" x14ac:dyDescent="0.25">
      <c r="A481" s="51" t="s">
        <v>782</v>
      </c>
      <c r="B481"/>
      <c r="C481" t="s">
        <v>783</v>
      </c>
      <c r="D481" t="s">
        <v>106</v>
      </c>
      <c r="E481" t="s">
        <v>74</v>
      </c>
    </row>
    <row r="482" spans="1:5" ht="13.5" customHeight="1" x14ac:dyDescent="0.25">
      <c r="A482" s="51" t="s">
        <v>784</v>
      </c>
      <c r="B482"/>
      <c r="C482" t="s">
        <v>783</v>
      </c>
      <c r="D482" t="s">
        <v>785</v>
      </c>
      <c r="E482" t="s">
        <v>74</v>
      </c>
    </row>
    <row r="483" spans="1:5" ht="13.5" customHeight="1" x14ac:dyDescent="0.25">
      <c r="A483" s="51" t="s">
        <v>786</v>
      </c>
      <c r="B483"/>
      <c r="C483" t="s">
        <v>783</v>
      </c>
      <c r="D483" t="s">
        <v>787</v>
      </c>
      <c r="E483" t="s">
        <v>74</v>
      </c>
    </row>
    <row r="484" spans="1:5" ht="13.5" customHeight="1" x14ac:dyDescent="0.25">
      <c r="A484" s="51" t="s">
        <v>32260</v>
      </c>
      <c r="B484"/>
      <c r="C484" t="s">
        <v>31904</v>
      </c>
      <c r="D484" t="s">
        <v>41</v>
      </c>
      <c r="E484" t="s">
        <v>126</v>
      </c>
    </row>
    <row r="485" spans="1:5" ht="13.5" customHeight="1" x14ac:dyDescent="0.25">
      <c r="A485" s="51" t="s">
        <v>788</v>
      </c>
      <c r="B485" t="s">
        <v>39</v>
      </c>
      <c r="C485" t="s">
        <v>789</v>
      </c>
      <c r="D485" t="s">
        <v>41</v>
      </c>
      <c r="E485"/>
    </row>
    <row r="486" spans="1:5" ht="13.5" customHeight="1" x14ac:dyDescent="0.25">
      <c r="A486" s="51" t="s">
        <v>790</v>
      </c>
      <c r="B486"/>
      <c r="C486" t="s">
        <v>789</v>
      </c>
      <c r="D486" t="s">
        <v>43</v>
      </c>
      <c r="E486"/>
    </row>
    <row r="487" spans="1:5" ht="13.5" customHeight="1" x14ac:dyDescent="0.25">
      <c r="A487" s="51" t="s">
        <v>791</v>
      </c>
      <c r="B487"/>
      <c r="C487" t="s">
        <v>789</v>
      </c>
      <c r="D487" t="s">
        <v>45</v>
      </c>
      <c r="E487"/>
    </row>
    <row r="488" spans="1:5" ht="13.5" customHeight="1" x14ac:dyDescent="0.25">
      <c r="A488" s="51" t="s">
        <v>31238</v>
      </c>
      <c r="B488"/>
      <c r="C488" t="s">
        <v>30861</v>
      </c>
      <c r="D488" t="s">
        <v>41</v>
      </c>
      <c r="E488"/>
    </row>
    <row r="489" spans="1:5" ht="13.5" customHeight="1" x14ac:dyDescent="0.25">
      <c r="A489" s="51" t="s">
        <v>792</v>
      </c>
      <c r="B489" t="s">
        <v>39</v>
      </c>
      <c r="C489" t="s">
        <v>793</v>
      </c>
      <c r="D489" t="s">
        <v>41</v>
      </c>
      <c r="E489"/>
    </row>
    <row r="490" spans="1:5" ht="13.5" customHeight="1" x14ac:dyDescent="0.25">
      <c r="A490" s="51" t="s">
        <v>794</v>
      </c>
      <c r="B490"/>
      <c r="C490" t="s">
        <v>793</v>
      </c>
      <c r="D490" t="s">
        <v>43</v>
      </c>
      <c r="E490"/>
    </row>
    <row r="491" spans="1:5" ht="13.5" customHeight="1" x14ac:dyDescent="0.25">
      <c r="A491" s="51" t="s">
        <v>795</v>
      </c>
      <c r="B491"/>
      <c r="C491" t="s">
        <v>793</v>
      </c>
      <c r="D491" t="s">
        <v>45</v>
      </c>
      <c r="E491"/>
    </row>
    <row r="492" spans="1:5" ht="13.5" customHeight="1" x14ac:dyDescent="0.25">
      <c r="A492" s="51" t="s">
        <v>796</v>
      </c>
      <c r="B492"/>
      <c r="C492" t="s">
        <v>797</v>
      </c>
      <c r="D492" t="s">
        <v>106</v>
      </c>
      <c r="E492" t="s">
        <v>74</v>
      </c>
    </row>
    <row r="493" spans="1:5" ht="13.5" customHeight="1" x14ac:dyDescent="0.25">
      <c r="A493" s="51" t="s">
        <v>798</v>
      </c>
      <c r="B493"/>
      <c r="C493" t="s">
        <v>797</v>
      </c>
      <c r="D493" t="s">
        <v>674</v>
      </c>
      <c r="E493" t="s">
        <v>74</v>
      </c>
    </row>
    <row r="494" spans="1:5" ht="13.5" customHeight="1" x14ac:dyDescent="0.25">
      <c r="A494" s="51" t="s">
        <v>799</v>
      </c>
      <c r="B494"/>
      <c r="C494" t="s">
        <v>797</v>
      </c>
      <c r="D494" t="s">
        <v>800</v>
      </c>
      <c r="E494" t="s">
        <v>74</v>
      </c>
    </row>
    <row r="495" spans="1:5" ht="13.5" customHeight="1" x14ac:dyDescent="0.25">
      <c r="A495" s="51" t="s">
        <v>801</v>
      </c>
      <c r="B495" t="s">
        <v>39</v>
      </c>
      <c r="C495" t="s">
        <v>802</v>
      </c>
      <c r="D495" t="s">
        <v>149</v>
      </c>
      <c r="E495"/>
    </row>
    <row r="496" spans="1:5" ht="13.5" customHeight="1" x14ac:dyDescent="0.25">
      <c r="A496" s="51" t="s">
        <v>803</v>
      </c>
      <c r="B496"/>
      <c r="C496" t="s">
        <v>802</v>
      </c>
      <c r="D496" t="s">
        <v>43</v>
      </c>
      <c r="E496"/>
    </row>
    <row r="497" spans="1:5" ht="13.5" customHeight="1" x14ac:dyDescent="0.25">
      <c r="A497" s="51" t="s">
        <v>804</v>
      </c>
      <c r="B497"/>
      <c r="C497" t="s">
        <v>802</v>
      </c>
      <c r="D497" t="s">
        <v>45</v>
      </c>
      <c r="E497"/>
    </row>
    <row r="498" spans="1:5" ht="13.5" customHeight="1" x14ac:dyDescent="0.25">
      <c r="A498" s="51" t="s">
        <v>805</v>
      </c>
      <c r="B498"/>
      <c r="C498" t="s">
        <v>806</v>
      </c>
      <c r="D498" t="s">
        <v>106</v>
      </c>
      <c r="E498"/>
    </row>
    <row r="499" spans="1:5" ht="13.5" customHeight="1" x14ac:dyDescent="0.25">
      <c r="A499" s="51" t="s">
        <v>807</v>
      </c>
      <c r="B499"/>
      <c r="C499" t="s">
        <v>806</v>
      </c>
      <c r="D499" t="s">
        <v>808</v>
      </c>
      <c r="E499"/>
    </row>
    <row r="500" spans="1:5" ht="13.5" customHeight="1" x14ac:dyDescent="0.25">
      <c r="A500" s="51" t="s">
        <v>809</v>
      </c>
      <c r="B500"/>
      <c r="C500" t="s">
        <v>806</v>
      </c>
      <c r="D500" t="s">
        <v>810</v>
      </c>
      <c r="E500"/>
    </row>
    <row r="501" spans="1:5" ht="13.5" customHeight="1" x14ac:dyDescent="0.25">
      <c r="A501" s="51" t="s">
        <v>811</v>
      </c>
      <c r="B501" t="s">
        <v>39</v>
      </c>
      <c r="C501" t="s">
        <v>812</v>
      </c>
      <c r="D501" t="s">
        <v>41</v>
      </c>
      <c r="E501"/>
    </row>
    <row r="502" spans="1:5" ht="13.5" customHeight="1" x14ac:dyDescent="0.25">
      <c r="A502" s="51" t="s">
        <v>813</v>
      </c>
      <c r="B502"/>
      <c r="C502" t="s">
        <v>812</v>
      </c>
      <c r="D502" t="s">
        <v>43</v>
      </c>
      <c r="E502"/>
    </row>
    <row r="503" spans="1:5" ht="13.5" customHeight="1" x14ac:dyDescent="0.25">
      <c r="A503" s="51" t="s">
        <v>814</v>
      </c>
      <c r="B503"/>
      <c r="C503" t="s">
        <v>812</v>
      </c>
      <c r="D503" t="s">
        <v>45</v>
      </c>
      <c r="E503"/>
    </row>
    <row r="504" spans="1:5" ht="13.5" customHeight="1" x14ac:dyDescent="0.25">
      <c r="A504" s="51" t="s">
        <v>32261</v>
      </c>
      <c r="B504"/>
      <c r="C504" t="s">
        <v>31905</v>
      </c>
      <c r="D504" t="s">
        <v>1362</v>
      </c>
      <c r="E504" t="s">
        <v>126</v>
      </c>
    </row>
    <row r="505" spans="1:5" ht="13.5" customHeight="1" x14ac:dyDescent="0.25">
      <c r="A505" s="51" t="s">
        <v>816</v>
      </c>
      <c r="B505" t="s">
        <v>39</v>
      </c>
      <c r="C505" t="s">
        <v>817</v>
      </c>
      <c r="D505" t="s">
        <v>41</v>
      </c>
      <c r="E505"/>
    </row>
    <row r="506" spans="1:5" ht="13.5" customHeight="1" x14ac:dyDescent="0.25">
      <c r="A506" s="51" t="s">
        <v>818</v>
      </c>
      <c r="B506"/>
      <c r="C506" t="s">
        <v>817</v>
      </c>
      <c r="D506" t="s">
        <v>43</v>
      </c>
      <c r="E506"/>
    </row>
    <row r="507" spans="1:5" ht="13.5" customHeight="1" x14ac:dyDescent="0.25">
      <c r="A507" s="51" t="s">
        <v>819</v>
      </c>
      <c r="B507"/>
      <c r="C507" t="s">
        <v>817</v>
      </c>
      <c r="D507" t="s">
        <v>45</v>
      </c>
      <c r="E507"/>
    </row>
    <row r="508" spans="1:5" ht="13.5" customHeight="1" x14ac:dyDescent="0.25">
      <c r="A508" s="51" t="s">
        <v>821</v>
      </c>
      <c r="B508"/>
      <c r="C508" t="s">
        <v>822</v>
      </c>
      <c r="D508" t="s">
        <v>154</v>
      </c>
      <c r="E508"/>
    </row>
    <row r="509" spans="1:5" ht="13.5" customHeight="1" x14ac:dyDescent="0.25">
      <c r="A509" s="51" t="s">
        <v>823</v>
      </c>
      <c r="B509"/>
      <c r="C509" t="s">
        <v>822</v>
      </c>
      <c r="D509" t="s">
        <v>92</v>
      </c>
      <c r="E509"/>
    </row>
    <row r="510" spans="1:5" ht="13.5" customHeight="1" x14ac:dyDescent="0.25">
      <c r="A510" s="51" t="s">
        <v>824</v>
      </c>
      <c r="B510"/>
      <c r="C510" t="s">
        <v>822</v>
      </c>
      <c r="D510" t="s">
        <v>93</v>
      </c>
      <c r="E510"/>
    </row>
    <row r="511" spans="1:5" ht="13.5" customHeight="1" x14ac:dyDescent="0.25">
      <c r="A511" s="51" t="s">
        <v>825</v>
      </c>
      <c r="B511" t="s">
        <v>39</v>
      </c>
      <c r="C511" t="s">
        <v>826</v>
      </c>
      <c r="D511" t="s">
        <v>827</v>
      </c>
      <c r="E511"/>
    </row>
    <row r="512" spans="1:5" ht="13.5" customHeight="1" x14ac:dyDescent="0.25">
      <c r="A512" s="51" t="s">
        <v>828</v>
      </c>
      <c r="B512"/>
      <c r="C512" t="s">
        <v>826</v>
      </c>
      <c r="D512" t="s">
        <v>43</v>
      </c>
      <c r="E512"/>
    </row>
    <row r="513" spans="1:5" ht="13.5" customHeight="1" x14ac:dyDescent="0.25">
      <c r="A513" s="51" t="s">
        <v>829</v>
      </c>
      <c r="B513"/>
      <c r="C513" t="s">
        <v>826</v>
      </c>
      <c r="D513" t="s">
        <v>45</v>
      </c>
      <c r="E513"/>
    </row>
    <row r="514" spans="1:5" ht="13.5" customHeight="1" x14ac:dyDescent="0.25">
      <c r="A514" s="51" t="s">
        <v>831</v>
      </c>
      <c r="B514" t="s">
        <v>39</v>
      </c>
      <c r="C514" t="s">
        <v>832</v>
      </c>
      <c r="D514" t="s">
        <v>77</v>
      </c>
      <c r="E514"/>
    </row>
    <row r="515" spans="1:5" ht="13.5" customHeight="1" x14ac:dyDescent="0.25">
      <c r="A515" s="51" t="s">
        <v>32262</v>
      </c>
      <c r="B515"/>
      <c r="C515" t="s">
        <v>832</v>
      </c>
      <c r="D515" t="s">
        <v>43</v>
      </c>
      <c r="E515"/>
    </row>
    <row r="516" spans="1:5" ht="13.5" customHeight="1" x14ac:dyDescent="0.25">
      <c r="A516" s="51" t="s">
        <v>32263</v>
      </c>
      <c r="B516"/>
      <c r="C516" t="s">
        <v>832</v>
      </c>
      <c r="D516" t="s">
        <v>45</v>
      </c>
      <c r="E516"/>
    </row>
    <row r="517" spans="1:5" ht="13.5" customHeight="1" x14ac:dyDescent="0.25">
      <c r="A517" s="51" t="s">
        <v>833</v>
      </c>
      <c r="B517" t="s">
        <v>39</v>
      </c>
      <c r="C517" t="s">
        <v>834</v>
      </c>
      <c r="D517" t="s">
        <v>69</v>
      </c>
      <c r="E517"/>
    </row>
    <row r="518" spans="1:5" ht="13.5" customHeight="1" x14ac:dyDescent="0.25">
      <c r="A518" s="51" t="s">
        <v>32264</v>
      </c>
      <c r="B518"/>
      <c r="C518" t="s">
        <v>834</v>
      </c>
      <c r="D518" t="s">
        <v>43</v>
      </c>
      <c r="E518"/>
    </row>
    <row r="519" spans="1:5" ht="13.5" customHeight="1" x14ac:dyDescent="0.25">
      <c r="A519" s="51" t="s">
        <v>32265</v>
      </c>
      <c r="B519"/>
      <c r="C519" t="s">
        <v>834</v>
      </c>
      <c r="D519" t="s">
        <v>45</v>
      </c>
      <c r="E519"/>
    </row>
    <row r="520" spans="1:5" ht="13.5" customHeight="1" x14ac:dyDescent="0.25">
      <c r="A520" s="51" t="s">
        <v>836</v>
      </c>
      <c r="B520" t="s">
        <v>39</v>
      </c>
      <c r="C520" t="s">
        <v>837</v>
      </c>
      <c r="D520" t="s">
        <v>84</v>
      </c>
      <c r="E520"/>
    </row>
    <row r="521" spans="1:5" ht="13.5" customHeight="1" x14ac:dyDescent="0.25">
      <c r="A521" s="51" t="s">
        <v>838</v>
      </c>
      <c r="B521"/>
      <c r="C521" t="s">
        <v>837</v>
      </c>
      <c r="D521" t="s">
        <v>43</v>
      </c>
      <c r="E521"/>
    </row>
    <row r="522" spans="1:5" ht="13.5" customHeight="1" x14ac:dyDescent="0.25">
      <c r="A522" s="51" t="s">
        <v>839</v>
      </c>
      <c r="B522"/>
      <c r="C522" t="s">
        <v>837</v>
      </c>
      <c r="D522" t="s">
        <v>45</v>
      </c>
      <c r="E522"/>
    </row>
    <row r="523" spans="1:5" ht="13.5" customHeight="1" x14ac:dyDescent="0.25">
      <c r="A523" s="51" t="s">
        <v>840</v>
      </c>
      <c r="B523" t="s">
        <v>39</v>
      </c>
      <c r="C523" t="s">
        <v>841</v>
      </c>
      <c r="D523" t="s">
        <v>41</v>
      </c>
      <c r="E523"/>
    </row>
    <row r="524" spans="1:5" ht="13.5" customHeight="1" x14ac:dyDescent="0.25">
      <c r="A524" s="51" t="s">
        <v>842</v>
      </c>
      <c r="B524"/>
      <c r="C524" t="s">
        <v>841</v>
      </c>
      <c r="D524" t="s">
        <v>43</v>
      </c>
      <c r="E524"/>
    </row>
    <row r="525" spans="1:5" ht="13.5" customHeight="1" x14ac:dyDescent="0.25">
      <c r="A525" s="51" t="s">
        <v>843</v>
      </c>
      <c r="B525"/>
      <c r="C525" t="s">
        <v>841</v>
      </c>
      <c r="D525" t="s">
        <v>45</v>
      </c>
      <c r="E525"/>
    </row>
    <row r="526" spans="1:5" ht="13.5" customHeight="1" x14ac:dyDescent="0.25">
      <c r="A526" s="51" t="s">
        <v>844</v>
      </c>
      <c r="B526"/>
      <c r="C526" t="s">
        <v>845</v>
      </c>
      <c r="D526" t="s">
        <v>41</v>
      </c>
      <c r="E526"/>
    </row>
    <row r="527" spans="1:5" ht="13.5" customHeight="1" x14ac:dyDescent="0.25">
      <c r="A527" s="51" t="s">
        <v>846</v>
      </c>
      <c r="B527"/>
      <c r="C527" t="s">
        <v>847</v>
      </c>
      <c r="D527" t="s">
        <v>69</v>
      </c>
      <c r="E527"/>
    </row>
    <row r="528" spans="1:5" ht="13.5" customHeight="1" x14ac:dyDescent="0.25">
      <c r="A528" s="51" t="s">
        <v>848</v>
      </c>
      <c r="B528"/>
      <c r="C528" t="s">
        <v>847</v>
      </c>
      <c r="D528" t="s">
        <v>849</v>
      </c>
      <c r="E528"/>
    </row>
    <row r="529" spans="1:5" ht="13.5" customHeight="1" x14ac:dyDescent="0.25">
      <c r="A529" s="51" t="s">
        <v>850</v>
      </c>
      <c r="B529"/>
      <c r="C529" t="s">
        <v>847</v>
      </c>
      <c r="D529" t="s">
        <v>851</v>
      </c>
      <c r="E529"/>
    </row>
    <row r="530" spans="1:5" ht="13.5" customHeight="1" x14ac:dyDescent="0.25">
      <c r="A530" s="51" t="s">
        <v>852</v>
      </c>
      <c r="B530"/>
      <c r="C530" t="s">
        <v>853</v>
      </c>
      <c r="D530" t="s">
        <v>64</v>
      </c>
      <c r="E530"/>
    </row>
    <row r="531" spans="1:5" ht="13.5" customHeight="1" x14ac:dyDescent="0.25">
      <c r="A531" s="51" t="s">
        <v>854</v>
      </c>
      <c r="B531"/>
      <c r="C531" t="s">
        <v>853</v>
      </c>
      <c r="D531" t="s">
        <v>855</v>
      </c>
      <c r="E531"/>
    </row>
    <row r="532" spans="1:5" ht="13.5" customHeight="1" x14ac:dyDescent="0.25">
      <c r="A532" s="51" t="s">
        <v>856</v>
      </c>
      <c r="B532"/>
      <c r="C532" t="s">
        <v>853</v>
      </c>
      <c r="D532" t="s">
        <v>857</v>
      </c>
      <c r="E532"/>
    </row>
    <row r="533" spans="1:5" ht="13.5" customHeight="1" x14ac:dyDescent="0.25">
      <c r="A533" s="51" t="s">
        <v>858</v>
      </c>
      <c r="B533" t="s">
        <v>39</v>
      </c>
      <c r="C533" t="s">
        <v>859</v>
      </c>
      <c r="D533" t="s">
        <v>860</v>
      </c>
      <c r="E533"/>
    </row>
    <row r="534" spans="1:5" ht="13.5" customHeight="1" x14ac:dyDescent="0.25">
      <c r="A534" s="51" t="s">
        <v>861</v>
      </c>
      <c r="B534"/>
      <c r="C534" t="s">
        <v>859</v>
      </c>
      <c r="D534" t="s">
        <v>43</v>
      </c>
      <c r="E534"/>
    </row>
    <row r="535" spans="1:5" ht="13.5" customHeight="1" x14ac:dyDescent="0.25">
      <c r="A535" s="51" t="s">
        <v>862</v>
      </c>
      <c r="B535"/>
      <c r="C535" t="s">
        <v>859</v>
      </c>
      <c r="D535" t="s">
        <v>45</v>
      </c>
      <c r="E535"/>
    </row>
    <row r="536" spans="1:5" ht="13.5" customHeight="1" x14ac:dyDescent="0.25">
      <c r="A536" s="51" t="s">
        <v>32266</v>
      </c>
      <c r="B536"/>
      <c r="C536" t="s">
        <v>31906</v>
      </c>
      <c r="D536" t="s">
        <v>84</v>
      </c>
      <c r="E536" t="s">
        <v>126</v>
      </c>
    </row>
    <row r="537" spans="1:5" ht="13.5" customHeight="1" x14ac:dyDescent="0.25">
      <c r="A537" s="51" t="s">
        <v>32267</v>
      </c>
      <c r="B537"/>
      <c r="C537" t="s">
        <v>31906</v>
      </c>
      <c r="D537" t="s">
        <v>31907</v>
      </c>
      <c r="E537" t="s">
        <v>126</v>
      </c>
    </row>
    <row r="538" spans="1:5" ht="13.5" customHeight="1" x14ac:dyDescent="0.25">
      <c r="A538" s="51" t="s">
        <v>32268</v>
      </c>
      <c r="B538"/>
      <c r="C538" t="s">
        <v>31906</v>
      </c>
      <c r="D538" t="s">
        <v>92</v>
      </c>
      <c r="E538" t="s">
        <v>126</v>
      </c>
    </row>
    <row r="539" spans="1:5" ht="13.5" customHeight="1" x14ac:dyDescent="0.25">
      <c r="A539" s="51" t="s">
        <v>32269</v>
      </c>
      <c r="B539"/>
      <c r="C539" t="s">
        <v>31908</v>
      </c>
      <c r="D539" t="s">
        <v>84</v>
      </c>
      <c r="E539" t="s">
        <v>126</v>
      </c>
    </row>
    <row r="540" spans="1:5" ht="13.5" customHeight="1" x14ac:dyDescent="0.25">
      <c r="A540" s="51" t="s">
        <v>864</v>
      </c>
      <c r="B540" t="s">
        <v>39</v>
      </c>
      <c r="C540" t="s">
        <v>865</v>
      </c>
      <c r="D540" t="s">
        <v>77</v>
      </c>
      <c r="E540"/>
    </row>
    <row r="541" spans="1:5" ht="13.5" customHeight="1" x14ac:dyDescent="0.25">
      <c r="A541" s="51" t="s">
        <v>866</v>
      </c>
      <c r="B541"/>
      <c r="C541" t="s">
        <v>865</v>
      </c>
      <c r="D541" t="s">
        <v>43</v>
      </c>
      <c r="E541"/>
    </row>
    <row r="542" spans="1:5" ht="13.5" customHeight="1" x14ac:dyDescent="0.25">
      <c r="A542" s="51" t="s">
        <v>867</v>
      </c>
      <c r="B542"/>
      <c r="C542" t="s">
        <v>865</v>
      </c>
      <c r="D542" t="s">
        <v>45</v>
      </c>
      <c r="E542"/>
    </row>
    <row r="543" spans="1:5" ht="13.5" customHeight="1" x14ac:dyDescent="0.25">
      <c r="A543" s="51" t="s">
        <v>30272</v>
      </c>
      <c r="B543"/>
      <c r="C543" t="s">
        <v>30011</v>
      </c>
      <c r="D543" t="s">
        <v>64</v>
      </c>
      <c r="E543"/>
    </row>
    <row r="544" spans="1:5" ht="13.5" customHeight="1" x14ac:dyDescent="0.25">
      <c r="A544" s="51" t="s">
        <v>868</v>
      </c>
      <c r="B544" t="s">
        <v>39</v>
      </c>
      <c r="C544" t="s">
        <v>869</v>
      </c>
      <c r="D544" t="s">
        <v>169</v>
      </c>
      <c r="E544"/>
    </row>
    <row r="545" spans="1:5" ht="13.5" customHeight="1" x14ac:dyDescent="0.25">
      <c r="A545" s="51" t="s">
        <v>870</v>
      </c>
      <c r="B545"/>
      <c r="C545" t="s">
        <v>869</v>
      </c>
      <c r="D545" t="s">
        <v>43</v>
      </c>
      <c r="E545"/>
    </row>
    <row r="546" spans="1:5" ht="13.5" customHeight="1" x14ac:dyDescent="0.25">
      <c r="A546" s="51" t="s">
        <v>871</v>
      </c>
      <c r="B546"/>
      <c r="C546" t="s">
        <v>869</v>
      </c>
      <c r="D546" t="s">
        <v>45</v>
      </c>
      <c r="E546"/>
    </row>
    <row r="547" spans="1:5" ht="13.5" customHeight="1" x14ac:dyDescent="0.25">
      <c r="A547" s="51" t="s">
        <v>872</v>
      </c>
      <c r="B547"/>
      <c r="C547" t="s">
        <v>873</v>
      </c>
      <c r="D547" t="s">
        <v>91</v>
      </c>
      <c r="E547"/>
    </row>
    <row r="548" spans="1:5" ht="13.5" customHeight="1" x14ac:dyDescent="0.25">
      <c r="A548" s="51" t="s">
        <v>874</v>
      </c>
      <c r="B548"/>
      <c r="C548" t="s">
        <v>873</v>
      </c>
      <c r="D548" t="s">
        <v>92</v>
      </c>
      <c r="E548"/>
    </row>
    <row r="549" spans="1:5" ht="13.5" customHeight="1" x14ac:dyDescent="0.25">
      <c r="A549" s="51" t="s">
        <v>875</v>
      </c>
      <c r="B549"/>
      <c r="C549" t="s">
        <v>873</v>
      </c>
      <c r="D549" t="s">
        <v>876</v>
      </c>
      <c r="E549"/>
    </row>
    <row r="550" spans="1:5" ht="13.5" customHeight="1" x14ac:dyDescent="0.25">
      <c r="A550" s="51" t="s">
        <v>877</v>
      </c>
      <c r="B550"/>
      <c r="C550" t="s">
        <v>878</v>
      </c>
      <c r="D550" t="s">
        <v>41</v>
      </c>
      <c r="E550" t="s">
        <v>74</v>
      </c>
    </row>
    <row r="551" spans="1:5" ht="13.5" customHeight="1" x14ac:dyDescent="0.25">
      <c r="A551" s="51" t="s">
        <v>879</v>
      </c>
      <c r="B551"/>
      <c r="C551" t="s">
        <v>31909</v>
      </c>
      <c r="D551" t="s">
        <v>880</v>
      </c>
      <c r="E551"/>
    </row>
    <row r="552" spans="1:5" ht="13.5" customHeight="1" x14ac:dyDescent="0.25">
      <c r="A552" s="51" t="s">
        <v>32270</v>
      </c>
      <c r="B552"/>
      <c r="C552" t="s">
        <v>31909</v>
      </c>
      <c r="D552" t="s">
        <v>169</v>
      </c>
      <c r="E552" t="s">
        <v>126</v>
      </c>
    </row>
    <row r="553" spans="1:5" ht="13.5" customHeight="1" x14ac:dyDescent="0.25">
      <c r="A553" s="51" t="s">
        <v>881</v>
      </c>
      <c r="B553" t="s">
        <v>39</v>
      </c>
      <c r="C553" t="s">
        <v>882</v>
      </c>
      <c r="D553" t="s">
        <v>657</v>
      </c>
      <c r="E553"/>
    </row>
    <row r="554" spans="1:5" ht="13.5" customHeight="1" x14ac:dyDescent="0.25">
      <c r="A554" s="51" t="s">
        <v>883</v>
      </c>
      <c r="B554"/>
      <c r="C554" t="s">
        <v>882</v>
      </c>
      <c r="D554" t="s">
        <v>43</v>
      </c>
      <c r="E554"/>
    </row>
    <row r="555" spans="1:5" ht="13.5" customHeight="1" x14ac:dyDescent="0.25">
      <c r="A555" s="51" t="s">
        <v>884</v>
      </c>
      <c r="B555"/>
      <c r="C555" t="s">
        <v>882</v>
      </c>
      <c r="D555" t="s">
        <v>45</v>
      </c>
      <c r="E555"/>
    </row>
    <row r="556" spans="1:5" ht="13.5" customHeight="1" x14ac:dyDescent="0.25">
      <c r="A556" s="51" t="s">
        <v>885</v>
      </c>
      <c r="B556"/>
      <c r="C556" t="s">
        <v>886</v>
      </c>
      <c r="D556" t="s">
        <v>77</v>
      </c>
      <c r="E556"/>
    </row>
    <row r="557" spans="1:5" ht="13.5" customHeight="1" x14ac:dyDescent="0.25">
      <c r="A557" s="51" t="s">
        <v>887</v>
      </c>
      <c r="B557"/>
      <c r="C557" t="s">
        <v>886</v>
      </c>
      <c r="D557" t="s">
        <v>631</v>
      </c>
      <c r="E557"/>
    </row>
    <row r="558" spans="1:5" ht="13.5" customHeight="1" x14ac:dyDescent="0.25">
      <c r="A558" s="51" t="s">
        <v>888</v>
      </c>
      <c r="B558"/>
      <c r="C558" t="s">
        <v>886</v>
      </c>
      <c r="D558" t="s">
        <v>633</v>
      </c>
      <c r="E558"/>
    </row>
    <row r="559" spans="1:5" ht="13.5" customHeight="1" x14ac:dyDescent="0.25">
      <c r="A559" s="51" t="s">
        <v>889</v>
      </c>
      <c r="B559"/>
      <c r="C559" t="s">
        <v>886</v>
      </c>
      <c r="D559" t="s">
        <v>890</v>
      </c>
      <c r="E559"/>
    </row>
    <row r="560" spans="1:5" ht="13.5" customHeight="1" x14ac:dyDescent="0.25">
      <c r="A560" s="51" t="s">
        <v>891</v>
      </c>
      <c r="B560"/>
      <c r="C560" t="s">
        <v>892</v>
      </c>
      <c r="D560" t="s">
        <v>194</v>
      </c>
      <c r="E560"/>
    </row>
    <row r="561" spans="1:5" ht="13.5" customHeight="1" x14ac:dyDescent="0.25">
      <c r="A561" s="51" t="s">
        <v>893</v>
      </c>
      <c r="B561"/>
      <c r="C561" t="s">
        <v>892</v>
      </c>
      <c r="D561" t="s">
        <v>146</v>
      </c>
      <c r="E561"/>
    </row>
    <row r="562" spans="1:5" ht="13.5" customHeight="1" x14ac:dyDescent="0.25">
      <c r="A562" s="51" t="s">
        <v>894</v>
      </c>
      <c r="B562"/>
      <c r="C562" t="s">
        <v>892</v>
      </c>
      <c r="D562" t="s">
        <v>895</v>
      </c>
      <c r="E562"/>
    </row>
    <row r="563" spans="1:5" ht="13.5" customHeight="1" x14ac:dyDescent="0.25">
      <c r="A563" s="51" t="s">
        <v>896</v>
      </c>
      <c r="B563" t="s">
        <v>39</v>
      </c>
      <c r="C563" t="s">
        <v>897</v>
      </c>
      <c r="D563" t="s">
        <v>77</v>
      </c>
      <c r="E563"/>
    </row>
    <row r="564" spans="1:5" ht="13.5" customHeight="1" x14ac:dyDescent="0.25">
      <c r="A564" s="51" t="s">
        <v>31239</v>
      </c>
      <c r="B564"/>
      <c r="C564" t="s">
        <v>897</v>
      </c>
      <c r="D564" t="s">
        <v>43</v>
      </c>
      <c r="E564"/>
    </row>
    <row r="565" spans="1:5" ht="13.5" customHeight="1" x14ac:dyDescent="0.25">
      <c r="A565" s="51" t="s">
        <v>31240</v>
      </c>
      <c r="B565"/>
      <c r="C565" t="s">
        <v>897</v>
      </c>
      <c r="D565" t="s">
        <v>45</v>
      </c>
      <c r="E565"/>
    </row>
    <row r="566" spans="1:5" ht="13.5" customHeight="1" x14ac:dyDescent="0.25">
      <c r="A566" s="51" t="s">
        <v>898</v>
      </c>
      <c r="B566"/>
      <c r="C566" t="s">
        <v>897</v>
      </c>
      <c r="D566" t="s">
        <v>899</v>
      </c>
      <c r="E566"/>
    </row>
    <row r="567" spans="1:5" ht="13.5" customHeight="1" x14ac:dyDescent="0.25">
      <c r="A567" s="51" t="s">
        <v>900</v>
      </c>
      <c r="B567"/>
      <c r="C567" t="s">
        <v>901</v>
      </c>
      <c r="D567" t="s">
        <v>69</v>
      </c>
      <c r="E567"/>
    </row>
    <row r="568" spans="1:5" ht="13.5" customHeight="1" x14ac:dyDescent="0.25">
      <c r="A568" s="51" t="s">
        <v>30273</v>
      </c>
      <c r="B568"/>
      <c r="C568" t="s">
        <v>30012</v>
      </c>
      <c r="D568" t="s">
        <v>1362</v>
      </c>
      <c r="E568"/>
    </row>
    <row r="569" spans="1:5" ht="13.5" customHeight="1" x14ac:dyDescent="0.25">
      <c r="A569" s="51" t="s">
        <v>30274</v>
      </c>
      <c r="B569"/>
      <c r="C569" t="s">
        <v>30012</v>
      </c>
      <c r="D569" t="s">
        <v>30013</v>
      </c>
      <c r="E569"/>
    </row>
    <row r="570" spans="1:5" ht="13.5" customHeight="1" x14ac:dyDescent="0.25">
      <c r="A570" s="51" t="s">
        <v>30275</v>
      </c>
      <c r="B570"/>
      <c r="C570" t="s">
        <v>30012</v>
      </c>
      <c r="D570" t="s">
        <v>23424</v>
      </c>
      <c r="E570"/>
    </row>
    <row r="571" spans="1:5" ht="13.5" customHeight="1" x14ac:dyDescent="0.25">
      <c r="A571" s="51" t="s">
        <v>902</v>
      </c>
      <c r="B571" t="s">
        <v>39</v>
      </c>
      <c r="C571" t="s">
        <v>903</v>
      </c>
      <c r="D571" t="s">
        <v>904</v>
      </c>
      <c r="E571"/>
    </row>
    <row r="572" spans="1:5" ht="13.5" customHeight="1" x14ac:dyDescent="0.25">
      <c r="A572" s="51" t="s">
        <v>905</v>
      </c>
      <c r="B572"/>
      <c r="C572" t="s">
        <v>903</v>
      </c>
      <c r="D572" t="s">
        <v>43</v>
      </c>
      <c r="E572"/>
    </row>
    <row r="573" spans="1:5" ht="13.5" customHeight="1" x14ac:dyDescent="0.25">
      <c r="A573" s="51" t="s">
        <v>906</v>
      </c>
      <c r="B573"/>
      <c r="C573" t="s">
        <v>903</v>
      </c>
      <c r="D573" t="s">
        <v>45</v>
      </c>
      <c r="E573"/>
    </row>
    <row r="574" spans="1:5" ht="13.5" customHeight="1" x14ac:dyDescent="0.25">
      <c r="A574" s="51" t="s">
        <v>907</v>
      </c>
      <c r="B574"/>
      <c r="C574" t="s">
        <v>908</v>
      </c>
      <c r="D574" t="s">
        <v>169</v>
      </c>
      <c r="E574"/>
    </row>
    <row r="575" spans="1:5" ht="13.5" customHeight="1" x14ac:dyDescent="0.25">
      <c r="A575" s="51" t="s">
        <v>909</v>
      </c>
      <c r="B575" t="s">
        <v>39</v>
      </c>
      <c r="C575" t="s">
        <v>910</v>
      </c>
      <c r="D575" t="s">
        <v>69</v>
      </c>
      <c r="E575"/>
    </row>
    <row r="576" spans="1:5" ht="13.5" customHeight="1" x14ac:dyDescent="0.25">
      <c r="A576" s="51" t="s">
        <v>911</v>
      </c>
      <c r="B576"/>
      <c r="C576" t="s">
        <v>910</v>
      </c>
      <c r="D576" t="s">
        <v>43</v>
      </c>
      <c r="E576"/>
    </row>
    <row r="577" spans="1:5" ht="13.5" customHeight="1" x14ac:dyDescent="0.25">
      <c r="A577" s="51" t="s">
        <v>912</v>
      </c>
      <c r="B577"/>
      <c r="C577" t="s">
        <v>910</v>
      </c>
      <c r="D577" t="s">
        <v>45</v>
      </c>
      <c r="E577"/>
    </row>
    <row r="578" spans="1:5" ht="13.5" customHeight="1" x14ac:dyDescent="0.25">
      <c r="A578" s="51" t="s">
        <v>913</v>
      </c>
      <c r="B578"/>
      <c r="C578" t="s">
        <v>910</v>
      </c>
      <c r="D578" t="s">
        <v>820</v>
      </c>
      <c r="E578"/>
    </row>
    <row r="579" spans="1:5" ht="13.5" customHeight="1" x14ac:dyDescent="0.25">
      <c r="A579" s="51" t="s">
        <v>919</v>
      </c>
      <c r="B579"/>
      <c r="C579" t="s">
        <v>918</v>
      </c>
      <c r="D579" t="s">
        <v>920</v>
      </c>
      <c r="E579"/>
    </row>
    <row r="580" spans="1:5" ht="13.5" customHeight="1" x14ac:dyDescent="0.25">
      <c r="A580" s="51" t="s">
        <v>921</v>
      </c>
      <c r="B580"/>
      <c r="C580" t="s">
        <v>918</v>
      </c>
      <c r="D580" t="s">
        <v>169</v>
      </c>
      <c r="E580"/>
    </row>
    <row r="581" spans="1:5" ht="13.5" customHeight="1" x14ac:dyDescent="0.25">
      <c r="A581" s="51" t="s">
        <v>32271</v>
      </c>
      <c r="B581"/>
      <c r="C581" t="s">
        <v>31910</v>
      </c>
      <c r="D581" t="s">
        <v>5646</v>
      </c>
      <c r="E581" t="s">
        <v>126</v>
      </c>
    </row>
    <row r="582" spans="1:5" ht="13.5" customHeight="1" x14ac:dyDescent="0.25">
      <c r="A582" s="51" t="s">
        <v>922</v>
      </c>
      <c r="B582"/>
      <c r="C582" t="s">
        <v>923</v>
      </c>
      <c r="D582" t="s">
        <v>924</v>
      </c>
      <c r="E582"/>
    </row>
    <row r="583" spans="1:5" ht="13.5" customHeight="1" x14ac:dyDescent="0.25">
      <c r="A583" s="51" t="s">
        <v>925</v>
      </c>
      <c r="B583"/>
      <c r="C583" t="s">
        <v>926</v>
      </c>
      <c r="D583" t="s">
        <v>106</v>
      </c>
      <c r="E583"/>
    </row>
    <row r="584" spans="1:5" ht="13.5" customHeight="1" x14ac:dyDescent="0.25">
      <c r="A584" s="51" t="s">
        <v>927</v>
      </c>
      <c r="B584"/>
      <c r="C584" t="s">
        <v>926</v>
      </c>
      <c r="D584" t="s">
        <v>928</v>
      </c>
      <c r="E584"/>
    </row>
    <row r="585" spans="1:5" ht="13.5" customHeight="1" x14ac:dyDescent="0.25">
      <c r="A585" s="51" t="s">
        <v>929</v>
      </c>
      <c r="B585"/>
      <c r="C585" t="s">
        <v>926</v>
      </c>
      <c r="D585" t="s">
        <v>264</v>
      </c>
      <c r="E585"/>
    </row>
    <row r="586" spans="1:5" ht="13.5" customHeight="1" x14ac:dyDescent="0.25">
      <c r="A586" s="51" t="s">
        <v>930</v>
      </c>
      <c r="B586"/>
      <c r="C586" t="s">
        <v>931</v>
      </c>
      <c r="D586" t="s">
        <v>106</v>
      </c>
      <c r="E586"/>
    </row>
    <row r="587" spans="1:5" ht="13.5" customHeight="1" x14ac:dyDescent="0.25">
      <c r="A587" s="51" t="s">
        <v>932</v>
      </c>
      <c r="B587"/>
      <c r="C587" t="s">
        <v>931</v>
      </c>
      <c r="D587" t="s">
        <v>187</v>
      </c>
      <c r="E587"/>
    </row>
    <row r="588" spans="1:5" ht="13.5" customHeight="1" x14ac:dyDescent="0.25">
      <c r="A588" s="51" t="s">
        <v>933</v>
      </c>
      <c r="B588"/>
      <c r="C588" t="s">
        <v>931</v>
      </c>
      <c r="D588" t="s">
        <v>205</v>
      </c>
      <c r="E588"/>
    </row>
    <row r="589" spans="1:5" ht="13.5" customHeight="1" x14ac:dyDescent="0.25">
      <c r="A589" s="51" t="s">
        <v>31241</v>
      </c>
      <c r="B589"/>
      <c r="C589" t="s">
        <v>30862</v>
      </c>
      <c r="D589" t="s">
        <v>904</v>
      </c>
      <c r="E589"/>
    </row>
    <row r="590" spans="1:5" ht="13.5" customHeight="1" x14ac:dyDescent="0.25">
      <c r="A590" s="51" t="s">
        <v>31242</v>
      </c>
      <c r="B590"/>
      <c r="C590" t="s">
        <v>30862</v>
      </c>
      <c r="D590" t="s">
        <v>1229</v>
      </c>
      <c r="E590"/>
    </row>
    <row r="591" spans="1:5" ht="13.5" customHeight="1" x14ac:dyDescent="0.25">
      <c r="A591" s="51" t="s">
        <v>31243</v>
      </c>
      <c r="B591"/>
      <c r="C591" t="s">
        <v>30862</v>
      </c>
      <c r="D591" t="s">
        <v>92</v>
      </c>
      <c r="E591"/>
    </row>
    <row r="592" spans="1:5" ht="13.5" customHeight="1" x14ac:dyDescent="0.25">
      <c r="A592" s="51" t="s">
        <v>934</v>
      </c>
      <c r="B592" t="s">
        <v>39</v>
      </c>
      <c r="C592" t="s">
        <v>935</v>
      </c>
      <c r="D592" t="s">
        <v>50</v>
      </c>
      <c r="E592"/>
    </row>
    <row r="593" spans="1:5" ht="13.5" customHeight="1" x14ac:dyDescent="0.25">
      <c r="A593" s="51" t="s">
        <v>936</v>
      </c>
      <c r="B593"/>
      <c r="C593" t="s">
        <v>935</v>
      </c>
      <c r="D593" t="s">
        <v>43</v>
      </c>
      <c r="E593"/>
    </row>
    <row r="594" spans="1:5" ht="13.5" customHeight="1" x14ac:dyDescent="0.25">
      <c r="A594" s="51" t="s">
        <v>937</v>
      </c>
      <c r="B594"/>
      <c r="C594" t="s">
        <v>935</v>
      </c>
      <c r="D594" t="s">
        <v>45</v>
      </c>
      <c r="E594"/>
    </row>
    <row r="595" spans="1:5" ht="13.5" customHeight="1" x14ac:dyDescent="0.25">
      <c r="A595" s="51" t="s">
        <v>938</v>
      </c>
      <c r="B595" t="s">
        <v>39</v>
      </c>
      <c r="C595" t="s">
        <v>30014</v>
      </c>
      <c r="D595" t="s">
        <v>939</v>
      </c>
      <c r="E595"/>
    </row>
    <row r="596" spans="1:5" ht="13.5" customHeight="1" x14ac:dyDescent="0.25">
      <c r="A596" s="51" t="s">
        <v>940</v>
      </c>
      <c r="B596"/>
      <c r="C596" t="s">
        <v>30014</v>
      </c>
      <c r="D596" t="s">
        <v>43</v>
      </c>
      <c r="E596"/>
    </row>
    <row r="597" spans="1:5" ht="13.5" customHeight="1" x14ac:dyDescent="0.25">
      <c r="A597" s="51" t="s">
        <v>941</v>
      </c>
      <c r="B597"/>
      <c r="C597" t="s">
        <v>30014</v>
      </c>
      <c r="D597" t="s">
        <v>45</v>
      </c>
      <c r="E597"/>
    </row>
    <row r="598" spans="1:5" ht="13.5" customHeight="1" x14ac:dyDescent="0.25">
      <c r="A598" s="51" t="s">
        <v>942</v>
      </c>
      <c r="B598"/>
      <c r="C598" t="s">
        <v>943</v>
      </c>
      <c r="D598" t="s">
        <v>106</v>
      </c>
      <c r="E598"/>
    </row>
    <row r="599" spans="1:5" ht="13.5" customHeight="1" x14ac:dyDescent="0.25">
      <c r="A599" s="51" t="s">
        <v>944</v>
      </c>
      <c r="B599"/>
      <c r="C599" t="s">
        <v>943</v>
      </c>
      <c r="D599" t="s">
        <v>945</v>
      </c>
      <c r="E599"/>
    </row>
    <row r="600" spans="1:5" ht="13.5" customHeight="1" x14ac:dyDescent="0.25">
      <c r="A600" s="51" t="s">
        <v>946</v>
      </c>
      <c r="B600"/>
      <c r="C600" t="s">
        <v>943</v>
      </c>
      <c r="D600" t="s">
        <v>73</v>
      </c>
      <c r="E600"/>
    </row>
    <row r="601" spans="1:5" ht="13.5" customHeight="1" x14ac:dyDescent="0.25">
      <c r="A601" s="51" t="s">
        <v>30276</v>
      </c>
      <c r="B601"/>
      <c r="C601" t="s">
        <v>30015</v>
      </c>
      <c r="D601" t="s">
        <v>84</v>
      </c>
      <c r="E601"/>
    </row>
    <row r="602" spans="1:5" ht="13.5" customHeight="1" x14ac:dyDescent="0.25">
      <c r="A602" s="51" t="s">
        <v>947</v>
      </c>
      <c r="B602" t="s">
        <v>39</v>
      </c>
      <c r="C602" t="s">
        <v>948</v>
      </c>
      <c r="D602" t="s">
        <v>84</v>
      </c>
      <c r="E602"/>
    </row>
    <row r="603" spans="1:5" ht="13.5" customHeight="1" x14ac:dyDescent="0.25">
      <c r="A603" s="51" t="s">
        <v>949</v>
      </c>
      <c r="B603"/>
      <c r="C603" t="s">
        <v>948</v>
      </c>
      <c r="D603" t="s">
        <v>43</v>
      </c>
      <c r="E603"/>
    </row>
    <row r="604" spans="1:5" ht="13.5" customHeight="1" x14ac:dyDescent="0.25">
      <c r="A604" s="51" t="s">
        <v>950</v>
      </c>
      <c r="B604"/>
      <c r="C604" t="s">
        <v>948</v>
      </c>
      <c r="D604" t="s">
        <v>45</v>
      </c>
      <c r="E604"/>
    </row>
    <row r="605" spans="1:5" ht="13.5" customHeight="1" x14ac:dyDescent="0.25">
      <c r="A605" s="51" t="s">
        <v>951</v>
      </c>
      <c r="B605"/>
      <c r="C605" t="s">
        <v>952</v>
      </c>
      <c r="D605" t="s">
        <v>149</v>
      </c>
      <c r="E605"/>
    </row>
    <row r="606" spans="1:5" ht="13.5" customHeight="1" x14ac:dyDescent="0.25">
      <c r="A606" s="51" t="s">
        <v>953</v>
      </c>
      <c r="B606"/>
      <c r="C606" t="s">
        <v>954</v>
      </c>
      <c r="D606" t="s">
        <v>84</v>
      </c>
      <c r="E606"/>
    </row>
    <row r="607" spans="1:5" ht="13.5" customHeight="1" x14ac:dyDescent="0.25">
      <c r="A607" s="51" t="s">
        <v>955</v>
      </c>
      <c r="B607" t="s">
        <v>39</v>
      </c>
      <c r="C607" t="s">
        <v>956</v>
      </c>
      <c r="D607" t="s">
        <v>41</v>
      </c>
      <c r="E607"/>
    </row>
    <row r="608" spans="1:5" ht="13.5" customHeight="1" x14ac:dyDescent="0.25">
      <c r="A608" s="51" t="s">
        <v>957</v>
      </c>
      <c r="B608"/>
      <c r="C608" t="s">
        <v>956</v>
      </c>
      <c r="D608" t="s">
        <v>43</v>
      </c>
      <c r="E608"/>
    </row>
    <row r="609" spans="1:5" ht="13.5" customHeight="1" x14ac:dyDescent="0.25">
      <c r="A609" s="51" t="s">
        <v>958</v>
      </c>
      <c r="B609"/>
      <c r="C609" t="s">
        <v>956</v>
      </c>
      <c r="D609" t="s">
        <v>45</v>
      </c>
      <c r="E609"/>
    </row>
    <row r="610" spans="1:5" ht="13.5" customHeight="1" x14ac:dyDescent="0.25">
      <c r="A610" s="51" t="s">
        <v>959</v>
      </c>
      <c r="B610"/>
      <c r="C610" t="s">
        <v>960</v>
      </c>
      <c r="D610" t="s">
        <v>77</v>
      </c>
      <c r="E610"/>
    </row>
    <row r="611" spans="1:5" ht="13.5" customHeight="1" x14ac:dyDescent="0.25">
      <c r="A611" s="51" t="s">
        <v>961</v>
      </c>
      <c r="B611" t="s">
        <v>39</v>
      </c>
      <c r="C611" t="s">
        <v>962</v>
      </c>
      <c r="D611" t="s">
        <v>41</v>
      </c>
      <c r="E611" t="s">
        <v>74</v>
      </c>
    </row>
    <row r="612" spans="1:5" ht="13.5" customHeight="1" x14ac:dyDescent="0.25">
      <c r="A612" s="51" t="s">
        <v>963</v>
      </c>
      <c r="B612"/>
      <c r="C612" t="s">
        <v>962</v>
      </c>
      <c r="D612" t="s">
        <v>43</v>
      </c>
      <c r="E612" t="s">
        <v>74</v>
      </c>
    </row>
    <row r="613" spans="1:5" ht="13.5" customHeight="1" x14ac:dyDescent="0.25">
      <c r="A613" s="51" t="s">
        <v>964</v>
      </c>
      <c r="B613"/>
      <c r="C613" t="s">
        <v>962</v>
      </c>
      <c r="D613" t="s">
        <v>45</v>
      </c>
      <c r="E613" t="s">
        <v>74</v>
      </c>
    </row>
    <row r="614" spans="1:5" ht="13.5" customHeight="1" x14ac:dyDescent="0.25">
      <c r="A614" s="51" t="s">
        <v>965</v>
      </c>
      <c r="B614"/>
      <c r="C614" t="s">
        <v>966</v>
      </c>
      <c r="D614" t="s">
        <v>77</v>
      </c>
      <c r="E614"/>
    </row>
    <row r="615" spans="1:5" ht="13.5" customHeight="1" x14ac:dyDescent="0.25">
      <c r="A615" s="51" t="s">
        <v>967</v>
      </c>
      <c r="B615"/>
      <c r="C615" t="s">
        <v>966</v>
      </c>
      <c r="D615" t="s">
        <v>270</v>
      </c>
      <c r="E615"/>
    </row>
    <row r="616" spans="1:5" ht="13.5" customHeight="1" x14ac:dyDescent="0.25">
      <c r="A616" s="51" t="s">
        <v>968</v>
      </c>
      <c r="B616"/>
      <c r="C616" t="s">
        <v>966</v>
      </c>
      <c r="D616" t="s">
        <v>969</v>
      </c>
      <c r="E616"/>
    </row>
    <row r="617" spans="1:5" ht="13.5" customHeight="1" x14ac:dyDescent="0.25">
      <c r="A617" s="51" t="s">
        <v>970</v>
      </c>
      <c r="B617"/>
      <c r="C617" t="s">
        <v>966</v>
      </c>
      <c r="D617" t="s">
        <v>971</v>
      </c>
      <c r="E617"/>
    </row>
    <row r="618" spans="1:5" ht="13.5" customHeight="1" x14ac:dyDescent="0.25">
      <c r="A618" s="51" t="s">
        <v>972</v>
      </c>
      <c r="B618"/>
      <c r="C618" t="s">
        <v>973</v>
      </c>
      <c r="D618" t="s">
        <v>41</v>
      </c>
      <c r="E618"/>
    </row>
    <row r="619" spans="1:5" ht="13.5" customHeight="1" x14ac:dyDescent="0.25">
      <c r="A619" s="51" t="s">
        <v>974</v>
      </c>
      <c r="B619"/>
      <c r="C619" t="s">
        <v>975</v>
      </c>
      <c r="D619" t="s">
        <v>84</v>
      </c>
      <c r="E619"/>
    </row>
    <row r="620" spans="1:5" ht="13.5" customHeight="1" x14ac:dyDescent="0.25">
      <c r="A620" s="51" t="s">
        <v>976</v>
      </c>
      <c r="B620" t="s">
        <v>39</v>
      </c>
      <c r="C620" t="s">
        <v>977</v>
      </c>
      <c r="D620" t="s">
        <v>169</v>
      </c>
      <c r="E620"/>
    </row>
    <row r="621" spans="1:5" ht="13.5" customHeight="1" x14ac:dyDescent="0.25">
      <c r="A621" s="51" t="s">
        <v>30277</v>
      </c>
      <c r="B621"/>
      <c r="C621" t="s">
        <v>977</v>
      </c>
      <c r="D621" t="s">
        <v>43</v>
      </c>
      <c r="E621"/>
    </row>
    <row r="622" spans="1:5" ht="13.5" customHeight="1" x14ac:dyDescent="0.25">
      <c r="A622" s="51" t="s">
        <v>30278</v>
      </c>
      <c r="B622"/>
      <c r="C622" t="s">
        <v>977</v>
      </c>
      <c r="D622" t="s">
        <v>45</v>
      </c>
      <c r="E622"/>
    </row>
    <row r="623" spans="1:5" ht="13.5" customHeight="1" x14ac:dyDescent="0.25">
      <c r="A623" s="51" t="s">
        <v>978</v>
      </c>
      <c r="B623" t="s">
        <v>39</v>
      </c>
      <c r="C623" t="s">
        <v>979</v>
      </c>
      <c r="D623" t="s">
        <v>84</v>
      </c>
      <c r="E623"/>
    </row>
    <row r="624" spans="1:5" ht="13.5" customHeight="1" x14ac:dyDescent="0.25">
      <c r="A624" s="51" t="s">
        <v>980</v>
      </c>
      <c r="B624"/>
      <c r="C624" t="s">
        <v>979</v>
      </c>
      <c r="D624" t="s">
        <v>43</v>
      </c>
      <c r="E624"/>
    </row>
    <row r="625" spans="1:5" ht="13.5" customHeight="1" x14ac:dyDescent="0.25">
      <c r="A625" s="51" t="s">
        <v>981</v>
      </c>
      <c r="B625"/>
      <c r="C625" t="s">
        <v>979</v>
      </c>
      <c r="D625" t="s">
        <v>45</v>
      </c>
      <c r="E625"/>
    </row>
    <row r="626" spans="1:5" ht="13.5" customHeight="1" x14ac:dyDescent="0.25">
      <c r="A626" s="51" t="s">
        <v>982</v>
      </c>
      <c r="B626" t="s">
        <v>39</v>
      </c>
      <c r="C626" t="s">
        <v>983</v>
      </c>
      <c r="D626" t="s">
        <v>41</v>
      </c>
      <c r="E626"/>
    </row>
    <row r="627" spans="1:5" ht="13.5" customHeight="1" x14ac:dyDescent="0.25">
      <c r="A627" s="51" t="s">
        <v>984</v>
      </c>
      <c r="B627"/>
      <c r="C627" t="s">
        <v>983</v>
      </c>
      <c r="D627" t="s">
        <v>43</v>
      </c>
      <c r="E627"/>
    </row>
    <row r="628" spans="1:5" ht="13.5" customHeight="1" x14ac:dyDescent="0.25">
      <c r="A628" s="51" t="s">
        <v>985</v>
      </c>
      <c r="B628"/>
      <c r="C628" t="s">
        <v>983</v>
      </c>
      <c r="D628" t="s">
        <v>45</v>
      </c>
      <c r="E628"/>
    </row>
    <row r="629" spans="1:5" ht="13.5" customHeight="1" x14ac:dyDescent="0.25">
      <c r="A629" s="51" t="s">
        <v>986</v>
      </c>
      <c r="B629" t="s">
        <v>39</v>
      </c>
      <c r="C629" t="s">
        <v>987</v>
      </c>
      <c r="D629" t="s">
        <v>41</v>
      </c>
      <c r="E629"/>
    </row>
    <row r="630" spans="1:5" ht="13.5" customHeight="1" x14ac:dyDescent="0.25">
      <c r="A630" s="51" t="s">
        <v>988</v>
      </c>
      <c r="B630"/>
      <c r="C630" t="s">
        <v>987</v>
      </c>
      <c r="D630" t="s">
        <v>43</v>
      </c>
      <c r="E630"/>
    </row>
    <row r="631" spans="1:5" ht="13.5" customHeight="1" x14ac:dyDescent="0.25">
      <c r="A631" s="51" t="s">
        <v>989</v>
      </c>
      <c r="B631"/>
      <c r="C631" t="s">
        <v>987</v>
      </c>
      <c r="D631" t="s">
        <v>45</v>
      </c>
      <c r="E631"/>
    </row>
    <row r="632" spans="1:5" ht="13.5" customHeight="1" x14ac:dyDescent="0.25">
      <c r="A632" s="51" t="s">
        <v>990</v>
      </c>
      <c r="B632"/>
      <c r="C632" t="s">
        <v>991</v>
      </c>
      <c r="D632" t="s">
        <v>154</v>
      </c>
      <c r="E632"/>
    </row>
    <row r="633" spans="1:5" ht="13.5" customHeight="1" x14ac:dyDescent="0.25">
      <c r="A633" s="51" t="s">
        <v>992</v>
      </c>
      <c r="B633"/>
      <c r="C633" t="s">
        <v>993</v>
      </c>
      <c r="D633" t="s">
        <v>84</v>
      </c>
      <c r="E633"/>
    </row>
    <row r="634" spans="1:5" ht="13.5" customHeight="1" x14ac:dyDescent="0.25">
      <c r="A634" s="51" t="s">
        <v>30279</v>
      </c>
      <c r="B634"/>
      <c r="C634" t="s">
        <v>30016</v>
      </c>
      <c r="D634" t="s">
        <v>149</v>
      </c>
      <c r="E634"/>
    </row>
    <row r="635" spans="1:5" ht="13.5" customHeight="1" x14ac:dyDescent="0.25">
      <c r="A635" s="51" t="s">
        <v>30280</v>
      </c>
      <c r="B635"/>
      <c r="C635" t="s">
        <v>994</v>
      </c>
      <c r="D635" t="s">
        <v>169</v>
      </c>
      <c r="E635" t="s">
        <v>74</v>
      </c>
    </row>
    <row r="636" spans="1:5" ht="13.5" customHeight="1" x14ac:dyDescent="0.25">
      <c r="A636" s="51" t="s">
        <v>32272</v>
      </c>
      <c r="B636"/>
      <c r="C636" t="s">
        <v>994</v>
      </c>
      <c r="D636" t="s">
        <v>169</v>
      </c>
      <c r="E636" t="s">
        <v>126</v>
      </c>
    </row>
    <row r="637" spans="1:5" ht="13.5" customHeight="1" x14ac:dyDescent="0.25">
      <c r="A637" s="51" t="s">
        <v>995</v>
      </c>
      <c r="B637"/>
      <c r="C637" t="s">
        <v>996</v>
      </c>
      <c r="D637" t="s">
        <v>154</v>
      </c>
      <c r="E637"/>
    </row>
    <row r="638" spans="1:5" ht="13.5" customHeight="1" x14ac:dyDescent="0.25">
      <c r="A638" s="51" t="s">
        <v>997</v>
      </c>
      <c r="B638"/>
      <c r="C638" t="s">
        <v>996</v>
      </c>
      <c r="D638" t="s">
        <v>92</v>
      </c>
      <c r="E638"/>
    </row>
    <row r="639" spans="1:5" ht="13.5" customHeight="1" x14ac:dyDescent="0.25">
      <c r="A639" s="51" t="s">
        <v>998</v>
      </c>
      <c r="B639"/>
      <c r="C639" t="s">
        <v>996</v>
      </c>
      <c r="D639" t="s">
        <v>93</v>
      </c>
      <c r="E639" t="s">
        <v>74</v>
      </c>
    </row>
    <row r="640" spans="1:5" ht="13.5" customHeight="1" x14ac:dyDescent="0.25">
      <c r="A640" s="51" t="s">
        <v>31244</v>
      </c>
      <c r="B640"/>
      <c r="C640" t="s">
        <v>30017</v>
      </c>
      <c r="D640" t="s">
        <v>154</v>
      </c>
      <c r="E640"/>
    </row>
    <row r="641" spans="1:5" ht="13.5" customHeight="1" x14ac:dyDescent="0.25">
      <c r="A641" s="51" t="s">
        <v>31245</v>
      </c>
      <c r="B641"/>
      <c r="C641" t="s">
        <v>30017</v>
      </c>
      <c r="D641" t="s">
        <v>785</v>
      </c>
      <c r="E641"/>
    </row>
    <row r="642" spans="1:5" ht="13.5" customHeight="1" x14ac:dyDescent="0.25">
      <c r="A642" s="51" t="s">
        <v>30281</v>
      </c>
      <c r="B642"/>
      <c r="C642" t="s">
        <v>30017</v>
      </c>
      <c r="D642" t="s">
        <v>30018</v>
      </c>
      <c r="E642"/>
    </row>
    <row r="643" spans="1:5" ht="13.5" customHeight="1" x14ac:dyDescent="0.25">
      <c r="A643" s="51" t="s">
        <v>1000</v>
      </c>
      <c r="B643"/>
      <c r="C643" t="s">
        <v>1001</v>
      </c>
      <c r="D643" t="s">
        <v>154</v>
      </c>
      <c r="E643" t="s">
        <v>74</v>
      </c>
    </row>
    <row r="644" spans="1:5" ht="13.5" customHeight="1" x14ac:dyDescent="0.25">
      <c r="A644" s="51" t="s">
        <v>1002</v>
      </c>
      <c r="B644"/>
      <c r="C644" t="s">
        <v>1001</v>
      </c>
      <c r="D644" t="s">
        <v>92</v>
      </c>
      <c r="E644" t="s">
        <v>74</v>
      </c>
    </row>
    <row r="645" spans="1:5" ht="13.5" customHeight="1" x14ac:dyDescent="0.25">
      <c r="A645" s="51" t="s">
        <v>1003</v>
      </c>
      <c r="B645"/>
      <c r="C645" t="s">
        <v>1001</v>
      </c>
      <c r="D645" t="s">
        <v>1004</v>
      </c>
      <c r="E645" t="s">
        <v>74</v>
      </c>
    </row>
    <row r="646" spans="1:5" ht="13.5" customHeight="1" x14ac:dyDescent="0.25">
      <c r="A646" s="51" t="s">
        <v>1005</v>
      </c>
      <c r="B646"/>
      <c r="C646" t="s">
        <v>1006</v>
      </c>
      <c r="D646" t="s">
        <v>84</v>
      </c>
      <c r="E646"/>
    </row>
    <row r="647" spans="1:5" ht="13.5" customHeight="1" x14ac:dyDescent="0.25">
      <c r="A647" s="51" t="s">
        <v>1007</v>
      </c>
      <c r="B647" t="s">
        <v>39</v>
      </c>
      <c r="C647" t="s">
        <v>1008</v>
      </c>
      <c r="D647" t="s">
        <v>41</v>
      </c>
      <c r="E647"/>
    </row>
    <row r="648" spans="1:5" ht="13.5" customHeight="1" x14ac:dyDescent="0.25">
      <c r="A648" s="51" t="s">
        <v>1009</v>
      </c>
      <c r="B648"/>
      <c r="C648" t="s">
        <v>1008</v>
      </c>
      <c r="D648" t="s">
        <v>43</v>
      </c>
      <c r="E648"/>
    </row>
    <row r="649" spans="1:5" ht="13.5" customHeight="1" x14ac:dyDescent="0.25">
      <c r="A649" s="51" t="s">
        <v>1010</v>
      </c>
      <c r="B649"/>
      <c r="C649" t="s">
        <v>1008</v>
      </c>
      <c r="D649" t="s">
        <v>45</v>
      </c>
      <c r="E649"/>
    </row>
    <row r="650" spans="1:5" ht="13.5" customHeight="1" x14ac:dyDescent="0.25">
      <c r="A650" s="51" t="s">
        <v>1011</v>
      </c>
      <c r="B650"/>
      <c r="C650" t="s">
        <v>1008</v>
      </c>
      <c r="D650" t="s">
        <v>1012</v>
      </c>
      <c r="E650" t="s">
        <v>74</v>
      </c>
    </row>
    <row r="651" spans="1:5" ht="13.5" customHeight="1" x14ac:dyDescent="0.25">
      <c r="A651" s="51" t="s">
        <v>1013</v>
      </c>
      <c r="B651"/>
      <c r="C651" t="s">
        <v>1014</v>
      </c>
      <c r="D651" t="s">
        <v>69</v>
      </c>
      <c r="E651" t="s">
        <v>74</v>
      </c>
    </row>
    <row r="652" spans="1:5" ht="13.5" customHeight="1" x14ac:dyDescent="0.25">
      <c r="A652" s="51" t="s">
        <v>1015</v>
      </c>
      <c r="B652"/>
      <c r="C652" t="s">
        <v>1014</v>
      </c>
      <c r="D652" t="s">
        <v>1016</v>
      </c>
      <c r="E652" t="s">
        <v>74</v>
      </c>
    </row>
    <row r="653" spans="1:5" ht="13.5" customHeight="1" x14ac:dyDescent="0.25">
      <c r="A653" s="51" t="s">
        <v>1017</v>
      </c>
      <c r="B653"/>
      <c r="C653" t="s">
        <v>1014</v>
      </c>
      <c r="D653" t="s">
        <v>1018</v>
      </c>
      <c r="E653" t="s">
        <v>74</v>
      </c>
    </row>
    <row r="654" spans="1:5" ht="13.5" customHeight="1" x14ac:dyDescent="0.25">
      <c r="A654" s="51" t="s">
        <v>1019</v>
      </c>
      <c r="B654"/>
      <c r="C654" t="s">
        <v>1020</v>
      </c>
      <c r="D654" t="s">
        <v>237</v>
      </c>
      <c r="E654"/>
    </row>
    <row r="655" spans="1:5" ht="13.5" customHeight="1" x14ac:dyDescent="0.25">
      <c r="A655" s="51" t="s">
        <v>1021</v>
      </c>
      <c r="B655"/>
      <c r="C655" t="s">
        <v>1020</v>
      </c>
      <c r="D655" t="s">
        <v>1022</v>
      </c>
      <c r="E655"/>
    </row>
    <row r="656" spans="1:5" ht="13.5" customHeight="1" x14ac:dyDescent="0.25">
      <c r="A656" s="51" t="s">
        <v>1023</v>
      </c>
      <c r="B656"/>
      <c r="C656" t="s">
        <v>1020</v>
      </c>
      <c r="D656" t="s">
        <v>92</v>
      </c>
      <c r="E656"/>
    </row>
    <row r="657" spans="1:5" ht="13.5" customHeight="1" x14ac:dyDescent="0.25">
      <c r="A657" s="51" t="s">
        <v>1024</v>
      </c>
      <c r="B657" t="s">
        <v>39</v>
      </c>
      <c r="C657" t="s">
        <v>1025</v>
      </c>
      <c r="D657" t="s">
        <v>1026</v>
      </c>
      <c r="E657"/>
    </row>
    <row r="658" spans="1:5" ht="13.5" customHeight="1" x14ac:dyDescent="0.25">
      <c r="A658" s="51" t="s">
        <v>1027</v>
      </c>
      <c r="B658"/>
      <c r="C658" t="s">
        <v>1025</v>
      </c>
      <c r="D658" t="s">
        <v>43</v>
      </c>
      <c r="E658"/>
    </row>
    <row r="659" spans="1:5" ht="13.5" customHeight="1" x14ac:dyDescent="0.25">
      <c r="A659" s="51" t="s">
        <v>1028</v>
      </c>
      <c r="B659"/>
      <c r="C659" t="s">
        <v>1025</v>
      </c>
      <c r="D659" t="s">
        <v>45</v>
      </c>
      <c r="E659"/>
    </row>
    <row r="660" spans="1:5" ht="13.5" customHeight="1" x14ac:dyDescent="0.25">
      <c r="A660" s="51" t="s">
        <v>1029</v>
      </c>
      <c r="B660" t="s">
        <v>39</v>
      </c>
      <c r="C660" t="s">
        <v>1030</v>
      </c>
      <c r="D660" t="s">
        <v>84</v>
      </c>
      <c r="E660"/>
    </row>
    <row r="661" spans="1:5" ht="13.5" customHeight="1" x14ac:dyDescent="0.25">
      <c r="A661" s="51" t="s">
        <v>1031</v>
      </c>
      <c r="B661"/>
      <c r="C661" t="s">
        <v>1030</v>
      </c>
      <c r="D661" t="s">
        <v>43</v>
      </c>
      <c r="E661"/>
    </row>
    <row r="662" spans="1:5" ht="13.5" customHeight="1" x14ac:dyDescent="0.25">
      <c r="A662" s="51" t="s">
        <v>1032</v>
      </c>
      <c r="B662"/>
      <c r="C662" t="s">
        <v>1030</v>
      </c>
      <c r="D662" t="s">
        <v>45</v>
      </c>
      <c r="E662"/>
    </row>
    <row r="663" spans="1:5" ht="13.5" customHeight="1" x14ac:dyDescent="0.25">
      <c r="A663" s="51" t="s">
        <v>1033</v>
      </c>
      <c r="B663" t="s">
        <v>39</v>
      </c>
      <c r="C663" t="s">
        <v>1034</v>
      </c>
      <c r="D663" t="s">
        <v>41</v>
      </c>
      <c r="E663"/>
    </row>
    <row r="664" spans="1:5" ht="13.5" customHeight="1" x14ac:dyDescent="0.25">
      <c r="A664" s="51" t="s">
        <v>1035</v>
      </c>
      <c r="B664"/>
      <c r="C664" t="s">
        <v>1034</v>
      </c>
      <c r="D664" t="s">
        <v>43</v>
      </c>
      <c r="E664"/>
    </row>
    <row r="665" spans="1:5" ht="13.5" customHeight="1" x14ac:dyDescent="0.25">
      <c r="A665" s="51" t="s">
        <v>1036</v>
      </c>
      <c r="B665"/>
      <c r="C665" t="s">
        <v>1034</v>
      </c>
      <c r="D665" t="s">
        <v>45</v>
      </c>
      <c r="E665"/>
    </row>
    <row r="666" spans="1:5" ht="13.5" customHeight="1" x14ac:dyDescent="0.25">
      <c r="A666" s="51" t="s">
        <v>1037</v>
      </c>
      <c r="B666"/>
      <c r="C666" t="s">
        <v>1038</v>
      </c>
      <c r="D666" t="s">
        <v>106</v>
      </c>
      <c r="E666"/>
    </row>
    <row r="667" spans="1:5" ht="13.5" customHeight="1" x14ac:dyDescent="0.25">
      <c r="A667" s="51" t="s">
        <v>1039</v>
      </c>
      <c r="B667"/>
      <c r="C667" t="s">
        <v>1038</v>
      </c>
      <c r="D667" t="s">
        <v>1040</v>
      </c>
      <c r="E667"/>
    </row>
    <row r="668" spans="1:5" ht="13.5" customHeight="1" x14ac:dyDescent="0.25">
      <c r="A668" s="51" t="s">
        <v>1041</v>
      </c>
      <c r="B668"/>
      <c r="C668" t="s">
        <v>1038</v>
      </c>
      <c r="D668" t="s">
        <v>569</v>
      </c>
      <c r="E668"/>
    </row>
    <row r="669" spans="1:5" ht="13.5" customHeight="1" x14ac:dyDescent="0.25">
      <c r="A669" s="51" t="s">
        <v>1042</v>
      </c>
      <c r="B669"/>
      <c r="C669" t="s">
        <v>1043</v>
      </c>
      <c r="D669" t="s">
        <v>106</v>
      </c>
      <c r="E669"/>
    </row>
    <row r="670" spans="1:5" ht="13.5" customHeight="1" x14ac:dyDescent="0.25">
      <c r="A670" s="51" t="s">
        <v>1044</v>
      </c>
      <c r="B670"/>
      <c r="C670" t="s">
        <v>1043</v>
      </c>
      <c r="D670" t="s">
        <v>945</v>
      </c>
      <c r="E670"/>
    </row>
    <row r="671" spans="1:5" ht="13.5" customHeight="1" x14ac:dyDescent="0.25">
      <c r="A671" s="51" t="s">
        <v>1045</v>
      </c>
      <c r="B671"/>
      <c r="C671" t="s">
        <v>1043</v>
      </c>
      <c r="D671" t="s">
        <v>73</v>
      </c>
      <c r="E671"/>
    </row>
    <row r="672" spans="1:5" ht="13.5" customHeight="1" x14ac:dyDescent="0.25">
      <c r="A672" s="51" t="s">
        <v>1046</v>
      </c>
      <c r="B672"/>
      <c r="C672" t="s">
        <v>1047</v>
      </c>
      <c r="D672" t="s">
        <v>69</v>
      </c>
      <c r="E672"/>
    </row>
    <row r="673" spans="1:5" ht="13.5" customHeight="1" x14ac:dyDescent="0.25">
      <c r="A673" s="51" t="s">
        <v>1048</v>
      </c>
      <c r="B673"/>
      <c r="C673" t="s">
        <v>1047</v>
      </c>
      <c r="D673" t="s">
        <v>93</v>
      </c>
      <c r="E673"/>
    </row>
    <row r="674" spans="1:5" ht="13.5" customHeight="1" x14ac:dyDescent="0.25">
      <c r="A674" s="51" t="s">
        <v>1049</v>
      </c>
      <c r="B674"/>
      <c r="C674" t="s">
        <v>1047</v>
      </c>
      <c r="D674" t="s">
        <v>1050</v>
      </c>
      <c r="E674"/>
    </row>
    <row r="675" spans="1:5" ht="13.5" customHeight="1" x14ac:dyDescent="0.25">
      <c r="A675" s="51" t="s">
        <v>1051</v>
      </c>
      <c r="B675"/>
      <c r="C675" t="s">
        <v>1052</v>
      </c>
      <c r="D675" t="s">
        <v>106</v>
      </c>
      <c r="E675" t="s">
        <v>74</v>
      </c>
    </row>
    <row r="676" spans="1:5" ht="13.5" customHeight="1" x14ac:dyDescent="0.25">
      <c r="A676" s="51" t="s">
        <v>1053</v>
      </c>
      <c r="B676"/>
      <c r="C676" t="s">
        <v>1052</v>
      </c>
      <c r="D676" t="s">
        <v>1004</v>
      </c>
      <c r="E676" t="s">
        <v>74</v>
      </c>
    </row>
    <row r="677" spans="1:5" ht="13.5" customHeight="1" x14ac:dyDescent="0.25">
      <c r="A677" s="51" t="s">
        <v>1054</v>
      </c>
      <c r="B677"/>
      <c r="C677" t="s">
        <v>1052</v>
      </c>
      <c r="D677" t="s">
        <v>585</v>
      </c>
      <c r="E677" t="s">
        <v>74</v>
      </c>
    </row>
    <row r="678" spans="1:5" ht="13.5" customHeight="1" x14ac:dyDescent="0.25">
      <c r="A678" s="51" t="s">
        <v>1055</v>
      </c>
      <c r="B678"/>
      <c r="C678" t="s">
        <v>1052</v>
      </c>
      <c r="D678" t="s">
        <v>1056</v>
      </c>
      <c r="E678" t="s">
        <v>74</v>
      </c>
    </row>
    <row r="679" spans="1:5" ht="13.5" customHeight="1" x14ac:dyDescent="0.25">
      <c r="A679" s="51" t="s">
        <v>1057</v>
      </c>
      <c r="B679"/>
      <c r="C679" t="s">
        <v>1058</v>
      </c>
      <c r="D679" t="s">
        <v>91</v>
      </c>
      <c r="E679"/>
    </row>
    <row r="680" spans="1:5" ht="13.5" customHeight="1" x14ac:dyDescent="0.25">
      <c r="A680" s="51" t="s">
        <v>1059</v>
      </c>
      <c r="B680"/>
      <c r="C680" t="s">
        <v>1058</v>
      </c>
      <c r="D680" t="s">
        <v>639</v>
      </c>
      <c r="E680"/>
    </row>
    <row r="681" spans="1:5" ht="13.5" customHeight="1" x14ac:dyDescent="0.25">
      <c r="A681" s="51" t="s">
        <v>1060</v>
      </c>
      <c r="B681"/>
      <c r="C681" t="s">
        <v>1058</v>
      </c>
      <c r="D681" t="s">
        <v>1061</v>
      </c>
      <c r="E681"/>
    </row>
    <row r="682" spans="1:5" ht="13.5" customHeight="1" x14ac:dyDescent="0.25">
      <c r="A682" s="51" t="s">
        <v>1062</v>
      </c>
      <c r="B682"/>
      <c r="C682" t="s">
        <v>1063</v>
      </c>
      <c r="D682" t="s">
        <v>106</v>
      </c>
      <c r="E682"/>
    </row>
    <row r="683" spans="1:5" ht="13.5" customHeight="1" x14ac:dyDescent="0.25">
      <c r="A683" s="51" t="s">
        <v>1064</v>
      </c>
      <c r="B683"/>
      <c r="C683" t="s">
        <v>1063</v>
      </c>
      <c r="D683" t="s">
        <v>1065</v>
      </c>
      <c r="E683"/>
    </row>
    <row r="684" spans="1:5" ht="13.5" customHeight="1" x14ac:dyDescent="0.25">
      <c r="A684" s="51" t="s">
        <v>1066</v>
      </c>
      <c r="B684"/>
      <c r="C684" t="s">
        <v>1063</v>
      </c>
      <c r="D684" t="s">
        <v>1067</v>
      </c>
      <c r="E684"/>
    </row>
    <row r="685" spans="1:5" ht="13.5" customHeight="1" x14ac:dyDescent="0.25">
      <c r="A685" s="51" t="s">
        <v>1068</v>
      </c>
      <c r="B685" t="s">
        <v>39</v>
      </c>
      <c r="C685" t="s">
        <v>1069</v>
      </c>
      <c r="D685" t="s">
        <v>50</v>
      </c>
      <c r="E685"/>
    </row>
    <row r="686" spans="1:5" ht="13.5" customHeight="1" x14ac:dyDescent="0.25">
      <c r="A686" s="51" t="s">
        <v>1070</v>
      </c>
      <c r="B686"/>
      <c r="C686" t="s">
        <v>1069</v>
      </c>
      <c r="D686" t="s">
        <v>43</v>
      </c>
      <c r="E686"/>
    </row>
    <row r="687" spans="1:5" ht="13.5" customHeight="1" x14ac:dyDescent="0.25">
      <c r="A687" s="51" t="s">
        <v>1071</v>
      </c>
      <c r="B687"/>
      <c r="C687" t="s">
        <v>1069</v>
      </c>
      <c r="D687" t="s">
        <v>45</v>
      </c>
      <c r="E687"/>
    </row>
    <row r="688" spans="1:5" ht="13.5" customHeight="1" x14ac:dyDescent="0.25">
      <c r="A688" s="51" t="s">
        <v>32273</v>
      </c>
      <c r="B688"/>
      <c r="C688" t="s">
        <v>31911</v>
      </c>
      <c r="D688" t="s">
        <v>41</v>
      </c>
      <c r="E688" t="s">
        <v>126</v>
      </c>
    </row>
    <row r="689" spans="1:5" ht="13.5" customHeight="1" x14ac:dyDescent="0.25">
      <c r="A689" s="51" t="s">
        <v>32274</v>
      </c>
      <c r="B689"/>
      <c r="C689" t="s">
        <v>31911</v>
      </c>
      <c r="D689" t="s">
        <v>178</v>
      </c>
      <c r="E689" t="s">
        <v>126</v>
      </c>
    </row>
    <row r="690" spans="1:5" ht="13.5" customHeight="1" x14ac:dyDescent="0.25">
      <c r="A690" s="51" t="s">
        <v>1073</v>
      </c>
      <c r="B690"/>
      <c r="C690" t="s">
        <v>1074</v>
      </c>
      <c r="D690" t="s">
        <v>91</v>
      </c>
      <c r="E690"/>
    </row>
    <row r="691" spans="1:5" ht="13.5" customHeight="1" x14ac:dyDescent="0.25">
      <c r="A691" s="51" t="s">
        <v>1075</v>
      </c>
      <c r="B691"/>
      <c r="C691" t="s">
        <v>1074</v>
      </c>
      <c r="D691" t="s">
        <v>92</v>
      </c>
      <c r="E691"/>
    </row>
    <row r="692" spans="1:5" ht="13.5" customHeight="1" x14ac:dyDescent="0.25">
      <c r="A692" s="51" t="s">
        <v>1076</v>
      </c>
      <c r="B692"/>
      <c r="C692" t="s">
        <v>1074</v>
      </c>
      <c r="D692" t="s">
        <v>1077</v>
      </c>
      <c r="E692"/>
    </row>
    <row r="693" spans="1:5" ht="13.5" customHeight="1" x14ac:dyDescent="0.25">
      <c r="A693" s="51" t="s">
        <v>30282</v>
      </c>
      <c r="B693"/>
      <c r="C693" t="s">
        <v>30019</v>
      </c>
      <c r="D693" t="s">
        <v>237</v>
      </c>
      <c r="E693"/>
    </row>
    <row r="694" spans="1:5" ht="13.5" customHeight="1" x14ac:dyDescent="0.25">
      <c r="A694" s="51" t="s">
        <v>1079</v>
      </c>
      <c r="B694" t="s">
        <v>39</v>
      </c>
      <c r="C694" t="s">
        <v>1080</v>
      </c>
      <c r="D694" t="s">
        <v>1026</v>
      </c>
      <c r="E694"/>
    </row>
    <row r="695" spans="1:5" ht="13.5" customHeight="1" x14ac:dyDescent="0.25">
      <c r="A695" s="51" t="s">
        <v>1081</v>
      </c>
      <c r="B695"/>
      <c r="C695" t="s">
        <v>1080</v>
      </c>
      <c r="D695" t="s">
        <v>43</v>
      </c>
      <c r="E695"/>
    </row>
    <row r="696" spans="1:5" ht="13.5" customHeight="1" x14ac:dyDescent="0.25">
      <c r="A696" s="51" t="s">
        <v>1082</v>
      </c>
      <c r="B696"/>
      <c r="C696" t="s">
        <v>1080</v>
      </c>
      <c r="D696" t="s">
        <v>45</v>
      </c>
      <c r="E696"/>
    </row>
    <row r="697" spans="1:5" ht="13.5" customHeight="1" x14ac:dyDescent="0.25">
      <c r="A697" s="51" t="s">
        <v>1083</v>
      </c>
      <c r="B697"/>
      <c r="C697" t="s">
        <v>1084</v>
      </c>
      <c r="D697" t="s">
        <v>77</v>
      </c>
      <c r="E697" t="s">
        <v>74</v>
      </c>
    </row>
    <row r="698" spans="1:5" ht="13.5" customHeight="1" x14ac:dyDescent="0.25">
      <c r="A698" s="51" t="s">
        <v>32275</v>
      </c>
      <c r="B698"/>
      <c r="C698" t="s">
        <v>1084</v>
      </c>
      <c r="D698" t="s">
        <v>256</v>
      </c>
      <c r="E698" t="s">
        <v>126</v>
      </c>
    </row>
    <row r="699" spans="1:5" ht="13.5" customHeight="1" x14ac:dyDescent="0.25">
      <c r="A699" s="51" t="s">
        <v>1085</v>
      </c>
      <c r="B699"/>
      <c r="C699" t="s">
        <v>1086</v>
      </c>
      <c r="D699" t="s">
        <v>84</v>
      </c>
      <c r="E699"/>
    </row>
    <row r="700" spans="1:5" ht="13.5" customHeight="1" x14ac:dyDescent="0.25">
      <c r="A700" s="51" t="s">
        <v>31246</v>
      </c>
      <c r="B700"/>
      <c r="C700" t="s">
        <v>1087</v>
      </c>
      <c r="D700" t="s">
        <v>84</v>
      </c>
      <c r="E700"/>
    </row>
    <row r="701" spans="1:5" ht="13.5" customHeight="1" x14ac:dyDescent="0.25">
      <c r="A701" s="51" t="s">
        <v>1088</v>
      </c>
      <c r="B701"/>
      <c r="C701" t="s">
        <v>1089</v>
      </c>
      <c r="D701" t="s">
        <v>84</v>
      </c>
      <c r="E701"/>
    </row>
    <row r="702" spans="1:5" ht="13.5" customHeight="1" x14ac:dyDescent="0.25">
      <c r="A702" s="51" t="s">
        <v>1090</v>
      </c>
      <c r="B702"/>
      <c r="C702" t="s">
        <v>1089</v>
      </c>
      <c r="D702" t="s">
        <v>93</v>
      </c>
      <c r="E702"/>
    </row>
    <row r="703" spans="1:5" ht="13.5" customHeight="1" x14ac:dyDescent="0.25">
      <c r="A703" s="51" t="s">
        <v>1092</v>
      </c>
      <c r="B703"/>
      <c r="C703" t="s">
        <v>1091</v>
      </c>
      <c r="D703" t="s">
        <v>169</v>
      </c>
      <c r="E703"/>
    </row>
    <row r="704" spans="1:5" ht="13.5" customHeight="1" x14ac:dyDescent="0.25">
      <c r="A704" s="51" t="s">
        <v>1093</v>
      </c>
      <c r="B704" t="s">
        <v>39</v>
      </c>
      <c r="C704" t="s">
        <v>1094</v>
      </c>
      <c r="D704" t="s">
        <v>41</v>
      </c>
      <c r="E704"/>
    </row>
    <row r="705" spans="1:5" ht="13.5" customHeight="1" x14ac:dyDescent="0.25">
      <c r="A705" s="51" t="s">
        <v>1095</v>
      </c>
      <c r="B705"/>
      <c r="C705" t="s">
        <v>1094</v>
      </c>
      <c r="D705" t="s">
        <v>43</v>
      </c>
      <c r="E705"/>
    </row>
    <row r="706" spans="1:5" ht="13.5" customHeight="1" x14ac:dyDescent="0.25">
      <c r="A706" s="51" t="s">
        <v>1096</v>
      </c>
      <c r="B706"/>
      <c r="C706" t="s">
        <v>1094</v>
      </c>
      <c r="D706" t="s">
        <v>45</v>
      </c>
      <c r="E706"/>
    </row>
    <row r="707" spans="1:5" ht="13.5" customHeight="1" x14ac:dyDescent="0.25">
      <c r="A707" s="51" t="s">
        <v>1097</v>
      </c>
      <c r="B707"/>
      <c r="C707" t="s">
        <v>1098</v>
      </c>
      <c r="D707" t="s">
        <v>41</v>
      </c>
      <c r="E707" t="s">
        <v>74</v>
      </c>
    </row>
    <row r="708" spans="1:5" ht="13.5" customHeight="1" x14ac:dyDescent="0.25">
      <c r="A708" s="51" t="s">
        <v>32276</v>
      </c>
      <c r="B708"/>
      <c r="C708" t="s">
        <v>1098</v>
      </c>
      <c r="D708" t="s">
        <v>169</v>
      </c>
      <c r="E708" t="s">
        <v>126</v>
      </c>
    </row>
    <row r="709" spans="1:5" ht="13.5" customHeight="1" x14ac:dyDescent="0.25">
      <c r="A709" s="51" t="s">
        <v>1099</v>
      </c>
      <c r="B709"/>
      <c r="C709" t="s">
        <v>1100</v>
      </c>
      <c r="D709" t="s">
        <v>1101</v>
      </c>
      <c r="E709"/>
    </row>
    <row r="710" spans="1:5" ht="13.5" customHeight="1" x14ac:dyDescent="0.25">
      <c r="A710" s="51" t="s">
        <v>1102</v>
      </c>
      <c r="B710"/>
      <c r="C710" t="s">
        <v>1100</v>
      </c>
      <c r="D710" t="s">
        <v>77</v>
      </c>
      <c r="E710"/>
    </row>
    <row r="711" spans="1:5" ht="13.5" customHeight="1" x14ac:dyDescent="0.25">
      <c r="A711" s="51" t="s">
        <v>1103</v>
      </c>
      <c r="B711"/>
      <c r="C711" t="s">
        <v>1100</v>
      </c>
      <c r="D711" t="s">
        <v>1104</v>
      </c>
      <c r="E711"/>
    </row>
    <row r="712" spans="1:5" ht="13.5" customHeight="1" x14ac:dyDescent="0.25">
      <c r="A712" s="51" t="s">
        <v>1105</v>
      </c>
      <c r="B712"/>
      <c r="C712" t="s">
        <v>1100</v>
      </c>
      <c r="D712" t="s">
        <v>1106</v>
      </c>
      <c r="E712"/>
    </row>
    <row r="713" spans="1:5" ht="13.5" customHeight="1" x14ac:dyDescent="0.25">
      <c r="A713" s="51" t="s">
        <v>31247</v>
      </c>
      <c r="B713" t="s">
        <v>39</v>
      </c>
      <c r="C713" t="s">
        <v>1107</v>
      </c>
      <c r="D713" t="s">
        <v>169</v>
      </c>
      <c r="E713"/>
    </row>
    <row r="714" spans="1:5" ht="13.5" customHeight="1" x14ac:dyDescent="0.25">
      <c r="A714" s="51" t="s">
        <v>31248</v>
      </c>
      <c r="B714"/>
      <c r="C714" t="s">
        <v>1107</v>
      </c>
      <c r="D714" t="s">
        <v>43</v>
      </c>
      <c r="E714"/>
    </row>
    <row r="715" spans="1:5" ht="13.5" customHeight="1" x14ac:dyDescent="0.25">
      <c r="A715" s="51" t="s">
        <v>31249</v>
      </c>
      <c r="B715"/>
      <c r="C715" t="s">
        <v>1107</v>
      </c>
      <c r="D715" t="s">
        <v>45</v>
      </c>
      <c r="E715"/>
    </row>
    <row r="716" spans="1:5" ht="13.5" customHeight="1" x14ac:dyDescent="0.25">
      <c r="A716" s="51" t="s">
        <v>31250</v>
      </c>
      <c r="B716"/>
      <c r="C716" t="s">
        <v>30863</v>
      </c>
      <c r="D716" t="s">
        <v>92</v>
      </c>
      <c r="E716"/>
    </row>
    <row r="717" spans="1:5" ht="13.5" customHeight="1" x14ac:dyDescent="0.25">
      <c r="A717" s="51" t="s">
        <v>31251</v>
      </c>
      <c r="B717"/>
      <c r="C717" t="s">
        <v>30863</v>
      </c>
      <c r="D717" t="s">
        <v>41</v>
      </c>
      <c r="E717"/>
    </row>
    <row r="718" spans="1:5" ht="13.5" customHeight="1" x14ac:dyDescent="0.25">
      <c r="A718" s="51" t="s">
        <v>31252</v>
      </c>
      <c r="B718"/>
      <c r="C718" t="s">
        <v>30863</v>
      </c>
      <c r="D718" t="s">
        <v>103</v>
      </c>
      <c r="E718"/>
    </row>
    <row r="719" spans="1:5" ht="13.5" customHeight="1" x14ac:dyDescent="0.25">
      <c r="A719" s="51" t="s">
        <v>1109</v>
      </c>
      <c r="B719"/>
      <c r="C719" t="s">
        <v>1110</v>
      </c>
      <c r="D719" t="s">
        <v>91</v>
      </c>
      <c r="E719"/>
    </row>
    <row r="720" spans="1:5" ht="13.5" customHeight="1" x14ac:dyDescent="0.25">
      <c r="A720" s="51" t="s">
        <v>1111</v>
      </c>
      <c r="B720"/>
      <c r="C720" t="s">
        <v>1110</v>
      </c>
      <c r="D720" t="s">
        <v>92</v>
      </c>
      <c r="E720"/>
    </row>
    <row r="721" spans="1:5" ht="13.5" customHeight="1" x14ac:dyDescent="0.25">
      <c r="A721" s="51" t="s">
        <v>1112</v>
      </c>
      <c r="B721"/>
      <c r="C721" t="s">
        <v>1110</v>
      </c>
      <c r="D721" t="s">
        <v>93</v>
      </c>
      <c r="E721"/>
    </row>
    <row r="722" spans="1:5" ht="13.5" customHeight="1" x14ac:dyDescent="0.25">
      <c r="A722" s="51" t="s">
        <v>1113</v>
      </c>
      <c r="B722"/>
      <c r="C722" t="s">
        <v>1114</v>
      </c>
      <c r="D722" t="s">
        <v>64</v>
      </c>
      <c r="E722"/>
    </row>
    <row r="723" spans="1:5" ht="13.5" customHeight="1" x14ac:dyDescent="0.25">
      <c r="A723" s="51" t="s">
        <v>1115</v>
      </c>
      <c r="B723"/>
      <c r="C723" t="s">
        <v>1114</v>
      </c>
      <c r="D723" t="s">
        <v>92</v>
      </c>
      <c r="E723"/>
    </row>
    <row r="724" spans="1:5" ht="13.5" customHeight="1" x14ac:dyDescent="0.25">
      <c r="A724" s="51" t="s">
        <v>1116</v>
      </c>
      <c r="B724"/>
      <c r="C724" t="s">
        <v>1114</v>
      </c>
      <c r="D724" t="s">
        <v>741</v>
      </c>
      <c r="E724"/>
    </row>
    <row r="725" spans="1:5" ht="13.5" customHeight="1" x14ac:dyDescent="0.25">
      <c r="A725" s="51" t="s">
        <v>1117</v>
      </c>
      <c r="B725"/>
      <c r="C725" t="s">
        <v>1118</v>
      </c>
      <c r="D725" t="s">
        <v>237</v>
      </c>
      <c r="E725"/>
    </row>
    <row r="726" spans="1:5" ht="13.5" customHeight="1" x14ac:dyDescent="0.25">
      <c r="A726" s="51" t="s">
        <v>1119</v>
      </c>
      <c r="B726"/>
      <c r="C726" t="s">
        <v>1118</v>
      </c>
      <c r="D726" t="s">
        <v>1120</v>
      </c>
      <c r="E726"/>
    </row>
    <row r="727" spans="1:5" ht="13.5" customHeight="1" x14ac:dyDescent="0.25">
      <c r="A727" s="51" t="s">
        <v>1121</v>
      </c>
      <c r="B727"/>
      <c r="C727" t="s">
        <v>1118</v>
      </c>
      <c r="D727" t="s">
        <v>1122</v>
      </c>
      <c r="E727"/>
    </row>
    <row r="728" spans="1:5" ht="13.5" customHeight="1" x14ac:dyDescent="0.25">
      <c r="A728" s="51" t="s">
        <v>1123</v>
      </c>
      <c r="B728"/>
      <c r="C728" t="s">
        <v>1118</v>
      </c>
      <c r="D728" t="s">
        <v>1124</v>
      </c>
      <c r="E728"/>
    </row>
    <row r="729" spans="1:5" ht="13.5" customHeight="1" x14ac:dyDescent="0.25">
      <c r="A729" s="51" t="s">
        <v>1125</v>
      </c>
      <c r="B729" t="s">
        <v>39</v>
      </c>
      <c r="C729" t="s">
        <v>1126</v>
      </c>
      <c r="D729" t="s">
        <v>213</v>
      </c>
      <c r="E729"/>
    </row>
    <row r="730" spans="1:5" ht="13.5" customHeight="1" x14ac:dyDescent="0.25">
      <c r="A730" s="51" t="s">
        <v>1127</v>
      </c>
      <c r="B730"/>
      <c r="C730" t="s">
        <v>1126</v>
      </c>
      <c r="D730" t="s">
        <v>43</v>
      </c>
      <c r="E730"/>
    </row>
    <row r="731" spans="1:5" ht="13.5" customHeight="1" x14ac:dyDescent="0.25">
      <c r="A731" s="51" t="s">
        <v>1128</v>
      </c>
      <c r="B731"/>
      <c r="C731" t="s">
        <v>1126</v>
      </c>
      <c r="D731" t="s">
        <v>45</v>
      </c>
      <c r="E731"/>
    </row>
    <row r="732" spans="1:5" ht="13.5" customHeight="1" x14ac:dyDescent="0.25">
      <c r="A732" s="51" t="s">
        <v>1129</v>
      </c>
      <c r="B732"/>
      <c r="C732" t="s">
        <v>1130</v>
      </c>
      <c r="D732" t="s">
        <v>41</v>
      </c>
      <c r="E732"/>
    </row>
    <row r="733" spans="1:5" ht="13.5" customHeight="1" x14ac:dyDescent="0.25">
      <c r="A733" s="51" t="s">
        <v>1131</v>
      </c>
      <c r="B733"/>
      <c r="C733" t="s">
        <v>1132</v>
      </c>
      <c r="D733" t="s">
        <v>64</v>
      </c>
      <c r="E733"/>
    </row>
    <row r="734" spans="1:5" ht="13.5" customHeight="1" x14ac:dyDescent="0.25">
      <c r="A734" s="51" t="s">
        <v>1133</v>
      </c>
      <c r="B734"/>
      <c r="C734" t="s">
        <v>1132</v>
      </c>
      <c r="D734" t="s">
        <v>1134</v>
      </c>
      <c r="E734"/>
    </row>
    <row r="735" spans="1:5" ht="13.5" customHeight="1" x14ac:dyDescent="0.25">
      <c r="A735" s="51" t="s">
        <v>1135</v>
      </c>
      <c r="B735"/>
      <c r="C735" t="s">
        <v>1132</v>
      </c>
      <c r="D735" t="s">
        <v>92</v>
      </c>
      <c r="E735"/>
    </row>
    <row r="736" spans="1:5" ht="13.5" customHeight="1" x14ac:dyDescent="0.25">
      <c r="A736" s="51" t="s">
        <v>1136</v>
      </c>
      <c r="B736"/>
      <c r="C736" t="s">
        <v>1137</v>
      </c>
      <c r="D736" t="s">
        <v>69</v>
      </c>
      <c r="E736"/>
    </row>
    <row r="737" spans="1:5" ht="13.5" customHeight="1" x14ac:dyDescent="0.25">
      <c r="A737" s="51" t="s">
        <v>1138</v>
      </c>
      <c r="B737"/>
      <c r="C737" t="s">
        <v>1137</v>
      </c>
      <c r="D737" t="s">
        <v>1139</v>
      </c>
      <c r="E737"/>
    </row>
    <row r="738" spans="1:5" ht="13.5" customHeight="1" x14ac:dyDescent="0.25">
      <c r="A738" s="51" t="s">
        <v>1140</v>
      </c>
      <c r="B738"/>
      <c r="C738" t="s">
        <v>1137</v>
      </c>
      <c r="D738" t="s">
        <v>1141</v>
      </c>
      <c r="E738"/>
    </row>
    <row r="739" spans="1:5" ht="13.5" customHeight="1" x14ac:dyDescent="0.25">
      <c r="A739" s="51" t="s">
        <v>1142</v>
      </c>
      <c r="B739"/>
      <c r="C739" t="s">
        <v>1143</v>
      </c>
      <c r="D739" t="s">
        <v>1144</v>
      </c>
      <c r="E739"/>
    </row>
    <row r="740" spans="1:5" ht="13.5" customHeight="1" x14ac:dyDescent="0.25">
      <c r="A740" s="51" t="s">
        <v>1145</v>
      </c>
      <c r="B740"/>
      <c r="C740" t="s">
        <v>1143</v>
      </c>
      <c r="D740" t="s">
        <v>1146</v>
      </c>
      <c r="E740"/>
    </row>
    <row r="741" spans="1:5" ht="13.5" customHeight="1" x14ac:dyDescent="0.25">
      <c r="A741" s="51" t="s">
        <v>1147</v>
      </c>
      <c r="B741"/>
      <c r="C741" t="s">
        <v>1143</v>
      </c>
      <c r="D741" t="s">
        <v>106</v>
      </c>
      <c r="E741"/>
    </row>
    <row r="742" spans="1:5" ht="13.5" customHeight="1" x14ac:dyDescent="0.25">
      <c r="A742" s="51" t="s">
        <v>1148</v>
      </c>
      <c r="B742"/>
      <c r="C742" t="s">
        <v>1149</v>
      </c>
      <c r="D742" t="s">
        <v>77</v>
      </c>
      <c r="E742"/>
    </row>
    <row r="743" spans="1:5" ht="13.5" customHeight="1" x14ac:dyDescent="0.25">
      <c r="A743" s="51" t="s">
        <v>1150</v>
      </c>
      <c r="B743"/>
      <c r="C743" t="s">
        <v>1149</v>
      </c>
      <c r="D743" t="s">
        <v>1151</v>
      </c>
      <c r="E743"/>
    </row>
    <row r="744" spans="1:5" ht="13.5" customHeight="1" x14ac:dyDescent="0.25">
      <c r="A744" s="51" t="s">
        <v>1152</v>
      </c>
      <c r="B744"/>
      <c r="C744" t="s">
        <v>1149</v>
      </c>
      <c r="D744" t="s">
        <v>615</v>
      </c>
      <c r="E744"/>
    </row>
    <row r="745" spans="1:5" ht="13.5" customHeight="1" x14ac:dyDescent="0.25">
      <c r="A745" s="51" t="s">
        <v>1153</v>
      </c>
      <c r="B745"/>
      <c r="C745" t="s">
        <v>1149</v>
      </c>
      <c r="D745" t="s">
        <v>772</v>
      </c>
      <c r="E745"/>
    </row>
    <row r="746" spans="1:5" ht="13.5" customHeight="1" x14ac:dyDescent="0.25">
      <c r="A746" s="51" t="s">
        <v>1154</v>
      </c>
      <c r="B746"/>
      <c r="C746" t="s">
        <v>1155</v>
      </c>
      <c r="D746" t="s">
        <v>41</v>
      </c>
      <c r="E746"/>
    </row>
    <row r="747" spans="1:5" ht="13.5" customHeight="1" x14ac:dyDescent="0.25">
      <c r="A747" s="51" t="s">
        <v>1156</v>
      </c>
      <c r="B747"/>
      <c r="C747" t="s">
        <v>1155</v>
      </c>
      <c r="D747" t="s">
        <v>857</v>
      </c>
      <c r="E747"/>
    </row>
    <row r="748" spans="1:5" ht="13.5" customHeight="1" x14ac:dyDescent="0.25">
      <c r="A748" s="51" t="s">
        <v>1157</v>
      </c>
      <c r="B748"/>
      <c r="C748" t="s">
        <v>31912</v>
      </c>
      <c r="D748" t="s">
        <v>106</v>
      </c>
      <c r="E748"/>
    </row>
    <row r="749" spans="1:5" ht="13.5" customHeight="1" x14ac:dyDescent="0.25">
      <c r="A749" s="51" t="s">
        <v>1158</v>
      </c>
      <c r="B749"/>
      <c r="C749" t="s">
        <v>31912</v>
      </c>
      <c r="D749" t="s">
        <v>928</v>
      </c>
      <c r="E749"/>
    </row>
    <row r="750" spans="1:5" ht="13.5" customHeight="1" x14ac:dyDescent="0.25">
      <c r="A750" s="51" t="s">
        <v>1159</v>
      </c>
      <c r="B750"/>
      <c r="C750" t="s">
        <v>1160</v>
      </c>
      <c r="D750" t="s">
        <v>69</v>
      </c>
      <c r="E750"/>
    </row>
    <row r="751" spans="1:5" ht="13.5" customHeight="1" x14ac:dyDescent="0.25">
      <c r="A751" s="51" t="s">
        <v>1161</v>
      </c>
      <c r="B751"/>
      <c r="C751" t="s">
        <v>1160</v>
      </c>
      <c r="D751" t="s">
        <v>1162</v>
      </c>
      <c r="E751"/>
    </row>
    <row r="752" spans="1:5" ht="13.5" customHeight="1" x14ac:dyDescent="0.25">
      <c r="A752" s="51" t="s">
        <v>1164</v>
      </c>
      <c r="B752" t="s">
        <v>39</v>
      </c>
      <c r="C752" t="s">
        <v>1165</v>
      </c>
      <c r="D752" t="s">
        <v>1166</v>
      </c>
      <c r="E752"/>
    </row>
    <row r="753" spans="1:5" ht="13.5" customHeight="1" x14ac:dyDescent="0.25">
      <c r="A753" s="51" t="s">
        <v>1167</v>
      </c>
      <c r="B753"/>
      <c r="C753" t="s">
        <v>1165</v>
      </c>
      <c r="D753" t="s">
        <v>43</v>
      </c>
      <c r="E753"/>
    </row>
    <row r="754" spans="1:5" ht="13.5" customHeight="1" x14ac:dyDescent="0.25">
      <c r="A754" s="51" t="s">
        <v>1168</v>
      </c>
      <c r="B754"/>
      <c r="C754" t="s">
        <v>1165</v>
      </c>
      <c r="D754" t="s">
        <v>45</v>
      </c>
      <c r="E754"/>
    </row>
    <row r="755" spans="1:5" ht="13.5" customHeight="1" x14ac:dyDescent="0.25">
      <c r="A755" s="51" t="s">
        <v>1171</v>
      </c>
      <c r="B755"/>
      <c r="C755" t="s">
        <v>1172</v>
      </c>
      <c r="D755" t="s">
        <v>154</v>
      </c>
      <c r="E755"/>
    </row>
    <row r="756" spans="1:5" ht="13.5" customHeight="1" x14ac:dyDescent="0.25">
      <c r="A756" s="51" t="s">
        <v>1173</v>
      </c>
      <c r="B756"/>
      <c r="C756" t="s">
        <v>1172</v>
      </c>
      <c r="D756" t="s">
        <v>1174</v>
      </c>
      <c r="E756"/>
    </row>
    <row r="757" spans="1:5" ht="13.5" customHeight="1" x14ac:dyDescent="0.25">
      <c r="A757" s="51" t="s">
        <v>1175</v>
      </c>
      <c r="B757"/>
      <c r="C757" t="s">
        <v>1172</v>
      </c>
      <c r="D757" t="s">
        <v>92</v>
      </c>
      <c r="E757"/>
    </row>
    <row r="758" spans="1:5" ht="13.5" customHeight="1" x14ac:dyDescent="0.25">
      <c r="A758" s="51" t="s">
        <v>1176</v>
      </c>
      <c r="B758"/>
      <c r="C758" t="s">
        <v>1177</v>
      </c>
      <c r="D758" t="s">
        <v>213</v>
      </c>
      <c r="E758" t="s">
        <v>74</v>
      </c>
    </row>
    <row r="759" spans="1:5" ht="13.5" customHeight="1" x14ac:dyDescent="0.25">
      <c r="A759" s="51" t="s">
        <v>1178</v>
      </c>
      <c r="B759"/>
      <c r="C759" t="s">
        <v>1177</v>
      </c>
      <c r="D759" t="s">
        <v>92</v>
      </c>
      <c r="E759" t="s">
        <v>74</v>
      </c>
    </row>
    <row r="760" spans="1:5" ht="13.5" customHeight="1" x14ac:dyDescent="0.25">
      <c r="A760" s="51" t="s">
        <v>1179</v>
      </c>
      <c r="B760"/>
      <c r="C760" t="s">
        <v>1180</v>
      </c>
      <c r="D760" t="s">
        <v>154</v>
      </c>
      <c r="E760"/>
    </row>
    <row r="761" spans="1:5" ht="13.5" customHeight="1" x14ac:dyDescent="0.25">
      <c r="A761" s="51" t="s">
        <v>1181</v>
      </c>
      <c r="B761" t="s">
        <v>39</v>
      </c>
      <c r="C761" t="s">
        <v>1182</v>
      </c>
      <c r="D761" t="s">
        <v>91</v>
      </c>
      <c r="E761" t="s">
        <v>74</v>
      </c>
    </row>
    <row r="762" spans="1:5" ht="13.5" customHeight="1" x14ac:dyDescent="0.25">
      <c r="A762" s="51" t="s">
        <v>1183</v>
      </c>
      <c r="B762"/>
      <c r="C762" t="s">
        <v>1182</v>
      </c>
      <c r="D762" t="s">
        <v>43</v>
      </c>
      <c r="E762" t="s">
        <v>74</v>
      </c>
    </row>
    <row r="763" spans="1:5" ht="13.5" customHeight="1" x14ac:dyDescent="0.25">
      <c r="A763" s="51" t="s">
        <v>1184</v>
      </c>
      <c r="B763"/>
      <c r="C763" t="s">
        <v>1182</v>
      </c>
      <c r="D763" t="s">
        <v>45</v>
      </c>
      <c r="E763" t="s">
        <v>74</v>
      </c>
    </row>
    <row r="764" spans="1:5" ht="13.5" customHeight="1" x14ac:dyDescent="0.25">
      <c r="A764" s="51" t="s">
        <v>1185</v>
      </c>
      <c r="B764"/>
      <c r="C764" t="s">
        <v>1182</v>
      </c>
      <c r="D764" t="s">
        <v>1186</v>
      </c>
      <c r="E764" t="s">
        <v>74</v>
      </c>
    </row>
    <row r="765" spans="1:5" ht="13.5" customHeight="1" x14ac:dyDescent="0.25">
      <c r="A765" s="51" t="s">
        <v>1187</v>
      </c>
      <c r="B765" t="s">
        <v>39</v>
      </c>
      <c r="C765" t="s">
        <v>1182</v>
      </c>
      <c r="D765" t="s">
        <v>1188</v>
      </c>
      <c r="E765" t="s">
        <v>74</v>
      </c>
    </row>
    <row r="766" spans="1:5" ht="13.5" customHeight="1" x14ac:dyDescent="0.25">
      <c r="A766" s="51" t="s">
        <v>1189</v>
      </c>
      <c r="B766"/>
      <c r="C766" t="s">
        <v>1182</v>
      </c>
      <c r="D766" t="s">
        <v>43</v>
      </c>
      <c r="E766" t="s">
        <v>74</v>
      </c>
    </row>
    <row r="767" spans="1:5" ht="13.5" customHeight="1" x14ac:dyDescent="0.25">
      <c r="A767" s="51" t="s">
        <v>1190</v>
      </c>
      <c r="B767"/>
      <c r="C767" t="s">
        <v>1182</v>
      </c>
      <c r="D767" t="s">
        <v>45</v>
      </c>
      <c r="E767" t="s">
        <v>74</v>
      </c>
    </row>
    <row r="768" spans="1:5" ht="13.5" customHeight="1" x14ac:dyDescent="0.25">
      <c r="A768" s="51" t="s">
        <v>1192</v>
      </c>
      <c r="B768" t="s">
        <v>39</v>
      </c>
      <c r="C768" t="s">
        <v>1191</v>
      </c>
      <c r="D768" t="s">
        <v>41</v>
      </c>
      <c r="E768"/>
    </row>
    <row r="769" spans="1:5" ht="13.5" customHeight="1" x14ac:dyDescent="0.25">
      <c r="A769" s="51" t="s">
        <v>1193</v>
      </c>
      <c r="B769"/>
      <c r="C769" t="s">
        <v>1191</v>
      </c>
      <c r="D769" t="s">
        <v>43</v>
      </c>
      <c r="E769"/>
    </row>
    <row r="770" spans="1:5" ht="13.5" customHeight="1" x14ac:dyDescent="0.25">
      <c r="A770" s="51" t="s">
        <v>1194</v>
      </c>
      <c r="B770"/>
      <c r="C770" t="s">
        <v>1191</v>
      </c>
      <c r="D770" t="s">
        <v>45</v>
      </c>
      <c r="E770"/>
    </row>
    <row r="771" spans="1:5" ht="13.5" customHeight="1" x14ac:dyDescent="0.25">
      <c r="A771" s="51" t="s">
        <v>32277</v>
      </c>
      <c r="B771"/>
      <c r="C771" t="s">
        <v>31913</v>
      </c>
      <c r="D771" t="s">
        <v>84</v>
      </c>
      <c r="E771" t="s">
        <v>126</v>
      </c>
    </row>
    <row r="772" spans="1:5" ht="13.5" customHeight="1" x14ac:dyDescent="0.25">
      <c r="A772" s="51" t="s">
        <v>1195</v>
      </c>
      <c r="B772"/>
      <c r="C772" t="s">
        <v>1196</v>
      </c>
      <c r="D772" t="s">
        <v>77</v>
      </c>
      <c r="E772"/>
    </row>
    <row r="773" spans="1:5" ht="13.5" customHeight="1" x14ac:dyDescent="0.25">
      <c r="A773" s="51" t="s">
        <v>1197</v>
      </c>
      <c r="B773"/>
      <c r="C773" t="s">
        <v>1196</v>
      </c>
      <c r="D773" t="s">
        <v>917</v>
      </c>
      <c r="E773"/>
    </row>
    <row r="774" spans="1:5" ht="13.5" customHeight="1" x14ac:dyDescent="0.25">
      <c r="A774" s="51" t="s">
        <v>1198</v>
      </c>
      <c r="B774" t="s">
        <v>39</v>
      </c>
      <c r="C774" t="s">
        <v>1199</v>
      </c>
      <c r="D774" t="s">
        <v>41</v>
      </c>
      <c r="E774"/>
    </row>
    <row r="775" spans="1:5" ht="13.5" customHeight="1" x14ac:dyDescent="0.25">
      <c r="A775" s="51" t="s">
        <v>1200</v>
      </c>
      <c r="B775"/>
      <c r="C775" t="s">
        <v>1199</v>
      </c>
      <c r="D775" t="s">
        <v>43</v>
      </c>
      <c r="E775"/>
    </row>
    <row r="776" spans="1:5" ht="13.5" customHeight="1" x14ac:dyDescent="0.25">
      <c r="A776" s="51" t="s">
        <v>1201</v>
      </c>
      <c r="B776"/>
      <c r="C776" t="s">
        <v>1199</v>
      </c>
      <c r="D776" t="s">
        <v>45</v>
      </c>
      <c r="E776"/>
    </row>
    <row r="777" spans="1:5" ht="13.5" customHeight="1" x14ac:dyDescent="0.25">
      <c r="A777" s="51" t="s">
        <v>1202</v>
      </c>
      <c r="B777"/>
      <c r="C777" t="s">
        <v>1203</v>
      </c>
      <c r="D777" t="s">
        <v>106</v>
      </c>
      <c r="E777" t="s">
        <v>74</v>
      </c>
    </row>
    <row r="778" spans="1:5" ht="13.5" customHeight="1" x14ac:dyDescent="0.25">
      <c r="A778" s="51" t="s">
        <v>1204</v>
      </c>
      <c r="B778"/>
      <c r="C778" t="s">
        <v>1203</v>
      </c>
      <c r="D778" t="s">
        <v>603</v>
      </c>
      <c r="E778" t="s">
        <v>74</v>
      </c>
    </row>
    <row r="779" spans="1:5" ht="13.5" customHeight="1" x14ac:dyDescent="0.25">
      <c r="A779" s="51" t="s">
        <v>1205</v>
      </c>
      <c r="B779"/>
      <c r="C779" t="s">
        <v>1203</v>
      </c>
      <c r="D779" t="s">
        <v>602</v>
      </c>
      <c r="E779" t="s">
        <v>74</v>
      </c>
    </row>
    <row r="780" spans="1:5" ht="13.5" customHeight="1" x14ac:dyDescent="0.25">
      <c r="A780" s="51" t="s">
        <v>31253</v>
      </c>
      <c r="B780"/>
      <c r="C780" t="s">
        <v>30864</v>
      </c>
      <c r="D780" t="s">
        <v>84</v>
      </c>
      <c r="E780"/>
    </row>
    <row r="781" spans="1:5" ht="13.5" customHeight="1" x14ac:dyDescent="0.25">
      <c r="A781" s="51" t="s">
        <v>31254</v>
      </c>
      <c r="B781"/>
      <c r="C781" t="s">
        <v>30864</v>
      </c>
      <c r="D781" t="s">
        <v>30865</v>
      </c>
      <c r="E781"/>
    </row>
    <row r="782" spans="1:5" ht="13.5" customHeight="1" x14ac:dyDescent="0.25">
      <c r="A782" s="51" t="s">
        <v>1207</v>
      </c>
      <c r="B782" t="s">
        <v>39</v>
      </c>
      <c r="C782" t="s">
        <v>1208</v>
      </c>
      <c r="D782" t="s">
        <v>41</v>
      </c>
      <c r="E782"/>
    </row>
    <row r="783" spans="1:5" ht="13.5" customHeight="1" x14ac:dyDescent="0.25">
      <c r="A783" s="51" t="s">
        <v>1209</v>
      </c>
      <c r="B783"/>
      <c r="C783" t="s">
        <v>1208</v>
      </c>
      <c r="D783" t="s">
        <v>43</v>
      </c>
      <c r="E783"/>
    </row>
    <row r="784" spans="1:5" ht="13.5" customHeight="1" x14ac:dyDescent="0.25">
      <c r="A784" s="51" t="s">
        <v>1210</v>
      </c>
      <c r="B784"/>
      <c r="C784" t="s">
        <v>1208</v>
      </c>
      <c r="D784" t="s">
        <v>45</v>
      </c>
      <c r="E784"/>
    </row>
    <row r="785" spans="1:5" ht="13.5" customHeight="1" x14ac:dyDescent="0.25">
      <c r="A785" s="51" t="s">
        <v>1212</v>
      </c>
      <c r="B785"/>
      <c r="C785" t="s">
        <v>1211</v>
      </c>
      <c r="D785" t="s">
        <v>169</v>
      </c>
      <c r="E785"/>
    </row>
    <row r="786" spans="1:5" ht="13.5" customHeight="1" x14ac:dyDescent="0.25">
      <c r="A786" s="51" t="s">
        <v>1214</v>
      </c>
      <c r="B786"/>
      <c r="C786" t="s">
        <v>1215</v>
      </c>
      <c r="D786" t="s">
        <v>41</v>
      </c>
      <c r="E786"/>
    </row>
    <row r="787" spans="1:5" ht="13.5" customHeight="1" x14ac:dyDescent="0.25">
      <c r="A787" s="51" t="s">
        <v>1216</v>
      </c>
      <c r="B787"/>
      <c r="C787" t="s">
        <v>1215</v>
      </c>
      <c r="D787" t="s">
        <v>1217</v>
      </c>
      <c r="E787"/>
    </row>
    <row r="788" spans="1:5" ht="13.5" customHeight="1" x14ac:dyDescent="0.25">
      <c r="A788" s="51" t="s">
        <v>1218</v>
      </c>
      <c r="B788" t="s">
        <v>39</v>
      </c>
      <c r="C788" t="s">
        <v>1219</v>
      </c>
      <c r="D788" t="s">
        <v>41</v>
      </c>
      <c r="E788"/>
    </row>
    <row r="789" spans="1:5" ht="13.5" customHeight="1" x14ac:dyDescent="0.25">
      <c r="A789" s="51" t="s">
        <v>1220</v>
      </c>
      <c r="B789"/>
      <c r="C789" t="s">
        <v>1219</v>
      </c>
      <c r="D789" t="s">
        <v>43</v>
      </c>
      <c r="E789"/>
    </row>
    <row r="790" spans="1:5" ht="13.5" customHeight="1" x14ac:dyDescent="0.25">
      <c r="A790" s="51" t="s">
        <v>1221</v>
      </c>
      <c r="B790"/>
      <c r="C790" t="s">
        <v>1219</v>
      </c>
      <c r="D790" t="s">
        <v>45</v>
      </c>
      <c r="E790"/>
    </row>
    <row r="791" spans="1:5" ht="13.5" customHeight="1" x14ac:dyDescent="0.25">
      <c r="A791" s="51" t="s">
        <v>1222</v>
      </c>
      <c r="B791" t="s">
        <v>39</v>
      </c>
      <c r="C791" t="s">
        <v>1223</v>
      </c>
      <c r="D791" t="s">
        <v>1224</v>
      </c>
      <c r="E791"/>
    </row>
    <row r="792" spans="1:5" ht="13.5" customHeight="1" x14ac:dyDescent="0.25">
      <c r="A792" s="51" t="s">
        <v>1225</v>
      </c>
      <c r="B792"/>
      <c r="C792" t="s">
        <v>1223</v>
      </c>
      <c r="D792" t="s">
        <v>43</v>
      </c>
      <c r="E792"/>
    </row>
    <row r="793" spans="1:5" ht="13.5" customHeight="1" x14ac:dyDescent="0.25">
      <c r="A793" s="51" t="s">
        <v>1226</v>
      </c>
      <c r="B793"/>
      <c r="C793" t="s">
        <v>1223</v>
      </c>
      <c r="D793" t="s">
        <v>45</v>
      </c>
      <c r="E793"/>
    </row>
    <row r="794" spans="1:5" ht="13.5" customHeight="1" x14ac:dyDescent="0.25">
      <c r="A794" s="51" t="s">
        <v>1227</v>
      </c>
      <c r="B794"/>
      <c r="C794" t="s">
        <v>1228</v>
      </c>
      <c r="D794" t="s">
        <v>50</v>
      </c>
      <c r="E794"/>
    </row>
    <row r="795" spans="1:5" ht="13.5" customHeight="1" x14ac:dyDescent="0.25">
      <c r="A795" s="51" t="s">
        <v>1231</v>
      </c>
      <c r="B795"/>
      <c r="C795" t="s">
        <v>1232</v>
      </c>
      <c r="D795" t="s">
        <v>84</v>
      </c>
      <c r="E795"/>
    </row>
    <row r="796" spans="1:5" ht="13.5" customHeight="1" x14ac:dyDescent="0.25">
      <c r="A796" s="51" t="s">
        <v>1233</v>
      </c>
      <c r="B796"/>
      <c r="C796" t="s">
        <v>1234</v>
      </c>
      <c r="D796" t="s">
        <v>77</v>
      </c>
      <c r="E796"/>
    </row>
    <row r="797" spans="1:5" ht="13.5" customHeight="1" x14ac:dyDescent="0.25">
      <c r="A797" s="51" t="s">
        <v>1235</v>
      </c>
      <c r="B797"/>
      <c r="C797" t="s">
        <v>1234</v>
      </c>
      <c r="D797" t="s">
        <v>1236</v>
      </c>
      <c r="E797"/>
    </row>
    <row r="798" spans="1:5" ht="13.5" customHeight="1" x14ac:dyDescent="0.25">
      <c r="A798" s="51" t="s">
        <v>1237</v>
      </c>
      <c r="B798"/>
      <c r="C798" t="s">
        <v>1234</v>
      </c>
      <c r="D798" t="s">
        <v>1238</v>
      </c>
      <c r="E798"/>
    </row>
    <row r="799" spans="1:5" ht="13.5" customHeight="1" x14ac:dyDescent="0.25">
      <c r="A799" s="51" t="s">
        <v>1239</v>
      </c>
      <c r="B799"/>
      <c r="C799" t="s">
        <v>1240</v>
      </c>
      <c r="D799" t="s">
        <v>84</v>
      </c>
      <c r="E799"/>
    </row>
    <row r="800" spans="1:5" ht="13.5" customHeight="1" x14ac:dyDescent="0.25">
      <c r="A800" s="51" t="s">
        <v>1241</v>
      </c>
      <c r="B800"/>
      <c r="C800" t="s">
        <v>1240</v>
      </c>
      <c r="D800" t="s">
        <v>1242</v>
      </c>
      <c r="E800"/>
    </row>
    <row r="801" spans="1:5" ht="13.5" customHeight="1" x14ac:dyDescent="0.25">
      <c r="A801" s="51" t="s">
        <v>1243</v>
      </c>
      <c r="B801"/>
      <c r="C801" t="s">
        <v>1244</v>
      </c>
      <c r="D801" t="s">
        <v>41</v>
      </c>
      <c r="E801"/>
    </row>
    <row r="802" spans="1:5" ht="13.5" customHeight="1" x14ac:dyDescent="0.25">
      <c r="A802" s="51" t="s">
        <v>1245</v>
      </c>
      <c r="B802"/>
      <c r="C802" t="s">
        <v>1246</v>
      </c>
      <c r="D802" t="s">
        <v>77</v>
      </c>
      <c r="E802"/>
    </row>
    <row r="803" spans="1:5" ht="13.5" customHeight="1" x14ac:dyDescent="0.25">
      <c r="A803" s="51" t="s">
        <v>1247</v>
      </c>
      <c r="B803" t="s">
        <v>39</v>
      </c>
      <c r="C803" t="s">
        <v>1248</v>
      </c>
      <c r="D803" t="s">
        <v>41</v>
      </c>
      <c r="E803"/>
    </row>
    <row r="804" spans="1:5" ht="13.5" customHeight="1" x14ac:dyDescent="0.25">
      <c r="A804" s="51" t="s">
        <v>1249</v>
      </c>
      <c r="B804"/>
      <c r="C804" t="s">
        <v>1248</v>
      </c>
      <c r="D804" t="s">
        <v>43</v>
      </c>
      <c r="E804"/>
    </row>
    <row r="805" spans="1:5" ht="13.5" customHeight="1" x14ac:dyDescent="0.25">
      <c r="A805" s="51" t="s">
        <v>1250</v>
      </c>
      <c r="B805"/>
      <c r="C805" t="s">
        <v>1248</v>
      </c>
      <c r="D805" t="s">
        <v>45</v>
      </c>
      <c r="E805"/>
    </row>
    <row r="806" spans="1:5" ht="13.5" customHeight="1" x14ac:dyDescent="0.25">
      <c r="A806" s="51" t="s">
        <v>1251</v>
      </c>
      <c r="B806"/>
      <c r="C806" t="s">
        <v>1252</v>
      </c>
      <c r="D806" t="s">
        <v>84</v>
      </c>
      <c r="E806"/>
    </row>
    <row r="807" spans="1:5" ht="13.5" customHeight="1" x14ac:dyDescent="0.25">
      <c r="A807" s="51" t="s">
        <v>1253</v>
      </c>
      <c r="B807" t="s">
        <v>39</v>
      </c>
      <c r="C807" t="s">
        <v>1254</v>
      </c>
      <c r="D807" t="s">
        <v>50</v>
      </c>
      <c r="E807"/>
    </row>
    <row r="808" spans="1:5" ht="13.5" customHeight="1" x14ac:dyDescent="0.25">
      <c r="A808" s="51" t="s">
        <v>1255</v>
      </c>
      <c r="B808"/>
      <c r="C808" t="s">
        <v>1254</v>
      </c>
      <c r="D808" t="s">
        <v>43</v>
      </c>
      <c r="E808"/>
    </row>
    <row r="809" spans="1:5" ht="13.5" customHeight="1" x14ac:dyDescent="0.25">
      <c r="A809" s="51" t="s">
        <v>1256</v>
      </c>
      <c r="B809"/>
      <c r="C809" t="s">
        <v>1254</v>
      </c>
      <c r="D809" t="s">
        <v>45</v>
      </c>
      <c r="E809"/>
    </row>
    <row r="810" spans="1:5" ht="13.5" customHeight="1" x14ac:dyDescent="0.25">
      <c r="A810" s="51" t="s">
        <v>1257</v>
      </c>
      <c r="B810"/>
      <c r="C810" t="s">
        <v>1258</v>
      </c>
      <c r="D810" t="s">
        <v>64</v>
      </c>
      <c r="E810"/>
    </row>
    <row r="811" spans="1:5" ht="13.5" customHeight="1" x14ac:dyDescent="0.25">
      <c r="A811" s="51" t="s">
        <v>1259</v>
      </c>
      <c r="B811"/>
      <c r="C811" t="s">
        <v>1258</v>
      </c>
      <c r="D811" t="s">
        <v>1260</v>
      </c>
      <c r="E811"/>
    </row>
    <row r="812" spans="1:5" ht="13.5" customHeight="1" x14ac:dyDescent="0.25">
      <c r="A812" s="51" t="s">
        <v>1261</v>
      </c>
      <c r="B812"/>
      <c r="C812" t="s">
        <v>1258</v>
      </c>
      <c r="D812" t="s">
        <v>1262</v>
      </c>
      <c r="E812"/>
    </row>
    <row r="813" spans="1:5" ht="13.5" customHeight="1" x14ac:dyDescent="0.25">
      <c r="A813" s="51" t="s">
        <v>1263</v>
      </c>
      <c r="B813" t="s">
        <v>39</v>
      </c>
      <c r="C813" t="s">
        <v>31914</v>
      </c>
      <c r="D813" t="s">
        <v>77</v>
      </c>
      <c r="E813"/>
    </row>
    <row r="814" spans="1:5" ht="13.5" customHeight="1" x14ac:dyDescent="0.25">
      <c r="A814" s="51" t="s">
        <v>1264</v>
      </c>
      <c r="B814"/>
      <c r="C814" t="s">
        <v>31914</v>
      </c>
      <c r="D814" t="s">
        <v>43</v>
      </c>
      <c r="E814"/>
    </row>
    <row r="815" spans="1:5" ht="13.5" customHeight="1" x14ac:dyDescent="0.25">
      <c r="A815" s="51" t="s">
        <v>1265</v>
      </c>
      <c r="B815"/>
      <c r="C815" t="s">
        <v>31914</v>
      </c>
      <c r="D815" t="s">
        <v>45</v>
      </c>
      <c r="E815"/>
    </row>
    <row r="816" spans="1:5" ht="13.5" customHeight="1" x14ac:dyDescent="0.25">
      <c r="A816" s="51" t="s">
        <v>1266</v>
      </c>
      <c r="B816"/>
      <c r="C816" t="s">
        <v>1267</v>
      </c>
      <c r="D816" t="s">
        <v>84</v>
      </c>
      <c r="E816"/>
    </row>
    <row r="817" spans="1:5" ht="13.5" customHeight="1" x14ac:dyDescent="0.25">
      <c r="A817" s="51" t="s">
        <v>1268</v>
      </c>
      <c r="B817" t="s">
        <v>39</v>
      </c>
      <c r="C817" t="s">
        <v>1269</v>
      </c>
      <c r="D817" t="s">
        <v>41</v>
      </c>
      <c r="E817" t="s">
        <v>74</v>
      </c>
    </row>
    <row r="818" spans="1:5" ht="13.5" customHeight="1" x14ac:dyDescent="0.25">
      <c r="A818" s="51" t="s">
        <v>1270</v>
      </c>
      <c r="B818"/>
      <c r="C818" t="s">
        <v>1269</v>
      </c>
      <c r="D818" t="s">
        <v>43</v>
      </c>
      <c r="E818" t="s">
        <v>74</v>
      </c>
    </row>
    <row r="819" spans="1:5" ht="13.5" customHeight="1" x14ac:dyDescent="0.25">
      <c r="A819" s="51" t="s">
        <v>1271</v>
      </c>
      <c r="B819"/>
      <c r="C819" t="s">
        <v>1269</v>
      </c>
      <c r="D819" t="s">
        <v>45</v>
      </c>
      <c r="E819" t="s">
        <v>74</v>
      </c>
    </row>
    <row r="820" spans="1:5" ht="13.5" customHeight="1" x14ac:dyDescent="0.25">
      <c r="A820" s="51" t="s">
        <v>30283</v>
      </c>
      <c r="B820"/>
      <c r="C820" t="s">
        <v>30020</v>
      </c>
      <c r="D820" t="s">
        <v>2006</v>
      </c>
      <c r="E820"/>
    </row>
    <row r="821" spans="1:5" ht="13.5" customHeight="1" x14ac:dyDescent="0.25">
      <c r="A821" s="51" t="s">
        <v>30284</v>
      </c>
      <c r="B821"/>
      <c r="C821" t="s">
        <v>30020</v>
      </c>
      <c r="D821" t="s">
        <v>84</v>
      </c>
      <c r="E821"/>
    </row>
    <row r="822" spans="1:5" ht="13.5" customHeight="1" x14ac:dyDescent="0.25">
      <c r="A822" s="51" t="s">
        <v>1272</v>
      </c>
      <c r="B822"/>
      <c r="C822" t="s">
        <v>1273</v>
      </c>
      <c r="D822" t="s">
        <v>77</v>
      </c>
      <c r="E822"/>
    </row>
    <row r="823" spans="1:5" ht="13.5" customHeight="1" x14ac:dyDescent="0.25">
      <c r="A823" s="51" t="s">
        <v>1274</v>
      </c>
      <c r="B823"/>
      <c r="C823" t="s">
        <v>1273</v>
      </c>
      <c r="D823" t="s">
        <v>1275</v>
      </c>
      <c r="E823"/>
    </row>
    <row r="824" spans="1:5" ht="13.5" customHeight="1" x14ac:dyDescent="0.25">
      <c r="A824" s="51" t="s">
        <v>1276</v>
      </c>
      <c r="B824"/>
      <c r="C824" t="s">
        <v>1273</v>
      </c>
      <c r="D824" t="s">
        <v>262</v>
      </c>
      <c r="E824"/>
    </row>
    <row r="825" spans="1:5" ht="13.5" customHeight="1" x14ac:dyDescent="0.25">
      <c r="A825" s="51" t="s">
        <v>1277</v>
      </c>
      <c r="B825"/>
      <c r="C825" t="s">
        <v>1273</v>
      </c>
      <c r="D825" t="s">
        <v>260</v>
      </c>
      <c r="E825"/>
    </row>
    <row r="826" spans="1:5" ht="13.5" customHeight="1" x14ac:dyDescent="0.25">
      <c r="A826" s="51" t="s">
        <v>1278</v>
      </c>
      <c r="B826"/>
      <c r="C826" t="s">
        <v>30866</v>
      </c>
      <c r="D826" t="s">
        <v>262</v>
      </c>
      <c r="E826"/>
    </row>
    <row r="827" spans="1:5" ht="13.5" customHeight="1" x14ac:dyDescent="0.25">
      <c r="A827" s="51" t="s">
        <v>31255</v>
      </c>
      <c r="B827"/>
      <c r="C827" t="s">
        <v>30866</v>
      </c>
      <c r="D827" t="s">
        <v>169</v>
      </c>
      <c r="E827"/>
    </row>
    <row r="828" spans="1:5" ht="13.5" customHeight="1" x14ac:dyDescent="0.25">
      <c r="A828" s="51" t="s">
        <v>1279</v>
      </c>
      <c r="B828"/>
      <c r="C828" t="s">
        <v>1280</v>
      </c>
      <c r="D828" t="s">
        <v>41</v>
      </c>
      <c r="E828"/>
    </row>
    <row r="829" spans="1:5" ht="13.5" customHeight="1" x14ac:dyDescent="0.25">
      <c r="A829" s="51" t="s">
        <v>1281</v>
      </c>
      <c r="B829" t="s">
        <v>39</v>
      </c>
      <c r="C829" t="s">
        <v>1282</v>
      </c>
      <c r="D829" t="s">
        <v>41</v>
      </c>
      <c r="E829"/>
    </row>
    <row r="830" spans="1:5" ht="13.5" customHeight="1" x14ac:dyDescent="0.25">
      <c r="A830" s="51" t="s">
        <v>1283</v>
      </c>
      <c r="B830"/>
      <c r="C830" t="s">
        <v>1282</v>
      </c>
      <c r="D830" t="s">
        <v>43</v>
      </c>
      <c r="E830"/>
    </row>
    <row r="831" spans="1:5" ht="13.5" customHeight="1" x14ac:dyDescent="0.25">
      <c r="A831" s="51" t="s">
        <v>1284</v>
      </c>
      <c r="B831"/>
      <c r="C831" t="s">
        <v>1282</v>
      </c>
      <c r="D831" t="s">
        <v>45</v>
      </c>
      <c r="E831"/>
    </row>
    <row r="832" spans="1:5" ht="13.5" customHeight="1" x14ac:dyDescent="0.25">
      <c r="A832" s="51" t="s">
        <v>1286</v>
      </c>
      <c r="B832"/>
      <c r="C832" t="s">
        <v>1285</v>
      </c>
      <c r="D832" t="s">
        <v>1287</v>
      </c>
      <c r="E832"/>
    </row>
    <row r="833" spans="1:5" ht="13.5" customHeight="1" x14ac:dyDescent="0.25">
      <c r="A833" s="51" t="s">
        <v>32278</v>
      </c>
      <c r="B833" t="s">
        <v>39</v>
      </c>
      <c r="C833" t="s">
        <v>31915</v>
      </c>
      <c r="D833" t="s">
        <v>213</v>
      </c>
      <c r="E833" t="s">
        <v>126</v>
      </c>
    </row>
    <row r="834" spans="1:5" ht="13.5" customHeight="1" x14ac:dyDescent="0.25">
      <c r="A834" s="51" t="s">
        <v>32279</v>
      </c>
      <c r="B834"/>
      <c r="C834" t="s">
        <v>31915</v>
      </c>
      <c r="D834" t="s">
        <v>43</v>
      </c>
      <c r="E834" t="s">
        <v>126</v>
      </c>
    </row>
    <row r="835" spans="1:5" ht="13.5" customHeight="1" x14ac:dyDescent="0.25">
      <c r="A835" s="51" t="s">
        <v>32280</v>
      </c>
      <c r="B835"/>
      <c r="C835" t="s">
        <v>31915</v>
      </c>
      <c r="D835" t="s">
        <v>45</v>
      </c>
      <c r="E835" t="s">
        <v>126</v>
      </c>
    </row>
    <row r="836" spans="1:5" ht="13.5" customHeight="1" x14ac:dyDescent="0.25">
      <c r="A836" s="51" t="s">
        <v>32281</v>
      </c>
      <c r="B836"/>
      <c r="C836" t="s">
        <v>31915</v>
      </c>
      <c r="D836" t="s">
        <v>3792</v>
      </c>
      <c r="E836" t="s">
        <v>126</v>
      </c>
    </row>
    <row r="837" spans="1:5" ht="13.5" customHeight="1" x14ac:dyDescent="0.25">
      <c r="A837" s="51" t="s">
        <v>32282</v>
      </c>
      <c r="B837" t="s">
        <v>39</v>
      </c>
      <c r="C837" t="s">
        <v>31915</v>
      </c>
      <c r="D837" t="s">
        <v>1810</v>
      </c>
      <c r="E837" t="s">
        <v>126</v>
      </c>
    </row>
    <row r="838" spans="1:5" ht="13.5" customHeight="1" x14ac:dyDescent="0.25">
      <c r="A838" s="51" t="s">
        <v>32283</v>
      </c>
      <c r="B838"/>
      <c r="C838" t="s">
        <v>31915</v>
      </c>
      <c r="D838" t="s">
        <v>43</v>
      </c>
      <c r="E838" t="s">
        <v>126</v>
      </c>
    </row>
    <row r="839" spans="1:5" ht="13.5" customHeight="1" x14ac:dyDescent="0.25">
      <c r="A839" s="51" t="s">
        <v>32284</v>
      </c>
      <c r="B839"/>
      <c r="C839" t="s">
        <v>31915</v>
      </c>
      <c r="D839" t="s">
        <v>45</v>
      </c>
      <c r="E839" t="s">
        <v>126</v>
      </c>
    </row>
    <row r="840" spans="1:5" ht="13.5" customHeight="1" x14ac:dyDescent="0.25">
      <c r="A840" s="51" t="s">
        <v>30285</v>
      </c>
      <c r="B840"/>
      <c r="C840" t="s">
        <v>30021</v>
      </c>
      <c r="D840" t="s">
        <v>84</v>
      </c>
      <c r="E840"/>
    </row>
    <row r="841" spans="1:5" ht="13.5" customHeight="1" x14ac:dyDescent="0.25">
      <c r="A841" s="51" t="s">
        <v>1289</v>
      </c>
      <c r="B841"/>
      <c r="C841" t="s">
        <v>1290</v>
      </c>
      <c r="D841" t="s">
        <v>50</v>
      </c>
      <c r="E841"/>
    </row>
    <row r="842" spans="1:5" ht="13.5" customHeight="1" x14ac:dyDescent="0.25">
      <c r="A842" s="51" t="s">
        <v>1291</v>
      </c>
      <c r="B842"/>
      <c r="C842" t="s">
        <v>1292</v>
      </c>
      <c r="D842" t="s">
        <v>169</v>
      </c>
      <c r="E842"/>
    </row>
    <row r="843" spans="1:5" ht="13.5" customHeight="1" x14ac:dyDescent="0.25">
      <c r="A843" s="51" t="s">
        <v>32285</v>
      </c>
      <c r="B843" t="s">
        <v>39</v>
      </c>
      <c r="C843" t="s">
        <v>31916</v>
      </c>
      <c r="D843" t="s">
        <v>84</v>
      </c>
      <c r="E843" t="s">
        <v>126</v>
      </c>
    </row>
    <row r="844" spans="1:5" ht="13.5" customHeight="1" x14ac:dyDescent="0.25">
      <c r="A844" s="51" t="s">
        <v>32286</v>
      </c>
      <c r="B844"/>
      <c r="C844" t="s">
        <v>31916</v>
      </c>
      <c r="D844" t="s">
        <v>43</v>
      </c>
      <c r="E844" t="s">
        <v>126</v>
      </c>
    </row>
    <row r="845" spans="1:5" ht="13.5" customHeight="1" x14ac:dyDescent="0.25">
      <c r="A845" s="51" t="s">
        <v>32287</v>
      </c>
      <c r="B845"/>
      <c r="C845" t="s">
        <v>31916</v>
      </c>
      <c r="D845" t="s">
        <v>45</v>
      </c>
      <c r="E845" t="s">
        <v>126</v>
      </c>
    </row>
    <row r="846" spans="1:5" ht="13.5" customHeight="1" x14ac:dyDescent="0.25">
      <c r="A846" s="51" t="s">
        <v>32288</v>
      </c>
      <c r="B846"/>
      <c r="C846" t="s">
        <v>31916</v>
      </c>
      <c r="D846" t="s">
        <v>31917</v>
      </c>
      <c r="E846" t="s">
        <v>126</v>
      </c>
    </row>
    <row r="847" spans="1:5" ht="13.5" customHeight="1" x14ac:dyDescent="0.25">
      <c r="A847" s="51" t="s">
        <v>1294</v>
      </c>
      <c r="B847"/>
      <c r="C847" t="s">
        <v>1295</v>
      </c>
      <c r="D847" t="s">
        <v>69</v>
      </c>
      <c r="E847"/>
    </row>
    <row r="848" spans="1:5" ht="13.5" customHeight="1" x14ac:dyDescent="0.25">
      <c r="A848" s="51" t="s">
        <v>1296</v>
      </c>
      <c r="B848"/>
      <c r="C848" t="s">
        <v>1295</v>
      </c>
      <c r="D848" t="s">
        <v>1297</v>
      </c>
      <c r="E848"/>
    </row>
    <row r="849" spans="1:5" ht="13.5" customHeight="1" x14ac:dyDescent="0.25">
      <c r="A849" s="51" t="s">
        <v>1298</v>
      </c>
      <c r="B849"/>
      <c r="C849" t="s">
        <v>1295</v>
      </c>
      <c r="D849" t="s">
        <v>1299</v>
      </c>
      <c r="E849"/>
    </row>
    <row r="850" spans="1:5" ht="13.5" customHeight="1" x14ac:dyDescent="0.25">
      <c r="A850" s="51" t="s">
        <v>1300</v>
      </c>
      <c r="B850"/>
      <c r="C850" t="s">
        <v>1301</v>
      </c>
      <c r="D850" t="s">
        <v>69</v>
      </c>
      <c r="E850"/>
    </row>
    <row r="851" spans="1:5" ht="13.5" customHeight="1" x14ac:dyDescent="0.25">
      <c r="A851" s="51" t="s">
        <v>1302</v>
      </c>
      <c r="B851"/>
      <c r="C851" t="s">
        <v>1301</v>
      </c>
      <c r="D851" t="s">
        <v>386</v>
      </c>
      <c r="E851"/>
    </row>
    <row r="852" spans="1:5" ht="13.5" customHeight="1" x14ac:dyDescent="0.25">
      <c r="A852" s="51" t="s">
        <v>1303</v>
      </c>
      <c r="B852"/>
      <c r="C852" t="s">
        <v>1301</v>
      </c>
      <c r="D852" t="s">
        <v>1304</v>
      </c>
      <c r="E852"/>
    </row>
    <row r="853" spans="1:5" ht="13.5" customHeight="1" x14ac:dyDescent="0.25">
      <c r="A853" s="51" t="s">
        <v>1305</v>
      </c>
      <c r="B853"/>
      <c r="C853" t="s">
        <v>1306</v>
      </c>
      <c r="D853" t="s">
        <v>262</v>
      </c>
      <c r="E853"/>
    </row>
    <row r="854" spans="1:5" ht="13.5" customHeight="1" x14ac:dyDescent="0.25">
      <c r="A854" s="51" t="s">
        <v>1307</v>
      </c>
      <c r="B854"/>
      <c r="C854" t="s">
        <v>1306</v>
      </c>
      <c r="D854" t="s">
        <v>106</v>
      </c>
      <c r="E854"/>
    </row>
    <row r="855" spans="1:5" ht="13.5" customHeight="1" x14ac:dyDescent="0.25">
      <c r="A855" s="51" t="s">
        <v>1308</v>
      </c>
      <c r="B855"/>
      <c r="C855" t="s">
        <v>1306</v>
      </c>
      <c r="D855" t="s">
        <v>1309</v>
      </c>
      <c r="E855"/>
    </row>
    <row r="856" spans="1:5" ht="13.5" customHeight="1" x14ac:dyDescent="0.25">
      <c r="A856" s="51" t="s">
        <v>1310</v>
      </c>
      <c r="B856" t="s">
        <v>39</v>
      </c>
      <c r="C856" t="s">
        <v>1311</v>
      </c>
      <c r="D856" t="s">
        <v>41</v>
      </c>
      <c r="E856"/>
    </row>
    <row r="857" spans="1:5" ht="13.5" customHeight="1" x14ac:dyDescent="0.25">
      <c r="A857" s="51" t="s">
        <v>1312</v>
      </c>
      <c r="B857"/>
      <c r="C857" t="s">
        <v>1311</v>
      </c>
      <c r="D857" t="s">
        <v>43</v>
      </c>
      <c r="E857"/>
    </row>
    <row r="858" spans="1:5" ht="13.5" customHeight="1" x14ac:dyDescent="0.25">
      <c r="A858" s="51" t="s">
        <v>1313</v>
      </c>
      <c r="B858"/>
      <c r="C858" t="s">
        <v>1311</v>
      </c>
      <c r="D858" t="s">
        <v>45</v>
      </c>
      <c r="E858"/>
    </row>
    <row r="859" spans="1:5" ht="13.5" customHeight="1" x14ac:dyDescent="0.25">
      <c r="A859" s="51" t="s">
        <v>1314</v>
      </c>
      <c r="B859"/>
      <c r="C859" t="s">
        <v>1315</v>
      </c>
      <c r="D859" t="s">
        <v>154</v>
      </c>
      <c r="E859"/>
    </row>
    <row r="860" spans="1:5" ht="13.5" customHeight="1" x14ac:dyDescent="0.25">
      <c r="A860" s="51" t="s">
        <v>1316</v>
      </c>
      <c r="B860"/>
      <c r="C860" t="s">
        <v>1315</v>
      </c>
      <c r="D860" t="s">
        <v>1317</v>
      </c>
      <c r="E860"/>
    </row>
    <row r="861" spans="1:5" ht="13.5" customHeight="1" x14ac:dyDescent="0.25">
      <c r="A861" s="51" t="s">
        <v>1318</v>
      </c>
      <c r="B861"/>
      <c r="C861" t="s">
        <v>1319</v>
      </c>
      <c r="D861" t="s">
        <v>169</v>
      </c>
      <c r="E861"/>
    </row>
    <row r="862" spans="1:5" ht="13.5" customHeight="1" x14ac:dyDescent="0.25">
      <c r="A862" s="51" t="s">
        <v>32289</v>
      </c>
      <c r="B862"/>
      <c r="C862" t="s">
        <v>31918</v>
      </c>
      <c r="D862" t="s">
        <v>84</v>
      </c>
      <c r="E862" t="s">
        <v>126</v>
      </c>
    </row>
    <row r="863" spans="1:5" ht="13.5" customHeight="1" x14ac:dyDescent="0.25">
      <c r="A863" s="51" t="s">
        <v>1320</v>
      </c>
      <c r="B863" t="s">
        <v>39</v>
      </c>
      <c r="C863" t="s">
        <v>1321</v>
      </c>
      <c r="D863" t="s">
        <v>41</v>
      </c>
      <c r="E863"/>
    </row>
    <row r="864" spans="1:5" ht="13.5" customHeight="1" x14ac:dyDescent="0.25">
      <c r="A864" s="51" t="s">
        <v>1322</v>
      </c>
      <c r="B864"/>
      <c r="C864" t="s">
        <v>1321</v>
      </c>
      <c r="D864" t="s">
        <v>43</v>
      </c>
      <c r="E864"/>
    </row>
    <row r="865" spans="1:5" ht="13.5" customHeight="1" x14ac:dyDescent="0.25">
      <c r="A865" s="51" t="s">
        <v>1323</v>
      </c>
      <c r="B865"/>
      <c r="C865" t="s">
        <v>1321</v>
      </c>
      <c r="D865" t="s">
        <v>45</v>
      </c>
      <c r="E865"/>
    </row>
    <row r="866" spans="1:5" ht="13.5" customHeight="1" x14ac:dyDescent="0.25">
      <c r="A866" s="51" t="s">
        <v>1324</v>
      </c>
      <c r="B866"/>
      <c r="C866" t="s">
        <v>1325</v>
      </c>
      <c r="D866" t="s">
        <v>106</v>
      </c>
      <c r="E866"/>
    </row>
    <row r="867" spans="1:5" ht="13.5" customHeight="1" x14ac:dyDescent="0.25">
      <c r="A867" s="51" t="s">
        <v>1326</v>
      </c>
      <c r="B867"/>
      <c r="C867" t="s">
        <v>1325</v>
      </c>
      <c r="D867" t="s">
        <v>358</v>
      </c>
      <c r="E867"/>
    </row>
    <row r="868" spans="1:5" ht="13.5" customHeight="1" x14ac:dyDescent="0.25">
      <c r="A868" s="51" t="s">
        <v>30286</v>
      </c>
      <c r="B868"/>
      <c r="C868" t="s">
        <v>30022</v>
      </c>
      <c r="D868" t="s">
        <v>77</v>
      </c>
      <c r="E868"/>
    </row>
    <row r="869" spans="1:5" ht="13.5" customHeight="1" x14ac:dyDescent="0.25">
      <c r="A869" s="51" t="s">
        <v>31256</v>
      </c>
      <c r="B869"/>
      <c r="C869" t="s">
        <v>19960</v>
      </c>
      <c r="D869" t="s">
        <v>194</v>
      </c>
      <c r="E869"/>
    </row>
    <row r="870" spans="1:5" ht="13.5" customHeight="1" x14ac:dyDescent="0.25">
      <c r="A870" s="51" t="s">
        <v>31257</v>
      </c>
      <c r="B870"/>
      <c r="C870" t="s">
        <v>19960</v>
      </c>
      <c r="D870" t="s">
        <v>2024</v>
      </c>
      <c r="E870"/>
    </row>
    <row r="871" spans="1:5" ht="13.5" customHeight="1" x14ac:dyDescent="0.25">
      <c r="A871" s="51" t="s">
        <v>31258</v>
      </c>
      <c r="B871"/>
      <c r="C871" t="s">
        <v>19960</v>
      </c>
      <c r="D871" t="s">
        <v>92</v>
      </c>
      <c r="E871"/>
    </row>
    <row r="872" spans="1:5" ht="13.5" customHeight="1" x14ac:dyDescent="0.25">
      <c r="A872" s="51" t="s">
        <v>31259</v>
      </c>
      <c r="B872" t="s">
        <v>39</v>
      </c>
      <c r="C872" t="s">
        <v>30867</v>
      </c>
      <c r="D872" t="s">
        <v>904</v>
      </c>
      <c r="E872"/>
    </row>
    <row r="873" spans="1:5" ht="13.5" customHeight="1" x14ac:dyDescent="0.25">
      <c r="A873" s="51" t="s">
        <v>31260</v>
      </c>
      <c r="B873"/>
      <c r="C873" t="s">
        <v>30867</v>
      </c>
      <c r="D873" t="s">
        <v>43</v>
      </c>
      <c r="E873"/>
    </row>
    <row r="874" spans="1:5" ht="13.5" customHeight="1" x14ac:dyDescent="0.25">
      <c r="A874" s="51" t="s">
        <v>31261</v>
      </c>
      <c r="B874"/>
      <c r="C874" t="s">
        <v>30867</v>
      </c>
      <c r="D874" t="s">
        <v>45</v>
      </c>
      <c r="E874"/>
    </row>
    <row r="875" spans="1:5" ht="13.5" customHeight="1" x14ac:dyDescent="0.25">
      <c r="A875" s="51" t="s">
        <v>1327</v>
      </c>
      <c r="B875"/>
      <c r="C875" t="s">
        <v>1328</v>
      </c>
      <c r="D875" t="s">
        <v>106</v>
      </c>
      <c r="E875"/>
    </row>
    <row r="876" spans="1:5" ht="13.5" customHeight="1" x14ac:dyDescent="0.25">
      <c r="A876" s="51" t="s">
        <v>1329</v>
      </c>
      <c r="B876"/>
      <c r="C876" t="s">
        <v>1328</v>
      </c>
      <c r="D876" t="s">
        <v>136</v>
      </c>
      <c r="E876"/>
    </row>
    <row r="877" spans="1:5" ht="13.5" customHeight="1" x14ac:dyDescent="0.25">
      <c r="A877" s="51" t="s">
        <v>1330</v>
      </c>
      <c r="B877"/>
      <c r="C877" t="s">
        <v>1328</v>
      </c>
      <c r="D877" t="s">
        <v>138</v>
      </c>
      <c r="E877"/>
    </row>
    <row r="878" spans="1:5" ht="13.5" customHeight="1" x14ac:dyDescent="0.25">
      <c r="A878" s="51" t="s">
        <v>1331</v>
      </c>
      <c r="B878"/>
      <c r="C878" t="s">
        <v>1332</v>
      </c>
      <c r="D878" t="s">
        <v>106</v>
      </c>
      <c r="E878"/>
    </row>
    <row r="879" spans="1:5" ht="13.5" customHeight="1" x14ac:dyDescent="0.25">
      <c r="A879" s="51" t="s">
        <v>1333</v>
      </c>
      <c r="B879"/>
      <c r="C879" t="s">
        <v>1332</v>
      </c>
      <c r="D879" t="s">
        <v>1334</v>
      </c>
      <c r="E879"/>
    </row>
    <row r="880" spans="1:5" ht="13.5" customHeight="1" x14ac:dyDescent="0.25">
      <c r="A880" s="51" t="s">
        <v>1335</v>
      </c>
      <c r="B880"/>
      <c r="C880" t="s">
        <v>1332</v>
      </c>
      <c r="D880" t="s">
        <v>1336</v>
      </c>
      <c r="E880"/>
    </row>
    <row r="881" spans="1:5" ht="13.5" customHeight="1" x14ac:dyDescent="0.25">
      <c r="A881" s="51" t="s">
        <v>1337</v>
      </c>
      <c r="B881" t="s">
        <v>39</v>
      </c>
      <c r="C881" t="s">
        <v>1338</v>
      </c>
      <c r="D881" t="s">
        <v>580</v>
      </c>
      <c r="E881"/>
    </row>
    <row r="882" spans="1:5" ht="13.5" customHeight="1" x14ac:dyDescent="0.25">
      <c r="A882" s="51" t="s">
        <v>1339</v>
      </c>
      <c r="B882"/>
      <c r="C882" t="s">
        <v>1338</v>
      </c>
      <c r="D882" t="s">
        <v>43</v>
      </c>
      <c r="E882"/>
    </row>
    <row r="883" spans="1:5" ht="13.5" customHeight="1" x14ac:dyDescent="0.25">
      <c r="A883" s="51" t="s">
        <v>1340</v>
      </c>
      <c r="B883"/>
      <c r="C883" t="s">
        <v>1338</v>
      </c>
      <c r="D883" t="s">
        <v>45</v>
      </c>
      <c r="E883"/>
    </row>
    <row r="884" spans="1:5" ht="13.5" customHeight="1" x14ac:dyDescent="0.25">
      <c r="A884" s="51" t="s">
        <v>1341</v>
      </c>
      <c r="B884" t="s">
        <v>39</v>
      </c>
      <c r="C884" t="s">
        <v>1342</v>
      </c>
      <c r="D884" t="s">
        <v>1343</v>
      </c>
      <c r="E884"/>
    </row>
    <row r="885" spans="1:5" ht="13.5" customHeight="1" x14ac:dyDescent="0.25">
      <c r="A885" s="51" t="s">
        <v>1344</v>
      </c>
      <c r="B885"/>
      <c r="C885" t="s">
        <v>1342</v>
      </c>
      <c r="D885" t="s">
        <v>43</v>
      </c>
      <c r="E885"/>
    </row>
    <row r="886" spans="1:5" ht="13.5" customHeight="1" x14ac:dyDescent="0.25">
      <c r="A886" s="51" t="s">
        <v>1345</v>
      </c>
      <c r="B886"/>
      <c r="C886" t="s">
        <v>1342</v>
      </c>
      <c r="D886" t="s">
        <v>45</v>
      </c>
      <c r="E886"/>
    </row>
    <row r="887" spans="1:5" ht="13.5" customHeight="1" x14ac:dyDescent="0.25">
      <c r="A887" s="51" t="s">
        <v>1346</v>
      </c>
      <c r="B887"/>
      <c r="C887" t="s">
        <v>1342</v>
      </c>
      <c r="D887" t="s">
        <v>1347</v>
      </c>
      <c r="E887"/>
    </row>
    <row r="888" spans="1:5" ht="13.5" customHeight="1" x14ac:dyDescent="0.25">
      <c r="A888" s="51" t="s">
        <v>1348</v>
      </c>
      <c r="B888"/>
      <c r="C888" t="s">
        <v>30023</v>
      </c>
      <c r="D888" t="s">
        <v>77</v>
      </c>
      <c r="E888"/>
    </row>
    <row r="889" spans="1:5" ht="13.5" customHeight="1" x14ac:dyDescent="0.25">
      <c r="A889" s="51" t="s">
        <v>1349</v>
      </c>
      <c r="B889"/>
      <c r="C889" t="s">
        <v>30023</v>
      </c>
      <c r="D889" t="s">
        <v>503</v>
      </c>
      <c r="E889"/>
    </row>
    <row r="890" spans="1:5" ht="13.5" customHeight="1" x14ac:dyDescent="0.25">
      <c r="A890" s="51" t="s">
        <v>1350</v>
      </c>
      <c r="B890" t="s">
        <v>39</v>
      </c>
      <c r="C890" t="s">
        <v>1351</v>
      </c>
      <c r="D890" t="s">
        <v>1352</v>
      </c>
      <c r="E890"/>
    </row>
    <row r="891" spans="1:5" ht="13.5" customHeight="1" x14ac:dyDescent="0.25">
      <c r="A891" s="51" t="s">
        <v>1353</v>
      </c>
      <c r="B891"/>
      <c r="C891" t="s">
        <v>1351</v>
      </c>
      <c r="D891" t="s">
        <v>43</v>
      </c>
      <c r="E891"/>
    </row>
    <row r="892" spans="1:5" ht="13.5" customHeight="1" x14ac:dyDescent="0.25">
      <c r="A892" s="51" t="s">
        <v>1354</v>
      </c>
      <c r="B892"/>
      <c r="C892" t="s">
        <v>1351</v>
      </c>
      <c r="D892" t="s">
        <v>45</v>
      </c>
      <c r="E892"/>
    </row>
    <row r="893" spans="1:5" ht="13.5" customHeight="1" x14ac:dyDescent="0.25">
      <c r="A893" s="51" t="s">
        <v>30287</v>
      </c>
      <c r="B893"/>
      <c r="C893" t="s">
        <v>1351</v>
      </c>
      <c r="D893" t="s">
        <v>876</v>
      </c>
      <c r="E893"/>
    </row>
    <row r="894" spans="1:5" ht="13.5" customHeight="1" x14ac:dyDescent="0.25">
      <c r="A894" s="51" t="s">
        <v>30288</v>
      </c>
      <c r="B894"/>
      <c r="C894" t="s">
        <v>1351</v>
      </c>
      <c r="D894" t="s">
        <v>876</v>
      </c>
      <c r="E894"/>
    </row>
    <row r="895" spans="1:5" ht="13.5" customHeight="1" x14ac:dyDescent="0.25">
      <c r="A895" s="51" t="s">
        <v>1355</v>
      </c>
      <c r="B895"/>
      <c r="C895" t="s">
        <v>1356</v>
      </c>
      <c r="D895" t="s">
        <v>64</v>
      </c>
      <c r="E895"/>
    </row>
    <row r="896" spans="1:5" ht="13.5" customHeight="1" x14ac:dyDescent="0.25">
      <c r="A896" s="51" t="s">
        <v>1357</v>
      </c>
      <c r="B896"/>
      <c r="C896" t="s">
        <v>1356</v>
      </c>
      <c r="D896" t="s">
        <v>917</v>
      </c>
      <c r="E896"/>
    </row>
    <row r="897" spans="1:5" ht="13.5" customHeight="1" x14ac:dyDescent="0.25">
      <c r="A897" s="51" t="s">
        <v>1358</v>
      </c>
      <c r="B897"/>
      <c r="C897" t="s">
        <v>1356</v>
      </c>
      <c r="D897" t="s">
        <v>1359</v>
      </c>
      <c r="E897"/>
    </row>
    <row r="898" spans="1:5" ht="13.5" customHeight="1" x14ac:dyDescent="0.25">
      <c r="A898" s="51" t="s">
        <v>1360</v>
      </c>
      <c r="B898" t="s">
        <v>39</v>
      </c>
      <c r="C898" t="s">
        <v>1361</v>
      </c>
      <c r="D898" t="s">
        <v>1362</v>
      </c>
      <c r="E898"/>
    </row>
    <row r="899" spans="1:5" ht="13.5" customHeight="1" x14ac:dyDescent="0.25">
      <c r="A899" s="51" t="s">
        <v>1363</v>
      </c>
      <c r="B899"/>
      <c r="C899" t="s">
        <v>1361</v>
      </c>
      <c r="D899" t="s">
        <v>43</v>
      </c>
      <c r="E899"/>
    </row>
    <row r="900" spans="1:5" ht="13.5" customHeight="1" x14ac:dyDescent="0.25">
      <c r="A900" s="51" t="s">
        <v>1364</v>
      </c>
      <c r="B900"/>
      <c r="C900" t="s">
        <v>1361</v>
      </c>
      <c r="D900" t="s">
        <v>45</v>
      </c>
      <c r="E900"/>
    </row>
    <row r="901" spans="1:5" ht="13.5" customHeight="1" x14ac:dyDescent="0.25">
      <c r="A901" s="51" t="s">
        <v>1365</v>
      </c>
      <c r="B901" t="s">
        <v>39</v>
      </c>
      <c r="C901" t="s">
        <v>1366</v>
      </c>
      <c r="D901" t="s">
        <v>50</v>
      </c>
      <c r="E901"/>
    </row>
    <row r="902" spans="1:5" ht="13.5" customHeight="1" x14ac:dyDescent="0.25">
      <c r="A902" s="51" t="s">
        <v>1367</v>
      </c>
      <c r="B902"/>
      <c r="C902" t="s">
        <v>1366</v>
      </c>
      <c r="D902" t="s">
        <v>43</v>
      </c>
      <c r="E902"/>
    </row>
    <row r="903" spans="1:5" ht="13.5" customHeight="1" x14ac:dyDescent="0.25">
      <c r="A903" s="51" t="s">
        <v>1368</v>
      </c>
      <c r="B903"/>
      <c r="C903" t="s">
        <v>1366</v>
      </c>
      <c r="D903" t="s">
        <v>45</v>
      </c>
      <c r="E903"/>
    </row>
    <row r="904" spans="1:5" ht="13.5" customHeight="1" x14ac:dyDescent="0.25">
      <c r="A904" s="51" t="s">
        <v>1369</v>
      </c>
      <c r="B904"/>
      <c r="C904" t="s">
        <v>1370</v>
      </c>
      <c r="D904" t="s">
        <v>1371</v>
      </c>
      <c r="E904"/>
    </row>
    <row r="905" spans="1:5" ht="13.5" customHeight="1" x14ac:dyDescent="0.25">
      <c r="A905" s="51" t="s">
        <v>1372</v>
      </c>
      <c r="B905"/>
      <c r="C905" t="s">
        <v>1370</v>
      </c>
      <c r="D905" t="s">
        <v>77</v>
      </c>
      <c r="E905"/>
    </row>
    <row r="906" spans="1:5" ht="13.5" customHeight="1" x14ac:dyDescent="0.25">
      <c r="A906" s="51" t="s">
        <v>1373</v>
      </c>
      <c r="B906"/>
      <c r="C906" t="s">
        <v>1370</v>
      </c>
      <c r="D906" t="s">
        <v>633</v>
      </c>
      <c r="E906"/>
    </row>
    <row r="907" spans="1:5" ht="13.5" customHeight="1" x14ac:dyDescent="0.25">
      <c r="A907" s="51" t="s">
        <v>30289</v>
      </c>
      <c r="B907"/>
      <c r="C907" t="s">
        <v>1374</v>
      </c>
      <c r="D907" t="s">
        <v>169</v>
      </c>
      <c r="E907"/>
    </row>
    <row r="908" spans="1:5" ht="13.5" customHeight="1" x14ac:dyDescent="0.25">
      <c r="A908" s="51" t="s">
        <v>1376</v>
      </c>
      <c r="B908" t="s">
        <v>39</v>
      </c>
      <c r="C908" t="s">
        <v>1377</v>
      </c>
      <c r="D908" t="s">
        <v>41</v>
      </c>
      <c r="E908"/>
    </row>
    <row r="909" spans="1:5" ht="13.5" customHeight="1" x14ac:dyDescent="0.25">
      <c r="A909" s="51" t="s">
        <v>1378</v>
      </c>
      <c r="B909"/>
      <c r="C909" t="s">
        <v>1377</v>
      </c>
      <c r="D909" t="s">
        <v>43</v>
      </c>
      <c r="E909"/>
    </row>
    <row r="910" spans="1:5" ht="13.5" customHeight="1" x14ac:dyDescent="0.25">
      <c r="A910" s="51" t="s">
        <v>1379</v>
      </c>
      <c r="B910"/>
      <c r="C910" t="s">
        <v>1377</v>
      </c>
      <c r="D910" t="s">
        <v>45</v>
      </c>
      <c r="E910"/>
    </row>
    <row r="911" spans="1:5" ht="13.5" customHeight="1" x14ac:dyDescent="0.25">
      <c r="A911" s="51" t="s">
        <v>1380</v>
      </c>
      <c r="B911" t="s">
        <v>39</v>
      </c>
      <c r="C911" t="s">
        <v>1381</v>
      </c>
      <c r="D911" t="s">
        <v>84</v>
      </c>
      <c r="E911"/>
    </row>
    <row r="912" spans="1:5" ht="13.5" customHeight="1" x14ac:dyDescent="0.25">
      <c r="A912" s="51" t="s">
        <v>1382</v>
      </c>
      <c r="B912"/>
      <c r="C912" t="s">
        <v>1381</v>
      </c>
      <c r="D912" t="s">
        <v>43</v>
      </c>
      <c r="E912"/>
    </row>
    <row r="913" spans="1:5" ht="13.5" customHeight="1" x14ac:dyDescent="0.25">
      <c r="A913" s="51" t="s">
        <v>1383</v>
      </c>
      <c r="B913"/>
      <c r="C913" t="s">
        <v>1381</v>
      </c>
      <c r="D913" t="s">
        <v>45</v>
      </c>
      <c r="E913"/>
    </row>
    <row r="914" spans="1:5" ht="13.5" customHeight="1" x14ac:dyDescent="0.25">
      <c r="A914" s="51" t="s">
        <v>1384</v>
      </c>
      <c r="B914" t="s">
        <v>39</v>
      </c>
      <c r="C914" t="s">
        <v>1385</v>
      </c>
      <c r="D914" t="s">
        <v>237</v>
      </c>
      <c r="E914"/>
    </row>
    <row r="915" spans="1:5" ht="13.5" customHeight="1" x14ac:dyDescent="0.25">
      <c r="A915" s="51" t="s">
        <v>1386</v>
      </c>
      <c r="B915"/>
      <c r="C915" t="s">
        <v>1385</v>
      </c>
      <c r="D915" t="s">
        <v>43</v>
      </c>
      <c r="E915"/>
    </row>
    <row r="916" spans="1:5" ht="13.5" customHeight="1" x14ac:dyDescent="0.25">
      <c r="A916" s="51" t="s">
        <v>1387</v>
      </c>
      <c r="B916"/>
      <c r="C916" t="s">
        <v>1385</v>
      </c>
      <c r="D916" t="s">
        <v>45</v>
      </c>
      <c r="E916"/>
    </row>
    <row r="917" spans="1:5" ht="13.5" customHeight="1" x14ac:dyDescent="0.25">
      <c r="A917" s="51" t="s">
        <v>1388</v>
      </c>
      <c r="B917"/>
      <c r="C917" t="s">
        <v>1389</v>
      </c>
      <c r="D917" t="s">
        <v>1390</v>
      </c>
      <c r="E917"/>
    </row>
    <row r="918" spans="1:5" ht="13.5" customHeight="1" x14ac:dyDescent="0.25">
      <c r="A918" s="51" t="s">
        <v>1391</v>
      </c>
      <c r="B918"/>
      <c r="C918" t="s">
        <v>1389</v>
      </c>
      <c r="D918" t="s">
        <v>751</v>
      </c>
      <c r="E918"/>
    </row>
    <row r="919" spans="1:5" ht="13.5" customHeight="1" x14ac:dyDescent="0.25">
      <c r="A919" s="51" t="s">
        <v>1392</v>
      </c>
      <c r="B919" t="s">
        <v>39</v>
      </c>
      <c r="C919" t="s">
        <v>1393</v>
      </c>
      <c r="D919" t="s">
        <v>41</v>
      </c>
      <c r="E919"/>
    </row>
    <row r="920" spans="1:5" ht="13.5" customHeight="1" x14ac:dyDescent="0.25">
      <c r="A920" s="51" t="s">
        <v>1394</v>
      </c>
      <c r="B920"/>
      <c r="C920" t="s">
        <v>1393</v>
      </c>
      <c r="D920" t="s">
        <v>43</v>
      </c>
      <c r="E920"/>
    </row>
    <row r="921" spans="1:5" ht="13.5" customHeight="1" x14ac:dyDescent="0.25">
      <c r="A921" s="51" t="s">
        <v>1395</v>
      </c>
      <c r="B921"/>
      <c r="C921" t="s">
        <v>1393</v>
      </c>
      <c r="D921" t="s">
        <v>45</v>
      </c>
      <c r="E921"/>
    </row>
    <row r="922" spans="1:5" ht="13.5" customHeight="1" x14ac:dyDescent="0.25">
      <c r="A922" s="51" t="s">
        <v>30290</v>
      </c>
      <c r="B922"/>
      <c r="C922" t="s">
        <v>21064</v>
      </c>
      <c r="D922" t="s">
        <v>169</v>
      </c>
      <c r="E922"/>
    </row>
    <row r="923" spans="1:5" ht="13.5" customHeight="1" x14ac:dyDescent="0.25">
      <c r="A923" s="51" t="s">
        <v>1396</v>
      </c>
      <c r="B923"/>
      <c r="C923" t="s">
        <v>1397</v>
      </c>
      <c r="D923" t="s">
        <v>91</v>
      </c>
      <c r="E923"/>
    </row>
    <row r="924" spans="1:5" ht="13.5" customHeight="1" x14ac:dyDescent="0.25">
      <c r="A924" s="51" t="s">
        <v>1398</v>
      </c>
      <c r="B924"/>
      <c r="C924" t="s">
        <v>1397</v>
      </c>
      <c r="D924" t="s">
        <v>146</v>
      </c>
      <c r="E924"/>
    </row>
    <row r="925" spans="1:5" ht="13.5" customHeight="1" x14ac:dyDescent="0.25">
      <c r="A925" s="51" t="s">
        <v>1399</v>
      </c>
      <c r="B925"/>
      <c r="C925" t="s">
        <v>1397</v>
      </c>
      <c r="D925" t="s">
        <v>144</v>
      </c>
      <c r="E925"/>
    </row>
    <row r="926" spans="1:5" ht="13.5" customHeight="1" x14ac:dyDescent="0.25">
      <c r="A926" s="51" t="s">
        <v>1400</v>
      </c>
      <c r="B926"/>
      <c r="C926" t="s">
        <v>1401</v>
      </c>
      <c r="D926" t="s">
        <v>50</v>
      </c>
      <c r="E926"/>
    </row>
    <row r="927" spans="1:5" ht="13.5" customHeight="1" x14ac:dyDescent="0.25">
      <c r="A927" s="51" t="s">
        <v>1402</v>
      </c>
      <c r="B927"/>
      <c r="C927" t="s">
        <v>1401</v>
      </c>
      <c r="D927" t="s">
        <v>751</v>
      </c>
      <c r="E927"/>
    </row>
    <row r="928" spans="1:5" ht="13.5" customHeight="1" x14ac:dyDescent="0.25">
      <c r="A928" s="51" t="s">
        <v>1403</v>
      </c>
      <c r="B928"/>
      <c r="C928" t="s">
        <v>1401</v>
      </c>
      <c r="D928" t="s">
        <v>1404</v>
      </c>
      <c r="E928"/>
    </row>
    <row r="929" spans="1:5" ht="13.5" customHeight="1" x14ac:dyDescent="0.25">
      <c r="A929" s="51" t="s">
        <v>1405</v>
      </c>
      <c r="B929"/>
      <c r="C929" t="s">
        <v>1401</v>
      </c>
      <c r="D929" t="s">
        <v>1406</v>
      </c>
      <c r="E929"/>
    </row>
    <row r="930" spans="1:5" ht="13.5" customHeight="1" x14ac:dyDescent="0.25">
      <c r="A930" s="51" t="s">
        <v>1408</v>
      </c>
      <c r="B930"/>
      <c r="C930" t="s">
        <v>1409</v>
      </c>
      <c r="D930" t="s">
        <v>169</v>
      </c>
      <c r="E930"/>
    </row>
    <row r="931" spans="1:5" ht="13.5" customHeight="1" x14ac:dyDescent="0.25">
      <c r="A931" s="51" t="s">
        <v>1410</v>
      </c>
      <c r="B931"/>
      <c r="C931" t="s">
        <v>1411</v>
      </c>
      <c r="D931" t="s">
        <v>77</v>
      </c>
      <c r="E931"/>
    </row>
    <row r="932" spans="1:5" ht="13.5" customHeight="1" x14ac:dyDescent="0.25">
      <c r="A932" s="51" t="s">
        <v>1412</v>
      </c>
      <c r="B932" t="s">
        <v>39</v>
      </c>
      <c r="C932" t="s">
        <v>1413</v>
      </c>
      <c r="D932" t="s">
        <v>84</v>
      </c>
      <c r="E932" t="s">
        <v>74</v>
      </c>
    </row>
    <row r="933" spans="1:5" ht="13.5" customHeight="1" x14ac:dyDescent="0.25">
      <c r="A933" s="51" t="s">
        <v>1414</v>
      </c>
      <c r="B933"/>
      <c r="C933" t="s">
        <v>1413</v>
      </c>
      <c r="D933" t="s">
        <v>43</v>
      </c>
      <c r="E933" t="s">
        <v>74</v>
      </c>
    </row>
    <row r="934" spans="1:5" ht="13.5" customHeight="1" x14ac:dyDescent="0.25">
      <c r="A934" s="51" t="s">
        <v>1415</v>
      </c>
      <c r="B934"/>
      <c r="C934" t="s">
        <v>1413</v>
      </c>
      <c r="D934" t="s">
        <v>45</v>
      </c>
      <c r="E934" t="s">
        <v>74</v>
      </c>
    </row>
    <row r="935" spans="1:5" ht="13.5" customHeight="1" x14ac:dyDescent="0.25">
      <c r="A935" s="51" t="s">
        <v>32290</v>
      </c>
      <c r="B935" t="s">
        <v>39</v>
      </c>
      <c r="C935" t="s">
        <v>1413</v>
      </c>
      <c r="D935" t="s">
        <v>169</v>
      </c>
      <c r="E935" t="s">
        <v>126</v>
      </c>
    </row>
    <row r="936" spans="1:5" ht="13.5" customHeight="1" x14ac:dyDescent="0.25">
      <c r="A936" s="51" t="s">
        <v>32291</v>
      </c>
      <c r="B936"/>
      <c r="C936" t="s">
        <v>1413</v>
      </c>
      <c r="D936" t="s">
        <v>43</v>
      </c>
      <c r="E936" t="s">
        <v>126</v>
      </c>
    </row>
    <row r="937" spans="1:5" ht="13.5" customHeight="1" x14ac:dyDescent="0.25">
      <c r="A937" s="51" t="s">
        <v>32292</v>
      </c>
      <c r="B937"/>
      <c r="C937" t="s">
        <v>1413</v>
      </c>
      <c r="D937" t="s">
        <v>45</v>
      </c>
      <c r="E937" t="s">
        <v>126</v>
      </c>
    </row>
    <row r="938" spans="1:5" ht="13.5" customHeight="1" x14ac:dyDescent="0.25">
      <c r="A938" s="51" t="s">
        <v>1416</v>
      </c>
      <c r="B938"/>
      <c r="C938" t="s">
        <v>1417</v>
      </c>
      <c r="D938" t="s">
        <v>41</v>
      </c>
      <c r="E938"/>
    </row>
    <row r="939" spans="1:5" ht="13.5" customHeight="1" x14ac:dyDescent="0.25">
      <c r="A939" s="51" t="s">
        <v>1418</v>
      </c>
      <c r="B939"/>
      <c r="C939" t="s">
        <v>1417</v>
      </c>
      <c r="D939" t="s">
        <v>1419</v>
      </c>
      <c r="E939"/>
    </row>
    <row r="940" spans="1:5" ht="13.5" customHeight="1" x14ac:dyDescent="0.25">
      <c r="A940" s="51" t="s">
        <v>1420</v>
      </c>
      <c r="B940"/>
      <c r="C940" t="s">
        <v>1421</v>
      </c>
      <c r="D940" t="s">
        <v>91</v>
      </c>
      <c r="E940"/>
    </row>
    <row r="941" spans="1:5" ht="13.5" customHeight="1" x14ac:dyDescent="0.25">
      <c r="A941" s="51" t="s">
        <v>1422</v>
      </c>
      <c r="B941"/>
      <c r="C941" t="s">
        <v>1421</v>
      </c>
      <c r="D941" t="s">
        <v>92</v>
      </c>
      <c r="E941"/>
    </row>
    <row r="942" spans="1:5" ht="13.5" customHeight="1" x14ac:dyDescent="0.25">
      <c r="A942" s="51" t="s">
        <v>1423</v>
      </c>
      <c r="B942"/>
      <c r="C942" t="s">
        <v>1421</v>
      </c>
      <c r="D942" t="s">
        <v>93</v>
      </c>
      <c r="E942"/>
    </row>
    <row r="943" spans="1:5" ht="13.5" customHeight="1" x14ac:dyDescent="0.25">
      <c r="A943" s="51" t="s">
        <v>1424</v>
      </c>
      <c r="B943" t="s">
        <v>39</v>
      </c>
      <c r="C943" t="s">
        <v>1425</v>
      </c>
      <c r="D943" t="s">
        <v>213</v>
      </c>
      <c r="E943"/>
    </row>
    <row r="944" spans="1:5" ht="13.5" customHeight="1" x14ac:dyDescent="0.25">
      <c r="A944" s="51" t="s">
        <v>1426</v>
      </c>
      <c r="B944"/>
      <c r="C944" t="s">
        <v>1425</v>
      </c>
      <c r="D944" t="s">
        <v>43</v>
      </c>
      <c r="E944"/>
    </row>
    <row r="945" spans="1:5" ht="13.5" customHeight="1" x14ac:dyDescent="0.25">
      <c r="A945" s="51" t="s">
        <v>1427</v>
      </c>
      <c r="B945"/>
      <c r="C945" t="s">
        <v>1425</v>
      </c>
      <c r="D945" t="s">
        <v>45</v>
      </c>
      <c r="E945"/>
    </row>
    <row r="946" spans="1:5" ht="13.5" customHeight="1" x14ac:dyDescent="0.25">
      <c r="A946" s="51" t="s">
        <v>1428</v>
      </c>
      <c r="B946" t="s">
        <v>39</v>
      </c>
      <c r="C946" t="s">
        <v>1429</v>
      </c>
      <c r="D946" t="s">
        <v>41</v>
      </c>
      <c r="E946"/>
    </row>
    <row r="947" spans="1:5" ht="13.5" customHeight="1" x14ac:dyDescent="0.25">
      <c r="A947" s="51" t="s">
        <v>1430</v>
      </c>
      <c r="B947"/>
      <c r="C947" t="s">
        <v>1429</v>
      </c>
      <c r="D947" t="s">
        <v>43</v>
      </c>
      <c r="E947"/>
    </row>
    <row r="948" spans="1:5" ht="13.5" customHeight="1" x14ac:dyDescent="0.25">
      <c r="A948" s="51" t="s">
        <v>1431</v>
      </c>
      <c r="B948"/>
      <c r="C948" t="s">
        <v>1429</v>
      </c>
      <c r="D948" t="s">
        <v>45</v>
      </c>
      <c r="E948"/>
    </row>
    <row r="949" spans="1:5" ht="13.5" customHeight="1" x14ac:dyDescent="0.25">
      <c r="A949" s="51" t="s">
        <v>1432</v>
      </c>
      <c r="B949" t="s">
        <v>39</v>
      </c>
      <c r="C949" t="s">
        <v>1433</v>
      </c>
      <c r="D949" t="s">
        <v>213</v>
      </c>
      <c r="E949"/>
    </row>
    <row r="950" spans="1:5" ht="13.5" customHeight="1" x14ac:dyDescent="0.25">
      <c r="A950" s="51" t="s">
        <v>1434</v>
      </c>
      <c r="B950"/>
      <c r="C950" t="s">
        <v>1433</v>
      </c>
      <c r="D950" t="s">
        <v>43</v>
      </c>
      <c r="E950"/>
    </row>
    <row r="951" spans="1:5" ht="13.5" customHeight="1" x14ac:dyDescent="0.25">
      <c r="A951" s="51" t="s">
        <v>1435</v>
      </c>
      <c r="B951"/>
      <c r="C951" t="s">
        <v>1433</v>
      </c>
      <c r="D951" t="s">
        <v>45</v>
      </c>
      <c r="E951"/>
    </row>
    <row r="952" spans="1:5" ht="13.5" customHeight="1" x14ac:dyDescent="0.25">
      <c r="A952" s="51" t="s">
        <v>1436</v>
      </c>
      <c r="B952"/>
      <c r="C952" t="s">
        <v>1437</v>
      </c>
      <c r="D952" t="s">
        <v>106</v>
      </c>
      <c r="E952"/>
    </row>
    <row r="953" spans="1:5" ht="13.5" customHeight="1" x14ac:dyDescent="0.25">
      <c r="A953" s="51" t="s">
        <v>1438</v>
      </c>
      <c r="B953"/>
      <c r="C953" t="s">
        <v>1437</v>
      </c>
      <c r="D953" t="s">
        <v>1439</v>
      </c>
      <c r="E953"/>
    </row>
    <row r="954" spans="1:5" ht="13.5" customHeight="1" x14ac:dyDescent="0.25">
      <c r="A954" s="51" t="s">
        <v>1440</v>
      </c>
      <c r="B954"/>
      <c r="C954" t="s">
        <v>1437</v>
      </c>
      <c r="D954" t="s">
        <v>1441</v>
      </c>
      <c r="E954"/>
    </row>
    <row r="955" spans="1:5" ht="13.5" customHeight="1" x14ac:dyDescent="0.25">
      <c r="A955" s="51" t="s">
        <v>1442</v>
      </c>
      <c r="B955"/>
      <c r="C955" t="s">
        <v>1443</v>
      </c>
      <c r="D955" t="s">
        <v>424</v>
      </c>
      <c r="E955"/>
    </row>
    <row r="956" spans="1:5" ht="13.5" customHeight="1" x14ac:dyDescent="0.25">
      <c r="A956" s="51" t="s">
        <v>1444</v>
      </c>
      <c r="B956" t="s">
        <v>39</v>
      </c>
      <c r="C956" t="s">
        <v>1443</v>
      </c>
      <c r="D956" t="s">
        <v>41</v>
      </c>
      <c r="E956"/>
    </row>
    <row r="957" spans="1:5" ht="13.5" customHeight="1" x14ac:dyDescent="0.25">
      <c r="A957" s="51" t="s">
        <v>1445</v>
      </c>
      <c r="B957"/>
      <c r="C957" t="s">
        <v>1443</v>
      </c>
      <c r="D957" t="s">
        <v>43</v>
      </c>
      <c r="E957"/>
    </row>
    <row r="958" spans="1:5" ht="13.5" customHeight="1" x14ac:dyDescent="0.25">
      <c r="A958" s="51" t="s">
        <v>1446</v>
      </c>
      <c r="B958"/>
      <c r="C958" t="s">
        <v>1443</v>
      </c>
      <c r="D958" t="s">
        <v>45</v>
      </c>
      <c r="E958"/>
    </row>
    <row r="959" spans="1:5" ht="13.5" customHeight="1" x14ac:dyDescent="0.25">
      <c r="A959" s="51" t="s">
        <v>1447</v>
      </c>
      <c r="B959"/>
      <c r="C959" t="s">
        <v>1448</v>
      </c>
      <c r="D959" t="s">
        <v>154</v>
      </c>
      <c r="E959"/>
    </row>
    <row r="960" spans="1:5" ht="13.5" customHeight="1" x14ac:dyDescent="0.25">
      <c r="A960" s="51" t="s">
        <v>1449</v>
      </c>
      <c r="B960"/>
      <c r="C960" t="s">
        <v>1448</v>
      </c>
      <c r="D960" t="s">
        <v>93</v>
      </c>
      <c r="E960"/>
    </row>
    <row r="961" spans="1:5" ht="13.5" customHeight="1" x14ac:dyDescent="0.25">
      <c r="A961" s="51" t="s">
        <v>1450</v>
      </c>
      <c r="B961"/>
      <c r="C961" t="s">
        <v>1448</v>
      </c>
      <c r="D961" t="s">
        <v>92</v>
      </c>
      <c r="E961"/>
    </row>
    <row r="962" spans="1:5" ht="13.5" customHeight="1" x14ac:dyDescent="0.25">
      <c r="A962" s="51" t="s">
        <v>1451</v>
      </c>
      <c r="B962" t="s">
        <v>39</v>
      </c>
      <c r="C962" t="s">
        <v>1452</v>
      </c>
      <c r="D962" t="s">
        <v>41</v>
      </c>
      <c r="E962"/>
    </row>
    <row r="963" spans="1:5" ht="13.5" customHeight="1" x14ac:dyDescent="0.25">
      <c r="A963" s="51" t="s">
        <v>1453</v>
      </c>
      <c r="B963"/>
      <c r="C963" t="s">
        <v>1452</v>
      </c>
      <c r="D963" t="s">
        <v>43</v>
      </c>
      <c r="E963"/>
    </row>
    <row r="964" spans="1:5" ht="13.5" customHeight="1" x14ac:dyDescent="0.25">
      <c r="A964" s="51" t="s">
        <v>1454</v>
      </c>
      <c r="B964"/>
      <c r="C964" t="s">
        <v>1452</v>
      </c>
      <c r="D964" t="s">
        <v>45</v>
      </c>
      <c r="E964"/>
    </row>
    <row r="965" spans="1:5" ht="13.5" customHeight="1" x14ac:dyDescent="0.25">
      <c r="A965" s="51" t="s">
        <v>1456</v>
      </c>
      <c r="B965" t="s">
        <v>39</v>
      </c>
      <c r="C965" t="s">
        <v>1457</v>
      </c>
      <c r="D965" t="s">
        <v>106</v>
      </c>
      <c r="E965"/>
    </row>
    <row r="966" spans="1:5" ht="13.5" customHeight="1" x14ac:dyDescent="0.25">
      <c r="A966" s="51" t="s">
        <v>1458</v>
      </c>
      <c r="B966"/>
      <c r="C966" t="s">
        <v>1457</v>
      </c>
      <c r="D966" t="s">
        <v>43</v>
      </c>
      <c r="E966"/>
    </row>
    <row r="967" spans="1:5" ht="13.5" customHeight="1" x14ac:dyDescent="0.25">
      <c r="A967" s="51" t="s">
        <v>1459</v>
      </c>
      <c r="B967"/>
      <c r="C967" t="s">
        <v>1457</v>
      </c>
      <c r="D967" t="s">
        <v>45</v>
      </c>
      <c r="E967"/>
    </row>
    <row r="968" spans="1:5" ht="13.5" customHeight="1" x14ac:dyDescent="0.25">
      <c r="A968" s="51" t="s">
        <v>1460</v>
      </c>
      <c r="B968" t="s">
        <v>39</v>
      </c>
      <c r="C968" t="s">
        <v>1461</v>
      </c>
      <c r="D968" t="s">
        <v>41</v>
      </c>
      <c r="E968"/>
    </row>
    <row r="969" spans="1:5" ht="13.5" customHeight="1" x14ac:dyDescent="0.25">
      <c r="A969" s="51" t="s">
        <v>1462</v>
      </c>
      <c r="B969"/>
      <c r="C969" t="s">
        <v>1461</v>
      </c>
      <c r="D969" t="s">
        <v>43</v>
      </c>
      <c r="E969"/>
    </row>
    <row r="970" spans="1:5" ht="13.5" customHeight="1" x14ac:dyDescent="0.25">
      <c r="A970" s="51" t="s">
        <v>1463</v>
      </c>
      <c r="B970"/>
      <c r="C970" t="s">
        <v>1461</v>
      </c>
      <c r="D970" t="s">
        <v>45</v>
      </c>
      <c r="E970"/>
    </row>
    <row r="971" spans="1:5" ht="13.5" customHeight="1" x14ac:dyDescent="0.25">
      <c r="A971" s="51" t="s">
        <v>1464</v>
      </c>
      <c r="B971" t="s">
        <v>39</v>
      </c>
      <c r="C971" t="s">
        <v>1465</v>
      </c>
      <c r="D971" t="s">
        <v>939</v>
      </c>
      <c r="E971"/>
    </row>
    <row r="972" spans="1:5" ht="13.5" customHeight="1" x14ac:dyDescent="0.25">
      <c r="A972" s="51" t="s">
        <v>30291</v>
      </c>
      <c r="B972"/>
      <c r="C972" t="s">
        <v>1465</v>
      </c>
      <c r="D972" t="s">
        <v>43</v>
      </c>
      <c r="E972"/>
    </row>
    <row r="973" spans="1:5" ht="13.5" customHeight="1" x14ac:dyDescent="0.25">
      <c r="A973" s="51" t="s">
        <v>30292</v>
      </c>
      <c r="B973"/>
      <c r="C973" t="s">
        <v>1465</v>
      </c>
      <c r="D973" t="s">
        <v>45</v>
      </c>
      <c r="E973"/>
    </row>
    <row r="974" spans="1:5" ht="13.5" customHeight="1" x14ac:dyDescent="0.25">
      <c r="A974" s="51" t="s">
        <v>1466</v>
      </c>
      <c r="B974"/>
      <c r="C974" t="s">
        <v>1467</v>
      </c>
      <c r="D974" t="s">
        <v>106</v>
      </c>
      <c r="E974"/>
    </row>
    <row r="975" spans="1:5" ht="13.5" customHeight="1" x14ac:dyDescent="0.25">
      <c r="A975" s="51" t="s">
        <v>1468</v>
      </c>
      <c r="B975"/>
      <c r="C975" t="s">
        <v>1467</v>
      </c>
      <c r="D975" t="s">
        <v>920</v>
      </c>
      <c r="E975"/>
    </row>
    <row r="976" spans="1:5" ht="13.5" customHeight="1" x14ac:dyDescent="0.25">
      <c r="A976" s="51" t="s">
        <v>1469</v>
      </c>
      <c r="B976"/>
      <c r="C976" t="s">
        <v>1467</v>
      </c>
      <c r="D976" t="s">
        <v>92</v>
      </c>
      <c r="E976"/>
    </row>
    <row r="977" spans="1:5" ht="13.5" customHeight="1" x14ac:dyDescent="0.25">
      <c r="A977" s="51" t="s">
        <v>1470</v>
      </c>
      <c r="B977"/>
      <c r="C977" t="s">
        <v>1471</v>
      </c>
      <c r="D977" t="s">
        <v>154</v>
      </c>
      <c r="E977"/>
    </row>
    <row r="978" spans="1:5" ht="13.5" customHeight="1" x14ac:dyDescent="0.25">
      <c r="A978" s="51" t="s">
        <v>1472</v>
      </c>
      <c r="B978"/>
      <c r="C978" t="s">
        <v>1471</v>
      </c>
      <c r="D978" t="s">
        <v>93</v>
      </c>
      <c r="E978"/>
    </row>
    <row r="979" spans="1:5" ht="13.5" customHeight="1" x14ac:dyDescent="0.25">
      <c r="A979" s="51" t="s">
        <v>1473</v>
      </c>
      <c r="B979"/>
      <c r="C979" t="s">
        <v>1474</v>
      </c>
      <c r="D979" t="s">
        <v>69</v>
      </c>
      <c r="E979" t="s">
        <v>74</v>
      </c>
    </row>
    <row r="980" spans="1:5" ht="13.5" customHeight="1" x14ac:dyDescent="0.25">
      <c r="A980" s="51" t="s">
        <v>1475</v>
      </c>
      <c r="B980"/>
      <c r="C980" t="s">
        <v>1474</v>
      </c>
      <c r="D980" t="s">
        <v>697</v>
      </c>
      <c r="E980" t="s">
        <v>74</v>
      </c>
    </row>
    <row r="981" spans="1:5" ht="13.5" customHeight="1" x14ac:dyDescent="0.25">
      <c r="A981" s="51" t="s">
        <v>1476</v>
      </c>
      <c r="B981"/>
      <c r="C981" t="s">
        <v>1474</v>
      </c>
      <c r="D981" t="s">
        <v>1477</v>
      </c>
      <c r="E981" t="s">
        <v>74</v>
      </c>
    </row>
    <row r="982" spans="1:5" ht="13.5" customHeight="1" x14ac:dyDescent="0.25">
      <c r="A982" s="51" t="s">
        <v>1478</v>
      </c>
      <c r="B982"/>
      <c r="C982" t="s">
        <v>1479</v>
      </c>
      <c r="D982" t="s">
        <v>1480</v>
      </c>
      <c r="E982"/>
    </row>
    <row r="983" spans="1:5" ht="13.5" customHeight="1" x14ac:dyDescent="0.25">
      <c r="A983" s="51" t="s">
        <v>1481</v>
      </c>
      <c r="B983"/>
      <c r="C983" t="s">
        <v>1479</v>
      </c>
      <c r="D983" t="s">
        <v>227</v>
      </c>
      <c r="E983"/>
    </row>
    <row r="984" spans="1:5" ht="13.5" customHeight="1" x14ac:dyDescent="0.25">
      <c r="A984" s="51" t="s">
        <v>1482</v>
      </c>
      <c r="B984"/>
      <c r="C984" t="s">
        <v>1479</v>
      </c>
      <c r="D984" t="s">
        <v>106</v>
      </c>
      <c r="E984"/>
    </row>
    <row r="985" spans="1:5" ht="13.5" customHeight="1" x14ac:dyDescent="0.25">
      <c r="A985" s="51" t="s">
        <v>1484</v>
      </c>
      <c r="B985"/>
      <c r="C985" t="s">
        <v>1485</v>
      </c>
      <c r="D985" t="s">
        <v>106</v>
      </c>
      <c r="E985" t="s">
        <v>74</v>
      </c>
    </row>
    <row r="986" spans="1:5" ht="13.5" customHeight="1" x14ac:dyDescent="0.25">
      <c r="A986" s="51" t="s">
        <v>32293</v>
      </c>
      <c r="B986"/>
      <c r="C986" t="s">
        <v>1485</v>
      </c>
      <c r="D986" t="s">
        <v>169</v>
      </c>
      <c r="E986" t="s">
        <v>126</v>
      </c>
    </row>
    <row r="987" spans="1:5" ht="13.5" customHeight="1" x14ac:dyDescent="0.25">
      <c r="A987" s="51" t="s">
        <v>30293</v>
      </c>
      <c r="B987"/>
      <c r="C987" t="s">
        <v>1487</v>
      </c>
      <c r="D987" t="s">
        <v>237</v>
      </c>
      <c r="E987"/>
    </row>
    <row r="988" spans="1:5" ht="13.5" customHeight="1" x14ac:dyDescent="0.25">
      <c r="A988" s="51" t="s">
        <v>30294</v>
      </c>
      <c r="B988"/>
      <c r="C988" t="s">
        <v>1487</v>
      </c>
      <c r="D988" t="s">
        <v>1525</v>
      </c>
      <c r="E988"/>
    </row>
    <row r="989" spans="1:5" ht="13.5" customHeight="1" x14ac:dyDescent="0.25">
      <c r="A989" s="51" t="s">
        <v>1486</v>
      </c>
      <c r="B989"/>
      <c r="C989" t="s">
        <v>1487</v>
      </c>
      <c r="D989" t="s">
        <v>1488</v>
      </c>
      <c r="E989"/>
    </row>
    <row r="990" spans="1:5" ht="13.5" customHeight="1" x14ac:dyDescent="0.25">
      <c r="A990" s="51" t="s">
        <v>1490</v>
      </c>
      <c r="B990" t="s">
        <v>39</v>
      </c>
      <c r="C990" t="s">
        <v>1491</v>
      </c>
      <c r="D990" t="s">
        <v>50</v>
      </c>
      <c r="E990"/>
    </row>
    <row r="991" spans="1:5" ht="13.5" customHeight="1" x14ac:dyDescent="0.25">
      <c r="A991" s="51" t="s">
        <v>1492</v>
      </c>
      <c r="B991"/>
      <c r="C991" t="s">
        <v>1491</v>
      </c>
      <c r="D991" t="s">
        <v>43</v>
      </c>
      <c r="E991"/>
    </row>
    <row r="992" spans="1:5" ht="13.5" customHeight="1" x14ac:dyDescent="0.25">
      <c r="A992" s="51" t="s">
        <v>1493</v>
      </c>
      <c r="B992"/>
      <c r="C992" t="s">
        <v>1491</v>
      </c>
      <c r="D992" t="s">
        <v>45</v>
      </c>
      <c r="E992"/>
    </row>
    <row r="993" spans="1:5" ht="13.5" customHeight="1" x14ac:dyDescent="0.25">
      <c r="A993" s="51" t="s">
        <v>1494</v>
      </c>
      <c r="B993"/>
      <c r="C993" t="s">
        <v>31919</v>
      </c>
      <c r="D993" t="s">
        <v>106</v>
      </c>
      <c r="E993"/>
    </row>
    <row r="994" spans="1:5" ht="13.5" customHeight="1" x14ac:dyDescent="0.25">
      <c r="A994" s="51" t="s">
        <v>1495</v>
      </c>
      <c r="B994"/>
      <c r="C994" t="s">
        <v>31919</v>
      </c>
      <c r="D994" t="s">
        <v>1496</v>
      </c>
      <c r="E994"/>
    </row>
    <row r="995" spans="1:5" ht="13.5" customHeight="1" x14ac:dyDescent="0.25">
      <c r="A995" s="51" t="s">
        <v>1497</v>
      </c>
      <c r="B995"/>
      <c r="C995" t="s">
        <v>31919</v>
      </c>
      <c r="D995" t="s">
        <v>1498</v>
      </c>
      <c r="E995"/>
    </row>
    <row r="996" spans="1:5" ht="13.5" customHeight="1" x14ac:dyDescent="0.25">
      <c r="A996" s="51" t="s">
        <v>31262</v>
      </c>
      <c r="B996"/>
      <c r="C996" t="s">
        <v>1499</v>
      </c>
      <c r="D996" t="s">
        <v>169</v>
      </c>
      <c r="E996"/>
    </row>
    <row r="997" spans="1:5" ht="13.5" customHeight="1" x14ac:dyDescent="0.25">
      <c r="A997" s="51" t="s">
        <v>1500</v>
      </c>
      <c r="B997"/>
      <c r="C997" t="s">
        <v>1501</v>
      </c>
      <c r="D997" t="s">
        <v>1502</v>
      </c>
      <c r="E997"/>
    </row>
    <row r="998" spans="1:5" ht="13.5" customHeight="1" x14ac:dyDescent="0.25">
      <c r="A998" s="51" t="s">
        <v>1503</v>
      </c>
      <c r="B998"/>
      <c r="C998" t="s">
        <v>1501</v>
      </c>
      <c r="D998" t="s">
        <v>1504</v>
      </c>
      <c r="E998"/>
    </row>
    <row r="999" spans="1:5" ht="13.5" customHeight="1" x14ac:dyDescent="0.25">
      <c r="A999" s="51" t="s">
        <v>1505</v>
      </c>
      <c r="B999"/>
      <c r="C999" t="s">
        <v>1501</v>
      </c>
      <c r="D999" t="s">
        <v>1506</v>
      </c>
      <c r="E999"/>
    </row>
    <row r="1000" spans="1:5" ht="13.5" customHeight="1" x14ac:dyDescent="0.25">
      <c r="A1000" s="51" t="s">
        <v>1507</v>
      </c>
      <c r="B1000"/>
      <c r="C1000" t="s">
        <v>1508</v>
      </c>
      <c r="D1000" t="s">
        <v>69</v>
      </c>
      <c r="E1000" t="s">
        <v>74</v>
      </c>
    </row>
    <row r="1001" spans="1:5" ht="13.5" customHeight="1" x14ac:dyDescent="0.25">
      <c r="A1001" s="51" t="s">
        <v>1509</v>
      </c>
      <c r="B1001"/>
      <c r="C1001" t="s">
        <v>1508</v>
      </c>
      <c r="D1001" t="s">
        <v>1510</v>
      </c>
      <c r="E1001"/>
    </row>
    <row r="1002" spans="1:5" ht="13.5" customHeight="1" x14ac:dyDescent="0.25">
      <c r="A1002" s="51" t="s">
        <v>32294</v>
      </c>
      <c r="B1002"/>
      <c r="C1002" t="s">
        <v>1508</v>
      </c>
      <c r="D1002" t="s">
        <v>169</v>
      </c>
      <c r="E1002" t="s">
        <v>126</v>
      </c>
    </row>
    <row r="1003" spans="1:5" ht="13.5" customHeight="1" x14ac:dyDescent="0.25">
      <c r="A1003" s="51" t="s">
        <v>31263</v>
      </c>
      <c r="B1003"/>
      <c r="C1003" t="s">
        <v>30868</v>
      </c>
      <c r="D1003" t="s">
        <v>213</v>
      </c>
      <c r="E1003"/>
    </row>
    <row r="1004" spans="1:5" ht="13.5" customHeight="1" x14ac:dyDescent="0.25">
      <c r="A1004" s="51" t="s">
        <v>31264</v>
      </c>
      <c r="B1004"/>
      <c r="C1004" t="s">
        <v>30868</v>
      </c>
      <c r="D1004" t="s">
        <v>30869</v>
      </c>
      <c r="E1004"/>
    </row>
    <row r="1005" spans="1:5" ht="13.5" customHeight="1" x14ac:dyDescent="0.25">
      <c r="A1005" s="51" t="s">
        <v>30295</v>
      </c>
      <c r="B1005"/>
      <c r="C1005" t="s">
        <v>30024</v>
      </c>
      <c r="D1005" t="s">
        <v>84</v>
      </c>
      <c r="E1005"/>
    </row>
    <row r="1006" spans="1:5" ht="13.5" customHeight="1" x14ac:dyDescent="0.25">
      <c r="A1006" s="51" t="s">
        <v>1511</v>
      </c>
      <c r="B1006"/>
      <c r="C1006" t="s">
        <v>1512</v>
      </c>
      <c r="D1006" t="s">
        <v>69</v>
      </c>
      <c r="E1006"/>
    </row>
    <row r="1007" spans="1:5" ht="13.5" customHeight="1" x14ac:dyDescent="0.25">
      <c r="A1007" s="51" t="s">
        <v>1513</v>
      </c>
      <c r="B1007"/>
      <c r="C1007" t="s">
        <v>1512</v>
      </c>
      <c r="D1007" t="s">
        <v>353</v>
      </c>
      <c r="E1007"/>
    </row>
    <row r="1008" spans="1:5" ht="13.5" customHeight="1" x14ac:dyDescent="0.25">
      <c r="A1008" s="51" t="s">
        <v>1514</v>
      </c>
      <c r="B1008"/>
      <c r="C1008" t="s">
        <v>1512</v>
      </c>
      <c r="D1008" t="s">
        <v>1515</v>
      </c>
      <c r="E1008"/>
    </row>
    <row r="1009" spans="1:5" ht="13.5" customHeight="1" x14ac:dyDescent="0.25">
      <c r="A1009" s="51" t="s">
        <v>1516</v>
      </c>
      <c r="B1009" t="s">
        <v>39</v>
      </c>
      <c r="C1009" t="s">
        <v>1517</v>
      </c>
      <c r="D1009" t="s">
        <v>84</v>
      </c>
      <c r="E1009"/>
    </row>
    <row r="1010" spans="1:5" ht="13.5" customHeight="1" x14ac:dyDescent="0.25">
      <c r="A1010" s="51" t="s">
        <v>1518</v>
      </c>
      <c r="B1010"/>
      <c r="C1010" t="s">
        <v>1517</v>
      </c>
      <c r="D1010" t="s">
        <v>43</v>
      </c>
      <c r="E1010"/>
    </row>
    <row r="1011" spans="1:5" ht="13.5" customHeight="1" x14ac:dyDescent="0.25">
      <c r="A1011" s="51" t="s">
        <v>1519</v>
      </c>
      <c r="B1011"/>
      <c r="C1011" t="s">
        <v>1517</v>
      </c>
      <c r="D1011" t="s">
        <v>45</v>
      </c>
      <c r="E1011"/>
    </row>
    <row r="1012" spans="1:5" ht="13.5" customHeight="1" x14ac:dyDescent="0.25">
      <c r="A1012" s="51" t="s">
        <v>1520</v>
      </c>
      <c r="B1012" t="s">
        <v>39</v>
      </c>
      <c r="C1012" t="s">
        <v>1521</v>
      </c>
      <c r="D1012" t="s">
        <v>194</v>
      </c>
      <c r="E1012" t="s">
        <v>74</v>
      </c>
    </row>
    <row r="1013" spans="1:5" ht="13.5" customHeight="1" x14ac:dyDescent="0.25">
      <c r="A1013" s="51" t="s">
        <v>1522</v>
      </c>
      <c r="B1013"/>
      <c r="C1013" t="s">
        <v>1521</v>
      </c>
      <c r="D1013" t="s">
        <v>43</v>
      </c>
      <c r="E1013" t="s">
        <v>74</v>
      </c>
    </row>
    <row r="1014" spans="1:5" ht="13.5" customHeight="1" x14ac:dyDescent="0.25">
      <c r="A1014" s="51" t="s">
        <v>1523</v>
      </c>
      <c r="B1014"/>
      <c r="C1014" t="s">
        <v>1521</v>
      </c>
      <c r="D1014" t="s">
        <v>45</v>
      </c>
      <c r="E1014" t="s">
        <v>74</v>
      </c>
    </row>
    <row r="1015" spans="1:5" ht="13.5" customHeight="1" x14ac:dyDescent="0.25">
      <c r="A1015" s="51" t="s">
        <v>1524</v>
      </c>
      <c r="B1015"/>
      <c r="C1015" t="s">
        <v>1521</v>
      </c>
      <c r="D1015" t="s">
        <v>1525</v>
      </c>
      <c r="E1015" t="s">
        <v>74</v>
      </c>
    </row>
    <row r="1016" spans="1:5" ht="13.5" customHeight="1" x14ac:dyDescent="0.25">
      <c r="A1016" s="51" t="s">
        <v>1526</v>
      </c>
      <c r="B1016"/>
      <c r="C1016" t="s">
        <v>1521</v>
      </c>
      <c r="D1016" t="s">
        <v>1527</v>
      </c>
      <c r="E1016" t="s">
        <v>74</v>
      </c>
    </row>
    <row r="1017" spans="1:5" ht="13.5" customHeight="1" x14ac:dyDescent="0.25">
      <c r="A1017" s="51" t="s">
        <v>1528</v>
      </c>
      <c r="B1017" t="s">
        <v>39</v>
      </c>
      <c r="C1017" t="s">
        <v>1529</v>
      </c>
      <c r="D1017" t="s">
        <v>41</v>
      </c>
      <c r="E1017"/>
    </row>
    <row r="1018" spans="1:5" ht="13.5" customHeight="1" x14ac:dyDescent="0.25">
      <c r="A1018" s="51" t="s">
        <v>1530</v>
      </c>
      <c r="B1018"/>
      <c r="C1018" t="s">
        <v>1529</v>
      </c>
      <c r="D1018" t="s">
        <v>43</v>
      </c>
      <c r="E1018"/>
    </row>
    <row r="1019" spans="1:5" ht="13.5" customHeight="1" x14ac:dyDescent="0.25">
      <c r="A1019" s="51" t="s">
        <v>1531</v>
      </c>
      <c r="B1019"/>
      <c r="C1019" t="s">
        <v>1529</v>
      </c>
      <c r="D1019" t="s">
        <v>45</v>
      </c>
      <c r="E1019"/>
    </row>
    <row r="1020" spans="1:5" ht="13.5" customHeight="1" x14ac:dyDescent="0.25">
      <c r="A1020" s="51" t="s">
        <v>1532</v>
      </c>
      <c r="B1020"/>
      <c r="C1020" t="s">
        <v>1533</v>
      </c>
      <c r="D1020" t="s">
        <v>50</v>
      </c>
      <c r="E1020"/>
    </row>
    <row r="1021" spans="1:5" ht="13.5" customHeight="1" x14ac:dyDescent="0.25">
      <c r="A1021" s="51" t="s">
        <v>1534</v>
      </c>
      <c r="B1021"/>
      <c r="C1021" t="s">
        <v>1535</v>
      </c>
      <c r="D1021" t="s">
        <v>154</v>
      </c>
      <c r="E1021"/>
    </row>
    <row r="1022" spans="1:5" ht="13.5" customHeight="1" x14ac:dyDescent="0.25">
      <c r="A1022" s="51" t="s">
        <v>1536</v>
      </c>
      <c r="B1022"/>
      <c r="C1022" t="s">
        <v>1535</v>
      </c>
      <c r="D1022" t="s">
        <v>92</v>
      </c>
      <c r="E1022"/>
    </row>
    <row r="1023" spans="1:5" ht="13.5" customHeight="1" x14ac:dyDescent="0.25">
      <c r="A1023" s="51" t="s">
        <v>1537</v>
      </c>
      <c r="B1023"/>
      <c r="C1023" t="s">
        <v>1535</v>
      </c>
      <c r="D1023" t="s">
        <v>1538</v>
      </c>
      <c r="E1023"/>
    </row>
    <row r="1024" spans="1:5" ht="13.5" customHeight="1" x14ac:dyDescent="0.25">
      <c r="A1024" s="51" t="s">
        <v>1539</v>
      </c>
      <c r="B1024"/>
      <c r="C1024" t="s">
        <v>1540</v>
      </c>
      <c r="D1024" t="s">
        <v>96</v>
      </c>
      <c r="E1024"/>
    </row>
    <row r="1025" spans="1:5" ht="13.5" customHeight="1" x14ac:dyDescent="0.25">
      <c r="A1025" s="51" t="s">
        <v>1541</v>
      </c>
      <c r="B1025"/>
      <c r="C1025" t="s">
        <v>1540</v>
      </c>
      <c r="D1025" t="s">
        <v>93</v>
      </c>
      <c r="E1025"/>
    </row>
    <row r="1026" spans="1:5" ht="13.5" customHeight="1" x14ac:dyDescent="0.25">
      <c r="A1026" s="51" t="s">
        <v>1542</v>
      </c>
      <c r="B1026"/>
      <c r="C1026" t="s">
        <v>1540</v>
      </c>
      <c r="D1026" t="s">
        <v>92</v>
      </c>
      <c r="E1026"/>
    </row>
    <row r="1027" spans="1:5" ht="13.5" customHeight="1" x14ac:dyDescent="0.25">
      <c r="A1027" s="51" t="s">
        <v>1543</v>
      </c>
      <c r="B1027" t="s">
        <v>39</v>
      </c>
      <c r="C1027" t="s">
        <v>1544</v>
      </c>
      <c r="D1027" t="s">
        <v>64</v>
      </c>
      <c r="E1027"/>
    </row>
    <row r="1028" spans="1:5" ht="13.5" customHeight="1" x14ac:dyDescent="0.25">
      <c r="A1028" s="51" t="s">
        <v>1545</v>
      </c>
      <c r="B1028"/>
      <c r="C1028" t="s">
        <v>1544</v>
      </c>
      <c r="D1028" t="s">
        <v>43</v>
      </c>
      <c r="E1028"/>
    </row>
    <row r="1029" spans="1:5" ht="13.5" customHeight="1" x14ac:dyDescent="0.25">
      <c r="A1029" s="51" t="s">
        <v>1546</v>
      </c>
      <c r="B1029"/>
      <c r="C1029" t="s">
        <v>1544</v>
      </c>
      <c r="D1029" t="s">
        <v>45</v>
      </c>
      <c r="E1029"/>
    </row>
    <row r="1030" spans="1:5" ht="13.5" customHeight="1" x14ac:dyDescent="0.25">
      <c r="A1030" s="51" t="s">
        <v>1547</v>
      </c>
      <c r="B1030"/>
      <c r="C1030" t="s">
        <v>1548</v>
      </c>
      <c r="D1030" t="s">
        <v>77</v>
      </c>
      <c r="E1030"/>
    </row>
    <row r="1031" spans="1:5" ht="13.5" customHeight="1" x14ac:dyDescent="0.25">
      <c r="A1031" s="51" t="s">
        <v>1549</v>
      </c>
      <c r="B1031" t="s">
        <v>39</v>
      </c>
      <c r="C1031" t="s">
        <v>1550</v>
      </c>
      <c r="D1031" t="s">
        <v>50</v>
      </c>
      <c r="E1031"/>
    </row>
    <row r="1032" spans="1:5" ht="13.5" customHeight="1" x14ac:dyDescent="0.25">
      <c r="A1032" s="51" t="s">
        <v>1551</v>
      </c>
      <c r="B1032"/>
      <c r="C1032" t="s">
        <v>1550</v>
      </c>
      <c r="D1032" t="s">
        <v>43</v>
      </c>
      <c r="E1032"/>
    </row>
    <row r="1033" spans="1:5" ht="13.5" customHeight="1" x14ac:dyDescent="0.25">
      <c r="A1033" s="51" t="s">
        <v>1552</v>
      </c>
      <c r="B1033"/>
      <c r="C1033" t="s">
        <v>1550</v>
      </c>
      <c r="D1033" t="s">
        <v>45</v>
      </c>
      <c r="E1033"/>
    </row>
    <row r="1034" spans="1:5" ht="13.5" customHeight="1" x14ac:dyDescent="0.25">
      <c r="A1034" s="51" t="s">
        <v>1553</v>
      </c>
      <c r="B1034" t="s">
        <v>39</v>
      </c>
      <c r="C1034" t="s">
        <v>1554</v>
      </c>
      <c r="D1034" t="s">
        <v>64</v>
      </c>
      <c r="E1034"/>
    </row>
    <row r="1035" spans="1:5" ht="13.5" customHeight="1" x14ac:dyDescent="0.25">
      <c r="A1035" s="51" t="s">
        <v>1555</v>
      </c>
      <c r="B1035"/>
      <c r="C1035" t="s">
        <v>1554</v>
      </c>
      <c r="D1035" t="s">
        <v>43</v>
      </c>
      <c r="E1035"/>
    </row>
    <row r="1036" spans="1:5" ht="13.5" customHeight="1" x14ac:dyDescent="0.25">
      <c r="A1036" s="51" t="s">
        <v>1556</v>
      </c>
      <c r="B1036"/>
      <c r="C1036" t="s">
        <v>1554</v>
      </c>
      <c r="D1036" t="s">
        <v>45</v>
      </c>
      <c r="E1036"/>
    </row>
    <row r="1037" spans="1:5" ht="13.5" customHeight="1" x14ac:dyDescent="0.25">
      <c r="A1037" s="51" t="s">
        <v>1557</v>
      </c>
      <c r="B1037"/>
      <c r="C1037" t="s">
        <v>1554</v>
      </c>
      <c r="D1037" t="s">
        <v>1558</v>
      </c>
      <c r="E1037"/>
    </row>
    <row r="1038" spans="1:5" ht="13.5" customHeight="1" x14ac:dyDescent="0.25">
      <c r="A1038" s="51" t="s">
        <v>30296</v>
      </c>
      <c r="B1038"/>
      <c r="C1038" t="s">
        <v>1559</v>
      </c>
      <c r="D1038" t="s">
        <v>169</v>
      </c>
      <c r="E1038"/>
    </row>
    <row r="1039" spans="1:5" ht="13.5" customHeight="1" x14ac:dyDescent="0.25">
      <c r="A1039" s="51" t="s">
        <v>1560</v>
      </c>
      <c r="B1039"/>
      <c r="C1039" t="s">
        <v>1561</v>
      </c>
      <c r="D1039" t="s">
        <v>154</v>
      </c>
      <c r="E1039"/>
    </row>
    <row r="1040" spans="1:5" ht="13.5" customHeight="1" x14ac:dyDescent="0.25">
      <c r="A1040" s="51" t="s">
        <v>1562</v>
      </c>
      <c r="B1040"/>
      <c r="C1040" t="s">
        <v>1561</v>
      </c>
      <c r="D1040" t="s">
        <v>93</v>
      </c>
      <c r="E1040"/>
    </row>
    <row r="1041" spans="1:5" ht="13.5" customHeight="1" x14ac:dyDescent="0.25">
      <c r="A1041" s="51" t="s">
        <v>1563</v>
      </c>
      <c r="B1041"/>
      <c r="C1041" t="s">
        <v>1561</v>
      </c>
      <c r="D1041" t="s">
        <v>92</v>
      </c>
      <c r="E1041"/>
    </row>
    <row r="1042" spans="1:5" ht="13.5" customHeight="1" x14ac:dyDescent="0.25">
      <c r="A1042" s="51" t="s">
        <v>31265</v>
      </c>
      <c r="B1042"/>
      <c r="C1042" t="s">
        <v>30870</v>
      </c>
      <c r="D1042" t="s">
        <v>84</v>
      </c>
      <c r="E1042"/>
    </row>
    <row r="1043" spans="1:5" ht="13.5" customHeight="1" x14ac:dyDescent="0.25">
      <c r="A1043" s="51" t="s">
        <v>31266</v>
      </c>
      <c r="B1043"/>
      <c r="C1043" t="s">
        <v>30870</v>
      </c>
      <c r="D1043" t="s">
        <v>146</v>
      </c>
      <c r="E1043"/>
    </row>
    <row r="1044" spans="1:5" ht="13.5" customHeight="1" x14ac:dyDescent="0.25">
      <c r="A1044" s="51" t="s">
        <v>1564</v>
      </c>
      <c r="B1044"/>
      <c r="C1044" t="s">
        <v>1565</v>
      </c>
      <c r="D1044" t="s">
        <v>64</v>
      </c>
      <c r="E1044"/>
    </row>
    <row r="1045" spans="1:5" ht="13.5" customHeight="1" x14ac:dyDescent="0.25">
      <c r="A1045" s="51" t="s">
        <v>1566</v>
      </c>
      <c r="B1045"/>
      <c r="C1045" t="s">
        <v>1565</v>
      </c>
      <c r="D1045" t="s">
        <v>1567</v>
      </c>
      <c r="E1045"/>
    </row>
    <row r="1046" spans="1:5" ht="13.5" customHeight="1" x14ac:dyDescent="0.25">
      <c r="A1046" s="51" t="s">
        <v>1568</v>
      </c>
      <c r="B1046"/>
      <c r="C1046" t="s">
        <v>1565</v>
      </c>
      <c r="D1046" t="s">
        <v>770</v>
      </c>
      <c r="E1046"/>
    </row>
    <row r="1047" spans="1:5" ht="13.5" customHeight="1" x14ac:dyDescent="0.25">
      <c r="A1047" s="51" t="s">
        <v>1569</v>
      </c>
      <c r="B1047" t="s">
        <v>39</v>
      </c>
      <c r="C1047" t="s">
        <v>1570</v>
      </c>
      <c r="D1047" t="s">
        <v>41</v>
      </c>
      <c r="E1047"/>
    </row>
    <row r="1048" spans="1:5" ht="13.5" customHeight="1" x14ac:dyDescent="0.25">
      <c r="A1048" s="51" t="s">
        <v>1571</v>
      </c>
      <c r="B1048"/>
      <c r="C1048" t="s">
        <v>1570</v>
      </c>
      <c r="D1048" t="s">
        <v>43</v>
      </c>
      <c r="E1048"/>
    </row>
    <row r="1049" spans="1:5" ht="13.5" customHeight="1" x14ac:dyDescent="0.25">
      <c r="A1049" s="51" t="s">
        <v>1572</v>
      </c>
      <c r="B1049"/>
      <c r="C1049" t="s">
        <v>1570</v>
      </c>
      <c r="D1049" t="s">
        <v>45</v>
      </c>
      <c r="E1049"/>
    </row>
    <row r="1050" spans="1:5" ht="13.5" customHeight="1" x14ac:dyDescent="0.25">
      <c r="A1050" s="51" t="s">
        <v>1573</v>
      </c>
      <c r="B1050"/>
      <c r="C1050" t="s">
        <v>1574</v>
      </c>
      <c r="D1050" t="s">
        <v>69</v>
      </c>
      <c r="E1050" t="s">
        <v>74</v>
      </c>
    </row>
    <row r="1051" spans="1:5" ht="13.5" customHeight="1" x14ac:dyDescent="0.25">
      <c r="A1051" s="51" t="s">
        <v>1575</v>
      </c>
      <c r="B1051"/>
      <c r="C1051" t="s">
        <v>1574</v>
      </c>
      <c r="D1051" t="s">
        <v>1576</v>
      </c>
      <c r="E1051" t="s">
        <v>74</v>
      </c>
    </row>
    <row r="1052" spans="1:5" ht="13.5" customHeight="1" x14ac:dyDescent="0.25">
      <c r="A1052" s="51" t="s">
        <v>1577</v>
      </c>
      <c r="B1052"/>
      <c r="C1052" t="s">
        <v>1574</v>
      </c>
      <c r="D1052" t="s">
        <v>1578</v>
      </c>
      <c r="E1052" t="s">
        <v>74</v>
      </c>
    </row>
    <row r="1053" spans="1:5" ht="13.5" customHeight="1" x14ac:dyDescent="0.25">
      <c r="A1053" s="51" t="s">
        <v>1579</v>
      </c>
      <c r="B1053"/>
      <c r="C1053" t="s">
        <v>1580</v>
      </c>
      <c r="D1053" t="s">
        <v>91</v>
      </c>
      <c r="E1053"/>
    </row>
    <row r="1054" spans="1:5" ht="13.5" customHeight="1" x14ac:dyDescent="0.25">
      <c r="A1054" s="51" t="s">
        <v>1581</v>
      </c>
      <c r="B1054"/>
      <c r="C1054" t="s">
        <v>1580</v>
      </c>
      <c r="D1054" t="s">
        <v>54</v>
      </c>
      <c r="E1054"/>
    </row>
    <row r="1055" spans="1:5" ht="13.5" customHeight="1" x14ac:dyDescent="0.25">
      <c r="A1055" s="51" t="s">
        <v>1582</v>
      </c>
      <c r="B1055"/>
      <c r="C1055" t="s">
        <v>1580</v>
      </c>
      <c r="D1055" t="s">
        <v>92</v>
      </c>
      <c r="E1055"/>
    </row>
    <row r="1056" spans="1:5" ht="13.5" customHeight="1" x14ac:dyDescent="0.25">
      <c r="A1056" s="51" t="s">
        <v>1583</v>
      </c>
      <c r="B1056" t="s">
        <v>39</v>
      </c>
      <c r="C1056" t="s">
        <v>1584</v>
      </c>
      <c r="D1056" t="s">
        <v>333</v>
      </c>
      <c r="E1056"/>
    </row>
    <row r="1057" spans="1:5" ht="13.5" customHeight="1" x14ac:dyDescent="0.25">
      <c r="A1057" s="51" t="s">
        <v>1585</v>
      </c>
      <c r="B1057"/>
      <c r="C1057" t="s">
        <v>1584</v>
      </c>
      <c r="D1057" t="s">
        <v>43</v>
      </c>
      <c r="E1057"/>
    </row>
    <row r="1058" spans="1:5" ht="13.5" customHeight="1" x14ac:dyDescent="0.25">
      <c r="A1058" s="51" t="s">
        <v>1586</v>
      </c>
      <c r="B1058"/>
      <c r="C1058" t="s">
        <v>1584</v>
      </c>
      <c r="D1058" t="s">
        <v>45</v>
      </c>
      <c r="E1058"/>
    </row>
    <row r="1059" spans="1:5" ht="13.5" customHeight="1" x14ac:dyDescent="0.25">
      <c r="A1059" s="51" t="s">
        <v>1587</v>
      </c>
      <c r="B1059" t="s">
        <v>39</v>
      </c>
      <c r="C1059" t="s">
        <v>1588</v>
      </c>
      <c r="D1059" t="s">
        <v>41</v>
      </c>
      <c r="E1059"/>
    </row>
    <row r="1060" spans="1:5" ht="13.5" customHeight="1" x14ac:dyDescent="0.25">
      <c r="A1060" s="51" t="s">
        <v>1589</v>
      </c>
      <c r="B1060"/>
      <c r="C1060" t="s">
        <v>1588</v>
      </c>
      <c r="D1060" t="s">
        <v>43</v>
      </c>
      <c r="E1060"/>
    </row>
    <row r="1061" spans="1:5" ht="13.5" customHeight="1" x14ac:dyDescent="0.25">
      <c r="A1061" s="51" t="s">
        <v>1590</v>
      </c>
      <c r="B1061"/>
      <c r="C1061" t="s">
        <v>1588</v>
      </c>
      <c r="D1061" t="s">
        <v>45</v>
      </c>
      <c r="E1061"/>
    </row>
    <row r="1062" spans="1:5" ht="13.5" customHeight="1" x14ac:dyDescent="0.25">
      <c r="A1062" s="51" t="s">
        <v>1591</v>
      </c>
      <c r="B1062" t="s">
        <v>39</v>
      </c>
      <c r="C1062" t="s">
        <v>1592</v>
      </c>
      <c r="D1062" t="s">
        <v>106</v>
      </c>
      <c r="E1062"/>
    </row>
    <row r="1063" spans="1:5" ht="13.5" customHeight="1" x14ac:dyDescent="0.25">
      <c r="A1063" s="51" t="s">
        <v>1593</v>
      </c>
      <c r="B1063"/>
      <c r="C1063" t="s">
        <v>1592</v>
      </c>
      <c r="D1063" t="s">
        <v>43</v>
      </c>
      <c r="E1063"/>
    </row>
    <row r="1064" spans="1:5" ht="13.5" customHeight="1" x14ac:dyDescent="0.25">
      <c r="A1064" s="51" t="s">
        <v>1594</v>
      </c>
      <c r="B1064"/>
      <c r="C1064" t="s">
        <v>1592</v>
      </c>
      <c r="D1064" t="s">
        <v>45</v>
      </c>
      <c r="E1064"/>
    </row>
    <row r="1065" spans="1:5" ht="13.5" customHeight="1" x14ac:dyDescent="0.25">
      <c r="A1065" s="51" t="s">
        <v>1595</v>
      </c>
      <c r="B1065"/>
      <c r="C1065" t="s">
        <v>1592</v>
      </c>
      <c r="D1065" t="s">
        <v>1596</v>
      </c>
      <c r="E1065"/>
    </row>
    <row r="1066" spans="1:5" ht="13.5" customHeight="1" x14ac:dyDescent="0.25">
      <c r="A1066" s="51" t="s">
        <v>1597</v>
      </c>
      <c r="B1066"/>
      <c r="C1066" t="s">
        <v>1598</v>
      </c>
      <c r="D1066" t="s">
        <v>106</v>
      </c>
      <c r="E1066"/>
    </row>
    <row r="1067" spans="1:5" ht="13.5" customHeight="1" x14ac:dyDescent="0.25">
      <c r="A1067" s="51" t="s">
        <v>1599</v>
      </c>
      <c r="B1067"/>
      <c r="C1067" t="s">
        <v>1598</v>
      </c>
      <c r="D1067" t="s">
        <v>1293</v>
      </c>
      <c r="E1067"/>
    </row>
    <row r="1068" spans="1:5" ht="13.5" customHeight="1" x14ac:dyDescent="0.25">
      <c r="A1068" s="51" t="s">
        <v>1600</v>
      </c>
      <c r="B1068"/>
      <c r="C1068" t="s">
        <v>1601</v>
      </c>
      <c r="D1068" t="s">
        <v>69</v>
      </c>
      <c r="E1068"/>
    </row>
    <row r="1069" spans="1:5" ht="13.5" customHeight="1" x14ac:dyDescent="0.25">
      <c r="A1069" s="51" t="s">
        <v>1602</v>
      </c>
      <c r="B1069"/>
      <c r="C1069" t="s">
        <v>1603</v>
      </c>
      <c r="D1069" t="s">
        <v>106</v>
      </c>
      <c r="E1069"/>
    </row>
    <row r="1070" spans="1:5" ht="13.5" customHeight="1" x14ac:dyDescent="0.25">
      <c r="A1070" s="51" t="s">
        <v>1604</v>
      </c>
      <c r="B1070"/>
      <c r="C1070" t="s">
        <v>1603</v>
      </c>
      <c r="D1070" t="s">
        <v>1605</v>
      </c>
      <c r="E1070"/>
    </row>
    <row r="1071" spans="1:5" ht="13.5" customHeight="1" x14ac:dyDescent="0.25">
      <c r="A1071" s="51" t="s">
        <v>1606</v>
      </c>
      <c r="B1071"/>
      <c r="C1071" t="s">
        <v>1603</v>
      </c>
      <c r="D1071" t="s">
        <v>1489</v>
      </c>
      <c r="E1071"/>
    </row>
    <row r="1072" spans="1:5" ht="13.5" customHeight="1" x14ac:dyDescent="0.25">
      <c r="A1072" s="51" t="s">
        <v>1607</v>
      </c>
      <c r="B1072"/>
      <c r="C1072" t="s">
        <v>1608</v>
      </c>
      <c r="D1072" t="s">
        <v>154</v>
      </c>
      <c r="E1072"/>
    </row>
    <row r="1073" spans="1:5" ht="13.5" customHeight="1" x14ac:dyDescent="0.25">
      <c r="A1073" s="51" t="s">
        <v>1609</v>
      </c>
      <c r="B1073"/>
      <c r="C1073" t="s">
        <v>1608</v>
      </c>
      <c r="D1073" t="s">
        <v>92</v>
      </c>
      <c r="E1073"/>
    </row>
    <row r="1074" spans="1:5" ht="13.5" customHeight="1" x14ac:dyDescent="0.25">
      <c r="A1074" s="51" t="s">
        <v>1610</v>
      </c>
      <c r="B1074"/>
      <c r="C1074" t="s">
        <v>1608</v>
      </c>
      <c r="D1074" t="s">
        <v>93</v>
      </c>
      <c r="E1074"/>
    </row>
    <row r="1075" spans="1:5" ht="13.5" customHeight="1" x14ac:dyDescent="0.25">
      <c r="A1075" s="51" t="s">
        <v>30297</v>
      </c>
      <c r="B1075"/>
      <c r="C1075" t="s">
        <v>30025</v>
      </c>
      <c r="D1075" t="s">
        <v>84</v>
      </c>
      <c r="E1075"/>
    </row>
    <row r="1076" spans="1:5" ht="13.5" customHeight="1" x14ac:dyDescent="0.25">
      <c r="A1076" s="51" t="s">
        <v>1611</v>
      </c>
      <c r="B1076" t="s">
        <v>39</v>
      </c>
      <c r="C1076" t="s">
        <v>1612</v>
      </c>
      <c r="D1076" t="s">
        <v>84</v>
      </c>
      <c r="E1076"/>
    </row>
    <row r="1077" spans="1:5" ht="13.5" customHeight="1" x14ac:dyDescent="0.25">
      <c r="A1077" s="51" t="s">
        <v>1613</v>
      </c>
      <c r="B1077"/>
      <c r="C1077" t="s">
        <v>1612</v>
      </c>
      <c r="D1077" t="s">
        <v>43</v>
      </c>
      <c r="E1077"/>
    </row>
    <row r="1078" spans="1:5" ht="13.5" customHeight="1" x14ac:dyDescent="0.25">
      <c r="A1078" s="51" t="s">
        <v>1614</v>
      </c>
      <c r="B1078"/>
      <c r="C1078" t="s">
        <v>1612</v>
      </c>
      <c r="D1078" t="s">
        <v>45</v>
      </c>
      <c r="E1078"/>
    </row>
    <row r="1079" spans="1:5" ht="13.5" customHeight="1" x14ac:dyDescent="0.25">
      <c r="A1079" s="51" t="s">
        <v>1615</v>
      </c>
      <c r="B1079" t="s">
        <v>39</v>
      </c>
      <c r="C1079" t="s">
        <v>1616</v>
      </c>
      <c r="D1079" t="s">
        <v>50</v>
      </c>
      <c r="E1079"/>
    </row>
    <row r="1080" spans="1:5" ht="13.5" customHeight="1" x14ac:dyDescent="0.25">
      <c r="A1080" s="51" t="s">
        <v>1617</v>
      </c>
      <c r="B1080"/>
      <c r="C1080" t="s">
        <v>1616</v>
      </c>
      <c r="D1080" t="s">
        <v>43</v>
      </c>
      <c r="E1080"/>
    </row>
    <row r="1081" spans="1:5" ht="13.5" customHeight="1" x14ac:dyDescent="0.25">
      <c r="A1081" s="51" t="s">
        <v>1618</v>
      </c>
      <c r="B1081"/>
      <c r="C1081" t="s">
        <v>1616</v>
      </c>
      <c r="D1081" t="s">
        <v>45</v>
      </c>
      <c r="E1081"/>
    </row>
    <row r="1082" spans="1:5" ht="13.5" customHeight="1" x14ac:dyDescent="0.25">
      <c r="A1082" s="51" t="s">
        <v>1619</v>
      </c>
      <c r="B1082"/>
      <c r="C1082" t="s">
        <v>1620</v>
      </c>
      <c r="D1082" t="s">
        <v>69</v>
      </c>
      <c r="E1082"/>
    </row>
    <row r="1083" spans="1:5" ht="13.5" customHeight="1" x14ac:dyDescent="0.25">
      <c r="A1083" s="51" t="s">
        <v>1621</v>
      </c>
      <c r="B1083"/>
      <c r="C1083" t="s">
        <v>1620</v>
      </c>
      <c r="D1083" t="s">
        <v>1304</v>
      </c>
      <c r="E1083"/>
    </row>
    <row r="1084" spans="1:5" ht="13.5" customHeight="1" x14ac:dyDescent="0.25">
      <c r="A1084" s="51" t="s">
        <v>1622</v>
      </c>
      <c r="B1084"/>
      <c r="C1084" t="s">
        <v>1620</v>
      </c>
      <c r="D1084" t="s">
        <v>1623</v>
      </c>
      <c r="E1084"/>
    </row>
    <row r="1085" spans="1:5" ht="13.5" customHeight="1" x14ac:dyDescent="0.25">
      <c r="A1085" s="51" t="s">
        <v>1624</v>
      </c>
      <c r="B1085"/>
      <c r="C1085" t="s">
        <v>1625</v>
      </c>
      <c r="D1085" t="s">
        <v>77</v>
      </c>
      <c r="E1085"/>
    </row>
    <row r="1086" spans="1:5" ht="13.5" customHeight="1" x14ac:dyDescent="0.25">
      <c r="A1086" s="51" t="s">
        <v>1626</v>
      </c>
      <c r="B1086"/>
      <c r="C1086" t="s">
        <v>1625</v>
      </c>
      <c r="D1086" t="s">
        <v>916</v>
      </c>
      <c r="E1086"/>
    </row>
    <row r="1087" spans="1:5" ht="13.5" customHeight="1" x14ac:dyDescent="0.25">
      <c r="A1087" s="51" t="s">
        <v>1627</v>
      </c>
      <c r="B1087" t="s">
        <v>39</v>
      </c>
      <c r="C1087" t="s">
        <v>1628</v>
      </c>
      <c r="D1087" t="s">
        <v>41</v>
      </c>
      <c r="E1087"/>
    </row>
    <row r="1088" spans="1:5" ht="13.5" customHeight="1" x14ac:dyDescent="0.25">
      <c r="A1088" s="51" t="s">
        <v>1629</v>
      </c>
      <c r="B1088"/>
      <c r="C1088" t="s">
        <v>1628</v>
      </c>
      <c r="D1088" t="s">
        <v>43</v>
      </c>
      <c r="E1088"/>
    </row>
    <row r="1089" spans="1:5" ht="13.5" customHeight="1" x14ac:dyDescent="0.25">
      <c r="A1089" s="51" t="s">
        <v>1630</v>
      </c>
      <c r="B1089"/>
      <c r="C1089" t="s">
        <v>1628</v>
      </c>
      <c r="D1089" t="s">
        <v>45</v>
      </c>
      <c r="E1089"/>
    </row>
    <row r="1090" spans="1:5" ht="13.5" customHeight="1" x14ac:dyDescent="0.25">
      <c r="A1090" s="51" t="s">
        <v>1631</v>
      </c>
      <c r="B1090"/>
      <c r="C1090" t="s">
        <v>1632</v>
      </c>
      <c r="D1090" t="s">
        <v>31920</v>
      </c>
      <c r="E1090"/>
    </row>
    <row r="1091" spans="1:5" ht="13.5" customHeight="1" x14ac:dyDescent="0.25">
      <c r="A1091" s="51" t="s">
        <v>31267</v>
      </c>
      <c r="B1091" t="s">
        <v>39</v>
      </c>
      <c r="C1091" t="s">
        <v>30871</v>
      </c>
      <c r="D1091" t="s">
        <v>939</v>
      </c>
      <c r="E1091"/>
    </row>
    <row r="1092" spans="1:5" ht="13.5" customHeight="1" x14ac:dyDescent="0.25">
      <c r="A1092" s="51" t="s">
        <v>32295</v>
      </c>
      <c r="B1092"/>
      <c r="C1092" t="s">
        <v>30871</v>
      </c>
      <c r="D1092" t="s">
        <v>43</v>
      </c>
      <c r="E1092"/>
    </row>
    <row r="1093" spans="1:5" ht="13.5" customHeight="1" x14ac:dyDescent="0.25">
      <c r="A1093" s="51" t="s">
        <v>32296</v>
      </c>
      <c r="B1093"/>
      <c r="C1093" t="s">
        <v>30871</v>
      </c>
      <c r="D1093" t="s">
        <v>45</v>
      </c>
      <c r="E1093"/>
    </row>
    <row r="1094" spans="1:5" ht="13.5" customHeight="1" x14ac:dyDescent="0.25">
      <c r="A1094" s="51" t="s">
        <v>1633</v>
      </c>
      <c r="B1094"/>
      <c r="C1094" t="s">
        <v>1634</v>
      </c>
      <c r="D1094" t="s">
        <v>154</v>
      </c>
      <c r="E1094"/>
    </row>
    <row r="1095" spans="1:5" ht="13.5" customHeight="1" x14ac:dyDescent="0.25">
      <c r="A1095" s="51" t="s">
        <v>1635</v>
      </c>
      <c r="B1095"/>
      <c r="C1095" t="s">
        <v>1636</v>
      </c>
      <c r="D1095" t="s">
        <v>106</v>
      </c>
      <c r="E1095" t="s">
        <v>74</v>
      </c>
    </row>
    <row r="1096" spans="1:5" ht="13.5" customHeight="1" x14ac:dyDescent="0.25">
      <c r="A1096" s="51" t="s">
        <v>1637</v>
      </c>
      <c r="B1096"/>
      <c r="C1096" t="s">
        <v>1636</v>
      </c>
      <c r="D1096" t="s">
        <v>1638</v>
      </c>
      <c r="E1096" t="s">
        <v>74</v>
      </c>
    </row>
    <row r="1097" spans="1:5" ht="13.5" customHeight="1" x14ac:dyDescent="0.25">
      <c r="A1097" s="51" t="s">
        <v>1639</v>
      </c>
      <c r="B1097"/>
      <c r="C1097" t="s">
        <v>1636</v>
      </c>
      <c r="D1097" t="s">
        <v>1640</v>
      </c>
      <c r="E1097" t="s">
        <v>74</v>
      </c>
    </row>
    <row r="1098" spans="1:5" ht="13.5" customHeight="1" x14ac:dyDescent="0.25">
      <c r="A1098" s="51" t="s">
        <v>1641</v>
      </c>
      <c r="B1098" t="s">
        <v>39</v>
      </c>
      <c r="C1098" t="s">
        <v>1642</v>
      </c>
      <c r="D1098" t="s">
        <v>41</v>
      </c>
      <c r="E1098"/>
    </row>
    <row r="1099" spans="1:5" ht="13.5" customHeight="1" x14ac:dyDescent="0.25">
      <c r="A1099" s="51" t="s">
        <v>1643</v>
      </c>
      <c r="B1099"/>
      <c r="C1099" t="s">
        <v>1642</v>
      </c>
      <c r="D1099" t="s">
        <v>43</v>
      </c>
      <c r="E1099"/>
    </row>
    <row r="1100" spans="1:5" ht="13.5" customHeight="1" x14ac:dyDescent="0.25">
      <c r="A1100" s="51" t="s">
        <v>1644</v>
      </c>
      <c r="B1100"/>
      <c r="C1100" t="s">
        <v>1642</v>
      </c>
      <c r="D1100" t="s">
        <v>45</v>
      </c>
      <c r="E1100"/>
    </row>
    <row r="1101" spans="1:5" ht="13.5" customHeight="1" x14ac:dyDescent="0.25">
      <c r="A1101" s="51" t="s">
        <v>1647</v>
      </c>
      <c r="B1101" t="s">
        <v>39</v>
      </c>
      <c r="C1101" t="s">
        <v>1648</v>
      </c>
      <c r="D1101" t="s">
        <v>50</v>
      </c>
      <c r="E1101"/>
    </row>
    <row r="1102" spans="1:5" ht="13.5" customHeight="1" x14ac:dyDescent="0.25">
      <c r="A1102" s="51" t="s">
        <v>1649</v>
      </c>
      <c r="B1102"/>
      <c r="C1102" t="s">
        <v>1648</v>
      </c>
      <c r="D1102" t="s">
        <v>43</v>
      </c>
      <c r="E1102"/>
    </row>
    <row r="1103" spans="1:5" ht="13.5" customHeight="1" x14ac:dyDescent="0.25">
      <c r="A1103" s="51" t="s">
        <v>1650</v>
      </c>
      <c r="B1103"/>
      <c r="C1103" t="s">
        <v>1648</v>
      </c>
      <c r="D1103" t="s">
        <v>45</v>
      </c>
      <c r="E1103"/>
    </row>
    <row r="1104" spans="1:5" ht="13.5" customHeight="1" x14ac:dyDescent="0.25">
      <c r="A1104" s="51" t="s">
        <v>1651</v>
      </c>
      <c r="B1104"/>
      <c r="C1104" t="s">
        <v>1652</v>
      </c>
      <c r="D1104" t="s">
        <v>657</v>
      </c>
      <c r="E1104"/>
    </row>
    <row r="1105" spans="1:5" ht="13.5" customHeight="1" x14ac:dyDescent="0.25">
      <c r="A1105" s="51" t="s">
        <v>1653</v>
      </c>
      <c r="B1105"/>
      <c r="C1105" t="s">
        <v>1652</v>
      </c>
      <c r="D1105" t="s">
        <v>1108</v>
      </c>
      <c r="E1105"/>
    </row>
    <row r="1106" spans="1:5" ht="13.5" customHeight="1" x14ac:dyDescent="0.25">
      <c r="A1106" s="51" t="s">
        <v>1654</v>
      </c>
      <c r="B1106"/>
      <c r="C1106" t="s">
        <v>1652</v>
      </c>
      <c r="D1106" t="s">
        <v>1655</v>
      </c>
      <c r="E1106"/>
    </row>
    <row r="1107" spans="1:5" ht="13.5" customHeight="1" x14ac:dyDescent="0.25">
      <c r="A1107" s="51" t="s">
        <v>31268</v>
      </c>
      <c r="B1107"/>
      <c r="C1107" t="s">
        <v>30872</v>
      </c>
      <c r="D1107" t="s">
        <v>41</v>
      </c>
      <c r="E1107"/>
    </row>
    <row r="1108" spans="1:5" ht="13.5" customHeight="1" x14ac:dyDescent="0.25">
      <c r="A1108" s="51" t="s">
        <v>1656</v>
      </c>
      <c r="B1108"/>
      <c r="C1108" t="s">
        <v>1657</v>
      </c>
      <c r="D1108" t="s">
        <v>64</v>
      </c>
      <c r="E1108"/>
    </row>
    <row r="1109" spans="1:5" ht="13.5" customHeight="1" x14ac:dyDescent="0.25">
      <c r="A1109" s="51" t="s">
        <v>1658</v>
      </c>
      <c r="B1109"/>
      <c r="C1109" t="s">
        <v>1657</v>
      </c>
      <c r="D1109" t="s">
        <v>92</v>
      </c>
      <c r="E1109"/>
    </row>
    <row r="1110" spans="1:5" ht="13.5" customHeight="1" x14ac:dyDescent="0.25">
      <c r="A1110" s="51" t="s">
        <v>1659</v>
      </c>
      <c r="B1110"/>
      <c r="C1110" t="s">
        <v>1657</v>
      </c>
      <c r="D1110" t="s">
        <v>1439</v>
      </c>
      <c r="E1110"/>
    </row>
    <row r="1111" spans="1:5" ht="13.5" customHeight="1" x14ac:dyDescent="0.25">
      <c r="A1111" s="51" t="s">
        <v>1660</v>
      </c>
      <c r="B1111"/>
      <c r="C1111" t="s">
        <v>1661</v>
      </c>
      <c r="D1111" t="s">
        <v>84</v>
      </c>
      <c r="E1111"/>
    </row>
    <row r="1112" spans="1:5" ht="13.5" customHeight="1" x14ac:dyDescent="0.25">
      <c r="A1112" s="51" t="s">
        <v>1662</v>
      </c>
      <c r="B1112" t="s">
        <v>39</v>
      </c>
      <c r="C1112" t="s">
        <v>1663</v>
      </c>
      <c r="D1112" t="s">
        <v>41</v>
      </c>
      <c r="E1112"/>
    </row>
    <row r="1113" spans="1:5" ht="13.5" customHeight="1" x14ac:dyDescent="0.25">
      <c r="A1113" s="51" t="s">
        <v>1664</v>
      </c>
      <c r="B1113"/>
      <c r="C1113" t="s">
        <v>1663</v>
      </c>
      <c r="D1113" t="s">
        <v>43</v>
      </c>
      <c r="E1113"/>
    </row>
    <row r="1114" spans="1:5" ht="13.5" customHeight="1" x14ac:dyDescent="0.25">
      <c r="A1114" s="51" t="s">
        <v>1665</v>
      </c>
      <c r="B1114"/>
      <c r="C1114" t="s">
        <v>1663</v>
      </c>
      <c r="D1114" t="s">
        <v>45</v>
      </c>
      <c r="E1114"/>
    </row>
    <row r="1115" spans="1:5" ht="13.5" customHeight="1" x14ac:dyDescent="0.25">
      <c r="A1115" s="51" t="s">
        <v>1667</v>
      </c>
      <c r="B1115"/>
      <c r="C1115" t="s">
        <v>1666</v>
      </c>
      <c r="D1115" t="s">
        <v>1668</v>
      </c>
      <c r="E1115"/>
    </row>
    <row r="1116" spans="1:5" ht="13.5" customHeight="1" x14ac:dyDescent="0.25">
      <c r="A1116" s="51" t="s">
        <v>31269</v>
      </c>
      <c r="B1116"/>
      <c r="C1116" t="s">
        <v>1666</v>
      </c>
      <c r="D1116" t="s">
        <v>30873</v>
      </c>
      <c r="E1116"/>
    </row>
    <row r="1117" spans="1:5" ht="13.5" customHeight="1" x14ac:dyDescent="0.25">
      <c r="A1117" s="51" t="s">
        <v>31270</v>
      </c>
      <c r="B1117"/>
      <c r="C1117" t="s">
        <v>30874</v>
      </c>
      <c r="D1117" t="s">
        <v>41</v>
      </c>
      <c r="E1117"/>
    </row>
    <row r="1118" spans="1:5" ht="13.5" customHeight="1" x14ac:dyDescent="0.25">
      <c r="A1118" s="51" t="s">
        <v>32297</v>
      </c>
      <c r="B1118"/>
      <c r="C1118" t="s">
        <v>31921</v>
      </c>
      <c r="D1118" t="s">
        <v>84</v>
      </c>
      <c r="E1118" t="s">
        <v>126</v>
      </c>
    </row>
    <row r="1119" spans="1:5" ht="13.5" customHeight="1" x14ac:dyDescent="0.25">
      <c r="A1119" s="51" t="s">
        <v>32298</v>
      </c>
      <c r="B1119"/>
      <c r="C1119" t="s">
        <v>31921</v>
      </c>
      <c r="D1119" t="s">
        <v>1288</v>
      </c>
      <c r="E1119" t="s">
        <v>126</v>
      </c>
    </row>
    <row r="1120" spans="1:5" ht="13.5" customHeight="1" x14ac:dyDescent="0.25">
      <c r="A1120" s="51" t="s">
        <v>32299</v>
      </c>
      <c r="B1120"/>
      <c r="C1120" t="s">
        <v>31921</v>
      </c>
      <c r="D1120" t="s">
        <v>31922</v>
      </c>
      <c r="E1120" t="s">
        <v>126</v>
      </c>
    </row>
    <row r="1121" spans="1:5" ht="13.5" customHeight="1" x14ac:dyDescent="0.25">
      <c r="A1121" s="51" t="s">
        <v>1669</v>
      </c>
      <c r="B1121"/>
      <c r="C1121" t="s">
        <v>1670</v>
      </c>
      <c r="D1121" t="s">
        <v>154</v>
      </c>
      <c r="E1121"/>
    </row>
    <row r="1122" spans="1:5" ht="13.5" customHeight="1" x14ac:dyDescent="0.25">
      <c r="A1122" s="51" t="s">
        <v>1671</v>
      </c>
      <c r="B1122"/>
      <c r="C1122" t="s">
        <v>1670</v>
      </c>
      <c r="D1122" t="s">
        <v>92</v>
      </c>
      <c r="E1122"/>
    </row>
    <row r="1123" spans="1:5" ht="13.5" customHeight="1" x14ac:dyDescent="0.25">
      <c r="A1123" s="51" t="s">
        <v>1672</v>
      </c>
      <c r="B1123"/>
      <c r="C1123" t="s">
        <v>1670</v>
      </c>
      <c r="D1123" t="s">
        <v>89</v>
      </c>
      <c r="E1123"/>
    </row>
    <row r="1124" spans="1:5" ht="13.5" customHeight="1" x14ac:dyDescent="0.25">
      <c r="A1124" s="51" t="s">
        <v>1673</v>
      </c>
      <c r="B1124"/>
      <c r="C1124" t="s">
        <v>1674</v>
      </c>
      <c r="D1124" t="s">
        <v>69</v>
      </c>
      <c r="E1124"/>
    </row>
    <row r="1125" spans="1:5" ht="13.5" customHeight="1" x14ac:dyDescent="0.25">
      <c r="A1125" s="51" t="s">
        <v>1675</v>
      </c>
      <c r="B1125"/>
      <c r="C1125" t="s">
        <v>1674</v>
      </c>
      <c r="D1125" t="s">
        <v>631</v>
      </c>
      <c r="E1125"/>
    </row>
    <row r="1126" spans="1:5" ht="13.5" customHeight="1" x14ac:dyDescent="0.25">
      <c r="A1126" s="51" t="s">
        <v>1676</v>
      </c>
      <c r="B1126"/>
      <c r="C1126" t="s">
        <v>1674</v>
      </c>
      <c r="D1126" t="s">
        <v>1677</v>
      </c>
      <c r="E1126"/>
    </row>
    <row r="1127" spans="1:5" ht="13.5" customHeight="1" x14ac:dyDescent="0.25">
      <c r="A1127" s="51" t="s">
        <v>1678</v>
      </c>
      <c r="B1127"/>
      <c r="C1127" t="s">
        <v>1674</v>
      </c>
      <c r="D1127" t="s">
        <v>890</v>
      </c>
      <c r="E1127"/>
    </row>
    <row r="1128" spans="1:5" ht="13.5" customHeight="1" x14ac:dyDescent="0.25">
      <c r="A1128" s="51" t="s">
        <v>32300</v>
      </c>
      <c r="B1128"/>
      <c r="C1128" t="s">
        <v>31923</v>
      </c>
      <c r="D1128" t="s">
        <v>84</v>
      </c>
      <c r="E1128" t="s">
        <v>126</v>
      </c>
    </row>
    <row r="1129" spans="1:5" ht="13.5" customHeight="1" x14ac:dyDescent="0.25">
      <c r="A1129" s="51" t="s">
        <v>32301</v>
      </c>
      <c r="B1129"/>
      <c r="C1129" t="s">
        <v>31923</v>
      </c>
      <c r="D1129" t="s">
        <v>1722</v>
      </c>
      <c r="E1129" t="s">
        <v>126</v>
      </c>
    </row>
    <row r="1130" spans="1:5" ht="13.5" customHeight="1" x14ac:dyDescent="0.25">
      <c r="A1130" s="51" t="s">
        <v>1679</v>
      </c>
      <c r="B1130"/>
      <c r="C1130" t="s">
        <v>1680</v>
      </c>
      <c r="D1130" t="s">
        <v>77</v>
      </c>
      <c r="E1130"/>
    </row>
    <row r="1131" spans="1:5" ht="13.5" customHeight="1" x14ac:dyDescent="0.25">
      <c r="A1131" s="51" t="s">
        <v>1681</v>
      </c>
      <c r="B1131" t="s">
        <v>39</v>
      </c>
      <c r="C1131" t="s">
        <v>1682</v>
      </c>
      <c r="D1131" t="s">
        <v>1026</v>
      </c>
      <c r="E1131"/>
    </row>
    <row r="1132" spans="1:5" ht="13.5" customHeight="1" x14ac:dyDescent="0.25">
      <c r="A1132" s="51" t="s">
        <v>1683</v>
      </c>
      <c r="B1132"/>
      <c r="C1132" t="s">
        <v>1682</v>
      </c>
      <c r="D1132" t="s">
        <v>43</v>
      </c>
      <c r="E1132"/>
    </row>
    <row r="1133" spans="1:5" ht="13.5" customHeight="1" x14ac:dyDescent="0.25">
      <c r="A1133" s="51" t="s">
        <v>1684</v>
      </c>
      <c r="B1133"/>
      <c r="C1133" t="s">
        <v>1682</v>
      </c>
      <c r="D1133" t="s">
        <v>45</v>
      </c>
      <c r="E1133"/>
    </row>
    <row r="1134" spans="1:5" ht="13.5" customHeight="1" x14ac:dyDescent="0.25">
      <c r="A1134" s="51" t="s">
        <v>1685</v>
      </c>
      <c r="B1134"/>
      <c r="C1134" t="s">
        <v>1686</v>
      </c>
      <c r="D1134" t="s">
        <v>106</v>
      </c>
      <c r="E1134"/>
    </row>
    <row r="1135" spans="1:5" ht="13.5" customHeight="1" x14ac:dyDescent="0.25">
      <c r="A1135" s="51" t="s">
        <v>1687</v>
      </c>
      <c r="B1135"/>
      <c r="C1135" t="s">
        <v>1686</v>
      </c>
      <c r="D1135" t="s">
        <v>1688</v>
      </c>
      <c r="E1135"/>
    </row>
    <row r="1136" spans="1:5" ht="13.5" customHeight="1" x14ac:dyDescent="0.25">
      <c r="A1136" s="51" t="s">
        <v>1689</v>
      </c>
      <c r="B1136"/>
      <c r="C1136" t="s">
        <v>1686</v>
      </c>
      <c r="D1136" t="s">
        <v>262</v>
      </c>
      <c r="E1136"/>
    </row>
    <row r="1137" spans="1:5" ht="13.5" customHeight="1" x14ac:dyDescent="0.25">
      <c r="A1137" s="51" t="s">
        <v>1690</v>
      </c>
      <c r="B1137" t="s">
        <v>39</v>
      </c>
      <c r="C1137" t="s">
        <v>1691</v>
      </c>
      <c r="D1137" t="s">
        <v>213</v>
      </c>
      <c r="E1137"/>
    </row>
    <row r="1138" spans="1:5" ht="13.5" customHeight="1" x14ac:dyDescent="0.25">
      <c r="A1138" s="51" t="s">
        <v>1692</v>
      </c>
      <c r="B1138"/>
      <c r="C1138" t="s">
        <v>1691</v>
      </c>
      <c r="D1138" t="s">
        <v>43</v>
      </c>
      <c r="E1138"/>
    </row>
    <row r="1139" spans="1:5" ht="13.5" customHeight="1" x14ac:dyDescent="0.25">
      <c r="A1139" s="51" t="s">
        <v>1693</v>
      </c>
      <c r="B1139"/>
      <c r="C1139" t="s">
        <v>1691</v>
      </c>
      <c r="D1139" t="s">
        <v>45</v>
      </c>
      <c r="E1139"/>
    </row>
    <row r="1140" spans="1:5" ht="13.5" customHeight="1" x14ac:dyDescent="0.25">
      <c r="A1140" s="51" t="s">
        <v>30298</v>
      </c>
      <c r="B1140"/>
      <c r="C1140" t="s">
        <v>30026</v>
      </c>
      <c r="D1140" t="s">
        <v>194</v>
      </c>
      <c r="E1140"/>
    </row>
    <row r="1141" spans="1:5" ht="13.5" customHeight="1" x14ac:dyDescent="0.25">
      <c r="A1141" s="51" t="s">
        <v>30299</v>
      </c>
      <c r="B1141"/>
      <c r="C1141" t="s">
        <v>30026</v>
      </c>
      <c r="D1141" t="s">
        <v>30027</v>
      </c>
      <c r="E1141"/>
    </row>
    <row r="1142" spans="1:5" ht="13.5" customHeight="1" x14ac:dyDescent="0.25">
      <c r="A1142" s="51" t="s">
        <v>1695</v>
      </c>
      <c r="B1142" t="s">
        <v>39</v>
      </c>
      <c r="C1142" t="s">
        <v>1696</v>
      </c>
      <c r="D1142" t="s">
        <v>84</v>
      </c>
      <c r="E1142"/>
    </row>
    <row r="1143" spans="1:5" ht="13.5" customHeight="1" x14ac:dyDescent="0.25">
      <c r="A1143" s="51" t="s">
        <v>1697</v>
      </c>
      <c r="B1143"/>
      <c r="C1143" t="s">
        <v>1696</v>
      </c>
      <c r="D1143" t="s">
        <v>43</v>
      </c>
      <c r="E1143"/>
    </row>
    <row r="1144" spans="1:5" ht="13.5" customHeight="1" x14ac:dyDescent="0.25">
      <c r="A1144" s="51" t="s">
        <v>1698</v>
      </c>
      <c r="B1144"/>
      <c r="C1144" t="s">
        <v>1696</v>
      </c>
      <c r="D1144" t="s">
        <v>45</v>
      </c>
      <c r="E1144"/>
    </row>
    <row r="1145" spans="1:5" ht="13.5" customHeight="1" x14ac:dyDescent="0.25">
      <c r="A1145" s="51" t="s">
        <v>1700</v>
      </c>
      <c r="B1145"/>
      <c r="C1145" t="s">
        <v>1699</v>
      </c>
      <c r="D1145" t="s">
        <v>262</v>
      </c>
      <c r="E1145"/>
    </row>
    <row r="1146" spans="1:5" ht="13.5" customHeight="1" x14ac:dyDescent="0.25">
      <c r="A1146" s="51" t="s">
        <v>1701</v>
      </c>
      <c r="B1146"/>
      <c r="C1146" t="s">
        <v>1699</v>
      </c>
      <c r="D1146" t="s">
        <v>1702</v>
      </c>
      <c r="E1146"/>
    </row>
    <row r="1147" spans="1:5" ht="13.5" customHeight="1" x14ac:dyDescent="0.25">
      <c r="A1147" s="51" t="s">
        <v>1703</v>
      </c>
      <c r="B1147" t="s">
        <v>39</v>
      </c>
      <c r="C1147" t="s">
        <v>1704</v>
      </c>
      <c r="D1147" t="s">
        <v>169</v>
      </c>
      <c r="E1147"/>
    </row>
    <row r="1148" spans="1:5" ht="13.5" customHeight="1" x14ac:dyDescent="0.25">
      <c r="A1148" s="51" t="s">
        <v>1705</v>
      </c>
      <c r="B1148"/>
      <c r="C1148" t="s">
        <v>1704</v>
      </c>
      <c r="D1148" t="s">
        <v>43</v>
      </c>
      <c r="E1148"/>
    </row>
    <row r="1149" spans="1:5" ht="13.5" customHeight="1" x14ac:dyDescent="0.25">
      <c r="A1149" s="51" t="s">
        <v>1706</v>
      </c>
      <c r="B1149"/>
      <c r="C1149" t="s">
        <v>1704</v>
      </c>
      <c r="D1149" t="s">
        <v>45</v>
      </c>
      <c r="E1149"/>
    </row>
    <row r="1150" spans="1:5" ht="13.5" customHeight="1" x14ac:dyDescent="0.25">
      <c r="A1150" s="51" t="s">
        <v>1707</v>
      </c>
      <c r="B1150" t="s">
        <v>39</v>
      </c>
      <c r="C1150" t="s">
        <v>1708</v>
      </c>
      <c r="D1150" t="s">
        <v>77</v>
      </c>
      <c r="E1150"/>
    </row>
    <row r="1151" spans="1:5" ht="13.5" customHeight="1" x14ac:dyDescent="0.25">
      <c r="A1151" s="51" t="s">
        <v>1709</v>
      </c>
      <c r="B1151"/>
      <c r="C1151" t="s">
        <v>1708</v>
      </c>
      <c r="D1151" t="s">
        <v>43</v>
      </c>
      <c r="E1151"/>
    </row>
    <row r="1152" spans="1:5" ht="13.5" customHeight="1" x14ac:dyDescent="0.25">
      <c r="A1152" s="51" t="s">
        <v>1710</v>
      </c>
      <c r="B1152"/>
      <c r="C1152" t="s">
        <v>1708</v>
      </c>
      <c r="D1152" t="s">
        <v>45</v>
      </c>
      <c r="E1152"/>
    </row>
    <row r="1153" spans="1:5" ht="13.5" customHeight="1" x14ac:dyDescent="0.25">
      <c r="A1153" s="51" t="s">
        <v>1711</v>
      </c>
      <c r="B1153"/>
      <c r="C1153" t="s">
        <v>1712</v>
      </c>
      <c r="D1153" t="s">
        <v>106</v>
      </c>
      <c r="E1153"/>
    </row>
    <row r="1154" spans="1:5" ht="13.5" customHeight="1" x14ac:dyDescent="0.25">
      <c r="A1154" s="51" t="s">
        <v>1713</v>
      </c>
      <c r="B1154"/>
      <c r="C1154" t="s">
        <v>1712</v>
      </c>
      <c r="D1154" t="s">
        <v>92</v>
      </c>
      <c r="E1154"/>
    </row>
    <row r="1155" spans="1:5" ht="13.5" customHeight="1" x14ac:dyDescent="0.25">
      <c r="A1155" s="51" t="s">
        <v>1714</v>
      </c>
      <c r="B1155"/>
      <c r="C1155" t="s">
        <v>1712</v>
      </c>
      <c r="D1155" t="s">
        <v>1715</v>
      </c>
      <c r="E1155"/>
    </row>
    <row r="1156" spans="1:5" ht="13.5" customHeight="1" x14ac:dyDescent="0.25">
      <c r="A1156" s="51" t="s">
        <v>1718</v>
      </c>
      <c r="B1156"/>
      <c r="C1156" t="s">
        <v>1719</v>
      </c>
      <c r="D1156" t="s">
        <v>106</v>
      </c>
      <c r="E1156"/>
    </row>
    <row r="1157" spans="1:5" ht="13.5" customHeight="1" x14ac:dyDescent="0.25">
      <c r="A1157" s="51" t="s">
        <v>1720</v>
      </c>
      <c r="B1157"/>
      <c r="C1157" t="s">
        <v>1719</v>
      </c>
      <c r="D1157" t="s">
        <v>92</v>
      </c>
      <c r="E1157"/>
    </row>
    <row r="1158" spans="1:5" ht="13.5" customHeight="1" x14ac:dyDescent="0.25">
      <c r="A1158" s="51" t="s">
        <v>1721</v>
      </c>
      <c r="B1158"/>
      <c r="C1158" t="s">
        <v>1719</v>
      </c>
      <c r="D1158" t="s">
        <v>1722</v>
      </c>
      <c r="E1158"/>
    </row>
    <row r="1159" spans="1:5" ht="13.5" customHeight="1" x14ac:dyDescent="0.25">
      <c r="A1159" s="51" t="s">
        <v>31271</v>
      </c>
      <c r="B1159" t="s">
        <v>39</v>
      </c>
      <c r="C1159" t="s">
        <v>1723</v>
      </c>
      <c r="D1159" t="s">
        <v>169</v>
      </c>
      <c r="E1159"/>
    </row>
    <row r="1160" spans="1:5" ht="13.5" customHeight="1" x14ac:dyDescent="0.25">
      <c r="A1160" s="51" t="s">
        <v>31272</v>
      </c>
      <c r="B1160"/>
      <c r="C1160" t="s">
        <v>1723</v>
      </c>
      <c r="D1160" t="s">
        <v>43</v>
      </c>
      <c r="E1160"/>
    </row>
    <row r="1161" spans="1:5" ht="13.5" customHeight="1" x14ac:dyDescent="0.25">
      <c r="A1161" s="51" t="s">
        <v>31273</v>
      </c>
      <c r="B1161"/>
      <c r="C1161" t="s">
        <v>1723</v>
      </c>
      <c r="D1161" t="s">
        <v>45</v>
      </c>
      <c r="E1161"/>
    </row>
    <row r="1162" spans="1:5" ht="13.5" customHeight="1" x14ac:dyDescent="0.25">
      <c r="A1162" s="51" t="s">
        <v>1724</v>
      </c>
      <c r="B1162"/>
      <c r="C1162" t="s">
        <v>1725</v>
      </c>
      <c r="D1162" t="s">
        <v>169</v>
      </c>
      <c r="E1162"/>
    </row>
    <row r="1163" spans="1:5" ht="13.5" customHeight="1" x14ac:dyDescent="0.25">
      <c r="A1163" s="51" t="s">
        <v>1726</v>
      </c>
      <c r="B1163" t="s">
        <v>39</v>
      </c>
      <c r="C1163" t="s">
        <v>1727</v>
      </c>
      <c r="D1163" t="s">
        <v>213</v>
      </c>
      <c r="E1163" t="s">
        <v>74</v>
      </c>
    </row>
    <row r="1164" spans="1:5" ht="13.5" customHeight="1" x14ac:dyDescent="0.25">
      <c r="A1164" s="51" t="s">
        <v>1728</v>
      </c>
      <c r="B1164"/>
      <c r="C1164" t="s">
        <v>1727</v>
      </c>
      <c r="D1164" t="s">
        <v>43</v>
      </c>
      <c r="E1164" t="s">
        <v>74</v>
      </c>
    </row>
    <row r="1165" spans="1:5" ht="13.5" customHeight="1" x14ac:dyDescent="0.25">
      <c r="A1165" s="51" t="s">
        <v>1729</v>
      </c>
      <c r="B1165"/>
      <c r="C1165" t="s">
        <v>1727</v>
      </c>
      <c r="D1165" t="s">
        <v>45</v>
      </c>
      <c r="E1165" t="s">
        <v>74</v>
      </c>
    </row>
    <row r="1166" spans="1:5" ht="13.5" customHeight="1" x14ac:dyDescent="0.25">
      <c r="A1166" s="51" t="s">
        <v>1730</v>
      </c>
      <c r="B1166"/>
      <c r="C1166" t="s">
        <v>1727</v>
      </c>
      <c r="D1166" t="s">
        <v>1731</v>
      </c>
      <c r="E1166" t="s">
        <v>74</v>
      </c>
    </row>
    <row r="1167" spans="1:5" ht="13.5" customHeight="1" x14ac:dyDescent="0.25">
      <c r="A1167" s="51" t="s">
        <v>1732</v>
      </c>
      <c r="B1167"/>
      <c r="C1167" t="s">
        <v>1727</v>
      </c>
      <c r="D1167" t="s">
        <v>1733</v>
      </c>
      <c r="E1167" t="s">
        <v>74</v>
      </c>
    </row>
    <row r="1168" spans="1:5" ht="13.5" customHeight="1" x14ac:dyDescent="0.25">
      <c r="A1168" s="51" t="s">
        <v>1734</v>
      </c>
      <c r="B1168"/>
      <c r="C1168" t="s">
        <v>1735</v>
      </c>
      <c r="D1168" t="s">
        <v>154</v>
      </c>
      <c r="E1168"/>
    </row>
    <row r="1169" spans="1:5" ht="13.5" customHeight="1" x14ac:dyDescent="0.25">
      <c r="A1169" s="51" t="s">
        <v>1736</v>
      </c>
      <c r="B1169"/>
      <c r="C1169" t="s">
        <v>1735</v>
      </c>
      <c r="D1169" t="s">
        <v>1134</v>
      </c>
      <c r="E1169"/>
    </row>
    <row r="1170" spans="1:5" ht="13.5" customHeight="1" x14ac:dyDescent="0.25">
      <c r="A1170" s="51" t="s">
        <v>1737</v>
      </c>
      <c r="B1170"/>
      <c r="C1170" t="s">
        <v>1735</v>
      </c>
      <c r="D1170" t="s">
        <v>92</v>
      </c>
      <c r="E1170"/>
    </row>
    <row r="1171" spans="1:5" ht="13.5" customHeight="1" x14ac:dyDescent="0.25">
      <c r="A1171" s="51" t="s">
        <v>1738</v>
      </c>
      <c r="B1171"/>
      <c r="C1171" t="s">
        <v>1739</v>
      </c>
      <c r="D1171" t="s">
        <v>84</v>
      </c>
      <c r="E1171"/>
    </row>
    <row r="1172" spans="1:5" ht="13.5" customHeight="1" x14ac:dyDescent="0.25">
      <c r="A1172" s="51" t="s">
        <v>1740</v>
      </c>
      <c r="B1172"/>
      <c r="C1172" t="s">
        <v>1739</v>
      </c>
      <c r="D1172" t="s">
        <v>1741</v>
      </c>
      <c r="E1172"/>
    </row>
    <row r="1173" spans="1:5" ht="13.5" customHeight="1" x14ac:dyDescent="0.25">
      <c r="A1173" s="51" t="s">
        <v>1742</v>
      </c>
      <c r="B1173"/>
      <c r="C1173" t="s">
        <v>1739</v>
      </c>
      <c r="D1173" t="s">
        <v>1743</v>
      </c>
      <c r="E1173"/>
    </row>
    <row r="1174" spans="1:5" ht="13.5" customHeight="1" x14ac:dyDescent="0.25">
      <c r="A1174" s="51" t="s">
        <v>1744</v>
      </c>
      <c r="B1174"/>
      <c r="C1174" t="s">
        <v>1745</v>
      </c>
      <c r="D1174" t="s">
        <v>169</v>
      </c>
      <c r="E1174"/>
    </row>
    <row r="1175" spans="1:5" ht="13.5" customHeight="1" x14ac:dyDescent="0.25">
      <c r="A1175" s="51" t="s">
        <v>1746</v>
      </c>
      <c r="B1175" t="s">
        <v>39</v>
      </c>
      <c r="C1175" t="s">
        <v>1747</v>
      </c>
      <c r="D1175" t="s">
        <v>50</v>
      </c>
      <c r="E1175"/>
    </row>
    <row r="1176" spans="1:5" ht="13.5" customHeight="1" x14ac:dyDescent="0.25">
      <c r="A1176" s="51" t="s">
        <v>1748</v>
      </c>
      <c r="B1176"/>
      <c r="C1176" t="s">
        <v>1747</v>
      </c>
      <c r="D1176" t="s">
        <v>43</v>
      </c>
      <c r="E1176"/>
    </row>
    <row r="1177" spans="1:5" ht="13.5" customHeight="1" x14ac:dyDescent="0.25">
      <c r="A1177" s="51" t="s">
        <v>1749</v>
      </c>
      <c r="B1177"/>
      <c r="C1177" t="s">
        <v>1747</v>
      </c>
      <c r="D1177" t="s">
        <v>45</v>
      </c>
      <c r="E1177"/>
    </row>
    <row r="1178" spans="1:5" ht="13.5" customHeight="1" x14ac:dyDescent="0.25">
      <c r="A1178" s="51" t="s">
        <v>1750</v>
      </c>
      <c r="B1178"/>
      <c r="C1178" t="s">
        <v>1751</v>
      </c>
      <c r="D1178" t="s">
        <v>106</v>
      </c>
      <c r="E1178"/>
    </row>
    <row r="1179" spans="1:5" ht="13.5" customHeight="1" x14ac:dyDescent="0.25">
      <c r="A1179" s="51" t="s">
        <v>1752</v>
      </c>
      <c r="B1179"/>
      <c r="C1179" t="s">
        <v>1751</v>
      </c>
      <c r="D1179" t="s">
        <v>1407</v>
      </c>
      <c r="E1179"/>
    </row>
    <row r="1180" spans="1:5" ht="13.5" customHeight="1" x14ac:dyDescent="0.25">
      <c r="A1180" s="51" t="s">
        <v>1753</v>
      </c>
      <c r="B1180"/>
      <c r="C1180" t="s">
        <v>1751</v>
      </c>
      <c r="D1180" t="s">
        <v>1754</v>
      </c>
      <c r="E1180"/>
    </row>
    <row r="1181" spans="1:5" ht="13.5" customHeight="1" x14ac:dyDescent="0.25">
      <c r="A1181" s="51" t="s">
        <v>1755</v>
      </c>
      <c r="B1181" t="s">
        <v>39</v>
      </c>
      <c r="C1181" t="s">
        <v>1756</v>
      </c>
      <c r="D1181" t="s">
        <v>84</v>
      </c>
      <c r="E1181"/>
    </row>
    <row r="1182" spans="1:5" ht="13.5" customHeight="1" x14ac:dyDescent="0.25">
      <c r="A1182" s="51" t="s">
        <v>1757</v>
      </c>
      <c r="B1182"/>
      <c r="C1182" t="s">
        <v>1756</v>
      </c>
      <c r="D1182" t="s">
        <v>43</v>
      </c>
      <c r="E1182"/>
    </row>
    <row r="1183" spans="1:5" ht="13.5" customHeight="1" x14ac:dyDescent="0.25">
      <c r="A1183" s="51" t="s">
        <v>1758</v>
      </c>
      <c r="B1183"/>
      <c r="C1183" t="s">
        <v>1756</v>
      </c>
      <c r="D1183" t="s">
        <v>45</v>
      </c>
      <c r="E1183"/>
    </row>
    <row r="1184" spans="1:5" ht="13.5" customHeight="1" x14ac:dyDescent="0.25">
      <c r="A1184" s="51" t="s">
        <v>1759</v>
      </c>
      <c r="B1184" t="s">
        <v>39</v>
      </c>
      <c r="C1184" t="s">
        <v>1760</v>
      </c>
      <c r="D1184" t="s">
        <v>41</v>
      </c>
      <c r="E1184"/>
    </row>
    <row r="1185" spans="1:5" ht="13.5" customHeight="1" x14ac:dyDescent="0.25">
      <c r="A1185" s="51" t="s">
        <v>1761</v>
      </c>
      <c r="B1185"/>
      <c r="C1185" t="s">
        <v>1760</v>
      </c>
      <c r="D1185" t="s">
        <v>43</v>
      </c>
      <c r="E1185"/>
    </row>
    <row r="1186" spans="1:5" ht="13.5" customHeight="1" x14ac:dyDescent="0.25">
      <c r="A1186" s="51" t="s">
        <v>1762</v>
      </c>
      <c r="B1186"/>
      <c r="C1186" t="s">
        <v>1760</v>
      </c>
      <c r="D1186" t="s">
        <v>45</v>
      </c>
      <c r="E1186"/>
    </row>
    <row r="1187" spans="1:5" ht="13.5" customHeight="1" x14ac:dyDescent="0.25">
      <c r="A1187" s="51" t="s">
        <v>1763</v>
      </c>
      <c r="B1187" t="s">
        <v>39</v>
      </c>
      <c r="C1187" t="s">
        <v>1764</v>
      </c>
      <c r="D1187" t="s">
        <v>50</v>
      </c>
      <c r="E1187"/>
    </row>
    <row r="1188" spans="1:5" ht="13.5" customHeight="1" x14ac:dyDescent="0.25">
      <c r="A1188" s="51" t="s">
        <v>1765</v>
      </c>
      <c r="B1188"/>
      <c r="C1188" t="s">
        <v>1764</v>
      </c>
      <c r="D1188" t="s">
        <v>43</v>
      </c>
      <c r="E1188"/>
    </row>
    <row r="1189" spans="1:5" ht="13.5" customHeight="1" x14ac:dyDescent="0.25">
      <c r="A1189" s="51" t="s">
        <v>1766</v>
      </c>
      <c r="B1189"/>
      <c r="C1189" t="s">
        <v>1764</v>
      </c>
      <c r="D1189" t="s">
        <v>45</v>
      </c>
      <c r="E1189"/>
    </row>
    <row r="1190" spans="1:5" ht="13.5" customHeight="1" x14ac:dyDescent="0.25">
      <c r="A1190" s="51" t="s">
        <v>1767</v>
      </c>
      <c r="B1190"/>
      <c r="C1190" t="s">
        <v>1768</v>
      </c>
      <c r="D1190" t="s">
        <v>1769</v>
      </c>
      <c r="E1190"/>
    </row>
    <row r="1191" spans="1:5" ht="13.5" customHeight="1" x14ac:dyDescent="0.25">
      <c r="A1191" s="51" t="s">
        <v>1770</v>
      </c>
      <c r="B1191" t="s">
        <v>39</v>
      </c>
      <c r="C1191" t="s">
        <v>1771</v>
      </c>
      <c r="D1191" t="s">
        <v>580</v>
      </c>
      <c r="E1191"/>
    </row>
    <row r="1192" spans="1:5" ht="13.5" customHeight="1" x14ac:dyDescent="0.25">
      <c r="A1192" s="51" t="s">
        <v>1772</v>
      </c>
      <c r="B1192"/>
      <c r="C1192" t="s">
        <v>1771</v>
      </c>
      <c r="D1192" t="s">
        <v>43</v>
      </c>
      <c r="E1192"/>
    </row>
    <row r="1193" spans="1:5" ht="13.5" customHeight="1" x14ac:dyDescent="0.25">
      <c r="A1193" s="51" t="s">
        <v>1773</v>
      </c>
      <c r="B1193"/>
      <c r="C1193" t="s">
        <v>1771</v>
      </c>
      <c r="D1193" t="s">
        <v>45</v>
      </c>
      <c r="E1193"/>
    </row>
    <row r="1194" spans="1:5" ht="13.5" customHeight="1" x14ac:dyDescent="0.25">
      <c r="A1194" s="51" t="s">
        <v>1774</v>
      </c>
      <c r="B1194"/>
      <c r="C1194" t="s">
        <v>30875</v>
      </c>
      <c r="D1194" t="s">
        <v>1334</v>
      </c>
      <c r="E1194"/>
    </row>
    <row r="1195" spans="1:5" ht="13.5" customHeight="1" x14ac:dyDescent="0.25">
      <c r="A1195" s="51" t="s">
        <v>1775</v>
      </c>
      <c r="B1195"/>
      <c r="C1195" t="s">
        <v>30875</v>
      </c>
      <c r="D1195" t="s">
        <v>69</v>
      </c>
      <c r="E1195"/>
    </row>
    <row r="1196" spans="1:5" ht="13.5" customHeight="1" x14ac:dyDescent="0.25">
      <c r="A1196" s="51" t="s">
        <v>1776</v>
      </c>
      <c r="B1196"/>
      <c r="C1196" t="s">
        <v>30875</v>
      </c>
      <c r="D1196" t="s">
        <v>1375</v>
      </c>
      <c r="E1196"/>
    </row>
    <row r="1197" spans="1:5" ht="13.5" customHeight="1" x14ac:dyDescent="0.25">
      <c r="A1197" s="51" t="s">
        <v>1777</v>
      </c>
      <c r="B1197"/>
      <c r="C1197" t="s">
        <v>1778</v>
      </c>
      <c r="D1197" t="s">
        <v>1779</v>
      </c>
      <c r="E1197"/>
    </row>
    <row r="1198" spans="1:5" ht="13.5" customHeight="1" x14ac:dyDescent="0.25">
      <c r="A1198" s="51" t="s">
        <v>30300</v>
      </c>
      <c r="B1198"/>
      <c r="C1198" t="s">
        <v>1778</v>
      </c>
      <c r="D1198" t="s">
        <v>41</v>
      </c>
      <c r="E1198"/>
    </row>
    <row r="1199" spans="1:5" ht="13.5" customHeight="1" x14ac:dyDescent="0.25">
      <c r="A1199" s="51" t="s">
        <v>30301</v>
      </c>
      <c r="B1199"/>
      <c r="C1199" t="s">
        <v>1778</v>
      </c>
      <c r="D1199" t="s">
        <v>30028</v>
      </c>
      <c r="E1199"/>
    </row>
    <row r="1200" spans="1:5" ht="13.5" customHeight="1" x14ac:dyDescent="0.25">
      <c r="A1200" s="51" t="s">
        <v>30302</v>
      </c>
      <c r="B1200"/>
      <c r="C1200" t="s">
        <v>30029</v>
      </c>
      <c r="D1200" t="s">
        <v>91</v>
      </c>
      <c r="E1200"/>
    </row>
    <row r="1201" spans="1:5" ht="13.5" customHeight="1" x14ac:dyDescent="0.25">
      <c r="A1201" s="51" t="s">
        <v>1780</v>
      </c>
      <c r="B1201" t="s">
        <v>39</v>
      </c>
      <c r="C1201" t="s">
        <v>1781</v>
      </c>
      <c r="D1201" t="s">
        <v>91</v>
      </c>
      <c r="E1201"/>
    </row>
    <row r="1202" spans="1:5" ht="13.5" customHeight="1" x14ac:dyDescent="0.25">
      <c r="A1202" s="51" t="s">
        <v>1782</v>
      </c>
      <c r="B1202"/>
      <c r="C1202" t="s">
        <v>1781</v>
      </c>
      <c r="D1202" t="s">
        <v>43</v>
      </c>
      <c r="E1202"/>
    </row>
    <row r="1203" spans="1:5" ht="13.5" customHeight="1" x14ac:dyDescent="0.25">
      <c r="A1203" s="51" t="s">
        <v>1783</v>
      </c>
      <c r="B1203"/>
      <c r="C1203" t="s">
        <v>1781</v>
      </c>
      <c r="D1203" t="s">
        <v>45</v>
      </c>
      <c r="E1203"/>
    </row>
    <row r="1204" spans="1:5" ht="13.5" customHeight="1" x14ac:dyDescent="0.25">
      <c r="A1204" s="51" t="s">
        <v>1784</v>
      </c>
      <c r="B1204"/>
      <c r="C1204" t="s">
        <v>1785</v>
      </c>
      <c r="D1204" t="s">
        <v>91</v>
      </c>
      <c r="E1204"/>
    </row>
    <row r="1205" spans="1:5" ht="13.5" customHeight="1" x14ac:dyDescent="0.25">
      <c r="A1205" s="51" t="s">
        <v>1786</v>
      </c>
      <c r="B1205"/>
      <c r="C1205" t="s">
        <v>1785</v>
      </c>
      <c r="D1205" t="s">
        <v>1787</v>
      </c>
      <c r="E1205"/>
    </row>
    <row r="1206" spans="1:5" ht="13.5" customHeight="1" x14ac:dyDescent="0.25">
      <c r="A1206" s="51" t="s">
        <v>1788</v>
      </c>
      <c r="B1206"/>
      <c r="C1206" t="s">
        <v>1785</v>
      </c>
      <c r="D1206" t="s">
        <v>92</v>
      </c>
      <c r="E1206"/>
    </row>
    <row r="1207" spans="1:5" ht="13.5" customHeight="1" x14ac:dyDescent="0.25">
      <c r="A1207" s="51" t="s">
        <v>1791</v>
      </c>
      <c r="B1207" t="s">
        <v>39</v>
      </c>
      <c r="C1207" t="s">
        <v>1792</v>
      </c>
      <c r="D1207" t="s">
        <v>41</v>
      </c>
      <c r="E1207"/>
    </row>
    <row r="1208" spans="1:5" ht="13.5" customHeight="1" x14ac:dyDescent="0.25">
      <c r="A1208" s="51" t="s">
        <v>1793</v>
      </c>
      <c r="B1208"/>
      <c r="C1208" t="s">
        <v>1792</v>
      </c>
      <c r="D1208" t="s">
        <v>43</v>
      </c>
      <c r="E1208"/>
    </row>
    <row r="1209" spans="1:5" ht="13.5" customHeight="1" x14ac:dyDescent="0.25">
      <c r="A1209" s="51" t="s">
        <v>1794</v>
      </c>
      <c r="B1209"/>
      <c r="C1209" t="s">
        <v>1792</v>
      </c>
      <c r="D1209" t="s">
        <v>45</v>
      </c>
      <c r="E1209"/>
    </row>
    <row r="1210" spans="1:5" ht="13.5" customHeight="1" x14ac:dyDescent="0.25">
      <c r="A1210" s="51" t="s">
        <v>1795</v>
      </c>
      <c r="B1210"/>
      <c r="C1210" t="s">
        <v>1796</v>
      </c>
      <c r="D1210" t="s">
        <v>106</v>
      </c>
      <c r="E1210"/>
    </row>
    <row r="1211" spans="1:5" ht="13.5" customHeight="1" x14ac:dyDescent="0.25">
      <c r="A1211" s="51" t="s">
        <v>1797</v>
      </c>
      <c r="B1211"/>
      <c r="C1211" t="s">
        <v>1796</v>
      </c>
      <c r="D1211" t="s">
        <v>1798</v>
      </c>
      <c r="E1211"/>
    </row>
    <row r="1212" spans="1:5" ht="13.5" customHeight="1" x14ac:dyDescent="0.25">
      <c r="A1212" s="51" t="s">
        <v>1799</v>
      </c>
      <c r="B1212"/>
      <c r="C1212" t="s">
        <v>1796</v>
      </c>
      <c r="D1212" t="s">
        <v>1800</v>
      </c>
      <c r="E1212"/>
    </row>
    <row r="1213" spans="1:5" ht="13.5" customHeight="1" x14ac:dyDescent="0.25">
      <c r="A1213" s="51" t="s">
        <v>1801</v>
      </c>
      <c r="B1213"/>
      <c r="C1213" t="s">
        <v>1802</v>
      </c>
      <c r="D1213" t="s">
        <v>106</v>
      </c>
      <c r="E1213"/>
    </row>
    <row r="1214" spans="1:5" ht="13.5" customHeight="1" x14ac:dyDescent="0.25">
      <c r="A1214" s="51" t="s">
        <v>1803</v>
      </c>
      <c r="B1214"/>
      <c r="C1214" t="s">
        <v>1802</v>
      </c>
      <c r="D1214" t="s">
        <v>1804</v>
      </c>
      <c r="E1214"/>
    </row>
    <row r="1215" spans="1:5" ht="13.5" customHeight="1" x14ac:dyDescent="0.25">
      <c r="A1215" s="51" t="s">
        <v>30303</v>
      </c>
      <c r="B1215"/>
      <c r="C1215" t="s">
        <v>30030</v>
      </c>
      <c r="D1215" t="s">
        <v>41</v>
      </c>
      <c r="E1215"/>
    </row>
    <row r="1216" spans="1:5" ht="13.5" customHeight="1" x14ac:dyDescent="0.25">
      <c r="A1216" s="51" t="s">
        <v>1805</v>
      </c>
      <c r="B1216" t="s">
        <v>39</v>
      </c>
      <c r="C1216" t="s">
        <v>1806</v>
      </c>
      <c r="D1216" t="s">
        <v>213</v>
      </c>
      <c r="E1216"/>
    </row>
    <row r="1217" spans="1:5" ht="13.5" customHeight="1" x14ac:dyDescent="0.25">
      <c r="A1217" s="51" t="s">
        <v>1807</v>
      </c>
      <c r="B1217"/>
      <c r="C1217" t="s">
        <v>1806</v>
      </c>
      <c r="D1217" t="s">
        <v>43</v>
      </c>
      <c r="E1217"/>
    </row>
    <row r="1218" spans="1:5" ht="13.5" customHeight="1" x14ac:dyDescent="0.25">
      <c r="A1218" s="51" t="s">
        <v>1808</v>
      </c>
      <c r="B1218"/>
      <c r="C1218" t="s">
        <v>1806</v>
      </c>
      <c r="D1218" t="s">
        <v>45</v>
      </c>
      <c r="E1218"/>
    </row>
    <row r="1219" spans="1:5" ht="13.5" customHeight="1" x14ac:dyDescent="0.25">
      <c r="A1219" s="51" t="s">
        <v>1809</v>
      </c>
      <c r="B1219" t="s">
        <v>39</v>
      </c>
      <c r="C1219" t="s">
        <v>1806</v>
      </c>
      <c r="D1219" t="s">
        <v>1810</v>
      </c>
      <c r="E1219"/>
    </row>
    <row r="1220" spans="1:5" ht="13.5" customHeight="1" x14ac:dyDescent="0.25">
      <c r="A1220" s="51" t="s">
        <v>1811</v>
      </c>
      <c r="B1220"/>
      <c r="C1220" t="s">
        <v>1806</v>
      </c>
      <c r="D1220" t="s">
        <v>43</v>
      </c>
      <c r="E1220"/>
    </row>
    <row r="1221" spans="1:5" ht="13.5" customHeight="1" x14ac:dyDescent="0.25">
      <c r="A1221" s="51" t="s">
        <v>1812</v>
      </c>
      <c r="B1221"/>
      <c r="C1221" t="s">
        <v>1806</v>
      </c>
      <c r="D1221" t="s">
        <v>45</v>
      </c>
      <c r="E1221"/>
    </row>
    <row r="1222" spans="1:5" ht="13.5" customHeight="1" x14ac:dyDescent="0.25">
      <c r="A1222" s="51" t="s">
        <v>1813</v>
      </c>
      <c r="B1222" t="s">
        <v>39</v>
      </c>
      <c r="C1222" t="s">
        <v>1814</v>
      </c>
      <c r="D1222" t="s">
        <v>41</v>
      </c>
      <c r="E1222"/>
    </row>
    <row r="1223" spans="1:5" ht="13.5" customHeight="1" x14ac:dyDescent="0.25">
      <c r="A1223" s="51" t="s">
        <v>1815</v>
      </c>
      <c r="B1223"/>
      <c r="C1223" t="s">
        <v>1814</v>
      </c>
      <c r="D1223" t="s">
        <v>43</v>
      </c>
      <c r="E1223"/>
    </row>
    <row r="1224" spans="1:5" ht="13.5" customHeight="1" x14ac:dyDescent="0.25">
      <c r="A1224" s="51" t="s">
        <v>1816</v>
      </c>
      <c r="B1224"/>
      <c r="C1224" t="s">
        <v>1814</v>
      </c>
      <c r="D1224" t="s">
        <v>45</v>
      </c>
      <c r="E1224"/>
    </row>
    <row r="1225" spans="1:5" ht="13.5" customHeight="1" x14ac:dyDescent="0.25">
      <c r="A1225" s="51" t="s">
        <v>1817</v>
      </c>
      <c r="B1225"/>
      <c r="C1225" t="s">
        <v>1818</v>
      </c>
      <c r="D1225" t="s">
        <v>154</v>
      </c>
      <c r="E1225"/>
    </row>
    <row r="1226" spans="1:5" ht="13.5" customHeight="1" x14ac:dyDescent="0.25">
      <c r="A1226" s="51" t="s">
        <v>1819</v>
      </c>
      <c r="B1226"/>
      <c r="C1226" t="s">
        <v>1818</v>
      </c>
      <c r="D1226" t="s">
        <v>93</v>
      </c>
      <c r="E1226"/>
    </row>
    <row r="1227" spans="1:5" ht="13.5" customHeight="1" x14ac:dyDescent="0.25">
      <c r="A1227" s="51" t="s">
        <v>1820</v>
      </c>
      <c r="B1227"/>
      <c r="C1227" t="s">
        <v>1818</v>
      </c>
      <c r="D1227" t="s">
        <v>92</v>
      </c>
      <c r="E1227"/>
    </row>
    <row r="1228" spans="1:5" ht="13.5" customHeight="1" x14ac:dyDescent="0.25">
      <c r="A1228" s="51" t="s">
        <v>1821</v>
      </c>
      <c r="B1228" t="s">
        <v>39</v>
      </c>
      <c r="C1228" t="s">
        <v>1822</v>
      </c>
      <c r="D1228" t="s">
        <v>41</v>
      </c>
      <c r="E1228"/>
    </row>
    <row r="1229" spans="1:5" ht="13.5" customHeight="1" x14ac:dyDescent="0.25">
      <c r="A1229" s="51" t="s">
        <v>1823</v>
      </c>
      <c r="B1229"/>
      <c r="C1229" t="s">
        <v>1822</v>
      </c>
      <c r="D1229" t="s">
        <v>43</v>
      </c>
      <c r="E1229"/>
    </row>
    <row r="1230" spans="1:5" ht="13.5" customHeight="1" x14ac:dyDescent="0.25">
      <c r="A1230" s="51" t="s">
        <v>1824</v>
      </c>
      <c r="B1230"/>
      <c r="C1230" t="s">
        <v>1822</v>
      </c>
      <c r="D1230" t="s">
        <v>45</v>
      </c>
      <c r="E1230"/>
    </row>
    <row r="1231" spans="1:5" ht="13.5" customHeight="1" x14ac:dyDescent="0.25">
      <c r="A1231" s="51" t="s">
        <v>1825</v>
      </c>
      <c r="B1231" t="s">
        <v>39</v>
      </c>
      <c r="C1231" t="s">
        <v>1826</v>
      </c>
      <c r="D1231" t="s">
        <v>41</v>
      </c>
      <c r="E1231"/>
    </row>
    <row r="1232" spans="1:5" ht="13.5" customHeight="1" x14ac:dyDescent="0.25">
      <c r="A1232" s="51" t="s">
        <v>1827</v>
      </c>
      <c r="B1232"/>
      <c r="C1232" t="s">
        <v>1826</v>
      </c>
      <c r="D1232" t="s">
        <v>43</v>
      </c>
      <c r="E1232"/>
    </row>
    <row r="1233" spans="1:5" ht="13.5" customHeight="1" x14ac:dyDescent="0.25">
      <c r="A1233" s="51" t="s">
        <v>1828</v>
      </c>
      <c r="B1233"/>
      <c r="C1233" t="s">
        <v>1826</v>
      </c>
      <c r="D1233" t="s">
        <v>45</v>
      </c>
      <c r="E1233"/>
    </row>
    <row r="1234" spans="1:5" ht="13.5" customHeight="1" x14ac:dyDescent="0.25">
      <c r="A1234" s="51" t="s">
        <v>1829</v>
      </c>
      <c r="B1234" t="s">
        <v>39</v>
      </c>
      <c r="C1234" t="s">
        <v>1830</v>
      </c>
      <c r="D1234" t="s">
        <v>41</v>
      </c>
      <c r="E1234"/>
    </row>
    <row r="1235" spans="1:5" ht="13.5" customHeight="1" x14ac:dyDescent="0.25">
      <c r="A1235" s="51" t="s">
        <v>1831</v>
      </c>
      <c r="B1235"/>
      <c r="C1235" t="s">
        <v>1830</v>
      </c>
      <c r="D1235" t="s">
        <v>43</v>
      </c>
      <c r="E1235"/>
    </row>
    <row r="1236" spans="1:5" ht="13.5" customHeight="1" x14ac:dyDescent="0.25">
      <c r="A1236" s="51" t="s">
        <v>1832</v>
      </c>
      <c r="B1236"/>
      <c r="C1236" t="s">
        <v>1830</v>
      </c>
      <c r="D1236" t="s">
        <v>45</v>
      </c>
      <c r="E1236"/>
    </row>
    <row r="1237" spans="1:5" ht="13.5" customHeight="1" x14ac:dyDescent="0.25">
      <c r="A1237" s="51" t="s">
        <v>1833</v>
      </c>
      <c r="B1237"/>
      <c r="C1237" t="s">
        <v>1834</v>
      </c>
      <c r="D1237" t="s">
        <v>91</v>
      </c>
      <c r="E1237" t="s">
        <v>74</v>
      </c>
    </row>
    <row r="1238" spans="1:5" ht="13.5" customHeight="1" x14ac:dyDescent="0.25">
      <c r="A1238" s="51" t="s">
        <v>1835</v>
      </c>
      <c r="B1238"/>
      <c r="C1238" t="s">
        <v>1834</v>
      </c>
      <c r="D1238" t="s">
        <v>92</v>
      </c>
      <c r="E1238" t="s">
        <v>74</v>
      </c>
    </row>
    <row r="1239" spans="1:5" ht="13.5" customHeight="1" x14ac:dyDescent="0.25">
      <c r="A1239" s="51" t="s">
        <v>1836</v>
      </c>
      <c r="B1239"/>
      <c r="C1239" t="s">
        <v>1834</v>
      </c>
      <c r="D1239" t="s">
        <v>1668</v>
      </c>
      <c r="E1239" t="s">
        <v>74</v>
      </c>
    </row>
    <row r="1240" spans="1:5" ht="13.5" customHeight="1" x14ac:dyDescent="0.25">
      <c r="A1240" s="51" t="s">
        <v>1837</v>
      </c>
      <c r="B1240"/>
      <c r="C1240" t="s">
        <v>1838</v>
      </c>
      <c r="D1240" t="s">
        <v>213</v>
      </c>
      <c r="E1240"/>
    </row>
    <row r="1241" spans="1:5" ht="13.5" customHeight="1" x14ac:dyDescent="0.25">
      <c r="A1241" s="51" t="s">
        <v>1839</v>
      </c>
      <c r="B1241"/>
      <c r="C1241" t="s">
        <v>1840</v>
      </c>
      <c r="D1241" t="s">
        <v>77</v>
      </c>
      <c r="E1241"/>
    </row>
    <row r="1242" spans="1:5" ht="13.5" customHeight="1" x14ac:dyDescent="0.25">
      <c r="A1242" s="51" t="s">
        <v>1841</v>
      </c>
      <c r="B1242" t="s">
        <v>39</v>
      </c>
      <c r="C1242" t="s">
        <v>1842</v>
      </c>
      <c r="D1242" t="s">
        <v>41</v>
      </c>
      <c r="E1242" t="s">
        <v>74</v>
      </c>
    </row>
    <row r="1243" spans="1:5" ht="13.5" customHeight="1" x14ac:dyDescent="0.25">
      <c r="A1243" s="51" t="s">
        <v>1843</v>
      </c>
      <c r="B1243"/>
      <c r="C1243" t="s">
        <v>1842</v>
      </c>
      <c r="D1243" t="s">
        <v>43</v>
      </c>
      <c r="E1243" t="s">
        <v>74</v>
      </c>
    </row>
    <row r="1244" spans="1:5" ht="13.5" customHeight="1" x14ac:dyDescent="0.25">
      <c r="A1244" s="51" t="s">
        <v>1844</v>
      </c>
      <c r="B1244"/>
      <c r="C1244" t="s">
        <v>1842</v>
      </c>
      <c r="D1244" t="s">
        <v>45</v>
      </c>
      <c r="E1244" t="s">
        <v>74</v>
      </c>
    </row>
    <row r="1245" spans="1:5" ht="13.5" customHeight="1" x14ac:dyDescent="0.25">
      <c r="A1245" s="51" t="s">
        <v>32302</v>
      </c>
      <c r="B1245" t="s">
        <v>39</v>
      </c>
      <c r="C1245" t="s">
        <v>1842</v>
      </c>
      <c r="D1245" t="s">
        <v>169</v>
      </c>
      <c r="E1245" t="s">
        <v>126</v>
      </c>
    </row>
    <row r="1246" spans="1:5" ht="13.5" customHeight="1" x14ac:dyDescent="0.25">
      <c r="A1246" s="51" t="s">
        <v>32303</v>
      </c>
      <c r="B1246"/>
      <c r="C1246" t="s">
        <v>1842</v>
      </c>
      <c r="D1246" t="s">
        <v>43</v>
      </c>
      <c r="E1246" t="s">
        <v>126</v>
      </c>
    </row>
    <row r="1247" spans="1:5" ht="13.5" customHeight="1" x14ac:dyDescent="0.25">
      <c r="A1247" s="51" t="s">
        <v>32304</v>
      </c>
      <c r="B1247"/>
      <c r="C1247" t="s">
        <v>1842</v>
      </c>
      <c r="D1247" t="s">
        <v>45</v>
      </c>
      <c r="E1247" t="s">
        <v>126</v>
      </c>
    </row>
    <row r="1248" spans="1:5" ht="13.5" customHeight="1" x14ac:dyDescent="0.25">
      <c r="A1248" s="51" t="s">
        <v>1845</v>
      </c>
      <c r="B1248"/>
      <c r="C1248" t="s">
        <v>1846</v>
      </c>
      <c r="D1248" t="s">
        <v>41</v>
      </c>
      <c r="E1248"/>
    </row>
    <row r="1249" spans="1:5" ht="13.5" customHeight="1" x14ac:dyDescent="0.25">
      <c r="A1249" s="51" t="s">
        <v>1847</v>
      </c>
      <c r="B1249"/>
      <c r="C1249" t="s">
        <v>1848</v>
      </c>
      <c r="D1249" t="s">
        <v>41</v>
      </c>
      <c r="E1249"/>
    </row>
    <row r="1250" spans="1:5" ht="13.5" customHeight="1" x14ac:dyDescent="0.25">
      <c r="A1250" s="51" t="s">
        <v>1849</v>
      </c>
      <c r="B1250"/>
      <c r="C1250" t="s">
        <v>1850</v>
      </c>
      <c r="D1250" t="s">
        <v>194</v>
      </c>
      <c r="E1250"/>
    </row>
    <row r="1251" spans="1:5" ht="13.5" customHeight="1" x14ac:dyDescent="0.25">
      <c r="A1251" s="51" t="s">
        <v>1851</v>
      </c>
      <c r="B1251"/>
      <c r="C1251" t="s">
        <v>1852</v>
      </c>
      <c r="D1251" t="s">
        <v>50</v>
      </c>
      <c r="E1251"/>
    </row>
    <row r="1252" spans="1:5" ht="13.5" customHeight="1" x14ac:dyDescent="0.25">
      <c r="A1252" s="51" t="s">
        <v>31274</v>
      </c>
      <c r="B1252"/>
      <c r="C1252" t="s">
        <v>1853</v>
      </c>
      <c r="D1252" t="s">
        <v>169</v>
      </c>
      <c r="E1252"/>
    </row>
    <row r="1253" spans="1:5" ht="13.5" customHeight="1" x14ac:dyDescent="0.25">
      <c r="A1253" s="51" t="s">
        <v>1854</v>
      </c>
      <c r="B1253"/>
      <c r="C1253" t="s">
        <v>1855</v>
      </c>
      <c r="D1253" t="s">
        <v>178</v>
      </c>
      <c r="E1253"/>
    </row>
    <row r="1254" spans="1:5" ht="13.5" customHeight="1" x14ac:dyDescent="0.25">
      <c r="A1254" s="51" t="s">
        <v>32305</v>
      </c>
      <c r="B1254"/>
      <c r="C1254" t="s">
        <v>1855</v>
      </c>
      <c r="D1254" t="s">
        <v>924</v>
      </c>
      <c r="E1254" t="s">
        <v>126</v>
      </c>
    </row>
    <row r="1255" spans="1:5" ht="13.5" customHeight="1" x14ac:dyDescent="0.25">
      <c r="A1255" s="51" t="s">
        <v>1856</v>
      </c>
      <c r="B1255"/>
      <c r="C1255" t="s">
        <v>1855</v>
      </c>
      <c r="D1255" t="s">
        <v>924</v>
      </c>
      <c r="E1255" t="s">
        <v>74</v>
      </c>
    </row>
    <row r="1256" spans="1:5" ht="13.5" customHeight="1" x14ac:dyDescent="0.25">
      <c r="A1256" s="51" t="s">
        <v>1857</v>
      </c>
      <c r="B1256" t="s">
        <v>39</v>
      </c>
      <c r="C1256" t="s">
        <v>1858</v>
      </c>
      <c r="D1256" t="s">
        <v>213</v>
      </c>
      <c r="E1256"/>
    </row>
    <row r="1257" spans="1:5" ht="13.5" customHeight="1" x14ac:dyDescent="0.25">
      <c r="A1257" s="51" t="s">
        <v>1859</v>
      </c>
      <c r="B1257"/>
      <c r="C1257" t="s">
        <v>1858</v>
      </c>
      <c r="D1257" t="s">
        <v>43</v>
      </c>
      <c r="E1257"/>
    </row>
    <row r="1258" spans="1:5" ht="13.5" customHeight="1" x14ac:dyDescent="0.25">
      <c r="A1258" s="51" t="s">
        <v>1860</v>
      </c>
      <c r="B1258"/>
      <c r="C1258" t="s">
        <v>1858</v>
      </c>
      <c r="D1258" t="s">
        <v>45</v>
      </c>
      <c r="E1258"/>
    </row>
    <row r="1259" spans="1:5" ht="13.5" customHeight="1" x14ac:dyDescent="0.25">
      <c r="A1259" s="51" t="s">
        <v>1861</v>
      </c>
      <c r="B1259" t="s">
        <v>39</v>
      </c>
      <c r="C1259" t="s">
        <v>1862</v>
      </c>
      <c r="D1259" t="s">
        <v>41</v>
      </c>
      <c r="E1259"/>
    </row>
    <row r="1260" spans="1:5" ht="13.5" customHeight="1" x14ac:dyDescent="0.25">
      <c r="A1260" s="51" t="s">
        <v>1863</v>
      </c>
      <c r="B1260"/>
      <c r="C1260" t="s">
        <v>1862</v>
      </c>
      <c r="D1260" t="s">
        <v>43</v>
      </c>
      <c r="E1260"/>
    </row>
    <row r="1261" spans="1:5" ht="13.5" customHeight="1" x14ac:dyDescent="0.25">
      <c r="A1261" s="51" t="s">
        <v>1864</v>
      </c>
      <c r="B1261"/>
      <c r="C1261" t="s">
        <v>1862</v>
      </c>
      <c r="D1261" t="s">
        <v>45</v>
      </c>
      <c r="E1261"/>
    </row>
    <row r="1262" spans="1:5" ht="13.5" customHeight="1" x14ac:dyDescent="0.25">
      <c r="A1262" s="51" t="s">
        <v>1865</v>
      </c>
      <c r="B1262"/>
      <c r="C1262" t="s">
        <v>1866</v>
      </c>
      <c r="D1262" t="s">
        <v>64</v>
      </c>
      <c r="E1262"/>
    </row>
    <row r="1263" spans="1:5" ht="13.5" customHeight="1" x14ac:dyDescent="0.25">
      <c r="A1263" s="51" t="s">
        <v>1867</v>
      </c>
      <c r="B1263" t="s">
        <v>39</v>
      </c>
      <c r="C1263" t="s">
        <v>30876</v>
      </c>
      <c r="D1263" t="s">
        <v>194</v>
      </c>
      <c r="E1263"/>
    </row>
    <row r="1264" spans="1:5" ht="13.5" customHeight="1" x14ac:dyDescent="0.25">
      <c r="A1264" s="51" t="s">
        <v>1868</v>
      </c>
      <c r="B1264"/>
      <c r="C1264" t="s">
        <v>30876</v>
      </c>
      <c r="D1264" t="s">
        <v>43</v>
      </c>
      <c r="E1264"/>
    </row>
    <row r="1265" spans="1:5" ht="13.5" customHeight="1" x14ac:dyDescent="0.25">
      <c r="A1265" s="51" t="s">
        <v>1869</v>
      </c>
      <c r="B1265"/>
      <c r="C1265" t="s">
        <v>30876</v>
      </c>
      <c r="D1265" t="s">
        <v>45</v>
      </c>
      <c r="E1265"/>
    </row>
    <row r="1266" spans="1:5" ht="13.5" customHeight="1" x14ac:dyDescent="0.25">
      <c r="A1266" s="51" t="s">
        <v>1870</v>
      </c>
      <c r="B1266"/>
      <c r="C1266" t="s">
        <v>30876</v>
      </c>
      <c r="D1266" t="s">
        <v>1293</v>
      </c>
      <c r="E1266"/>
    </row>
    <row r="1267" spans="1:5" ht="13.5" customHeight="1" x14ac:dyDescent="0.25">
      <c r="A1267" s="51" t="s">
        <v>1871</v>
      </c>
      <c r="B1267" t="s">
        <v>39</v>
      </c>
      <c r="C1267" t="s">
        <v>1872</v>
      </c>
      <c r="D1267" t="s">
        <v>91</v>
      </c>
      <c r="E1267"/>
    </row>
    <row r="1268" spans="1:5" ht="13.5" customHeight="1" x14ac:dyDescent="0.25">
      <c r="A1268" s="51" t="s">
        <v>1873</v>
      </c>
      <c r="B1268"/>
      <c r="C1268" t="s">
        <v>1872</v>
      </c>
      <c r="D1268" t="s">
        <v>43</v>
      </c>
      <c r="E1268"/>
    </row>
    <row r="1269" spans="1:5" ht="13.5" customHeight="1" x14ac:dyDescent="0.25">
      <c r="A1269" s="51" t="s">
        <v>1874</v>
      </c>
      <c r="B1269"/>
      <c r="C1269" t="s">
        <v>1872</v>
      </c>
      <c r="D1269" t="s">
        <v>45</v>
      </c>
      <c r="E1269"/>
    </row>
    <row r="1270" spans="1:5" ht="13.5" customHeight="1" x14ac:dyDescent="0.25">
      <c r="A1270" s="51" t="s">
        <v>1875</v>
      </c>
      <c r="B1270" t="s">
        <v>39</v>
      </c>
      <c r="C1270" t="s">
        <v>1876</v>
      </c>
      <c r="D1270" t="s">
        <v>84</v>
      </c>
      <c r="E1270"/>
    </row>
    <row r="1271" spans="1:5" ht="13.5" customHeight="1" x14ac:dyDescent="0.25">
      <c r="A1271" s="51" t="s">
        <v>1877</v>
      </c>
      <c r="B1271"/>
      <c r="C1271" t="s">
        <v>1876</v>
      </c>
      <c r="D1271" t="s">
        <v>43</v>
      </c>
      <c r="E1271"/>
    </row>
    <row r="1272" spans="1:5" ht="13.5" customHeight="1" x14ac:dyDescent="0.25">
      <c r="A1272" s="51" t="s">
        <v>1878</v>
      </c>
      <c r="B1272"/>
      <c r="C1272" t="s">
        <v>1876</v>
      </c>
      <c r="D1272" t="s">
        <v>45</v>
      </c>
      <c r="E1272"/>
    </row>
    <row r="1273" spans="1:5" ht="13.5" customHeight="1" x14ac:dyDescent="0.25">
      <c r="A1273" s="51" t="s">
        <v>1879</v>
      </c>
      <c r="B1273"/>
      <c r="C1273" t="s">
        <v>1876</v>
      </c>
      <c r="D1273" t="s">
        <v>1104</v>
      </c>
      <c r="E1273"/>
    </row>
    <row r="1274" spans="1:5" ht="13.5" customHeight="1" x14ac:dyDescent="0.25">
      <c r="A1274" s="51" t="s">
        <v>1880</v>
      </c>
      <c r="B1274" t="s">
        <v>39</v>
      </c>
      <c r="C1274" t="s">
        <v>1881</v>
      </c>
      <c r="D1274" t="s">
        <v>77</v>
      </c>
      <c r="E1274"/>
    </row>
    <row r="1275" spans="1:5" ht="13.5" customHeight="1" x14ac:dyDescent="0.25">
      <c r="A1275" s="51" t="s">
        <v>1882</v>
      </c>
      <c r="B1275"/>
      <c r="C1275" t="s">
        <v>1881</v>
      </c>
      <c r="D1275" t="s">
        <v>43</v>
      </c>
      <c r="E1275"/>
    </row>
    <row r="1276" spans="1:5" ht="13.5" customHeight="1" x14ac:dyDescent="0.25">
      <c r="A1276" s="51" t="s">
        <v>1883</v>
      </c>
      <c r="B1276"/>
      <c r="C1276" t="s">
        <v>1881</v>
      </c>
      <c r="D1276" t="s">
        <v>45</v>
      </c>
      <c r="E1276"/>
    </row>
    <row r="1277" spans="1:5" ht="13.5" customHeight="1" x14ac:dyDescent="0.25">
      <c r="A1277" s="51" t="s">
        <v>1884</v>
      </c>
      <c r="B1277"/>
      <c r="C1277" t="s">
        <v>1881</v>
      </c>
      <c r="D1277" t="s">
        <v>1885</v>
      </c>
      <c r="E1277"/>
    </row>
    <row r="1278" spans="1:5" ht="13.5" customHeight="1" x14ac:dyDescent="0.25">
      <c r="A1278" s="51" t="s">
        <v>1886</v>
      </c>
      <c r="B1278"/>
      <c r="C1278" t="s">
        <v>1887</v>
      </c>
      <c r="D1278" t="s">
        <v>84</v>
      </c>
      <c r="E1278" t="s">
        <v>74</v>
      </c>
    </row>
    <row r="1279" spans="1:5" ht="13.5" customHeight="1" x14ac:dyDescent="0.25">
      <c r="A1279" s="51" t="s">
        <v>32306</v>
      </c>
      <c r="B1279"/>
      <c r="C1279" t="s">
        <v>1887</v>
      </c>
      <c r="D1279" t="s">
        <v>169</v>
      </c>
      <c r="E1279" t="s">
        <v>126</v>
      </c>
    </row>
    <row r="1280" spans="1:5" ht="13.5" customHeight="1" x14ac:dyDescent="0.25">
      <c r="A1280" s="51" t="s">
        <v>1888</v>
      </c>
      <c r="B1280"/>
      <c r="C1280" t="s">
        <v>1889</v>
      </c>
      <c r="D1280" t="s">
        <v>106</v>
      </c>
      <c r="E1280"/>
    </row>
    <row r="1281" spans="1:5" ht="13.5" customHeight="1" x14ac:dyDescent="0.25">
      <c r="A1281" s="51" t="s">
        <v>1890</v>
      </c>
      <c r="B1281"/>
      <c r="C1281" t="s">
        <v>1889</v>
      </c>
      <c r="D1281" t="s">
        <v>1891</v>
      </c>
      <c r="E1281"/>
    </row>
    <row r="1282" spans="1:5" ht="13.5" customHeight="1" x14ac:dyDescent="0.25">
      <c r="A1282" s="51" t="s">
        <v>32307</v>
      </c>
      <c r="B1282"/>
      <c r="C1282" t="s">
        <v>31924</v>
      </c>
      <c r="D1282" t="s">
        <v>1362</v>
      </c>
      <c r="E1282" t="s">
        <v>126</v>
      </c>
    </row>
    <row r="1283" spans="1:5" ht="13.5" customHeight="1" x14ac:dyDescent="0.25">
      <c r="A1283" s="51" t="s">
        <v>31275</v>
      </c>
      <c r="B1283"/>
      <c r="C1283" t="s">
        <v>30877</v>
      </c>
      <c r="D1283" t="s">
        <v>30008</v>
      </c>
      <c r="E1283"/>
    </row>
    <row r="1284" spans="1:5" ht="13.5" customHeight="1" x14ac:dyDescent="0.25">
      <c r="A1284" s="51" t="s">
        <v>30304</v>
      </c>
      <c r="B1284" t="s">
        <v>39</v>
      </c>
      <c r="C1284" t="s">
        <v>30031</v>
      </c>
      <c r="D1284" t="s">
        <v>41</v>
      </c>
      <c r="E1284"/>
    </row>
    <row r="1285" spans="1:5" ht="13.5" customHeight="1" x14ac:dyDescent="0.25">
      <c r="A1285" s="51" t="s">
        <v>30305</v>
      </c>
      <c r="B1285"/>
      <c r="C1285" t="s">
        <v>30031</v>
      </c>
      <c r="D1285" t="s">
        <v>43</v>
      </c>
      <c r="E1285"/>
    </row>
    <row r="1286" spans="1:5" ht="13.5" customHeight="1" x14ac:dyDescent="0.25">
      <c r="A1286" s="51" t="s">
        <v>30306</v>
      </c>
      <c r="B1286"/>
      <c r="C1286" t="s">
        <v>30031</v>
      </c>
      <c r="D1286" t="s">
        <v>45</v>
      </c>
      <c r="E1286"/>
    </row>
    <row r="1287" spans="1:5" ht="13.5" customHeight="1" x14ac:dyDescent="0.25">
      <c r="A1287" s="51" t="s">
        <v>1892</v>
      </c>
      <c r="B1287"/>
      <c r="C1287" t="s">
        <v>1893</v>
      </c>
      <c r="D1287" t="s">
        <v>84</v>
      </c>
      <c r="E1287" t="s">
        <v>74</v>
      </c>
    </row>
    <row r="1288" spans="1:5" ht="13.5" customHeight="1" x14ac:dyDescent="0.25">
      <c r="A1288" s="51" t="s">
        <v>32308</v>
      </c>
      <c r="B1288"/>
      <c r="C1288" t="s">
        <v>1893</v>
      </c>
      <c r="D1288" t="s">
        <v>169</v>
      </c>
      <c r="E1288" t="s">
        <v>126</v>
      </c>
    </row>
    <row r="1289" spans="1:5" ht="13.5" customHeight="1" x14ac:dyDescent="0.25">
      <c r="A1289" s="51" t="s">
        <v>1894</v>
      </c>
      <c r="B1289"/>
      <c r="C1289" t="s">
        <v>1895</v>
      </c>
      <c r="D1289" t="s">
        <v>50</v>
      </c>
      <c r="E1289"/>
    </row>
    <row r="1290" spans="1:5" ht="13.5" customHeight="1" x14ac:dyDescent="0.25">
      <c r="A1290" s="51" t="s">
        <v>1896</v>
      </c>
      <c r="B1290" t="s">
        <v>39</v>
      </c>
      <c r="C1290" t="s">
        <v>1897</v>
      </c>
      <c r="D1290" t="s">
        <v>41</v>
      </c>
      <c r="E1290"/>
    </row>
    <row r="1291" spans="1:5" ht="13.5" customHeight="1" x14ac:dyDescent="0.25">
      <c r="A1291" s="51" t="s">
        <v>1898</v>
      </c>
      <c r="B1291"/>
      <c r="C1291" t="s">
        <v>1897</v>
      </c>
      <c r="D1291" t="s">
        <v>43</v>
      </c>
      <c r="E1291"/>
    </row>
    <row r="1292" spans="1:5" ht="13.5" customHeight="1" x14ac:dyDescent="0.25">
      <c r="A1292" s="51" t="s">
        <v>1899</v>
      </c>
      <c r="B1292"/>
      <c r="C1292" t="s">
        <v>1897</v>
      </c>
      <c r="D1292" t="s">
        <v>45</v>
      </c>
      <c r="E1292"/>
    </row>
    <row r="1293" spans="1:5" ht="13.5" customHeight="1" x14ac:dyDescent="0.25">
      <c r="A1293" s="51" t="s">
        <v>1900</v>
      </c>
      <c r="B1293"/>
      <c r="C1293" t="s">
        <v>1901</v>
      </c>
      <c r="D1293" t="s">
        <v>106</v>
      </c>
      <c r="E1293" t="s">
        <v>74</v>
      </c>
    </row>
    <row r="1294" spans="1:5" ht="13.5" customHeight="1" x14ac:dyDescent="0.25">
      <c r="A1294" s="51" t="s">
        <v>1902</v>
      </c>
      <c r="B1294"/>
      <c r="C1294" t="s">
        <v>1901</v>
      </c>
      <c r="D1294" t="s">
        <v>1375</v>
      </c>
      <c r="E1294" t="s">
        <v>74</v>
      </c>
    </row>
    <row r="1295" spans="1:5" ht="13.5" customHeight="1" x14ac:dyDescent="0.25">
      <c r="A1295" s="51" t="s">
        <v>1903</v>
      </c>
      <c r="B1295"/>
      <c r="C1295" t="s">
        <v>1901</v>
      </c>
      <c r="D1295" t="s">
        <v>1334</v>
      </c>
      <c r="E1295" t="s">
        <v>74</v>
      </c>
    </row>
    <row r="1296" spans="1:5" ht="13.5" customHeight="1" x14ac:dyDescent="0.25">
      <c r="A1296" s="51" t="s">
        <v>1904</v>
      </c>
      <c r="B1296" t="s">
        <v>39</v>
      </c>
      <c r="C1296" t="s">
        <v>1905</v>
      </c>
      <c r="D1296" t="s">
        <v>41</v>
      </c>
      <c r="E1296"/>
    </row>
    <row r="1297" spans="1:5" ht="13.5" customHeight="1" x14ac:dyDescent="0.25">
      <c r="A1297" s="51" t="s">
        <v>1906</v>
      </c>
      <c r="B1297"/>
      <c r="C1297" t="s">
        <v>1905</v>
      </c>
      <c r="D1297" t="s">
        <v>43</v>
      </c>
      <c r="E1297"/>
    </row>
    <row r="1298" spans="1:5" ht="13.5" customHeight="1" x14ac:dyDescent="0.25">
      <c r="A1298" s="51" t="s">
        <v>1907</v>
      </c>
      <c r="B1298"/>
      <c r="C1298" t="s">
        <v>1905</v>
      </c>
      <c r="D1298" t="s">
        <v>45</v>
      </c>
      <c r="E1298"/>
    </row>
    <row r="1299" spans="1:5" ht="13.5" customHeight="1" x14ac:dyDescent="0.25">
      <c r="A1299" s="51" t="s">
        <v>30307</v>
      </c>
      <c r="B1299"/>
      <c r="C1299" t="s">
        <v>30032</v>
      </c>
      <c r="D1299" t="s">
        <v>84</v>
      </c>
      <c r="E1299"/>
    </row>
    <row r="1300" spans="1:5" ht="13.5" customHeight="1" x14ac:dyDescent="0.25">
      <c r="A1300" s="51" t="s">
        <v>1908</v>
      </c>
      <c r="B1300" t="s">
        <v>39</v>
      </c>
      <c r="C1300" t="s">
        <v>1909</v>
      </c>
      <c r="D1300" t="s">
        <v>194</v>
      </c>
      <c r="E1300"/>
    </row>
    <row r="1301" spans="1:5" ht="13.5" customHeight="1" x14ac:dyDescent="0.25">
      <c r="A1301" s="51" t="s">
        <v>1910</v>
      </c>
      <c r="B1301"/>
      <c r="C1301" t="s">
        <v>1909</v>
      </c>
      <c r="D1301" t="s">
        <v>43</v>
      </c>
      <c r="E1301"/>
    </row>
    <row r="1302" spans="1:5" ht="13.5" customHeight="1" x14ac:dyDescent="0.25">
      <c r="A1302" s="51" t="s">
        <v>1911</v>
      </c>
      <c r="B1302"/>
      <c r="C1302" t="s">
        <v>1909</v>
      </c>
      <c r="D1302" t="s">
        <v>45</v>
      </c>
      <c r="E1302"/>
    </row>
    <row r="1303" spans="1:5" ht="13.5" customHeight="1" x14ac:dyDescent="0.25">
      <c r="A1303" s="51" t="s">
        <v>1912</v>
      </c>
      <c r="B1303"/>
      <c r="C1303" t="s">
        <v>30878</v>
      </c>
      <c r="D1303" t="s">
        <v>69</v>
      </c>
      <c r="E1303"/>
    </row>
    <row r="1304" spans="1:5" ht="13.5" customHeight="1" x14ac:dyDescent="0.25">
      <c r="A1304" s="51" t="s">
        <v>1913</v>
      </c>
      <c r="B1304"/>
      <c r="C1304" t="s">
        <v>30878</v>
      </c>
      <c r="D1304" t="s">
        <v>1914</v>
      </c>
      <c r="E1304"/>
    </row>
    <row r="1305" spans="1:5" ht="13.5" customHeight="1" x14ac:dyDescent="0.25">
      <c r="A1305" s="51" t="s">
        <v>1915</v>
      </c>
      <c r="B1305"/>
      <c r="C1305" t="s">
        <v>30878</v>
      </c>
      <c r="D1305" t="s">
        <v>93</v>
      </c>
      <c r="E1305"/>
    </row>
    <row r="1306" spans="1:5" ht="13.5" customHeight="1" x14ac:dyDescent="0.25">
      <c r="A1306" s="51" t="s">
        <v>1916</v>
      </c>
      <c r="B1306"/>
      <c r="C1306" t="s">
        <v>1917</v>
      </c>
      <c r="D1306" t="s">
        <v>84</v>
      </c>
      <c r="E1306"/>
    </row>
    <row r="1307" spans="1:5" ht="13.5" customHeight="1" x14ac:dyDescent="0.25">
      <c r="A1307" s="51" t="s">
        <v>1918</v>
      </c>
      <c r="B1307"/>
      <c r="C1307" t="s">
        <v>1919</v>
      </c>
      <c r="D1307" t="s">
        <v>77</v>
      </c>
      <c r="E1307"/>
    </row>
    <row r="1308" spans="1:5" ht="13.5" customHeight="1" x14ac:dyDescent="0.25">
      <c r="A1308" s="51" t="s">
        <v>1920</v>
      </c>
      <c r="B1308"/>
      <c r="C1308" t="s">
        <v>1921</v>
      </c>
      <c r="D1308" t="s">
        <v>77</v>
      </c>
      <c r="E1308"/>
    </row>
    <row r="1309" spans="1:5" ht="13.5" customHeight="1" x14ac:dyDescent="0.25">
      <c r="A1309" s="51" t="s">
        <v>1922</v>
      </c>
      <c r="B1309"/>
      <c r="C1309" t="s">
        <v>1921</v>
      </c>
      <c r="D1309" t="s">
        <v>103</v>
      </c>
      <c r="E1309"/>
    </row>
    <row r="1310" spans="1:5" ht="13.5" customHeight="1" x14ac:dyDescent="0.25">
      <c r="A1310" s="51" t="s">
        <v>1923</v>
      </c>
      <c r="B1310"/>
      <c r="C1310" t="s">
        <v>1924</v>
      </c>
      <c r="D1310" t="s">
        <v>657</v>
      </c>
      <c r="E1310"/>
    </row>
    <row r="1311" spans="1:5" ht="13.5" customHeight="1" x14ac:dyDescent="0.25">
      <c r="A1311" s="51" t="s">
        <v>30308</v>
      </c>
      <c r="B1311"/>
      <c r="C1311" t="s">
        <v>30033</v>
      </c>
      <c r="D1311" t="s">
        <v>41</v>
      </c>
      <c r="E1311"/>
    </row>
    <row r="1312" spans="1:5" ht="13.5" customHeight="1" x14ac:dyDescent="0.25">
      <c r="A1312" s="51" t="s">
        <v>30309</v>
      </c>
      <c r="B1312"/>
      <c r="C1312" t="s">
        <v>30033</v>
      </c>
      <c r="D1312" t="s">
        <v>30034</v>
      </c>
      <c r="E1312"/>
    </row>
    <row r="1313" spans="1:5" ht="13.5" customHeight="1" x14ac:dyDescent="0.25">
      <c r="A1313" s="51" t="s">
        <v>1925</v>
      </c>
      <c r="B1313"/>
      <c r="C1313" t="s">
        <v>1926</v>
      </c>
      <c r="D1313" t="s">
        <v>77</v>
      </c>
      <c r="E1313"/>
    </row>
    <row r="1314" spans="1:5" ht="13.5" customHeight="1" x14ac:dyDescent="0.25">
      <c r="A1314" s="51" t="s">
        <v>1927</v>
      </c>
      <c r="B1314" t="s">
        <v>39</v>
      </c>
      <c r="C1314" t="s">
        <v>1928</v>
      </c>
      <c r="D1314" t="s">
        <v>41</v>
      </c>
      <c r="E1314"/>
    </row>
    <row r="1315" spans="1:5" ht="13.5" customHeight="1" x14ac:dyDescent="0.25">
      <c r="A1315" s="51" t="s">
        <v>1929</v>
      </c>
      <c r="B1315"/>
      <c r="C1315" t="s">
        <v>1928</v>
      </c>
      <c r="D1315" t="s">
        <v>43</v>
      </c>
      <c r="E1315"/>
    </row>
    <row r="1316" spans="1:5" ht="13.5" customHeight="1" x14ac:dyDescent="0.25">
      <c r="A1316" s="51" t="s">
        <v>1930</v>
      </c>
      <c r="B1316"/>
      <c r="C1316" t="s">
        <v>1928</v>
      </c>
      <c r="D1316" t="s">
        <v>45</v>
      </c>
      <c r="E1316"/>
    </row>
    <row r="1317" spans="1:5" ht="13.5" customHeight="1" x14ac:dyDescent="0.25">
      <c r="A1317" s="51" t="s">
        <v>1931</v>
      </c>
      <c r="B1317"/>
      <c r="C1317" t="s">
        <v>1932</v>
      </c>
      <c r="D1317" t="s">
        <v>194</v>
      </c>
      <c r="E1317"/>
    </row>
    <row r="1318" spans="1:5" ht="13.5" customHeight="1" x14ac:dyDescent="0.25">
      <c r="A1318" s="51" t="s">
        <v>1933</v>
      </c>
      <c r="B1318" t="s">
        <v>39</v>
      </c>
      <c r="C1318" t="s">
        <v>1934</v>
      </c>
      <c r="D1318" t="s">
        <v>41</v>
      </c>
      <c r="E1318"/>
    </row>
    <row r="1319" spans="1:5" ht="13.5" customHeight="1" x14ac:dyDescent="0.25">
      <c r="A1319" s="51" t="s">
        <v>1935</v>
      </c>
      <c r="B1319"/>
      <c r="C1319" t="s">
        <v>1934</v>
      </c>
      <c r="D1319" t="s">
        <v>43</v>
      </c>
      <c r="E1319"/>
    </row>
    <row r="1320" spans="1:5" ht="13.5" customHeight="1" x14ac:dyDescent="0.25">
      <c r="A1320" s="51" t="s">
        <v>1936</v>
      </c>
      <c r="B1320"/>
      <c r="C1320" t="s">
        <v>1934</v>
      </c>
      <c r="D1320" t="s">
        <v>45</v>
      </c>
      <c r="E1320"/>
    </row>
    <row r="1321" spans="1:5" ht="13.5" customHeight="1" x14ac:dyDescent="0.25">
      <c r="A1321" s="51" t="s">
        <v>1937</v>
      </c>
      <c r="B1321" t="s">
        <v>39</v>
      </c>
      <c r="C1321" t="s">
        <v>1938</v>
      </c>
      <c r="D1321" t="s">
        <v>41</v>
      </c>
      <c r="E1321"/>
    </row>
    <row r="1322" spans="1:5" ht="13.5" customHeight="1" x14ac:dyDescent="0.25">
      <c r="A1322" s="51" t="s">
        <v>1939</v>
      </c>
      <c r="B1322"/>
      <c r="C1322" t="s">
        <v>1938</v>
      </c>
      <c r="D1322" t="s">
        <v>43</v>
      </c>
      <c r="E1322"/>
    </row>
    <row r="1323" spans="1:5" ht="13.5" customHeight="1" x14ac:dyDescent="0.25">
      <c r="A1323" s="51" t="s">
        <v>1940</v>
      </c>
      <c r="B1323"/>
      <c r="C1323" t="s">
        <v>1938</v>
      </c>
      <c r="D1323" t="s">
        <v>45</v>
      </c>
      <c r="E1323"/>
    </row>
    <row r="1324" spans="1:5" ht="13.5" customHeight="1" x14ac:dyDescent="0.25">
      <c r="A1324" s="51" t="s">
        <v>1941</v>
      </c>
      <c r="B1324" t="s">
        <v>39</v>
      </c>
      <c r="C1324" t="s">
        <v>1942</v>
      </c>
      <c r="D1324" t="s">
        <v>84</v>
      </c>
      <c r="E1324"/>
    </row>
    <row r="1325" spans="1:5" ht="13.5" customHeight="1" x14ac:dyDescent="0.25">
      <c r="A1325" s="51" t="s">
        <v>1943</v>
      </c>
      <c r="B1325"/>
      <c r="C1325" t="s">
        <v>1942</v>
      </c>
      <c r="D1325" t="s">
        <v>43</v>
      </c>
      <c r="E1325"/>
    </row>
    <row r="1326" spans="1:5" ht="13.5" customHeight="1" x14ac:dyDescent="0.25">
      <c r="A1326" s="51" t="s">
        <v>1944</v>
      </c>
      <c r="B1326"/>
      <c r="C1326" t="s">
        <v>1942</v>
      </c>
      <c r="D1326" t="s">
        <v>45</v>
      </c>
      <c r="E1326"/>
    </row>
    <row r="1327" spans="1:5" ht="13.5" customHeight="1" x14ac:dyDescent="0.25">
      <c r="A1327" s="51" t="s">
        <v>32309</v>
      </c>
      <c r="B1327" t="s">
        <v>39</v>
      </c>
      <c r="C1327" t="s">
        <v>31925</v>
      </c>
      <c r="D1327" t="s">
        <v>939</v>
      </c>
      <c r="E1327" t="s">
        <v>126</v>
      </c>
    </row>
    <row r="1328" spans="1:5" ht="13.5" customHeight="1" x14ac:dyDescent="0.25">
      <c r="A1328" s="51" t="s">
        <v>32310</v>
      </c>
      <c r="B1328"/>
      <c r="C1328" t="s">
        <v>31925</v>
      </c>
      <c r="D1328" t="s">
        <v>43</v>
      </c>
      <c r="E1328" t="s">
        <v>126</v>
      </c>
    </row>
    <row r="1329" spans="1:5" ht="13.5" customHeight="1" x14ac:dyDescent="0.25">
      <c r="A1329" s="51" t="s">
        <v>32311</v>
      </c>
      <c r="B1329"/>
      <c r="C1329" t="s">
        <v>31925</v>
      </c>
      <c r="D1329" t="s">
        <v>45</v>
      </c>
      <c r="E1329" t="s">
        <v>126</v>
      </c>
    </row>
    <row r="1330" spans="1:5" ht="13.5" customHeight="1" x14ac:dyDescent="0.25">
      <c r="A1330" s="51" t="s">
        <v>1945</v>
      </c>
      <c r="B1330" t="s">
        <v>39</v>
      </c>
      <c r="C1330" t="s">
        <v>1946</v>
      </c>
      <c r="D1330" t="s">
        <v>50</v>
      </c>
      <c r="E1330"/>
    </row>
    <row r="1331" spans="1:5" ht="13.5" customHeight="1" x14ac:dyDescent="0.25">
      <c r="A1331" s="51" t="s">
        <v>1947</v>
      </c>
      <c r="B1331"/>
      <c r="C1331" t="s">
        <v>1946</v>
      </c>
      <c r="D1331" t="s">
        <v>43</v>
      </c>
      <c r="E1331"/>
    </row>
    <row r="1332" spans="1:5" ht="13.5" customHeight="1" x14ac:dyDescent="0.25">
      <c r="A1332" s="51" t="s">
        <v>1948</v>
      </c>
      <c r="B1332"/>
      <c r="C1332" t="s">
        <v>1946</v>
      </c>
      <c r="D1332" t="s">
        <v>45</v>
      </c>
      <c r="E1332"/>
    </row>
    <row r="1333" spans="1:5" ht="13.5" customHeight="1" x14ac:dyDescent="0.25">
      <c r="A1333" s="51" t="s">
        <v>1949</v>
      </c>
      <c r="B1333" t="s">
        <v>39</v>
      </c>
      <c r="C1333" t="s">
        <v>1950</v>
      </c>
      <c r="D1333" t="s">
        <v>59</v>
      </c>
      <c r="E1333"/>
    </row>
    <row r="1334" spans="1:5" ht="13.5" customHeight="1" x14ac:dyDescent="0.25">
      <c r="A1334" s="51" t="s">
        <v>1951</v>
      </c>
      <c r="B1334"/>
      <c r="C1334" t="s">
        <v>1950</v>
      </c>
      <c r="D1334" t="s">
        <v>43</v>
      </c>
      <c r="E1334"/>
    </row>
    <row r="1335" spans="1:5" ht="13.5" customHeight="1" x14ac:dyDescent="0.25">
      <c r="A1335" s="51" t="s">
        <v>1952</v>
      </c>
      <c r="B1335"/>
      <c r="C1335" t="s">
        <v>1950</v>
      </c>
      <c r="D1335" t="s">
        <v>45</v>
      </c>
      <c r="E1335"/>
    </row>
    <row r="1336" spans="1:5" ht="13.5" customHeight="1" x14ac:dyDescent="0.25">
      <c r="A1336" s="51" t="s">
        <v>1953</v>
      </c>
      <c r="B1336" t="s">
        <v>39</v>
      </c>
      <c r="C1336" t="s">
        <v>1954</v>
      </c>
      <c r="D1336" t="s">
        <v>41</v>
      </c>
      <c r="E1336"/>
    </row>
    <row r="1337" spans="1:5" ht="13.5" customHeight="1" x14ac:dyDescent="0.25">
      <c r="A1337" s="51" t="s">
        <v>1955</v>
      </c>
      <c r="B1337"/>
      <c r="C1337" t="s">
        <v>1954</v>
      </c>
      <c r="D1337" t="s">
        <v>43</v>
      </c>
      <c r="E1337"/>
    </row>
    <row r="1338" spans="1:5" ht="13.5" customHeight="1" x14ac:dyDescent="0.25">
      <c r="A1338" s="51" t="s">
        <v>1956</v>
      </c>
      <c r="B1338"/>
      <c r="C1338" t="s">
        <v>1954</v>
      </c>
      <c r="D1338" t="s">
        <v>45</v>
      </c>
      <c r="E1338"/>
    </row>
    <row r="1339" spans="1:5" ht="13.5" customHeight="1" x14ac:dyDescent="0.25">
      <c r="A1339" s="51" t="s">
        <v>1957</v>
      </c>
      <c r="B1339" t="s">
        <v>39</v>
      </c>
      <c r="C1339" t="s">
        <v>1958</v>
      </c>
      <c r="D1339" t="s">
        <v>84</v>
      </c>
      <c r="E1339"/>
    </row>
    <row r="1340" spans="1:5" ht="13.5" customHeight="1" x14ac:dyDescent="0.25">
      <c r="A1340" s="51" t="s">
        <v>1959</v>
      </c>
      <c r="B1340"/>
      <c r="C1340" t="s">
        <v>1958</v>
      </c>
      <c r="D1340" t="s">
        <v>43</v>
      </c>
      <c r="E1340"/>
    </row>
    <row r="1341" spans="1:5" ht="13.5" customHeight="1" x14ac:dyDescent="0.25">
      <c r="A1341" s="51" t="s">
        <v>1960</v>
      </c>
      <c r="B1341"/>
      <c r="C1341" t="s">
        <v>1958</v>
      </c>
      <c r="D1341" t="s">
        <v>45</v>
      </c>
      <c r="E1341"/>
    </row>
    <row r="1342" spans="1:5" ht="13.5" customHeight="1" x14ac:dyDescent="0.25">
      <c r="A1342" s="51" t="s">
        <v>1961</v>
      </c>
      <c r="B1342"/>
      <c r="C1342" t="s">
        <v>1958</v>
      </c>
      <c r="D1342" t="s">
        <v>1962</v>
      </c>
      <c r="E1342"/>
    </row>
    <row r="1343" spans="1:5" ht="13.5" customHeight="1" x14ac:dyDescent="0.25">
      <c r="A1343" s="51" t="s">
        <v>1963</v>
      </c>
      <c r="B1343" t="s">
        <v>39</v>
      </c>
      <c r="C1343" t="s">
        <v>1964</v>
      </c>
      <c r="D1343" t="s">
        <v>41</v>
      </c>
      <c r="E1343"/>
    </row>
    <row r="1344" spans="1:5" ht="13.5" customHeight="1" x14ac:dyDescent="0.25">
      <c r="A1344" s="51" t="s">
        <v>1965</v>
      </c>
      <c r="B1344"/>
      <c r="C1344" t="s">
        <v>1964</v>
      </c>
      <c r="D1344" t="s">
        <v>43</v>
      </c>
      <c r="E1344"/>
    </row>
    <row r="1345" spans="1:5" ht="13.5" customHeight="1" x14ac:dyDescent="0.25">
      <c r="A1345" s="51" t="s">
        <v>1966</v>
      </c>
      <c r="B1345"/>
      <c r="C1345" t="s">
        <v>1964</v>
      </c>
      <c r="D1345" t="s">
        <v>45</v>
      </c>
      <c r="E1345"/>
    </row>
    <row r="1346" spans="1:5" ht="13.5" customHeight="1" x14ac:dyDescent="0.25">
      <c r="A1346" s="51" t="s">
        <v>1967</v>
      </c>
      <c r="B1346" t="s">
        <v>39</v>
      </c>
      <c r="C1346" t="s">
        <v>1968</v>
      </c>
      <c r="D1346" t="s">
        <v>41</v>
      </c>
      <c r="E1346"/>
    </row>
    <row r="1347" spans="1:5" ht="13.5" customHeight="1" x14ac:dyDescent="0.25">
      <c r="A1347" s="51" t="s">
        <v>1969</v>
      </c>
      <c r="B1347"/>
      <c r="C1347" t="s">
        <v>1968</v>
      </c>
      <c r="D1347" t="s">
        <v>43</v>
      </c>
      <c r="E1347"/>
    </row>
    <row r="1348" spans="1:5" ht="13.5" customHeight="1" x14ac:dyDescent="0.25">
      <c r="A1348" s="51" t="s">
        <v>1970</v>
      </c>
      <c r="B1348"/>
      <c r="C1348" t="s">
        <v>1968</v>
      </c>
      <c r="D1348" t="s">
        <v>45</v>
      </c>
      <c r="E1348"/>
    </row>
    <row r="1349" spans="1:5" ht="13.5" customHeight="1" x14ac:dyDescent="0.25">
      <c r="A1349" s="51" t="s">
        <v>1971</v>
      </c>
      <c r="B1349"/>
      <c r="C1349" t="s">
        <v>1972</v>
      </c>
      <c r="D1349" t="s">
        <v>41</v>
      </c>
      <c r="E1349"/>
    </row>
    <row r="1350" spans="1:5" ht="13.5" customHeight="1" x14ac:dyDescent="0.25">
      <c r="A1350" s="51" t="s">
        <v>1973</v>
      </c>
      <c r="B1350"/>
      <c r="C1350" t="s">
        <v>1972</v>
      </c>
      <c r="D1350" t="s">
        <v>741</v>
      </c>
      <c r="E1350"/>
    </row>
    <row r="1351" spans="1:5" ht="13.5" customHeight="1" x14ac:dyDescent="0.25">
      <c r="A1351" s="51" t="s">
        <v>1974</v>
      </c>
      <c r="B1351"/>
      <c r="C1351" t="s">
        <v>1975</v>
      </c>
      <c r="D1351" t="s">
        <v>77</v>
      </c>
      <c r="E1351"/>
    </row>
    <row r="1352" spans="1:5" ht="13.5" customHeight="1" x14ac:dyDescent="0.25">
      <c r="A1352" s="51" t="s">
        <v>1976</v>
      </c>
      <c r="B1352"/>
      <c r="C1352" t="s">
        <v>1975</v>
      </c>
      <c r="D1352" t="s">
        <v>639</v>
      </c>
      <c r="E1352"/>
    </row>
    <row r="1353" spans="1:5" ht="13.5" customHeight="1" x14ac:dyDescent="0.25">
      <c r="A1353" s="51" t="s">
        <v>1977</v>
      </c>
      <c r="B1353" t="s">
        <v>39</v>
      </c>
      <c r="C1353" t="s">
        <v>1978</v>
      </c>
      <c r="D1353" t="s">
        <v>1979</v>
      </c>
      <c r="E1353"/>
    </row>
    <row r="1354" spans="1:5" ht="13.5" customHeight="1" x14ac:dyDescent="0.25">
      <c r="A1354" s="51" t="s">
        <v>1980</v>
      </c>
      <c r="B1354"/>
      <c r="C1354" t="s">
        <v>1978</v>
      </c>
      <c r="D1354" t="s">
        <v>43</v>
      </c>
      <c r="E1354"/>
    </row>
    <row r="1355" spans="1:5" ht="13.5" customHeight="1" x14ac:dyDescent="0.25">
      <c r="A1355" s="51" t="s">
        <v>1981</v>
      </c>
      <c r="B1355"/>
      <c r="C1355" t="s">
        <v>1978</v>
      </c>
      <c r="D1355" t="s">
        <v>45</v>
      </c>
      <c r="E1355"/>
    </row>
    <row r="1356" spans="1:5" ht="13.5" customHeight="1" x14ac:dyDescent="0.25">
      <c r="A1356" s="51" t="s">
        <v>1982</v>
      </c>
      <c r="B1356" t="s">
        <v>39</v>
      </c>
      <c r="C1356" t="s">
        <v>1983</v>
      </c>
      <c r="D1356" t="s">
        <v>106</v>
      </c>
      <c r="E1356"/>
    </row>
    <row r="1357" spans="1:5" ht="13.5" customHeight="1" x14ac:dyDescent="0.25">
      <c r="A1357" s="51" t="s">
        <v>1984</v>
      </c>
      <c r="B1357"/>
      <c r="C1357" t="s">
        <v>1983</v>
      </c>
      <c r="D1357" t="s">
        <v>43</v>
      </c>
      <c r="E1357"/>
    </row>
    <row r="1358" spans="1:5" ht="13.5" customHeight="1" x14ac:dyDescent="0.25">
      <c r="A1358" s="51" t="s">
        <v>1985</v>
      </c>
      <c r="B1358"/>
      <c r="C1358" t="s">
        <v>1983</v>
      </c>
      <c r="D1358" t="s">
        <v>45</v>
      </c>
      <c r="E1358"/>
    </row>
    <row r="1359" spans="1:5" ht="13.5" customHeight="1" x14ac:dyDescent="0.25">
      <c r="A1359" s="51" t="s">
        <v>1986</v>
      </c>
      <c r="B1359" t="s">
        <v>39</v>
      </c>
      <c r="C1359" t="s">
        <v>1987</v>
      </c>
      <c r="D1359" t="s">
        <v>77</v>
      </c>
      <c r="E1359"/>
    </row>
    <row r="1360" spans="1:5" ht="13.5" customHeight="1" x14ac:dyDescent="0.25">
      <c r="A1360" s="51" t="s">
        <v>30310</v>
      </c>
      <c r="B1360"/>
      <c r="C1360" t="s">
        <v>1987</v>
      </c>
      <c r="D1360" t="s">
        <v>43</v>
      </c>
      <c r="E1360"/>
    </row>
    <row r="1361" spans="1:5" ht="13.5" customHeight="1" x14ac:dyDescent="0.25">
      <c r="A1361" s="51" t="s">
        <v>30311</v>
      </c>
      <c r="B1361"/>
      <c r="C1361" t="s">
        <v>1987</v>
      </c>
      <c r="D1361" t="s">
        <v>45</v>
      </c>
      <c r="E1361"/>
    </row>
    <row r="1362" spans="1:5" ht="13.5" customHeight="1" x14ac:dyDescent="0.25">
      <c r="A1362" s="51" t="s">
        <v>1988</v>
      </c>
      <c r="B1362" t="s">
        <v>39</v>
      </c>
      <c r="C1362" t="s">
        <v>1989</v>
      </c>
      <c r="D1362" t="s">
        <v>41</v>
      </c>
      <c r="E1362"/>
    </row>
    <row r="1363" spans="1:5" ht="13.5" customHeight="1" x14ac:dyDescent="0.25">
      <c r="A1363" s="51" t="s">
        <v>1990</v>
      </c>
      <c r="B1363"/>
      <c r="C1363" t="s">
        <v>1989</v>
      </c>
      <c r="D1363" t="s">
        <v>43</v>
      </c>
      <c r="E1363"/>
    </row>
    <row r="1364" spans="1:5" ht="13.5" customHeight="1" x14ac:dyDescent="0.25">
      <c r="A1364" s="51" t="s">
        <v>1991</v>
      </c>
      <c r="B1364"/>
      <c r="C1364" t="s">
        <v>1989</v>
      </c>
      <c r="D1364" t="s">
        <v>45</v>
      </c>
      <c r="E1364"/>
    </row>
    <row r="1365" spans="1:5" ht="13.5" customHeight="1" x14ac:dyDescent="0.25">
      <c r="A1365" s="51" t="s">
        <v>1992</v>
      </c>
      <c r="B1365" t="s">
        <v>39</v>
      </c>
      <c r="C1365" t="s">
        <v>1993</v>
      </c>
      <c r="D1365" t="s">
        <v>1994</v>
      </c>
      <c r="E1365"/>
    </row>
    <row r="1366" spans="1:5" ht="13.5" customHeight="1" x14ac:dyDescent="0.25">
      <c r="A1366" s="51" t="s">
        <v>1995</v>
      </c>
      <c r="B1366"/>
      <c r="C1366" t="s">
        <v>1993</v>
      </c>
      <c r="D1366" t="s">
        <v>43</v>
      </c>
      <c r="E1366"/>
    </row>
    <row r="1367" spans="1:5" ht="13.5" customHeight="1" x14ac:dyDescent="0.25">
      <c r="A1367" s="51" t="s">
        <v>1996</v>
      </c>
      <c r="B1367"/>
      <c r="C1367" t="s">
        <v>1993</v>
      </c>
      <c r="D1367" t="s">
        <v>45</v>
      </c>
      <c r="E1367"/>
    </row>
    <row r="1368" spans="1:5" ht="13.5" customHeight="1" x14ac:dyDescent="0.25">
      <c r="A1368" s="51" t="s">
        <v>1997</v>
      </c>
      <c r="B1368" t="s">
        <v>39</v>
      </c>
      <c r="C1368" t="s">
        <v>1998</v>
      </c>
      <c r="D1368" t="s">
        <v>50</v>
      </c>
      <c r="E1368"/>
    </row>
    <row r="1369" spans="1:5" ht="13.5" customHeight="1" x14ac:dyDescent="0.25">
      <c r="A1369" s="51" t="s">
        <v>1999</v>
      </c>
      <c r="B1369"/>
      <c r="C1369" t="s">
        <v>1998</v>
      </c>
      <c r="D1369" t="s">
        <v>43</v>
      </c>
      <c r="E1369"/>
    </row>
    <row r="1370" spans="1:5" ht="13.5" customHeight="1" x14ac:dyDescent="0.25">
      <c r="A1370" s="51" t="s">
        <v>2000</v>
      </c>
      <c r="B1370"/>
      <c r="C1370" t="s">
        <v>1998</v>
      </c>
      <c r="D1370" t="s">
        <v>45</v>
      </c>
      <c r="E1370"/>
    </row>
    <row r="1371" spans="1:5" ht="13.5" customHeight="1" x14ac:dyDescent="0.25">
      <c r="A1371" s="51" t="s">
        <v>2001</v>
      </c>
      <c r="B1371"/>
      <c r="C1371" t="s">
        <v>2002</v>
      </c>
      <c r="D1371" t="s">
        <v>1994</v>
      </c>
      <c r="E1371"/>
    </row>
    <row r="1372" spans="1:5" ht="13.5" customHeight="1" x14ac:dyDescent="0.25">
      <c r="A1372" s="51" t="s">
        <v>2003</v>
      </c>
      <c r="B1372"/>
      <c r="C1372" t="s">
        <v>2004</v>
      </c>
      <c r="D1372" t="s">
        <v>77</v>
      </c>
      <c r="E1372"/>
    </row>
    <row r="1373" spans="1:5" ht="13.5" customHeight="1" x14ac:dyDescent="0.25">
      <c r="A1373" s="51" t="s">
        <v>2005</v>
      </c>
      <c r="B1373"/>
      <c r="C1373" t="s">
        <v>2004</v>
      </c>
      <c r="D1373" t="s">
        <v>2006</v>
      </c>
      <c r="E1373"/>
    </row>
    <row r="1374" spans="1:5" ht="13.5" customHeight="1" x14ac:dyDescent="0.25">
      <c r="A1374" s="51" t="s">
        <v>2007</v>
      </c>
      <c r="B1374" t="s">
        <v>39</v>
      </c>
      <c r="C1374" t="s">
        <v>2008</v>
      </c>
      <c r="D1374" t="s">
        <v>41</v>
      </c>
      <c r="E1374"/>
    </row>
    <row r="1375" spans="1:5" ht="13.5" customHeight="1" x14ac:dyDescent="0.25">
      <c r="A1375" s="51" t="s">
        <v>2009</v>
      </c>
      <c r="B1375"/>
      <c r="C1375" t="s">
        <v>2008</v>
      </c>
      <c r="D1375" t="s">
        <v>43</v>
      </c>
      <c r="E1375"/>
    </row>
    <row r="1376" spans="1:5" ht="13.5" customHeight="1" x14ac:dyDescent="0.25">
      <c r="A1376" s="51" t="s">
        <v>2010</v>
      </c>
      <c r="B1376"/>
      <c r="C1376" t="s">
        <v>2008</v>
      </c>
      <c r="D1376" t="s">
        <v>45</v>
      </c>
      <c r="E1376"/>
    </row>
    <row r="1377" spans="1:5" ht="13.5" customHeight="1" x14ac:dyDescent="0.25">
      <c r="A1377" s="51" t="s">
        <v>2011</v>
      </c>
      <c r="B1377"/>
      <c r="C1377" t="s">
        <v>2008</v>
      </c>
      <c r="D1377" t="s">
        <v>1206</v>
      </c>
      <c r="E1377"/>
    </row>
    <row r="1378" spans="1:5" ht="13.5" customHeight="1" x14ac:dyDescent="0.25">
      <c r="A1378" s="51" t="s">
        <v>30312</v>
      </c>
      <c r="B1378" t="s">
        <v>39</v>
      </c>
      <c r="C1378" t="s">
        <v>2012</v>
      </c>
      <c r="D1378" t="s">
        <v>2190</v>
      </c>
      <c r="E1378"/>
    </row>
    <row r="1379" spans="1:5" ht="13.5" customHeight="1" x14ac:dyDescent="0.25">
      <c r="A1379" s="51" t="s">
        <v>30313</v>
      </c>
      <c r="B1379"/>
      <c r="C1379" t="s">
        <v>2012</v>
      </c>
      <c r="D1379" t="s">
        <v>43</v>
      </c>
      <c r="E1379"/>
    </row>
    <row r="1380" spans="1:5" ht="13.5" customHeight="1" x14ac:dyDescent="0.25">
      <c r="A1380" s="51" t="s">
        <v>30314</v>
      </c>
      <c r="B1380"/>
      <c r="C1380" t="s">
        <v>2012</v>
      </c>
      <c r="D1380" t="s">
        <v>45</v>
      </c>
      <c r="E1380"/>
    </row>
    <row r="1381" spans="1:5" ht="13.5" customHeight="1" x14ac:dyDescent="0.25">
      <c r="A1381" s="51" t="s">
        <v>2013</v>
      </c>
      <c r="B1381"/>
      <c r="C1381" t="s">
        <v>2014</v>
      </c>
      <c r="D1381" t="s">
        <v>77</v>
      </c>
      <c r="E1381"/>
    </row>
    <row r="1382" spans="1:5" ht="13.5" customHeight="1" x14ac:dyDescent="0.25">
      <c r="A1382" s="51" t="s">
        <v>2015</v>
      </c>
      <c r="B1382"/>
      <c r="C1382" t="s">
        <v>2014</v>
      </c>
      <c r="D1382" t="s">
        <v>1004</v>
      </c>
      <c r="E1382"/>
    </row>
    <row r="1383" spans="1:5" ht="13.5" customHeight="1" x14ac:dyDescent="0.25">
      <c r="A1383" s="51" t="s">
        <v>2016</v>
      </c>
      <c r="B1383" t="s">
        <v>39</v>
      </c>
      <c r="C1383" t="s">
        <v>2017</v>
      </c>
      <c r="D1383" t="s">
        <v>50</v>
      </c>
      <c r="E1383"/>
    </row>
    <row r="1384" spans="1:5" ht="13.5" customHeight="1" x14ac:dyDescent="0.25">
      <c r="A1384" s="51" t="s">
        <v>2018</v>
      </c>
      <c r="B1384"/>
      <c r="C1384" t="s">
        <v>2017</v>
      </c>
      <c r="D1384" t="s">
        <v>43</v>
      </c>
      <c r="E1384"/>
    </row>
    <row r="1385" spans="1:5" ht="13.5" customHeight="1" x14ac:dyDescent="0.25">
      <c r="A1385" s="51" t="s">
        <v>2019</v>
      </c>
      <c r="B1385"/>
      <c r="C1385" t="s">
        <v>2017</v>
      </c>
      <c r="D1385" t="s">
        <v>45</v>
      </c>
      <c r="E1385"/>
    </row>
    <row r="1386" spans="1:5" ht="13.5" customHeight="1" x14ac:dyDescent="0.25">
      <c r="A1386" s="51" t="s">
        <v>2020</v>
      </c>
      <c r="B1386" t="s">
        <v>39</v>
      </c>
      <c r="C1386" t="s">
        <v>31926</v>
      </c>
      <c r="D1386" t="s">
        <v>41</v>
      </c>
      <c r="E1386"/>
    </row>
    <row r="1387" spans="1:5" ht="13.5" customHeight="1" x14ac:dyDescent="0.25">
      <c r="A1387" s="51" t="s">
        <v>2021</v>
      </c>
      <c r="B1387"/>
      <c r="C1387" t="s">
        <v>31926</v>
      </c>
      <c r="D1387" t="s">
        <v>43</v>
      </c>
      <c r="E1387"/>
    </row>
    <row r="1388" spans="1:5" ht="13.5" customHeight="1" x14ac:dyDescent="0.25">
      <c r="A1388" s="51" t="s">
        <v>2022</v>
      </c>
      <c r="B1388"/>
      <c r="C1388" t="s">
        <v>31926</v>
      </c>
      <c r="D1388" t="s">
        <v>45</v>
      </c>
      <c r="E1388"/>
    </row>
    <row r="1389" spans="1:5" ht="13.5" customHeight="1" x14ac:dyDescent="0.25">
      <c r="A1389" s="51" t="s">
        <v>2023</v>
      </c>
      <c r="B1389"/>
      <c r="C1389" t="s">
        <v>31926</v>
      </c>
      <c r="D1389" t="s">
        <v>2024</v>
      </c>
      <c r="E1389"/>
    </row>
    <row r="1390" spans="1:5" ht="13.5" customHeight="1" x14ac:dyDescent="0.25">
      <c r="A1390" s="51" t="s">
        <v>2025</v>
      </c>
      <c r="B1390" t="s">
        <v>39</v>
      </c>
      <c r="C1390" t="s">
        <v>2026</v>
      </c>
      <c r="D1390" t="s">
        <v>50</v>
      </c>
      <c r="E1390"/>
    </row>
    <row r="1391" spans="1:5" ht="13.5" customHeight="1" x14ac:dyDescent="0.25">
      <c r="A1391" s="51" t="s">
        <v>2027</v>
      </c>
      <c r="B1391"/>
      <c r="C1391" t="s">
        <v>2026</v>
      </c>
      <c r="D1391" t="s">
        <v>43</v>
      </c>
      <c r="E1391"/>
    </row>
    <row r="1392" spans="1:5" ht="13.5" customHeight="1" x14ac:dyDescent="0.25">
      <c r="A1392" s="51" t="s">
        <v>2028</v>
      </c>
      <c r="B1392"/>
      <c r="C1392" t="s">
        <v>2026</v>
      </c>
      <c r="D1392" t="s">
        <v>45</v>
      </c>
      <c r="E1392"/>
    </row>
    <row r="1393" spans="1:5" ht="13.5" customHeight="1" x14ac:dyDescent="0.25">
      <c r="A1393" s="51" t="s">
        <v>2029</v>
      </c>
      <c r="B1393" t="s">
        <v>39</v>
      </c>
      <c r="C1393" t="s">
        <v>2030</v>
      </c>
      <c r="D1393" t="s">
        <v>2031</v>
      </c>
      <c r="E1393"/>
    </row>
    <row r="1394" spans="1:5" ht="13.5" customHeight="1" x14ac:dyDescent="0.25">
      <c r="A1394" s="51" t="s">
        <v>2032</v>
      </c>
      <c r="B1394"/>
      <c r="C1394" t="s">
        <v>2030</v>
      </c>
      <c r="D1394" t="s">
        <v>43</v>
      </c>
      <c r="E1394"/>
    </row>
    <row r="1395" spans="1:5" ht="13.5" customHeight="1" x14ac:dyDescent="0.25">
      <c r="A1395" s="51" t="s">
        <v>2033</v>
      </c>
      <c r="B1395"/>
      <c r="C1395" t="s">
        <v>2030</v>
      </c>
      <c r="D1395" t="s">
        <v>45</v>
      </c>
      <c r="E1395"/>
    </row>
    <row r="1396" spans="1:5" ht="13.5" customHeight="1" x14ac:dyDescent="0.25">
      <c r="A1396" s="51" t="s">
        <v>2034</v>
      </c>
      <c r="B1396"/>
      <c r="C1396" t="s">
        <v>2035</v>
      </c>
      <c r="D1396" t="s">
        <v>77</v>
      </c>
      <c r="E1396"/>
    </row>
    <row r="1397" spans="1:5" ht="13.5" customHeight="1" x14ac:dyDescent="0.25">
      <c r="A1397" s="51" t="s">
        <v>2036</v>
      </c>
      <c r="B1397"/>
      <c r="C1397" t="s">
        <v>2035</v>
      </c>
      <c r="D1397" t="s">
        <v>2037</v>
      </c>
      <c r="E1397"/>
    </row>
    <row r="1398" spans="1:5" ht="13.5" customHeight="1" x14ac:dyDescent="0.25">
      <c r="A1398" s="51" t="s">
        <v>2038</v>
      </c>
      <c r="B1398" t="s">
        <v>39</v>
      </c>
      <c r="C1398" t="s">
        <v>2039</v>
      </c>
      <c r="D1398" t="s">
        <v>41</v>
      </c>
      <c r="E1398"/>
    </row>
    <row r="1399" spans="1:5" ht="13.5" customHeight="1" x14ac:dyDescent="0.25">
      <c r="A1399" s="51" t="s">
        <v>2040</v>
      </c>
      <c r="B1399"/>
      <c r="C1399" t="s">
        <v>2039</v>
      </c>
      <c r="D1399" t="s">
        <v>43</v>
      </c>
      <c r="E1399"/>
    </row>
    <row r="1400" spans="1:5" ht="13.5" customHeight="1" x14ac:dyDescent="0.25">
      <c r="A1400" s="51" t="s">
        <v>2041</v>
      </c>
      <c r="B1400"/>
      <c r="C1400" t="s">
        <v>2039</v>
      </c>
      <c r="D1400" t="s">
        <v>45</v>
      </c>
      <c r="E1400"/>
    </row>
    <row r="1401" spans="1:5" ht="13.5" customHeight="1" x14ac:dyDescent="0.25">
      <c r="A1401" s="51" t="s">
        <v>2042</v>
      </c>
      <c r="B1401" t="s">
        <v>39</v>
      </c>
      <c r="C1401" t="s">
        <v>2043</v>
      </c>
      <c r="D1401" t="s">
        <v>50</v>
      </c>
      <c r="E1401"/>
    </row>
    <row r="1402" spans="1:5" ht="13.5" customHeight="1" x14ac:dyDescent="0.25">
      <c r="A1402" s="51" t="s">
        <v>2044</v>
      </c>
      <c r="B1402"/>
      <c r="C1402" t="s">
        <v>2043</v>
      </c>
      <c r="D1402" t="s">
        <v>43</v>
      </c>
      <c r="E1402"/>
    </row>
    <row r="1403" spans="1:5" ht="13.5" customHeight="1" x14ac:dyDescent="0.25">
      <c r="A1403" s="51" t="s">
        <v>2045</v>
      </c>
      <c r="B1403"/>
      <c r="C1403" t="s">
        <v>2043</v>
      </c>
      <c r="D1403" t="s">
        <v>45</v>
      </c>
      <c r="E1403"/>
    </row>
    <row r="1404" spans="1:5" ht="13.5" customHeight="1" x14ac:dyDescent="0.25">
      <c r="A1404" s="51" t="s">
        <v>2046</v>
      </c>
      <c r="B1404" t="s">
        <v>39</v>
      </c>
      <c r="C1404" t="s">
        <v>30035</v>
      </c>
      <c r="D1404" t="s">
        <v>50</v>
      </c>
      <c r="E1404"/>
    </row>
    <row r="1405" spans="1:5" ht="13.5" customHeight="1" x14ac:dyDescent="0.25">
      <c r="A1405" s="51" t="s">
        <v>2047</v>
      </c>
      <c r="B1405"/>
      <c r="C1405" t="s">
        <v>30035</v>
      </c>
      <c r="D1405" t="s">
        <v>43</v>
      </c>
      <c r="E1405"/>
    </row>
    <row r="1406" spans="1:5" ht="13.5" customHeight="1" x14ac:dyDescent="0.25">
      <c r="A1406" s="51" t="s">
        <v>2048</v>
      </c>
      <c r="B1406"/>
      <c r="C1406" t="s">
        <v>30035</v>
      </c>
      <c r="D1406" t="s">
        <v>45</v>
      </c>
      <c r="E1406"/>
    </row>
    <row r="1407" spans="1:5" ht="13.5" customHeight="1" x14ac:dyDescent="0.25">
      <c r="A1407" s="51" t="s">
        <v>2049</v>
      </c>
      <c r="B1407" t="s">
        <v>39</v>
      </c>
      <c r="C1407" t="s">
        <v>2050</v>
      </c>
      <c r="D1407" t="s">
        <v>1343</v>
      </c>
      <c r="E1407"/>
    </row>
    <row r="1408" spans="1:5" ht="13.5" customHeight="1" x14ac:dyDescent="0.25">
      <c r="A1408" s="51" t="s">
        <v>2051</v>
      </c>
      <c r="B1408"/>
      <c r="C1408" t="s">
        <v>2050</v>
      </c>
      <c r="D1408" t="s">
        <v>43</v>
      </c>
      <c r="E1408"/>
    </row>
    <row r="1409" spans="1:5" ht="13.5" customHeight="1" x14ac:dyDescent="0.25">
      <c r="A1409" s="51" t="s">
        <v>2052</v>
      </c>
      <c r="B1409"/>
      <c r="C1409" t="s">
        <v>2050</v>
      </c>
      <c r="D1409" t="s">
        <v>45</v>
      </c>
      <c r="E1409"/>
    </row>
    <row r="1410" spans="1:5" ht="13.5" customHeight="1" x14ac:dyDescent="0.25">
      <c r="A1410" s="51" t="s">
        <v>2053</v>
      </c>
      <c r="B1410"/>
      <c r="C1410" t="s">
        <v>2054</v>
      </c>
      <c r="D1410" t="s">
        <v>41</v>
      </c>
      <c r="E1410"/>
    </row>
    <row r="1411" spans="1:5" ht="13.5" customHeight="1" x14ac:dyDescent="0.25">
      <c r="A1411" s="51" t="s">
        <v>2055</v>
      </c>
      <c r="B1411"/>
      <c r="C1411" t="s">
        <v>2054</v>
      </c>
      <c r="D1411" t="s">
        <v>597</v>
      </c>
      <c r="E1411"/>
    </row>
    <row r="1412" spans="1:5" ht="13.5" customHeight="1" x14ac:dyDescent="0.25">
      <c r="A1412" s="51" t="s">
        <v>2056</v>
      </c>
      <c r="B1412" t="s">
        <v>39</v>
      </c>
      <c r="C1412" t="s">
        <v>2057</v>
      </c>
      <c r="D1412" t="s">
        <v>41</v>
      </c>
      <c r="E1412"/>
    </row>
    <row r="1413" spans="1:5" ht="13.5" customHeight="1" x14ac:dyDescent="0.25">
      <c r="A1413" s="51" t="s">
        <v>2058</v>
      </c>
      <c r="B1413"/>
      <c r="C1413" t="s">
        <v>2057</v>
      </c>
      <c r="D1413" t="s">
        <v>43</v>
      </c>
      <c r="E1413"/>
    </row>
    <row r="1414" spans="1:5" ht="13.5" customHeight="1" x14ac:dyDescent="0.25">
      <c r="A1414" s="51" t="s">
        <v>2059</v>
      </c>
      <c r="B1414"/>
      <c r="C1414" t="s">
        <v>2057</v>
      </c>
      <c r="D1414" t="s">
        <v>45</v>
      </c>
      <c r="E1414"/>
    </row>
    <row r="1415" spans="1:5" ht="13.5" customHeight="1" x14ac:dyDescent="0.25">
      <c r="A1415" s="51" t="s">
        <v>2060</v>
      </c>
      <c r="B1415"/>
      <c r="C1415" t="s">
        <v>2061</v>
      </c>
      <c r="D1415" t="s">
        <v>77</v>
      </c>
      <c r="E1415"/>
    </row>
    <row r="1416" spans="1:5" ht="13.5" customHeight="1" x14ac:dyDescent="0.25">
      <c r="A1416" s="51" t="s">
        <v>2062</v>
      </c>
      <c r="B1416"/>
      <c r="C1416" t="s">
        <v>2061</v>
      </c>
      <c r="D1416" t="s">
        <v>1668</v>
      </c>
      <c r="E1416"/>
    </row>
    <row r="1417" spans="1:5" ht="13.5" customHeight="1" x14ac:dyDescent="0.25">
      <c r="A1417" s="51" t="s">
        <v>2063</v>
      </c>
      <c r="B1417" t="s">
        <v>39</v>
      </c>
      <c r="C1417" t="s">
        <v>2064</v>
      </c>
      <c r="D1417" t="s">
        <v>41</v>
      </c>
      <c r="E1417"/>
    </row>
    <row r="1418" spans="1:5" ht="13.5" customHeight="1" x14ac:dyDescent="0.25">
      <c r="A1418" s="51" t="s">
        <v>2065</v>
      </c>
      <c r="B1418"/>
      <c r="C1418" t="s">
        <v>2064</v>
      </c>
      <c r="D1418" t="s">
        <v>43</v>
      </c>
      <c r="E1418"/>
    </row>
    <row r="1419" spans="1:5" ht="13.5" customHeight="1" x14ac:dyDescent="0.25">
      <c r="A1419" s="51" t="s">
        <v>2066</v>
      </c>
      <c r="B1419"/>
      <c r="C1419" t="s">
        <v>2064</v>
      </c>
      <c r="D1419" t="s">
        <v>45</v>
      </c>
      <c r="E1419"/>
    </row>
    <row r="1420" spans="1:5" ht="13.5" customHeight="1" x14ac:dyDescent="0.25">
      <c r="A1420" s="51" t="s">
        <v>2067</v>
      </c>
      <c r="B1420"/>
      <c r="C1420" t="s">
        <v>2068</v>
      </c>
      <c r="D1420" t="s">
        <v>2069</v>
      </c>
      <c r="E1420"/>
    </row>
    <row r="1421" spans="1:5" ht="13.5" customHeight="1" x14ac:dyDescent="0.25">
      <c r="A1421" s="51" t="s">
        <v>2070</v>
      </c>
      <c r="B1421" t="s">
        <v>39</v>
      </c>
      <c r="C1421" t="s">
        <v>2071</v>
      </c>
      <c r="D1421" t="s">
        <v>77</v>
      </c>
      <c r="E1421"/>
    </row>
    <row r="1422" spans="1:5" ht="13.5" customHeight="1" x14ac:dyDescent="0.25">
      <c r="A1422" s="51" t="s">
        <v>2072</v>
      </c>
      <c r="B1422"/>
      <c r="C1422" t="s">
        <v>2071</v>
      </c>
      <c r="D1422" t="s">
        <v>43</v>
      </c>
      <c r="E1422"/>
    </row>
    <row r="1423" spans="1:5" ht="13.5" customHeight="1" x14ac:dyDescent="0.25">
      <c r="A1423" s="51" t="s">
        <v>2073</v>
      </c>
      <c r="B1423"/>
      <c r="C1423" t="s">
        <v>2071</v>
      </c>
      <c r="D1423" t="s">
        <v>45</v>
      </c>
      <c r="E1423"/>
    </row>
    <row r="1424" spans="1:5" ht="13.5" customHeight="1" x14ac:dyDescent="0.25">
      <c r="A1424" s="51" t="s">
        <v>2074</v>
      </c>
      <c r="B1424"/>
      <c r="C1424" t="s">
        <v>2071</v>
      </c>
      <c r="D1424" t="s">
        <v>1578</v>
      </c>
      <c r="E1424"/>
    </row>
    <row r="1425" spans="1:5" ht="13.5" customHeight="1" x14ac:dyDescent="0.25">
      <c r="A1425" s="51" t="s">
        <v>2075</v>
      </c>
      <c r="B1425" t="s">
        <v>39</v>
      </c>
      <c r="C1425" t="s">
        <v>2076</v>
      </c>
      <c r="D1425" t="s">
        <v>149</v>
      </c>
      <c r="E1425"/>
    </row>
    <row r="1426" spans="1:5" ht="13.5" customHeight="1" x14ac:dyDescent="0.25">
      <c r="A1426" s="51" t="s">
        <v>2077</v>
      </c>
      <c r="B1426"/>
      <c r="C1426" t="s">
        <v>2076</v>
      </c>
      <c r="D1426" t="s">
        <v>43</v>
      </c>
      <c r="E1426"/>
    </row>
    <row r="1427" spans="1:5" ht="13.5" customHeight="1" x14ac:dyDescent="0.25">
      <c r="A1427" s="51" t="s">
        <v>2078</v>
      </c>
      <c r="B1427"/>
      <c r="C1427" t="s">
        <v>2076</v>
      </c>
      <c r="D1427" t="s">
        <v>45</v>
      </c>
      <c r="E1427"/>
    </row>
    <row r="1428" spans="1:5" ht="13.5" customHeight="1" x14ac:dyDescent="0.25">
      <c r="A1428" s="51" t="s">
        <v>2079</v>
      </c>
      <c r="B1428"/>
      <c r="C1428" t="s">
        <v>2080</v>
      </c>
      <c r="D1428" t="s">
        <v>77</v>
      </c>
      <c r="E1428" t="s">
        <v>74</v>
      </c>
    </row>
    <row r="1429" spans="1:5" ht="13.5" customHeight="1" x14ac:dyDescent="0.25">
      <c r="A1429" s="51" t="s">
        <v>32312</v>
      </c>
      <c r="B1429"/>
      <c r="C1429" t="s">
        <v>2080</v>
      </c>
      <c r="D1429" t="s">
        <v>169</v>
      </c>
      <c r="E1429" t="s">
        <v>126</v>
      </c>
    </row>
    <row r="1430" spans="1:5" ht="13.5" customHeight="1" x14ac:dyDescent="0.25">
      <c r="A1430" s="51" t="s">
        <v>2081</v>
      </c>
      <c r="B1430" t="s">
        <v>39</v>
      </c>
      <c r="C1430" t="s">
        <v>2082</v>
      </c>
      <c r="D1430" t="s">
        <v>169</v>
      </c>
      <c r="E1430"/>
    </row>
    <row r="1431" spans="1:5" ht="13.5" customHeight="1" x14ac:dyDescent="0.25">
      <c r="A1431" s="51" t="s">
        <v>2083</v>
      </c>
      <c r="B1431"/>
      <c r="C1431" t="s">
        <v>2082</v>
      </c>
      <c r="D1431" t="s">
        <v>43</v>
      </c>
      <c r="E1431"/>
    </row>
    <row r="1432" spans="1:5" ht="13.5" customHeight="1" x14ac:dyDescent="0.25">
      <c r="A1432" s="51" t="s">
        <v>2084</v>
      </c>
      <c r="B1432"/>
      <c r="C1432" t="s">
        <v>2082</v>
      </c>
      <c r="D1432" t="s">
        <v>45</v>
      </c>
      <c r="E1432"/>
    </row>
    <row r="1433" spans="1:5" ht="13.5" customHeight="1" x14ac:dyDescent="0.25">
      <c r="A1433" s="51" t="s">
        <v>2085</v>
      </c>
      <c r="B1433"/>
      <c r="C1433" t="s">
        <v>2086</v>
      </c>
      <c r="D1433" t="s">
        <v>2087</v>
      </c>
      <c r="E1433"/>
    </row>
    <row r="1434" spans="1:5" ht="13.5" customHeight="1" x14ac:dyDescent="0.25">
      <c r="A1434" s="51" t="s">
        <v>32313</v>
      </c>
      <c r="B1434" t="s">
        <v>39</v>
      </c>
      <c r="C1434" t="s">
        <v>31927</v>
      </c>
      <c r="D1434" t="s">
        <v>939</v>
      </c>
      <c r="E1434" t="s">
        <v>126</v>
      </c>
    </row>
    <row r="1435" spans="1:5" ht="13.5" customHeight="1" x14ac:dyDescent="0.25">
      <c r="A1435" s="51" t="s">
        <v>32314</v>
      </c>
      <c r="B1435"/>
      <c r="C1435" t="s">
        <v>31927</v>
      </c>
      <c r="D1435" t="s">
        <v>43</v>
      </c>
      <c r="E1435" t="s">
        <v>126</v>
      </c>
    </row>
    <row r="1436" spans="1:5" ht="13.5" customHeight="1" x14ac:dyDescent="0.25">
      <c r="A1436" s="51" t="s">
        <v>32315</v>
      </c>
      <c r="B1436"/>
      <c r="C1436" t="s">
        <v>31927</v>
      </c>
      <c r="D1436" t="s">
        <v>45</v>
      </c>
      <c r="E1436" t="s">
        <v>126</v>
      </c>
    </row>
    <row r="1437" spans="1:5" ht="13.5" customHeight="1" x14ac:dyDescent="0.25">
      <c r="A1437" s="51" t="s">
        <v>2088</v>
      </c>
      <c r="B1437" t="s">
        <v>39</v>
      </c>
      <c r="C1437" t="s">
        <v>2089</v>
      </c>
      <c r="D1437" t="s">
        <v>84</v>
      </c>
      <c r="E1437"/>
    </row>
    <row r="1438" spans="1:5" ht="13.5" customHeight="1" x14ac:dyDescent="0.25">
      <c r="A1438" s="51" t="s">
        <v>2090</v>
      </c>
      <c r="B1438"/>
      <c r="C1438" t="s">
        <v>2089</v>
      </c>
      <c r="D1438" t="s">
        <v>43</v>
      </c>
      <c r="E1438"/>
    </row>
    <row r="1439" spans="1:5" ht="13.5" customHeight="1" x14ac:dyDescent="0.25">
      <c r="A1439" s="51" t="s">
        <v>2091</v>
      </c>
      <c r="B1439"/>
      <c r="C1439" t="s">
        <v>2089</v>
      </c>
      <c r="D1439" t="s">
        <v>45</v>
      </c>
      <c r="E1439"/>
    </row>
    <row r="1440" spans="1:5" ht="13.5" customHeight="1" x14ac:dyDescent="0.25">
      <c r="A1440" s="51" t="s">
        <v>2092</v>
      </c>
      <c r="B1440" t="s">
        <v>39</v>
      </c>
      <c r="C1440" t="s">
        <v>2093</v>
      </c>
      <c r="D1440" t="s">
        <v>149</v>
      </c>
      <c r="E1440"/>
    </row>
    <row r="1441" spans="1:5" ht="13.5" customHeight="1" x14ac:dyDescent="0.25">
      <c r="A1441" s="51" t="s">
        <v>2094</v>
      </c>
      <c r="B1441"/>
      <c r="C1441" t="s">
        <v>2093</v>
      </c>
      <c r="D1441" t="s">
        <v>43</v>
      </c>
      <c r="E1441"/>
    </row>
    <row r="1442" spans="1:5" ht="13.5" customHeight="1" x14ac:dyDescent="0.25">
      <c r="A1442" s="51" t="s">
        <v>2095</v>
      </c>
      <c r="B1442"/>
      <c r="C1442" t="s">
        <v>2093</v>
      </c>
      <c r="D1442" t="s">
        <v>45</v>
      </c>
      <c r="E1442"/>
    </row>
    <row r="1443" spans="1:5" ht="13.5" customHeight="1" x14ac:dyDescent="0.25">
      <c r="A1443" s="51" t="s">
        <v>2096</v>
      </c>
      <c r="B1443" t="s">
        <v>39</v>
      </c>
      <c r="C1443" t="s">
        <v>2097</v>
      </c>
      <c r="D1443" t="s">
        <v>77</v>
      </c>
      <c r="E1443"/>
    </row>
    <row r="1444" spans="1:5" ht="13.5" customHeight="1" x14ac:dyDescent="0.25">
      <c r="A1444" s="51" t="s">
        <v>2098</v>
      </c>
      <c r="B1444"/>
      <c r="C1444" t="s">
        <v>2097</v>
      </c>
      <c r="D1444" t="s">
        <v>43</v>
      </c>
      <c r="E1444"/>
    </row>
    <row r="1445" spans="1:5" ht="13.5" customHeight="1" x14ac:dyDescent="0.25">
      <c r="A1445" s="51" t="s">
        <v>2099</v>
      </c>
      <c r="B1445"/>
      <c r="C1445" t="s">
        <v>2097</v>
      </c>
      <c r="D1445" t="s">
        <v>45</v>
      </c>
      <c r="E1445"/>
    </row>
    <row r="1446" spans="1:5" ht="13.5" customHeight="1" x14ac:dyDescent="0.25">
      <c r="A1446" s="51" t="s">
        <v>2100</v>
      </c>
      <c r="B1446"/>
      <c r="C1446" t="s">
        <v>2097</v>
      </c>
      <c r="D1446" t="s">
        <v>2101</v>
      </c>
      <c r="E1446"/>
    </row>
    <row r="1447" spans="1:5" ht="13.5" customHeight="1" x14ac:dyDescent="0.25">
      <c r="A1447" s="51" t="s">
        <v>2102</v>
      </c>
      <c r="B1447" t="s">
        <v>39</v>
      </c>
      <c r="C1447" t="s">
        <v>2103</v>
      </c>
      <c r="D1447" t="s">
        <v>149</v>
      </c>
      <c r="E1447"/>
    </row>
    <row r="1448" spans="1:5" ht="13.5" customHeight="1" x14ac:dyDescent="0.25">
      <c r="A1448" s="51" t="s">
        <v>2104</v>
      </c>
      <c r="B1448"/>
      <c r="C1448" t="s">
        <v>2103</v>
      </c>
      <c r="D1448" t="s">
        <v>43</v>
      </c>
      <c r="E1448"/>
    </row>
    <row r="1449" spans="1:5" ht="13.5" customHeight="1" x14ac:dyDescent="0.25">
      <c r="A1449" s="51" t="s">
        <v>2105</v>
      </c>
      <c r="B1449"/>
      <c r="C1449" t="s">
        <v>2103</v>
      </c>
      <c r="D1449" t="s">
        <v>45</v>
      </c>
      <c r="E1449"/>
    </row>
    <row r="1450" spans="1:5" ht="13.5" customHeight="1" x14ac:dyDescent="0.25">
      <c r="A1450" s="51" t="s">
        <v>2106</v>
      </c>
      <c r="B1450" t="s">
        <v>39</v>
      </c>
      <c r="C1450" t="s">
        <v>2107</v>
      </c>
      <c r="D1450" t="s">
        <v>149</v>
      </c>
      <c r="E1450"/>
    </row>
    <row r="1451" spans="1:5" ht="13.5" customHeight="1" x14ac:dyDescent="0.25">
      <c r="A1451" s="51" t="s">
        <v>2108</v>
      </c>
      <c r="B1451"/>
      <c r="C1451" t="s">
        <v>2107</v>
      </c>
      <c r="D1451" t="s">
        <v>43</v>
      </c>
      <c r="E1451"/>
    </row>
    <row r="1452" spans="1:5" ht="13.5" customHeight="1" x14ac:dyDescent="0.25">
      <c r="A1452" s="51" t="s">
        <v>2109</v>
      </c>
      <c r="B1452"/>
      <c r="C1452" t="s">
        <v>2107</v>
      </c>
      <c r="D1452" t="s">
        <v>45</v>
      </c>
      <c r="E1452"/>
    </row>
    <row r="1453" spans="1:5" ht="13.5" customHeight="1" x14ac:dyDescent="0.25">
      <c r="A1453" s="51" t="s">
        <v>2111</v>
      </c>
      <c r="B1453"/>
      <c r="C1453" t="s">
        <v>2110</v>
      </c>
      <c r="D1453" t="s">
        <v>41</v>
      </c>
      <c r="E1453"/>
    </row>
    <row r="1454" spans="1:5" ht="13.5" customHeight="1" x14ac:dyDescent="0.25">
      <c r="A1454" s="51" t="s">
        <v>2112</v>
      </c>
      <c r="B1454" t="s">
        <v>39</v>
      </c>
      <c r="C1454" t="s">
        <v>2113</v>
      </c>
      <c r="D1454" t="s">
        <v>84</v>
      </c>
      <c r="E1454"/>
    </row>
    <row r="1455" spans="1:5" ht="13.5" customHeight="1" x14ac:dyDescent="0.25">
      <c r="A1455" s="51" t="s">
        <v>2114</v>
      </c>
      <c r="B1455"/>
      <c r="C1455" t="s">
        <v>2113</v>
      </c>
      <c r="D1455" t="s">
        <v>43</v>
      </c>
      <c r="E1455"/>
    </row>
    <row r="1456" spans="1:5" ht="13.5" customHeight="1" x14ac:dyDescent="0.25">
      <c r="A1456" s="51" t="s">
        <v>2115</v>
      </c>
      <c r="B1456"/>
      <c r="C1456" t="s">
        <v>2113</v>
      </c>
      <c r="D1456" t="s">
        <v>45</v>
      </c>
      <c r="E1456"/>
    </row>
    <row r="1457" spans="1:5" ht="13.5" customHeight="1" x14ac:dyDescent="0.25">
      <c r="A1457" s="51" t="s">
        <v>2116</v>
      </c>
      <c r="B1457" t="s">
        <v>39</v>
      </c>
      <c r="C1457" t="s">
        <v>2117</v>
      </c>
      <c r="D1457" t="s">
        <v>149</v>
      </c>
      <c r="E1457"/>
    </row>
    <row r="1458" spans="1:5" ht="13.5" customHeight="1" x14ac:dyDescent="0.25">
      <c r="A1458" s="51" t="s">
        <v>2118</v>
      </c>
      <c r="B1458"/>
      <c r="C1458" t="s">
        <v>2117</v>
      </c>
      <c r="D1458" t="s">
        <v>43</v>
      </c>
      <c r="E1458"/>
    </row>
    <row r="1459" spans="1:5" ht="13.5" customHeight="1" x14ac:dyDescent="0.25">
      <c r="A1459" s="51" t="s">
        <v>2119</v>
      </c>
      <c r="B1459"/>
      <c r="C1459" t="s">
        <v>2117</v>
      </c>
      <c r="D1459" t="s">
        <v>45</v>
      </c>
      <c r="E1459"/>
    </row>
    <row r="1460" spans="1:5" ht="13.5" customHeight="1" x14ac:dyDescent="0.25">
      <c r="A1460" s="51" t="s">
        <v>2120</v>
      </c>
      <c r="B1460" t="s">
        <v>39</v>
      </c>
      <c r="C1460" t="s">
        <v>2121</v>
      </c>
      <c r="D1460" t="s">
        <v>41</v>
      </c>
      <c r="E1460"/>
    </row>
    <row r="1461" spans="1:5" ht="13.5" customHeight="1" x14ac:dyDescent="0.25">
      <c r="A1461" s="51" t="s">
        <v>2122</v>
      </c>
      <c r="B1461"/>
      <c r="C1461" t="s">
        <v>2121</v>
      </c>
      <c r="D1461" t="s">
        <v>43</v>
      </c>
      <c r="E1461"/>
    </row>
    <row r="1462" spans="1:5" ht="13.5" customHeight="1" x14ac:dyDescent="0.25">
      <c r="A1462" s="51" t="s">
        <v>2123</v>
      </c>
      <c r="B1462"/>
      <c r="C1462" t="s">
        <v>2121</v>
      </c>
      <c r="D1462" t="s">
        <v>45</v>
      </c>
      <c r="E1462"/>
    </row>
    <row r="1463" spans="1:5" ht="13.5" customHeight="1" x14ac:dyDescent="0.25">
      <c r="A1463" s="51" t="s">
        <v>2124</v>
      </c>
      <c r="B1463" t="s">
        <v>39</v>
      </c>
      <c r="C1463" t="s">
        <v>2125</v>
      </c>
      <c r="D1463" t="s">
        <v>149</v>
      </c>
      <c r="E1463"/>
    </row>
    <row r="1464" spans="1:5" ht="13.5" customHeight="1" x14ac:dyDescent="0.25">
      <c r="A1464" s="51" t="s">
        <v>2126</v>
      </c>
      <c r="B1464"/>
      <c r="C1464" t="s">
        <v>2125</v>
      </c>
      <c r="D1464" t="s">
        <v>43</v>
      </c>
      <c r="E1464"/>
    </row>
    <row r="1465" spans="1:5" ht="13.5" customHeight="1" x14ac:dyDescent="0.25">
      <c r="A1465" s="51" t="s">
        <v>2127</v>
      </c>
      <c r="B1465"/>
      <c r="C1465" t="s">
        <v>2125</v>
      </c>
      <c r="D1465" t="s">
        <v>45</v>
      </c>
      <c r="E1465"/>
    </row>
    <row r="1466" spans="1:5" ht="13.5" customHeight="1" x14ac:dyDescent="0.25">
      <c r="A1466" s="51" t="s">
        <v>2128</v>
      </c>
      <c r="B1466"/>
      <c r="C1466" t="s">
        <v>2129</v>
      </c>
      <c r="D1466" t="s">
        <v>41</v>
      </c>
      <c r="E1466"/>
    </row>
    <row r="1467" spans="1:5" ht="13.5" customHeight="1" x14ac:dyDescent="0.25">
      <c r="A1467" s="51" t="s">
        <v>2130</v>
      </c>
      <c r="B1467" t="s">
        <v>39</v>
      </c>
      <c r="C1467" t="s">
        <v>2131</v>
      </c>
      <c r="D1467" t="s">
        <v>84</v>
      </c>
      <c r="E1467"/>
    </row>
    <row r="1468" spans="1:5" ht="13.5" customHeight="1" x14ac:dyDescent="0.25">
      <c r="A1468" s="51" t="s">
        <v>2132</v>
      </c>
      <c r="B1468"/>
      <c r="C1468" t="s">
        <v>2131</v>
      </c>
      <c r="D1468" t="s">
        <v>43</v>
      </c>
      <c r="E1468"/>
    </row>
    <row r="1469" spans="1:5" ht="13.5" customHeight="1" x14ac:dyDescent="0.25">
      <c r="A1469" s="51" t="s">
        <v>2133</v>
      </c>
      <c r="B1469"/>
      <c r="C1469" t="s">
        <v>2131</v>
      </c>
      <c r="D1469" t="s">
        <v>45</v>
      </c>
      <c r="E1469"/>
    </row>
    <row r="1470" spans="1:5" ht="13.5" customHeight="1" x14ac:dyDescent="0.25">
      <c r="A1470" s="51" t="s">
        <v>2134</v>
      </c>
      <c r="B1470"/>
      <c r="C1470" t="s">
        <v>2135</v>
      </c>
      <c r="D1470" t="s">
        <v>41</v>
      </c>
      <c r="E1470"/>
    </row>
    <row r="1471" spans="1:5" ht="13.5" customHeight="1" x14ac:dyDescent="0.25">
      <c r="A1471" s="51" t="s">
        <v>2136</v>
      </c>
      <c r="B1471" t="s">
        <v>39</v>
      </c>
      <c r="C1471" t="s">
        <v>2137</v>
      </c>
      <c r="D1471" t="s">
        <v>41</v>
      </c>
      <c r="E1471"/>
    </row>
    <row r="1472" spans="1:5" ht="13.5" customHeight="1" x14ac:dyDescent="0.25">
      <c r="A1472" s="51" t="s">
        <v>2138</v>
      </c>
      <c r="B1472"/>
      <c r="C1472" t="s">
        <v>2137</v>
      </c>
      <c r="D1472" t="s">
        <v>43</v>
      </c>
      <c r="E1472"/>
    </row>
    <row r="1473" spans="1:5" ht="13.5" customHeight="1" x14ac:dyDescent="0.25">
      <c r="A1473" s="51" t="s">
        <v>2139</v>
      </c>
      <c r="B1473"/>
      <c r="C1473" t="s">
        <v>2137</v>
      </c>
      <c r="D1473" t="s">
        <v>45</v>
      </c>
      <c r="E1473"/>
    </row>
    <row r="1474" spans="1:5" ht="13.5" customHeight="1" x14ac:dyDescent="0.25">
      <c r="A1474" s="51" t="s">
        <v>2140</v>
      </c>
      <c r="B1474" t="s">
        <v>39</v>
      </c>
      <c r="C1474" t="s">
        <v>2141</v>
      </c>
      <c r="D1474" t="s">
        <v>41</v>
      </c>
      <c r="E1474"/>
    </row>
    <row r="1475" spans="1:5" ht="13.5" customHeight="1" x14ac:dyDescent="0.25">
      <c r="A1475" s="51" t="s">
        <v>31276</v>
      </c>
      <c r="B1475"/>
      <c r="C1475" t="s">
        <v>2141</v>
      </c>
      <c r="D1475" t="s">
        <v>43</v>
      </c>
      <c r="E1475"/>
    </row>
    <row r="1476" spans="1:5" ht="13.5" customHeight="1" x14ac:dyDescent="0.25">
      <c r="A1476" s="51" t="s">
        <v>31277</v>
      </c>
      <c r="B1476"/>
      <c r="C1476" t="s">
        <v>2141</v>
      </c>
      <c r="D1476" t="s">
        <v>45</v>
      </c>
      <c r="E1476"/>
    </row>
    <row r="1477" spans="1:5" ht="13.5" customHeight="1" x14ac:dyDescent="0.25">
      <c r="A1477" s="51" t="s">
        <v>2142</v>
      </c>
      <c r="B1477" t="s">
        <v>39</v>
      </c>
      <c r="C1477" t="s">
        <v>2143</v>
      </c>
      <c r="D1477" t="s">
        <v>41</v>
      </c>
      <c r="E1477"/>
    </row>
    <row r="1478" spans="1:5" ht="13.5" customHeight="1" x14ac:dyDescent="0.25">
      <c r="A1478" s="51" t="s">
        <v>2144</v>
      </c>
      <c r="B1478"/>
      <c r="C1478" t="s">
        <v>2143</v>
      </c>
      <c r="D1478" t="s">
        <v>43</v>
      </c>
      <c r="E1478"/>
    </row>
    <row r="1479" spans="1:5" ht="13.5" customHeight="1" x14ac:dyDescent="0.25">
      <c r="A1479" s="51" t="s">
        <v>2145</v>
      </c>
      <c r="B1479"/>
      <c r="C1479" t="s">
        <v>2143</v>
      </c>
      <c r="D1479" t="s">
        <v>45</v>
      </c>
      <c r="E1479"/>
    </row>
    <row r="1480" spans="1:5" ht="13.5" customHeight="1" x14ac:dyDescent="0.25">
      <c r="A1480" s="51" t="s">
        <v>2146</v>
      </c>
      <c r="B1480" t="s">
        <v>39</v>
      </c>
      <c r="C1480" t="s">
        <v>2147</v>
      </c>
      <c r="D1480" t="s">
        <v>50</v>
      </c>
      <c r="E1480"/>
    </row>
    <row r="1481" spans="1:5" ht="13.5" customHeight="1" x14ac:dyDescent="0.25">
      <c r="A1481" s="51" t="s">
        <v>2148</v>
      </c>
      <c r="B1481"/>
      <c r="C1481" t="s">
        <v>2147</v>
      </c>
      <c r="D1481" t="s">
        <v>43</v>
      </c>
      <c r="E1481"/>
    </row>
    <row r="1482" spans="1:5" ht="13.5" customHeight="1" x14ac:dyDescent="0.25">
      <c r="A1482" s="51" t="s">
        <v>2149</v>
      </c>
      <c r="B1482"/>
      <c r="C1482" t="s">
        <v>2147</v>
      </c>
      <c r="D1482" t="s">
        <v>45</v>
      </c>
      <c r="E1482"/>
    </row>
    <row r="1483" spans="1:5" ht="13.5" customHeight="1" x14ac:dyDescent="0.25">
      <c r="A1483" s="51" t="s">
        <v>2150</v>
      </c>
      <c r="B1483" t="s">
        <v>39</v>
      </c>
      <c r="C1483" t="s">
        <v>2151</v>
      </c>
      <c r="D1483" t="s">
        <v>50</v>
      </c>
      <c r="E1483"/>
    </row>
    <row r="1484" spans="1:5" ht="13.5" customHeight="1" x14ac:dyDescent="0.25">
      <c r="A1484" s="51" t="s">
        <v>2152</v>
      </c>
      <c r="B1484"/>
      <c r="C1484" t="s">
        <v>2151</v>
      </c>
      <c r="D1484" t="s">
        <v>43</v>
      </c>
      <c r="E1484"/>
    </row>
    <row r="1485" spans="1:5" ht="13.5" customHeight="1" x14ac:dyDescent="0.25">
      <c r="A1485" s="51" t="s">
        <v>2153</v>
      </c>
      <c r="B1485"/>
      <c r="C1485" t="s">
        <v>2151</v>
      </c>
      <c r="D1485" t="s">
        <v>45</v>
      </c>
      <c r="E1485"/>
    </row>
    <row r="1486" spans="1:5" ht="13.5" customHeight="1" x14ac:dyDescent="0.25">
      <c r="A1486" s="51" t="s">
        <v>30315</v>
      </c>
      <c r="B1486"/>
      <c r="C1486" t="s">
        <v>2154</v>
      </c>
      <c r="D1486" t="s">
        <v>169</v>
      </c>
      <c r="E1486"/>
    </row>
    <row r="1487" spans="1:5" ht="13.5" customHeight="1" x14ac:dyDescent="0.25">
      <c r="A1487" s="51" t="s">
        <v>2155</v>
      </c>
      <c r="B1487" t="s">
        <v>39</v>
      </c>
      <c r="C1487" t="s">
        <v>2156</v>
      </c>
      <c r="D1487" t="s">
        <v>41</v>
      </c>
      <c r="E1487"/>
    </row>
    <row r="1488" spans="1:5" ht="13.5" customHeight="1" x14ac:dyDescent="0.25">
      <c r="A1488" s="51" t="s">
        <v>2157</v>
      </c>
      <c r="B1488"/>
      <c r="C1488" t="s">
        <v>2156</v>
      </c>
      <c r="D1488" t="s">
        <v>43</v>
      </c>
      <c r="E1488"/>
    </row>
    <row r="1489" spans="1:5" ht="13.5" customHeight="1" x14ac:dyDescent="0.25">
      <c r="A1489" s="51" t="s">
        <v>2158</v>
      </c>
      <c r="B1489"/>
      <c r="C1489" t="s">
        <v>2156</v>
      </c>
      <c r="D1489" t="s">
        <v>45</v>
      </c>
      <c r="E1489"/>
    </row>
    <row r="1490" spans="1:5" ht="13.5" customHeight="1" x14ac:dyDescent="0.25">
      <c r="A1490" s="51" t="s">
        <v>2159</v>
      </c>
      <c r="B1490" t="s">
        <v>39</v>
      </c>
      <c r="C1490" t="s">
        <v>2160</v>
      </c>
      <c r="D1490" t="s">
        <v>41</v>
      </c>
      <c r="E1490"/>
    </row>
    <row r="1491" spans="1:5" ht="13.5" customHeight="1" x14ac:dyDescent="0.25">
      <c r="A1491" s="51" t="s">
        <v>2161</v>
      </c>
      <c r="B1491"/>
      <c r="C1491" t="s">
        <v>2160</v>
      </c>
      <c r="D1491" t="s">
        <v>43</v>
      </c>
      <c r="E1491"/>
    </row>
    <row r="1492" spans="1:5" ht="13.5" customHeight="1" x14ac:dyDescent="0.25">
      <c r="A1492" s="51" t="s">
        <v>2162</v>
      </c>
      <c r="B1492"/>
      <c r="C1492" t="s">
        <v>2160</v>
      </c>
      <c r="D1492" t="s">
        <v>45</v>
      </c>
      <c r="E1492"/>
    </row>
    <row r="1493" spans="1:5" ht="13.5" customHeight="1" x14ac:dyDescent="0.25">
      <c r="A1493" s="51" t="s">
        <v>2163</v>
      </c>
      <c r="B1493"/>
      <c r="C1493" t="s">
        <v>2160</v>
      </c>
      <c r="D1493" t="s">
        <v>2164</v>
      </c>
      <c r="E1493"/>
    </row>
    <row r="1494" spans="1:5" ht="13.5" customHeight="1" x14ac:dyDescent="0.25">
      <c r="A1494" s="51" t="s">
        <v>2165</v>
      </c>
      <c r="B1494" t="s">
        <v>39</v>
      </c>
      <c r="C1494" t="s">
        <v>2166</v>
      </c>
      <c r="D1494" t="s">
        <v>169</v>
      </c>
      <c r="E1494"/>
    </row>
    <row r="1495" spans="1:5" ht="13.5" customHeight="1" x14ac:dyDescent="0.25">
      <c r="A1495" s="51" t="s">
        <v>2167</v>
      </c>
      <c r="B1495"/>
      <c r="C1495" t="s">
        <v>2166</v>
      </c>
      <c r="D1495" t="s">
        <v>43</v>
      </c>
      <c r="E1495"/>
    </row>
    <row r="1496" spans="1:5" ht="13.5" customHeight="1" x14ac:dyDescent="0.25">
      <c r="A1496" s="51" t="s">
        <v>2168</v>
      </c>
      <c r="B1496"/>
      <c r="C1496" t="s">
        <v>2166</v>
      </c>
      <c r="D1496" t="s">
        <v>45</v>
      </c>
      <c r="E1496"/>
    </row>
    <row r="1497" spans="1:5" ht="13.5" customHeight="1" x14ac:dyDescent="0.25">
      <c r="A1497" s="51" t="s">
        <v>2169</v>
      </c>
      <c r="B1497" t="s">
        <v>39</v>
      </c>
      <c r="C1497" t="s">
        <v>2170</v>
      </c>
      <c r="D1497" t="s">
        <v>41</v>
      </c>
      <c r="E1497"/>
    </row>
    <row r="1498" spans="1:5" ht="13.5" customHeight="1" x14ac:dyDescent="0.25">
      <c r="A1498" s="51" t="s">
        <v>2171</v>
      </c>
      <c r="B1498"/>
      <c r="C1498" t="s">
        <v>2170</v>
      </c>
      <c r="D1498" t="s">
        <v>43</v>
      </c>
      <c r="E1498"/>
    </row>
    <row r="1499" spans="1:5" ht="13.5" customHeight="1" x14ac:dyDescent="0.25">
      <c r="A1499" s="51" t="s">
        <v>2172</v>
      </c>
      <c r="B1499"/>
      <c r="C1499" t="s">
        <v>2170</v>
      </c>
      <c r="D1499" t="s">
        <v>45</v>
      </c>
      <c r="E1499"/>
    </row>
    <row r="1500" spans="1:5" ht="13.5" customHeight="1" x14ac:dyDescent="0.25">
      <c r="A1500" s="51" t="s">
        <v>2173</v>
      </c>
      <c r="B1500"/>
      <c r="C1500" t="s">
        <v>2174</v>
      </c>
      <c r="D1500" t="s">
        <v>149</v>
      </c>
      <c r="E1500"/>
    </row>
    <row r="1501" spans="1:5" ht="13.5" customHeight="1" x14ac:dyDescent="0.25">
      <c r="A1501" s="51" t="s">
        <v>2175</v>
      </c>
      <c r="B1501"/>
      <c r="C1501" t="s">
        <v>2176</v>
      </c>
      <c r="D1501" t="s">
        <v>169</v>
      </c>
      <c r="E1501"/>
    </row>
    <row r="1502" spans="1:5" ht="13.5" customHeight="1" x14ac:dyDescent="0.25">
      <c r="A1502" s="51" t="s">
        <v>2177</v>
      </c>
      <c r="B1502" t="s">
        <v>39</v>
      </c>
      <c r="C1502" t="s">
        <v>2178</v>
      </c>
      <c r="D1502" t="s">
        <v>41</v>
      </c>
      <c r="E1502"/>
    </row>
    <row r="1503" spans="1:5" ht="13.5" customHeight="1" x14ac:dyDescent="0.25">
      <c r="A1503" s="51" t="s">
        <v>2179</v>
      </c>
      <c r="B1503"/>
      <c r="C1503" t="s">
        <v>2178</v>
      </c>
      <c r="D1503" t="s">
        <v>43</v>
      </c>
      <c r="E1503"/>
    </row>
    <row r="1504" spans="1:5" ht="13.5" customHeight="1" x14ac:dyDescent="0.25">
      <c r="A1504" s="51" t="s">
        <v>2180</v>
      </c>
      <c r="B1504"/>
      <c r="C1504" t="s">
        <v>2178</v>
      </c>
      <c r="D1504" t="s">
        <v>45</v>
      </c>
      <c r="E1504"/>
    </row>
    <row r="1505" spans="1:5" ht="13.5" customHeight="1" x14ac:dyDescent="0.25">
      <c r="A1505" s="51" t="s">
        <v>2181</v>
      </c>
      <c r="B1505"/>
      <c r="C1505" t="s">
        <v>2182</v>
      </c>
      <c r="D1505" t="s">
        <v>41</v>
      </c>
      <c r="E1505"/>
    </row>
    <row r="1506" spans="1:5" ht="13.5" customHeight="1" x14ac:dyDescent="0.25">
      <c r="A1506" s="51" t="s">
        <v>2183</v>
      </c>
      <c r="B1506"/>
      <c r="C1506" t="s">
        <v>2182</v>
      </c>
      <c r="D1506" t="s">
        <v>336</v>
      </c>
      <c r="E1506"/>
    </row>
    <row r="1507" spans="1:5" ht="13.5" customHeight="1" x14ac:dyDescent="0.25">
      <c r="A1507" s="51" t="s">
        <v>2184</v>
      </c>
      <c r="B1507" t="s">
        <v>39</v>
      </c>
      <c r="C1507" t="s">
        <v>2185</v>
      </c>
      <c r="D1507" t="s">
        <v>41</v>
      </c>
      <c r="E1507"/>
    </row>
    <row r="1508" spans="1:5" ht="13.5" customHeight="1" x14ac:dyDescent="0.25">
      <c r="A1508" s="51" t="s">
        <v>2186</v>
      </c>
      <c r="B1508"/>
      <c r="C1508" t="s">
        <v>2185</v>
      </c>
      <c r="D1508" t="s">
        <v>43</v>
      </c>
      <c r="E1508"/>
    </row>
    <row r="1509" spans="1:5" ht="13.5" customHeight="1" x14ac:dyDescent="0.25">
      <c r="A1509" s="51" t="s">
        <v>2187</v>
      </c>
      <c r="B1509"/>
      <c r="C1509" t="s">
        <v>2185</v>
      </c>
      <c r="D1509" t="s">
        <v>45</v>
      </c>
      <c r="E1509"/>
    </row>
    <row r="1510" spans="1:5" ht="13.5" customHeight="1" x14ac:dyDescent="0.25">
      <c r="A1510" s="51" t="s">
        <v>2188</v>
      </c>
      <c r="B1510" t="s">
        <v>39</v>
      </c>
      <c r="C1510" t="s">
        <v>2189</v>
      </c>
      <c r="D1510" t="s">
        <v>2190</v>
      </c>
      <c r="E1510"/>
    </row>
    <row r="1511" spans="1:5" ht="13.5" customHeight="1" x14ac:dyDescent="0.25">
      <c r="A1511" s="51" t="s">
        <v>2191</v>
      </c>
      <c r="B1511"/>
      <c r="C1511" t="s">
        <v>2189</v>
      </c>
      <c r="D1511" t="s">
        <v>43</v>
      </c>
      <c r="E1511"/>
    </row>
    <row r="1512" spans="1:5" ht="13.5" customHeight="1" x14ac:dyDescent="0.25">
      <c r="A1512" s="51" t="s">
        <v>2192</v>
      </c>
      <c r="B1512"/>
      <c r="C1512" t="s">
        <v>2189</v>
      </c>
      <c r="D1512" t="s">
        <v>45</v>
      </c>
      <c r="E1512"/>
    </row>
    <row r="1513" spans="1:5" ht="13.5" customHeight="1" x14ac:dyDescent="0.25">
      <c r="A1513" s="51" t="s">
        <v>2193</v>
      </c>
      <c r="B1513"/>
      <c r="C1513" t="s">
        <v>2194</v>
      </c>
      <c r="D1513" t="s">
        <v>84</v>
      </c>
      <c r="E1513" t="s">
        <v>74</v>
      </c>
    </row>
    <row r="1514" spans="1:5" ht="13.5" customHeight="1" x14ac:dyDescent="0.25">
      <c r="A1514" s="51" t="s">
        <v>2195</v>
      </c>
      <c r="B1514"/>
      <c r="C1514" t="s">
        <v>2194</v>
      </c>
      <c r="D1514" t="s">
        <v>554</v>
      </c>
      <c r="E1514"/>
    </row>
    <row r="1515" spans="1:5" ht="13.5" customHeight="1" x14ac:dyDescent="0.25">
      <c r="A1515" s="51" t="s">
        <v>2196</v>
      </c>
      <c r="B1515"/>
      <c r="C1515" t="s">
        <v>2194</v>
      </c>
      <c r="D1515" t="s">
        <v>1162</v>
      </c>
      <c r="E1515"/>
    </row>
    <row r="1516" spans="1:5" ht="13.5" customHeight="1" x14ac:dyDescent="0.25">
      <c r="A1516" s="51" t="s">
        <v>32316</v>
      </c>
      <c r="B1516"/>
      <c r="C1516" t="s">
        <v>2194</v>
      </c>
      <c r="D1516" t="s">
        <v>256</v>
      </c>
      <c r="E1516" t="s">
        <v>126</v>
      </c>
    </row>
    <row r="1517" spans="1:5" ht="13.5" customHeight="1" x14ac:dyDescent="0.25">
      <c r="A1517" s="51" t="s">
        <v>2197</v>
      </c>
      <c r="B1517"/>
      <c r="C1517" t="s">
        <v>2198</v>
      </c>
      <c r="D1517" t="s">
        <v>77</v>
      </c>
      <c r="E1517" t="s">
        <v>74</v>
      </c>
    </row>
    <row r="1518" spans="1:5" ht="13.5" customHeight="1" x14ac:dyDescent="0.25">
      <c r="A1518" s="51" t="s">
        <v>2199</v>
      </c>
      <c r="B1518"/>
      <c r="C1518" t="s">
        <v>2198</v>
      </c>
      <c r="D1518" t="s">
        <v>503</v>
      </c>
      <c r="E1518"/>
    </row>
    <row r="1519" spans="1:5" ht="13.5" customHeight="1" x14ac:dyDescent="0.25">
      <c r="A1519" s="51" t="s">
        <v>32317</v>
      </c>
      <c r="B1519"/>
      <c r="C1519" t="s">
        <v>2198</v>
      </c>
      <c r="D1519" t="s">
        <v>169</v>
      </c>
      <c r="E1519" t="s">
        <v>126</v>
      </c>
    </row>
    <row r="1520" spans="1:5" ht="13.5" customHeight="1" x14ac:dyDescent="0.25">
      <c r="A1520" s="51" t="s">
        <v>2200</v>
      </c>
      <c r="B1520" t="s">
        <v>39</v>
      </c>
      <c r="C1520" t="s">
        <v>2201</v>
      </c>
      <c r="D1520" t="s">
        <v>41</v>
      </c>
      <c r="E1520"/>
    </row>
    <row r="1521" spans="1:5" ht="13.5" customHeight="1" x14ac:dyDescent="0.25">
      <c r="A1521" s="51" t="s">
        <v>2202</v>
      </c>
      <c r="B1521"/>
      <c r="C1521" t="s">
        <v>2201</v>
      </c>
      <c r="D1521" t="s">
        <v>43</v>
      </c>
      <c r="E1521"/>
    </row>
    <row r="1522" spans="1:5" ht="13.5" customHeight="1" x14ac:dyDescent="0.25">
      <c r="A1522" s="51" t="s">
        <v>2203</v>
      </c>
      <c r="B1522"/>
      <c r="C1522" t="s">
        <v>2201</v>
      </c>
      <c r="D1522" t="s">
        <v>45</v>
      </c>
      <c r="E1522"/>
    </row>
    <row r="1523" spans="1:5" ht="13.5" customHeight="1" x14ac:dyDescent="0.25">
      <c r="A1523" s="51" t="s">
        <v>2204</v>
      </c>
      <c r="B1523" t="s">
        <v>39</v>
      </c>
      <c r="C1523" t="s">
        <v>2205</v>
      </c>
      <c r="D1523" t="s">
        <v>84</v>
      </c>
      <c r="E1523"/>
    </row>
    <row r="1524" spans="1:5" ht="13.5" customHeight="1" x14ac:dyDescent="0.25">
      <c r="A1524" s="51" t="s">
        <v>2206</v>
      </c>
      <c r="B1524"/>
      <c r="C1524" t="s">
        <v>2205</v>
      </c>
      <c r="D1524" t="s">
        <v>43</v>
      </c>
      <c r="E1524"/>
    </row>
    <row r="1525" spans="1:5" ht="13.5" customHeight="1" x14ac:dyDescent="0.25">
      <c r="A1525" s="51" t="s">
        <v>2207</v>
      </c>
      <c r="B1525"/>
      <c r="C1525" t="s">
        <v>2205</v>
      </c>
      <c r="D1525" t="s">
        <v>45</v>
      </c>
      <c r="E1525"/>
    </row>
    <row r="1526" spans="1:5" ht="13.5" customHeight="1" x14ac:dyDescent="0.25">
      <c r="A1526" s="51" t="s">
        <v>2208</v>
      </c>
      <c r="B1526" t="s">
        <v>39</v>
      </c>
      <c r="C1526" t="s">
        <v>2209</v>
      </c>
      <c r="D1526" t="s">
        <v>41</v>
      </c>
      <c r="E1526"/>
    </row>
    <row r="1527" spans="1:5" ht="13.5" customHeight="1" x14ac:dyDescent="0.25">
      <c r="A1527" s="51" t="s">
        <v>2210</v>
      </c>
      <c r="B1527"/>
      <c r="C1527" t="s">
        <v>2209</v>
      </c>
      <c r="D1527" t="s">
        <v>43</v>
      </c>
      <c r="E1527"/>
    </row>
    <row r="1528" spans="1:5" ht="13.5" customHeight="1" x14ac:dyDescent="0.25">
      <c r="A1528" s="51" t="s">
        <v>2211</v>
      </c>
      <c r="B1528"/>
      <c r="C1528" t="s">
        <v>2209</v>
      </c>
      <c r="D1528" t="s">
        <v>45</v>
      </c>
      <c r="E1528"/>
    </row>
    <row r="1529" spans="1:5" ht="13.5" customHeight="1" x14ac:dyDescent="0.25">
      <c r="A1529" s="51" t="s">
        <v>2212</v>
      </c>
      <c r="B1529" t="s">
        <v>39</v>
      </c>
      <c r="C1529" t="s">
        <v>2213</v>
      </c>
      <c r="D1529" t="s">
        <v>41</v>
      </c>
      <c r="E1529"/>
    </row>
    <row r="1530" spans="1:5" ht="13.5" customHeight="1" x14ac:dyDescent="0.25">
      <c r="A1530" s="51" t="s">
        <v>2214</v>
      </c>
      <c r="B1530"/>
      <c r="C1530" t="s">
        <v>2213</v>
      </c>
      <c r="D1530" t="s">
        <v>43</v>
      </c>
      <c r="E1530"/>
    </row>
    <row r="1531" spans="1:5" ht="13.5" customHeight="1" x14ac:dyDescent="0.25">
      <c r="A1531" s="51" t="s">
        <v>2215</v>
      </c>
      <c r="B1531"/>
      <c r="C1531" t="s">
        <v>2213</v>
      </c>
      <c r="D1531" t="s">
        <v>45</v>
      </c>
      <c r="E1531"/>
    </row>
    <row r="1532" spans="1:5" ht="13.5" customHeight="1" x14ac:dyDescent="0.25">
      <c r="A1532" s="51" t="s">
        <v>2216</v>
      </c>
      <c r="B1532"/>
      <c r="C1532" t="s">
        <v>2217</v>
      </c>
      <c r="D1532" t="s">
        <v>77</v>
      </c>
      <c r="E1532"/>
    </row>
    <row r="1533" spans="1:5" ht="13.5" customHeight="1" x14ac:dyDescent="0.25">
      <c r="A1533" s="51" t="s">
        <v>2218</v>
      </c>
      <c r="B1533"/>
      <c r="C1533" t="s">
        <v>2217</v>
      </c>
      <c r="D1533" t="s">
        <v>876</v>
      </c>
      <c r="E1533"/>
    </row>
    <row r="1534" spans="1:5" ht="13.5" customHeight="1" x14ac:dyDescent="0.25">
      <c r="A1534" s="51" t="s">
        <v>2219</v>
      </c>
      <c r="B1534" t="s">
        <v>39</v>
      </c>
      <c r="C1534" t="s">
        <v>2220</v>
      </c>
      <c r="D1534" t="s">
        <v>169</v>
      </c>
      <c r="E1534"/>
    </row>
    <row r="1535" spans="1:5" ht="13.5" customHeight="1" x14ac:dyDescent="0.25">
      <c r="A1535" s="51" t="s">
        <v>31278</v>
      </c>
      <c r="B1535"/>
      <c r="C1535" t="s">
        <v>2220</v>
      </c>
      <c r="D1535" t="s">
        <v>43</v>
      </c>
      <c r="E1535"/>
    </row>
    <row r="1536" spans="1:5" ht="13.5" customHeight="1" x14ac:dyDescent="0.25">
      <c r="A1536" s="51" t="s">
        <v>31279</v>
      </c>
      <c r="B1536"/>
      <c r="C1536" t="s">
        <v>2220</v>
      </c>
      <c r="D1536" t="s">
        <v>45</v>
      </c>
      <c r="E1536"/>
    </row>
    <row r="1537" spans="1:5" ht="13.5" customHeight="1" x14ac:dyDescent="0.25">
      <c r="A1537" s="51" t="s">
        <v>31280</v>
      </c>
      <c r="B1537"/>
      <c r="C1537" t="s">
        <v>30879</v>
      </c>
      <c r="D1537" t="s">
        <v>41</v>
      </c>
      <c r="E1537"/>
    </row>
    <row r="1538" spans="1:5" ht="13.5" customHeight="1" x14ac:dyDescent="0.25">
      <c r="A1538" s="51" t="s">
        <v>2221</v>
      </c>
      <c r="B1538" t="s">
        <v>39</v>
      </c>
      <c r="C1538" t="s">
        <v>2222</v>
      </c>
      <c r="D1538" t="s">
        <v>41</v>
      </c>
      <c r="E1538"/>
    </row>
    <row r="1539" spans="1:5" ht="13.5" customHeight="1" x14ac:dyDescent="0.25">
      <c r="A1539" s="51" t="s">
        <v>2223</v>
      </c>
      <c r="B1539"/>
      <c r="C1539" t="s">
        <v>2222</v>
      </c>
      <c r="D1539" t="s">
        <v>43</v>
      </c>
      <c r="E1539"/>
    </row>
    <row r="1540" spans="1:5" ht="13.5" customHeight="1" x14ac:dyDescent="0.25">
      <c r="A1540" s="51" t="s">
        <v>2224</v>
      </c>
      <c r="B1540"/>
      <c r="C1540" t="s">
        <v>2222</v>
      </c>
      <c r="D1540" t="s">
        <v>45</v>
      </c>
      <c r="E1540"/>
    </row>
    <row r="1541" spans="1:5" ht="13.5" customHeight="1" x14ac:dyDescent="0.25">
      <c r="A1541" s="51" t="s">
        <v>2225</v>
      </c>
      <c r="B1541"/>
      <c r="C1541" t="s">
        <v>2226</v>
      </c>
      <c r="D1541" t="s">
        <v>2024</v>
      </c>
      <c r="E1541"/>
    </row>
    <row r="1542" spans="1:5" ht="13.5" customHeight="1" x14ac:dyDescent="0.25">
      <c r="A1542" s="51" t="s">
        <v>2227</v>
      </c>
      <c r="B1542" t="s">
        <v>39</v>
      </c>
      <c r="C1542" t="s">
        <v>2226</v>
      </c>
      <c r="D1542" t="s">
        <v>64</v>
      </c>
      <c r="E1542"/>
    </row>
    <row r="1543" spans="1:5" ht="13.5" customHeight="1" x14ac:dyDescent="0.25">
      <c r="A1543" s="51" t="s">
        <v>2228</v>
      </c>
      <c r="B1543"/>
      <c r="C1543" t="s">
        <v>2226</v>
      </c>
      <c r="D1543" t="s">
        <v>43</v>
      </c>
      <c r="E1543"/>
    </row>
    <row r="1544" spans="1:5" ht="13.5" customHeight="1" x14ac:dyDescent="0.25">
      <c r="A1544" s="51" t="s">
        <v>2229</v>
      </c>
      <c r="B1544"/>
      <c r="C1544" t="s">
        <v>2226</v>
      </c>
      <c r="D1544" t="s">
        <v>45</v>
      </c>
      <c r="E1544"/>
    </row>
    <row r="1545" spans="1:5" ht="13.5" customHeight="1" x14ac:dyDescent="0.25">
      <c r="A1545" s="51" t="s">
        <v>2230</v>
      </c>
      <c r="B1545"/>
      <c r="C1545" t="s">
        <v>2231</v>
      </c>
      <c r="D1545" t="s">
        <v>41</v>
      </c>
      <c r="E1545"/>
    </row>
    <row r="1546" spans="1:5" ht="13.5" customHeight="1" x14ac:dyDescent="0.25">
      <c r="A1546" s="51" t="s">
        <v>2232</v>
      </c>
      <c r="B1546" t="s">
        <v>39</v>
      </c>
      <c r="C1546" t="s">
        <v>2233</v>
      </c>
      <c r="D1546" t="s">
        <v>149</v>
      </c>
      <c r="E1546"/>
    </row>
    <row r="1547" spans="1:5" ht="13.5" customHeight="1" x14ac:dyDescent="0.25">
      <c r="A1547" s="51" t="s">
        <v>2234</v>
      </c>
      <c r="B1547"/>
      <c r="C1547" t="s">
        <v>2233</v>
      </c>
      <c r="D1547" t="s">
        <v>43</v>
      </c>
      <c r="E1547"/>
    </row>
    <row r="1548" spans="1:5" ht="13.5" customHeight="1" x14ac:dyDescent="0.25">
      <c r="A1548" s="51" t="s">
        <v>2235</v>
      </c>
      <c r="B1548"/>
      <c r="C1548" t="s">
        <v>2233</v>
      </c>
      <c r="D1548" t="s">
        <v>45</v>
      </c>
      <c r="E1548"/>
    </row>
    <row r="1549" spans="1:5" ht="13.5" customHeight="1" x14ac:dyDescent="0.25">
      <c r="A1549" s="51" t="s">
        <v>2236</v>
      </c>
      <c r="B1549" t="s">
        <v>39</v>
      </c>
      <c r="C1549" t="s">
        <v>2237</v>
      </c>
      <c r="D1549" t="s">
        <v>84</v>
      </c>
      <c r="E1549"/>
    </row>
    <row r="1550" spans="1:5" ht="13.5" customHeight="1" x14ac:dyDescent="0.25">
      <c r="A1550" s="51" t="s">
        <v>2238</v>
      </c>
      <c r="B1550"/>
      <c r="C1550" t="s">
        <v>2237</v>
      </c>
      <c r="D1550" t="s">
        <v>43</v>
      </c>
      <c r="E1550"/>
    </row>
    <row r="1551" spans="1:5" ht="13.5" customHeight="1" x14ac:dyDescent="0.25">
      <c r="A1551" s="51" t="s">
        <v>2239</v>
      </c>
      <c r="B1551"/>
      <c r="C1551" t="s">
        <v>2237</v>
      </c>
      <c r="D1551" t="s">
        <v>45</v>
      </c>
      <c r="E1551"/>
    </row>
    <row r="1552" spans="1:5" ht="13.5" customHeight="1" x14ac:dyDescent="0.25">
      <c r="A1552" s="51" t="s">
        <v>2240</v>
      </c>
      <c r="B1552"/>
      <c r="C1552" t="s">
        <v>2241</v>
      </c>
      <c r="D1552" t="s">
        <v>77</v>
      </c>
      <c r="E1552"/>
    </row>
    <row r="1553" spans="1:5" ht="13.5" customHeight="1" x14ac:dyDescent="0.25">
      <c r="A1553" s="51" t="s">
        <v>2242</v>
      </c>
      <c r="B1553"/>
      <c r="C1553" t="s">
        <v>2241</v>
      </c>
      <c r="D1553" t="s">
        <v>514</v>
      </c>
      <c r="E1553"/>
    </row>
    <row r="1554" spans="1:5" ht="13.5" customHeight="1" x14ac:dyDescent="0.25">
      <c r="A1554" s="51" t="s">
        <v>2243</v>
      </c>
      <c r="B1554" t="s">
        <v>39</v>
      </c>
      <c r="C1554" t="s">
        <v>2244</v>
      </c>
      <c r="D1554" t="s">
        <v>50</v>
      </c>
      <c r="E1554"/>
    </row>
    <row r="1555" spans="1:5" ht="13.5" customHeight="1" x14ac:dyDescent="0.25">
      <c r="A1555" s="51" t="s">
        <v>2245</v>
      </c>
      <c r="B1555"/>
      <c r="C1555" t="s">
        <v>2244</v>
      </c>
      <c r="D1555" t="s">
        <v>43</v>
      </c>
      <c r="E1555"/>
    </row>
    <row r="1556" spans="1:5" ht="13.5" customHeight="1" x14ac:dyDescent="0.25">
      <c r="A1556" s="51" t="s">
        <v>2246</v>
      </c>
      <c r="B1556"/>
      <c r="C1556" t="s">
        <v>2244</v>
      </c>
      <c r="D1556" t="s">
        <v>45</v>
      </c>
      <c r="E1556"/>
    </row>
    <row r="1557" spans="1:5" ht="13.5" customHeight="1" x14ac:dyDescent="0.25">
      <c r="A1557" s="51" t="s">
        <v>32318</v>
      </c>
      <c r="B1557" t="s">
        <v>39</v>
      </c>
      <c r="C1557" t="s">
        <v>31928</v>
      </c>
      <c r="D1557" t="s">
        <v>84</v>
      </c>
      <c r="E1557" t="s">
        <v>126</v>
      </c>
    </row>
    <row r="1558" spans="1:5" ht="13.5" customHeight="1" x14ac:dyDescent="0.25">
      <c r="A1558" s="51" t="s">
        <v>32319</v>
      </c>
      <c r="B1558"/>
      <c r="C1558" t="s">
        <v>31928</v>
      </c>
      <c r="D1558" t="s">
        <v>43</v>
      </c>
      <c r="E1558" t="s">
        <v>126</v>
      </c>
    </row>
    <row r="1559" spans="1:5" ht="13.5" customHeight="1" x14ac:dyDescent="0.25">
      <c r="A1559" s="51" t="s">
        <v>32320</v>
      </c>
      <c r="B1559"/>
      <c r="C1559" t="s">
        <v>31928</v>
      </c>
      <c r="D1559" t="s">
        <v>45</v>
      </c>
      <c r="E1559" t="s">
        <v>126</v>
      </c>
    </row>
    <row r="1560" spans="1:5" ht="13.5" customHeight="1" x14ac:dyDescent="0.25">
      <c r="A1560" s="51" t="s">
        <v>31281</v>
      </c>
      <c r="B1560" t="s">
        <v>39</v>
      </c>
      <c r="C1560" t="s">
        <v>30880</v>
      </c>
      <c r="D1560" t="s">
        <v>91</v>
      </c>
      <c r="E1560"/>
    </row>
    <row r="1561" spans="1:5" ht="13.5" customHeight="1" x14ac:dyDescent="0.25">
      <c r="A1561" s="51" t="s">
        <v>31282</v>
      </c>
      <c r="B1561"/>
      <c r="C1561" t="s">
        <v>30880</v>
      </c>
      <c r="D1561" t="s">
        <v>43</v>
      </c>
      <c r="E1561"/>
    </row>
    <row r="1562" spans="1:5" ht="13.5" customHeight="1" x14ac:dyDescent="0.25">
      <c r="A1562" s="51" t="s">
        <v>31283</v>
      </c>
      <c r="B1562"/>
      <c r="C1562" t="s">
        <v>30880</v>
      </c>
      <c r="D1562" t="s">
        <v>45</v>
      </c>
      <c r="E1562"/>
    </row>
    <row r="1563" spans="1:5" ht="13.5" customHeight="1" x14ac:dyDescent="0.25">
      <c r="A1563" s="51" t="s">
        <v>31284</v>
      </c>
      <c r="B1563" t="s">
        <v>39</v>
      </c>
      <c r="C1563" t="s">
        <v>2247</v>
      </c>
      <c r="D1563" t="s">
        <v>169</v>
      </c>
      <c r="E1563" t="s">
        <v>74</v>
      </c>
    </row>
    <row r="1564" spans="1:5" ht="13.5" customHeight="1" x14ac:dyDescent="0.25">
      <c r="A1564" s="51" t="s">
        <v>31285</v>
      </c>
      <c r="B1564"/>
      <c r="C1564" t="s">
        <v>2247</v>
      </c>
      <c r="D1564" t="s">
        <v>43</v>
      </c>
      <c r="E1564" t="s">
        <v>74</v>
      </c>
    </row>
    <row r="1565" spans="1:5" ht="13.5" customHeight="1" x14ac:dyDescent="0.25">
      <c r="A1565" s="51" t="s">
        <v>31286</v>
      </c>
      <c r="B1565"/>
      <c r="C1565" t="s">
        <v>2247</v>
      </c>
      <c r="D1565" t="s">
        <v>45</v>
      </c>
      <c r="E1565" t="s">
        <v>74</v>
      </c>
    </row>
    <row r="1566" spans="1:5" ht="13.5" customHeight="1" x14ac:dyDescent="0.25">
      <c r="A1566" s="51" t="s">
        <v>31287</v>
      </c>
      <c r="B1566"/>
      <c r="C1566" t="s">
        <v>2249</v>
      </c>
      <c r="D1566" t="s">
        <v>256</v>
      </c>
      <c r="E1566"/>
    </row>
    <row r="1567" spans="1:5" ht="13.5" customHeight="1" x14ac:dyDescent="0.25">
      <c r="A1567" s="51" t="s">
        <v>2250</v>
      </c>
      <c r="B1567" t="s">
        <v>39</v>
      </c>
      <c r="C1567" t="s">
        <v>2251</v>
      </c>
      <c r="D1567" t="s">
        <v>169</v>
      </c>
      <c r="E1567"/>
    </row>
    <row r="1568" spans="1:5" ht="13.5" customHeight="1" x14ac:dyDescent="0.25">
      <c r="A1568" s="51" t="s">
        <v>2252</v>
      </c>
      <c r="B1568"/>
      <c r="C1568" t="s">
        <v>2251</v>
      </c>
      <c r="D1568" t="s">
        <v>43</v>
      </c>
      <c r="E1568"/>
    </row>
    <row r="1569" spans="1:5" ht="13.5" customHeight="1" x14ac:dyDescent="0.25">
      <c r="A1569" s="51" t="s">
        <v>2253</v>
      </c>
      <c r="B1569"/>
      <c r="C1569" t="s">
        <v>2251</v>
      </c>
      <c r="D1569" t="s">
        <v>45</v>
      </c>
      <c r="E1569"/>
    </row>
    <row r="1570" spans="1:5" ht="13.5" customHeight="1" x14ac:dyDescent="0.25">
      <c r="A1570" s="51" t="s">
        <v>2254</v>
      </c>
      <c r="B1570"/>
      <c r="C1570" t="s">
        <v>2255</v>
      </c>
      <c r="D1570" t="s">
        <v>149</v>
      </c>
      <c r="E1570"/>
    </row>
    <row r="1571" spans="1:5" ht="13.5" customHeight="1" x14ac:dyDescent="0.25">
      <c r="A1571" s="51" t="s">
        <v>31288</v>
      </c>
      <c r="B1571" t="s">
        <v>39</v>
      </c>
      <c r="C1571" t="s">
        <v>2256</v>
      </c>
      <c r="D1571" t="s">
        <v>50</v>
      </c>
      <c r="E1571"/>
    </row>
    <row r="1572" spans="1:5" ht="13.5" customHeight="1" x14ac:dyDescent="0.25">
      <c r="A1572" s="51" t="s">
        <v>31289</v>
      </c>
      <c r="B1572"/>
      <c r="C1572" t="s">
        <v>2256</v>
      </c>
      <c r="D1572" t="s">
        <v>43</v>
      </c>
      <c r="E1572"/>
    </row>
    <row r="1573" spans="1:5" ht="13.5" customHeight="1" x14ac:dyDescent="0.25">
      <c r="A1573" s="51" t="s">
        <v>31290</v>
      </c>
      <c r="B1573"/>
      <c r="C1573" t="s">
        <v>2256</v>
      </c>
      <c r="D1573" t="s">
        <v>45</v>
      </c>
      <c r="E1573"/>
    </row>
    <row r="1574" spans="1:5" ht="13.5" customHeight="1" x14ac:dyDescent="0.25">
      <c r="A1574" s="51" t="s">
        <v>2257</v>
      </c>
      <c r="B1574"/>
      <c r="C1574" t="s">
        <v>2258</v>
      </c>
      <c r="D1574" t="s">
        <v>2069</v>
      </c>
      <c r="E1574" t="s">
        <v>74</v>
      </c>
    </row>
    <row r="1575" spans="1:5" ht="13.5" customHeight="1" x14ac:dyDescent="0.25">
      <c r="A1575" s="51" t="s">
        <v>2259</v>
      </c>
      <c r="B1575"/>
      <c r="C1575" t="s">
        <v>2258</v>
      </c>
      <c r="D1575" t="s">
        <v>2260</v>
      </c>
      <c r="E1575"/>
    </row>
    <row r="1576" spans="1:5" ht="13.5" customHeight="1" x14ac:dyDescent="0.25">
      <c r="A1576" s="51" t="s">
        <v>32321</v>
      </c>
      <c r="B1576"/>
      <c r="C1576" t="s">
        <v>2258</v>
      </c>
      <c r="D1576" t="s">
        <v>169</v>
      </c>
      <c r="E1576" t="s">
        <v>126</v>
      </c>
    </row>
    <row r="1577" spans="1:5" ht="13.5" customHeight="1" x14ac:dyDescent="0.25">
      <c r="A1577" s="51" t="s">
        <v>2261</v>
      </c>
      <c r="B1577"/>
      <c r="C1577" t="s">
        <v>2262</v>
      </c>
      <c r="D1577" t="s">
        <v>169</v>
      </c>
      <c r="E1577"/>
    </row>
    <row r="1578" spans="1:5" ht="13.5" customHeight="1" x14ac:dyDescent="0.25">
      <c r="A1578" s="51" t="s">
        <v>2263</v>
      </c>
      <c r="B1578" t="s">
        <v>39</v>
      </c>
      <c r="C1578" t="s">
        <v>2264</v>
      </c>
      <c r="D1578" t="s">
        <v>149</v>
      </c>
      <c r="E1578"/>
    </row>
    <row r="1579" spans="1:5" ht="13.5" customHeight="1" x14ac:dyDescent="0.25">
      <c r="A1579" s="51" t="s">
        <v>2265</v>
      </c>
      <c r="B1579"/>
      <c r="C1579" t="s">
        <v>2264</v>
      </c>
      <c r="D1579" t="s">
        <v>43</v>
      </c>
      <c r="E1579"/>
    </row>
    <row r="1580" spans="1:5" ht="13.5" customHeight="1" x14ac:dyDescent="0.25">
      <c r="A1580" s="51" t="s">
        <v>2266</v>
      </c>
      <c r="B1580"/>
      <c r="C1580" t="s">
        <v>2264</v>
      </c>
      <c r="D1580" t="s">
        <v>45</v>
      </c>
      <c r="E1580"/>
    </row>
    <row r="1581" spans="1:5" ht="13.5" customHeight="1" x14ac:dyDescent="0.25">
      <c r="A1581" s="51" t="s">
        <v>2267</v>
      </c>
      <c r="B1581" t="s">
        <v>39</v>
      </c>
      <c r="C1581" t="s">
        <v>2268</v>
      </c>
      <c r="D1581" t="s">
        <v>41</v>
      </c>
      <c r="E1581"/>
    </row>
    <row r="1582" spans="1:5" ht="13.5" customHeight="1" x14ac:dyDescent="0.25">
      <c r="A1582" s="51" t="s">
        <v>2269</v>
      </c>
      <c r="B1582"/>
      <c r="C1582" t="s">
        <v>2268</v>
      </c>
      <c r="D1582" t="s">
        <v>43</v>
      </c>
      <c r="E1582"/>
    </row>
    <row r="1583" spans="1:5" ht="13.5" customHeight="1" x14ac:dyDescent="0.25">
      <c r="A1583" s="51" t="s">
        <v>2270</v>
      </c>
      <c r="B1583"/>
      <c r="C1583" t="s">
        <v>2268</v>
      </c>
      <c r="D1583" t="s">
        <v>45</v>
      </c>
      <c r="E1583"/>
    </row>
    <row r="1584" spans="1:5" ht="13.5" customHeight="1" x14ac:dyDescent="0.25">
      <c r="A1584" s="51" t="s">
        <v>2271</v>
      </c>
      <c r="B1584" t="s">
        <v>39</v>
      </c>
      <c r="C1584" t="s">
        <v>2272</v>
      </c>
      <c r="D1584" t="s">
        <v>91</v>
      </c>
      <c r="E1584"/>
    </row>
    <row r="1585" spans="1:5" ht="13.5" customHeight="1" x14ac:dyDescent="0.25">
      <c r="A1585" s="51" t="s">
        <v>2273</v>
      </c>
      <c r="B1585"/>
      <c r="C1585" t="s">
        <v>2272</v>
      </c>
      <c r="D1585" t="s">
        <v>43</v>
      </c>
      <c r="E1585"/>
    </row>
    <row r="1586" spans="1:5" ht="13.5" customHeight="1" x14ac:dyDescent="0.25">
      <c r="A1586" s="51" t="s">
        <v>2274</v>
      </c>
      <c r="B1586"/>
      <c r="C1586" t="s">
        <v>2272</v>
      </c>
      <c r="D1586" t="s">
        <v>45</v>
      </c>
      <c r="E1586"/>
    </row>
    <row r="1587" spans="1:5" ht="13.5" customHeight="1" x14ac:dyDescent="0.25">
      <c r="A1587" s="51" t="s">
        <v>2275</v>
      </c>
      <c r="B1587"/>
      <c r="C1587" t="s">
        <v>2276</v>
      </c>
      <c r="D1587" t="s">
        <v>84</v>
      </c>
      <c r="E1587"/>
    </row>
    <row r="1588" spans="1:5" ht="13.5" customHeight="1" x14ac:dyDescent="0.25">
      <c r="A1588" s="51" t="s">
        <v>2277</v>
      </c>
      <c r="B1588"/>
      <c r="C1588" t="s">
        <v>2276</v>
      </c>
      <c r="D1588" t="s">
        <v>93</v>
      </c>
      <c r="E1588" t="s">
        <v>74</v>
      </c>
    </row>
    <row r="1589" spans="1:5" ht="13.5" customHeight="1" x14ac:dyDescent="0.25">
      <c r="A1589" s="51" t="s">
        <v>31291</v>
      </c>
      <c r="B1589"/>
      <c r="C1589" t="s">
        <v>2278</v>
      </c>
      <c r="D1589" t="s">
        <v>2190</v>
      </c>
      <c r="E1589"/>
    </row>
    <row r="1590" spans="1:5" ht="13.5" customHeight="1" x14ac:dyDescent="0.25">
      <c r="A1590" s="51" t="s">
        <v>30316</v>
      </c>
      <c r="B1590"/>
      <c r="C1590" t="s">
        <v>2279</v>
      </c>
      <c r="D1590" t="s">
        <v>169</v>
      </c>
      <c r="E1590"/>
    </row>
    <row r="1591" spans="1:5" ht="13.5" customHeight="1" x14ac:dyDescent="0.25">
      <c r="A1591" s="51" t="s">
        <v>2280</v>
      </c>
      <c r="B1591" t="s">
        <v>39</v>
      </c>
      <c r="C1591" t="s">
        <v>2281</v>
      </c>
      <c r="D1591" t="s">
        <v>106</v>
      </c>
      <c r="E1591" t="s">
        <v>74</v>
      </c>
    </row>
    <row r="1592" spans="1:5" ht="13.5" customHeight="1" x14ac:dyDescent="0.25">
      <c r="A1592" s="51" t="s">
        <v>2282</v>
      </c>
      <c r="B1592"/>
      <c r="C1592" t="s">
        <v>2281</v>
      </c>
      <c r="D1592" t="s">
        <v>43</v>
      </c>
      <c r="E1592" t="s">
        <v>74</v>
      </c>
    </row>
    <row r="1593" spans="1:5" ht="13.5" customHeight="1" x14ac:dyDescent="0.25">
      <c r="A1593" s="51" t="s">
        <v>2283</v>
      </c>
      <c r="B1593"/>
      <c r="C1593" t="s">
        <v>2281</v>
      </c>
      <c r="D1593" t="s">
        <v>45</v>
      </c>
      <c r="E1593" t="s">
        <v>74</v>
      </c>
    </row>
    <row r="1594" spans="1:5" ht="13.5" customHeight="1" x14ac:dyDescent="0.25">
      <c r="A1594" s="51" t="s">
        <v>32322</v>
      </c>
      <c r="B1594" t="s">
        <v>39</v>
      </c>
      <c r="C1594" t="s">
        <v>2281</v>
      </c>
      <c r="D1594" t="s">
        <v>30873</v>
      </c>
      <c r="E1594" t="s">
        <v>126</v>
      </c>
    </row>
    <row r="1595" spans="1:5" ht="13.5" customHeight="1" x14ac:dyDescent="0.25">
      <c r="A1595" s="51" t="s">
        <v>32323</v>
      </c>
      <c r="B1595"/>
      <c r="C1595" t="s">
        <v>2281</v>
      </c>
      <c r="D1595" t="s">
        <v>43</v>
      </c>
      <c r="E1595" t="s">
        <v>126</v>
      </c>
    </row>
    <row r="1596" spans="1:5" ht="13.5" customHeight="1" x14ac:dyDescent="0.25">
      <c r="A1596" s="51" t="s">
        <v>32324</v>
      </c>
      <c r="B1596"/>
      <c r="C1596" t="s">
        <v>2281</v>
      </c>
      <c r="D1596" t="s">
        <v>45</v>
      </c>
      <c r="E1596" t="s">
        <v>126</v>
      </c>
    </row>
    <row r="1597" spans="1:5" ht="13.5" customHeight="1" x14ac:dyDescent="0.25">
      <c r="A1597" s="51" t="s">
        <v>2284</v>
      </c>
      <c r="B1597"/>
      <c r="C1597" t="s">
        <v>2285</v>
      </c>
      <c r="D1597" t="s">
        <v>149</v>
      </c>
      <c r="E1597"/>
    </row>
    <row r="1598" spans="1:5" ht="13.5" customHeight="1" x14ac:dyDescent="0.25">
      <c r="A1598" s="51" t="s">
        <v>2286</v>
      </c>
      <c r="B1598" t="s">
        <v>39</v>
      </c>
      <c r="C1598" t="s">
        <v>2287</v>
      </c>
      <c r="D1598" t="s">
        <v>41</v>
      </c>
      <c r="E1598"/>
    </row>
    <row r="1599" spans="1:5" ht="13.5" customHeight="1" x14ac:dyDescent="0.25">
      <c r="A1599" s="51" t="s">
        <v>2288</v>
      </c>
      <c r="B1599"/>
      <c r="C1599" t="s">
        <v>2287</v>
      </c>
      <c r="D1599" t="s">
        <v>43</v>
      </c>
      <c r="E1599"/>
    </row>
    <row r="1600" spans="1:5" ht="13.5" customHeight="1" x14ac:dyDescent="0.25">
      <c r="A1600" s="51" t="s">
        <v>2289</v>
      </c>
      <c r="B1600"/>
      <c r="C1600" t="s">
        <v>2287</v>
      </c>
      <c r="D1600" t="s">
        <v>45</v>
      </c>
      <c r="E1600"/>
    </row>
    <row r="1601" spans="1:5" ht="13.5" customHeight="1" x14ac:dyDescent="0.25">
      <c r="A1601" s="51" t="s">
        <v>2290</v>
      </c>
      <c r="B1601" t="s">
        <v>39</v>
      </c>
      <c r="C1601" t="s">
        <v>2291</v>
      </c>
      <c r="D1601" t="s">
        <v>41</v>
      </c>
      <c r="E1601"/>
    </row>
    <row r="1602" spans="1:5" ht="13.5" customHeight="1" x14ac:dyDescent="0.25">
      <c r="A1602" s="51" t="s">
        <v>2292</v>
      </c>
      <c r="B1602"/>
      <c r="C1602" t="s">
        <v>2291</v>
      </c>
      <c r="D1602" t="s">
        <v>43</v>
      </c>
      <c r="E1602"/>
    </row>
    <row r="1603" spans="1:5" ht="13.5" customHeight="1" x14ac:dyDescent="0.25">
      <c r="A1603" s="51" t="s">
        <v>2293</v>
      </c>
      <c r="B1603"/>
      <c r="C1603" t="s">
        <v>2291</v>
      </c>
      <c r="D1603" t="s">
        <v>45</v>
      </c>
      <c r="E1603"/>
    </row>
    <row r="1604" spans="1:5" ht="13.5" customHeight="1" x14ac:dyDescent="0.25">
      <c r="A1604" s="51" t="s">
        <v>2294</v>
      </c>
      <c r="B1604" t="s">
        <v>39</v>
      </c>
      <c r="C1604" t="s">
        <v>2295</v>
      </c>
      <c r="D1604" t="s">
        <v>41</v>
      </c>
      <c r="E1604"/>
    </row>
    <row r="1605" spans="1:5" ht="13.5" customHeight="1" x14ac:dyDescent="0.25">
      <c r="A1605" s="51" t="s">
        <v>2296</v>
      </c>
      <c r="B1605"/>
      <c r="C1605" t="s">
        <v>2295</v>
      </c>
      <c r="D1605" t="s">
        <v>43</v>
      </c>
      <c r="E1605"/>
    </row>
    <row r="1606" spans="1:5" ht="13.5" customHeight="1" x14ac:dyDescent="0.25">
      <c r="A1606" s="51" t="s">
        <v>2297</v>
      </c>
      <c r="B1606"/>
      <c r="C1606" t="s">
        <v>2295</v>
      </c>
      <c r="D1606" t="s">
        <v>45</v>
      </c>
      <c r="E1606"/>
    </row>
    <row r="1607" spans="1:5" ht="13.5" customHeight="1" x14ac:dyDescent="0.25">
      <c r="A1607" s="51" t="s">
        <v>2298</v>
      </c>
      <c r="B1607"/>
      <c r="C1607" t="s">
        <v>2299</v>
      </c>
      <c r="D1607" t="s">
        <v>41</v>
      </c>
      <c r="E1607"/>
    </row>
    <row r="1608" spans="1:5" ht="13.5" customHeight="1" x14ac:dyDescent="0.25">
      <c r="A1608" s="51" t="s">
        <v>2300</v>
      </c>
      <c r="B1608" t="s">
        <v>39</v>
      </c>
      <c r="C1608" t="s">
        <v>2301</v>
      </c>
      <c r="D1608" t="s">
        <v>41</v>
      </c>
      <c r="E1608"/>
    </row>
    <row r="1609" spans="1:5" ht="13.5" customHeight="1" x14ac:dyDescent="0.25">
      <c r="A1609" s="51" t="s">
        <v>2302</v>
      </c>
      <c r="B1609"/>
      <c r="C1609" t="s">
        <v>2301</v>
      </c>
      <c r="D1609" t="s">
        <v>43</v>
      </c>
      <c r="E1609"/>
    </row>
    <row r="1610" spans="1:5" ht="13.5" customHeight="1" x14ac:dyDescent="0.25">
      <c r="A1610" s="51" t="s">
        <v>2303</v>
      </c>
      <c r="B1610"/>
      <c r="C1610" t="s">
        <v>2301</v>
      </c>
      <c r="D1610" t="s">
        <v>45</v>
      </c>
      <c r="E1610"/>
    </row>
    <row r="1611" spans="1:5" ht="13.5" customHeight="1" x14ac:dyDescent="0.25">
      <c r="A1611" s="51" t="s">
        <v>2304</v>
      </c>
      <c r="B1611"/>
      <c r="C1611" t="s">
        <v>2305</v>
      </c>
      <c r="D1611" t="s">
        <v>2306</v>
      </c>
      <c r="E1611"/>
    </row>
    <row r="1612" spans="1:5" ht="13.5" customHeight="1" x14ac:dyDescent="0.25">
      <c r="A1612" s="51" t="s">
        <v>2307</v>
      </c>
      <c r="B1612" t="s">
        <v>39</v>
      </c>
      <c r="C1612" t="s">
        <v>2308</v>
      </c>
      <c r="D1612" t="s">
        <v>84</v>
      </c>
      <c r="E1612"/>
    </row>
    <row r="1613" spans="1:5" ht="13.5" customHeight="1" x14ac:dyDescent="0.25">
      <c r="A1613" s="51" t="s">
        <v>2309</v>
      </c>
      <c r="B1613"/>
      <c r="C1613" t="s">
        <v>2308</v>
      </c>
      <c r="D1613" t="s">
        <v>43</v>
      </c>
      <c r="E1613"/>
    </row>
    <row r="1614" spans="1:5" ht="13.5" customHeight="1" x14ac:dyDescent="0.25">
      <c r="A1614" s="51" t="s">
        <v>2310</v>
      </c>
      <c r="B1614"/>
      <c r="C1614" t="s">
        <v>2308</v>
      </c>
      <c r="D1614" t="s">
        <v>45</v>
      </c>
      <c r="E1614"/>
    </row>
    <row r="1615" spans="1:5" ht="13.5" customHeight="1" x14ac:dyDescent="0.25">
      <c r="A1615" s="51" t="s">
        <v>2311</v>
      </c>
      <c r="B1615"/>
      <c r="C1615" t="s">
        <v>2308</v>
      </c>
      <c r="D1615" t="s">
        <v>810</v>
      </c>
      <c r="E1615"/>
    </row>
    <row r="1616" spans="1:5" ht="13.5" customHeight="1" x14ac:dyDescent="0.25">
      <c r="A1616" s="51" t="s">
        <v>2312</v>
      </c>
      <c r="B1616" t="s">
        <v>39</v>
      </c>
      <c r="C1616" t="s">
        <v>2313</v>
      </c>
      <c r="D1616" t="s">
        <v>169</v>
      </c>
      <c r="E1616"/>
    </row>
    <row r="1617" spans="1:5" ht="13.5" customHeight="1" x14ac:dyDescent="0.25">
      <c r="A1617" s="51" t="s">
        <v>2314</v>
      </c>
      <c r="B1617"/>
      <c r="C1617" t="s">
        <v>2313</v>
      </c>
      <c r="D1617" t="s">
        <v>43</v>
      </c>
      <c r="E1617"/>
    </row>
    <row r="1618" spans="1:5" ht="13.5" customHeight="1" x14ac:dyDescent="0.25">
      <c r="A1618" s="51" t="s">
        <v>2315</v>
      </c>
      <c r="B1618"/>
      <c r="C1618" t="s">
        <v>2313</v>
      </c>
      <c r="D1618" t="s">
        <v>45</v>
      </c>
      <c r="E1618"/>
    </row>
    <row r="1619" spans="1:5" ht="13.5" customHeight="1" x14ac:dyDescent="0.25">
      <c r="A1619" s="51" t="s">
        <v>2316</v>
      </c>
      <c r="B1619" t="s">
        <v>39</v>
      </c>
      <c r="C1619" t="s">
        <v>2317</v>
      </c>
      <c r="D1619" t="s">
        <v>41</v>
      </c>
      <c r="E1619"/>
    </row>
    <row r="1620" spans="1:5" ht="13.5" customHeight="1" x14ac:dyDescent="0.25">
      <c r="A1620" s="51" t="s">
        <v>2318</v>
      </c>
      <c r="B1620"/>
      <c r="C1620" t="s">
        <v>2317</v>
      </c>
      <c r="D1620" t="s">
        <v>43</v>
      </c>
      <c r="E1620"/>
    </row>
    <row r="1621" spans="1:5" ht="13.5" customHeight="1" x14ac:dyDescent="0.25">
      <c r="A1621" s="51" t="s">
        <v>2319</v>
      </c>
      <c r="B1621"/>
      <c r="C1621" t="s">
        <v>2317</v>
      </c>
      <c r="D1621" t="s">
        <v>45</v>
      </c>
      <c r="E1621"/>
    </row>
    <row r="1622" spans="1:5" ht="13.5" customHeight="1" x14ac:dyDescent="0.25">
      <c r="A1622" s="51" t="s">
        <v>2320</v>
      </c>
      <c r="B1622"/>
      <c r="C1622" t="s">
        <v>2321</v>
      </c>
      <c r="D1622" t="s">
        <v>386</v>
      </c>
      <c r="E1622"/>
    </row>
    <row r="1623" spans="1:5" ht="13.5" customHeight="1" x14ac:dyDescent="0.25">
      <c r="A1623" s="51" t="s">
        <v>2322</v>
      </c>
      <c r="B1623" t="s">
        <v>39</v>
      </c>
      <c r="C1623" t="s">
        <v>2321</v>
      </c>
      <c r="D1623" t="s">
        <v>77</v>
      </c>
      <c r="E1623"/>
    </row>
    <row r="1624" spans="1:5" ht="13.5" customHeight="1" x14ac:dyDescent="0.25">
      <c r="A1624" s="51" t="s">
        <v>2323</v>
      </c>
      <c r="B1624"/>
      <c r="C1624" t="s">
        <v>2321</v>
      </c>
      <c r="D1624" t="s">
        <v>43</v>
      </c>
      <c r="E1624"/>
    </row>
    <row r="1625" spans="1:5" ht="13.5" customHeight="1" x14ac:dyDescent="0.25">
      <c r="A1625" s="51" t="s">
        <v>2324</v>
      </c>
      <c r="B1625"/>
      <c r="C1625" t="s">
        <v>2321</v>
      </c>
      <c r="D1625" t="s">
        <v>45</v>
      </c>
      <c r="E1625"/>
    </row>
    <row r="1626" spans="1:5" ht="13.5" customHeight="1" x14ac:dyDescent="0.25">
      <c r="A1626" s="51" t="s">
        <v>2325</v>
      </c>
      <c r="B1626" t="s">
        <v>39</v>
      </c>
      <c r="C1626" t="s">
        <v>2326</v>
      </c>
      <c r="D1626" t="s">
        <v>50</v>
      </c>
      <c r="E1626"/>
    </row>
    <row r="1627" spans="1:5" ht="13.5" customHeight="1" x14ac:dyDescent="0.25">
      <c r="A1627" s="51" t="s">
        <v>2327</v>
      </c>
      <c r="B1627"/>
      <c r="C1627" t="s">
        <v>2326</v>
      </c>
      <c r="D1627" t="s">
        <v>43</v>
      </c>
      <c r="E1627"/>
    </row>
    <row r="1628" spans="1:5" ht="13.5" customHeight="1" x14ac:dyDescent="0.25">
      <c r="A1628" s="51" t="s">
        <v>2328</v>
      </c>
      <c r="B1628"/>
      <c r="C1628" t="s">
        <v>2326</v>
      </c>
      <c r="D1628" t="s">
        <v>45</v>
      </c>
      <c r="E1628"/>
    </row>
    <row r="1629" spans="1:5" ht="13.5" customHeight="1" x14ac:dyDescent="0.25">
      <c r="A1629" s="51" t="s">
        <v>2329</v>
      </c>
      <c r="B1629" t="s">
        <v>39</v>
      </c>
      <c r="C1629" t="s">
        <v>2330</v>
      </c>
      <c r="D1629" t="s">
        <v>50</v>
      </c>
      <c r="E1629" t="s">
        <v>74</v>
      </c>
    </row>
    <row r="1630" spans="1:5" ht="13.5" customHeight="1" x14ac:dyDescent="0.25">
      <c r="A1630" s="51" t="s">
        <v>2331</v>
      </c>
      <c r="B1630"/>
      <c r="C1630" t="s">
        <v>2330</v>
      </c>
      <c r="D1630" t="s">
        <v>43</v>
      </c>
      <c r="E1630" t="s">
        <v>74</v>
      </c>
    </row>
    <row r="1631" spans="1:5" ht="13.5" customHeight="1" x14ac:dyDescent="0.25">
      <c r="A1631" s="51" t="s">
        <v>2332</v>
      </c>
      <c r="B1631"/>
      <c r="C1631" t="s">
        <v>2330</v>
      </c>
      <c r="D1631" t="s">
        <v>45</v>
      </c>
      <c r="E1631" t="s">
        <v>74</v>
      </c>
    </row>
    <row r="1632" spans="1:5" ht="13.5" customHeight="1" x14ac:dyDescent="0.25">
      <c r="A1632" s="51" t="s">
        <v>2333</v>
      </c>
      <c r="B1632" t="s">
        <v>39</v>
      </c>
      <c r="C1632" t="s">
        <v>2334</v>
      </c>
      <c r="D1632" t="s">
        <v>84</v>
      </c>
      <c r="E1632"/>
    </row>
    <row r="1633" spans="1:5" ht="13.5" customHeight="1" x14ac:dyDescent="0.25">
      <c r="A1633" s="51" t="s">
        <v>2335</v>
      </c>
      <c r="B1633"/>
      <c r="C1633" t="s">
        <v>2334</v>
      </c>
      <c r="D1633" t="s">
        <v>43</v>
      </c>
      <c r="E1633"/>
    </row>
    <row r="1634" spans="1:5" ht="13.5" customHeight="1" x14ac:dyDescent="0.25">
      <c r="A1634" s="51" t="s">
        <v>2336</v>
      </c>
      <c r="B1634"/>
      <c r="C1634" t="s">
        <v>2334</v>
      </c>
      <c r="D1634" t="s">
        <v>45</v>
      </c>
      <c r="E1634"/>
    </row>
    <row r="1635" spans="1:5" ht="13.5" customHeight="1" x14ac:dyDescent="0.25">
      <c r="A1635" s="51" t="s">
        <v>2337</v>
      </c>
      <c r="B1635"/>
      <c r="C1635" t="s">
        <v>2338</v>
      </c>
      <c r="D1635" t="s">
        <v>2069</v>
      </c>
      <c r="E1635"/>
    </row>
    <row r="1636" spans="1:5" ht="13.5" customHeight="1" x14ac:dyDescent="0.25">
      <c r="A1636" s="51" t="s">
        <v>2339</v>
      </c>
      <c r="B1636"/>
      <c r="C1636" t="s">
        <v>2338</v>
      </c>
      <c r="D1636" t="s">
        <v>2340</v>
      </c>
      <c r="E1636"/>
    </row>
    <row r="1637" spans="1:5" ht="13.5" customHeight="1" x14ac:dyDescent="0.25">
      <c r="A1637" s="51" t="s">
        <v>2341</v>
      </c>
      <c r="B1637" t="s">
        <v>39</v>
      </c>
      <c r="C1637" t="s">
        <v>2342</v>
      </c>
      <c r="D1637" t="s">
        <v>41</v>
      </c>
      <c r="E1637"/>
    </row>
    <row r="1638" spans="1:5" ht="13.5" customHeight="1" x14ac:dyDescent="0.25">
      <c r="A1638" s="51" t="s">
        <v>2343</v>
      </c>
      <c r="B1638"/>
      <c r="C1638" t="s">
        <v>2342</v>
      </c>
      <c r="D1638" t="s">
        <v>43</v>
      </c>
      <c r="E1638"/>
    </row>
    <row r="1639" spans="1:5" ht="13.5" customHeight="1" x14ac:dyDescent="0.25">
      <c r="A1639" s="51" t="s">
        <v>2344</v>
      </c>
      <c r="B1639"/>
      <c r="C1639" t="s">
        <v>2342</v>
      </c>
      <c r="D1639" t="s">
        <v>45</v>
      </c>
      <c r="E1639"/>
    </row>
    <row r="1640" spans="1:5" ht="13.5" customHeight="1" x14ac:dyDescent="0.25">
      <c r="A1640" s="51" t="s">
        <v>2345</v>
      </c>
      <c r="B1640" t="s">
        <v>39</v>
      </c>
      <c r="C1640" t="s">
        <v>2346</v>
      </c>
      <c r="D1640" t="s">
        <v>41</v>
      </c>
      <c r="E1640"/>
    </row>
    <row r="1641" spans="1:5" ht="13.5" customHeight="1" x14ac:dyDescent="0.25">
      <c r="A1641" s="51" t="s">
        <v>2347</v>
      </c>
      <c r="B1641"/>
      <c r="C1641" t="s">
        <v>2346</v>
      </c>
      <c r="D1641" t="s">
        <v>43</v>
      </c>
      <c r="E1641"/>
    </row>
    <row r="1642" spans="1:5" ht="13.5" customHeight="1" x14ac:dyDescent="0.25">
      <c r="A1642" s="51" t="s">
        <v>2348</v>
      </c>
      <c r="B1642"/>
      <c r="C1642" t="s">
        <v>2346</v>
      </c>
      <c r="D1642" t="s">
        <v>45</v>
      </c>
      <c r="E1642"/>
    </row>
    <row r="1643" spans="1:5" ht="13.5" customHeight="1" x14ac:dyDescent="0.25">
      <c r="A1643" s="51" t="s">
        <v>2349</v>
      </c>
      <c r="B1643" t="s">
        <v>39</v>
      </c>
      <c r="C1643" t="s">
        <v>2350</v>
      </c>
      <c r="D1643" t="s">
        <v>50</v>
      </c>
      <c r="E1643"/>
    </row>
    <row r="1644" spans="1:5" ht="13.5" customHeight="1" x14ac:dyDescent="0.25">
      <c r="A1644" s="51" t="s">
        <v>2351</v>
      </c>
      <c r="B1644"/>
      <c r="C1644" t="s">
        <v>2350</v>
      </c>
      <c r="D1644" t="s">
        <v>43</v>
      </c>
      <c r="E1644"/>
    </row>
    <row r="1645" spans="1:5" ht="13.5" customHeight="1" x14ac:dyDescent="0.25">
      <c r="A1645" s="51" t="s">
        <v>2352</v>
      </c>
      <c r="B1645"/>
      <c r="C1645" t="s">
        <v>2350</v>
      </c>
      <c r="D1645" t="s">
        <v>45</v>
      </c>
      <c r="E1645"/>
    </row>
    <row r="1646" spans="1:5" ht="13.5" customHeight="1" x14ac:dyDescent="0.25">
      <c r="A1646" s="51" t="s">
        <v>2353</v>
      </c>
      <c r="B1646" t="s">
        <v>39</v>
      </c>
      <c r="C1646" t="s">
        <v>2354</v>
      </c>
      <c r="D1646" t="s">
        <v>2355</v>
      </c>
      <c r="E1646"/>
    </row>
    <row r="1647" spans="1:5" ht="13.5" customHeight="1" x14ac:dyDescent="0.25">
      <c r="A1647" s="51" t="s">
        <v>2356</v>
      </c>
      <c r="B1647"/>
      <c r="C1647" t="s">
        <v>2354</v>
      </c>
      <c r="D1647" t="s">
        <v>43</v>
      </c>
      <c r="E1647"/>
    </row>
    <row r="1648" spans="1:5" ht="13.5" customHeight="1" x14ac:dyDescent="0.25">
      <c r="A1648" s="51" t="s">
        <v>2357</v>
      </c>
      <c r="B1648"/>
      <c r="C1648" t="s">
        <v>2354</v>
      </c>
      <c r="D1648" t="s">
        <v>45</v>
      </c>
      <c r="E1648"/>
    </row>
    <row r="1649" spans="1:5" ht="13.5" customHeight="1" x14ac:dyDescent="0.25">
      <c r="A1649" s="51" t="s">
        <v>2358</v>
      </c>
      <c r="B1649" t="s">
        <v>39</v>
      </c>
      <c r="C1649" t="s">
        <v>2359</v>
      </c>
      <c r="D1649" t="s">
        <v>41</v>
      </c>
      <c r="E1649"/>
    </row>
    <row r="1650" spans="1:5" ht="13.5" customHeight="1" x14ac:dyDescent="0.25">
      <c r="A1650" s="51" t="s">
        <v>2360</v>
      </c>
      <c r="B1650"/>
      <c r="C1650" t="s">
        <v>2359</v>
      </c>
      <c r="D1650" t="s">
        <v>43</v>
      </c>
      <c r="E1650"/>
    </row>
    <row r="1651" spans="1:5" ht="13.5" customHeight="1" x14ac:dyDescent="0.25">
      <c r="A1651" s="51" t="s">
        <v>2361</v>
      </c>
      <c r="B1651"/>
      <c r="C1651" t="s">
        <v>2359</v>
      </c>
      <c r="D1651" t="s">
        <v>45</v>
      </c>
      <c r="E1651"/>
    </row>
    <row r="1652" spans="1:5" ht="13.5" customHeight="1" x14ac:dyDescent="0.25">
      <c r="A1652" s="51" t="s">
        <v>2362</v>
      </c>
      <c r="B1652" t="s">
        <v>39</v>
      </c>
      <c r="C1652" t="s">
        <v>2363</v>
      </c>
      <c r="D1652" t="s">
        <v>84</v>
      </c>
      <c r="E1652"/>
    </row>
    <row r="1653" spans="1:5" ht="13.5" customHeight="1" x14ac:dyDescent="0.25">
      <c r="A1653" s="51" t="s">
        <v>2364</v>
      </c>
      <c r="B1653"/>
      <c r="C1653" t="s">
        <v>2363</v>
      </c>
      <c r="D1653" t="s">
        <v>43</v>
      </c>
      <c r="E1653"/>
    </row>
    <row r="1654" spans="1:5" ht="13.5" customHeight="1" x14ac:dyDescent="0.25">
      <c r="A1654" s="51" t="s">
        <v>2365</v>
      </c>
      <c r="B1654"/>
      <c r="C1654" t="s">
        <v>2363</v>
      </c>
      <c r="D1654" t="s">
        <v>45</v>
      </c>
      <c r="E1654"/>
    </row>
    <row r="1655" spans="1:5" ht="13.5" customHeight="1" x14ac:dyDescent="0.25">
      <c r="A1655" s="51" t="s">
        <v>2366</v>
      </c>
      <c r="B1655"/>
      <c r="C1655" t="s">
        <v>2363</v>
      </c>
      <c r="D1655" t="s">
        <v>2367</v>
      </c>
      <c r="E1655" t="s">
        <v>74</v>
      </c>
    </row>
    <row r="1656" spans="1:5" ht="13.5" customHeight="1" x14ac:dyDescent="0.25">
      <c r="A1656" s="51" t="s">
        <v>2368</v>
      </c>
      <c r="B1656" t="s">
        <v>39</v>
      </c>
      <c r="C1656" t="s">
        <v>2369</v>
      </c>
      <c r="D1656" t="s">
        <v>84</v>
      </c>
      <c r="E1656"/>
    </row>
    <row r="1657" spans="1:5" ht="13.5" customHeight="1" x14ac:dyDescent="0.25">
      <c r="A1657" s="51" t="s">
        <v>2370</v>
      </c>
      <c r="B1657"/>
      <c r="C1657" t="s">
        <v>2369</v>
      </c>
      <c r="D1657" t="s">
        <v>43</v>
      </c>
      <c r="E1657"/>
    </row>
    <row r="1658" spans="1:5" ht="13.5" customHeight="1" x14ac:dyDescent="0.25">
      <c r="A1658" s="51" t="s">
        <v>2371</v>
      </c>
      <c r="B1658"/>
      <c r="C1658" t="s">
        <v>2369</v>
      </c>
      <c r="D1658" t="s">
        <v>45</v>
      </c>
      <c r="E1658"/>
    </row>
    <row r="1659" spans="1:5" ht="13.5" customHeight="1" x14ac:dyDescent="0.25">
      <c r="A1659" s="51" t="s">
        <v>2372</v>
      </c>
      <c r="B1659"/>
      <c r="C1659" t="s">
        <v>2373</v>
      </c>
      <c r="D1659" t="s">
        <v>50</v>
      </c>
      <c r="E1659"/>
    </row>
    <row r="1660" spans="1:5" ht="13.5" customHeight="1" x14ac:dyDescent="0.25">
      <c r="A1660" s="51" t="s">
        <v>2374</v>
      </c>
      <c r="B1660" t="s">
        <v>39</v>
      </c>
      <c r="C1660" t="s">
        <v>2375</v>
      </c>
      <c r="D1660" t="s">
        <v>41</v>
      </c>
      <c r="E1660"/>
    </row>
    <row r="1661" spans="1:5" ht="13.5" customHeight="1" x14ac:dyDescent="0.25">
      <c r="A1661" s="51" t="s">
        <v>2376</v>
      </c>
      <c r="B1661"/>
      <c r="C1661" t="s">
        <v>2375</v>
      </c>
      <c r="D1661" t="s">
        <v>43</v>
      </c>
      <c r="E1661"/>
    </row>
    <row r="1662" spans="1:5" ht="13.5" customHeight="1" x14ac:dyDescent="0.25">
      <c r="A1662" s="51" t="s">
        <v>2377</v>
      </c>
      <c r="B1662"/>
      <c r="C1662" t="s">
        <v>2375</v>
      </c>
      <c r="D1662" t="s">
        <v>45</v>
      </c>
      <c r="E1662"/>
    </row>
    <row r="1663" spans="1:5" ht="13.5" customHeight="1" x14ac:dyDescent="0.25">
      <c r="A1663" s="51" t="s">
        <v>2378</v>
      </c>
      <c r="B1663" t="s">
        <v>39</v>
      </c>
      <c r="C1663" t="s">
        <v>2379</v>
      </c>
      <c r="D1663" t="s">
        <v>50</v>
      </c>
      <c r="E1663"/>
    </row>
    <row r="1664" spans="1:5" ht="13.5" customHeight="1" x14ac:dyDescent="0.25">
      <c r="A1664" s="51" t="s">
        <v>2380</v>
      </c>
      <c r="B1664"/>
      <c r="C1664" t="s">
        <v>2379</v>
      </c>
      <c r="D1664" t="s">
        <v>43</v>
      </c>
      <c r="E1664"/>
    </row>
    <row r="1665" spans="1:5" ht="13.5" customHeight="1" x14ac:dyDescent="0.25">
      <c r="A1665" s="51" t="s">
        <v>2381</v>
      </c>
      <c r="B1665"/>
      <c r="C1665" t="s">
        <v>2379</v>
      </c>
      <c r="D1665" t="s">
        <v>45</v>
      </c>
      <c r="E1665"/>
    </row>
    <row r="1666" spans="1:5" ht="13.5" customHeight="1" x14ac:dyDescent="0.25">
      <c r="A1666" s="51" t="s">
        <v>2382</v>
      </c>
      <c r="B1666" t="s">
        <v>39</v>
      </c>
      <c r="C1666" t="s">
        <v>2383</v>
      </c>
      <c r="D1666" t="s">
        <v>84</v>
      </c>
      <c r="E1666"/>
    </row>
    <row r="1667" spans="1:5" ht="13.5" customHeight="1" x14ac:dyDescent="0.25">
      <c r="A1667" s="51" t="s">
        <v>2384</v>
      </c>
      <c r="B1667"/>
      <c r="C1667" t="s">
        <v>2383</v>
      </c>
      <c r="D1667" t="s">
        <v>43</v>
      </c>
      <c r="E1667"/>
    </row>
    <row r="1668" spans="1:5" ht="13.5" customHeight="1" x14ac:dyDescent="0.25">
      <c r="A1668" s="51" t="s">
        <v>2385</v>
      </c>
      <c r="B1668"/>
      <c r="C1668" t="s">
        <v>2383</v>
      </c>
      <c r="D1668" t="s">
        <v>45</v>
      </c>
      <c r="E1668"/>
    </row>
    <row r="1669" spans="1:5" ht="13.5" customHeight="1" x14ac:dyDescent="0.25">
      <c r="A1669" s="51" t="s">
        <v>2387</v>
      </c>
      <c r="B1669" t="s">
        <v>39</v>
      </c>
      <c r="C1669" t="s">
        <v>2388</v>
      </c>
      <c r="D1669" t="s">
        <v>50</v>
      </c>
      <c r="E1669"/>
    </row>
    <row r="1670" spans="1:5" ht="13.5" customHeight="1" x14ac:dyDescent="0.25">
      <c r="A1670" s="51" t="s">
        <v>2389</v>
      </c>
      <c r="B1670"/>
      <c r="C1670" t="s">
        <v>2388</v>
      </c>
      <c r="D1670" t="s">
        <v>43</v>
      </c>
      <c r="E1670"/>
    </row>
    <row r="1671" spans="1:5" ht="13.5" customHeight="1" x14ac:dyDescent="0.25">
      <c r="A1671" s="51" t="s">
        <v>2390</v>
      </c>
      <c r="B1671"/>
      <c r="C1671" t="s">
        <v>2388</v>
      </c>
      <c r="D1671" t="s">
        <v>45</v>
      </c>
      <c r="E1671"/>
    </row>
    <row r="1672" spans="1:5" ht="13.5" customHeight="1" x14ac:dyDescent="0.25">
      <c r="A1672" s="51" t="s">
        <v>2391</v>
      </c>
      <c r="B1672" t="s">
        <v>39</v>
      </c>
      <c r="C1672" t="s">
        <v>2392</v>
      </c>
      <c r="D1672" t="s">
        <v>50</v>
      </c>
      <c r="E1672"/>
    </row>
    <row r="1673" spans="1:5" ht="13.5" customHeight="1" x14ac:dyDescent="0.25">
      <c r="A1673" s="51" t="s">
        <v>2393</v>
      </c>
      <c r="B1673"/>
      <c r="C1673" t="s">
        <v>2392</v>
      </c>
      <c r="D1673" t="s">
        <v>43</v>
      </c>
      <c r="E1673"/>
    </row>
    <row r="1674" spans="1:5" ht="13.5" customHeight="1" x14ac:dyDescent="0.25">
      <c r="A1674" s="51" t="s">
        <v>2394</v>
      </c>
      <c r="B1674"/>
      <c r="C1674" t="s">
        <v>2392</v>
      </c>
      <c r="D1674" t="s">
        <v>45</v>
      </c>
      <c r="E1674"/>
    </row>
    <row r="1675" spans="1:5" ht="13.5" customHeight="1" x14ac:dyDescent="0.25">
      <c r="A1675" s="51" t="s">
        <v>2395</v>
      </c>
      <c r="B1675" t="s">
        <v>39</v>
      </c>
      <c r="C1675" t="s">
        <v>2396</v>
      </c>
      <c r="D1675" t="s">
        <v>41</v>
      </c>
      <c r="E1675"/>
    </row>
    <row r="1676" spans="1:5" ht="13.5" customHeight="1" x14ac:dyDescent="0.25">
      <c r="A1676" s="51" t="s">
        <v>2397</v>
      </c>
      <c r="B1676"/>
      <c r="C1676" t="s">
        <v>2396</v>
      </c>
      <c r="D1676" t="s">
        <v>43</v>
      </c>
      <c r="E1676"/>
    </row>
    <row r="1677" spans="1:5" ht="13.5" customHeight="1" x14ac:dyDescent="0.25">
      <c r="A1677" s="51" t="s">
        <v>2398</v>
      </c>
      <c r="B1677"/>
      <c r="C1677" t="s">
        <v>2396</v>
      </c>
      <c r="D1677" t="s">
        <v>45</v>
      </c>
      <c r="E1677"/>
    </row>
    <row r="1678" spans="1:5" ht="13.5" customHeight="1" x14ac:dyDescent="0.25">
      <c r="A1678" s="51" t="s">
        <v>2399</v>
      </c>
      <c r="B1678"/>
      <c r="C1678" t="s">
        <v>2396</v>
      </c>
      <c r="D1678" t="s">
        <v>1018</v>
      </c>
      <c r="E1678"/>
    </row>
    <row r="1679" spans="1:5" ht="13.5" customHeight="1" x14ac:dyDescent="0.25">
      <c r="A1679" s="51" t="s">
        <v>2400</v>
      </c>
      <c r="B1679" t="s">
        <v>39</v>
      </c>
      <c r="C1679" t="s">
        <v>2401</v>
      </c>
      <c r="D1679" t="s">
        <v>50</v>
      </c>
      <c r="E1679"/>
    </row>
    <row r="1680" spans="1:5" ht="13.5" customHeight="1" x14ac:dyDescent="0.25">
      <c r="A1680" s="51" t="s">
        <v>2402</v>
      </c>
      <c r="B1680"/>
      <c r="C1680" t="s">
        <v>2401</v>
      </c>
      <c r="D1680" t="s">
        <v>43</v>
      </c>
      <c r="E1680"/>
    </row>
    <row r="1681" spans="1:5" ht="13.5" customHeight="1" x14ac:dyDescent="0.25">
      <c r="A1681" s="51" t="s">
        <v>2403</v>
      </c>
      <c r="B1681"/>
      <c r="C1681" t="s">
        <v>2401</v>
      </c>
      <c r="D1681" t="s">
        <v>45</v>
      </c>
      <c r="E1681"/>
    </row>
    <row r="1682" spans="1:5" ht="13.5" customHeight="1" x14ac:dyDescent="0.25">
      <c r="A1682" s="51" t="s">
        <v>2404</v>
      </c>
      <c r="B1682" t="s">
        <v>39</v>
      </c>
      <c r="C1682" t="s">
        <v>2405</v>
      </c>
      <c r="D1682" t="s">
        <v>41</v>
      </c>
      <c r="E1682"/>
    </row>
    <row r="1683" spans="1:5" ht="13.5" customHeight="1" x14ac:dyDescent="0.25">
      <c r="A1683" s="51" t="s">
        <v>2406</v>
      </c>
      <c r="B1683"/>
      <c r="C1683" t="s">
        <v>2405</v>
      </c>
      <c r="D1683" t="s">
        <v>43</v>
      </c>
      <c r="E1683"/>
    </row>
    <row r="1684" spans="1:5" ht="13.5" customHeight="1" x14ac:dyDescent="0.25">
      <c r="A1684" s="51" t="s">
        <v>2407</v>
      </c>
      <c r="B1684"/>
      <c r="C1684" t="s">
        <v>2405</v>
      </c>
      <c r="D1684" t="s">
        <v>45</v>
      </c>
      <c r="E1684"/>
    </row>
    <row r="1685" spans="1:5" ht="13.5" customHeight="1" x14ac:dyDescent="0.25">
      <c r="A1685" s="51" t="s">
        <v>2408</v>
      </c>
      <c r="B1685" t="s">
        <v>39</v>
      </c>
      <c r="C1685" t="s">
        <v>2409</v>
      </c>
      <c r="D1685" t="s">
        <v>106</v>
      </c>
      <c r="E1685"/>
    </row>
    <row r="1686" spans="1:5" ht="13.5" customHeight="1" x14ac:dyDescent="0.25">
      <c r="A1686" s="51" t="s">
        <v>2410</v>
      </c>
      <c r="B1686"/>
      <c r="C1686" t="s">
        <v>2409</v>
      </c>
      <c r="D1686" t="s">
        <v>43</v>
      </c>
      <c r="E1686"/>
    </row>
    <row r="1687" spans="1:5" ht="13.5" customHeight="1" x14ac:dyDescent="0.25">
      <c r="A1687" s="51" t="s">
        <v>2411</v>
      </c>
      <c r="B1687"/>
      <c r="C1687" t="s">
        <v>2409</v>
      </c>
      <c r="D1687" t="s">
        <v>45</v>
      </c>
      <c r="E1687"/>
    </row>
    <row r="1688" spans="1:5" ht="13.5" customHeight="1" x14ac:dyDescent="0.25">
      <c r="A1688" s="51" t="s">
        <v>2412</v>
      </c>
      <c r="B1688"/>
      <c r="C1688" t="s">
        <v>2409</v>
      </c>
      <c r="D1688" t="s">
        <v>2340</v>
      </c>
      <c r="E1688"/>
    </row>
    <row r="1689" spans="1:5" ht="13.5" customHeight="1" x14ac:dyDescent="0.25">
      <c r="A1689" s="51" t="s">
        <v>2413</v>
      </c>
      <c r="B1689" t="s">
        <v>39</v>
      </c>
      <c r="C1689" t="s">
        <v>2414</v>
      </c>
      <c r="D1689" t="s">
        <v>2415</v>
      </c>
      <c r="E1689"/>
    </row>
    <row r="1690" spans="1:5" ht="13.5" customHeight="1" x14ac:dyDescent="0.25">
      <c r="A1690" s="51" t="s">
        <v>2416</v>
      </c>
      <c r="B1690"/>
      <c r="C1690" t="s">
        <v>2414</v>
      </c>
      <c r="D1690" t="s">
        <v>43</v>
      </c>
      <c r="E1690"/>
    </row>
    <row r="1691" spans="1:5" ht="13.5" customHeight="1" x14ac:dyDescent="0.25">
      <c r="A1691" s="51" t="s">
        <v>2417</v>
      </c>
      <c r="B1691"/>
      <c r="C1691" t="s">
        <v>2414</v>
      </c>
      <c r="D1691" t="s">
        <v>45</v>
      </c>
      <c r="E1691"/>
    </row>
    <row r="1692" spans="1:5" ht="13.5" customHeight="1" x14ac:dyDescent="0.25">
      <c r="A1692" s="51" t="s">
        <v>2418</v>
      </c>
      <c r="B1692"/>
      <c r="C1692" t="s">
        <v>2419</v>
      </c>
      <c r="D1692" t="s">
        <v>77</v>
      </c>
      <c r="E1692"/>
    </row>
    <row r="1693" spans="1:5" ht="13.5" customHeight="1" x14ac:dyDescent="0.25">
      <c r="A1693" s="51" t="s">
        <v>2420</v>
      </c>
      <c r="B1693" t="s">
        <v>39</v>
      </c>
      <c r="C1693" t="s">
        <v>2421</v>
      </c>
      <c r="D1693" t="s">
        <v>50</v>
      </c>
      <c r="E1693"/>
    </row>
    <row r="1694" spans="1:5" ht="13.5" customHeight="1" x14ac:dyDescent="0.25">
      <c r="A1694" s="51" t="s">
        <v>2422</v>
      </c>
      <c r="B1694"/>
      <c r="C1694" t="s">
        <v>2421</v>
      </c>
      <c r="D1694" t="s">
        <v>43</v>
      </c>
      <c r="E1694"/>
    </row>
    <row r="1695" spans="1:5" ht="13.5" customHeight="1" x14ac:dyDescent="0.25">
      <c r="A1695" s="51" t="s">
        <v>2423</v>
      </c>
      <c r="B1695"/>
      <c r="C1695" t="s">
        <v>2421</v>
      </c>
      <c r="D1695" t="s">
        <v>45</v>
      </c>
      <c r="E1695"/>
    </row>
    <row r="1696" spans="1:5" ht="13.5" customHeight="1" x14ac:dyDescent="0.25">
      <c r="A1696" s="51" t="s">
        <v>2424</v>
      </c>
      <c r="B1696"/>
      <c r="C1696" t="s">
        <v>2425</v>
      </c>
      <c r="D1696" t="s">
        <v>77</v>
      </c>
      <c r="E1696"/>
    </row>
    <row r="1697" spans="1:5" ht="13.5" customHeight="1" x14ac:dyDescent="0.25">
      <c r="A1697" s="51" t="s">
        <v>2426</v>
      </c>
      <c r="B1697"/>
      <c r="C1697" t="s">
        <v>2425</v>
      </c>
      <c r="D1697" t="s">
        <v>2427</v>
      </c>
      <c r="E1697"/>
    </row>
    <row r="1698" spans="1:5" ht="13.5" customHeight="1" x14ac:dyDescent="0.25">
      <c r="A1698" s="51" t="s">
        <v>32325</v>
      </c>
      <c r="B1698"/>
      <c r="C1698" t="s">
        <v>31929</v>
      </c>
      <c r="D1698" t="s">
        <v>84</v>
      </c>
      <c r="E1698" t="s">
        <v>126</v>
      </c>
    </row>
    <row r="1699" spans="1:5" ht="13.5" customHeight="1" x14ac:dyDescent="0.25">
      <c r="A1699" s="51" t="s">
        <v>2428</v>
      </c>
      <c r="B1699" t="s">
        <v>39</v>
      </c>
      <c r="C1699" t="s">
        <v>2429</v>
      </c>
      <c r="D1699" t="s">
        <v>50</v>
      </c>
      <c r="E1699"/>
    </row>
    <row r="1700" spans="1:5" ht="13.5" customHeight="1" x14ac:dyDescent="0.25">
      <c r="A1700" s="51" t="s">
        <v>2430</v>
      </c>
      <c r="B1700"/>
      <c r="C1700" t="s">
        <v>2429</v>
      </c>
      <c r="D1700" t="s">
        <v>43</v>
      </c>
      <c r="E1700"/>
    </row>
    <row r="1701" spans="1:5" ht="13.5" customHeight="1" x14ac:dyDescent="0.25">
      <c r="A1701" s="51" t="s">
        <v>2431</v>
      </c>
      <c r="B1701"/>
      <c r="C1701" t="s">
        <v>2429</v>
      </c>
      <c r="D1701" t="s">
        <v>45</v>
      </c>
      <c r="E1701"/>
    </row>
    <row r="1702" spans="1:5" ht="13.5" customHeight="1" x14ac:dyDescent="0.25">
      <c r="A1702" s="51" t="s">
        <v>2432</v>
      </c>
      <c r="B1702"/>
      <c r="C1702" t="s">
        <v>2433</v>
      </c>
      <c r="D1702" t="s">
        <v>50</v>
      </c>
      <c r="E1702"/>
    </row>
    <row r="1703" spans="1:5" ht="13.5" customHeight="1" x14ac:dyDescent="0.25">
      <c r="A1703" s="51" t="s">
        <v>2434</v>
      </c>
      <c r="B1703" t="s">
        <v>39</v>
      </c>
      <c r="C1703" t="s">
        <v>2435</v>
      </c>
      <c r="D1703" t="s">
        <v>41</v>
      </c>
      <c r="E1703"/>
    </row>
    <row r="1704" spans="1:5" ht="13.5" customHeight="1" x14ac:dyDescent="0.25">
      <c r="A1704" s="51" t="s">
        <v>2436</v>
      </c>
      <c r="B1704"/>
      <c r="C1704" t="s">
        <v>2435</v>
      </c>
      <c r="D1704" t="s">
        <v>43</v>
      </c>
      <c r="E1704"/>
    </row>
    <row r="1705" spans="1:5" ht="13.5" customHeight="1" x14ac:dyDescent="0.25">
      <c r="A1705" s="51" t="s">
        <v>2437</v>
      </c>
      <c r="B1705"/>
      <c r="C1705" t="s">
        <v>2435</v>
      </c>
      <c r="D1705" t="s">
        <v>45</v>
      </c>
      <c r="E1705"/>
    </row>
    <row r="1706" spans="1:5" ht="13.5" customHeight="1" x14ac:dyDescent="0.25">
      <c r="A1706" s="51" t="s">
        <v>2438</v>
      </c>
      <c r="B1706" t="s">
        <v>39</v>
      </c>
      <c r="C1706" t="s">
        <v>2439</v>
      </c>
      <c r="D1706" t="s">
        <v>536</v>
      </c>
      <c r="E1706"/>
    </row>
    <row r="1707" spans="1:5" ht="13.5" customHeight="1" x14ac:dyDescent="0.25">
      <c r="A1707" s="51" t="s">
        <v>2440</v>
      </c>
      <c r="B1707"/>
      <c r="C1707" t="s">
        <v>2439</v>
      </c>
      <c r="D1707" t="s">
        <v>43</v>
      </c>
      <c r="E1707"/>
    </row>
    <row r="1708" spans="1:5" ht="13.5" customHeight="1" x14ac:dyDescent="0.25">
      <c r="A1708" s="51" t="s">
        <v>2441</v>
      </c>
      <c r="B1708"/>
      <c r="C1708" t="s">
        <v>2439</v>
      </c>
      <c r="D1708" t="s">
        <v>45</v>
      </c>
      <c r="E1708"/>
    </row>
    <row r="1709" spans="1:5" ht="13.5" customHeight="1" x14ac:dyDescent="0.25">
      <c r="A1709" s="51" t="s">
        <v>2442</v>
      </c>
      <c r="B1709" t="s">
        <v>39</v>
      </c>
      <c r="C1709" t="s">
        <v>2443</v>
      </c>
      <c r="D1709" t="s">
        <v>169</v>
      </c>
      <c r="E1709"/>
    </row>
    <row r="1710" spans="1:5" ht="13.5" customHeight="1" x14ac:dyDescent="0.25">
      <c r="A1710" s="51" t="s">
        <v>2444</v>
      </c>
      <c r="B1710"/>
      <c r="C1710" t="s">
        <v>2443</v>
      </c>
      <c r="D1710" t="s">
        <v>43</v>
      </c>
      <c r="E1710"/>
    </row>
    <row r="1711" spans="1:5" ht="13.5" customHeight="1" x14ac:dyDescent="0.25">
      <c r="A1711" s="51" t="s">
        <v>2445</v>
      </c>
      <c r="B1711"/>
      <c r="C1711" t="s">
        <v>2443</v>
      </c>
      <c r="D1711" t="s">
        <v>45</v>
      </c>
      <c r="E1711"/>
    </row>
    <row r="1712" spans="1:5" ht="13.5" customHeight="1" x14ac:dyDescent="0.25">
      <c r="A1712" s="51" t="s">
        <v>2446</v>
      </c>
      <c r="B1712"/>
      <c r="C1712" t="s">
        <v>2447</v>
      </c>
      <c r="D1712" t="s">
        <v>84</v>
      </c>
      <c r="E1712" t="s">
        <v>74</v>
      </c>
    </row>
    <row r="1713" spans="1:5" ht="13.5" customHeight="1" x14ac:dyDescent="0.25">
      <c r="A1713" s="51" t="s">
        <v>2448</v>
      </c>
      <c r="B1713"/>
      <c r="C1713" t="s">
        <v>2447</v>
      </c>
      <c r="D1713" t="s">
        <v>2449</v>
      </c>
      <c r="E1713" t="s">
        <v>74</v>
      </c>
    </row>
    <row r="1714" spans="1:5" ht="13.5" customHeight="1" x14ac:dyDescent="0.25">
      <c r="A1714" s="51" t="s">
        <v>2450</v>
      </c>
      <c r="B1714" t="s">
        <v>39</v>
      </c>
      <c r="C1714" t="s">
        <v>2451</v>
      </c>
      <c r="D1714" t="s">
        <v>41</v>
      </c>
      <c r="E1714"/>
    </row>
    <row r="1715" spans="1:5" ht="13.5" customHeight="1" x14ac:dyDescent="0.25">
      <c r="A1715" s="51" t="s">
        <v>2452</v>
      </c>
      <c r="B1715"/>
      <c r="C1715" t="s">
        <v>2451</v>
      </c>
      <c r="D1715" t="s">
        <v>43</v>
      </c>
      <c r="E1715"/>
    </row>
    <row r="1716" spans="1:5" ht="13.5" customHeight="1" x14ac:dyDescent="0.25">
      <c r="A1716" s="51" t="s">
        <v>2453</v>
      </c>
      <c r="B1716"/>
      <c r="C1716" t="s">
        <v>2451</v>
      </c>
      <c r="D1716" t="s">
        <v>45</v>
      </c>
      <c r="E1716"/>
    </row>
    <row r="1717" spans="1:5" ht="13.5" customHeight="1" x14ac:dyDescent="0.25">
      <c r="A1717" s="51" t="s">
        <v>2454</v>
      </c>
      <c r="B1717" t="s">
        <v>39</v>
      </c>
      <c r="C1717" t="s">
        <v>2455</v>
      </c>
      <c r="D1717" t="s">
        <v>41</v>
      </c>
      <c r="E1717"/>
    </row>
    <row r="1718" spans="1:5" ht="13.5" customHeight="1" x14ac:dyDescent="0.25">
      <c r="A1718" s="51" t="s">
        <v>2456</v>
      </c>
      <c r="B1718"/>
      <c r="C1718" t="s">
        <v>2455</v>
      </c>
      <c r="D1718" t="s">
        <v>43</v>
      </c>
      <c r="E1718"/>
    </row>
    <row r="1719" spans="1:5" ht="13.5" customHeight="1" x14ac:dyDescent="0.25">
      <c r="A1719" s="51" t="s">
        <v>2457</v>
      </c>
      <c r="B1719"/>
      <c r="C1719" t="s">
        <v>2455</v>
      </c>
      <c r="D1719" t="s">
        <v>45</v>
      </c>
      <c r="E1719"/>
    </row>
    <row r="1720" spans="1:5" ht="13.5" customHeight="1" x14ac:dyDescent="0.25">
      <c r="A1720" s="51" t="s">
        <v>2458</v>
      </c>
      <c r="B1720" t="s">
        <v>39</v>
      </c>
      <c r="C1720" t="s">
        <v>2459</v>
      </c>
      <c r="D1720" t="s">
        <v>91</v>
      </c>
      <c r="E1720"/>
    </row>
    <row r="1721" spans="1:5" ht="13.5" customHeight="1" x14ac:dyDescent="0.25">
      <c r="A1721" s="51" t="s">
        <v>2460</v>
      </c>
      <c r="B1721"/>
      <c r="C1721" t="s">
        <v>2459</v>
      </c>
      <c r="D1721" t="s">
        <v>43</v>
      </c>
      <c r="E1721"/>
    </row>
    <row r="1722" spans="1:5" ht="13.5" customHeight="1" x14ac:dyDescent="0.25">
      <c r="A1722" s="51" t="s">
        <v>2461</v>
      </c>
      <c r="B1722"/>
      <c r="C1722" t="s">
        <v>2459</v>
      </c>
      <c r="D1722" t="s">
        <v>45</v>
      </c>
      <c r="E1722"/>
    </row>
    <row r="1723" spans="1:5" ht="13.5" customHeight="1" x14ac:dyDescent="0.25">
      <c r="A1723" s="51" t="s">
        <v>2462</v>
      </c>
      <c r="B1723"/>
      <c r="C1723" t="s">
        <v>2459</v>
      </c>
      <c r="D1723" t="s">
        <v>920</v>
      </c>
      <c r="E1723"/>
    </row>
    <row r="1724" spans="1:5" ht="13.5" customHeight="1" x14ac:dyDescent="0.25">
      <c r="A1724" s="51" t="s">
        <v>2463</v>
      </c>
      <c r="B1724" t="s">
        <v>39</v>
      </c>
      <c r="C1724" t="s">
        <v>2464</v>
      </c>
      <c r="D1724" t="s">
        <v>333</v>
      </c>
      <c r="E1724"/>
    </row>
    <row r="1725" spans="1:5" ht="13.5" customHeight="1" x14ac:dyDescent="0.25">
      <c r="A1725" s="51" t="s">
        <v>2465</v>
      </c>
      <c r="B1725"/>
      <c r="C1725" t="s">
        <v>2464</v>
      </c>
      <c r="D1725" t="s">
        <v>43</v>
      </c>
      <c r="E1725"/>
    </row>
    <row r="1726" spans="1:5" ht="13.5" customHeight="1" x14ac:dyDescent="0.25">
      <c r="A1726" s="51" t="s">
        <v>2466</v>
      </c>
      <c r="B1726"/>
      <c r="C1726" t="s">
        <v>2464</v>
      </c>
      <c r="D1726" t="s">
        <v>45</v>
      </c>
      <c r="E1726"/>
    </row>
    <row r="1727" spans="1:5" ht="13.5" customHeight="1" x14ac:dyDescent="0.25">
      <c r="A1727" s="51" t="s">
        <v>2467</v>
      </c>
      <c r="B1727" t="s">
        <v>39</v>
      </c>
      <c r="C1727" t="s">
        <v>2468</v>
      </c>
      <c r="D1727" t="s">
        <v>41</v>
      </c>
      <c r="E1727"/>
    </row>
    <row r="1728" spans="1:5" ht="13.5" customHeight="1" x14ac:dyDescent="0.25">
      <c r="A1728" s="51" t="s">
        <v>2469</v>
      </c>
      <c r="B1728"/>
      <c r="C1728" t="s">
        <v>2468</v>
      </c>
      <c r="D1728" t="s">
        <v>43</v>
      </c>
      <c r="E1728"/>
    </row>
    <row r="1729" spans="1:5" ht="13.5" customHeight="1" x14ac:dyDescent="0.25">
      <c r="A1729" s="51" t="s">
        <v>2470</v>
      </c>
      <c r="B1729"/>
      <c r="C1729" t="s">
        <v>2468</v>
      </c>
      <c r="D1729" t="s">
        <v>45</v>
      </c>
      <c r="E1729"/>
    </row>
    <row r="1730" spans="1:5" ht="13.5" customHeight="1" x14ac:dyDescent="0.25">
      <c r="A1730" s="51" t="s">
        <v>2471</v>
      </c>
      <c r="B1730" t="s">
        <v>39</v>
      </c>
      <c r="C1730" t="s">
        <v>2472</v>
      </c>
      <c r="D1730" t="s">
        <v>194</v>
      </c>
      <c r="E1730"/>
    </row>
    <row r="1731" spans="1:5" ht="13.5" customHeight="1" x14ac:dyDescent="0.25">
      <c r="A1731" s="51" t="s">
        <v>2473</v>
      </c>
      <c r="B1731"/>
      <c r="C1731" t="s">
        <v>2472</v>
      </c>
      <c r="D1731" t="s">
        <v>43</v>
      </c>
      <c r="E1731"/>
    </row>
    <row r="1732" spans="1:5" ht="13.5" customHeight="1" x14ac:dyDescent="0.25">
      <c r="A1732" s="51" t="s">
        <v>2474</v>
      </c>
      <c r="B1732"/>
      <c r="C1732" t="s">
        <v>2472</v>
      </c>
      <c r="D1732" t="s">
        <v>45</v>
      </c>
      <c r="E1732"/>
    </row>
    <row r="1733" spans="1:5" ht="13.5" customHeight="1" x14ac:dyDescent="0.25">
      <c r="A1733" s="51" t="s">
        <v>2475</v>
      </c>
      <c r="B1733"/>
      <c r="C1733" t="s">
        <v>2476</v>
      </c>
      <c r="D1733" t="s">
        <v>99</v>
      </c>
      <c r="E1733"/>
    </row>
    <row r="1734" spans="1:5" ht="13.5" customHeight="1" x14ac:dyDescent="0.25">
      <c r="A1734" s="51" t="s">
        <v>2477</v>
      </c>
      <c r="B1734"/>
      <c r="C1734" t="s">
        <v>2478</v>
      </c>
      <c r="D1734" t="s">
        <v>41</v>
      </c>
      <c r="E1734"/>
    </row>
    <row r="1735" spans="1:5" ht="13.5" customHeight="1" x14ac:dyDescent="0.25">
      <c r="A1735" s="51" t="s">
        <v>2479</v>
      </c>
      <c r="B1735"/>
      <c r="C1735" t="s">
        <v>2480</v>
      </c>
      <c r="D1735" t="s">
        <v>475</v>
      </c>
      <c r="E1735"/>
    </row>
    <row r="1736" spans="1:5" ht="13.5" customHeight="1" x14ac:dyDescent="0.25">
      <c r="A1736" s="51" t="s">
        <v>2481</v>
      </c>
      <c r="B1736" t="s">
        <v>39</v>
      </c>
      <c r="C1736" t="s">
        <v>2482</v>
      </c>
      <c r="D1736" t="s">
        <v>50</v>
      </c>
      <c r="E1736"/>
    </row>
    <row r="1737" spans="1:5" ht="13.5" customHeight="1" x14ac:dyDescent="0.25">
      <c r="A1737" s="51" t="s">
        <v>2483</v>
      </c>
      <c r="B1737"/>
      <c r="C1737" t="s">
        <v>2482</v>
      </c>
      <c r="D1737" t="s">
        <v>43</v>
      </c>
      <c r="E1737"/>
    </row>
    <row r="1738" spans="1:5" ht="13.5" customHeight="1" x14ac:dyDescent="0.25">
      <c r="A1738" s="51" t="s">
        <v>2484</v>
      </c>
      <c r="B1738"/>
      <c r="C1738" t="s">
        <v>2482</v>
      </c>
      <c r="D1738" t="s">
        <v>45</v>
      </c>
      <c r="E1738"/>
    </row>
    <row r="1739" spans="1:5" ht="13.5" customHeight="1" x14ac:dyDescent="0.25">
      <c r="A1739" s="51" t="s">
        <v>30317</v>
      </c>
      <c r="B1739"/>
      <c r="C1739" t="s">
        <v>30036</v>
      </c>
      <c r="D1739" t="s">
        <v>41</v>
      </c>
      <c r="E1739" t="s">
        <v>74</v>
      </c>
    </row>
    <row r="1740" spans="1:5" ht="13.5" customHeight="1" x14ac:dyDescent="0.25">
      <c r="A1740" s="51" t="s">
        <v>2485</v>
      </c>
      <c r="B1740"/>
      <c r="C1740" t="s">
        <v>2486</v>
      </c>
      <c r="D1740" t="s">
        <v>41</v>
      </c>
      <c r="E1740" t="s">
        <v>74</v>
      </c>
    </row>
    <row r="1741" spans="1:5" ht="13.5" customHeight="1" x14ac:dyDescent="0.25">
      <c r="A1741" s="51" t="s">
        <v>32326</v>
      </c>
      <c r="B1741"/>
      <c r="C1741" t="s">
        <v>2486</v>
      </c>
      <c r="D1741" t="s">
        <v>169</v>
      </c>
      <c r="E1741" t="s">
        <v>126</v>
      </c>
    </row>
    <row r="1742" spans="1:5" ht="13.5" customHeight="1" x14ac:dyDescent="0.25">
      <c r="A1742" s="51" t="s">
        <v>2487</v>
      </c>
      <c r="B1742" t="s">
        <v>39</v>
      </c>
      <c r="C1742" t="s">
        <v>2488</v>
      </c>
      <c r="D1742" t="s">
        <v>77</v>
      </c>
      <c r="E1742"/>
    </row>
    <row r="1743" spans="1:5" ht="13.5" customHeight="1" x14ac:dyDescent="0.25">
      <c r="A1743" s="51" t="s">
        <v>2489</v>
      </c>
      <c r="B1743"/>
      <c r="C1743" t="s">
        <v>2488</v>
      </c>
      <c r="D1743" t="s">
        <v>43</v>
      </c>
      <c r="E1743"/>
    </row>
    <row r="1744" spans="1:5" ht="13.5" customHeight="1" x14ac:dyDescent="0.25">
      <c r="A1744" s="51" t="s">
        <v>2490</v>
      </c>
      <c r="B1744"/>
      <c r="C1744" t="s">
        <v>2488</v>
      </c>
      <c r="D1744" t="s">
        <v>45</v>
      </c>
      <c r="E1744"/>
    </row>
    <row r="1745" spans="1:5" ht="13.5" customHeight="1" x14ac:dyDescent="0.25">
      <c r="A1745" s="51" t="s">
        <v>2491</v>
      </c>
      <c r="B1745"/>
      <c r="C1745" t="s">
        <v>2492</v>
      </c>
      <c r="D1745" t="s">
        <v>169</v>
      </c>
      <c r="E1745"/>
    </row>
    <row r="1746" spans="1:5" ht="13.5" customHeight="1" x14ac:dyDescent="0.25">
      <c r="A1746" s="51" t="s">
        <v>2493</v>
      </c>
      <c r="B1746"/>
      <c r="C1746" t="s">
        <v>2492</v>
      </c>
      <c r="D1746" t="s">
        <v>167</v>
      </c>
      <c r="E1746"/>
    </row>
    <row r="1747" spans="1:5" ht="13.5" customHeight="1" x14ac:dyDescent="0.25">
      <c r="A1747" s="51" t="s">
        <v>2494</v>
      </c>
      <c r="B1747" t="s">
        <v>39</v>
      </c>
      <c r="C1747" t="s">
        <v>2495</v>
      </c>
      <c r="D1747" t="s">
        <v>84</v>
      </c>
      <c r="E1747" t="s">
        <v>74</v>
      </c>
    </row>
    <row r="1748" spans="1:5" ht="13.5" customHeight="1" x14ac:dyDescent="0.25">
      <c r="A1748" s="51" t="s">
        <v>2496</v>
      </c>
      <c r="B1748"/>
      <c r="C1748" t="s">
        <v>2495</v>
      </c>
      <c r="D1748" t="s">
        <v>43</v>
      </c>
      <c r="E1748" t="s">
        <v>74</v>
      </c>
    </row>
    <row r="1749" spans="1:5" ht="13.5" customHeight="1" x14ac:dyDescent="0.25">
      <c r="A1749" s="51" t="s">
        <v>2497</v>
      </c>
      <c r="B1749"/>
      <c r="C1749" t="s">
        <v>2495</v>
      </c>
      <c r="D1749" t="s">
        <v>45</v>
      </c>
      <c r="E1749" t="s">
        <v>74</v>
      </c>
    </row>
    <row r="1750" spans="1:5" ht="13.5" customHeight="1" x14ac:dyDescent="0.25">
      <c r="A1750" s="51" t="s">
        <v>32327</v>
      </c>
      <c r="B1750" t="s">
        <v>39</v>
      </c>
      <c r="C1750" t="s">
        <v>2495</v>
      </c>
      <c r="D1750" t="s">
        <v>169</v>
      </c>
      <c r="E1750" t="s">
        <v>126</v>
      </c>
    </row>
    <row r="1751" spans="1:5" ht="13.5" customHeight="1" x14ac:dyDescent="0.25">
      <c r="A1751" s="51" t="s">
        <v>32328</v>
      </c>
      <c r="B1751"/>
      <c r="C1751" t="s">
        <v>2495</v>
      </c>
      <c r="D1751" t="s">
        <v>43</v>
      </c>
      <c r="E1751" t="s">
        <v>126</v>
      </c>
    </row>
    <row r="1752" spans="1:5" ht="13.5" customHeight="1" x14ac:dyDescent="0.25">
      <c r="A1752" s="51" t="s">
        <v>32329</v>
      </c>
      <c r="B1752"/>
      <c r="C1752" t="s">
        <v>2495</v>
      </c>
      <c r="D1752" t="s">
        <v>45</v>
      </c>
      <c r="E1752" t="s">
        <v>126</v>
      </c>
    </row>
    <row r="1753" spans="1:5" ht="13.5" customHeight="1" x14ac:dyDescent="0.25">
      <c r="A1753" s="51" t="s">
        <v>2498</v>
      </c>
      <c r="B1753" t="s">
        <v>39</v>
      </c>
      <c r="C1753" t="s">
        <v>2499</v>
      </c>
      <c r="D1753" t="s">
        <v>77</v>
      </c>
      <c r="E1753"/>
    </row>
    <row r="1754" spans="1:5" ht="13.5" customHeight="1" x14ac:dyDescent="0.25">
      <c r="A1754" s="51" t="s">
        <v>2500</v>
      </c>
      <c r="B1754"/>
      <c r="C1754" t="s">
        <v>2499</v>
      </c>
      <c r="D1754" t="s">
        <v>43</v>
      </c>
      <c r="E1754"/>
    </row>
    <row r="1755" spans="1:5" ht="13.5" customHeight="1" x14ac:dyDescent="0.25">
      <c r="A1755" s="51" t="s">
        <v>2501</v>
      </c>
      <c r="B1755"/>
      <c r="C1755" t="s">
        <v>2499</v>
      </c>
      <c r="D1755" t="s">
        <v>45</v>
      </c>
      <c r="E1755"/>
    </row>
    <row r="1756" spans="1:5" ht="13.5" customHeight="1" x14ac:dyDescent="0.25">
      <c r="A1756" s="51" t="s">
        <v>2502</v>
      </c>
      <c r="B1756"/>
      <c r="C1756" t="s">
        <v>2499</v>
      </c>
      <c r="D1756" t="s">
        <v>2503</v>
      </c>
      <c r="E1756"/>
    </row>
    <row r="1757" spans="1:5" ht="13.5" customHeight="1" x14ac:dyDescent="0.25">
      <c r="A1757" s="51" t="s">
        <v>32330</v>
      </c>
      <c r="B1757"/>
      <c r="C1757" t="s">
        <v>31930</v>
      </c>
      <c r="D1757" t="s">
        <v>939</v>
      </c>
      <c r="E1757" t="s">
        <v>126</v>
      </c>
    </row>
    <row r="1758" spans="1:5" ht="13.5" customHeight="1" x14ac:dyDescent="0.25">
      <c r="A1758" s="51" t="s">
        <v>32331</v>
      </c>
      <c r="B1758"/>
      <c r="C1758" t="s">
        <v>31930</v>
      </c>
      <c r="D1758" t="s">
        <v>1018</v>
      </c>
      <c r="E1758" t="s">
        <v>126</v>
      </c>
    </row>
    <row r="1759" spans="1:5" ht="13.5" customHeight="1" x14ac:dyDescent="0.25">
      <c r="A1759" s="51" t="s">
        <v>2504</v>
      </c>
      <c r="B1759" t="s">
        <v>39</v>
      </c>
      <c r="C1759" t="s">
        <v>2505</v>
      </c>
      <c r="D1759" t="s">
        <v>84</v>
      </c>
      <c r="E1759"/>
    </row>
    <row r="1760" spans="1:5" ht="13.5" customHeight="1" x14ac:dyDescent="0.25">
      <c r="A1760" s="51" t="s">
        <v>2506</v>
      </c>
      <c r="B1760"/>
      <c r="C1760" t="s">
        <v>2505</v>
      </c>
      <c r="D1760" t="s">
        <v>43</v>
      </c>
      <c r="E1760"/>
    </row>
    <row r="1761" spans="1:5" ht="13.5" customHeight="1" x14ac:dyDescent="0.25">
      <c r="A1761" s="51" t="s">
        <v>2507</v>
      </c>
      <c r="B1761"/>
      <c r="C1761" t="s">
        <v>2505</v>
      </c>
      <c r="D1761" t="s">
        <v>45</v>
      </c>
      <c r="E1761"/>
    </row>
    <row r="1762" spans="1:5" ht="13.5" customHeight="1" x14ac:dyDescent="0.25">
      <c r="A1762" s="51" t="s">
        <v>2508</v>
      </c>
      <c r="B1762" t="s">
        <v>39</v>
      </c>
      <c r="C1762" t="s">
        <v>2509</v>
      </c>
      <c r="D1762" t="s">
        <v>41</v>
      </c>
      <c r="E1762"/>
    </row>
    <row r="1763" spans="1:5" ht="13.5" customHeight="1" x14ac:dyDescent="0.25">
      <c r="A1763" s="51" t="s">
        <v>2510</v>
      </c>
      <c r="B1763"/>
      <c r="C1763" t="s">
        <v>2509</v>
      </c>
      <c r="D1763" t="s">
        <v>43</v>
      </c>
      <c r="E1763"/>
    </row>
    <row r="1764" spans="1:5" ht="13.5" customHeight="1" x14ac:dyDescent="0.25">
      <c r="A1764" s="51" t="s">
        <v>2511</v>
      </c>
      <c r="B1764"/>
      <c r="C1764" t="s">
        <v>2509</v>
      </c>
      <c r="D1764" t="s">
        <v>45</v>
      </c>
      <c r="E1764"/>
    </row>
    <row r="1765" spans="1:5" ht="13.5" customHeight="1" x14ac:dyDescent="0.25">
      <c r="A1765" s="51" t="s">
        <v>2512</v>
      </c>
      <c r="B1765" t="s">
        <v>39</v>
      </c>
      <c r="C1765" t="s">
        <v>2513</v>
      </c>
      <c r="D1765" t="s">
        <v>50</v>
      </c>
      <c r="E1765"/>
    </row>
    <row r="1766" spans="1:5" ht="13.5" customHeight="1" x14ac:dyDescent="0.25">
      <c r="A1766" s="51" t="s">
        <v>2514</v>
      </c>
      <c r="B1766"/>
      <c r="C1766" t="s">
        <v>2513</v>
      </c>
      <c r="D1766" t="s">
        <v>43</v>
      </c>
      <c r="E1766"/>
    </row>
    <row r="1767" spans="1:5" ht="13.5" customHeight="1" x14ac:dyDescent="0.25">
      <c r="A1767" s="51" t="s">
        <v>2515</v>
      </c>
      <c r="B1767"/>
      <c r="C1767" t="s">
        <v>2513</v>
      </c>
      <c r="D1767" t="s">
        <v>45</v>
      </c>
      <c r="E1767"/>
    </row>
    <row r="1768" spans="1:5" ht="13.5" customHeight="1" x14ac:dyDescent="0.25">
      <c r="A1768" s="51" t="s">
        <v>2516</v>
      </c>
      <c r="B1768"/>
      <c r="C1768" t="s">
        <v>2517</v>
      </c>
      <c r="D1768" t="s">
        <v>77</v>
      </c>
      <c r="E1768"/>
    </row>
    <row r="1769" spans="1:5" ht="13.5" customHeight="1" x14ac:dyDescent="0.25">
      <c r="A1769" s="51" t="s">
        <v>2518</v>
      </c>
      <c r="B1769"/>
      <c r="C1769" t="s">
        <v>2517</v>
      </c>
      <c r="D1769" t="s">
        <v>2519</v>
      </c>
      <c r="E1769"/>
    </row>
    <row r="1770" spans="1:5" ht="13.5" customHeight="1" x14ac:dyDescent="0.25">
      <c r="A1770" s="51" t="s">
        <v>2520</v>
      </c>
      <c r="B1770" t="s">
        <v>39</v>
      </c>
      <c r="C1770" t="s">
        <v>2521</v>
      </c>
      <c r="D1770" t="s">
        <v>50</v>
      </c>
      <c r="E1770"/>
    </row>
    <row r="1771" spans="1:5" ht="13.5" customHeight="1" x14ac:dyDescent="0.25">
      <c r="A1771" s="51" t="s">
        <v>2522</v>
      </c>
      <c r="B1771"/>
      <c r="C1771" t="s">
        <v>2521</v>
      </c>
      <c r="D1771" t="s">
        <v>43</v>
      </c>
      <c r="E1771"/>
    </row>
    <row r="1772" spans="1:5" ht="13.5" customHeight="1" x14ac:dyDescent="0.25">
      <c r="A1772" s="51" t="s">
        <v>2523</v>
      </c>
      <c r="B1772"/>
      <c r="C1772" t="s">
        <v>2521</v>
      </c>
      <c r="D1772" t="s">
        <v>45</v>
      </c>
      <c r="E1772"/>
    </row>
    <row r="1773" spans="1:5" ht="13.5" customHeight="1" x14ac:dyDescent="0.25">
      <c r="A1773" s="51" t="s">
        <v>30318</v>
      </c>
      <c r="B1773"/>
      <c r="C1773" t="s">
        <v>30037</v>
      </c>
      <c r="D1773" t="s">
        <v>41</v>
      </c>
      <c r="E1773"/>
    </row>
    <row r="1774" spans="1:5" ht="13.5" customHeight="1" x14ac:dyDescent="0.25">
      <c r="A1774" s="51" t="s">
        <v>2524</v>
      </c>
      <c r="B1774" t="s">
        <v>39</v>
      </c>
      <c r="C1774" t="s">
        <v>2525</v>
      </c>
      <c r="D1774" t="s">
        <v>2526</v>
      </c>
      <c r="E1774"/>
    </row>
    <row r="1775" spans="1:5" ht="13.5" customHeight="1" x14ac:dyDescent="0.25">
      <c r="A1775" s="51" t="s">
        <v>2527</v>
      </c>
      <c r="B1775"/>
      <c r="C1775" t="s">
        <v>2525</v>
      </c>
      <c r="D1775" t="s">
        <v>43</v>
      </c>
      <c r="E1775"/>
    </row>
    <row r="1776" spans="1:5" ht="13.5" customHeight="1" x14ac:dyDescent="0.25">
      <c r="A1776" s="51" t="s">
        <v>2528</v>
      </c>
      <c r="B1776"/>
      <c r="C1776" t="s">
        <v>2525</v>
      </c>
      <c r="D1776" t="s">
        <v>45</v>
      </c>
      <c r="E1776"/>
    </row>
    <row r="1777" spans="1:5" ht="13.5" customHeight="1" x14ac:dyDescent="0.25">
      <c r="A1777" s="51" t="s">
        <v>2529</v>
      </c>
      <c r="B1777" t="s">
        <v>39</v>
      </c>
      <c r="C1777" t="s">
        <v>2530</v>
      </c>
      <c r="D1777" t="s">
        <v>169</v>
      </c>
      <c r="E1777"/>
    </row>
    <row r="1778" spans="1:5" ht="13.5" customHeight="1" x14ac:dyDescent="0.25">
      <c r="A1778" s="51" t="s">
        <v>2531</v>
      </c>
      <c r="B1778"/>
      <c r="C1778" t="s">
        <v>2530</v>
      </c>
      <c r="D1778" t="s">
        <v>43</v>
      </c>
      <c r="E1778"/>
    </row>
    <row r="1779" spans="1:5" ht="13.5" customHeight="1" x14ac:dyDescent="0.25">
      <c r="A1779" s="51" t="s">
        <v>2532</v>
      </c>
      <c r="B1779"/>
      <c r="C1779" t="s">
        <v>2530</v>
      </c>
      <c r="D1779" t="s">
        <v>45</v>
      </c>
      <c r="E1779"/>
    </row>
    <row r="1780" spans="1:5" ht="13.5" customHeight="1" x14ac:dyDescent="0.25">
      <c r="A1780" s="51" t="s">
        <v>2533</v>
      </c>
      <c r="B1780" t="s">
        <v>39</v>
      </c>
      <c r="C1780" t="s">
        <v>2534</v>
      </c>
      <c r="D1780" t="s">
        <v>41</v>
      </c>
      <c r="E1780"/>
    </row>
    <row r="1781" spans="1:5" ht="13.5" customHeight="1" x14ac:dyDescent="0.25">
      <c r="A1781" s="51" t="s">
        <v>2535</v>
      </c>
      <c r="B1781"/>
      <c r="C1781" t="s">
        <v>2534</v>
      </c>
      <c r="D1781" t="s">
        <v>43</v>
      </c>
      <c r="E1781"/>
    </row>
    <row r="1782" spans="1:5" ht="13.5" customHeight="1" x14ac:dyDescent="0.25">
      <c r="A1782" s="51" t="s">
        <v>2536</v>
      </c>
      <c r="B1782"/>
      <c r="C1782" t="s">
        <v>2534</v>
      </c>
      <c r="D1782" t="s">
        <v>45</v>
      </c>
      <c r="E1782"/>
    </row>
    <row r="1783" spans="1:5" ht="13.5" customHeight="1" x14ac:dyDescent="0.25">
      <c r="A1783" s="51" t="s">
        <v>30319</v>
      </c>
      <c r="B1783"/>
      <c r="C1783" t="s">
        <v>30038</v>
      </c>
      <c r="D1783" t="s">
        <v>1343</v>
      </c>
      <c r="E1783"/>
    </row>
    <row r="1784" spans="1:5" ht="13.5" customHeight="1" x14ac:dyDescent="0.25">
      <c r="A1784" s="51" t="s">
        <v>2537</v>
      </c>
      <c r="B1784" t="s">
        <v>39</v>
      </c>
      <c r="C1784" t="s">
        <v>2538</v>
      </c>
      <c r="D1784" t="s">
        <v>41</v>
      </c>
      <c r="E1784"/>
    </row>
    <row r="1785" spans="1:5" ht="13.5" customHeight="1" x14ac:dyDescent="0.25">
      <c r="A1785" s="51" t="s">
        <v>2539</v>
      </c>
      <c r="B1785"/>
      <c r="C1785" t="s">
        <v>2538</v>
      </c>
      <c r="D1785" t="s">
        <v>43</v>
      </c>
      <c r="E1785"/>
    </row>
    <row r="1786" spans="1:5" ht="13.5" customHeight="1" x14ac:dyDescent="0.25">
      <c r="A1786" s="51" t="s">
        <v>2540</v>
      </c>
      <c r="B1786"/>
      <c r="C1786" t="s">
        <v>2538</v>
      </c>
      <c r="D1786" t="s">
        <v>45</v>
      </c>
      <c r="E1786"/>
    </row>
    <row r="1787" spans="1:5" ht="13.5" customHeight="1" x14ac:dyDescent="0.25">
      <c r="A1787" s="51" t="s">
        <v>2541</v>
      </c>
      <c r="B1787" t="s">
        <v>39</v>
      </c>
      <c r="C1787" t="s">
        <v>2542</v>
      </c>
      <c r="D1787" t="s">
        <v>169</v>
      </c>
      <c r="E1787"/>
    </row>
    <row r="1788" spans="1:5" ht="13.5" customHeight="1" x14ac:dyDescent="0.25">
      <c r="A1788" s="51" t="s">
        <v>2543</v>
      </c>
      <c r="B1788"/>
      <c r="C1788" t="s">
        <v>2542</v>
      </c>
      <c r="D1788" t="s">
        <v>43</v>
      </c>
      <c r="E1788"/>
    </row>
    <row r="1789" spans="1:5" ht="13.5" customHeight="1" x14ac:dyDescent="0.25">
      <c r="A1789" s="51" t="s">
        <v>2544</v>
      </c>
      <c r="B1789"/>
      <c r="C1789" t="s">
        <v>2542</v>
      </c>
      <c r="D1789" t="s">
        <v>45</v>
      </c>
      <c r="E1789"/>
    </row>
    <row r="1790" spans="1:5" ht="13.5" customHeight="1" x14ac:dyDescent="0.25">
      <c r="A1790" s="51" t="s">
        <v>2545</v>
      </c>
      <c r="B1790" t="s">
        <v>39</v>
      </c>
      <c r="C1790" t="s">
        <v>2546</v>
      </c>
      <c r="D1790" t="s">
        <v>50</v>
      </c>
      <c r="E1790"/>
    </row>
    <row r="1791" spans="1:5" ht="13.5" customHeight="1" x14ac:dyDescent="0.25">
      <c r="A1791" s="51" t="s">
        <v>2547</v>
      </c>
      <c r="B1791"/>
      <c r="C1791" t="s">
        <v>2546</v>
      </c>
      <c r="D1791" t="s">
        <v>43</v>
      </c>
      <c r="E1791"/>
    </row>
    <row r="1792" spans="1:5" ht="13.5" customHeight="1" x14ac:dyDescent="0.25">
      <c r="A1792" s="51" t="s">
        <v>2548</v>
      </c>
      <c r="B1792"/>
      <c r="C1792" t="s">
        <v>2546</v>
      </c>
      <c r="D1792" t="s">
        <v>45</v>
      </c>
      <c r="E1792"/>
    </row>
    <row r="1793" spans="1:5" ht="13.5" customHeight="1" x14ac:dyDescent="0.25">
      <c r="A1793" s="51" t="s">
        <v>32332</v>
      </c>
      <c r="B1793"/>
      <c r="C1793" t="s">
        <v>2546</v>
      </c>
      <c r="D1793" t="s">
        <v>2449</v>
      </c>
      <c r="E1793" t="s">
        <v>126</v>
      </c>
    </row>
    <row r="1794" spans="1:5" ht="13.5" customHeight="1" x14ac:dyDescent="0.25">
      <c r="A1794" s="51" t="s">
        <v>2549</v>
      </c>
      <c r="B1794" t="s">
        <v>39</v>
      </c>
      <c r="C1794" t="s">
        <v>2550</v>
      </c>
      <c r="D1794" t="s">
        <v>1026</v>
      </c>
      <c r="E1794"/>
    </row>
    <row r="1795" spans="1:5" ht="13.5" customHeight="1" x14ac:dyDescent="0.25">
      <c r="A1795" s="51" t="s">
        <v>2551</v>
      </c>
      <c r="B1795"/>
      <c r="C1795" t="s">
        <v>2550</v>
      </c>
      <c r="D1795" t="s">
        <v>43</v>
      </c>
      <c r="E1795"/>
    </row>
    <row r="1796" spans="1:5" ht="13.5" customHeight="1" x14ac:dyDescent="0.25">
      <c r="A1796" s="51" t="s">
        <v>2552</v>
      </c>
      <c r="B1796"/>
      <c r="C1796" t="s">
        <v>2550</v>
      </c>
      <c r="D1796" t="s">
        <v>45</v>
      </c>
      <c r="E1796"/>
    </row>
    <row r="1797" spans="1:5" ht="13.5" customHeight="1" x14ac:dyDescent="0.25">
      <c r="A1797" s="51" t="s">
        <v>2553</v>
      </c>
      <c r="B1797" t="s">
        <v>39</v>
      </c>
      <c r="C1797" t="s">
        <v>2554</v>
      </c>
      <c r="D1797" t="s">
        <v>50</v>
      </c>
      <c r="E1797"/>
    </row>
    <row r="1798" spans="1:5" ht="13.5" customHeight="1" x14ac:dyDescent="0.25">
      <c r="A1798" s="51" t="s">
        <v>2555</v>
      </c>
      <c r="B1798"/>
      <c r="C1798" t="s">
        <v>2554</v>
      </c>
      <c r="D1798" t="s">
        <v>43</v>
      </c>
      <c r="E1798"/>
    </row>
    <row r="1799" spans="1:5" ht="13.5" customHeight="1" x14ac:dyDescent="0.25">
      <c r="A1799" s="51" t="s">
        <v>2556</v>
      </c>
      <c r="B1799"/>
      <c r="C1799" t="s">
        <v>2554</v>
      </c>
      <c r="D1799" t="s">
        <v>45</v>
      </c>
      <c r="E1799"/>
    </row>
    <row r="1800" spans="1:5" ht="13.5" customHeight="1" x14ac:dyDescent="0.25">
      <c r="A1800" s="51" t="s">
        <v>2557</v>
      </c>
      <c r="B1800" t="s">
        <v>39</v>
      </c>
      <c r="C1800" t="s">
        <v>2558</v>
      </c>
      <c r="D1800" t="s">
        <v>2559</v>
      </c>
      <c r="E1800"/>
    </row>
    <row r="1801" spans="1:5" ht="13.5" customHeight="1" x14ac:dyDescent="0.25">
      <c r="A1801" s="51" t="s">
        <v>2560</v>
      </c>
      <c r="B1801"/>
      <c r="C1801" t="s">
        <v>2558</v>
      </c>
      <c r="D1801" t="s">
        <v>43</v>
      </c>
      <c r="E1801"/>
    </row>
    <row r="1802" spans="1:5" ht="13.5" customHeight="1" x14ac:dyDescent="0.25">
      <c r="A1802" s="51" t="s">
        <v>2561</v>
      </c>
      <c r="B1802"/>
      <c r="C1802" t="s">
        <v>2558</v>
      </c>
      <c r="D1802" t="s">
        <v>45</v>
      </c>
      <c r="E1802"/>
    </row>
    <row r="1803" spans="1:5" ht="13.5" customHeight="1" x14ac:dyDescent="0.25">
      <c r="A1803" s="51" t="s">
        <v>2562</v>
      </c>
      <c r="B1803" t="s">
        <v>39</v>
      </c>
      <c r="C1803" t="s">
        <v>2563</v>
      </c>
      <c r="D1803" t="s">
        <v>50</v>
      </c>
      <c r="E1803" t="s">
        <v>74</v>
      </c>
    </row>
    <row r="1804" spans="1:5" ht="13.5" customHeight="1" x14ac:dyDescent="0.25">
      <c r="A1804" s="51" t="s">
        <v>2564</v>
      </c>
      <c r="B1804"/>
      <c r="C1804" t="s">
        <v>2563</v>
      </c>
      <c r="D1804" t="s">
        <v>43</v>
      </c>
      <c r="E1804" t="s">
        <v>74</v>
      </c>
    </row>
    <row r="1805" spans="1:5" ht="13.5" customHeight="1" x14ac:dyDescent="0.25">
      <c r="A1805" s="51" t="s">
        <v>2565</v>
      </c>
      <c r="B1805"/>
      <c r="C1805" t="s">
        <v>2563</v>
      </c>
      <c r="D1805" t="s">
        <v>45</v>
      </c>
      <c r="E1805" t="s">
        <v>74</v>
      </c>
    </row>
    <row r="1806" spans="1:5" ht="13.5" customHeight="1" x14ac:dyDescent="0.25">
      <c r="A1806" s="51" t="s">
        <v>2566</v>
      </c>
      <c r="B1806"/>
      <c r="C1806" t="s">
        <v>2567</v>
      </c>
      <c r="D1806" t="s">
        <v>50</v>
      </c>
      <c r="E1806"/>
    </row>
    <row r="1807" spans="1:5" ht="13.5" customHeight="1" x14ac:dyDescent="0.25">
      <c r="A1807" s="51" t="s">
        <v>2568</v>
      </c>
      <c r="B1807"/>
      <c r="C1807" t="s">
        <v>2569</v>
      </c>
      <c r="D1807" t="s">
        <v>41</v>
      </c>
      <c r="E1807"/>
    </row>
    <row r="1808" spans="1:5" ht="13.5" customHeight="1" x14ac:dyDescent="0.25">
      <c r="A1808" s="51" t="s">
        <v>2570</v>
      </c>
      <c r="B1808" t="s">
        <v>39</v>
      </c>
      <c r="C1808" t="s">
        <v>2571</v>
      </c>
      <c r="D1808" t="s">
        <v>149</v>
      </c>
      <c r="E1808"/>
    </row>
    <row r="1809" spans="1:5" ht="13.5" customHeight="1" x14ac:dyDescent="0.25">
      <c r="A1809" s="51" t="s">
        <v>2572</v>
      </c>
      <c r="B1809"/>
      <c r="C1809" t="s">
        <v>2571</v>
      </c>
      <c r="D1809" t="s">
        <v>43</v>
      </c>
      <c r="E1809"/>
    </row>
    <row r="1810" spans="1:5" ht="13.5" customHeight="1" x14ac:dyDescent="0.25">
      <c r="A1810" s="51" t="s">
        <v>2573</v>
      </c>
      <c r="B1810"/>
      <c r="C1810" t="s">
        <v>2571</v>
      </c>
      <c r="D1810" t="s">
        <v>45</v>
      </c>
      <c r="E1810"/>
    </row>
    <row r="1811" spans="1:5" ht="13.5" customHeight="1" x14ac:dyDescent="0.25">
      <c r="A1811" s="51" t="s">
        <v>2574</v>
      </c>
      <c r="B1811" t="s">
        <v>39</v>
      </c>
      <c r="C1811" t="s">
        <v>2575</v>
      </c>
      <c r="D1811" t="s">
        <v>41</v>
      </c>
      <c r="E1811"/>
    </row>
    <row r="1812" spans="1:5" ht="13.5" customHeight="1" x14ac:dyDescent="0.25">
      <c r="A1812" s="51" t="s">
        <v>2576</v>
      </c>
      <c r="B1812"/>
      <c r="C1812" t="s">
        <v>2575</v>
      </c>
      <c r="D1812" t="s">
        <v>43</v>
      </c>
      <c r="E1812"/>
    </row>
    <row r="1813" spans="1:5" ht="13.5" customHeight="1" x14ac:dyDescent="0.25">
      <c r="A1813" s="51" t="s">
        <v>2577</v>
      </c>
      <c r="B1813"/>
      <c r="C1813" t="s">
        <v>2575</v>
      </c>
      <c r="D1813" t="s">
        <v>45</v>
      </c>
      <c r="E1813"/>
    </row>
    <row r="1814" spans="1:5" ht="13.5" customHeight="1" x14ac:dyDescent="0.25">
      <c r="A1814" s="51" t="s">
        <v>2578</v>
      </c>
      <c r="B1814"/>
      <c r="C1814" t="s">
        <v>2579</v>
      </c>
      <c r="D1814" t="s">
        <v>169</v>
      </c>
      <c r="E1814"/>
    </row>
    <row r="1815" spans="1:5" ht="13.5" customHeight="1" x14ac:dyDescent="0.25">
      <c r="A1815" s="51" t="s">
        <v>2580</v>
      </c>
      <c r="B1815" t="s">
        <v>39</v>
      </c>
      <c r="C1815" t="s">
        <v>2581</v>
      </c>
      <c r="D1815" t="s">
        <v>213</v>
      </c>
      <c r="E1815"/>
    </row>
    <row r="1816" spans="1:5" ht="13.5" customHeight="1" x14ac:dyDescent="0.25">
      <c r="A1816" s="51" t="s">
        <v>2582</v>
      </c>
      <c r="B1816"/>
      <c r="C1816" t="s">
        <v>2581</v>
      </c>
      <c r="D1816" t="s">
        <v>43</v>
      </c>
      <c r="E1816"/>
    </row>
    <row r="1817" spans="1:5" ht="13.5" customHeight="1" x14ac:dyDescent="0.25">
      <c r="A1817" s="51" t="s">
        <v>2583</v>
      </c>
      <c r="B1817"/>
      <c r="C1817" t="s">
        <v>2581</v>
      </c>
      <c r="D1817" t="s">
        <v>45</v>
      </c>
      <c r="E1817"/>
    </row>
    <row r="1818" spans="1:5" ht="13.5" customHeight="1" x14ac:dyDescent="0.25">
      <c r="A1818" s="51" t="s">
        <v>2584</v>
      </c>
      <c r="B1818" t="s">
        <v>39</v>
      </c>
      <c r="C1818" t="s">
        <v>2585</v>
      </c>
      <c r="D1818" t="s">
        <v>2190</v>
      </c>
      <c r="E1818"/>
    </row>
    <row r="1819" spans="1:5" ht="13.5" customHeight="1" x14ac:dyDescent="0.25">
      <c r="A1819" s="51" t="s">
        <v>2586</v>
      </c>
      <c r="B1819"/>
      <c r="C1819" t="s">
        <v>2585</v>
      </c>
      <c r="D1819" t="s">
        <v>43</v>
      </c>
      <c r="E1819"/>
    </row>
    <row r="1820" spans="1:5" ht="13.5" customHeight="1" x14ac:dyDescent="0.25">
      <c r="A1820" s="51" t="s">
        <v>2587</v>
      </c>
      <c r="B1820"/>
      <c r="C1820" t="s">
        <v>2585</v>
      </c>
      <c r="D1820" t="s">
        <v>45</v>
      </c>
      <c r="E1820"/>
    </row>
    <row r="1821" spans="1:5" ht="13.5" customHeight="1" x14ac:dyDescent="0.25">
      <c r="A1821" s="51" t="s">
        <v>2588</v>
      </c>
      <c r="B1821" t="s">
        <v>39</v>
      </c>
      <c r="C1821" t="s">
        <v>2589</v>
      </c>
      <c r="D1821" t="s">
        <v>41</v>
      </c>
      <c r="E1821"/>
    </row>
    <row r="1822" spans="1:5" ht="13.5" customHeight="1" x14ac:dyDescent="0.25">
      <c r="A1822" s="51" t="s">
        <v>2590</v>
      </c>
      <c r="B1822"/>
      <c r="C1822" t="s">
        <v>2589</v>
      </c>
      <c r="D1822" t="s">
        <v>43</v>
      </c>
      <c r="E1822"/>
    </row>
    <row r="1823" spans="1:5" ht="13.5" customHeight="1" x14ac:dyDescent="0.25">
      <c r="A1823" s="51" t="s">
        <v>2591</v>
      </c>
      <c r="B1823"/>
      <c r="C1823" t="s">
        <v>2589</v>
      </c>
      <c r="D1823" t="s">
        <v>45</v>
      </c>
      <c r="E1823"/>
    </row>
    <row r="1824" spans="1:5" ht="13.5" customHeight="1" x14ac:dyDescent="0.25">
      <c r="A1824" s="51" t="s">
        <v>2592</v>
      </c>
      <c r="B1824" t="s">
        <v>39</v>
      </c>
      <c r="C1824" t="s">
        <v>2593</v>
      </c>
      <c r="D1824" t="s">
        <v>84</v>
      </c>
      <c r="E1824"/>
    </row>
    <row r="1825" spans="1:5" ht="13.5" customHeight="1" x14ac:dyDescent="0.25">
      <c r="A1825" s="51" t="s">
        <v>2594</v>
      </c>
      <c r="B1825"/>
      <c r="C1825" t="s">
        <v>2593</v>
      </c>
      <c r="D1825" t="s">
        <v>43</v>
      </c>
      <c r="E1825"/>
    </row>
    <row r="1826" spans="1:5" ht="13.5" customHeight="1" x14ac:dyDescent="0.25">
      <c r="A1826" s="51" t="s">
        <v>2595</v>
      </c>
      <c r="B1826"/>
      <c r="C1826" t="s">
        <v>2593</v>
      </c>
      <c r="D1826" t="s">
        <v>45</v>
      </c>
      <c r="E1826"/>
    </row>
    <row r="1827" spans="1:5" ht="13.5" customHeight="1" x14ac:dyDescent="0.25">
      <c r="A1827" s="51" t="s">
        <v>30320</v>
      </c>
      <c r="B1827" t="s">
        <v>39</v>
      </c>
      <c r="C1827" t="s">
        <v>2596</v>
      </c>
      <c r="D1827" t="s">
        <v>2190</v>
      </c>
      <c r="E1827"/>
    </row>
    <row r="1828" spans="1:5" ht="13.5" customHeight="1" x14ac:dyDescent="0.25">
      <c r="A1828" s="51" t="s">
        <v>30321</v>
      </c>
      <c r="B1828"/>
      <c r="C1828" t="s">
        <v>2596</v>
      </c>
      <c r="D1828" t="s">
        <v>43</v>
      </c>
      <c r="E1828"/>
    </row>
    <row r="1829" spans="1:5" ht="13.5" customHeight="1" x14ac:dyDescent="0.25">
      <c r="A1829" s="51" t="s">
        <v>30322</v>
      </c>
      <c r="B1829"/>
      <c r="C1829" t="s">
        <v>2596</v>
      </c>
      <c r="D1829" t="s">
        <v>45</v>
      </c>
      <c r="E1829"/>
    </row>
    <row r="1830" spans="1:5" ht="13.5" customHeight="1" x14ac:dyDescent="0.25">
      <c r="A1830" s="51" t="s">
        <v>2597</v>
      </c>
      <c r="B1830" t="s">
        <v>39</v>
      </c>
      <c r="C1830" t="s">
        <v>2598</v>
      </c>
      <c r="D1830" t="s">
        <v>50</v>
      </c>
      <c r="E1830"/>
    </row>
    <row r="1831" spans="1:5" ht="13.5" customHeight="1" x14ac:dyDescent="0.25">
      <c r="A1831" s="51" t="s">
        <v>2599</v>
      </c>
      <c r="B1831"/>
      <c r="C1831" t="s">
        <v>2598</v>
      </c>
      <c r="D1831" t="s">
        <v>43</v>
      </c>
      <c r="E1831"/>
    </row>
    <row r="1832" spans="1:5" ht="13.5" customHeight="1" x14ac:dyDescent="0.25">
      <c r="A1832" s="51" t="s">
        <v>2600</v>
      </c>
      <c r="B1832"/>
      <c r="C1832" t="s">
        <v>2598</v>
      </c>
      <c r="D1832" t="s">
        <v>45</v>
      </c>
      <c r="E1832"/>
    </row>
    <row r="1833" spans="1:5" ht="13.5" customHeight="1" x14ac:dyDescent="0.25">
      <c r="A1833" s="51" t="s">
        <v>2601</v>
      </c>
      <c r="B1833"/>
      <c r="C1833" t="s">
        <v>2602</v>
      </c>
      <c r="D1833" t="s">
        <v>84</v>
      </c>
      <c r="E1833"/>
    </row>
    <row r="1834" spans="1:5" ht="13.5" customHeight="1" x14ac:dyDescent="0.25">
      <c r="A1834" s="51" t="s">
        <v>30323</v>
      </c>
      <c r="B1834"/>
      <c r="C1834" t="s">
        <v>2603</v>
      </c>
      <c r="D1834" t="s">
        <v>50</v>
      </c>
      <c r="E1834"/>
    </row>
    <row r="1835" spans="1:5" ht="13.5" customHeight="1" x14ac:dyDescent="0.25">
      <c r="A1835" s="51" t="s">
        <v>2604</v>
      </c>
      <c r="B1835" t="s">
        <v>39</v>
      </c>
      <c r="C1835" t="s">
        <v>2605</v>
      </c>
      <c r="D1835" t="s">
        <v>41</v>
      </c>
      <c r="E1835"/>
    </row>
    <row r="1836" spans="1:5" ht="13.5" customHeight="1" x14ac:dyDescent="0.25">
      <c r="A1836" s="51" t="s">
        <v>30324</v>
      </c>
      <c r="B1836"/>
      <c r="C1836" t="s">
        <v>2605</v>
      </c>
      <c r="D1836" t="s">
        <v>43</v>
      </c>
      <c r="E1836"/>
    </row>
    <row r="1837" spans="1:5" ht="13.5" customHeight="1" x14ac:dyDescent="0.25">
      <c r="A1837" s="51" t="s">
        <v>30325</v>
      </c>
      <c r="B1837"/>
      <c r="C1837" t="s">
        <v>2605</v>
      </c>
      <c r="D1837" t="s">
        <v>45</v>
      </c>
      <c r="E1837"/>
    </row>
    <row r="1838" spans="1:5" ht="13.5" customHeight="1" x14ac:dyDescent="0.25">
      <c r="A1838" s="51" t="s">
        <v>2606</v>
      </c>
      <c r="B1838" t="s">
        <v>39</v>
      </c>
      <c r="C1838" t="s">
        <v>2607</v>
      </c>
      <c r="D1838" t="s">
        <v>2608</v>
      </c>
      <c r="E1838"/>
    </row>
    <row r="1839" spans="1:5" ht="13.5" customHeight="1" x14ac:dyDescent="0.25">
      <c r="A1839" s="51" t="s">
        <v>2609</v>
      </c>
      <c r="B1839"/>
      <c r="C1839" t="s">
        <v>2607</v>
      </c>
      <c r="D1839" t="s">
        <v>43</v>
      </c>
      <c r="E1839"/>
    </row>
    <row r="1840" spans="1:5" ht="13.5" customHeight="1" x14ac:dyDescent="0.25">
      <c r="A1840" s="51" t="s">
        <v>2610</v>
      </c>
      <c r="B1840"/>
      <c r="C1840" t="s">
        <v>2607</v>
      </c>
      <c r="D1840" t="s">
        <v>45</v>
      </c>
      <c r="E1840"/>
    </row>
    <row r="1841" spans="1:5" ht="13.5" customHeight="1" x14ac:dyDescent="0.25">
      <c r="A1841" s="51" t="s">
        <v>2611</v>
      </c>
      <c r="B1841" t="s">
        <v>39</v>
      </c>
      <c r="C1841" t="s">
        <v>2612</v>
      </c>
      <c r="D1841" t="s">
        <v>41</v>
      </c>
      <c r="E1841"/>
    </row>
    <row r="1842" spans="1:5" ht="13.5" customHeight="1" x14ac:dyDescent="0.25">
      <c r="A1842" s="51" t="s">
        <v>2613</v>
      </c>
      <c r="B1842"/>
      <c r="C1842" t="s">
        <v>2612</v>
      </c>
      <c r="D1842" t="s">
        <v>43</v>
      </c>
      <c r="E1842"/>
    </row>
    <row r="1843" spans="1:5" ht="13.5" customHeight="1" x14ac:dyDescent="0.25">
      <c r="A1843" s="51" t="s">
        <v>2614</v>
      </c>
      <c r="B1843"/>
      <c r="C1843" t="s">
        <v>2612</v>
      </c>
      <c r="D1843" t="s">
        <v>45</v>
      </c>
      <c r="E1843"/>
    </row>
    <row r="1844" spans="1:5" ht="13.5" customHeight="1" x14ac:dyDescent="0.25">
      <c r="A1844" s="51" t="s">
        <v>2615</v>
      </c>
      <c r="B1844" t="s">
        <v>39</v>
      </c>
      <c r="C1844" t="s">
        <v>2616</v>
      </c>
      <c r="D1844" t="s">
        <v>41</v>
      </c>
      <c r="E1844"/>
    </row>
    <row r="1845" spans="1:5" ht="13.5" customHeight="1" x14ac:dyDescent="0.25">
      <c r="A1845" s="51" t="s">
        <v>2617</v>
      </c>
      <c r="B1845"/>
      <c r="C1845" t="s">
        <v>2616</v>
      </c>
      <c r="D1845" t="s">
        <v>43</v>
      </c>
      <c r="E1845"/>
    </row>
    <row r="1846" spans="1:5" ht="13.5" customHeight="1" x14ac:dyDescent="0.25">
      <c r="A1846" s="51" t="s">
        <v>2618</v>
      </c>
      <c r="B1846"/>
      <c r="C1846" t="s">
        <v>2616</v>
      </c>
      <c r="D1846" t="s">
        <v>45</v>
      </c>
      <c r="E1846"/>
    </row>
    <row r="1847" spans="1:5" ht="13.5" customHeight="1" x14ac:dyDescent="0.25">
      <c r="A1847" s="51" t="s">
        <v>2619</v>
      </c>
      <c r="B1847" t="s">
        <v>39</v>
      </c>
      <c r="C1847" t="s">
        <v>2620</v>
      </c>
      <c r="D1847" t="s">
        <v>50</v>
      </c>
      <c r="E1847" t="s">
        <v>74</v>
      </c>
    </row>
    <row r="1848" spans="1:5" ht="13.5" customHeight="1" x14ac:dyDescent="0.25">
      <c r="A1848" s="51" t="s">
        <v>2621</v>
      </c>
      <c r="B1848"/>
      <c r="C1848" t="s">
        <v>2620</v>
      </c>
      <c r="D1848" t="s">
        <v>43</v>
      </c>
      <c r="E1848" t="s">
        <v>74</v>
      </c>
    </row>
    <row r="1849" spans="1:5" ht="13.5" customHeight="1" x14ac:dyDescent="0.25">
      <c r="A1849" s="51" t="s">
        <v>2622</v>
      </c>
      <c r="B1849"/>
      <c r="C1849" t="s">
        <v>2620</v>
      </c>
      <c r="D1849" t="s">
        <v>45</v>
      </c>
      <c r="E1849" t="s">
        <v>74</v>
      </c>
    </row>
    <row r="1850" spans="1:5" ht="13.5" customHeight="1" x14ac:dyDescent="0.25">
      <c r="A1850" s="51" t="s">
        <v>2623</v>
      </c>
      <c r="B1850" t="s">
        <v>39</v>
      </c>
      <c r="C1850" t="s">
        <v>2624</v>
      </c>
      <c r="D1850" t="s">
        <v>2625</v>
      </c>
      <c r="E1850"/>
    </row>
    <row r="1851" spans="1:5" ht="13.5" customHeight="1" x14ac:dyDescent="0.25">
      <c r="A1851" s="51" t="s">
        <v>2626</v>
      </c>
      <c r="B1851"/>
      <c r="C1851" t="s">
        <v>2624</v>
      </c>
      <c r="D1851" t="s">
        <v>43</v>
      </c>
      <c r="E1851"/>
    </row>
    <row r="1852" spans="1:5" ht="13.5" customHeight="1" x14ac:dyDescent="0.25">
      <c r="A1852" s="51" t="s">
        <v>2627</v>
      </c>
      <c r="B1852"/>
      <c r="C1852" t="s">
        <v>2624</v>
      </c>
      <c r="D1852" t="s">
        <v>45</v>
      </c>
      <c r="E1852"/>
    </row>
    <row r="1853" spans="1:5" ht="13.5" customHeight="1" x14ac:dyDescent="0.25">
      <c r="A1853" s="51" t="s">
        <v>32333</v>
      </c>
      <c r="B1853"/>
      <c r="C1853" t="s">
        <v>31931</v>
      </c>
      <c r="D1853" t="s">
        <v>41</v>
      </c>
      <c r="E1853" t="s">
        <v>126</v>
      </c>
    </row>
    <row r="1854" spans="1:5" ht="13.5" customHeight="1" x14ac:dyDescent="0.25">
      <c r="A1854" s="51" t="s">
        <v>30326</v>
      </c>
      <c r="B1854"/>
      <c r="C1854" t="s">
        <v>2628</v>
      </c>
      <c r="D1854" t="s">
        <v>50</v>
      </c>
      <c r="E1854"/>
    </row>
    <row r="1855" spans="1:5" ht="13.5" customHeight="1" x14ac:dyDescent="0.25">
      <c r="A1855" s="51" t="s">
        <v>2629</v>
      </c>
      <c r="B1855"/>
      <c r="C1855" t="s">
        <v>2630</v>
      </c>
      <c r="D1855" t="s">
        <v>580</v>
      </c>
      <c r="E1855"/>
    </row>
    <row r="1856" spans="1:5" ht="13.5" customHeight="1" x14ac:dyDescent="0.25">
      <c r="A1856" s="51" t="s">
        <v>32334</v>
      </c>
      <c r="B1856"/>
      <c r="C1856" t="s">
        <v>31932</v>
      </c>
      <c r="D1856" t="s">
        <v>41</v>
      </c>
      <c r="E1856" t="s">
        <v>126</v>
      </c>
    </row>
    <row r="1857" spans="1:5" ht="13.5" customHeight="1" x14ac:dyDescent="0.25">
      <c r="A1857" s="51" t="s">
        <v>2631</v>
      </c>
      <c r="B1857"/>
      <c r="C1857" t="s">
        <v>2632</v>
      </c>
      <c r="D1857" t="s">
        <v>2633</v>
      </c>
      <c r="E1857"/>
    </row>
    <row r="1858" spans="1:5" ht="13.5" customHeight="1" x14ac:dyDescent="0.25">
      <c r="A1858" s="51" t="s">
        <v>2634</v>
      </c>
      <c r="B1858"/>
      <c r="C1858" t="s">
        <v>2632</v>
      </c>
      <c r="D1858" t="s">
        <v>2635</v>
      </c>
      <c r="E1858"/>
    </row>
    <row r="1859" spans="1:5" ht="13.5" customHeight="1" x14ac:dyDescent="0.25">
      <c r="A1859" s="51" t="s">
        <v>2636</v>
      </c>
      <c r="B1859"/>
      <c r="C1859" t="s">
        <v>2632</v>
      </c>
      <c r="D1859" t="s">
        <v>2190</v>
      </c>
      <c r="E1859"/>
    </row>
    <row r="1860" spans="1:5" ht="13.5" customHeight="1" x14ac:dyDescent="0.25">
      <c r="A1860" s="51" t="s">
        <v>2638</v>
      </c>
      <c r="B1860" t="s">
        <v>39</v>
      </c>
      <c r="C1860" t="s">
        <v>2637</v>
      </c>
      <c r="D1860" t="s">
        <v>41</v>
      </c>
      <c r="E1860"/>
    </row>
    <row r="1861" spans="1:5" ht="13.5" customHeight="1" x14ac:dyDescent="0.25">
      <c r="A1861" s="51" t="s">
        <v>2639</v>
      </c>
      <c r="B1861"/>
      <c r="C1861" t="s">
        <v>2637</v>
      </c>
      <c r="D1861" t="s">
        <v>43</v>
      </c>
      <c r="E1861"/>
    </row>
    <row r="1862" spans="1:5" ht="13.5" customHeight="1" x14ac:dyDescent="0.25">
      <c r="A1862" s="51" t="s">
        <v>2640</v>
      </c>
      <c r="B1862"/>
      <c r="C1862" t="s">
        <v>2637</v>
      </c>
      <c r="D1862" t="s">
        <v>45</v>
      </c>
      <c r="E1862"/>
    </row>
    <row r="1863" spans="1:5" ht="13.5" customHeight="1" x14ac:dyDescent="0.25">
      <c r="A1863" s="51" t="s">
        <v>2641</v>
      </c>
      <c r="B1863" t="s">
        <v>39</v>
      </c>
      <c r="C1863" t="s">
        <v>2642</v>
      </c>
      <c r="D1863" t="s">
        <v>50</v>
      </c>
      <c r="E1863"/>
    </row>
    <row r="1864" spans="1:5" ht="13.5" customHeight="1" x14ac:dyDescent="0.25">
      <c r="A1864" s="51" t="s">
        <v>2643</v>
      </c>
      <c r="B1864"/>
      <c r="C1864" t="s">
        <v>2642</v>
      </c>
      <c r="D1864" t="s">
        <v>43</v>
      </c>
      <c r="E1864"/>
    </row>
    <row r="1865" spans="1:5" ht="13.5" customHeight="1" x14ac:dyDescent="0.25">
      <c r="A1865" s="51" t="s">
        <v>2644</v>
      </c>
      <c r="B1865"/>
      <c r="C1865" t="s">
        <v>2642</v>
      </c>
      <c r="D1865" t="s">
        <v>45</v>
      </c>
      <c r="E1865"/>
    </row>
    <row r="1866" spans="1:5" ht="13.5" customHeight="1" x14ac:dyDescent="0.25">
      <c r="A1866" s="51" t="s">
        <v>2645</v>
      </c>
      <c r="B1866" t="s">
        <v>39</v>
      </c>
      <c r="C1866" t="s">
        <v>2646</v>
      </c>
      <c r="D1866" t="s">
        <v>41</v>
      </c>
      <c r="E1866"/>
    </row>
    <row r="1867" spans="1:5" ht="13.5" customHeight="1" x14ac:dyDescent="0.25">
      <c r="A1867" s="51" t="s">
        <v>2647</v>
      </c>
      <c r="B1867"/>
      <c r="C1867" t="s">
        <v>2646</v>
      </c>
      <c r="D1867" t="s">
        <v>43</v>
      </c>
      <c r="E1867"/>
    </row>
    <row r="1868" spans="1:5" ht="13.5" customHeight="1" x14ac:dyDescent="0.25">
      <c r="A1868" s="51" t="s">
        <v>2648</v>
      </c>
      <c r="B1868"/>
      <c r="C1868" t="s">
        <v>2646</v>
      </c>
      <c r="D1868" t="s">
        <v>45</v>
      </c>
      <c r="E1868"/>
    </row>
    <row r="1869" spans="1:5" ht="13.5" customHeight="1" x14ac:dyDescent="0.25">
      <c r="A1869" s="51" t="s">
        <v>2649</v>
      </c>
      <c r="B1869" t="s">
        <v>39</v>
      </c>
      <c r="C1869" t="s">
        <v>2650</v>
      </c>
      <c r="D1869" t="s">
        <v>2651</v>
      </c>
      <c r="E1869"/>
    </row>
    <row r="1870" spans="1:5" ht="13.5" customHeight="1" x14ac:dyDescent="0.25">
      <c r="A1870" s="51" t="s">
        <v>2652</v>
      </c>
      <c r="B1870"/>
      <c r="C1870" t="s">
        <v>2650</v>
      </c>
      <c r="D1870" t="s">
        <v>43</v>
      </c>
      <c r="E1870"/>
    </row>
    <row r="1871" spans="1:5" ht="13.5" customHeight="1" x14ac:dyDescent="0.25">
      <c r="A1871" s="51" t="s">
        <v>2653</v>
      </c>
      <c r="B1871"/>
      <c r="C1871" t="s">
        <v>2650</v>
      </c>
      <c r="D1871" t="s">
        <v>45</v>
      </c>
      <c r="E1871"/>
    </row>
    <row r="1872" spans="1:5" ht="13.5" customHeight="1" x14ac:dyDescent="0.25">
      <c r="A1872" s="51" t="s">
        <v>2654</v>
      </c>
      <c r="B1872" t="s">
        <v>39</v>
      </c>
      <c r="C1872" t="s">
        <v>2655</v>
      </c>
      <c r="D1872" t="s">
        <v>41</v>
      </c>
      <c r="E1872"/>
    </row>
    <row r="1873" spans="1:5" ht="13.5" customHeight="1" x14ac:dyDescent="0.25">
      <c r="A1873" s="51" t="s">
        <v>2656</v>
      </c>
      <c r="B1873"/>
      <c r="C1873" t="s">
        <v>2655</v>
      </c>
      <c r="D1873" t="s">
        <v>43</v>
      </c>
      <c r="E1873"/>
    </row>
    <row r="1874" spans="1:5" ht="13.5" customHeight="1" x14ac:dyDescent="0.25">
      <c r="A1874" s="51" t="s">
        <v>2657</v>
      </c>
      <c r="B1874"/>
      <c r="C1874" t="s">
        <v>2655</v>
      </c>
      <c r="D1874" t="s">
        <v>45</v>
      </c>
      <c r="E1874"/>
    </row>
    <row r="1875" spans="1:5" ht="13.5" customHeight="1" x14ac:dyDescent="0.25">
      <c r="A1875" s="51" t="s">
        <v>2658</v>
      </c>
      <c r="B1875" t="s">
        <v>39</v>
      </c>
      <c r="C1875" t="s">
        <v>2659</v>
      </c>
      <c r="D1875" t="s">
        <v>50</v>
      </c>
      <c r="E1875"/>
    </row>
    <row r="1876" spans="1:5" ht="13.5" customHeight="1" x14ac:dyDescent="0.25">
      <c r="A1876" s="51" t="s">
        <v>2660</v>
      </c>
      <c r="B1876"/>
      <c r="C1876" t="s">
        <v>2659</v>
      </c>
      <c r="D1876" t="s">
        <v>43</v>
      </c>
      <c r="E1876"/>
    </row>
    <row r="1877" spans="1:5" ht="13.5" customHeight="1" x14ac:dyDescent="0.25">
      <c r="A1877" s="51" t="s">
        <v>2661</v>
      </c>
      <c r="B1877"/>
      <c r="C1877" t="s">
        <v>2659</v>
      </c>
      <c r="D1877" t="s">
        <v>45</v>
      </c>
      <c r="E1877"/>
    </row>
    <row r="1878" spans="1:5" ht="13.5" customHeight="1" x14ac:dyDescent="0.25">
      <c r="A1878" s="51" t="s">
        <v>2662</v>
      </c>
      <c r="B1878" t="s">
        <v>39</v>
      </c>
      <c r="C1878" t="s">
        <v>2663</v>
      </c>
      <c r="D1878" t="s">
        <v>194</v>
      </c>
      <c r="E1878"/>
    </row>
    <row r="1879" spans="1:5" ht="13.5" customHeight="1" x14ac:dyDescent="0.25">
      <c r="A1879" s="51" t="s">
        <v>2664</v>
      </c>
      <c r="B1879"/>
      <c r="C1879" t="s">
        <v>2663</v>
      </c>
      <c r="D1879" t="s">
        <v>43</v>
      </c>
      <c r="E1879"/>
    </row>
    <row r="1880" spans="1:5" ht="13.5" customHeight="1" x14ac:dyDescent="0.25">
      <c r="A1880" s="51" t="s">
        <v>2665</v>
      </c>
      <c r="B1880"/>
      <c r="C1880" t="s">
        <v>2663</v>
      </c>
      <c r="D1880" t="s">
        <v>45</v>
      </c>
      <c r="E1880"/>
    </row>
    <row r="1881" spans="1:5" ht="13.5" customHeight="1" x14ac:dyDescent="0.25">
      <c r="A1881" s="51" t="s">
        <v>31292</v>
      </c>
      <c r="B1881"/>
      <c r="C1881" t="s">
        <v>2666</v>
      </c>
      <c r="D1881" t="s">
        <v>169</v>
      </c>
      <c r="E1881"/>
    </row>
    <row r="1882" spans="1:5" ht="13.5" customHeight="1" x14ac:dyDescent="0.25">
      <c r="A1882" s="51" t="s">
        <v>2667</v>
      </c>
      <c r="B1882" t="s">
        <v>39</v>
      </c>
      <c r="C1882" t="s">
        <v>2668</v>
      </c>
      <c r="D1882" t="s">
        <v>50</v>
      </c>
      <c r="E1882"/>
    </row>
    <row r="1883" spans="1:5" ht="13.5" customHeight="1" x14ac:dyDescent="0.25">
      <c r="A1883" s="51" t="s">
        <v>32335</v>
      </c>
      <c r="B1883"/>
      <c r="C1883" t="s">
        <v>2668</v>
      </c>
      <c r="D1883" t="s">
        <v>43</v>
      </c>
      <c r="E1883"/>
    </row>
    <row r="1884" spans="1:5" ht="13.5" customHeight="1" x14ac:dyDescent="0.25">
      <c r="A1884" s="51" t="s">
        <v>32336</v>
      </c>
      <c r="B1884"/>
      <c r="C1884" t="s">
        <v>2668</v>
      </c>
      <c r="D1884" t="s">
        <v>45</v>
      </c>
      <c r="E1884"/>
    </row>
    <row r="1885" spans="1:5" ht="13.5" customHeight="1" x14ac:dyDescent="0.25">
      <c r="A1885" s="51" t="s">
        <v>2669</v>
      </c>
      <c r="B1885"/>
      <c r="C1885" t="s">
        <v>2670</v>
      </c>
      <c r="D1885" t="s">
        <v>50</v>
      </c>
      <c r="E1885"/>
    </row>
    <row r="1886" spans="1:5" ht="13.5" customHeight="1" x14ac:dyDescent="0.25">
      <c r="A1886" s="51" t="s">
        <v>31293</v>
      </c>
      <c r="B1886" t="s">
        <v>39</v>
      </c>
      <c r="C1886" t="s">
        <v>30881</v>
      </c>
      <c r="D1886" t="s">
        <v>41</v>
      </c>
      <c r="E1886"/>
    </row>
    <row r="1887" spans="1:5" ht="13.5" customHeight="1" x14ac:dyDescent="0.25">
      <c r="A1887" s="51" t="s">
        <v>31294</v>
      </c>
      <c r="B1887"/>
      <c r="C1887" t="s">
        <v>30881</v>
      </c>
      <c r="D1887" t="s">
        <v>43</v>
      </c>
      <c r="E1887"/>
    </row>
    <row r="1888" spans="1:5" ht="13.5" customHeight="1" x14ac:dyDescent="0.25">
      <c r="A1888" s="51" t="s">
        <v>31295</v>
      </c>
      <c r="B1888"/>
      <c r="C1888" t="s">
        <v>30881</v>
      </c>
      <c r="D1888" t="s">
        <v>45</v>
      </c>
      <c r="E1888"/>
    </row>
    <row r="1889" spans="1:5" ht="13.5" customHeight="1" x14ac:dyDescent="0.25">
      <c r="A1889" s="51" t="s">
        <v>31296</v>
      </c>
      <c r="B1889"/>
      <c r="C1889" t="s">
        <v>30881</v>
      </c>
      <c r="D1889" t="s">
        <v>30882</v>
      </c>
      <c r="E1889"/>
    </row>
    <row r="1890" spans="1:5" ht="13.5" customHeight="1" x14ac:dyDescent="0.25">
      <c r="A1890" s="51" t="s">
        <v>2671</v>
      </c>
      <c r="B1890" t="s">
        <v>39</v>
      </c>
      <c r="C1890" t="s">
        <v>2672</v>
      </c>
      <c r="D1890" t="s">
        <v>41</v>
      </c>
      <c r="E1890"/>
    </row>
    <row r="1891" spans="1:5" ht="13.5" customHeight="1" x14ac:dyDescent="0.25">
      <c r="A1891" s="51" t="s">
        <v>2673</v>
      </c>
      <c r="B1891"/>
      <c r="C1891" t="s">
        <v>2672</v>
      </c>
      <c r="D1891" t="s">
        <v>43</v>
      </c>
      <c r="E1891"/>
    </row>
    <row r="1892" spans="1:5" ht="13.5" customHeight="1" x14ac:dyDescent="0.25">
      <c r="A1892" s="51" t="s">
        <v>2674</v>
      </c>
      <c r="B1892"/>
      <c r="C1892" t="s">
        <v>2672</v>
      </c>
      <c r="D1892" t="s">
        <v>45</v>
      </c>
      <c r="E1892"/>
    </row>
    <row r="1893" spans="1:5" ht="13.5" customHeight="1" x14ac:dyDescent="0.25">
      <c r="A1893" s="51" t="s">
        <v>2675</v>
      </c>
      <c r="B1893" t="s">
        <v>39</v>
      </c>
      <c r="C1893" t="s">
        <v>2676</v>
      </c>
      <c r="D1893" t="s">
        <v>50</v>
      </c>
      <c r="E1893"/>
    </row>
    <row r="1894" spans="1:5" ht="13.5" customHeight="1" x14ac:dyDescent="0.25">
      <c r="A1894" s="51" t="s">
        <v>2677</v>
      </c>
      <c r="B1894"/>
      <c r="C1894" t="s">
        <v>2676</v>
      </c>
      <c r="D1894" t="s">
        <v>43</v>
      </c>
      <c r="E1894"/>
    </row>
    <row r="1895" spans="1:5" ht="13.5" customHeight="1" x14ac:dyDescent="0.25">
      <c r="A1895" s="51" t="s">
        <v>2678</v>
      </c>
      <c r="B1895"/>
      <c r="C1895" t="s">
        <v>2676</v>
      </c>
      <c r="D1895" t="s">
        <v>45</v>
      </c>
      <c r="E1895"/>
    </row>
    <row r="1896" spans="1:5" ht="13.5" customHeight="1" x14ac:dyDescent="0.25">
      <c r="A1896" s="51" t="s">
        <v>2679</v>
      </c>
      <c r="B1896" t="s">
        <v>39</v>
      </c>
      <c r="C1896" t="s">
        <v>2680</v>
      </c>
      <c r="D1896" t="s">
        <v>2681</v>
      </c>
      <c r="E1896"/>
    </row>
    <row r="1897" spans="1:5" ht="13.5" customHeight="1" x14ac:dyDescent="0.25">
      <c r="A1897" s="51" t="s">
        <v>2682</v>
      </c>
      <c r="B1897"/>
      <c r="C1897" t="s">
        <v>2680</v>
      </c>
      <c r="D1897" t="s">
        <v>43</v>
      </c>
      <c r="E1897"/>
    </row>
    <row r="1898" spans="1:5" ht="13.5" customHeight="1" x14ac:dyDescent="0.25">
      <c r="A1898" s="51" t="s">
        <v>2683</v>
      </c>
      <c r="B1898"/>
      <c r="C1898" t="s">
        <v>2680</v>
      </c>
      <c r="D1898" t="s">
        <v>45</v>
      </c>
      <c r="E1898"/>
    </row>
    <row r="1899" spans="1:5" ht="13.5" customHeight="1" x14ac:dyDescent="0.25">
      <c r="A1899" s="51" t="s">
        <v>2684</v>
      </c>
      <c r="B1899" t="s">
        <v>39</v>
      </c>
      <c r="C1899" t="s">
        <v>2685</v>
      </c>
      <c r="D1899" t="s">
        <v>50</v>
      </c>
      <c r="E1899"/>
    </row>
    <row r="1900" spans="1:5" ht="13.5" customHeight="1" x14ac:dyDescent="0.25">
      <c r="A1900" s="51" t="s">
        <v>2686</v>
      </c>
      <c r="B1900"/>
      <c r="C1900" t="s">
        <v>2685</v>
      </c>
      <c r="D1900" t="s">
        <v>43</v>
      </c>
      <c r="E1900"/>
    </row>
    <row r="1901" spans="1:5" ht="13.5" customHeight="1" x14ac:dyDescent="0.25">
      <c r="A1901" s="51" t="s">
        <v>2687</v>
      </c>
      <c r="B1901"/>
      <c r="C1901" t="s">
        <v>2685</v>
      </c>
      <c r="D1901" t="s">
        <v>45</v>
      </c>
      <c r="E1901"/>
    </row>
    <row r="1902" spans="1:5" ht="13.5" customHeight="1" x14ac:dyDescent="0.25">
      <c r="A1902" s="51" t="s">
        <v>2689</v>
      </c>
      <c r="B1902" t="s">
        <v>39</v>
      </c>
      <c r="C1902" t="s">
        <v>2690</v>
      </c>
      <c r="D1902" t="s">
        <v>2691</v>
      </c>
      <c r="E1902" t="s">
        <v>74</v>
      </c>
    </row>
    <row r="1903" spans="1:5" ht="13.5" customHeight="1" x14ac:dyDescent="0.25">
      <c r="A1903" s="51" t="s">
        <v>2692</v>
      </c>
      <c r="B1903"/>
      <c r="C1903" t="s">
        <v>2690</v>
      </c>
      <c r="D1903" t="s">
        <v>43</v>
      </c>
      <c r="E1903" t="s">
        <v>74</v>
      </c>
    </row>
    <row r="1904" spans="1:5" ht="13.5" customHeight="1" x14ac:dyDescent="0.25">
      <c r="A1904" s="51" t="s">
        <v>2693</v>
      </c>
      <c r="B1904"/>
      <c r="C1904" t="s">
        <v>2690</v>
      </c>
      <c r="D1904" t="s">
        <v>45</v>
      </c>
      <c r="E1904" t="s">
        <v>74</v>
      </c>
    </row>
    <row r="1905" spans="1:5" ht="13.5" customHeight="1" x14ac:dyDescent="0.25">
      <c r="A1905" s="51" t="s">
        <v>2694</v>
      </c>
      <c r="B1905"/>
      <c r="C1905" t="s">
        <v>2695</v>
      </c>
      <c r="D1905" t="s">
        <v>2696</v>
      </c>
      <c r="E1905"/>
    </row>
    <row r="1906" spans="1:5" ht="13.5" customHeight="1" x14ac:dyDescent="0.25">
      <c r="A1906" s="51" t="s">
        <v>2697</v>
      </c>
      <c r="B1906"/>
      <c r="C1906" t="s">
        <v>2695</v>
      </c>
      <c r="D1906" t="s">
        <v>2698</v>
      </c>
      <c r="E1906"/>
    </row>
    <row r="1907" spans="1:5" ht="13.5" customHeight="1" x14ac:dyDescent="0.25">
      <c r="A1907" s="51" t="s">
        <v>2699</v>
      </c>
      <c r="B1907"/>
      <c r="C1907" t="s">
        <v>2695</v>
      </c>
      <c r="D1907" t="s">
        <v>2700</v>
      </c>
      <c r="E1907"/>
    </row>
    <row r="1908" spans="1:5" ht="13.5" customHeight="1" x14ac:dyDescent="0.25">
      <c r="A1908" s="51" t="s">
        <v>2701</v>
      </c>
      <c r="B1908"/>
      <c r="C1908" t="s">
        <v>2695</v>
      </c>
      <c r="D1908" t="s">
        <v>2702</v>
      </c>
      <c r="E1908"/>
    </row>
    <row r="1909" spans="1:5" ht="13.5" customHeight="1" x14ac:dyDescent="0.25">
      <c r="A1909" s="51" t="s">
        <v>2703</v>
      </c>
      <c r="B1909"/>
      <c r="C1909" t="s">
        <v>2695</v>
      </c>
      <c r="D1909" t="s">
        <v>2704</v>
      </c>
      <c r="E1909"/>
    </row>
    <row r="1910" spans="1:5" ht="13.5" customHeight="1" x14ac:dyDescent="0.25">
      <c r="A1910" s="51" t="s">
        <v>30327</v>
      </c>
      <c r="B1910"/>
      <c r="C1910" t="s">
        <v>2695</v>
      </c>
      <c r="D1910" t="s">
        <v>10987</v>
      </c>
      <c r="E1910"/>
    </row>
    <row r="1911" spans="1:5" ht="13.5" customHeight="1" x14ac:dyDescent="0.25">
      <c r="A1911" s="51" t="s">
        <v>31297</v>
      </c>
      <c r="B1911"/>
      <c r="C1911" t="s">
        <v>2695</v>
      </c>
      <c r="D1911" t="s">
        <v>30883</v>
      </c>
      <c r="E1911"/>
    </row>
    <row r="1912" spans="1:5" ht="13.5" customHeight="1" x14ac:dyDescent="0.25">
      <c r="A1912" s="51" t="s">
        <v>32337</v>
      </c>
      <c r="B1912"/>
      <c r="C1912" t="s">
        <v>2695</v>
      </c>
      <c r="D1912" t="s">
        <v>31933</v>
      </c>
      <c r="E1912" t="s">
        <v>126</v>
      </c>
    </row>
    <row r="1913" spans="1:5" ht="13.5" customHeight="1" x14ac:dyDescent="0.25">
      <c r="A1913" s="51" t="s">
        <v>32338</v>
      </c>
      <c r="B1913"/>
      <c r="C1913" t="s">
        <v>2695</v>
      </c>
      <c r="D1913" t="s">
        <v>17274</v>
      </c>
      <c r="E1913" t="s">
        <v>126</v>
      </c>
    </row>
    <row r="1914" spans="1:5" ht="13.5" customHeight="1" x14ac:dyDescent="0.25">
      <c r="A1914" s="51" t="s">
        <v>32339</v>
      </c>
      <c r="B1914"/>
      <c r="C1914" t="s">
        <v>2695</v>
      </c>
      <c r="D1914" t="s">
        <v>30252</v>
      </c>
      <c r="E1914" t="s">
        <v>126</v>
      </c>
    </row>
    <row r="1915" spans="1:5" ht="13.5" customHeight="1" x14ac:dyDescent="0.25">
      <c r="A1915" s="51" t="s">
        <v>32340</v>
      </c>
      <c r="B1915"/>
      <c r="C1915" t="s">
        <v>2695</v>
      </c>
      <c r="D1915" t="s">
        <v>31934</v>
      </c>
      <c r="E1915" t="s">
        <v>126</v>
      </c>
    </row>
    <row r="1916" spans="1:5" ht="13.5" customHeight="1" x14ac:dyDescent="0.25">
      <c r="A1916" s="51" t="s">
        <v>32341</v>
      </c>
      <c r="B1916"/>
      <c r="C1916" t="s">
        <v>2695</v>
      </c>
      <c r="D1916" t="s">
        <v>31935</v>
      </c>
      <c r="E1916" t="s">
        <v>126</v>
      </c>
    </row>
    <row r="1917" spans="1:5" ht="13.5" customHeight="1" x14ac:dyDescent="0.25">
      <c r="A1917" s="51" t="s">
        <v>2705</v>
      </c>
      <c r="B1917" t="s">
        <v>39</v>
      </c>
      <c r="C1917" t="s">
        <v>2706</v>
      </c>
      <c r="D1917" t="s">
        <v>50</v>
      </c>
      <c r="E1917"/>
    </row>
    <row r="1918" spans="1:5" ht="13.5" customHeight="1" x14ac:dyDescent="0.25">
      <c r="A1918" s="51" t="s">
        <v>2707</v>
      </c>
      <c r="B1918"/>
      <c r="C1918" t="s">
        <v>2706</v>
      </c>
      <c r="D1918" t="s">
        <v>43</v>
      </c>
      <c r="E1918"/>
    </row>
    <row r="1919" spans="1:5" ht="13.5" customHeight="1" x14ac:dyDescent="0.25">
      <c r="A1919" s="51" t="s">
        <v>2708</v>
      </c>
      <c r="B1919"/>
      <c r="C1919" t="s">
        <v>2706</v>
      </c>
      <c r="D1919" t="s">
        <v>45</v>
      </c>
      <c r="E1919"/>
    </row>
    <row r="1920" spans="1:5" ht="13.5" customHeight="1" x14ac:dyDescent="0.25">
      <c r="A1920" s="51" t="s">
        <v>2709</v>
      </c>
      <c r="B1920"/>
      <c r="C1920" t="s">
        <v>2710</v>
      </c>
      <c r="D1920" t="s">
        <v>1343</v>
      </c>
      <c r="E1920" t="s">
        <v>74</v>
      </c>
    </row>
    <row r="1921" spans="1:5" ht="13.5" customHeight="1" x14ac:dyDescent="0.25">
      <c r="A1921" s="51" t="s">
        <v>2711</v>
      </c>
      <c r="B1921"/>
      <c r="C1921" t="s">
        <v>2710</v>
      </c>
      <c r="D1921" t="s">
        <v>2712</v>
      </c>
      <c r="E1921" t="s">
        <v>74</v>
      </c>
    </row>
    <row r="1922" spans="1:5" ht="13.5" customHeight="1" x14ac:dyDescent="0.25">
      <c r="A1922" s="51" t="s">
        <v>2713</v>
      </c>
      <c r="B1922"/>
      <c r="C1922" t="s">
        <v>2710</v>
      </c>
      <c r="D1922" t="s">
        <v>2714</v>
      </c>
      <c r="E1922" t="s">
        <v>74</v>
      </c>
    </row>
    <row r="1923" spans="1:5" ht="13.5" customHeight="1" x14ac:dyDescent="0.25">
      <c r="A1923" s="51" t="s">
        <v>2715</v>
      </c>
      <c r="B1923" t="s">
        <v>39</v>
      </c>
      <c r="C1923" t="s">
        <v>2716</v>
      </c>
      <c r="D1923" t="s">
        <v>50</v>
      </c>
      <c r="E1923"/>
    </row>
    <row r="1924" spans="1:5" ht="13.5" customHeight="1" x14ac:dyDescent="0.25">
      <c r="A1924" s="51" t="s">
        <v>30328</v>
      </c>
      <c r="B1924"/>
      <c r="C1924" t="s">
        <v>2716</v>
      </c>
      <c r="D1924" t="s">
        <v>43</v>
      </c>
      <c r="E1924"/>
    </row>
    <row r="1925" spans="1:5" ht="13.5" customHeight="1" x14ac:dyDescent="0.25">
      <c r="A1925" s="51" t="s">
        <v>30329</v>
      </c>
      <c r="B1925"/>
      <c r="C1925" t="s">
        <v>2716</v>
      </c>
      <c r="D1925" t="s">
        <v>45</v>
      </c>
      <c r="E1925"/>
    </row>
    <row r="1926" spans="1:5" ht="13.5" customHeight="1" x14ac:dyDescent="0.25">
      <c r="A1926" s="51" t="s">
        <v>2717</v>
      </c>
      <c r="B1926" t="s">
        <v>39</v>
      </c>
      <c r="C1926" t="s">
        <v>2718</v>
      </c>
      <c r="D1926" t="s">
        <v>50</v>
      </c>
      <c r="E1926"/>
    </row>
    <row r="1927" spans="1:5" ht="13.5" customHeight="1" x14ac:dyDescent="0.25">
      <c r="A1927" s="51" t="s">
        <v>2719</v>
      </c>
      <c r="B1927"/>
      <c r="C1927" t="s">
        <v>2718</v>
      </c>
      <c r="D1927" t="s">
        <v>43</v>
      </c>
      <c r="E1927"/>
    </row>
    <row r="1928" spans="1:5" ht="13.5" customHeight="1" x14ac:dyDescent="0.25">
      <c r="A1928" s="51" t="s">
        <v>2720</v>
      </c>
      <c r="B1928"/>
      <c r="C1928" t="s">
        <v>2718</v>
      </c>
      <c r="D1928" t="s">
        <v>45</v>
      </c>
      <c r="E1928"/>
    </row>
    <row r="1929" spans="1:5" ht="13.5" customHeight="1" x14ac:dyDescent="0.25">
      <c r="A1929" s="51" t="s">
        <v>2721</v>
      </c>
      <c r="B1929" t="s">
        <v>39</v>
      </c>
      <c r="C1929" t="s">
        <v>2722</v>
      </c>
      <c r="D1929" t="s">
        <v>50</v>
      </c>
      <c r="E1929"/>
    </row>
    <row r="1930" spans="1:5" ht="13.5" customHeight="1" x14ac:dyDescent="0.25">
      <c r="A1930" s="51" t="s">
        <v>2723</v>
      </c>
      <c r="B1930"/>
      <c r="C1930" t="s">
        <v>2722</v>
      </c>
      <c r="D1930" t="s">
        <v>43</v>
      </c>
      <c r="E1930"/>
    </row>
    <row r="1931" spans="1:5" ht="13.5" customHeight="1" x14ac:dyDescent="0.25">
      <c r="A1931" s="51" t="s">
        <v>2724</v>
      </c>
      <c r="B1931"/>
      <c r="C1931" t="s">
        <v>2722</v>
      </c>
      <c r="D1931" t="s">
        <v>45</v>
      </c>
      <c r="E1931"/>
    </row>
    <row r="1932" spans="1:5" ht="13.5" customHeight="1" x14ac:dyDescent="0.25">
      <c r="A1932" s="51" t="s">
        <v>2725</v>
      </c>
      <c r="B1932" t="s">
        <v>39</v>
      </c>
      <c r="C1932" t="s">
        <v>2726</v>
      </c>
      <c r="D1932" t="s">
        <v>50</v>
      </c>
      <c r="E1932"/>
    </row>
    <row r="1933" spans="1:5" ht="13.5" customHeight="1" x14ac:dyDescent="0.25">
      <c r="A1933" s="51" t="s">
        <v>2727</v>
      </c>
      <c r="B1933"/>
      <c r="C1933" t="s">
        <v>2726</v>
      </c>
      <c r="D1933" t="s">
        <v>43</v>
      </c>
      <c r="E1933"/>
    </row>
    <row r="1934" spans="1:5" ht="13.5" customHeight="1" x14ac:dyDescent="0.25">
      <c r="A1934" s="51" t="s">
        <v>2728</v>
      </c>
      <c r="B1934"/>
      <c r="C1934" t="s">
        <v>2726</v>
      </c>
      <c r="D1934" t="s">
        <v>45</v>
      </c>
      <c r="E1934"/>
    </row>
    <row r="1935" spans="1:5" ht="13.5" customHeight="1" x14ac:dyDescent="0.25">
      <c r="A1935" s="51" t="s">
        <v>31298</v>
      </c>
      <c r="B1935"/>
      <c r="C1935" t="s">
        <v>2729</v>
      </c>
      <c r="D1935" t="s">
        <v>2190</v>
      </c>
      <c r="E1935"/>
    </row>
    <row r="1936" spans="1:5" ht="13.5" customHeight="1" x14ac:dyDescent="0.25">
      <c r="A1936" s="51" t="s">
        <v>2730</v>
      </c>
      <c r="B1936" t="s">
        <v>39</v>
      </c>
      <c r="C1936" t="s">
        <v>2731</v>
      </c>
      <c r="D1936" t="s">
        <v>213</v>
      </c>
      <c r="E1936"/>
    </row>
    <row r="1937" spans="1:5" ht="13.5" customHeight="1" x14ac:dyDescent="0.25">
      <c r="A1937" s="51" t="s">
        <v>2732</v>
      </c>
      <c r="B1937"/>
      <c r="C1937" t="s">
        <v>2731</v>
      </c>
      <c r="D1937" t="s">
        <v>43</v>
      </c>
      <c r="E1937"/>
    </row>
    <row r="1938" spans="1:5" ht="13.5" customHeight="1" x14ac:dyDescent="0.25">
      <c r="A1938" s="51" t="s">
        <v>2733</v>
      </c>
      <c r="B1938"/>
      <c r="C1938" t="s">
        <v>2731</v>
      </c>
      <c r="D1938" t="s">
        <v>45</v>
      </c>
      <c r="E1938"/>
    </row>
    <row r="1939" spans="1:5" ht="13.5" customHeight="1" x14ac:dyDescent="0.25">
      <c r="A1939" s="51" t="s">
        <v>2734</v>
      </c>
      <c r="B1939" t="s">
        <v>39</v>
      </c>
      <c r="C1939" t="s">
        <v>2735</v>
      </c>
      <c r="D1939" t="s">
        <v>50</v>
      </c>
      <c r="E1939"/>
    </row>
    <row r="1940" spans="1:5" ht="13.5" customHeight="1" x14ac:dyDescent="0.25">
      <c r="A1940" s="51" t="s">
        <v>2736</v>
      </c>
      <c r="B1940"/>
      <c r="C1940" t="s">
        <v>2735</v>
      </c>
      <c r="D1940" t="s">
        <v>43</v>
      </c>
      <c r="E1940"/>
    </row>
    <row r="1941" spans="1:5" ht="13.5" customHeight="1" x14ac:dyDescent="0.25">
      <c r="A1941" s="51" t="s">
        <v>2737</v>
      </c>
      <c r="B1941"/>
      <c r="C1941" t="s">
        <v>2735</v>
      </c>
      <c r="D1941" t="s">
        <v>45</v>
      </c>
      <c r="E1941"/>
    </row>
    <row r="1942" spans="1:5" ht="13.5" customHeight="1" x14ac:dyDescent="0.25">
      <c r="A1942" s="51" t="s">
        <v>2738</v>
      </c>
      <c r="B1942" t="s">
        <v>39</v>
      </c>
      <c r="C1942" t="s">
        <v>2739</v>
      </c>
      <c r="D1942" t="s">
        <v>50</v>
      </c>
      <c r="E1942"/>
    </row>
    <row r="1943" spans="1:5" ht="13.5" customHeight="1" x14ac:dyDescent="0.25">
      <c r="A1943" s="51" t="s">
        <v>2740</v>
      </c>
      <c r="B1943"/>
      <c r="C1943" t="s">
        <v>2739</v>
      </c>
      <c r="D1943" t="s">
        <v>43</v>
      </c>
      <c r="E1943"/>
    </row>
    <row r="1944" spans="1:5" ht="13.5" customHeight="1" x14ac:dyDescent="0.25">
      <c r="A1944" s="51" t="s">
        <v>2741</v>
      </c>
      <c r="B1944"/>
      <c r="C1944" t="s">
        <v>2739</v>
      </c>
      <c r="D1944" t="s">
        <v>45</v>
      </c>
      <c r="E1944"/>
    </row>
    <row r="1945" spans="1:5" ht="13.5" customHeight="1" x14ac:dyDescent="0.25">
      <c r="A1945" s="51" t="s">
        <v>2742</v>
      </c>
      <c r="B1945" t="s">
        <v>39</v>
      </c>
      <c r="C1945" t="s">
        <v>2743</v>
      </c>
      <c r="D1945" t="s">
        <v>213</v>
      </c>
      <c r="E1945"/>
    </row>
    <row r="1946" spans="1:5" ht="13.5" customHeight="1" x14ac:dyDescent="0.25">
      <c r="A1946" s="51" t="s">
        <v>2744</v>
      </c>
      <c r="B1946"/>
      <c r="C1946" t="s">
        <v>2743</v>
      </c>
      <c r="D1946" t="s">
        <v>43</v>
      </c>
      <c r="E1946"/>
    </row>
    <row r="1947" spans="1:5" ht="13.5" customHeight="1" x14ac:dyDescent="0.25">
      <c r="A1947" s="51" t="s">
        <v>2745</v>
      </c>
      <c r="B1947"/>
      <c r="C1947" t="s">
        <v>2743</v>
      </c>
      <c r="D1947" t="s">
        <v>45</v>
      </c>
      <c r="E1947"/>
    </row>
    <row r="1948" spans="1:5" ht="13.5" customHeight="1" x14ac:dyDescent="0.25">
      <c r="A1948" s="51" t="s">
        <v>2746</v>
      </c>
      <c r="B1948" t="s">
        <v>39</v>
      </c>
      <c r="C1948" t="s">
        <v>2747</v>
      </c>
      <c r="D1948" t="s">
        <v>50</v>
      </c>
      <c r="E1948"/>
    </row>
    <row r="1949" spans="1:5" ht="13.5" customHeight="1" x14ac:dyDescent="0.25">
      <c r="A1949" s="51" t="s">
        <v>2748</v>
      </c>
      <c r="B1949"/>
      <c r="C1949" t="s">
        <v>2747</v>
      </c>
      <c r="D1949" t="s">
        <v>43</v>
      </c>
      <c r="E1949"/>
    </row>
    <row r="1950" spans="1:5" ht="13.5" customHeight="1" x14ac:dyDescent="0.25">
      <c r="A1950" s="51" t="s">
        <v>2749</v>
      </c>
      <c r="B1950"/>
      <c r="C1950" t="s">
        <v>2747</v>
      </c>
      <c r="D1950" t="s">
        <v>45</v>
      </c>
      <c r="E1950"/>
    </row>
    <row r="1951" spans="1:5" ht="13.5" customHeight="1" x14ac:dyDescent="0.25">
      <c r="A1951" s="51" t="s">
        <v>2750</v>
      </c>
      <c r="B1951" t="s">
        <v>39</v>
      </c>
      <c r="C1951" t="s">
        <v>2751</v>
      </c>
      <c r="D1951" t="s">
        <v>50</v>
      </c>
      <c r="E1951"/>
    </row>
    <row r="1952" spans="1:5" ht="13.5" customHeight="1" x14ac:dyDescent="0.25">
      <c r="A1952" s="51" t="s">
        <v>2752</v>
      </c>
      <c r="B1952"/>
      <c r="C1952" t="s">
        <v>2751</v>
      </c>
      <c r="D1952" t="s">
        <v>43</v>
      </c>
      <c r="E1952"/>
    </row>
    <row r="1953" spans="1:5" ht="13.5" customHeight="1" x14ac:dyDescent="0.25">
      <c r="A1953" s="51" t="s">
        <v>2753</v>
      </c>
      <c r="B1953"/>
      <c r="C1953" t="s">
        <v>2751</v>
      </c>
      <c r="D1953" t="s">
        <v>45</v>
      </c>
      <c r="E1953"/>
    </row>
    <row r="1954" spans="1:5" ht="13.5" customHeight="1" x14ac:dyDescent="0.25">
      <c r="A1954" s="51" t="s">
        <v>2754</v>
      </c>
      <c r="B1954" t="s">
        <v>39</v>
      </c>
      <c r="C1954" t="s">
        <v>2755</v>
      </c>
      <c r="D1954" t="s">
        <v>2756</v>
      </c>
      <c r="E1954"/>
    </row>
    <row r="1955" spans="1:5" ht="13.5" customHeight="1" x14ac:dyDescent="0.25">
      <c r="A1955" s="51" t="s">
        <v>30330</v>
      </c>
      <c r="B1955"/>
      <c r="C1955" t="s">
        <v>2755</v>
      </c>
      <c r="D1955" t="s">
        <v>43</v>
      </c>
      <c r="E1955"/>
    </row>
    <row r="1956" spans="1:5" ht="13.5" customHeight="1" x14ac:dyDescent="0.25">
      <c r="A1956" s="51" t="s">
        <v>30331</v>
      </c>
      <c r="B1956"/>
      <c r="C1956" t="s">
        <v>2755</v>
      </c>
      <c r="D1956" t="s">
        <v>45</v>
      </c>
      <c r="E1956"/>
    </row>
    <row r="1957" spans="1:5" ht="13.5" customHeight="1" x14ac:dyDescent="0.25">
      <c r="A1957" s="51" t="s">
        <v>2757</v>
      </c>
      <c r="B1957"/>
      <c r="C1957" t="s">
        <v>2755</v>
      </c>
      <c r="D1957" t="s">
        <v>2758</v>
      </c>
      <c r="E1957"/>
    </row>
    <row r="1958" spans="1:5" ht="13.5" customHeight="1" x14ac:dyDescent="0.25">
      <c r="A1958" s="51" t="s">
        <v>2759</v>
      </c>
      <c r="B1958" t="s">
        <v>39</v>
      </c>
      <c r="C1958" t="s">
        <v>2760</v>
      </c>
      <c r="D1958" t="s">
        <v>2190</v>
      </c>
      <c r="E1958"/>
    </row>
    <row r="1959" spans="1:5" ht="13.5" customHeight="1" x14ac:dyDescent="0.25">
      <c r="A1959" s="51" t="s">
        <v>2761</v>
      </c>
      <c r="B1959"/>
      <c r="C1959" t="s">
        <v>2760</v>
      </c>
      <c r="D1959" t="s">
        <v>43</v>
      </c>
      <c r="E1959"/>
    </row>
    <row r="1960" spans="1:5" ht="13.5" customHeight="1" x14ac:dyDescent="0.25">
      <c r="A1960" s="51" t="s">
        <v>2762</v>
      </c>
      <c r="B1960"/>
      <c r="C1960" t="s">
        <v>2760</v>
      </c>
      <c r="D1960" t="s">
        <v>45</v>
      </c>
      <c r="E1960"/>
    </row>
    <row r="1961" spans="1:5" ht="13.5" customHeight="1" x14ac:dyDescent="0.25">
      <c r="A1961" s="51" t="s">
        <v>2763</v>
      </c>
      <c r="B1961" t="s">
        <v>39</v>
      </c>
      <c r="C1961" t="s">
        <v>2764</v>
      </c>
      <c r="D1961" t="s">
        <v>50</v>
      </c>
      <c r="E1961"/>
    </row>
    <row r="1962" spans="1:5" ht="13.5" customHeight="1" x14ac:dyDescent="0.25">
      <c r="A1962" s="51" t="s">
        <v>2765</v>
      </c>
      <c r="B1962"/>
      <c r="C1962" t="s">
        <v>2764</v>
      </c>
      <c r="D1962" t="s">
        <v>43</v>
      </c>
      <c r="E1962"/>
    </row>
    <row r="1963" spans="1:5" ht="13.5" customHeight="1" x14ac:dyDescent="0.25">
      <c r="A1963" s="51" t="s">
        <v>2766</v>
      </c>
      <c r="B1963"/>
      <c r="C1963" t="s">
        <v>2764</v>
      </c>
      <c r="D1963" t="s">
        <v>45</v>
      </c>
      <c r="E1963"/>
    </row>
    <row r="1964" spans="1:5" ht="13.5" customHeight="1" x14ac:dyDescent="0.25">
      <c r="A1964" s="51" t="s">
        <v>2767</v>
      </c>
      <c r="B1964" t="s">
        <v>39</v>
      </c>
      <c r="C1964" t="s">
        <v>2768</v>
      </c>
      <c r="D1964" t="s">
        <v>50</v>
      </c>
      <c r="E1964"/>
    </row>
    <row r="1965" spans="1:5" ht="13.5" customHeight="1" x14ac:dyDescent="0.25">
      <c r="A1965" s="51" t="s">
        <v>2769</v>
      </c>
      <c r="B1965"/>
      <c r="C1965" t="s">
        <v>2768</v>
      </c>
      <c r="D1965" t="s">
        <v>43</v>
      </c>
      <c r="E1965"/>
    </row>
    <row r="1966" spans="1:5" ht="13.5" customHeight="1" x14ac:dyDescent="0.25">
      <c r="A1966" s="51" t="s">
        <v>2770</v>
      </c>
      <c r="B1966"/>
      <c r="C1966" t="s">
        <v>2768</v>
      </c>
      <c r="D1966" t="s">
        <v>45</v>
      </c>
      <c r="E1966"/>
    </row>
    <row r="1967" spans="1:5" ht="13.5" customHeight="1" x14ac:dyDescent="0.25">
      <c r="A1967" s="51" t="s">
        <v>2771</v>
      </c>
      <c r="B1967"/>
      <c r="C1967" t="s">
        <v>2768</v>
      </c>
      <c r="D1967" t="s">
        <v>2772</v>
      </c>
      <c r="E1967"/>
    </row>
    <row r="1968" spans="1:5" ht="13.5" customHeight="1" x14ac:dyDescent="0.25">
      <c r="A1968" s="51" t="s">
        <v>2773</v>
      </c>
      <c r="B1968"/>
      <c r="C1968" t="s">
        <v>2774</v>
      </c>
      <c r="D1968" t="s">
        <v>2775</v>
      </c>
      <c r="E1968"/>
    </row>
    <row r="1969" spans="1:5" ht="13.5" customHeight="1" x14ac:dyDescent="0.25">
      <c r="A1969" s="51" t="s">
        <v>2776</v>
      </c>
      <c r="B1969" t="s">
        <v>39</v>
      </c>
      <c r="C1969" t="s">
        <v>2777</v>
      </c>
      <c r="D1969" t="s">
        <v>50</v>
      </c>
      <c r="E1969" t="s">
        <v>74</v>
      </c>
    </row>
    <row r="1970" spans="1:5" ht="13.5" customHeight="1" x14ac:dyDescent="0.25">
      <c r="A1970" s="51" t="s">
        <v>2778</v>
      </c>
      <c r="B1970"/>
      <c r="C1970" t="s">
        <v>2777</v>
      </c>
      <c r="D1970" t="s">
        <v>43</v>
      </c>
      <c r="E1970" t="s">
        <v>74</v>
      </c>
    </row>
    <row r="1971" spans="1:5" ht="13.5" customHeight="1" x14ac:dyDescent="0.25">
      <c r="A1971" s="51" t="s">
        <v>2779</v>
      </c>
      <c r="B1971"/>
      <c r="C1971" t="s">
        <v>2777</v>
      </c>
      <c r="D1971" t="s">
        <v>45</v>
      </c>
      <c r="E1971" t="s">
        <v>74</v>
      </c>
    </row>
    <row r="1972" spans="1:5" ht="13.5" customHeight="1" x14ac:dyDescent="0.25">
      <c r="A1972" s="51" t="s">
        <v>32342</v>
      </c>
      <c r="B1972" t="s">
        <v>39</v>
      </c>
      <c r="C1972" t="s">
        <v>2777</v>
      </c>
      <c r="D1972" t="s">
        <v>939</v>
      </c>
      <c r="E1972" t="s">
        <v>126</v>
      </c>
    </row>
    <row r="1973" spans="1:5" ht="13.5" customHeight="1" x14ac:dyDescent="0.25">
      <c r="A1973" s="51" t="s">
        <v>32343</v>
      </c>
      <c r="B1973"/>
      <c r="C1973" t="s">
        <v>2777</v>
      </c>
      <c r="D1973" t="s">
        <v>43</v>
      </c>
      <c r="E1973" t="s">
        <v>126</v>
      </c>
    </row>
    <row r="1974" spans="1:5" ht="13.5" customHeight="1" x14ac:dyDescent="0.25">
      <c r="A1974" s="51" t="s">
        <v>32344</v>
      </c>
      <c r="B1974"/>
      <c r="C1974" t="s">
        <v>2777</v>
      </c>
      <c r="D1974" t="s">
        <v>45</v>
      </c>
      <c r="E1974" t="s">
        <v>126</v>
      </c>
    </row>
    <row r="1975" spans="1:5" ht="13.5" customHeight="1" x14ac:dyDescent="0.25">
      <c r="A1975" s="51" t="s">
        <v>2780</v>
      </c>
      <c r="B1975"/>
      <c r="C1975" t="s">
        <v>2781</v>
      </c>
      <c r="D1975" t="s">
        <v>2782</v>
      </c>
      <c r="E1975"/>
    </row>
    <row r="1976" spans="1:5" ht="13.5" customHeight="1" x14ac:dyDescent="0.25">
      <c r="A1976" s="51" t="s">
        <v>2783</v>
      </c>
      <c r="B1976" t="s">
        <v>39</v>
      </c>
      <c r="C1976" t="s">
        <v>2781</v>
      </c>
      <c r="D1976" t="s">
        <v>2784</v>
      </c>
      <c r="E1976"/>
    </row>
    <row r="1977" spans="1:5" ht="13.5" customHeight="1" x14ac:dyDescent="0.25">
      <c r="A1977" s="51" t="s">
        <v>2797</v>
      </c>
      <c r="B1977"/>
      <c r="C1977" t="s">
        <v>2781</v>
      </c>
      <c r="D1977" t="s">
        <v>43</v>
      </c>
      <c r="E1977"/>
    </row>
    <row r="1978" spans="1:5" ht="13.5" customHeight="1" x14ac:dyDescent="0.25">
      <c r="A1978" s="51" t="s">
        <v>2798</v>
      </c>
      <c r="B1978"/>
      <c r="C1978" t="s">
        <v>2781</v>
      </c>
      <c r="D1978" t="s">
        <v>45</v>
      </c>
      <c r="E1978"/>
    </row>
    <row r="1979" spans="1:5" ht="13.5" customHeight="1" x14ac:dyDescent="0.25">
      <c r="A1979" s="51" t="s">
        <v>32345</v>
      </c>
      <c r="B1979"/>
      <c r="C1979" t="s">
        <v>2781</v>
      </c>
      <c r="D1979" t="s">
        <v>31936</v>
      </c>
      <c r="E1979" t="s">
        <v>126</v>
      </c>
    </row>
    <row r="1980" spans="1:5" ht="13.5" customHeight="1" x14ac:dyDescent="0.25">
      <c r="A1980" s="51" t="s">
        <v>31299</v>
      </c>
      <c r="B1980"/>
      <c r="C1980" t="s">
        <v>2781</v>
      </c>
      <c r="D1980" t="s">
        <v>30884</v>
      </c>
      <c r="E1980"/>
    </row>
    <row r="1981" spans="1:5" ht="13.5" customHeight="1" x14ac:dyDescent="0.25">
      <c r="A1981" s="51" t="s">
        <v>2785</v>
      </c>
      <c r="B1981" t="s">
        <v>39</v>
      </c>
      <c r="C1981" t="s">
        <v>2781</v>
      </c>
      <c r="D1981" t="s">
        <v>2786</v>
      </c>
      <c r="E1981"/>
    </row>
    <row r="1982" spans="1:5" ht="13.5" customHeight="1" x14ac:dyDescent="0.25">
      <c r="A1982" s="51" t="s">
        <v>2787</v>
      </c>
      <c r="B1982"/>
      <c r="C1982" t="s">
        <v>2781</v>
      </c>
      <c r="D1982" t="s">
        <v>43</v>
      </c>
      <c r="E1982"/>
    </row>
    <row r="1983" spans="1:5" ht="13.5" customHeight="1" x14ac:dyDescent="0.25">
      <c r="A1983" s="51" t="s">
        <v>2788</v>
      </c>
      <c r="B1983"/>
      <c r="C1983" t="s">
        <v>2781</v>
      </c>
      <c r="D1983" t="s">
        <v>45</v>
      </c>
      <c r="E1983"/>
    </row>
    <row r="1984" spans="1:5" ht="13.5" customHeight="1" x14ac:dyDescent="0.25">
      <c r="A1984" s="51" t="s">
        <v>2789</v>
      </c>
      <c r="B1984"/>
      <c r="C1984" t="s">
        <v>2781</v>
      </c>
      <c r="D1984" t="s">
        <v>2790</v>
      </c>
      <c r="E1984"/>
    </row>
    <row r="1985" spans="1:5" ht="13.5" customHeight="1" x14ac:dyDescent="0.25">
      <c r="A1985" s="51" t="s">
        <v>2791</v>
      </c>
      <c r="B1985" t="s">
        <v>39</v>
      </c>
      <c r="C1985" t="s">
        <v>2781</v>
      </c>
      <c r="D1985" t="s">
        <v>2792</v>
      </c>
      <c r="E1985"/>
    </row>
    <row r="1986" spans="1:5" ht="13.5" customHeight="1" x14ac:dyDescent="0.25">
      <c r="A1986" s="51" t="s">
        <v>2793</v>
      </c>
      <c r="B1986"/>
      <c r="C1986" t="s">
        <v>2781</v>
      </c>
      <c r="D1986" t="s">
        <v>43</v>
      </c>
      <c r="E1986"/>
    </row>
    <row r="1987" spans="1:5" ht="13.5" customHeight="1" x14ac:dyDescent="0.25">
      <c r="A1987" s="51" t="s">
        <v>2794</v>
      </c>
      <c r="B1987"/>
      <c r="C1987" t="s">
        <v>2781</v>
      </c>
      <c r="D1987" t="s">
        <v>45</v>
      </c>
      <c r="E1987"/>
    </row>
    <row r="1988" spans="1:5" ht="13.5" customHeight="1" x14ac:dyDescent="0.25">
      <c r="A1988" s="51" t="s">
        <v>2795</v>
      </c>
      <c r="B1988" t="s">
        <v>39</v>
      </c>
      <c r="C1988" t="s">
        <v>2781</v>
      </c>
      <c r="D1988" t="s">
        <v>2796</v>
      </c>
      <c r="E1988"/>
    </row>
    <row r="1989" spans="1:5" ht="13.5" customHeight="1" x14ac:dyDescent="0.25">
      <c r="A1989" s="51" t="s">
        <v>2797</v>
      </c>
      <c r="B1989"/>
      <c r="C1989" t="s">
        <v>2781</v>
      </c>
      <c r="D1989" t="s">
        <v>43</v>
      </c>
      <c r="E1989"/>
    </row>
    <row r="1990" spans="1:5" ht="13.5" customHeight="1" x14ac:dyDescent="0.25">
      <c r="A1990" s="51" t="s">
        <v>2798</v>
      </c>
      <c r="B1990"/>
      <c r="C1990" t="s">
        <v>2781</v>
      </c>
      <c r="D1990" t="s">
        <v>45</v>
      </c>
      <c r="E1990"/>
    </row>
    <row r="1991" spans="1:5" ht="13.5" customHeight="1" x14ac:dyDescent="0.25">
      <c r="A1991" s="51" t="s">
        <v>2799</v>
      </c>
      <c r="B1991"/>
      <c r="C1991" t="s">
        <v>2781</v>
      </c>
      <c r="D1991" t="s">
        <v>2800</v>
      </c>
      <c r="E1991"/>
    </row>
    <row r="1992" spans="1:5" ht="13.5" customHeight="1" x14ac:dyDescent="0.25">
      <c r="A1992" s="51" t="s">
        <v>2801</v>
      </c>
      <c r="B1992"/>
      <c r="C1992" t="s">
        <v>2781</v>
      </c>
      <c r="D1992" t="s">
        <v>2802</v>
      </c>
      <c r="E1992"/>
    </row>
    <row r="1993" spans="1:5" ht="13.5" customHeight="1" x14ac:dyDescent="0.25">
      <c r="A1993" s="51" t="s">
        <v>2803</v>
      </c>
      <c r="B1993"/>
      <c r="C1993" t="s">
        <v>2781</v>
      </c>
      <c r="D1993" t="s">
        <v>2804</v>
      </c>
      <c r="E1993"/>
    </row>
    <row r="1994" spans="1:5" ht="13.5" customHeight="1" x14ac:dyDescent="0.25">
      <c r="A1994" s="51" t="s">
        <v>2805</v>
      </c>
      <c r="B1994" t="s">
        <v>39</v>
      </c>
      <c r="C1994" t="s">
        <v>2781</v>
      </c>
      <c r="D1994" t="s">
        <v>2806</v>
      </c>
      <c r="E1994"/>
    </row>
    <row r="1995" spans="1:5" ht="13.5" customHeight="1" x14ac:dyDescent="0.25">
      <c r="A1995" s="51" t="s">
        <v>2807</v>
      </c>
      <c r="B1995"/>
      <c r="C1995" t="s">
        <v>2781</v>
      </c>
      <c r="D1995" t="s">
        <v>43</v>
      </c>
      <c r="E1995"/>
    </row>
    <row r="1996" spans="1:5" ht="13.5" customHeight="1" x14ac:dyDescent="0.25">
      <c r="A1996" s="51" t="s">
        <v>2808</v>
      </c>
      <c r="B1996"/>
      <c r="C1996" t="s">
        <v>2781</v>
      </c>
      <c r="D1996" t="s">
        <v>45</v>
      </c>
      <c r="E1996"/>
    </row>
    <row r="1997" spans="1:5" ht="13.5" customHeight="1" x14ac:dyDescent="0.25">
      <c r="A1997" s="51" t="s">
        <v>2809</v>
      </c>
      <c r="B1997" t="s">
        <v>39</v>
      </c>
      <c r="C1997" t="s">
        <v>2781</v>
      </c>
      <c r="D1997" t="s">
        <v>2810</v>
      </c>
      <c r="E1997"/>
    </row>
    <row r="1998" spans="1:5" ht="13.5" customHeight="1" x14ac:dyDescent="0.25">
      <c r="A1998" s="51" t="s">
        <v>2811</v>
      </c>
      <c r="B1998"/>
      <c r="C1998" t="s">
        <v>2781</v>
      </c>
      <c r="D1998" t="s">
        <v>43</v>
      </c>
      <c r="E1998"/>
    </row>
    <row r="1999" spans="1:5" ht="13.5" customHeight="1" x14ac:dyDescent="0.25">
      <c r="A1999" s="51" t="s">
        <v>2812</v>
      </c>
      <c r="B1999"/>
      <c r="C1999" t="s">
        <v>2781</v>
      </c>
      <c r="D1999" t="s">
        <v>45</v>
      </c>
      <c r="E1999"/>
    </row>
    <row r="2000" spans="1:5" ht="13.5" customHeight="1" x14ac:dyDescent="0.25">
      <c r="A2000" s="51" t="s">
        <v>2813</v>
      </c>
      <c r="B2000" t="s">
        <v>39</v>
      </c>
      <c r="C2000" t="s">
        <v>2781</v>
      </c>
      <c r="D2000" t="s">
        <v>2814</v>
      </c>
      <c r="E2000"/>
    </row>
    <row r="2001" spans="1:5" ht="13.5" customHeight="1" x14ac:dyDescent="0.25">
      <c r="A2001" s="51" t="s">
        <v>2815</v>
      </c>
      <c r="B2001"/>
      <c r="C2001" t="s">
        <v>2781</v>
      </c>
      <c r="D2001" t="s">
        <v>43</v>
      </c>
      <c r="E2001"/>
    </row>
    <row r="2002" spans="1:5" ht="13.5" customHeight="1" x14ac:dyDescent="0.25">
      <c r="A2002" s="51" t="s">
        <v>2816</v>
      </c>
      <c r="B2002"/>
      <c r="C2002" t="s">
        <v>2781</v>
      </c>
      <c r="D2002" t="s">
        <v>45</v>
      </c>
      <c r="E2002"/>
    </row>
    <row r="2003" spans="1:5" ht="13.5" customHeight="1" x14ac:dyDescent="0.25">
      <c r="A2003" s="51" t="s">
        <v>2817</v>
      </c>
      <c r="B2003"/>
      <c r="C2003" t="s">
        <v>2781</v>
      </c>
      <c r="D2003" t="s">
        <v>30039</v>
      </c>
      <c r="E2003"/>
    </row>
    <row r="2004" spans="1:5" ht="13.5" customHeight="1" x14ac:dyDescent="0.25">
      <c r="A2004" s="51" t="s">
        <v>2818</v>
      </c>
      <c r="B2004"/>
      <c r="C2004" t="s">
        <v>2781</v>
      </c>
      <c r="D2004" t="s">
        <v>2819</v>
      </c>
      <c r="E2004"/>
    </row>
    <row r="2005" spans="1:5" ht="13.5" customHeight="1" x14ac:dyDescent="0.25">
      <c r="A2005" s="51" t="s">
        <v>2820</v>
      </c>
      <c r="B2005"/>
      <c r="C2005" t="s">
        <v>2781</v>
      </c>
      <c r="D2005" t="s">
        <v>2821</v>
      </c>
      <c r="E2005"/>
    </row>
    <row r="2006" spans="1:5" ht="13.5" customHeight="1" x14ac:dyDescent="0.25">
      <c r="A2006" s="51" t="s">
        <v>2822</v>
      </c>
      <c r="B2006" t="s">
        <v>39</v>
      </c>
      <c r="C2006" t="s">
        <v>2781</v>
      </c>
      <c r="D2006" t="s">
        <v>2823</v>
      </c>
      <c r="E2006"/>
    </row>
    <row r="2007" spans="1:5" ht="13.5" customHeight="1" x14ac:dyDescent="0.25">
      <c r="A2007" s="51" t="s">
        <v>2824</v>
      </c>
      <c r="B2007"/>
      <c r="C2007" t="s">
        <v>2781</v>
      </c>
      <c r="D2007" t="s">
        <v>43</v>
      </c>
      <c r="E2007"/>
    </row>
    <row r="2008" spans="1:5" ht="13.5" customHeight="1" x14ac:dyDescent="0.25">
      <c r="A2008" s="51" t="s">
        <v>2825</v>
      </c>
      <c r="B2008"/>
      <c r="C2008" t="s">
        <v>2781</v>
      </c>
      <c r="D2008" t="s">
        <v>45</v>
      </c>
      <c r="E2008"/>
    </row>
    <row r="2009" spans="1:5" ht="13.5" customHeight="1" x14ac:dyDescent="0.25">
      <c r="A2009" s="51" t="s">
        <v>2826</v>
      </c>
      <c r="B2009"/>
      <c r="C2009" t="s">
        <v>2781</v>
      </c>
      <c r="D2009" t="s">
        <v>2827</v>
      </c>
      <c r="E2009"/>
    </row>
    <row r="2010" spans="1:5" ht="13.5" customHeight="1" x14ac:dyDescent="0.25">
      <c r="A2010" s="51" t="s">
        <v>2828</v>
      </c>
      <c r="B2010" t="s">
        <v>39</v>
      </c>
      <c r="C2010" t="s">
        <v>2781</v>
      </c>
      <c r="D2010" t="s">
        <v>2829</v>
      </c>
      <c r="E2010"/>
    </row>
    <row r="2011" spans="1:5" ht="13.5" customHeight="1" x14ac:dyDescent="0.25">
      <c r="A2011" s="51" t="s">
        <v>2830</v>
      </c>
      <c r="B2011"/>
      <c r="C2011" t="s">
        <v>2781</v>
      </c>
      <c r="D2011" t="s">
        <v>43</v>
      </c>
      <c r="E2011"/>
    </row>
    <row r="2012" spans="1:5" ht="13.5" customHeight="1" x14ac:dyDescent="0.25">
      <c r="A2012" s="51" t="s">
        <v>2831</v>
      </c>
      <c r="B2012"/>
      <c r="C2012" t="s">
        <v>2781</v>
      </c>
      <c r="D2012" t="s">
        <v>45</v>
      </c>
      <c r="E2012"/>
    </row>
    <row r="2013" spans="1:5" ht="13.5" customHeight="1" x14ac:dyDescent="0.25">
      <c r="A2013" s="51" t="s">
        <v>2832</v>
      </c>
      <c r="B2013"/>
      <c r="C2013" t="s">
        <v>2781</v>
      </c>
      <c r="D2013" t="s">
        <v>2833</v>
      </c>
      <c r="E2013"/>
    </row>
    <row r="2014" spans="1:5" ht="13.5" customHeight="1" x14ac:dyDescent="0.25">
      <c r="A2014" s="51" t="s">
        <v>2834</v>
      </c>
      <c r="B2014" t="s">
        <v>39</v>
      </c>
      <c r="C2014" t="s">
        <v>2781</v>
      </c>
      <c r="D2014" t="s">
        <v>2835</v>
      </c>
      <c r="E2014"/>
    </row>
    <row r="2015" spans="1:5" ht="13.5" customHeight="1" x14ac:dyDescent="0.25">
      <c r="A2015" s="51" t="s">
        <v>2830</v>
      </c>
      <c r="B2015"/>
      <c r="C2015" t="s">
        <v>2781</v>
      </c>
      <c r="D2015" t="s">
        <v>43</v>
      </c>
      <c r="E2015"/>
    </row>
    <row r="2016" spans="1:5" ht="13.5" customHeight="1" x14ac:dyDescent="0.25">
      <c r="A2016" s="51" t="s">
        <v>2831</v>
      </c>
      <c r="B2016"/>
      <c r="C2016" t="s">
        <v>2781</v>
      </c>
      <c r="D2016" t="s">
        <v>45</v>
      </c>
      <c r="E2016"/>
    </row>
    <row r="2017" spans="1:5" ht="13.5" customHeight="1" x14ac:dyDescent="0.25">
      <c r="A2017" s="51" t="s">
        <v>2836</v>
      </c>
      <c r="B2017"/>
      <c r="C2017" t="s">
        <v>2781</v>
      </c>
      <c r="D2017" t="s">
        <v>2837</v>
      </c>
      <c r="E2017"/>
    </row>
    <row r="2018" spans="1:5" ht="13.5" customHeight="1" x14ac:dyDescent="0.25">
      <c r="A2018" s="51" t="s">
        <v>2838</v>
      </c>
      <c r="B2018" t="s">
        <v>39</v>
      </c>
      <c r="C2018" t="s">
        <v>2781</v>
      </c>
      <c r="D2018" t="s">
        <v>2839</v>
      </c>
      <c r="E2018"/>
    </row>
    <row r="2019" spans="1:5" ht="13.5" customHeight="1" x14ac:dyDescent="0.25">
      <c r="A2019" s="51" t="s">
        <v>2815</v>
      </c>
      <c r="B2019"/>
      <c r="C2019" t="s">
        <v>2781</v>
      </c>
      <c r="D2019" t="s">
        <v>43</v>
      </c>
      <c r="E2019"/>
    </row>
    <row r="2020" spans="1:5" ht="13.5" customHeight="1" x14ac:dyDescent="0.25">
      <c r="A2020" s="51" t="s">
        <v>2816</v>
      </c>
      <c r="B2020"/>
      <c r="C2020" t="s">
        <v>2781</v>
      </c>
      <c r="D2020" t="s">
        <v>45</v>
      </c>
      <c r="E2020"/>
    </row>
    <row r="2021" spans="1:5" ht="13.5" customHeight="1" x14ac:dyDescent="0.25">
      <c r="A2021" s="51" t="s">
        <v>2840</v>
      </c>
      <c r="B2021" t="s">
        <v>39</v>
      </c>
      <c r="C2021" t="s">
        <v>2841</v>
      </c>
      <c r="D2021" t="s">
        <v>194</v>
      </c>
      <c r="E2021"/>
    </row>
    <row r="2022" spans="1:5" ht="13.5" customHeight="1" x14ac:dyDescent="0.25">
      <c r="A2022" s="51" t="s">
        <v>2842</v>
      </c>
      <c r="B2022"/>
      <c r="C2022" t="s">
        <v>2841</v>
      </c>
      <c r="D2022" t="s">
        <v>43</v>
      </c>
      <c r="E2022"/>
    </row>
    <row r="2023" spans="1:5" ht="13.5" customHeight="1" x14ac:dyDescent="0.25">
      <c r="A2023" s="51" t="s">
        <v>2843</v>
      </c>
      <c r="B2023"/>
      <c r="C2023" t="s">
        <v>2841</v>
      </c>
      <c r="D2023" t="s">
        <v>45</v>
      </c>
      <c r="E2023"/>
    </row>
    <row r="2024" spans="1:5" ht="13.5" customHeight="1" x14ac:dyDescent="0.25">
      <c r="A2024" s="51" t="s">
        <v>31300</v>
      </c>
      <c r="B2024" t="s">
        <v>39</v>
      </c>
      <c r="C2024" t="s">
        <v>2844</v>
      </c>
      <c r="D2024" t="s">
        <v>4737</v>
      </c>
      <c r="E2024"/>
    </row>
    <row r="2025" spans="1:5" ht="13.5" customHeight="1" x14ac:dyDescent="0.25">
      <c r="A2025" s="51" t="s">
        <v>31301</v>
      </c>
      <c r="B2025"/>
      <c r="C2025" t="s">
        <v>2844</v>
      </c>
      <c r="D2025" t="s">
        <v>43</v>
      </c>
      <c r="E2025"/>
    </row>
    <row r="2026" spans="1:5" ht="13.5" customHeight="1" x14ac:dyDescent="0.25">
      <c r="A2026" s="51" t="s">
        <v>31302</v>
      </c>
      <c r="B2026"/>
      <c r="C2026" t="s">
        <v>2844</v>
      </c>
      <c r="D2026" t="s">
        <v>45</v>
      </c>
      <c r="E2026"/>
    </row>
    <row r="2027" spans="1:5" ht="13.5" customHeight="1" x14ac:dyDescent="0.25">
      <c r="A2027" s="51" t="s">
        <v>2845</v>
      </c>
      <c r="B2027" t="s">
        <v>39</v>
      </c>
      <c r="C2027" t="s">
        <v>2846</v>
      </c>
      <c r="D2027" t="s">
        <v>50</v>
      </c>
      <c r="E2027"/>
    </row>
    <row r="2028" spans="1:5" ht="13.5" customHeight="1" x14ac:dyDescent="0.25">
      <c r="A2028" s="51" t="s">
        <v>2847</v>
      </c>
      <c r="B2028"/>
      <c r="C2028" t="s">
        <v>2846</v>
      </c>
      <c r="D2028" t="s">
        <v>43</v>
      </c>
      <c r="E2028"/>
    </row>
    <row r="2029" spans="1:5" ht="13.5" customHeight="1" x14ac:dyDescent="0.25">
      <c r="A2029" s="51" t="s">
        <v>2848</v>
      </c>
      <c r="B2029"/>
      <c r="C2029" t="s">
        <v>2846</v>
      </c>
      <c r="D2029" t="s">
        <v>45</v>
      </c>
      <c r="E2029"/>
    </row>
    <row r="2030" spans="1:5" ht="13.5" customHeight="1" x14ac:dyDescent="0.25">
      <c r="A2030" s="51" t="s">
        <v>2850</v>
      </c>
      <c r="B2030" t="s">
        <v>39</v>
      </c>
      <c r="C2030" t="s">
        <v>2851</v>
      </c>
      <c r="D2030" t="s">
        <v>50</v>
      </c>
      <c r="E2030"/>
    </row>
    <row r="2031" spans="1:5" ht="13.5" customHeight="1" x14ac:dyDescent="0.25">
      <c r="A2031" s="51" t="s">
        <v>2852</v>
      </c>
      <c r="B2031"/>
      <c r="C2031" t="s">
        <v>2851</v>
      </c>
      <c r="D2031" t="s">
        <v>43</v>
      </c>
      <c r="E2031"/>
    </row>
    <row r="2032" spans="1:5" ht="13.5" customHeight="1" x14ac:dyDescent="0.25">
      <c r="A2032" s="51" t="s">
        <v>2853</v>
      </c>
      <c r="B2032"/>
      <c r="C2032" t="s">
        <v>2851</v>
      </c>
      <c r="D2032" t="s">
        <v>45</v>
      </c>
      <c r="E2032"/>
    </row>
    <row r="2033" spans="1:5" ht="13.5" customHeight="1" x14ac:dyDescent="0.25">
      <c r="A2033" s="51" t="s">
        <v>2854</v>
      </c>
      <c r="B2033" t="s">
        <v>39</v>
      </c>
      <c r="C2033" t="s">
        <v>2855</v>
      </c>
      <c r="D2033" t="s">
        <v>50</v>
      </c>
      <c r="E2033"/>
    </row>
    <row r="2034" spans="1:5" ht="13.5" customHeight="1" x14ac:dyDescent="0.25">
      <c r="A2034" s="51" t="s">
        <v>2856</v>
      </c>
      <c r="B2034"/>
      <c r="C2034" t="s">
        <v>2855</v>
      </c>
      <c r="D2034" t="s">
        <v>43</v>
      </c>
      <c r="E2034"/>
    </row>
    <row r="2035" spans="1:5" ht="13.5" customHeight="1" x14ac:dyDescent="0.25">
      <c r="A2035" s="51" t="s">
        <v>2857</v>
      </c>
      <c r="B2035"/>
      <c r="C2035" t="s">
        <v>2855</v>
      </c>
      <c r="D2035" t="s">
        <v>45</v>
      </c>
      <c r="E2035"/>
    </row>
    <row r="2036" spans="1:5" ht="13.5" customHeight="1" x14ac:dyDescent="0.25">
      <c r="A2036" s="51" t="s">
        <v>2858</v>
      </c>
      <c r="B2036"/>
      <c r="C2036" t="s">
        <v>2859</v>
      </c>
      <c r="D2036" t="s">
        <v>2775</v>
      </c>
      <c r="E2036" t="s">
        <v>74</v>
      </c>
    </row>
    <row r="2037" spans="1:5" ht="13.5" customHeight="1" x14ac:dyDescent="0.25">
      <c r="A2037" s="51" t="s">
        <v>32346</v>
      </c>
      <c r="B2037"/>
      <c r="C2037" t="s">
        <v>2859</v>
      </c>
      <c r="D2037" t="s">
        <v>3364</v>
      </c>
      <c r="E2037" t="s">
        <v>126</v>
      </c>
    </row>
    <row r="2038" spans="1:5" ht="13.5" customHeight="1" x14ac:dyDescent="0.25">
      <c r="A2038" s="51" t="s">
        <v>2860</v>
      </c>
      <c r="B2038"/>
      <c r="C2038" t="s">
        <v>2861</v>
      </c>
      <c r="D2038" t="s">
        <v>2775</v>
      </c>
      <c r="E2038"/>
    </row>
    <row r="2039" spans="1:5" ht="13.5" customHeight="1" x14ac:dyDescent="0.25">
      <c r="A2039" s="51" t="s">
        <v>2862</v>
      </c>
      <c r="B2039" t="s">
        <v>39</v>
      </c>
      <c r="C2039" t="s">
        <v>2863</v>
      </c>
      <c r="D2039" t="s">
        <v>50</v>
      </c>
      <c r="E2039"/>
    </row>
    <row r="2040" spans="1:5" ht="13.5" customHeight="1" x14ac:dyDescent="0.25">
      <c r="A2040" s="51" t="s">
        <v>2864</v>
      </c>
      <c r="B2040"/>
      <c r="C2040" t="s">
        <v>2863</v>
      </c>
      <c r="D2040" t="s">
        <v>43</v>
      </c>
      <c r="E2040"/>
    </row>
    <row r="2041" spans="1:5" ht="13.5" customHeight="1" x14ac:dyDescent="0.25">
      <c r="A2041" s="51" t="s">
        <v>2865</v>
      </c>
      <c r="B2041"/>
      <c r="C2041" t="s">
        <v>2863</v>
      </c>
      <c r="D2041" t="s">
        <v>45</v>
      </c>
      <c r="E2041"/>
    </row>
    <row r="2042" spans="1:5" ht="13.5" customHeight="1" x14ac:dyDescent="0.25">
      <c r="A2042" s="51" t="s">
        <v>2866</v>
      </c>
      <c r="B2042" t="s">
        <v>39</v>
      </c>
      <c r="C2042" t="s">
        <v>2867</v>
      </c>
      <c r="D2042" t="s">
        <v>50</v>
      </c>
      <c r="E2042"/>
    </row>
    <row r="2043" spans="1:5" ht="13.5" customHeight="1" x14ac:dyDescent="0.25">
      <c r="A2043" s="51" t="s">
        <v>2868</v>
      </c>
      <c r="B2043"/>
      <c r="C2043" t="s">
        <v>2867</v>
      </c>
      <c r="D2043" t="s">
        <v>43</v>
      </c>
      <c r="E2043"/>
    </row>
    <row r="2044" spans="1:5" ht="13.5" customHeight="1" x14ac:dyDescent="0.25">
      <c r="A2044" s="51" t="s">
        <v>2869</v>
      </c>
      <c r="B2044"/>
      <c r="C2044" t="s">
        <v>2867</v>
      </c>
      <c r="D2044" t="s">
        <v>45</v>
      </c>
      <c r="E2044"/>
    </row>
    <row r="2045" spans="1:5" ht="13.5" customHeight="1" x14ac:dyDescent="0.25">
      <c r="A2045" s="51" t="s">
        <v>2870</v>
      </c>
      <c r="B2045" t="s">
        <v>39</v>
      </c>
      <c r="C2045" t="s">
        <v>2871</v>
      </c>
      <c r="D2045" t="s">
        <v>2872</v>
      </c>
      <c r="E2045"/>
    </row>
    <row r="2046" spans="1:5" ht="13.5" customHeight="1" x14ac:dyDescent="0.25">
      <c r="A2046" s="51" t="s">
        <v>2873</v>
      </c>
      <c r="B2046"/>
      <c r="C2046" t="s">
        <v>2871</v>
      </c>
      <c r="D2046" t="s">
        <v>43</v>
      </c>
      <c r="E2046"/>
    </row>
    <row r="2047" spans="1:5" ht="13.5" customHeight="1" x14ac:dyDescent="0.25">
      <c r="A2047" s="51" t="s">
        <v>2874</v>
      </c>
      <c r="B2047"/>
      <c r="C2047" t="s">
        <v>2871</v>
      </c>
      <c r="D2047" t="s">
        <v>45</v>
      </c>
      <c r="E2047"/>
    </row>
    <row r="2048" spans="1:5" ht="13.5" customHeight="1" x14ac:dyDescent="0.25">
      <c r="A2048" s="51" t="s">
        <v>2875</v>
      </c>
      <c r="B2048" t="s">
        <v>39</v>
      </c>
      <c r="C2048" t="s">
        <v>2876</v>
      </c>
      <c r="D2048" t="s">
        <v>2031</v>
      </c>
      <c r="E2048"/>
    </row>
    <row r="2049" spans="1:5" ht="13.5" customHeight="1" x14ac:dyDescent="0.25">
      <c r="A2049" s="51" t="s">
        <v>2877</v>
      </c>
      <c r="B2049"/>
      <c r="C2049" t="s">
        <v>2876</v>
      </c>
      <c r="D2049" t="s">
        <v>43</v>
      </c>
      <c r="E2049"/>
    </row>
    <row r="2050" spans="1:5" ht="13.5" customHeight="1" x14ac:dyDescent="0.25">
      <c r="A2050" s="51" t="s">
        <v>2878</v>
      </c>
      <c r="B2050"/>
      <c r="C2050" t="s">
        <v>2876</v>
      </c>
      <c r="D2050" t="s">
        <v>45</v>
      </c>
      <c r="E2050"/>
    </row>
    <row r="2051" spans="1:5" ht="13.5" customHeight="1" x14ac:dyDescent="0.25">
      <c r="A2051" s="51" t="s">
        <v>2879</v>
      </c>
      <c r="B2051" t="s">
        <v>39</v>
      </c>
      <c r="C2051" t="s">
        <v>2880</v>
      </c>
      <c r="D2051" t="s">
        <v>50</v>
      </c>
      <c r="E2051"/>
    </row>
    <row r="2052" spans="1:5" ht="13.5" customHeight="1" x14ac:dyDescent="0.25">
      <c r="A2052" s="51" t="s">
        <v>2881</v>
      </c>
      <c r="B2052"/>
      <c r="C2052" t="s">
        <v>2880</v>
      </c>
      <c r="D2052" t="s">
        <v>43</v>
      </c>
      <c r="E2052"/>
    </row>
    <row r="2053" spans="1:5" ht="13.5" customHeight="1" x14ac:dyDescent="0.25">
      <c r="A2053" s="51" t="s">
        <v>2882</v>
      </c>
      <c r="B2053"/>
      <c r="C2053" t="s">
        <v>2880</v>
      </c>
      <c r="D2053" t="s">
        <v>45</v>
      </c>
      <c r="E2053"/>
    </row>
    <row r="2054" spans="1:5" ht="13.5" customHeight="1" x14ac:dyDescent="0.25">
      <c r="A2054" s="51" t="s">
        <v>2883</v>
      </c>
      <c r="B2054" t="s">
        <v>39</v>
      </c>
      <c r="C2054" t="s">
        <v>2884</v>
      </c>
      <c r="D2054" t="s">
        <v>50</v>
      </c>
      <c r="E2054"/>
    </row>
    <row r="2055" spans="1:5" ht="13.5" customHeight="1" x14ac:dyDescent="0.25">
      <c r="A2055" s="51" t="s">
        <v>2885</v>
      </c>
      <c r="B2055"/>
      <c r="C2055" t="s">
        <v>2884</v>
      </c>
      <c r="D2055" t="s">
        <v>43</v>
      </c>
      <c r="E2055"/>
    </row>
    <row r="2056" spans="1:5" ht="13.5" customHeight="1" x14ac:dyDescent="0.25">
      <c r="A2056" s="51" t="s">
        <v>2886</v>
      </c>
      <c r="B2056"/>
      <c r="C2056" t="s">
        <v>2884</v>
      </c>
      <c r="D2056" t="s">
        <v>45</v>
      </c>
      <c r="E2056"/>
    </row>
    <row r="2057" spans="1:5" ht="13.5" customHeight="1" x14ac:dyDescent="0.25">
      <c r="A2057" s="51" t="s">
        <v>2887</v>
      </c>
      <c r="B2057" t="s">
        <v>39</v>
      </c>
      <c r="C2057" t="s">
        <v>2888</v>
      </c>
      <c r="D2057" t="s">
        <v>50</v>
      </c>
      <c r="E2057"/>
    </row>
    <row r="2058" spans="1:5" ht="13.5" customHeight="1" x14ac:dyDescent="0.25">
      <c r="A2058" s="51" t="s">
        <v>2889</v>
      </c>
      <c r="B2058"/>
      <c r="C2058" t="s">
        <v>2888</v>
      </c>
      <c r="D2058" t="s">
        <v>43</v>
      </c>
      <c r="E2058"/>
    </row>
    <row r="2059" spans="1:5" ht="13.5" customHeight="1" x14ac:dyDescent="0.25">
      <c r="A2059" s="51" t="s">
        <v>2890</v>
      </c>
      <c r="B2059"/>
      <c r="C2059" t="s">
        <v>2888</v>
      </c>
      <c r="D2059" t="s">
        <v>45</v>
      </c>
      <c r="E2059"/>
    </row>
    <row r="2060" spans="1:5" ht="13.5" customHeight="1" x14ac:dyDescent="0.25">
      <c r="A2060" s="51" t="s">
        <v>2891</v>
      </c>
      <c r="B2060"/>
      <c r="C2060" t="s">
        <v>2892</v>
      </c>
      <c r="D2060" t="s">
        <v>2775</v>
      </c>
      <c r="E2060"/>
    </row>
    <row r="2061" spans="1:5" ht="13.5" customHeight="1" x14ac:dyDescent="0.25">
      <c r="A2061" s="51" t="s">
        <v>2893</v>
      </c>
      <c r="B2061" t="s">
        <v>39</v>
      </c>
      <c r="C2061" t="s">
        <v>2894</v>
      </c>
      <c r="D2061" t="s">
        <v>50</v>
      </c>
      <c r="E2061"/>
    </row>
    <row r="2062" spans="1:5" ht="13.5" customHeight="1" x14ac:dyDescent="0.25">
      <c r="A2062" s="51" t="s">
        <v>2895</v>
      </c>
      <c r="B2062"/>
      <c r="C2062" t="s">
        <v>2894</v>
      </c>
      <c r="D2062" t="s">
        <v>43</v>
      </c>
      <c r="E2062"/>
    </row>
    <row r="2063" spans="1:5" ht="13.5" customHeight="1" x14ac:dyDescent="0.25">
      <c r="A2063" s="51" t="s">
        <v>2896</v>
      </c>
      <c r="B2063"/>
      <c r="C2063" t="s">
        <v>2894</v>
      </c>
      <c r="D2063" t="s">
        <v>45</v>
      </c>
      <c r="E2063"/>
    </row>
    <row r="2064" spans="1:5" ht="13.5" customHeight="1" x14ac:dyDescent="0.25">
      <c r="A2064" s="51" t="s">
        <v>2897</v>
      </c>
      <c r="B2064" t="s">
        <v>39</v>
      </c>
      <c r="C2064" t="s">
        <v>2898</v>
      </c>
      <c r="D2064" t="s">
        <v>2190</v>
      </c>
      <c r="E2064"/>
    </row>
    <row r="2065" spans="1:5" ht="13.5" customHeight="1" x14ac:dyDescent="0.25">
      <c r="A2065" s="51" t="s">
        <v>2899</v>
      </c>
      <c r="B2065"/>
      <c r="C2065" t="s">
        <v>2898</v>
      </c>
      <c r="D2065" t="s">
        <v>43</v>
      </c>
      <c r="E2065"/>
    </row>
    <row r="2066" spans="1:5" ht="13.5" customHeight="1" x14ac:dyDescent="0.25">
      <c r="A2066" s="51" t="s">
        <v>2900</v>
      </c>
      <c r="B2066"/>
      <c r="C2066" t="s">
        <v>2898</v>
      </c>
      <c r="D2066" t="s">
        <v>45</v>
      </c>
      <c r="E2066"/>
    </row>
    <row r="2067" spans="1:5" ht="13.5" customHeight="1" x14ac:dyDescent="0.25">
      <c r="A2067" s="51" t="s">
        <v>2901</v>
      </c>
      <c r="B2067" t="s">
        <v>39</v>
      </c>
      <c r="C2067" t="s">
        <v>2902</v>
      </c>
      <c r="D2067" t="s">
        <v>50</v>
      </c>
      <c r="E2067"/>
    </row>
    <row r="2068" spans="1:5" ht="13.5" customHeight="1" x14ac:dyDescent="0.25">
      <c r="A2068" s="51" t="s">
        <v>2903</v>
      </c>
      <c r="B2068"/>
      <c r="C2068" t="s">
        <v>2902</v>
      </c>
      <c r="D2068" t="s">
        <v>43</v>
      </c>
      <c r="E2068"/>
    </row>
    <row r="2069" spans="1:5" ht="13.5" customHeight="1" x14ac:dyDescent="0.25">
      <c r="A2069" s="51" t="s">
        <v>2904</v>
      </c>
      <c r="B2069"/>
      <c r="C2069" t="s">
        <v>2902</v>
      </c>
      <c r="D2069" t="s">
        <v>45</v>
      </c>
      <c r="E2069"/>
    </row>
    <row r="2070" spans="1:5" ht="13.5" customHeight="1" x14ac:dyDescent="0.25">
      <c r="A2070" s="51" t="s">
        <v>2905</v>
      </c>
      <c r="B2070" t="s">
        <v>39</v>
      </c>
      <c r="C2070" t="s">
        <v>2906</v>
      </c>
      <c r="D2070" t="s">
        <v>2907</v>
      </c>
      <c r="E2070"/>
    </row>
    <row r="2071" spans="1:5" ht="13.5" customHeight="1" x14ac:dyDescent="0.25">
      <c r="A2071" s="51" t="s">
        <v>2908</v>
      </c>
      <c r="B2071"/>
      <c r="C2071" t="s">
        <v>2906</v>
      </c>
      <c r="D2071" t="s">
        <v>43</v>
      </c>
      <c r="E2071"/>
    </row>
    <row r="2072" spans="1:5" ht="13.5" customHeight="1" x14ac:dyDescent="0.25">
      <c r="A2072" s="51" t="s">
        <v>2909</v>
      </c>
      <c r="B2072"/>
      <c r="C2072" t="s">
        <v>2906</v>
      </c>
      <c r="D2072" t="s">
        <v>45</v>
      </c>
      <c r="E2072"/>
    </row>
    <row r="2073" spans="1:5" ht="13.5" customHeight="1" x14ac:dyDescent="0.25">
      <c r="A2073" s="51" t="s">
        <v>2910</v>
      </c>
      <c r="B2073" t="s">
        <v>39</v>
      </c>
      <c r="C2073" t="s">
        <v>2906</v>
      </c>
      <c r="D2073" t="s">
        <v>2911</v>
      </c>
      <c r="E2073"/>
    </row>
    <row r="2074" spans="1:5" ht="13.5" customHeight="1" x14ac:dyDescent="0.25">
      <c r="A2074" s="51" t="s">
        <v>2912</v>
      </c>
      <c r="B2074"/>
      <c r="C2074" t="s">
        <v>2906</v>
      </c>
      <c r="D2074" t="s">
        <v>43</v>
      </c>
      <c r="E2074"/>
    </row>
    <row r="2075" spans="1:5" ht="13.5" customHeight="1" x14ac:dyDescent="0.25">
      <c r="A2075" s="51" t="s">
        <v>2913</v>
      </c>
      <c r="B2075"/>
      <c r="C2075" t="s">
        <v>2906</v>
      </c>
      <c r="D2075" t="s">
        <v>45</v>
      </c>
      <c r="E2075"/>
    </row>
    <row r="2076" spans="1:5" ht="13.5" customHeight="1" x14ac:dyDescent="0.25">
      <c r="A2076" s="51" t="s">
        <v>2914</v>
      </c>
      <c r="B2076" t="s">
        <v>39</v>
      </c>
      <c r="C2076" t="s">
        <v>2906</v>
      </c>
      <c r="D2076" t="s">
        <v>2915</v>
      </c>
      <c r="E2076"/>
    </row>
    <row r="2077" spans="1:5" ht="13.5" customHeight="1" x14ac:dyDescent="0.25">
      <c r="A2077" s="51" t="s">
        <v>2916</v>
      </c>
      <c r="B2077"/>
      <c r="C2077" t="s">
        <v>2906</v>
      </c>
      <c r="D2077" t="s">
        <v>43</v>
      </c>
      <c r="E2077"/>
    </row>
    <row r="2078" spans="1:5" ht="13.5" customHeight="1" x14ac:dyDescent="0.25">
      <c r="A2078" s="51" t="s">
        <v>2917</v>
      </c>
      <c r="B2078"/>
      <c r="C2078" t="s">
        <v>2906</v>
      </c>
      <c r="D2078" t="s">
        <v>45</v>
      </c>
      <c r="E2078"/>
    </row>
    <row r="2079" spans="1:5" ht="13.5" customHeight="1" x14ac:dyDescent="0.25">
      <c r="A2079" s="51" t="s">
        <v>2918</v>
      </c>
      <c r="B2079" t="s">
        <v>39</v>
      </c>
      <c r="C2079" t="s">
        <v>2906</v>
      </c>
      <c r="D2079" t="s">
        <v>2919</v>
      </c>
      <c r="E2079"/>
    </row>
    <row r="2080" spans="1:5" ht="13.5" customHeight="1" x14ac:dyDescent="0.25">
      <c r="A2080" s="51" t="s">
        <v>2920</v>
      </c>
      <c r="B2080"/>
      <c r="C2080" t="s">
        <v>2906</v>
      </c>
      <c r="D2080" t="s">
        <v>43</v>
      </c>
      <c r="E2080"/>
    </row>
    <row r="2081" spans="1:5" ht="13.5" customHeight="1" x14ac:dyDescent="0.25">
      <c r="A2081" s="51" t="s">
        <v>2921</v>
      </c>
      <c r="B2081"/>
      <c r="C2081" t="s">
        <v>2906</v>
      </c>
      <c r="D2081" t="s">
        <v>45</v>
      </c>
      <c r="E2081"/>
    </row>
    <row r="2082" spans="1:5" ht="13.5" customHeight="1" x14ac:dyDescent="0.25">
      <c r="A2082" s="51" t="s">
        <v>2922</v>
      </c>
      <c r="B2082" t="s">
        <v>39</v>
      </c>
      <c r="C2082" t="s">
        <v>2906</v>
      </c>
      <c r="D2082" t="s">
        <v>2923</v>
      </c>
      <c r="E2082"/>
    </row>
    <row r="2083" spans="1:5" ht="13.5" customHeight="1" x14ac:dyDescent="0.25">
      <c r="A2083" s="51" t="s">
        <v>2924</v>
      </c>
      <c r="B2083"/>
      <c r="C2083" t="s">
        <v>2906</v>
      </c>
      <c r="D2083" t="s">
        <v>43</v>
      </c>
      <c r="E2083"/>
    </row>
    <row r="2084" spans="1:5" ht="13.5" customHeight="1" x14ac:dyDescent="0.25">
      <c r="A2084" s="51" t="s">
        <v>2925</v>
      </c>
      <c r="B2084"/>
      <c r="C2084" t="s">
        <v>2906</v>
      </c>
      <c r="D2084" t="s">
        <v>45</v>
      </c>
      <c r="E2084"/>
    </row>
    <row r="2085" spans="1:5" ht="13.5" customHeight="1" x14ac:dyDescent="0.25">
      <c r="A2085" s="51" t="s">
        <v>2926</v>
      </c>
      <c r="B2085" t="s">
        <v>39</v>
      </c>
      <c r="C2085" t="s">
        <v>2906</v>
      </c>
      <c r="D2085" t="s">
        <v>2927</v>
      </c>
      <c r="E2085"/>
    </row>
    <row r="2086" spans="1:5" ht="13.5" customHeight="1" x14ac:dyDescent="0.25">
      <c r="A2086" s="51" t="s">
        <v>2928</v>
      </c>
      <c r="B2086"/>
      <c r="C2086" t="s">
        <v>2906</v>
      </c>
      <c r="D2086" t="s">
        <v>43</v>
      </c>
      <c r="E2086"/>
    </row>
    <row r="2087" spans="1:5" ht="13.5" customHeight="1" x14ac:dyDescent="0.25">
      <c r="A2087" s="51" t="s">
        <v>2929</v>
      </c>
      <c r="B2087"/>
      <c r="C2087" t="s">
        <v>2906</v>
      </c>
      <c r="D2087" t="s">
        <v>45</v>
      </c>
      <c r="E2087"/>
    </row>
    <row r="2088" spans="1:5" ht="13.5" customHeight="1" x14ac:dyDescent="0.25">
      <c r="A2088" s="51" t="s">
        <v>2930</v>
      </c>
      <c r="B2088" t="s">
        <v>39</v>
      </c>
      <c r="C2088" t="s">
        <v>2906</v>
      </c>
      <c r="D2088" t="s">
        <v>2931</v>
      </c>
      <c r="E2088"/>
    </row>
    <row r="2089" spans="1:5" ht="13.5" customHeight="1" x14ac:dyDescent="0.25">
      <c r="A2089" s="51" t="s">
        <v>2932</v>
      </c>
      <c r="B2089"/>
      <c r="C2089" t="s">
        <v>2906</v>
      </c>
      <c r="D2089" t="s">
        <v>43</v>
      </c>
      <c r="E2089"/>
    </row>
    <row r="2090" spans="1:5" ht="13.5" customHeight="1" x14ac:dyDescent="0.25">
      <c r="A2090" s="51" t="s">
        <v>2933</v>
      </c>
      <c r="B2090"/>
      <c r="C2090" t="s">
        <v>2906</v>
      </c>
      <c r="D2090" t="s">
        <v>45</v>
      </c>
      <c r="E2090"/>
    </row>
    <row r="2091" spans="1:5" ht="13.5" customHeight="1" x14ac:dyDescent="0.25">
      <c r="A2091" s="51" t="s">
        <v>2934</v>
      </c>
      <c r="B2091" t="s">
        <v>39</v>
      </c>
      <c r="C2091" t="s">
        <v>2906</v>
      </c>
      <c r="D2091" t="s">
        <v>2935</v>
      </c>
      <c r="E2091"/>
    </row>
    <row r="2092" spans="1:5" ht="13.5" customHeight="1" x14ac:dyDescent="0.25">
      <c r="A2092" s="51" t="s">
        <v>2936</v>
      </c>
      <c r="B2092"/>
      <c r="C2092" t="s">
        <v>2906</v>
      </c>
      <c r="D2092" t="s">
        <v>43</v>
      </c>
      <c r="E2092"/>
    </row>
    <row r="2093" spans="1:5" ht="13.5" customHeight="1" x14ac:dyDescent="0.25">
      <c r="A2093" s="51" t="s">
        <v>2937</v>
      </c>
      <c r="B2093"/>
      <c r="C2093" t="s">
        <v>2906</v>
      </c>
      <c r="D2093" t="s">
        <v>45</v>
      </c>
      <c r="E2093"/>
    </row>
    <row r="2094" spans="1:5" ht="13.5" customHeight="1" x14ac:dyDescent="0.25">
      <c r="A2094" s="51" t="s">
        <v>2938</v>
      </c>
      <c r="B2094" t="s">
        <v>39</v>
      </c>
      <c r="C2094" t="s">
        <v>2939</v>
      </c>
      <c r="D2094" t="s">
        <v>50</v>
      </c>
      <c r="E2094"/>
    </row>
    <row r="2095" spans="1:5" ht="13.5" customHeight="1" x14ac:dyDescent="0.25">
      <c r="A2095" s="51" t="s">
        <v>2940</v>
      </c>
      <c r="B2095"/>
      <c r="C2095" t="s">
        <v>2939</v>
      </c>
      <c r="D2095" t="s">
        <v>43</v>
      </c>
      <c r="E2095"/>
    </row>
    <row r="2096" spans="1:5" ht="13.5" customHeight="1" x14ac:dyDescent="0.25">
      <c r="A2096" s="51" t="s">
        <v>2941</v>
      </c>
      <c r="B2096"/>
      <c r="C2096" t="s">
        <v>2939</v>
      </c>
      <c r="D2096" t="s">
        <v>45</v>
      </c>
      <c r="E2096"/>
    </row>
    <row r="2097" spans="1:5" ht="13.5" customHeight="1" x14ac:dyDescent="0.25">
      <c r="A2097" s="51" t="s">
        <v>2942</v>
      </c>
      <c r="B2097" t="s">
        <v>39</v>
      </c>
      <c r="C2097" t="s">
        <v>2943</v>
      </c>
      <c r="D2097" t="s">
        <v>2775</v>
      </c>
      <c r="E2097"/>
    </row>
    <row r="2098" spans="1:5" ht="13.5" customHeight="1" x14ac:dyDescent="0.25">
      <c r="A2098" s="51" t="s">
        <v>2944</v>
      </c>
      <c r="B2098"/>
      <c r="C2098" t="s">
        <v>2943</v>
      </c>
      <c r="D2098" t="s">
        <v>43</v>
      </c>
      <c r="E2098"/>
    </row>
    <row r="2099" spans="1:5" ht="13.5" customHeight="1" x14ac:dyDescent="0.25">
      <c r="A2099" s="51" t="s">
        <v>2945</v>
      </c>
      <c r="B2099"/>
      <c r="C2099" t="s">
        <v>2943</v>
      </c>
      <c r="D2099" t="s">
        <v>45</v>
      </c>
      <c r="E2099"/>
    </row>
    <row r="2100" spans="1:5" ht="13.5" customHeight="1" x14ac:dyDescent="0.25">
      <c r="A2100" s="51" t="s">
        <v>30332</v>
      </c>
      <c r="B2100" t="s">
        <v>39</v>
      </c>
      <c r="C2100" t="s">
        <v>2946</v>
      </c>
      <c r="D2100" t="s">
        <v>213</v>
      </c>
      <c r="E2100"/>
    </row>
    <row r="2101" spans="1:5" ht="13.5" customHeight="1" x14ac:dyDescent="0.25">
      <c r="A2101" s="51" t="s">
        <v>30333</v>
      </c>
      <c r="B2101"/>
      <c r="C2101" t="s">
        <v>2946</v>
      </c>
      <c r="D2101" t="s">
        <v>43</v>
      </c>
      <c r="E2101"/>
    </row>
    <row r="2102" spans="1:5" ht="13.5" customHeight="1" x14ac:dyDescent="0.25">
      <c r="A2102" s="51" t="s">
        <v>30334</v>
      </c>
      <c r="B2102"/>
      <c r="C2102" t="s">
        <v>2946</v>
      </c>
      <c r="D2102" t="s">
        <v>45</v>
      </c>
      <c r="E2102"/>
    </row>
    <row r="2103" spans="1:5" ht="13.5" customHeight="1" x14ac:dyDescent="0.25">
      <c r="A2103" s="51" t="s">
        <v>2947</v>
      </c>
      <c r="B2103" t="s">
        <v>39</v>
      </c>
      <c r="C2103" t="s">
        <v>2948</v>
      </c>
      <c r="D2103" t="s">
        <v>213</v>
      </c>
      <c r="E2103"/>
    </row>
    <row r="2104" spans="1:5" ht="13.5" customHeight="1" x14ac:dyDescent="0.25">
      <c r="A2104" s="51" t="s">
        <v>2949</v>
      </c>
      <c r="B2104"/>
      <c r="C2104" t="s">
        <v>2948</v>
      </c>
      <c r="D2104" t="s">
        <v>43</v>
      </c>
      <c r="E2104"/>
    </row>
    <row r="2105" spans="1:5" ht="13.5" customHeight="1" x14ac:dyDescent="0.25">
      <c r="A2105" s="51" t="s">
        <v>2950</v>
      </c>
      <c r="B2105"/>
      <c r="C2105" t="s">
        <v>2948</v>
      </c>
      <c r="D2105" t="s">
        <v>45</v>
      </c>
      <c r="E2105"/>
    </row>
    <row r="2106" spans="1:5" ht="13.5" customHeight="1" x14ac:dyDescent="0.25">
      <c r="A2106" s="51" t="s">
        <v>2951</v>
      </c>
      <c r="B2106"/>
      <c r="C2106" t="s">
        <v>2948</v>
      </c>
      <c r="D2106" t="s">
        <v>2952</v>
      </c>
      <c r="E2106"/>
    </row>
    <row r="2107" spans="1:5" ht="13.5" customHeight="1" x14ac:dyDescent="0.25">
      <c r="A2107" s="51" t="s">
        <v>30335</v>
      </c>
      <c r="B2107" t="s">
        <v>39</v>
      </c>
      <c r="C2107" t="s">
        <v>30040</v>
      </c>
      <c r="D2107" t="s">
        <v>50</v>
      </c>
      <c r="E2107"/>
    </row>
    <row r="2108" spans="1:5" ht="13.5" customHeight="1" x14ac:dyDescent="0.25">
      <c r="A2108" s="51" t="s">
        <v>30336</v>
      </c>
      <c r="B2108"/>
      <c r="C2108" t="s">
        <v>30040</v>
      </c>
      <c r="D2108" t="s">
        <v>43</v>
      </c>
      <c r="E2108"/>
    </row>
    <row r="2109" spans="1:5" ht="13.5" customHeight="1" x14ac:dyDescent="0.25">
      <c r="A2109" s="51" t="s">
        <v>30337</v>
      </c>
      <c r="B2109"/>
      <c r="C2109" t="s">
        <v>30040</v>
      </c>
      <c r="D2109" t="s">
        <v>45</v>
      </c>
      <c r="E2109"/>
    </row>
    <row r="2110" spans="1:5" ht="13.5" customHeight="1" x14ac:dyDescent="0.25">
      <c r="A2110" s="51" t="s">
        <v>2953</v>
      </c>
      <c r="B2110"/>
      <c r="C2110" t="s">
        <v>2954</v>
      </c>
      <c r="D2110" t="s">
        <v>50</v>
      </c>
      <c r="E2110"/>
    </row>
    <row r="2111" spans="1:5" ht="13.5" customHeight="1" x14ac:dyDescent="0.25">
      <c r="A2111" s="51" t="s">
        <v>2955</v>
      </c>
      <c r="B2111" t="s">
        <v>39</v>
      </c>
      <c r="C2111" t="s">
        <v>2956</v>
      </c>
      <c r="D2111" t="s">
        <v>50</v>
      </c>
      <c r="E2111"/>
    </row>
    <row r="2112" spans="1:5" ht="13.5" customHeight="1" x14ac:dyDescent="0.25">
      <c r="A2112" s="51" t="s">
        <v>2957</v>
      </c>
      <c r="B2112"/>
      <c r="C2112" t="s">
        <v>2956</v>
      </c>
      <c r="D2112" t="s">
        <v>43</v>
      </c>
      <c r="E2112"/>
    </row>
    <row r="2113" spans="1:5" ht="13.5" customHeight="1" x14ac:dyDescent="0.25">
      <c r="A2113" s="51" t="s">
        <v>2958</v>
      </c>
      <c r="B2113"/>
      <c r="C2113" t="s">
        <v>2956</v>
      </c>
      <c r="D2113" t="s">
        <v>45</v>
      </c>
      <c r="E2113"/>
    </row>
    <row r="2114" spans="1:5" ht="13.5" customHeight="1" x14ac:dyDescent="0.25">
      <c r="A2114" s="51" t="s">
        <v>2959</v>
      </c>
      <c r="B2114" t="s">
        <v>39</v>
      </c>
      <c r="C2114" t="s">
        <v>2960</v>
      </c>
      <c r="D2114" t="s">
        <v>50</v>
      </c>
      <c r="E2114"/>
    </row>
    <row r="2115" spans="1:5" ht="13.5" customHeight="1" x14ac:dyDescent="0.25">
      <c r="A2115" s="51" t="s">
        <v>2961</v>
      </c>
      <c r="B2115"/>
      <c r="C2115" t="s">
        <v>2960</v>
      </c>
      <c r="D2115" t="s">
        <v>43</v>
      </c>
      <c r="E2115"/>
    </row>
    <row r="2116" spans="1:5" ht="13.5" customHeight="1" x14ac:dyDescent="0.25">
      <c r="A2116" s="51" t="s">
        <v>2962</v>
      </c>
      <c r="B2116"/>
      <c r="C2116" t="s">
        <v>2960</v>
      </c>
      <c r="D2116" t="s">
        <v>45</v>
      </c>
      <c r="E2116"/>
    </row>
    <row r="2117" spans="1:5" ht="13.5" customHeight="1" x14ac:dyDescent="0.25">
      <c r="A2117" s="51" t="s">
        <v>2963</v>
      </c>
      <c r="B2117"/>
      <c r="C2117" t="s">
        <v>2964</v>
      </c>
      <c r="D2117" t="s">
        <v>50</v>
      </c>
      <c r="E2117"/>
    </row>
    <row r="2118" spans="1:5" ht="13.5" customHeight="1" x14ac:dyDescent="0.25">
      <c r="A2118" s="51" t="s">
        <v>2965</v>
      </c>
      <c r="B2118" t="s">
        <v>39</v>
      </c>
      <c r="C2118" t="s">
        <v>2966</v>
      </c>
      <c r="D2118" t="s">
        <v>50</v>
      </c>
      <c r="E2118"/>
    </row>
    <row r="2119" spans="1:5" ht="13.5" customHeight="1" x14ac:dyDescent="0.25">
      <c r="A2119" s="51" t="s">
        <v>2967</v>
      </c>
      <c r="B2119"/>
      <c r="C2119" t="s">
        <v>2966</v>
      </c>
      <c r="D2119" t="s">
        <v>43</v>
      </c>
      <c r="E2119"/>
    </row>
    <row r="2120" spans="1:5" ht="13.5" customHeight="1" x14ac:dyDescent="0.25">
      <c r="A2120" s="51" t="s">
        <v>2968</v>
      </c>
      <c r="B2120"/>
      <c r="C2120" t="s">
        <v>2966</v>
      </c>
      <c r="D2120" t="s">
        <v>45</v>
      </c>
      <c r="E2120"/>
    </row>
    <row r="2121" spans="1:5" ht="13.5" customHeight="1" x14ac:dyDescent="0.25">
      <c r="A2121" s="51" t="s">
        <v>31303</v>
      </c>
      <c r="B2121"/>
      <c r="C2121" t="s">
        <v>30885</v>
      </c>
      <c r="D2121" t="s">
        <v>194</v>
      </c>
      <c r="E2121"/>
    </row>
    <row r="2122" spans="1:5" ht="13.5" customHeight="1" x14ac:dyDescent="0.25">
      <c r="A2122" s="51" t="s">
        <v>31304</v>
      </c>
      <c r="B2122"/>
      <c r="C2122" t="s">
        <v>30885</v>
      </c>
      <c r="D2122" t="s">
        <v>1134</v>
      </c>
      <c r="E2122"/>
    </row>
    <row r="2123" spans="1:5" ht="13.5" customHeight="1" x14ac:dyDescent="0.25">
      <c r="A2123" s="51" t="s">
        <v>2969</v>
      </c>
      <c r="B2123" t="s">
        <v>39</v>
      </c>
      <c r="C2123" t="s">
        <v>2970</v>
      </c>
      <c r="D2123" t="s">
        <v>50</v>
      </c>
      <c r="E2123"/>
    </row>
    <row r="2124" spans="1:5" ht="13.5" customHeight="1" x14ac:dyDescent="0.25">
      <c r="A2124" s="51" t="s">
        <v>2971</v>
      </c>
      <c r="B2124"/>
      <c r="C2124" t="s">
        <v>2970</v>
      </c>
      <c r="D2124" t="s">
        <v>43</v>
      </c>
      <c r="E2124"/>
    </row>
    <row r="2125" spans="1:5" ht="13.5" customHeight="1" x14ac:dyDescent="0.25">
      <c r="A2125" s="51" t="s">
        <v>2972</v>
      </c>
      <c r="B2125"/>
      <c r="C2125" t="s">
        <v>2970</v>
      </c>
      <c r="D2125" t="s">
        <v>45</v>
      </c>
      <c r="E2125"/>
    </row>
    <row r="2126" spans="1:5" ht="13.5" customHeight="1" x14ac:dyDescent="0.25">
      <c r="A2126" s="51" t="s">
        <v>2973</v>
      </c>
      <c r="B2126" t="s">
        <v>39</v>
      </c>
      <c r="C2126" t="s">
        <v>2974</v>
      </c>
      <c r="D2126" t="s">
        <v>50</v>
      </c>
      <c r="E2126"/>
    </row>
    <row r="2127" spans="1:5" ht="13.5" customHeight="1" x14ac:dyDescent="0.25">
      <c r="A2127" s="51" t="s">
        <v>2975</v>
      </c>
      <c r="B2127"/>
      <c r="C2127" t="s">
        <v>2974</v>
      </c>
      <c r="D2127" t="s">
        <v>43</v>
      </c>
      <c r="E2127"/>
    </row>
    <row r="2128" spans="1:5" ht="13.5" customHeight="1" x14ac:dyDescent="0.25">
      <c r="A2128" s="51" t="s">
        <v>2976</v>
      </c>
      <c r="B2128"/>
      <c r="C2128" t="s">
        <v>2974</v>
      </c>
      <c r="D2128" t="s">
        <v>45</v>
      </c>
      <c r="E2128"/>
    </row>
    <row r="2129" spans="1:5" ht="13.5" customHeight="1" x14ac:dyDescent="0.25">
      <c r="A2129" s="51" t="s">
        <v>2977</v>
      </c>
      <c r="B2129" t="s">
        <v>39</v>
      </c>
      <c r="C2129" t="s">
        <v>2978</v>
      </c>
      <c r="D2129" t="s">
        <v>50</v>
      </c>
      <c r="E2129"/>
    </row>
    <row r="2130" spans="1:5" ht="13.5" customHeight="1" x14ac:dyDescent="0.25">
      <c r="A2130" s="51" t="s">
        <v>2979</v>
      </c>
      <c r="B2130"/>
      <c r="C2130" t="s">
        <v>2978</v>
      </c>
      <c r="D2130" t="s">
        <v>43</v>
      </c>
      <c r="E2130"/>
    </row>
    <row r="2131" spans="1:5" ht="13.5" customHeight="1" x14ac:dyDescent="0.25">
      <c r="A2131" s="51" t="s">
        <v>2980</v>
      </c>
      <c r="B2131"/>
      <c r="C2131" t="s">
        <v>2978</v>
      </c>
      <c r="D2131" t="s">
        <v>45</v>
      </c>
      <c r="E2131"/>
    </row>
    <row r="2132" spans="1:5" ht="13.5" customHeight="1" x14ac:dyDescent="0.25">
      <c r="A2132" s="51" t="s">
        <v>2981</v>
      </c>
      <c r="B2132" t="s">
        <v>39</v>
      </c>
      <c r="C2132" t="s">
        <v>2982</v>
      </c>
      <c r="D2132" t="s">
        <v>2190</v>
      </c>
      <c r="E2132"/>
    </row>
    <row r="2133" spans="1:5" ht="13.5" customHeight="1" x14ac:dyDescent="0.25">
      <c r="A2133" s="51" t="s">
        <v>30338</v>
      </c>
      <c r="B2133"/>
      <c r="C2133" t="s">
        <v>2982</v>
      </c>
      <c r="D2133" t="s">
        <v>43</v>
      </c>
      <c r="E2133"/>
    </row>
    <row r="2134" spans="1:5" ht="13.5" customHeight="1" x14ac:dyDescent="0.25">
      <c r="A2134" s="51" t="s">
        <v>30339</v>
      </c>
      <c r="B2134"/>
      <c r="C2134" t="s">
        <v>2982</v>
      </c>
      <c r="D2134" t="s">
        <v>45</v>
      </c>
      <c r="E2134"/>
    </row>
    <row r="2135" spans="1:5" ht="13.5" customHeight="1" x14ac:dyDescent="0.25">
      <c r="A2135" s="51" t="s">
        <v>2983</v>
      </c>
      <c r="B2135" t="s">
        <v>39</v>
      </c>
      <c r="C2135" t="s">
        <v>2984</v>
      </c>
      <c r="D2135" t="s">
        <v>194</v>
      </c>
      <c r="E2135"/>
    </row>
    <row r="2136" spans="1:5" ht="13.5" customHeight="1" x14ac:dyDescent="0.25">
      <c r="A2136" s="51" t="s">
        <v>2985</v>
      </c>
      <c r="B2136"/>
      <c r="C2136" t="s">
        <v>2984</v>
      </c>
      <c r="D2136" t="s">
        <v>43</v>
      </c>
      <c r="E2136"/>
    </row>
    <row r="2137" spans="1:5" ht="13.5" customHeight="1" x14ac:dyDescent="0.25">
      <c r="A2137" s="51" t="s">
        <v>2986</v>
      </c>
      <c r="B2137"/>
      <c r="C2137" t="s">
        <v>2984</v>
      </c>
      <c r="D2137" t="s">
        <v>45</v>
      </c>
      <c r="E2137"/>
    </row>
    <row r="2138" spans="1:5" ht="13.5" customHeight="1" x14ac:dyDescent="0.25">
      <c r="A2138" s="51" t="s">
        <v>2987</v>
      </c>
      <c r="B2138"/>
      <c r="C2138" t="s">
        <v>2988</v>
      </c>
      <c r="D2138" t="s">
        <v>50</v>
      </c>
      <c r="E2138"/>
    </row>
    <row r="2139" spans="1:5" ht="13.5" customHeight="1" x14ac:dyDescent="0.25">
      <c r="A2139" s="51" t="s">
        <v>2989</v>
      </c>
      <c r="B2139"/>
      <c r="C2139" t="s">
        <v>2990</v>
      </c>
      <c r="D2139" t="s">
        <v>50</v>
      </c>
      <c r="E2139"/>
    </row>
    <row r="2140" spans="1:5" ht="13.5" customHeight="1" x14ac:dyDescent="0.25">
      <c r="A2140" s="51" t="s">
        <v>2991</v>
      </c>
      <c r="B2140"/>
      <c r="C2140" t="s">
        <v>2992</v>
      </c>
      <c r="D2140" t="s">
        <v>50</v>
      </c>
      <c r="E2140"/>
    </row>
    <row r="2141" spans="1:5" ht="13.5" customHeight="1" x14ac:dyDescent="0.25">
      <c r="A2141" s="51" t="s">
        <v>2993</v>
      </c>
      <c r="B2141"/>
      <c r="C2141" t="s">
        <v>2994</v>
      </c>
      <c r="D2141" t="s">
        <v>50</v>
      </c>
      <c r="E2141"/>
    </row>
    <row r="2142" spans="1:5" ht="13.5" customHeight="1" x14ac:dyDescent="0.25">
      <c r="A2142" s="51" t="s">
        <v>2995</v>
      </c>
      <c r="B2142"/>
      <c r="C2142" t="s">
        <v>2996</v>
      </c>
      <c r="D2142" t="s">
        <v>2997</v>
      </c>
      <c r="E2142"/>
    </row>
    <row r="2143" spans="1:5" ht="13.5" customHeight="1" x14ac:dyDescent="0.25">
      <c r="A2143" s="51" t="s">
        <v>2998</v>
      </c>
      <c r="B2143"/>
      <c r="C2143" t="s">
        <v>2999</v>
      </c>
      <c r="D2143" t="s">
        <v>50</v>
      </c>
      <c r="E2143"/>
    </row>
    <row r="2144" spans="1:5" ht="13.5" customHeight="1" x14ac:dyDescent="0.25">
      <c r="A2144" s="51" t="s">
        <v>3000</v>
      </c>
      <c r="B2144"/>
      <c r="C2144" t="s">
        <v>3001</v>
      </c>
      <c r="D2144" t="s">
        <v>50</v>
      </c>
      <c r="E2144"/>
    </row>
    <row r="2145" spans="1:5" ht="13.5" customHeight="1" x14ac:dyDescent="0.25">
      <c r="A2145" s="51" t="s">
        <v>3002</v>
      </c>
      <c r="B2145"/>
      <c r="C2145" t="s">
        <v>3003</v>
      </c>
      <c r="D2145" t="s">
        <v>50</v>
      </c>
      <c r="E2145"/>
    </row>
    <row r="2146" spans="1:5" ht="13.5" customHeight="1" x14ac:dyDescent="0.25">
      <c r="A2146" s="51" t="s">
        <v>3004</v>
      </c>
      <c r="B2146" t="s">
        <v>39</v>
      </c>
      <c r="C2146" t="s">
        <v>3005</v>
      </c>
      <c r="D2146" t="s">
        <v>3006</v>
      </c>
      <c r="E2146"/>
    </row>
    <row r="2147" spans="1:5" ht="13.5" customHeight="1" x14ac:dyDescent="0.25">
      <c r="A2147" s="51" t="s">
        <v>3007</v>
      </c>
      <c r="B2147"/>
      <c r="C2147" t="s">
        <v>3005</v>
      </c>
      <c r="D2147" t="s">
        <v>43</v>
      </c>
      <c r="E2147"/>
    </row>
    <row r="2148" spans="1:5" ht="13.5" customHeight="1" x14ac:dyDescent="0.25">
      <c r="A2148" s="51" t="s">
        <v>3008</v>
      </c>
      <c r="B2148"/>
      <c r="C2148" t="s">
        <v>3005</v>
      </c>
      <c r="D2148" t="s">
        <v>45</v>
      </c>
      <c r="E2148"/>
    </row>
    <row r="2149" spans="1:5" ht="13.5" customHeight="1" x14ac:dyDescent="0.25">
      <c r="A2149" s="51" t="s">
        <v>3009</v>
      </c>
      <c r="B2149"/>
      <c r="C2149" t="s">
        <v>3010</v>
      </c>
      <c r="D2149" t="s">
        <v>2997</v>
      </c>
      <c r="E2149"/>
    </row>
    <row r="2150" spans="1:5" ht="13.5" customHeight="1" x14ac:dyDescent="0.25">
      <c r="A2150" s="51" t="s">
        <v>3011</v>
      </c>
      <c r="B2150"/>
      <c r="C2150" t="s">
        <v>3012</v>
      </c>
      <c r="D2150" t="s">
        <v>3013</v>
      </c>
      <c r="E2150"/>
    </row>
    <row r="2151" spans="1:5" ht="13.5" customHeight="1" x14ac:dyDescent="0.25">
      <c r="A2151" s="51" t="s">
        <v>3014</v>
      </c>
      <c r="B2151"/>
      <c r="C2151" t="s">
        <v>3015</v>
      </c>
      <c r="D2151" t="s">
        <v>3016</v>
      </c>
      <c r="E2151"/>
    </row>
    <row r="2152" spans="1:5" ht="13.5" customHeight="1" x14ac:dyDescent="0.25">
      <c r="A2152" s="51" t="s">
        <v>3017</v>
      </c>
      <c r="B2152" t="s">
        <v>39</v>
      </c>
      <c r="C2152" t="s">
        <v>3018</v>
      </c>
      <c r="D2152" t="s">
        <v>3019</v>
      </c>
      <c r="E2152"/>
    </row>
    <row r="2153" spans="1:5" ht="13.5" customHeight="1" x14ac:dyDescent="0.25">
      <c r="A2153" s="51" t="s">
        <v>3020</v>
      </c>
      <c r="B2153"/>
      <c r="C2153" t="s">
        <v>3018</v>
      </c>
      <c r="D2153" t="s">
        <v>43</v>
      </c>
      <c r="E2153"/>
    </row>
    <row r="2154" spans="1:5" ht="13.5" customHeight="1" x14ac:dyDescent="0.25">
      <c r="A2154" s="51" t="s">
        <v>3021</v>
      </c>
      <c r="B2154"/>
      <c r="C2154" t="s">
        <v>3018</v>
      </c>
      <c r="D2154" t="s">
        <v>45</v>
      </c>
      <c r="E2154"/>
    </row>
    <row r="2155" spans="1:5" ht="13.5" customHeight="1" x14ac:dyDescent="0.25">
      <c r="A2155" s="51" t="s">
        <v>3022</v>
      </c>
      <c r="B2155" t="s">
        <v>39</v>
      </c>
      <c r="C2155" t="s">
        <v>3018</v>
      </c>
      <c r="D2155" t="s">
        <v>3023</v>
      </c>
      <c r="E2155"/>
    </row>
    <row r="2156" spans="1:5" ht="13.5" customHeight="1" x14ac:dyDescent="0.25">
      <c r="A2156" s="51" t="s">
        <v>3024</v>
      </c>
      <c r="B2156"/>
      <c r="C2156" t="s">
        <v>3018</v>
      </c>
      <c r="D2156" t="s">
        <v>43</v>
      </c>
      <c r="E2156"/>
    </row>
    <row r="2157" spans="1:5" ht="13.5" customHeight="1" x14ac:dyDescent="0.25">
      <c r="A2157" s="51" t="s">
        <v>3025</v>
      </c>
      <c r="B2157"/>
      <c r="C2157" t="s">
        <v>3018</v>
      </c>
      <c r="D2157" t="s">
        <v>45</v>
      </c>
      <c r="E2157"/>
    </row>
    <row r="2158" spans="1:5" ht="13.5" customHeight="1" x14ac:dyDescent="0.25">
      <c r="A2158" s="51" t="s">
        <v>3026</v>
      </c>
      <c r="B2158" t="s">
        <v>39</v>
      </c>
      <c r="C2158" t="s">
        <v>3018</v>
      </c>
      <c r="D2158" t="s">
        <v>3027</v>
      </c>
      <c r="E2158"/>
    </row>
    <row r="2159" spans="1:5" ht="13.5" customHeight="1" x14ac:dyDescent="0.25">
      <c r="A2159" s="51" t="s">
        <v>3028</v>
      </c>
      <c r="B2159"/>
      <c r="C2159" t="s">
        <v>3018</v>
      </c>
      <c r="D2159" t="s">
        <v>43</v>
      </c>
      <c r="E2159"/>
    </row>
    <row r="2160" spans="1:5" ht="13.5" customHeight="1" x14ac:dyDescent="0.25">
      <c r="A2160" s="51" t="s">
        <v>3029</v>
      </c>
      <c r="B2160"/>
      <c r="C2160" t="s">
        <v>3018</v>
      </c>
      <c r="D2160" t="s">
        <v>45</v>
      </c>
      <c r="E2160"/>
    </row>
    <row r="2161" spans="1:5" ht="13.5" customHeight="1" x14ac:dyDescent="0.25">
      <c r="A2161" s="51" t="s">
        <v>3030</v>
      </c>
      <c r="B2161"/>
      <c r="C2161" t="s">
        <v>3031</v>
      </c>
      <c r="D2161" t="s">
        <v>3032</v>
      </c>
      <c r="E2161"/>
    </row>
    <row r="2162" spans="1:5" ht="13.5" customHeight="1" x14ac:dyDescent="0.25">
      <c r="A2162" s="51" t="s">
        <v>3033</v>
      </c>
      <c r="B2162"/>
      <c r="C2162" t="s">
        <v>3034</v>
      </c>
      <c r="D2162" t="s">
        <v>3035</v>
      </c>
      <c r="E2162"/>
    </row>
    <row r="2163" spans="1:5" ht="13.5" customHeight="1" x14ac:dyDescent="0.25">
      <c r="A2163" s="51" t="s">
        <v>3036</v>
      </c>
      <c r="B2163" t="s">
        <v>39</v>
      </c>
      <c r="C2163" t="s">
        <v>3037</v>
      </c>
      <c r="D2163" t="s">
        <v>3038</v>
      </c>
      <c r="E2163"/>
    </row>
    <row r="2164" spans="1:5" ht="13.5" customHeight="1" x14ac:dyDescent="0.25">
      <c r="A2164" s="51" t="s">
        <v>3039</v>
      </c>
      <c r="B2164"/>
      <c r="C2164" t="s">
        <v>3037</v>
      </c>
      <c r="D2164" t="s">
        <v>43</v>
      </c>
      <c r="E2164"/>
    </row>
    <row r="2165" spans="1:5" ht="13.5" customHeight="1" x14ac:dyDescent="0.25">
      <c r="A2165" s="51" t="s">
        <v>3040</v>
      </c>
      <c r="B2165"/>
      <c r="C2165" t="s">
        <v>3037</v>
      </c>
      <c r="D2165" t="s">
        <v>45</v>
      </c>
      <c r="E2165"/>
    </row>
    <row r="2166" spans="1:5" ht="13.5" customHeight="1" x14ac:dyDescent="0.25">
      <c r="A2166" s="51" t="s">
        <v>32347</v>
      </c>
      <c r="B2166"/>
      <c r="C2166" t="s">
        <v>31937</v>
      </c>
      <c r="D2166" t="s">
        <v>2775</v>
      </c>
      <c r="E2166" t="s">
        <v>126</v>
      </c>
    </row>
    <row r="2167" spans="1:5" ht="13.5" customHeight="1" x14ac:dyDescent="0.25">
      <c r="A2167" s="51" t="s">
        <v>3041</v>
      </c>
      <c r="B2167" t="s">
        <v>39</v>
      </c>
      <c r="C2167" t="s">
        <v>3042</v>
      </c>
      <c r="D2167" t="s">
        <v>3043</v>
      </c>
      <c r="E2167"/>
    </row>
    <row r="2168" spans="1:5" ht="13.5" customHeight="1" x14ac:dyDescent="0.25">
      <c r="A2168" s="51" t="s">
        <v>3044</v>
      </c>
      <c r="B2168"/>
      <c r="C2168" t="s">
        <v>3042</v>
      </c>
      <c r="D2168" t="s">
        <v>43</v>
      </c>
      <c r="E2168"/>
    </row>
    <row r="2169" spans="1:5" ht="13.5" customHeight="1" x14ac:dyDescent="0.25">
      <c r="A2169" s="51" t="s">
        <v>3045</v>
      </c>
      <c r="B2169"/>
      <c r="C2169" t="s">
        <v>3042</v>
      </c>
      <c r="D2169" t="s">
        <v>45</v>
      </c>
      <c r="E2169"/>
    </row>
    <row r="2170" spans="1:5" ht="13.5" customHeight="1" x14ac:dyDescent="0.25">
      <c r="A2170" s="51" t="s">
        <v>3046</v>
      </c>
      <c r="B2170"/>
      <c r="C2170" t="s">
        <v>3047</v>
      </c>
      <c r="D2170" t="s">
        <v>3048</v>
      </c>
      <c r="E2170"/>
    </row>
    <row r="2171" spans="1:5" ht="13.5" customHeight="1" x14ac:dyDescent="0.25">
      <c r="A2171" s="51" t="s">
        <v>3049</v>
      </c>
      <c r="B2171"/>
      <c r="C2171" t="s">
        <v>3047</v>
      </c>
      <c r="D2171" t="s">
        <v>3050</v>
      </c>
      <c r="E2171"/>
    </row>
    <row r="2172" spans="1:5" ht="13.5" customHeight="1" x14ac:dyDescent="0.25">
      <c r="A2172" s="51" t="s">
        <v>3051</v>
      </c>
      <c r="B2172"/>
      <c r="C2172" t="s">
        <v>3047</v>
      </c>
      <c r="D2172" t="s">
        <v>3052</v>
      </c>
      <c r="E2172"/>
    </row>
    <row r="2173" spans="1:5" ht="13.5" customHeight="1" x14ac:dyDescent="0.25">
      <c r="A2173" s="51" t="s">
        <v>3053</v>
      </c>
      <c r="B2173"/>
      <c r="C2173" t="s">
        <v>3047</v>
      </c>
      <c r="D2173" t="s">
        <v>3054</v>
      </c>
      <c r="E2173"/>
    </row>
    <row r="2174" spans="1:5" ht="13.5" customHeight="1" x14ac:dyDescent="0.25">
      <c r="A2174" s="51" t="s">
        <v>3055</v>
      </c>
      <c r="B2174" t="s">
        <v>39</v>
      </c>
      <c r="C2174" t="s">
        <v>3056</v>
      </c>
      <c r="D2174" t="s">
        <v>50</v>
      </c>
      <c r="E2174"/>
    </row>
    <row r="2175" spans="1:5" ht="13.5" customHeight="1" x14ac:dyDescent="0.25">
      <c r="A2175" s="51" t="s">
        <v>3057</v>
      </c>
      <c r="B2175"/>
      <c r="C2175" t="s">
        <v>3056</v>
      </c>
      <c r="D2175" t="s">
        <v>43</v>
      </c>
      <c r="E2175"/>
    </row>
    <row r="2176" spans="1:5" ht="13.5" customHeight="1" x14ac:dyDescent="0.25">
      <c r="A2176" s="51" t="s">
        <v>3058</v>
      </c>
      <c r="B2176"/>
      <c r="C2176" t="s">
        <v>3056</v>
      </c>
      <c r="D2176" t="s">
        <v>45</v>
      </c>
      <c r="E2176"/>
    </row>
    <row r="2177" spans="1:5" ht="13.5" customHeight="1" x14ac:dyDescent="0.25">
      <c r="A2177" s="51" t="s">
        <v>3059</v>
      </c>
      <c r="B2177" t="s">
        <v>39</v>
      </c>
      <c r="C2177" t="s">
        <v>3060</v>
      </c>
      <c r="D2177" t="s">
        <v>50</v>
      </c>
      <c r="E2177"/>
    </row>
    <row r="2178" spans="1:5" ht="13.5" customHeight="1" x14ac:dyDescent="0.25">
      <c r="A2178" s="51" t="s">
        <v>3061</v>
      </c>
      <c r="B2178"/>
      <c r="C2178" t="s">
        <v>3060</v>
      </c>
      <c r="D2178" t="s">
        <v>43</v>
      </c>
      <c r="E2178"/>
    </row>
    <row r="2179" spans="1:5" ht="13.5" customHeight="1" x14ac:dyDescent="0.25">
      <c r="A2179" s="51" t="s">
        <v>3062</v>
      </c>
      <c r="B2179"/>
      <c r="C2179" t="s">
        <v>3060</v>
      </c>
      <c r="D2179" t="s">
        <v>45</v>
      </c>
      <c r="E2179"/>
    </row>
    <row r="2180" spans="1:5" ht="13.5" customHeight="1" x14ac:dyDescent="0.25">
      <c r="A2180" s="51" t="s">
        <v>3063</v>
      </c>
      <c r="B2180" t="s">
        <v>39</v>
      </c>
      <c r="C2180" t="s">
        <v>3064</v>
      </c>
      <c r="D2180" t="s">
        <v>50</v>
      </c>
      <c r="E2180"/>
    </row>
    <row r="2181" spans="1:5" ht="13.5" customHeight="1" x14ac:dyDescent="0.25">
      <c r="A2181" s="51" t="s">
        <v>3065</v>
      </c>
      <c r="B2181"/>
      <c r="C2181" t="s">
        <v>3064</v>
      </c>
      <c r="D2181" t="s">
        <v>43</v>
      </c>
      <c r="E2181"/>
    </row>
    <row r="2182" spans="1:5" ht="13.5" customHeight="1" x14ac:dyDescent="0.25">
      <c r="A2182" s="51" t="s">
        <v>3066</v>
      </c>
      <c r="B2182"/>
      <c r="C2182" t="s">
        <v>3064</v>
      </c>
      <c r="D2182" t="s">
        <v>45</v>
      </c>
      <c r="E2182"/>
    </row>
    <row r="2183" spans="1:5" ht="13.5" customHeight="1" x14ac:dyDescent="0.25">
      <c r="A2183" s="51" t="s">
        <v>3067</v>
      </c>
      <c r="B2183" t="s">
        <v>39</v>
      </c>
      <c r="C2183" t="s">
        <v>3068</v>
      </c>
      <c r="D2183" t="s">
        <v>2997</v>
      </c>
      <c r="E2183"/>
    </row>
    <row r="2184" spans="1:5" ht="13.5" customHeight="1" x14ac:dyDescent="0.25">
      <c r="A2184" s="51" t="s">
        <v>3069</v>
      </c>
      <c r="B2184"/>
      <c r="C2184" t="s">
        <v>3068</v>
      </c>
      <c r="D2184" t="s">
        <v>43</v>
      </c>
      <c r="E2184"/>
    </row>
    <row r="2185" spans="1:5" ht="13.5" customHeight="1" x14ac:dyDescent="0.25">
      <c r="A2185" s="51" t="s">
        <v>3070</v>
      </c>
      <c r="B2185"/>
      <c r="C2185" t="s">
        <v>3068</v>
      </c>
      <c r="D2185" t="s">
        <v>45</v>
      </c>
      <c r="E2185"/>
    </row>
    <row r="2186" spans="1:5" ht="13.5" customHeight="1" x14ac:dyDescent="0.25">
      <c r="A2186" s="51" t="s">
        <v>32348</v>
      </c>
      <c r="B2186"/>
      <c r="C2186" t="s">
        <v>3071</v>
      </c>
      <c r="D2186" t="s">
        <v>31938</v>
      </c>
      <c r="E2186" t="s">
        <v>126</v>
      </c>
    </row>
    <row r="2187" spans="1:5" ht="13.5" customHeight="1" x14ac:dyDescent="0.25">
      <c r="A2187" s="51" t="s">
        <v>31305</v>
      </c>
      <c r="B2187" t="s">
        <v>39</v>
      </c>
      <c r="C2187" t="s">
        <v>3071</v>
      </c>
      <c r="D2187" t="s">
        <v>2190</v>
      </c>
      <c r="E2187"/>
    </row>
    <row r="2188" spans="1:5" ht="13.5" customHeight="1" x14ac:dyDescent="0.25">
      <c r="A2188" s="51" t="s">
        <v>31306</v>
      </c>
      <c r="B2188"/>
      <c r="C2188" t="s">
        <v>3071</v>
      </c>
      <c r="D2188" t="s">
        <v>43</v>
      </c>
      <c r="E2188"/>
    </row>
    <row r="2189" spans="1:5" ht="13.5" customHeight="1" x14ac:dyDescent="0.25">
      <c r="A2189" s="51" t="s">
        <v>31307</v>
      </c>
      <c r="B2189"/>
      <c r="C2189" t="s">
        <v>3071</v>
      </c>
      <c r="D2189" t="s">
        <v>45</v>
      </c>
      <c r="E2189"/>
    </row>
    <row r="2190" spans="1:5" ht="13.5" customHeight="1" x14ac:dyDescent="0.25">
      <c r="A2190" s="51" t="s">
        <v>31308</v>
      </c>
      <c r="B2190"/>
      <c r="C2190" t="s">
        <v>3073</v>
      </c>
      <c r="D2190" t="s">
        <v>194</v>
      </c>
      <c r="E2190"/>
    </row>
    <row r="2191" spans="1:5" ht="13.5" customHeight="1" x14ac:dyDescent="0.25">
      <c r="A2191" s="51" t="s">
        <v>3074</v>
      </c>
      <c r="B2191" t="s">
        <v>39</v>
      </c>
      <c r="C2191" t="s">
        <v>3075</v>
      </c>
      <c r="D2191" t="s">
        <v>3076</v>
      </c>
      <c r="E2191"/>
    </row>
    <row r="2192" spans="1:5" ht="13.5" customHeight="1" x14ac:dyDescent="0.25">
      <c r="A2192" s="51" t="s">
        <v>3077</v>
      </c>
      <c r="B2192"/>
      <c r="C2192" t="s">
        <v>3075</v>
      </c>
      <c r="D2192" t="s">
        <v>43</v>
      </c>
      <c r="E2192"/>
    </row>
    <row r="2193" spans="1:5" ht="13.5" customHeight="1" x14ac:dyDescent="0.25">
      <c r="A2193" s="51" t="s">
        <v>3078</v>
      </c>
      <c r="B2193"/>
      <c r="C2193" t="s">
        <v>3075</v>
      </c>
      <c r="D2193" t="s">
        <v>45</v>
      </c>
      <c r="E2193"/>
    </row>
    <row r="2194" spans="1:5" ht="13.5" customHeight="1" x14ac:dyDescent="0.25">
      <c r="A2194" s="51" t="s">
        <v>3079</v>
      </c>
      <c r="B2194"/>
      <c r="C2194" t="s">
        <v>3080</v>
      </c>
      <c r="D2194" t="s">
        <v>3081</v>
      </c>
      <c r="E2194"/>
    </row>
    <row r="2195" spans="1:5" ht="13.5" customHeight="1" x14ac:dyDescent="0.25">
      <c r="A2195" s="51" t="s">
        <v>3082</v>
      </c>
      <c r="B2195" t="s">
        <v>39</v>
      </c>
      <c r="C2195" t="s">
        <v>3080</v>
      </c>
      <c r="D2195" t="s">
        <v>50</v>
      </c>
      <c r="E2195"/>
    </row>
    <row r="2196" spans="1:5" ht="13.5" customHeight="1" x14ac:dyDescent="0.25">
      <c r="A2196" s="51" t="s">
        <v>3083</v>
      </c>
      <c r="B2196"/>
      <c r="C2196" t="s">
        <v>3080</v>
      </c>
      <c r="D2196" t="s">
        <v>43</v>
      </c>
      <c r="E2196"/>
    </row>
    <row r="2197" spans="1:5" ht="13.5" customHeight="1" x14ac:dyDescent="0.25">
      <c r="A2197" s="51" t="s">
        <v>3084</v>
      </c>
      <c r="B2197"/>
      <c r="C2197" t="s">
        <v>3080</v>
      </c>
      <c r="D2197" t="s">
        <v>45</v>
      </c>
      <c r="E2197"/>
    </row>
    <row r="2198" spans="1:5" ht="13.5" customHeight="1" x14ac:dyDescent="0.25">
      <c r="A2198" s="51" t="s">
        <v>3085</v>
      </c>
      <c r="B2198"/>
      <c r="C2198" t="s">
        <v>3086</v>
      </c>
      <c r="D2198" t="s">
        <v>50</v>
      </c>
      <c r="E2198" t="s">
        <v>74</v>
      </c>
    </row>
    <row r="2199" spans="1:5" ht="13.5" customHeight="1" x14ac:dyDescent="0.25">
      <c r="A2199" s="51" t="s">
        <v>3087</v>
      </c>
      <c r="B2199"/>
      <c r="C2199" t="s">
        <v>3086</v>
      </c>
      <c r="D2199" t="s">
        <v>130</v>
      </c>
      <c r="E2199" t="s">
        <v>74</v>
      </c>
    </row>
    <row r="2200" spans="1:5" ht="13.5" customHeight="1" x14ac:dyDescent="0.25">
      <c r="A2200" s="51" t="s">
        <v>3088</v>
      </c>
      <c r="B2200"/>
      <c r="C2200" t="s">
        <v>3086</v>
      </c>
      <c r="D2200" t="s">
        <v>132</v>
      </c>
      <c r="E2200" t="s">
        <v>74</v>
      </c>
    </row>
    <row r="2201" spans="1:5" ht="13.5" customHeight="1" x14ac:dyDescent="0.25">
      <c r="A2201" s="51" t="s">
        <v>3089</v>
      </c>
      <c r="B2201"/>
      <c r="C2201" t="s">
        <v>3086</v>
      </c>
      <c r="D2201" t="s">
        <v>128</v>
      </c>
      <c r="E2201" t="s">
        <v>74</v>
      </c>
    </row>
    <row r="2202" spans="1:5" ht="13.5" customHeight="1" x14ac:dyDescent="0.25">
      <c r="A2202" s="51" t="s">
        <v>3090</v>
      </c>
      <c r="B2202"/>
      <c r="C2202" t="s">
        <v>3091</v>
      </c>
      <c r="D2202" t="s">
        <v>3092</v>
      </c>
      <c r="E2202"/>
    </row>
    <row r="2203" spans="1:5" ht="13.5" customHeight="1" x14ac:dyDescent="0.25">
      <c r="A2203" s="51" t="s">
        <v>3093</v>
      </c>
      <c r="B2203" t="s">
        <v>39</v>
      </c>
      <c r="C2203" t="s">
        <v>3094</v>
      </c>
      <c r="D2203" t="s">
        <v>50</v>
      </c>
      <c r="E2203"/>
    </row>
    <row r="2204" spans="1:5" ht="13.5" customHeight="1" x14ac:dyDescent="0.25">
      <c r="A2204" s="51" t="s">
        <v>3095</v>
      </c>
      <c r="B2204"/>
      <c r="C2204" t="s">
        <v>3094</v>
      </c>
      <c r="D2204" t="s">
        <v>43</v>
      </c>
      <c r="E2204"/>
    </row>
    <row r="2205" spans="1:5" ht="13.5" customHeight="1" x14ac:dyDescent="0.25">
      <c r="A2205" s="51" t="s">
        <v>3096</v>
      </c>
      <c r="B2205"/>
      <c r="C2205" t="s">
        <v>3094</v>
      </c>
      <c r="D2205" t="s">
        <v>45</v>
      </c>
      <c r="E2205"/>
    </row>
    <row r="2206" spans="1:5" ht="13.5" customHeight="1" x14ac:dyDescent="0.25">
      <c r="A2206" s="51" t="s">
        <v>3097</v>
      </c>
      <c r="B2206" t="s">
        <v>39</v>
      </c>
      <c r="C2206" t="s">
        <v>3098</v>
      </c>
      <c r="D2206" t="s">
        <v>50</v>
      </c>
      <c r="E2206" t="s">
        <v>74</v>
      </c>
    </row>
    <row r="2207" spans="1:5" ht="13.5" customHeight="1" x14ac:dyDescent="0.25">
      <c r="A2207" s="51" t="s">
        <v>3099</v>
      </c>
      <c r="B2207"/>
      <c r="C2207" t="s">
        <v>3098</v>
      </c>
      <c r="D2207" t="s">
        <v>43</v>
      </c>
      <c r="E2207" t="s">
        <v>74</v>
      </c>
    </row>
    <row r="2208" spans="1:5" ht="13.5" customHeight="1" x14ac:dyDescent="0.25">
      <c r="A2208" s="51" t="s">
        <v>3100</v>
      </c>
      <c r="B2208"/>
      <c r="C2208" t="s">
        <v>3098</v>
      </c>
      <c r="D2208" t="s">
        <v>45</v>
      </c>
      <c r="E2208" t="s">
        <v>74</v>
      </c>
    </row>
    <row r="2209" spans="1:5" ht="13.5" customHeight="1" x14ac:dyDescent="0.25">
      <c r="A2209" s="51" t="s">
        <v>3101</v>
      </c>
      <c r="B2209" t="s">
        <v>39</v>
      </c>
      <c r="C2209" t="s">
        <v>3102</v>
      </c>
      <c r="D2209" t="s">
        <v>2190</v>
      </c>
      <c r="E2209"/>
    </row>
    <row r="2210" spans="1:5" ht="13.5" customHeight="1" x14ac:dyDescent="0.25">
      <c r="A2210" s="51" t="s">
        <v>3103</v>
      </c>
      <c r="B2210"/>
      <c r="C2210" t="s">
        <v>3102</v>
      </c>
      <c r="D2210" t="s">
        <v>43</v>
      </c>
      <c r="E2210"/>
    </row>
    <row r="2211" spans="1:5" ht="13.5" customHeight="1" x14ac:dyDescent="0.25">
      <c r="A2211" s="51" t="s">
        <v>3104</v>
      </c>
      <c r="B2211"/>
      <c r="C2211" t="s">
        <v>3102</v>
      </c>
      <c r="D2211" t="s">
        <v>45</v>
      </c>
      <c r="E2211"/>
    </row>
    <row r="2212" spans="1:5" ht="13.5" customHeight="1" x14ac:dyDescent="0.25">
      <c r="A2212" s="51" t="s">
        <v>3105</v>
      </c>
      <c r="B2212"/>
      <c r="C2212" t="s">
        <v>3106</v>
      </c>
      <c r="D2212" t="s">
        <v>50</v>
      </c>
      <c r="E2212"/>
    </row>
    <row r="2213" spans="1:5" ht="13.5" customHeight="1" x14ac:dyDescent="0.25">
      <c r="A2213" s="51" t="s">
        <v>3107</v>
      </c>
      <c r="B2213"/>
      <c r="C2213" t="s">
        <v>3106</v>
      </c>
      <c r="D2213" t="s">
        <v>3108</v>
      </c>
      <c r="E2213"/>
    </row>
    <row r="2214" spans="1:5" ht="13.5" customHeight="1" x14ac:dyDescent="0.25">
      <c r="A2214" s="51" t="s">
        <v>3109</v>
      </c>
      <c r="B2214"/>
      <c r="C2214" t="s">
        <v>3106</v>
      </c>
      <c r="D2214" t="s">
        <v>3110</v>
      </c>
      <c r="E2214"/>
    </row>
    <row r="2215" spans="1:5" ht="13.5" customHeight="1" x14ac:dyDescent="0.25">
      <c r="A2215" s="51" t="s">
        <v>30340</v>
      </c>
      <c r="B2215" t="s">
        <v>39</v>
      </c>
      <c r="C2215" t="s">
        <v>30041</v>
      </c>
      <c r="D2215" t="s">
        <v>50</v>
      </c>
      <c r="E2215"/>
    </row>
    <row r="2216" spans="1:5" ht="13.5" customHeight="1" x14ac:dyDescent="0.25">
      <c r="A2216" s="51" t="s">
        <v>30341</v>
      </c>
      <c r="B2216"/>
      <c r="C2216" t="s">
        <v>30041</v>
      </c>
      <c r="D2216" t="s">
        <v>43</v>
      </c>
      <c r="E2216"/>
    </row>
    <row r="2217" spans="1:5" ht="13.5" customHeight="1" x14ac:dyDescent="0.25">
      <c r="A2217" s="51" t="s">
        <v>30342</v>
      </c>
      <c r="B2217"/>
      <c r="C2217" t="s">
        <v>30041</v>
      </c>
      <c r="D2217" t="s">
        <v>45</v>
      </c>
      <c r="E2217"/>
    </row>
    <row r="2218" spans="1:5" ht="13.5" customHeight="1" x14ac:dyDescent="0.25">
      <c r="A2218" s="51" t="s">
        <v>3111</v>
      </c>
      <c r="B2218" t="s">
        <v>39</v>
      </c>
      <c r="C2218" t="s">
        <v>3112</v>
      </c>
      <c r="D2218" t="s">
        <v>50</v>
      </c>
      <c r="E2218"/>
    </row>
    <row r="2219" spans="1:5" ht="13.5" customHeight="1" x14ac:dyDescent="0.25">
      <c r="A2219" s="51" t="s">
        <v>3113</v>
      </c>
      <c r="B2219"/>
      <c r="C2219" t="s">
        <v>3112</v>
      </c>
      <c r="D2219" t="s">
        <v>43</v>
      </c>
      <c r="E2219"/>
    </row>
    <row r="2220" spans="1:5" ht="13.5" customHeight="1" x14ac:dyDescent="0.25">
      <c r="A2220" s="51" t="s">
        <v>3114</v>
      </c>
      <c r="B2220"/>
      <c r="C2220" t="s">
        <v>3112</v>
      </c>
      <c r="D2220" t="s">
        <v>45</v>
      </c>
      <c r="E2220"/>
    </row>
    <row r="2221" spans="1:5" ht="13.5" customHeight="1" x14ac:dyDescent="0.25">
      <c r="A2221" s="51" t="s">
        <v>3115</v>
      </c>
      <c r="B2221"/>
      <c r="C2221" t="s">
        <v>3116</v>
      </c>
      <c r="D2221" t="s">
        <v>2775</v>
      </c>
      <c r="E2221"/>
    </row>
    <row r="2222" spans="1:5" ht="13.5" customHeight="1" x14ac:dyDescent="0.25">
      <c r="A2222" s="51" t="s">
        <v>3117</v>
      </c>
      <c r="B2222" t="s">
        <v>39</v>
      </c>
      <c r="C2222" t="s">
        <v>3118</v>
      </c>
      <c r="D2222" t="s">
        <v>50</v>
      </c>
      <c r="E2222"/>
    </row>
    <row r="2223" spans="1:5" ht="13.5" customHeight="1" x14ac:dyDescent="0.25">
      <c r="A2223" s="51" t="s">
        <v>3119</v>
      </c>
      <c r="B2223"/>
      <c r="C2223" t="s">
        <v>3118</v>
      </c>
      <c r="D2223" t="s">
        <v>43</v>
      </c>
      <c r="E2223"/>
    </row>
    <row r="2224" spans="1:5" ht="13.5" customHeight="1" x14ac:dyDescent="0.25">
      <c r="A2224" s="51" t="s">
        <v>3120</v>
      </c>
      <c r="B2224"/>
      <c r="C2224" t="s">
        <v>3118</v>
      </c>
      <c r="D2224" t="s">
        <v>45</v>
      </c>
      <c r="E2224"/>
    </row>
    <row r="2225" spans="1:5" ht="13.5" customHeight="1" x14ac:dyDescent="0.25">
      <c r="A2225" s="51" t="s">
        <v>3121</v>
      </c>
      <c r="B2225" t="s">
        <v>39</v>
      </c>
      <c r="C2225" t="s">
        <v>3122</v>
      </c>
      <c r="D2225" t="s">
        <v>50</v>
      </c>
      <c r="E2225"/>
    </row>
    <row r="2226" spans="1:5" ht="13.5" customHeight="1" x14ac:dyDescent="0.25">
      <c r="A2226" s="51" t="s">
        <v>3123</v>
      </c>
      <c r="B2226"/>
      <c r="C2226" t="s">
        <v>3122</v>
      </c>
      <c r="D2226" t="s">
        <v>43</v>
      </c>
      <c r="E2226"/>
    </row>
    <row r="2227" spans="1:5" ht="13.5" customHeight="1" x14ac:dyDescent="0.25">
      <c r="A2227" s="51" t="s">
        <v>3124</v>
      </c>
      <c r="B2227"/>
      <c r="C2227" t="s">
        <v>3122</v>
      </c>
      <c r="D2227" t="s">
        <v>45</v>
      </c>
      <c r="E2227"/>
    </row>
    <row r="2228" spans="1:5" ht="13.5" customHeight="1" x14ac:dyDescent="0.25">
      <c r="A2228" s="51" t="s">
        <v>3125</v>
      </c>
      <c r="B2228"/>
      <c r="C2228" t="s">
        <v>3126</v>
      </c>
      <c r="D2228" t="s">
        <v>50</v>
      </c>
      <c r="E2228"/>
    </row>
    <row r="2229" spans="1:5" ht="13.5" customHeight="1" x14ac:dyDescent="0.25">
      <c r="A2229" s="51" t="s">
        <v>3127</v>
      </c>
      <c r="B2229"/>
      <c r="C2229" t="s">
        <v>3128</v>
      </c>
      <c r="D2229" t="s">
        <v>3129</v>
      </c>
      <c r="E2229"/>
    </row>
    <row r="2230" spans="1:5" ht="13.5" customHeight="1" x14ac:dyDescent="0.25">
      <c r="A2230" s="51" t="s">
        <v>30343</v>
      </c>
      <c r="B2230" t="s">
        <v>39</v>
      </c>
      <c r="C2230" t="s">
        <v>3128</v>
      </c>
      <c r="D2230" t="s">
        <v>50</v>
      </c>
      <c r="E2230"/>
    </row>
    <row r="2231" spans="1:5" ht="13.5" customHeight="1" x14ac:dyDescent="0.25">
      <c r="A2231" s="51" t="s">
        <v>30344</v>
      </c>
      <c r="B2231"/>
      <c r="C2231" t="s">
        <v>3128</v>
      </c>
      <c r="D2231" t="s">
        <v>43</v>
      </c>
      <c r="E2231"/>
    </row>
    <row r="2232" spans="1:5" ht="13.5" customHeight="1" x14ac:dyDescent="0.25">
      <c r="A2232" s="51" t="s">
        <v>30345</v>
      </c>
      <c r="B2232"/>
      <c r="C2232" t="s">
        <v>3128</v>
      </c>
      <c r="D2232" t="s">
        <v>45</v>
      </c>
      <c r="E2232"/>
    </row>
    <row r="2233" spans="1:5" ht="13.5" customHeight="1" x14ac:dyDescent="0.25">
      <c r="A2233" s="51" t="s">
        <v>3130</v>
      </c>
      <c r="B2233" t="s">
        <v>39</v>
      </c>
      <c r="C2233" t="s">
        <v>3131</v>
      </c>
      <c r="D2233" t="s">
        <v>50</v>
      </c>
      <c r="E2233"/>
    </row>
    <row r="2234" spans="1:5" ht="13.5" customHeight="1" x14ac:dyDescent="0.25">
      <c r="A2234" s="51" t="s">
        <v>3132</v>
      </c>
      <c r="B2234"/>
      <c r="C2234" t="s">
        <v>3131</v>
      </c>
      <c r="D2234" t="s">
        <v>43</v>
      </c>
      <c r="E2234"/>
    </row>
    <row r="2235" spans="1:5" ht="13.5" customHeight="1" x14ac:dyDescent="0.25">
      <c r="A2235" s="51" t="s">
        <v>3133</v>
      </c>
      <c r="B2235"/>
      <c r="C2235" t="s">
        <v>3131</v>
      </c>
      <c r="D2235" t="s">
        <v>45</v>
      </c>
      <c r="E2235"/>
    </row>
    <row r="2236" spans="1:5" ht="13.5" customHeight="1" x14ac:dyDescent="0.25">
      <c r="A2236" s="51" t="s">
        <v>3134</v>
      </c>
      <c r="B2236" t="s">
        <v>39</v>
      </c>
      <c r="C2236" t="s">
        <v>3135</v>
      </c>
      <c r="D2236" t="s">
        <v>2190</v>
      </c>
      <c r="E2236"/>
    </row>
    <row r="2237" spans="1:5" ht="13.5" customHeight="1" x14ac:dyDescent="0.25">
      <c r="A2237" s="51" t="s">
        <v>3136</v>
      </c>
      <c r="B2237"/>
      <c r="C2237" t="s">
        <v>3135</v>
      </c>
      <c r="D2237" t="s">
        <v>43</v>
      </c>
      <c r="E2237"/>
    </row>
    <row r="2238" spans="1:5" ht="13.5" customHeight="1" x14ac:dyDescent="0.25">
      <c r="A2238" s="51" t="s">
        <v>3137</v>
      </c>
      <c r="B2238"/>
      <c r="C2238" t="s">
        <v>3135</v>
      </c>
      <c r="D2238" t="s">
        <v>45</v>
      </c>
      <c r="E2238"/>
    </row>
    <row r="2239" spans="1:5" ht="13.5" customHeight="1" x14ac:dyDescent="0.25">
      <c r="A2239" s="51" t="s">
        <v>3138</v>
      </c>
      <c r="B2239"/>
      <c r="C2239" t="s">
        <v>3139</v>
      </c>
      <c r="D2239" t="s">
        <v>1343</v>
      </c>
      <c r="E2239"/>
    </row>
    <row r="2240" spans="1:5" ht="13.5" customHeight="1" x14ac:dyDescent="0.25">
      <c r="A2240" s="51" t="s">
        <v>3140</v>
      </c>
      <c r="B2240"/>
      <c r="C2240" t="s">
        <v>3141</v>
      </c>
      <c r="D2240" t="s">
        <v>213</v>
      </c>
      <c r="E2240"/>
    </row>
    <row r="2241" spans="1:5" ht="13.5" customHeight="1" x14ac:dyDescent="0.25">
      <c r="A2241" s="51" t="s">
        <v>3142</v>
      </c>
      <c r="B2241"/>
      <c r="C2241" t="s">
        <v>3141</v>
      </c>
      <c r="D2241" t="s">
        <v>54</v>
      </c>
      <c r="E2241"/>
    </row>
    <row r="2242" spans="1:5" ht="13.5" customHeight="1" x14ac:dyDescent="0.25">
      <c r="A2242" s="51" t="s">
        <v>3143</v>
      </c>
      <c r="B2242"/>
      <c r="C2242" t="s">
        <v>3141</v>
      </c>
      <c r="D2242" t="s">
        <v>111</v>
      </c>
      <c r="E2242"/>
    </row>
    <row r="2243" spans="1:5" ht="13.5" customHeight="1" x14ac:dyDescent="0.25">
      <c r="A2243" s="51" t="s">
        <v>3144</v>
      </c>
      <c r="B2243"/>
      <c r="C2243" t="s">
        <v>3145</v>
      </c>
      <c r="D2243" t="s">
        <v>194</v>
      </c>
      <c r="E2243" t="s">
        <v>74</v>
      </c>
    </row>
    <row r="2244" spans="1:5" ht="13.5" customHeight="1" x14ac:dyDescent="0.25">
      <c r="A2244" s="51" t="s">
        <v>3146</v>
      </c>
      <c r="B2244"/>
      <c r="C2244" t="s">
        <v>3145</v>
      </c>
      <c r="D2244" t="s">
        <v>424</v>
      </c>
      <c r="E2244" t="s">
        <v>74</v>
      </c>
    </row>
    <row r="2245" spans="1:5" ht="13.5" customHeight="1" x14ac:dyDescent="0.25">
      <c r="A2245" s="51" t="s">
        <v>3147</v>
      </c>
      <c r="B2245"/>
      <c r="C2245" t="s">
        <v>3145</v>
      </c>
      <c r="D2245" t="s">
        <v>92</v>
      </c>
      <c r="E2245" t="s">
        <v>74</v>
      </c>
    </row>
    <row r="2246" spans="1:5" ht="13.5" customHeight="1" x14ac:dyDescent="0.25">
      <c r="A2246" s="51" t="s">
        <v>30346</v>
      </c>
      <c r="B2246"/>
      <c r="C2246" t="s">
        <v>3148</v>
      </c>
      <c r="D2246" t="s">
        <v>2190</v>
      </c>
      <c r="E2246"/>
    </row>
    <row r="2247" spans="1:5" ht="13.5" customHeight="1" x14ac:dyDescent="0.25">
      <c r="A2247" s="51" t="s">
        <v>3149</v>
      </c>
      <c r="B2247" t="s">
        <v>39</v>
      </c>
      <c r="C2247" t="s">
        <v>3150</v>
      </c>
      <c r="D2247" t="s">
        <v>50</v>
      </c>
      <c r="E2247" t="s">
        <v>74</v>
      </c>
    </row>
    <row r="2248" spans="1:5" ht="13.5" customHeight="1" x14ac:dyDescent="0.25">
      <c r="A2248" s="51" t="s">
        <v>3151</v>
      </c>
      <c r="B2248"/>
      <c r="C2248" t="s">
        <v>3150</v>
      </c>
      <c r="D2248" t="s">
        <v>43</v>
      </c>
      <c r="E2248" t="s">
        <v>74</v>
      </c>
    </row>
    <row r="2249" spans="1:5" ht="13.5" customHeight="1" x14ac:dyDescent="0.25">
      <c r="A2249" s="51" t="s">
        <v>3152</v>
      </c>
      <c r="B2249"/>
      <c r="C2249" t="s">
        <v>3150</v>
      </c>
      <c r="D2249" t="s">
        <v>45</v>
      </c>
      <c r="E2249" t="s">
        <v>74</v>
      </c>
    </row>
    <row r="2250" spans="1:5" ht="13.5" customHeight="1" x14ac:dyDescent="0.25">
      <c r="A2250" s="51" t="s">
        <v>3153</v>
      </c>
      <c r="B2250" t="s">
        <v>39</v>
      </c>
      <c r="C2250" t="s">
        <v>3154</v>
      </c>
      <c r="D2250" t="s">
        <v>50</v>
      </c>
      <c r="E2250"/>
    </row>
    <row r="2251" spans="1:5" ht="13.5" customHeight="1" x14ac:dyDescent="0.25">
      <c r="A2251" s="51" t="s">
        <v>3155</v>
      </c>
      <c r="B2251"/>
      <c r="C2251" t="s">
        <v>3154</v>
      </c>
      <c r="D2251" t="s">
        <v>43</v>
      </c>
      <c r="E2251"/>
    </row>
    <row r="2252" spans="1:5" ht="13.5" customHeight="1" x14ac:dyDescent="0.25">
      <c r="A2252" s="51" t="s">
        <v>3156</v>
      </c>
      <c r="B2252"/>
      <c r="C2252" t="s">
        <v>3154</v>
      </c>
      <c r="D2252" t="s">
        <v>45</v>
      </c>
      <c r="E2252"/>
    </row>
    <row r="2253" spans="1:5" ht="13.5" customHeight="1" x14ac:dyDescent="0.25">
      <c r="A2253" s="51" t="s">
        <v>3157</v>
      </c>
      <c r="B2253" t="s">
        <v>39</v>
      </c>
      <c r="C2253" t="s">
        <v>3158</v>
      </c>
      <c r="D2253" t="s">
        <v>50</v>
      </c>
      <c r="E2253"/>
    </row>
    <row r="2254" spans="1:5" ht="13.5" customHeight="1" x14ac:dyDescent="0.25">
      <c r="A2254" s="51" t="s">
        <v>3159</v>
      </c>
      <c r="B2254"/>
      <c r="C2254" t="s">
        <v>3158</v>
      </c>
      <c r="D2254" t="s">
        <v>43</v>
      </c>
      <c r="E2254"/>
    </row>
    <row r="2255" spans="1:5" ht="13.5" customHeight="1" x14ac:dyDescent="0.25">
      <c r="A2255" s="51" t="s">
        <v>3160</v>
      </c>
      <c r="B2255"/>
      <c r="C2255" t="s">
        <v>3158</v>
      </c>
      <c r="D2255" t="s">
        <v>45</v>
      </c>
      <c r="E2255"/>
    </row>
    <row r="2256" spans="1:5" ht="13.5" customHeight="1" x14ac:dyDescent="0.25">
      <c r="A2256" s="51" t="s">
        <v>3161</v>
      </c>
      <c r="B2256" t="s">
        <v>39</v>
      </c>
      <c r="C2256" t="s">
        <v>3162</v>
      </c>
      <c r="D2256" t="s">
        <v>50</v>
      </c>
      <c r="E2256"/>
    </row>
    <row r="2257" spans="1:5" ht="13.5" customHeight="1" x14ac:dyDescent="0.25">
      <c r="A2257" s="51" t="s">
        <v>3163</v>
      </c>
      <c r="B2257"/>
      <c r="C2257" t="s">
        <v>3162</v>
      </c>
      <c r="D2257" t="s">
        <v>43</v>
      </c>
      <c r="E2257"/>
    </row>
    <row r="2258" spans="1:5" ht="13.5" customHeight="1" x14ac:dyDescent="0.25">
      <c r="A2258" s="51" t="s">
        <v>3164</v>
      </c>
      <c r="B2258"/>
      <c r="C2258" t="s">
        <v>3162</v>
      </c>
      <c r="D2258" t="s">
        <v>45</v>
      </c>
      <c r="E2258"/>
    </row>
    <row r="2259" spans="1:5" ht="13.5" customHeight="1" x14ac:dyDescent="0.25">
      <c r="A2259" s="51" t="s">
        <v>3165</v>
      </c>
      <c r="B2259"/>
      <c r="C2259" t="s">
        <v>3166</v>
      </c>
      <c r="D2259" t="s">
        <v>3167</v>
      </c>
      <c r="E2259"/>
    </row>
    <row r="2260" spans="1:5" ht="13.5" customHeight="1" x14ac:dyDescent="0.25">
      <c r="A2260" s="51" t="s">
        <v>3168</v>
      </c>
      <c r="B2260" t="s">
        <v>39</v>
      </c>
      <c r="C2260" t="s">
        <v>3169</v>
      </c>
      <c r="D2260" t="s">
        <v>50</v>
      </c>
      <c r="E2260"/>
    </row>
    <row r="2261" spans="1:5" ht="13.5" customHeight="1" x14ac:dyDescent="0.25">
      <c r="A2261" s="51" t="s">
        <v>3170</v>
      </c>
      <c r="B2261"/>
      <c r="C2261" t="s">
        <v>3169</v>
      </c>
      <c r="D2261" t="s">
        <v>43</v>
      </c>
      <c r="E2261"/>
    </row>
    <row r="2262" spans="1:5" ht="13.5" customHeight="1" x14ac:dyDescent="0.25">
      <c r="A2262" s="51" t="s">
        <v>3171</v>
      </c>
      <c r="B2262"/>
      <c r="C2262" t="s">
        <v>3169</v>
      </c>
      <c r="D2262" t="s">
        <v>45</v>
      </c>
      <c r="E2262"/>
    </row>
    <row r="2263" spans="1:5" ht="13.5" customHeight="1" x14ac:dyDescent="0.25">
      <c r="A2263" s="51" t="s">
        <v>3172</v>
      </c>
      <c r="B2263" t="s">
        <v>39</v>
      </c>
      <c r="C2263" t="s">
        <v>3173</v>
      </c>
      <c r="D2263" t="s">
        <v>50</v>
      </c>
      <c r="E2263"/>
    </row>
    <row r="2264" spans="1:5" ht="13.5" customHeight="1" x14ac:dyDescent="0.25">
      <c r="A2264" s="51" t="s">
        <v>3174</v>
      </c>
      <c r="B2264"/>
      <c r="C2264" t="s">
        <v>3173</v>
      </c>
      <c r="D2264" t="s">
        <v>43</v>
      </c>
      <c r="E2264"/>
    </row>
    <row r="2265" spans="1:5" ht="13.5" customHeight="1" x14ac:dyDescent="0.25">
      <c r="A2265" s="51" t="s">
        <v>3175</v>
      </c>
      <c r="B2265"/>
      <c r="C2265" t="s">
        <v>3173</v>
      </c>
      <c r="D2265" t="s">
        <v>45</v>
      </c>
      <c r="E2265"/>
    </row>
    <row r="2266" spans="1:5" ht="13.5" customHeight="1" x14ac:dyDescent="0.25">
      <c r="A2266" s="51" t="s">
        <v>3176</v>
      </c>
      <c r="B2266" t="s">
        <v>39</v>
      </c>
      <c r="C2266" t="s">
        <v>3177</v>
      </c>
      <c r="D2266" t="s">
        <v>50</v>
      </c>
      <c r="E2266"/>
    </row>
    <row r="2267" spans="1:5" ht="13.5" customHeight="1" x14ac:dyDescent="0.25">
      <c r="A2267" s="51" t="s">
        <v>3178</v>
      </c>
      <c r="B2267"/>
      <c r="C2267" t="s">
        <v>3177</v>
      </c>
      <c r="D2267" t="s">
        <v>43</v>
      </c>
      <c r="E2267"/>
    </row>
    <row r="2268" spans="1:5" ht="13.5" customHeight="1" x14ac:dyDescent="0.25">
      <c r="A2268" s="51" t="s">
        <v>3179</v>
      </c>
      <c r="B2268"/>
      <c r="C2268" t="s">
        <v>3177</v>
      </c>
      <c r="D2268" t="s">
        <v>45</v>
      </c>
      <c r="E2268"/>
    </row>
    <row r="2269" spans="1:5" ht="13.5" customHeight="1" x14ac:dyDescent="0.25">
      <c r="A2269" s="51" t="s">
        <v>3180</v>
      </c>
      <c r="B2269"/>
      <c r="C2269" t="s">
        <v>3181</v>
      </c>
      <c r="D2269" t="s">
        <v>2691</v>
      </c>
      <c r="E2269"/>
    </row>
    <row r="2270" spans="1:5" ht="13.5" customHeight="1" x14ac:dyDescent="0.25">
      <c r="A2270" s="51" t="s">
        <v>3182</v>
      </c>
      <c r="B2270" t="s">
        <v>39</v>
      </c>
      <c r="C2270" t="s">
        <v>3183</v>
      </c>
      <c r="D2270" t="s">
        <v>50</v>
      </c>
      <c r="E2270"/>
    </row>
    <row r="2271" spans="1:5" ht="13.5" customHeight="1" x14ac:dyDescent="0.25">
      <c r="A2271" s="51" t="s">
        <v>3184</v>
      </c>
      <c r="B2271"/>
      <c r="C2271" t="s">
        <v>3183</v>
      </c>
      <c r="D2271" t="s">
        <v>43</v>
      </c>
      <c r="E2271"/>
    </row>
    <row r="2272" spans="1:5" ht="13.5" customHeight="1" x14ac:dyDescent="0.25">
      <c r="A2272" s="51" t="s">
        <v>3185</v>
      </c>
      <c r="B2272"/>
      <c r="C2272" t="s">
        <v>3183</v>
      </c>
      <c r="D2272" t="s">
        <v>45</v>
      </c>
      <c r="E2272"/>
    </row>
    <row r="2273" spans="1:5" ht="13.5" customHeight="1" x14ac:dyDescent="0.25">
      <c r="A2273" s="51" t="s">
        <v>30347</v>
      </c>
      <c r="B2273" t="s">
        <v>39</v>
      </c>
      <c r="C2273" t="s">
        <v>30886</v>
      </c>
      <c r="D2273" t="s">
        <v>50</v>
      </c>
      <c r="E2273"/>
    </row>
    <row r="2274" spans="1:5" ht="13.5" customHeight="1" x14ac:dyDescent="0.25">
      <c r="A2274" s="51" t="s">
        <v>30348</v>
      </c>
      <c r="B2274"/>
      <c r="C2274" t="s">
        <v>30886</v>
      </c>
      <c r="D2274" t="s">
        <v>43</v>
      </c>
      <c r="E2274"/>
    </row>
    <row r="2275" spans="1:5" ht="13.5" customHeight="1" x14ac:dyDescent="0.25">
      <c r="A2275" s="51" t="s">
        <v>30349</v>
      </c>
      <c r="B2275"/>
      <c r="C2275" t="s">
        <v>30886</v>
      </c>
      <c r="D2275" t="s">
        <v>45</v>
      </c>
      <c r="E2275"/>
    </row>
    <row r="2276" spans="1:5" ht="13.5" customHeight="1" x14ac:dyDescent="0.25">
      <c r="A2276" s="51" t="s">
        <v>3186</v>
      </c>
      <c r="B2276" t="s">
        <v>39</v>
      </c>
      <c r="C2276" t="s">
        <v>3187</v>
      </c>
      <c r="D2276" t="s">
        <v>50</v>
      </c>
      <c r="E2276"/>
    </row>
    <row r="2277" spans="1:5" ht="13.5" customHeight="1" x14ac:dyDescent="0.25">
      <c r="A2277" s="51" t="s">
        <v>3188</v>
      </c>
      <c r="B2277"/>
      <c r="C2277" t="s">
        <v>3187</v>
      </c>
      <c r="D2277" t="s">
        <v>43</v>
      </c>
      <c r="E2277"/>
    </row>
    <row r="2278" spans="1:5" ht="13.5" customHeight="1" x14ac:dyDescent="0.25">
      <c r="A2278" s="51" t="s">
        <v>3189</v>
      </c>
      <c r="B2278"/>
      <c r="C2278" t="s">
        <v>3187</v>
      </c>
      <c r="D2278" t="s">
        <v>45</v>
      </c>
      <c r="E2278"/>
    </row>
    <row r="2279" spans="1:5" ht="13.5" customHeight="1" x14ac:dyDescent="0.25">
      <c r="A2279" s="51" t="s">
        <v>3190</v>
      </c>
      <c r="B2279"/>
      <c r="C2279" t="s">
        <v>3191</v>
      </c>
      <c r="D2279" t="s">
        <v>1343</v>
      </c>
      <c r="E2279"/>
    </row>
    <row r="2280" spans="1:5" ht="13.5" customHeight="1" x14ac:dyDescent="0.25">
      <c r="A2280" s="51" t="s">
        <v>3192</v>
      </c>
      <c r="B2280"/>
      <c r="C2280" t="s">
        <v>3193</v>
      </c>
      <c r="D2280" t="s">
        <v>50</v>
      </c>
      <c r="E2280"/>
    </row>
    <row r="2281" spans="1:5" ht="13.5" customHeight="1" x14ac:dyDescent="0.25">
      <c r="A2281" s="51" t="s">
        <v>3194</v>
      </c>
      <c r="B2281"/>
      <c r="C2281" t="s">
        <v>3195</v>
      </c>
      <c r="D2281" t="s">
        <v>2190</v>
      </c>
      <c r="E2281"/>
    </row>
    <row r="2282" spans="1:5" ht="13.5" customHeight="1" x14ac:dyDescent="0.25">
      <c r="A2282" s="51" t="s">
        <v>3196</v>
      </c>
      <c r="B2282" t="s">
        <v>39</v>
      </c>
      <c r="C2282" t="s">
        <v>3197</v>
      </c>
      <c r="D2282" t="s">
        <v>50</v>
      </c>
      <c r="E2282"/>
    </row>
    <row r="2283" spans="1:5" ht="13.5" customHeight="1" x14ac:dyDescent="0.25">
      <c r="A2283" s="51" t="s">
        <v>3198</v>
      </c>
      <c r="B2283"/>
      <c r="C2283" t="s">
        <v>3197</v>
      </c>
      <c r="D2283" t="s">
        <v>43</v>
      </c>
      <c r="E2283"/>
    </row>
    <row r="2284" spans="1:5" ht="13.5" customHeight="1" x14ac:dyDescent="0.25">
      <c r="A2284" s="51" t="s">
        <v>3199</v>
      </c>
      <c r="B2284"/>
      <c r="C2284" t="s">
        <v>3197</v>
      </c>
      <c r="D2284" t="s">
        <v>45</v>
      </c>
      <c r="E2284"/>
    </row>
    <row r="2285" spans="1:5" ht="13.5" customHeight="1" x14ac:dyDescent="0.25">
      <c r="A2285" s="51" t="s">
        <v>3200</v>
      </c>
      <c r="B2285" t="s">
        <v>39</v>
      </c>
      <c r="C2285" t="s">
        <v>3201</v>
      </c>
      <c r="D2285" t="s">
        <v>3202</v>
      </c>
      <c r="E2285"/>
    </row>
    <row r="2286" spans="1:5" ht="13.5" customHeight="1" x14ac:dyDescent="0.25">
      <c r="A2286" s="51" t="s">
        <v>3203</v>
      </c>
      <c r="B2286"/>
      <c r="C2286" t="s">
        <v>3201</v>
      </c>
      <c r="D2286" t="s">
        <v>43</v>
      </c>
      <c r="E2286"/>
    </row>
    <row r="2287" spans="1:5" ht="13.5" customHeight="1" x14ac:dyDescent="0.25">
      <c r="A2287" s="51" t="s">
        <v>3204</v>
      </c>
      <c r="B2287"/>
      <c r="C2287" t="s">
        <v>3201</v>
      </c>
      <c r="D2287" t="s">
        <v>45</v>
      </c>
      <c r="E2287"/>
    </row>
    <row r="2288" spans="1:5" ht="13.5" customHeight="1" x14ac:dyDescent="0.25">
      <c r="A2288" s="51" t="s">
        <v>30350</v>
      </c>
      <c r="B2288"/>
      <c r="C2288" t="s">
        <v>3206</v>
      </c>
      <c r="D2288" t="s">
        <v>50</v>
      </c>
      <c r="E2288"/>
    </row>
    <row r="2289" spans="1:5" ht="13.5" customHeight="1" x14ac:dyDescent="0.25">
      <c r="A2289" s="51" t="s">
        <v>3207</v>
      </c>
      <c r="B2289" t="s">
        <v>39</v>
      </c>
      <c r="C2289" t="s">
        <v>3208</v>
      </c>
      <c r="D2289" t="s">
        <v>1343</v>
      </c>
      <c r="E2289"/>
    </row>
    <row r="2290" spans="1:5" ht="13.5" customHeight="1" x14ac:dyDescent="0.25">
      <c r="A2290" s="51" t="s">
        <v>3209</v>
      </c>
      <c r="B2290"/>
      <c r="C2290" t="s">
        <v>3208</v>
      </c>
      <c r="D2290" t="s">
        <v>43</v>
      </c>
      <c r="E2290"/>
    </row>
    <row r="2291" spans="1:5" ht="13.5" customHeight="1" x14ac:dyDescent="0.25">
      <c r="A2291" s="51" t="s">
        <v>3210</v>
      </c>
      <c r="B2291"/>
      <c r="C2291" t="s">
        <v>3208</v>
      </c>
      <c r="D2291" t="s">
        <v>45</v>
      </c>
      <c r="E2291"/>
    </row>
    <row r="2292" spans="1:5" ht="13.5" customHeight="1" x14ac:dyDescent="0.25">
      <c r="A2292" s="51" t="s">
        <v>3211</v>
      </c>
      <c r="B2292"/>
      <c r="C2292" t="s">
        <v>3212</v>
      </c>
      <c r="D2292" t="s">
        <v>2775</v>
      </c>
      <c r="E2292" t="s">
        <v>74</v>
      </c>
    </row>
    <row r="2293" spans="1:5" ht="13.5" customHeight="1" x14ac:dyDescent="0.25">
      <c r="A2293" s="51" t="s">
        <v>32349</v>
      </c>
      <c r="B2293"/>
      <c r="C2293" t="s">
        <v>3212</v>
      </c>
      <c r="D2293" t="s">
        <v>2775</v>
      </c>
      <c r="E2293" t="s">
        <v>126</v>
      </c>
    </row>
    <row r="2294" spans="1:5" ht="13.5" customHeight="1" x14ac:dyDescent="0.25">
      <c r="A2294" s="51" t="s">
        <v>3213</v>
      </c>
      <c r="B2294" t="s">
        <v>39</v>
      </c>
      <c r="C2294" t="s">
        <v>3214</v>
      </c>
      <c r="D2294" t="s">
        <v>50</v>
      </c>
      <c r="E2294"/>
    </row>
    <row r="2295" spans="1:5" ht="13.5" customHeight="1" x14ac:dyDescent="0.25">
      <c r="A2295" s="51" t="s">
        <v>3215</v>
      </c>
      <c r="B2295"/>
      <c r="C2295" t="s">
        <v>3214</v>
      </c>
      <c r="D2295" t="s">
        <v>43</v>
      </c>
      <c r="E2295"/>
    </row>
    <row r="2296" spans="1:5" ht="13.5" customHeight="1" x14ac:dyDescent="0.25">
      <c r="A2296" s="51" t="s">
        <v>3216</v>
      </c>
      <c r="B2296"/>
      <c r="C2296" t="s">
        <v>3214</v>
      </c>
      <c r="D2296" t="s">
        <v>45</v>
      </c>
      <c r="E2296"/>
    </row>
    <row r="2297" spans="1:5" ht="13.5" customHeight="1" x14ac:dyDescent="0.25">
      <c r="A2297" s="51" t="s">
        <v>3217</v>
      </c>
      <c r="B2297"/>
      <c r="C2297" t="s">
        <v>3218</v>
      </c>
      <c r="D2297" t="s">
        <v>2190</v>
      </c>
      <c r="E2297" t="s">
        <v>74</v>
      </c>
    </row>
    <row r="2298" spans="1:5" ht="13.5" customHeight="1" x14ac:dyDescent="0.25">
      <c r="A2298" s="51" t="s">
        <v>32350</v>
      </c>
      <c r="B2298"/>
      <c r="C2298" t="s">
        <v>3218</v>
      </c>
      <c r="D2298" t="s">
        <v>50</v>
      </c>
      <c r="E2298" t="s">
        <v>126</v>
      </c>
    </row>
    <row r="2299" spans="1:5" ht="13.5" customHeight="1" x14ac:dyDescent="0.25">
      <c r="A2299" s="51" t="s">
        <v>3219</v>
      </c>
      <c r="B2299" t="s">
        <v>39</v>
      </c>
      <c r="C2299" t="s">
        <v>3220</v>
      </c>
      <c r="D2299" t="s">
        <v>50</v>
      </c>
      <c r="E2299"/>
    </row>
    <row r="2300" spans="1:5" ht="13.5" customHeight="1" x14ac:dyDescent="0.25">
      <c r="A2300" s="51" t="s">
        <v>3221</v>
      </c>
      <c r="B2300"/>
      <c r="C2300" t="s">
        <v>3220</v>
      </c>
      <c r="D2300" t="s">
        <v>43</v>
      </c>
      <c r="E2300"/>
    </row>
    <row r="2301" spans="1:5" ht="13.5" customHeight="1" x14ac:dyDescent="0.25">
      <c r="A2301" s="51" t="s">
        <v>3222</v>
      </c>
      <c r="B2301"/>
      <c r="C2301" t="s">
        <v>3220</v>
      </c>
      <c r="D2301" t="s">
        <v>45</v>
      </c>
      <c r="E2301"/>
    </row>
    <row r="2302" spans="1:5" ht="13.5" customHeight="1" x14ac:dyDescent="0.25">
      <c r="A2302" s="51" t="s">
        <v>31309</v>
      </c>
      <c r="B2302" t="s">
        <v>39</v>
      </c>
      <c r="C2302" t="s">
        <v>3223</v>
      </c>
      <c r="D2302" t="s">
        <v>2190</v>
      </c>
      <c r="E2302"/>
    </row>
    <row r="2303" spans="1:5" ht="13.5" customHeight="1" x14ac:dyDescent="0.25">
      <c r="A2303" s="51" t="s">
        <v>31310</v>
      </c>
      <c r="B2303"/>
      <c r="C2303" t="s">
        <v>3223</v>
      </c>
      <c r="D2303" t="s">
        <v>43</v>
      </c>
      <c r="E2303"/>
    </row>
    <row r="2304" spans="1:5" ht="13.5" customHeight="1" x14ac:dyDescent="0.25">
      <c r="A2304" s="51" t="s">
        <v>31311</v>
      </c>
      <c r="B2304"/>
      <c r="C2304" t="s">
        <v>3223</v>
      </c>
      <c r="D2304" t="s">
        <v>45</v>
      </c>
      <c r="E2304"/>
    </row>
    <row r="2305" spans="1:5" ht="13.5" customHeight="1" x14ac:dyDescent="0.25">
      <c r="A2305" s="51" t="s">
        <v>3224</v>
      </c>
      <c r="B2305" t="s">
        <v>39</v>
      </c>
      <c r="C2305" t="s">
        <v>3225</v>
      </c>
      <c r="D2305" t="s">
        <v>50</v>
      </c>
      <c r="E2305"/>
    </row>
    <row r="2306" spans="1:5" ht="13.5" customHeight="1" x14ac:dyDescent="0.25">
      <c r="A2306" s="51" t="s">
        <v>3226</v>
      </c>
      <c r="B2306"/>
      <c r="C2306" t="s">
        <v>3225</v>
      </c>
      <c r="D2306" t="s">
        <v>43</v>
      </c>
      <c r="E2306"/>
    </row>
    <row r="2307" spans="1:5" ht="13.5" customHeight="1" x14ac:dyDescent="0.25">
      <c r="A2307" s="51" t="s">
        <v>3227</v>
      </c>
      <c r="B2307"/>
      <c r="C2307" t="s">
        <v>3225</v>
      </c>
      <c r="D2307" t="s">
        <v>45</v>
      </c>
      <c r="E2307"/>
    </row>
    <row r="2308" spans="1:5" ht="13.5" customHeight="1" x14ac:dyDescent="0.25">
      <c r="A2308" s="51" t="s">
        <v>3228</v>
      </c>
      <c r="B2308"/>
      <c r="C2308" t="s">
        <v>3229</v>
      </c>
      <c r="D2308" t="s">
        <v>1343</v>
      </c>
      <c r="E2308"/>
    </row>
    <row r="2309" spans="1:5" ht="13.5" customHeight="1" x14ac:dyDescent="0.25">
      <c r="A2309" s="51" t="s">
        <v>3230</v>
      </c>
      <c r="B2309"/>
      <c r="C2309" t="s">
        <v>3229</v>
      </c>
      <c r="D2309" t="s">
        <v>93</v>
      </c>
      <c r="E2309"/>
    </row>
    <row r="2310" spans="1:5" ht="13.5" customHeight="1" x14ac:dyDescent="0.25">
      <c r="A2310" s="51" t="s">
        <v>3231</v>
      </c>
      <c r="B2310"/>
      <c r="C2310" t="s">
        <v>3229</v>
      </c>
      <c r="D2310" t="s">
        <v>92</v>
      </c>
      <c r="E2310"/>
    </row>
    <row r="2311" spans="1:5" ht="13.5" customHeight="1" x14ac:dyDescent="0.25">
      <c r="A2311" s="51" t="s">
        <v>31312</v>
      </c>
      <c r="B2311" t="s">
        <v>39</v>
      </c>
      <c r="C2311" t="s">
        <v>3232</v>
      </c>
      <c r="D2311" t="s">
        <v>50</v>
      </c>
      <c r="E2311"/>
    </row>
    <row r="2312" spans="1:5" ht="13.5" customHeight="1" x14ac:dyDescent="0.25">
      <c r="A2312" s="51" t="s">
        <v>31313</v>
      </c>
      <c r="B2312"/>
      <c r="C2312" t="s">
        <v>3232</v>
      </c>
      <c r="D2312" t="s">
        <v>43</v>
      </c>
      <c r="E2312"/>
    </row>
    <row r="2313" spans="1:5" ht="13.5" customHeight="1" x14ac:dyDescent="0.25">
      <c r="A2313" s="51" t="s">
        <v>31314</v>
      </c>
      <c r="B2313"/>
      <c r="C2313" t="s">
        <v>3232</v>
      </c>
      <c r="D2313" t="s">
        <v>45</v>
      </c>
      <c r="E2313"/>
    </row>
    <row r="2314" spans="1:5" ht="13.5" customHeight="1" x14ac:dyDescent="0.25">
      <c r="A2314" s="51" t="s">
        <v>31315</v>
      </c>
      <c r="B2314"/>
      <c r="C2314" t="s">
        <v>30887</v>
      </c>
      <c r="D2314" t="s">
        <v>2775</v>
      </c>
      <c r="E2314"/>
    </row>
    <row r="2315" spans="1:5" ht="13.5" customHeight="1" x14ac:dyDescent="0.25">
      <c r="A2315" s="51" t="s">
        <v>3233</v>
      </c>
      <c r="B2315" t="s">
        <v>39</v>
      </c>
      <c r="C2315" t="s">
        <v>30888</v>
      </c>
      <c r="D2315" t="s">
        <v>50</v>
      </c>
      <c r="E2315"/>
    </row>
    <row r="2316" spans="1:5" ht="13.5" customHeight="1" x14ac:dyDescent="0.25">
      <c r="A2316" s="51" t="s">
        <v>3234</v>
      </c>
      <c r="B2316"/>
      <c r="C2316" t="s">
        <v>30888</v>
      </c>
      <c r="D2316" t="s">
        <v>43</v>
      </c>
      <c r="E2316"/>
    </row>
    <row r="2317" spans="1:5" ht="13.5" customHeight="1" x14ac:dyDescent="0.25">
      <c r="A2317" s="51" t="s">
        <v>3235</v>
      </c>
      <c r="B2317"/>
      <c r="C2317" t="s">
        <v>30888</v>
      </c>
      <c r="D2317" t="s">
        <v>45</v>
      </c>
      <c r="E2317"/>
    </row>
    <row r="2318" spans="1:5" ht="13.5" customHeight="1" x14ac:dyDescent="0.25">
      <c r="A2318" s="51" t="s">
        <v>3236</v>
      </c>
      <c r="B2318" t="s">
        <v>39</v>
      </c>
      <c r="C2318" t="s">
        <v>3237</v>
      </c>
      <c r="D2318" t="s">
        <v>50</v>
      </c>
      <c r="E2318"/>
    </row>
    <row r="2319" spans="1:5" ht="13.5" customHeight="1" x14ac:dyDescent="0.25">
      <c r="A2319" s="51" t="s">
        <v>3238</v>
      </c>
      <c r="B2319"/>
      <c r="C2319" t="s">
        <v>3237</v>
      </c>
      <c r="D2319" t="s">
        <v>43</v>
      </c>
      <c r="E2319"/>
    </row>
    <row r="2320" spans="1:5" ht="13.5" customHeight="1" x14ac:dyDescent="0.25">
      <c r="A2320" s="51" t="s">
        <v>3239</v>
      </c>
      <c r="B2320"/>
      <c r="C2320" t="s">
        <v>3237</v>
      </c>
      <c r="D2320" t="s">
        <v>45</v>
      </c>
      <c r="E2320"/>
    </row>
    <row r="2321" spans="1:5" ht="13.5" customHeight="1" x14ac:dyDescent="0.25">
      <c r="A2321" s="51" t="s">
        <v>3240</v>
      </c>
      <c r="B2321"/>
      <c r="C2321" t="s">
        <v>3241</v>
      </c>
      <c r="D2321" t="s">
        <v>50</v>
      </c>
      <c r="E2321"/>
    </row>
    <row r="2322" spans="1:5" ht="13.5" customHeight="1" x14ac:dyDescent="0.25">
      <c r="A2322" s="51" t="s">
        <v>3242</v>
      </c>
      <c r="B2322"/>
      <c r="C2322" t="s">
        <v>3241</v>
      </c>
      <c r="D2322" t="s">
        <v>3243</v>
      </c>
      <c r="E2322"/>
    </row>
    <row r="2323" spans="1:5" ht="13.5" customHeight="1" x14ac:dyDescent="0.25">
      <c r="A2323" s="51" t="s">
        <v>3244</v>
      </c>
      <c r="B2323"/>
      <c r="C2323" t="s">
        <v>3245</v>
      </c>
      <c r="D2323" t="s">
        <v>3246</v>
      </c>
      <c r="E2323"/>
    </row>
    <row r="2324" spans="1:5" ht="13.5" customHeight="1" x14ac:dyDescent="0.25">
      <c r="A2324" s="51" t="s">
        <v>3247</v>
      </c>
      <c r="B2324" t="s">
        <v>39</v>
      </c>
      <c r="C2324" t="s">
        <v>3248</v>
      </c>
      <c r="D2324" t="s">
        <v>50</v>
      </c>
      <c r="E2324"/>
    </row>
    <row r="2325" spans="1:5" ht="13.5" customHeight="1" x14ac:dyDescent="0.25">
      <c r="A2325" s="51" t="s">
        <v>3249</v>
      </c>
      <c r="B2325"/>
      <c r="C2325" t="s">
        <v>3248</v>
      </c>
      <c r="D2325" t="s">
        <v>43</v>
      </c>
      <c r="E2325"/>
    </row>
    <row r="2326" spans="1:5" ht="13.5" customHeight="1" x14ac:dyDescent="0.25">
      <c r="A2326" s="51" t="s">
        <v>3250</v>
      </c>
      <c r="B2326"/>
      <c r="C2326" t="s">
        <v>3248</v>
      </c>
      <c r="D2326" t="s">
        <v>45</v>
      </c>
      <c r="E2326"/>
    </row>
    <row r="2327" spans="1:5" ht="13.5" customHeight="1" x14ac:dyDescent="0.25">
      <c r="A2327" s="51" t="s">
        <v>32351</v>
      </c>
      <c r="B2327" t="s">
        <v>39</v>
      </c>
      <c r="C2327" t="s">
        <v>31939</v>
      </c>
      <c r="D2327" t="s">
        <v>31940</v>
      </c>
      <c r="E2327" t="s">
        <v>126</v>
      </c>
    </row>
    <row r="2328" spans="1:5" ht="13.5" customHeight="1" x14ac:dyDescent="0.25">
      <c r="A2328" s="51" t="s">
        <v>32352</v>
      </c>
      <c r="B2328"/>
      <c r="C2328" t="s">
        <v>31939</v>
      </c>
      <c r="D2328" t="s">
        <v>43</v>
      </c>
      <c r="E2328" t="s">
        <v>126</v>
      </c>
    </row>
    <row r="2329" spans="1:5" ht="13.5" customHeight="1" x14ac:dyDescent="0.25">
      <c r="A2329" s="51" t="s">
        <v>32353</v>
      </c>
      <c r="B2329"/>
      <c r="C2329" t="s">
        <v>31939</v>
      </c>
      <c r="D2329" t="s">
        <v>45</v>
      </c>
      <c r="E2329" t="s">
        <v>126</v>
      </c>
    </row>
    <row r="2330" spans="1:5" ht="13.5" customHeight="1" x14ac:dyDescent="0.25">
      <c r="A2330" s="51" t="s">
        <v>3251</v>
      </c>
      <c r="B2330" t="s">
        <v>39</v>
      </c>
      <c r="C2330" t="s">
        <v>3252</v>
      </c>
      <c r="D2330" t="s">
        <v>50</v>
      </c>
      <c r="E2330"/>
    </row>
    <row r="2331" spans="1:5" ht="13.5" customHeight="1" x14ac:dyDescent="0.25">
      <c r="A2331" s="51" t="s">
        <v>3253</v>
      </c>
      <c r="B2331"/>
      <c r="C2331" t="s">
        <v>3252</v>
      </c>
      <c r="D2331" t="s">
        <v>43</v>
      </c>
      <c r="E2331"/>
    </row>
    <row r="2332" spans="1:5" ht="13.5" customHeight="1" x14ac:dyDescent="0.25">
      <c r="A2332" s="51" t="s">
        <v>3254</v>
      </c>
      <c r="B2332"/>
      <c r="C2332" t="s">
        <v>3252</v>
      </c>
      <c r="D2332" t="s">
        <v>45</v>
      </c>
      <c r="E2332"/>
    </row>
    <row r="2333" spans="1:5" ht="13.5" customHeight="1" x14ac:dyDescent="0.25">
      <c r="A2333" s="51" t="s">
        <v>3255</v>
      </c>
      <c r="B2333"/>
      <c r="C2333" t="s">
        <v>3256</v>
      </c>
      <c r="D2333" t="s">
        <v>50</v>
      </c>
      <c r="E2333"/>
    </row>
    <row r="2334" spans="1:5" ht="13.5" customHeight="1" x14ac:dyDescent="0.25">
      <c r="A2334" s="51" t="s">
        <v>3257</v>
      </c>
      <c r="B2334" t="s">
        <v>39</v>
      </c>
      <c r="C2334" t="s">
        <v>3258</v>
      </c>
      <c r="D2334" t="s">
        <v>50</v>
      </c>
      <c r="E2334"/>
    </row>
    <row r="2335" spans="1:5" ht="13.5" customHeight="1" x14ac:dyDescent="0.25">
      <c r="A2335" s="51" t="s">
        <v>3259</v>
      </c>
      <c r="B2335"/>
      <c r="C2335" t="s">
        <v>3258</v>
      </c>
      <c r="D2335" t="s">
        <v>43</v>
      </c>
      <c r="E2335"/>
    </row>
    <row r="2336" spans="1:5" ht="13.5" customHeight="1" x14ac:dyDescent="0.25">
      <c r="A2336" s="51" t="s">
        <v>3260</v>
      </c>
      <c r="B2336"/>
      <c r="C2336" t="s">
        <v>3258</v>
      </c>
      <c r="D2336" t="s">
        <v>45</v>
      </c>
      <c r="E2336"/>
    </row>
    <row r="2337" spans="1:5" ht="13.5" customHeight="1" x14ac:dyDescent="0.25">
      <c r="A2337" s="51" t="s">
        <v>3261</v>
      </c>
      <c r="B2337"/>
      <c r="C2337" t="s">
        <v>3262</v>
      </c>
      <c r="D2337" t="s">
        <v>3263</v>
      </c>
      <c r="E2337"/>
    </row>
    <row r="2338" spans="1:5" ht="13.5" customHeight="1" x14ac:dyDescent="0.25">
      <c r="A2338" s="51" t="s">
        <v>3264</v>
      </c>
      <c r="B2338" t="s">
        <v>39</v>
      </c>
      <c r="C2338" t="s">
        <v>3262</v>
      </c>
      <c r="D2338" t="s">
        <v>3265</v>
      </c>
      <c r="E2338"/>
    </row>
    <row r="2339" spans="1:5" ht="13.5" customHeight="1" x14ac:dyDescent="0.25">
      <c r="A2339" s="51" t="s">
        <v>3266</v>
      </c>
      <c r="B2339"/>
      <c r="C2339" t="s">
        <v>3262</v>
      </c>
      <c r="D2339" t="s">
        <v>43</v>
      </c>
      <c r="E2339"/>
    </row>
    <row r="2340" spans="1:5" ht="13.5" customHeight="1" x14ac:dyDescent="0.25">
      <c r="A2340" s="51" t="s">
        <v>3267</v>
      </c>
      <c r="B2340"/>
      <c r="C2340" t="s">
        <v>3262</v>
      </c>
      <c r="D2340" t="s">
        <v>45</v>
      </c>
      <c r="E2340"/>
    </row>
    <row r="2341" spans="1:5" ht="13.5" customHeight="1" x14ac:dyDescent="0.25">
      <c r="A2341" s="51" t="s">
        <v>3268</v>
      </c>
      <c r="B2341" t="s">
        <v>39</v>
      </c>
      <c r="C2341" t="s">
        <v>3262</v>
      </c>
      <c r="D2341" t="s">
        <v>3269</v>
      </c>
      <c r="E2341" t="s">
        <v>74</v>
      </c>
    </row>
    <row r="2342" spans="1:5" ht="13.5" customHeight="1" x14ac:dyDescent="0.25">
      <c r="A2342" s="51" t="s">
        <v>3270</v>
      </c>
      <c r="B2342"/>
      <c r="C2342" t="s">
        <v>3262</v>
      </c>
      <c r="D2342" t="s">
        <v>43</v>
      </c>
      <c r="E2342" t="s">
        <v>74</v>
      </c>
    </row>
    <row r="2343" spans="1:5" ht="13.5" customHeight="1" x14ac:dyDescent="0.25">
      <c r="A2343" s="51" t="s">
        <v>3271</v>
      </c>
      <c r="B2343"/>
      <c r="C2343" t="s">
        <v>3262</v>
      </c>
      <c r="D2343" t="s">
        <v>45</v>
      </c>
      <c r="E2343" t="s">
        <v>74</v>
      </c>
    </row>
    <row r="2344" spans="1:5" ht="13.5" customHeight="1" x14ac:dyDescent="0.25">
      <c r="A2344" s="51" t="s">
        <v>3272</v>
      </c>
      <c r="B2344" t="s">
        <v>39</v>
      </c>
      <c r="C2344" t="s">
        <v>3262</v>
      </c>
      <c r="D2344" t="s">
        <v>3273</v>
      </c>
      <c r="E2344"/>
    </row>
    <row r="2345" spans="1:5" ht="13.5" customHeight="1" x14ac:dyDescent="0.25">
      <c r="A2345" s="51" t="s">
        <v>3274</v>
      </c>
      <c r="B2345"/>
      <c r="C2345" t="s">
        <v>3262</v>
      </c>
      <c r="D2345" t="s">
        <v>43</v>
      </c>
      <c r="E2345"/>
    </row>
    <row r="2346" spans="1:5" ht="13.5" customHeight="1" x14ac:dyDescent="0.25">
      <c r="A2346" s="51" t="s">
        <v>3275</v>
      </c>
      <c r="B2346"/>
      <c r="C2346" t="s">
        <v>3262</v>
      </c>
      <c r="D2346" t="s">
        <v>45</v>
      </c>
      <c r="E2346"/>
    </row>
    <row r="2347" spans="1:5" ht="13.5" customHeight="1" x14ac:dyDescent="0.25">
      <c r="A2347" s="51" t="s">
        <v>3276</v>
      </c>
      <c r="B2347" t="s">
        <v>39</v>
      </c>
      <c r="C2347" t="s">
        <v>3262</v>
      </c>
      <c r="D2347" t="s">
        <v>3277</v>
      </c>
      <c r="E2347"/>
    </row>
    <row r="2348" spans="1:5" ht="13.5" customHeight="1" x14ac:dyDescent="0.25">
      <c r="A2348" s="51" t="s">
        <v>3278</v>
      </c>
      <c r="B2348"/>
      <c r="C2348" t="s">
        <v>3262</v>
      </c>
      <c r="D2348" t="s">
        <v>43</v>
      </c>
      <c r="E2348"/>
    </row>
    <row r="2349" spans="1:5" ht="13.5" customHeight="1" x14ac:dyDescent="0.25">
      <c r="A2349" s="51" t="s">
        <v>3279</v>
      </c>
      <c r="B2349"/>
      <c r="C2349" t="s">
        <v>3262</v>
      </c>
      <c r="D2349" t="s">
        <v>45</v>
      </c>
      <c r="E2349"/>
    </row>
    <row r="2350" spans="1:5" ht="13.5" customHeight="1" x14ac:dyDescent="0.25">
      <c r="A2350" s="51" t="s">
        <v>3280</v>
      </c>
      <c r="B2350" t="s">
        <v>39</v>
      </c>
      <c r="C2350" t="s">
        <v>3262</v>
      </c>
      <c r="D2350" t="s">
        <v>3281</v>
      </c>
      <c r="E2350"/>
    </row>
    <row r="2351" spans="1:5" ht="13.5" customHeight="1" x14ac:dyDescent="0.25">
      <c r="A2351" s="51" t="s">
        <v>3282</v>
      </c>
      <c r="B2351"/>
      <c r="C2351" t="s">
        <v>3262</v>
      </c>
      <c r="D2351" t="s">
        <v>43</v>
      </c>
      <c r="E2351"/>
    </row>
    <row r="2352" spans="1:5" ht="13.5" customHeight="1" x14ac:dyDescent="0.25">
      <c r="A2352" s="51" t="s">
        <v>3283</v>
      </c>
      <c r="B2352"/>
      <c r="C2352" t="s">
        <v>3262</v>
      </c>
      <c r="D2352" t="s">
        <v>45</v>
      </c>
      <c r="E2352"/>
    </row>
    <row r="2353" spans="1:5" ht="13.5" customHeight="1" x14ac:dyDescent="0.25">
      <c r="A2353" s="51" t="s">
        <v>3284</v>
      </c>
      <c r="B2353" t="s">
        <v>39</v>
      </c>
      <c r="C2353" t="s">
        <v>3262</v>
      </c>
      <c r="D2353" t="s">
        <v>3285</v>
      </c>
      <c r="E2353"/>
    </row>
    <row r="2354" spans="1:5" ht="13.5" customHeight="1" x14ac:dyDescent="0.25">
      <c r="A2354" s="51" t="s">
        <v>3286</v>
      </c>
      <c r="B2354"/>
      <c r="C2354" t="s">
        <v>3262</v>
      </c>
      <c r="D2354" t="s">
        <v>43</v>
      </c>
      <c r="E2354"/>
    </row>
    <row r="2355" spans="1:5" ht="13.5" customHeight="1" x14ac:dyDescent="0.25">
      <c r="A2355" s="51" t="s">
        <v>3287</v>
      </c>
      <c r="B2355"/>
      <c r="C2355" t="s">
        <v>3262</v>
      </c>
      <c r="D2355" t="s">
        <v>45</v>
      </c>
      <c r="E2355"/>
    </row>
    <row r="2356" spans="1:5" ht="13.5" customHeight="1" x14ac:dyDescent="0.25">
      <c r="A2356" s="51" t="s">
        <v>3288</v>
      </c>
      <c r="B2356" t="s">
        <v>39</v>
      </c>
      <c r="C2356" t="s">
        <v>3262</v>
      </c>
      <c r="D2356" t="s">
        <v>3289</v>
      </c>
      <c r="E2356"/>
    </row>
    <row r="2357" spans="1:5" ht="13.5" customHeight="1" x14ac:dyDescent="0.25">
      <c r="A2357" s="51" t="s">
        <v>3274</v>
      </c>
      <c r="B2357"/>
      <c r="C2357" t="s">
        <v>3262</v>
      </c>
      <c r="D2357" t="s">
        <v>43</v>
      </c>
      <c r="E2357"/>
    </row>
    <row r="2358" spans="1:5" ht="13.5" customHeight="1" x14ac:dyDescent="0.25">
      <c r="A2358" s="51" t="s">
        <v>3275</v>
      </c>
      <c r="B2358"/>
      <c r="C2358" t="s">
        <v>3262</v>
      </c>
      <c r="D2358" t="s">
        <v>45</v>
      </c>
      <c r="E2358"/>
    </row>
    <row r="2359" spans="1:5" ht="13.5" customHeight="1" x14ac:dyDescent="0.25">
      <c r="A2359" s="51" t="s">
        <v>3290</v>
      </c>
      <c r="B2359" t="s">
        <v>39</v>
      </c>
      <c r="C2359" t="s">
        <v>3262</v>
      </c>
      <c r="D2359" t="s">
        <v>3291</v>
      </c>
      <c r="E2359" t="s">
        <v>74</v>
      </c>
    </row>
    <row r="2360" spans="1:5" ht="13.5" customHeight="1" x14ac:dyDescent="0.25">
      <c r="A2360" s="51" t="s">
        <v>3278</v>
      </c>
      <c r="B2360"/>
      <c r="C2360" t="s">
        <v>3262</v>
      </c>
      <c r="D2360" t="s">
        <v>43</v>
      </c>
      <c r="E2360" t="s">
        <v>74</v>
      </c>
    </row>
    <row r="2361" spans="1:5" ht="13.5" customHeight="1" x14ac:dyDescent="0.25">
      <c r="A2361" s="51" t="s">
        <v>3279</v>
      </c>
      <c r="B2361"/>
      <c r="C2361" t="s">
        <v>3262</v>
      </c>
      <c r="D2361" t="s">
        <v>45</v>
      </c>
      <c r="E2361" t="s">
        <v>74</v>
      </c>
    </row>
    <row r="2362" spans="1:5" ht="13.5" customHeight="1" x14ac:dyDescent="0.25">
      <c r="A2362" s="51" t="s">
        <v>3292</v>
      </c>
      <c r="B2362" t="s">
        <v>39</v>
      </c>
      <c r="C2362" t="s">
        <v>3262</v>
      </c>
      <c r="D2362" t="s">
        <v>3293</v>
      </c>
      <c r="E2362"/>
    </row>
    <row r="2363" spans="1:5" ht="13.5" customHeight="1" x14ac:dyDescent="0.25">
      <c r="A2363" s="51" t="s">
        <v>3282</v>
      </c>
      <c r="B2363"/>
      <c r="C2363" t="s">
        <v>3262</v>
      </c>
      <c r="D2363" t="s">
        <v>43</v>
      </c>
      <c r="E2363"/>
    </row>
    <row r="2364" spans="1:5" ht="13.5" customHeight="1" x14ac:dyDescent="0.25">
      <c r="A2364" s="51" t="s">
        <v>3283</v>
      </c>
      <c r="B2364"/>
      <c r="C2364" t="s">
        <v>3262</v>
      </c>
      <c r="D2364" t="s">
        <v>45</v>
      </c>
      <c r="E2364"/>
    </row>
    <row r="2365" spans="1:5" ht="13.5" customHeight="1" x14ac:dyDescent="0.25">
      <c r="A2365" s="51" t="s">
        <v>3294</v>
      </c>
      <c r="B2365" t="s">
        <v>39</v>
      </c>
      <c r="C2365" t="s">
        <v>3262</v>
      </c>
      <c r="D2365" t="s">
        <v>3295</v>
      </c>
      <c r="E2365"/>
    </row>
    <row r="2366" spans="1:5" ht="13.5" customHeight="1" x14ac:dyDescent="0.25">
      <c r="A2366" s="51" t="s">
        <v>3266</v>
      </c>
      <c r="B2366"/>
      <c r="C2366" t="s">
        <v>3262</v>
      </c>
      <c r="D2366" t="s">
        <v>43</v>
      </c>
      <c r="E2366"/>
    </row>
    <row r="2367" spans="1:5" ht="13.5" customHeight="1" x14ac:dyDescent="0.25">
      <c r="A2367" s="51" t="s">
        <v>3267</v>
      </c>
      <c r="B2367"/>
      <c r="C2367" t="s">
        <v>3262</v>
      </c>
      <c r="D2367" t="s">
        <v>45</v>
      </c>
      <c r="E2367"/>
    </row>
    <row r="2368" spans="1:5" ht="13.5" customHeight="1" x14ac:dyDescent="0.25">
      <c r="A2368" s="51" t="s">
        <v>3296</v>
      </c>
      <c r="B2368"/>
      <c r="C2368" t="s">
        <v>3262</v>
      </c>
      <c r="D2368" t="s">
        <v>3297</v>
      </c>
      <c r="E2368"/>
    </row>
    <row r="2369" spans="1:5" ht="13.5" customHeight="1" x14ac:dyDescent="0.25">
      <c r="A2369" s="51" t="s">
        <v>3298</v>
      </c>
      <c r="B2369"/>
      <c r="C2369" t="s">
        <v>3262</v>
      </c>
      <c r="D2369" t="s">
        <v>3299</v>
      </c>
      <c r="E2369"/>
    </row>
    <row r="2370" spans="1:5" ht="13.5" customHeight="1" x14ac:dyDescent="0.25">
      <c r="A2370" s="51" t="s">
        <v>3300</v>
      </c>
      <c r="B2370" t="s">
        <v>39</v>
      </c>
      <c r="C2370" t="s">
        <v>3262</v>
      </c>
      <c r="D2370" t="s">
        <v>3301</v>
      </c>
      <c r="E2370"/>
    </row>
    <row r="2371" spans="1:5" ht="13.5" customHeight="1" x14ac:dyDescent="0.25">
      <c r="A2371" s="51" t="s">
        <v>3302</v>
      </c>
      <c r="B2371"/>
      <c r="C2371" t="s">
        <v>3262</v>
      </c>
      <c r="D2371" t="s">
        <v>43</v>
      </c>
      <c r="E2371"/>
    </row>
    <row r="2372" spans="1:5" ht="13.5" customHeight="1" x14ac:dyDescent="0.25">
      <c r="A2372" s="51" t="s">
        <v>3303</v>
      </c>
      <c r="B2372"/>
      <c r="C2372" t="s">
        <v>3262</v>
      </c>
      <c r="D2372" t="s">
        <v>45</v>
      </c>
      <c r="E2372"/>
    </row>
    <row r="2373" spans="1:5" ht="13.5" customHeight="1" x14ac:dyDescent="0.25">
      <c r="A2373" s="51" t="s">
        <v>3304</v>
      </c>
      <c r="B2373"/>
      <c r="C2373" t="s">
        <v>3262</v>
      </c>
      <c r="D2373" t="s">
        <v>3305</v>
      </c>
      <c r="E2373"/>
    </row>
    <row r="2374" spans="1:5" ht="13.5" customHeight="1" x14ac:dyDescent="0.25">
      <c r="A2374" s="51" t="s">
        <v>3306</v>
      </c>
      <c r="B2374"/>
      <c r="C2374" t="s">
        <v>3262</v>
      </c>
      <c r="D2374" t="s">
        <v>3307</v>
      </c>
      <c r="E2374" t="s">
        <v>74</v>
      </c>
    </row>
    <row r="2375" spans="1:5" ht="13.5" customHeight="1" x14ac:dyDescent="0.25">
      <c r="A2375" s="51" t="s">
        <v>3308</v>
      </c>
      <c r="B2375" t="s">
        <v>39</v>
      </c>
      <c r="C2375" t="s">
        <v>3262</v>
      </c>
      <c r="D2375" t="s">
        <v>3309</v>
      </c>
      <c r="E2375"/>
    </row>
    <row r="2376" spans="1:5" ht="13.5" customHeight="1" x14ac:dyDescent="0.25">
      <c r="A2376" s="51" t="s">
        <v>3302</v>
      </c>
      <c r="B2376"/>
      <c r="C2376" t="s">
        <v>3262</v>
      </c>
      <c r="D2376" t="s">
        <v>43</v>
      </c>
      <c r="E2376"/>
    </row>
    <row r="2377" spans="1:5" ht="13.5" customHeight="1" x14ac:dyDescent="0.25">
      <c r="A2377" s="51" t="s">
        <v>3303</v>
      </c>
      <c r="B2377"/>
      <c r="C2377" t="s">
        <v>3262</v>
      </c>
      <c r="D2377" t="s">
        <v>45</v>
      </c>
      <c r="E2377"/>
    </row>
    <row r="2378" spans="1:5" ht="13.5" customHeight="1" x14ac:dyDescent="0.25">
      <c r="A2378" s="51" t="s">
        <v>3310</v>
      </c>
      <c r="B2378" t="s">
        <v>39</v>
      </c>
      <c r="C2378" t="s">
        <v>3262</v>
      </c>
      <c r="D2378" t="s">
        <v>3311</v>
      </c>
      <c r="E2378"/>
    </row>
    <row r="2379" spans="1:5" ht="13.5" customHeight="1" x14ac:dyDescent="0.25">
      <c r="A2379" s="51" t="s">
        <v>3278</v>
      </c>
      <c r="B2379"/>
      <c r="C2379" t="s">
        <v>3262</v>
      </c>
      <c r="D2379" t="s">
        <v>43</v>
      </c>
      <c r="E2379"/>
    </row>
    <row r="2380" spans="1:5" ht="13.5" customHeight="1" x14ac:dyDescent="0.25">
      <c r="A2380" s="51" t="s">
        <v>3279</v>
      </c>
      <c r="B2380"/>
      <c r="C2380" t="s">
        <v>3262</v>
      </c>
      <c r="D2380" t="s">
        <v>45</v>
      </c>
      <c r="E2380"/>
    </row>
    <row r="2381" spans="1:5" ht="13.5" customHeight="1" x14ac:dyDescent="0.25">
      <c r="A2381" s="51" t="s">
        <v>3312</v>
      </c>
      <c r="B2381"/>
      <c r="C2381" t="s">
        <v>3262</v>
      </c>
      <c r="D2381" t="s">
        <v>3313</v>
      </c>
      <c r="E2381"/>
    </row>
    <row r="2382" spans="1:5" ht="13.5" customHeight="1" x14ac:dyDescent="0.25">
      <c r="A2382" s="51" t="s">
        <v>3314</v>
      </c>
      <c r="B2382"/>
      <c r="C2382" t="s">
        <v>3262</v>
      </c>
      <c r="D2382" t="s">
        <v>3315</v>
      </c>
      <c r="E2382"/>
    </row>
    <row r="2383" spans="1:5" ht="13.5" customHeight="1" x14ac:dyDescent="0.25">
      <c r="A2383" s="51" t="s">
        <v>3316</v>
      </c>
      <c r="B2383" t="s">
        <v>39</v>
      </c>
      <c r="C2383" t="s">
        <v>3317</v>
      </c>
      <c r="D2383" t="s">
        <v>50</v>
      </c>
      <c r="E2383"/>
    </row>
    <row r="2384" spans="1:5" ht="13.5" customHeight="1" x14ac:dyDescent="0.25">
      <c r="A2384" s="51" t="s">
        <v>3318</v>
      </c>
      <c r="B2384"/>
      <c r="C2384" t="s">
        <v>3317</v>
      </c>
      <c r="D2384" t="s">
        <v>43</v>
      </c>
      <c r="E2384"/>
    </row>
    <row r="2385" spans="1:5" ht="13.5" customHeight="1" x14ac:dyDescent="0.25">
      <c r="A2385" s="51" t="s">
        <v>3319</v>
      </c>
      <c r="B2385"/>
      <c r="C2385" t="s">
        <v>3317</v>
      </c>
      <c r="D2385" t="s">
        <v>45</v>
      </c>
      <c r="E2385"/>
    </row>
    <row r="2386" spans="1:5" ht="13.5" customHeight="1" x14ac:dyDescent="0.25">
      <c r="A2386" s="51" t="s">
        <v>3320</v>
      </c>
      <c r="B2386" t="s">
        <v>39</v>
      </c>
      <c r="C2386" t="s">
        <v>3321</v>
      </c>
      <c r="D2386" t="s">
        <v>2190</v>
      </c>
      <c r="E2386"/>
    </row>
    <row r="2387" spans="1:5" ht="13.5" customHeight="1" x14ac:dyDescent="0.25">
      <c r="A2387" s="51" t="s">
        <v>3322</v>
      </c>
      <c r="B2387"/>
      <c r="C2387" t="s">
        <v>3321</v>
      </c>
      <c r="D2387" t="s">
        <v>43</v>
      </c>
      <c r="E2387"/>
    </row>
    <row r="2388" spans="1:5" ht="13.5" customHeight="1" x14ac:dyDescent="0.25">
      <c r="A2388" s="51" t="s">
        <v>3323</v>
      </c>
      <c r="B2388"/>
      <c r="C2388" t="s">
        <v>3321</v>
      </c>
      <c r="D2388" t="s">
        <v>45</v>
      </c>
      <c r="E2388"/>
    </row>
    <row r="2389" spans="1:5" ht="13.5" customHeight="1" x14ac:dyDescent="0.25">
      <c r="A2389" s="51" t="s">
        <v>3324</v>
      </c>
      <c r="B2389"/>
      <c r="C2389" t="s">
        <v>3325</v>
      </c>
      <c r="D2389" t="s">
        <v>3326</v>
      </c>
      <c r="E2389"/>
    </row>
    <row r="2390" spans="1:5" ht="13.5" customHeight="1" x14ac:dyDescent="0.25">
      <c r="A2390" s="51" t="s">
        <v>3327</v>
      </c>
      <c r="B2390"/>
      <c r="C2390" t="s">
        <v>3325</v>
      </c>
      <c r="D2390" t="s">
        <v>3328</v>
      </c>
      <c r="E2390"/>
    </row>
    <row r="2391" spans="1:5" ht="13.5" customHeight="1" x14ac:dyDescent="0.25">
      <c r="A2391" s="51" t="s">
        <v>3329</v>
      </c>
      <c r="B2391" t="s">
        <v>39</v>
      </c>
      <c r="C2391" t="s">
        <v>3325</v>
      </c>
      <c r="D2391" t="s">
        <v>3330</v>
      </c>
      <c r="E2391"/>
    </row>
    <row r="2392" spans="1:5" ht="13.5" customHeight="1" x14ac:dyDescent="0.25">
      <c r="A2392" s="51" t="s">
        <v>3331</v>
      </c>
      <c r="B2392"/>
      <c r="C2392" t="s">
        <v>3325</v>
      </c>
      <c r="D2392" t="s">
        <v>43</v>
      </c>
      <c r="E2392"/>
    </row>
    <row r="2393" spans="1:5" ht="13.5" customHeight="1" x14ac:dyDescent="0.25">
      <c r="A2393" s="51" t="s">
        <v>3332</v>
      </c>
      <c r="B2393"/>
      <c r="C2393" t="s">
        <v>3325</v>
      </c>
      <c r="D2393" t="s">
        <v>45</v>
      </c>
      <c r="E2393"/>
    </row>
    <row r="2394" spans="1:5" ht="13.5" customHeight="1" x14ac:dyDescent="0.25">
      <c r="A2394" s="51" t="s">
        <v>31316</v>
      </c>
      <c r="B2394" t="s">
        <v>39</v>
      </c>
      <c r="C2394" t="s">
        <v>31941</v>
      </c>
      <c r="D2394" t="s">
        <v>2190</v>
      </c>
      <c r="E2394"/>
    </row>
    <row r="2395" spans="1:5" ht="13.5" customHeight="1" x14ac:dyDescent="0.25">
      <c r="A2395" s="51" t="s">
        <v>31317</v>
      </c>
      <c r="B2395"/>
      <c r="C2395" t="s">
        <v>31941</v>
      </c>
      <c r="D2395" t="s">
        <v>43</v>
      </c>
      <c r="E2395"/>
    </row>
    <row r="2396" spans="1:5" ht="13.5" customHeight="1" x14ac:dyDescent="0.25">
      <c r="A2396" s="51" t="s">
        <v>31318</v>
      </c>
      <c r="B2396"/>
      <c r="C2396" t="s">
        <v>31941</v>
      </c>
      <c r="D2396" t="s">
        <v>45</v>
      </c>
      <c r="E2396"/>
    </row>
    <row r="2397" spans="1:5" ht="13.5" customHeight="1" x14ac:dyDescent="0.25">
      <c r="A2397" s="51" t="s">
        <v>3333</v>
      </c>
      <c r="B2397" t="s">
        <v>39</v>
      </c>
      <c r="C2397" t="s">
        <v>3334</v>
      </c>
      <c r="D2397" t="s">
        <v>50</v>
      </c>
      <c r="E2397"/>
    </row>
    <row r="2398" spans="1:5" ht="13.5" customHeight="1" x14ac:dyDescent="0.25">
      <c r="A2398" s="51" t="s">
        <v>3335</v>
      </c>
      <c r="B2398"/>
      <c r="C2398" t="s">
        <v>3334</v>
      </c>
      <c r="D2398" t="s">
        <v>43</v>
      </c>
      <c r="E2398"/>
    </row>
    <row r="2399" spans="1:5" ht="13.5" customHeight="1" x14ac:dyDescent="0.25">
      <c r="A2399" s="51" t="s">
        <v>3336</v>
      </c>
      <c r="B2399"/>
      <c r="C2399" t="s">
        <v>3334</v>
      </c>
      <c r="D2399" t="s">
        <v>45</v>
      </c>
      <c r="E2399"/>
    </row>
    <row r="2400" spans="1:5" ht="13.5" customHeight="1" x14ac:dyDescent="0.25">
      <c r="A2400" s="51" t="s">
        <v>3337</v>
      </c>
      <c r="B2400" t="s">
        <v>39</v>
      </c>
      <c r="C2400" t="s">
        <v>3338</v>
      </c>
      <c r="D2400" t="s">
        <v>50</v>
      </c>
      <c r="E2400"/>
    </row>
    <row r="2401" spans="1:5" ht="13.5" customHeight="1" x14ac:dyDescent="0.25">
      <c r="A2401" s="51" t="s">
        <v>3339</v>
      </c>
      <c r="B2401"/>
      <c r="C2401" t="s">
        <v>3338</v>
      </c>
      <c r="D2401" t="s">
        <v>43</v>
      </c>
      <c r="E2401"/>
    </row>
    <row r="2402" spans="1:5" ht="13.5" customHeight="1" x14ac:dyDescent="0.25">
      <c r="A2402" s="51" t="s">
        <v>3340</v>
      </c>
      <c r="B2402"/>
      <c r="C2402" t="s">
        <v>3338</v>
      </c>
      <c r="D2402" t="s">
        <v>45</v>
      </c>
      <c r="E2402"/>
    </row>
    <row r="2403" spans="1:5" ht="13.5" customHeight="1" x14ac:dyDescent="0.25">
      <c r="A2403" s="51" t="s">
        <v>3341</v>
      </c>
      <c r="B2403"/>
      <c r="C2403" t="s">
        <v>3342</v>
      </c>
      <c r="D2403" t="s">
        <v>50</v>
      </c>
      <c r="E2403"/>
    </row>
    <row r="2404" spans="1:5" ht="13.5" customHeight="1" x14ac:dyDescent="0.25">
      <c r="A2404" s="51" t="s">
        <v>3343</v>
      </c>
      <c r="B2404"/>
      <c r="C2404" t="s">
        <v>3344</v>
      </c>
      <c r="D2404" t="s">
        <v>3345</v>
      </c>
      <c r="E2404"/>
    </row>
    <row r="2405" spans="1:5" ht="13.5" customHeight="1" x14ac:dyDescent="0.25">
      <c r="A2405" s="51" t="s">
        <v>3346</v>
      </c>
      <c r="B2405"/>
      <c r="C2405" t="s">
        <v>3344</v>
      </c>
      <c r="D2405" t="s">
        <v>3347</v>
      </c>
      <c r="E2405"/>
    </row>
    <row r="2406" spans="1:5" ht="13.5" customHeight="1" x14ac:dyDescent="0.25">
      <c r="A2406" s="51" t="s">
        <v>3348</v>
      </c>
      <c r="B2406"/>
      <c r="C2406" t="s">
        <v>3344</v>
      </c>
      <c r="D2406" t="s">
        <v>3349</v>
      </c>
      <c r="E2406"/>
    </row>
    <row r="2407" spans="1:5" ht="13.5" customHeight="1" x14ac:dyDescent="0.25">
      <c r="A2407" s="51" t="s">
        <v>3350</v>
      </c>
      <c r="B2407"/>
      <c r="C2407" t="s">
        <v>3351</v>
      </c>
      <c r="D2407" t="s">
        <v>50</v>
      </c>
      <c r="E2407" t="s">
        <v>74</v>
      </c>
    </row>
    <row r="2408" spans="1:5" ht="13.5" customHeight="1" x14ac:dyDescent="0.25">
      <c r="A2408" s="51" t="s">
        <v>3352</v>
      </c>
      <c r="B2408"/>
      <c r="C2408" t="s">
        <v>3344</v>
      </c>
      <c r="D2408" t="s">
        <v>3353</v>
      </c>
      <c r="E2408"/>
    </row>
    <row r="2409" spans="1:5" ht="13.5" customHeight="1" x14ac:dyDescent="0.25">
      <c r="A2409" s="51" t="s">
        <v>3354</v>
      </c>
      <c r="B2409"/>
      <c r="C2409" t="s">
        <v>3344</v>
      </c>
      <c r="D2409" t="s">
        <v>3355</v>
      </c>
      <c r="E2409"/>
    </row>
    <row r="2410" spans="1:5" ht="13.5" customHeight="1" x14ac:dyDescent="0.25">
      <c r="A2410" s="51" t="s">
        <v>3356</v>
      </c>
      <c r="B2410"/>
      <c r="C2410" t="s">
        <v>3344</v>
      </c>
      <c r="D2410" t="s">
        <v>31942</v>
      </c>
      <c r="E2410"/>
    </row>
    <row r="2411" spans="1:5" ht="13.5" customHeight="1" x14ac:dyDescent="0.25">
      <c r="A2411" s="51" t="s">
        <v>3357</v>
      </c>
      <c r="B2411"/>
      <c r="C2411" t="s">
        <v>3344</v>
      </c>
      <c r="D2411" t="s">
        <v>3358</v>
      </c>
      <c r="E2411"/>
    </row>
    <row r="2412" spans="1:5" ht="13.5" customHeight="1" x14ac:dyDescent="0.25">
      <c r="A2412" s="51" t="s">
        <v>3359</v>
      </c>
      <c r="B2412"/>
      <c r="C2412" t="s">
        <v>3344</v>
      </c>
      <c r="D2412" t="s">
        <v>3360</v>
      </c>
      <c r="E2412" t="s">
        <v>74</v>
      </c>
    </row>
    <row r="2413" spans="1:5" ht="13.5" customHeight="1" x14ac:dyDescent="0.25">
      <c r="A2413" s="51" t="s">
        <v>3361</v>
      </c>
      <c r="B2413"/>
      <c r="C2413" t="s">
        <v>3362</v>
      </c>
      <c r="D2413" t="s">
        <v>2775</v>
      </c>
      <c r="E2413" t="s">
        <v>74</v>
      </c>
    </row>
    <row r="2414" spans="1:5" ht="13.5" customHeight="1" x14ac:dyDescent="0.25">
      <c r="A2414" s="51" t="s">
        <v>30351</v>
      </c>
      <c r="B2414"/>
      <c r="C2414" t="s">
        <v>3363</v>
      </c>
      <c r="D2414" t="s">
        <v>2775</v>
      </c>
      <c r="E2414"/>
    </row>
    <row r="2415" spans="1:5" ht="13.5" customHeight="1" x14ac:dyDescent="0.25">
      <c r="A2415" s="51" t="s">
        <v>32354</v>
      </c>
      <c r="B2415"/>
      <c r="C2415" t="s">
        <v>31943</v>
      </c>
      <c r="D2415" t="s">
        <v>31944</v>
      </c>
      <c r="E2415" t="s">
        <v>126</v>
      </c>
    </row>
    <row r="2416" spans="1:5" ht="13.5" customHeight="1" x14ac:dyDescent="0.25">
      <c r="A2416" s="51" t="s">
        <v>32355</v>
      </c>
      <c r="B2416"/>
      <c r="C2416" t="s">
        <v>31943</v>
      </c>
      <c r="D2416" t="s">
        <v>27265</v>
      </c>
      <c r="E2416" t="s">
        <v>126</v>
      </c>
    </row>
    <row r="2417" spans="1:5" ht="13.5" customHeight="1" x14ac:dyDescent="0.25">
      <c r="A2417" s="51" t="s">
        <v>3365</v>
      </c>
      <c r="B2417" t="s">
        <v>39</v>
      </c>
      <c r="C2417" t="s">
        <v>3366</v>
      </c>
      <c r="D2417" t="s">
        <v>213</v>
      </c>
      <c r="E2417"/>
    </row>
    <row r="2418" spans="1:5" ht="13.5" customHeight="1" x14ac:dyDescent="0.25">
      <c r="A2418" s="51" t="s">
        <v>3367</v>
      </c>
      <c r="B2418"/>
      <c r="C2418" t="s">
        <v>3366</v>
      </c>
      <c r="D2418" t="s">
        <v>43</v>
      </c>
      <c r="E2418"/>
    </row>
    <row r="2419" spans="1:5" ht="13.5" customHeight="1" x14ac:dyDescent="0.25">
      <c r="A2419" s="51" t="s">
        <v>3368</v>
      </c>
      <c r="B2419"/>
      <c r="C2419" t="s">
        <v>3366</v>
      </c>
      <c r="D2419" t="s">
        <v>45</v>
      </c>
      <c r="E2419"/>
    </row>
    <row r="2420" spans="1:5" ht="13.5" customHeight="1" x14ac:dyDescent="0.25">
      <c r="A2420" s="51" t="s">
        <v>3369</v>
      </c>
      <c r="B2420"/>
      <c r="C2420" t="s">
        <v>3366</v>
      </c>
      <c r="D2420" t="s">
        <v>173</v>
      </c>
      <c r="E2420"/>
    </row>
    <row r="2421" spans="1:5" ht="13.5" customHeight="1" x14ac:dyDescent="0.25">
      <c r="A2421" s="51" t="s">
        <v>3370</v>
      </c>
      <c r="B2421" t="s">
        <v>39</v>
      </c>
      <c r="C2421" t="s">
        <v>3371</v>
      </c>
      <c r="D2421" t="s">
        <v>50</v>
      </c>
      <c r="E2421"/>
    </row>
    <row r="2422" spans="1:5" ht="13.5" customHeight="1" x14ac:dyDescent="0.25">
      <c r="A2422" s="51" t="s">
        <v>3372</v>
      </c>
      <c r="B2422"/>
      <c r="C2422" t="s">
        <v>3371</v>
      </c>
      <c r="D2422" t="s">
        <v>43</v>
      </c>
      <c r="E2422"/>
    </row>
    <row r="2423" spans="1:5" ht="13.5" customHeight="1" x14ac:dyDescent="0.25">
      <c r="A2423" s="51" t="s">
        <v>3373</v>
      </c>
      <c r="B2423"/>
      <c r="C2423" t="s">
        <v>3371</v>
      </c>
      <c r="D2423" t="s">
        <v>45</v>
      </c>
      <c r="E2423"/>
    </row>
    <row r="2424" spans="1:5" ht="13.5" customHeight="1" x14ac:dyDescent="0.25">
      <c r="A2424" s="51" t="s">
        <v>3374</v>
      </c>
      <c r="B2424"/>
      <c r="C2424" t="s">
        <v>3375</v>
      </c>
      <c r="D2424" t="s">
        <v>3376</v>
      </c>
      <c r="E2424" t="s">
        <v>74</v>
      </c>
    </row>
    <row r="2425" spans="1:5" ht="13.5" customHeight="1" x14ac:dyDescent="0.25">
      <c r="A2425" s="51" t="s">
        <v>3377</v>
      </c>
      <c r="B2425" t="s">
        <v>39</v>
      </c>
      <c r="C2425" t="s">
        <v>3375</v>
      </c>
      <c r="D2425" t="s">
        <v>50</v>
      </c>
      <c r="E2425"/>
    </row>
    <row r="2426" spans="1:5" ht="13.5" customHeight="1" x14ac:dyDescent="0.25">
      <c r="A2426" s="51" t="s">
        <v>3378</v>
      </c>
      <c r="B2426"/>
      <c r="C2426" t="s">
        <v>3375</v>
      </c>
      <c r="D2426" t="s">
        <v>43</v>
      </c>
      <c r="E2426"/>
    </row>
    <row r="2427" spans="1:5" ht="13.5" customHeight="1" x14ac:dyDescent="0.25">
      <c r="A2427" s="51" t="s">
        <v>3379</v>
      </c>
      <c r="B2427"/>
      <c r="C2427" t="s">
        <v>3375</v>
      </c>
      <c r="D2427" t="s">
        <v>45</v>
      </c>
      <c r="E2427"/>
    </row>
    <row r="2428" spans="1:5" ht="13.5" customHeight="1" x14ac:dyDescent="0.25">
      <c r="A2428" s="51" t="s">
        <v>3380</v>
      </c>
      <c r="B2428" t="s">
        <v>39</v>
      </c>
      <c r="C2428" t="s">
        <v>3381</v>
      </c>
      <c r="D2428" t="s">
        <v>213</v>
      </c>
      <c r="E2428"/>
    </row>
    <row r="2429" spans="1:5" ht="13.5" customHeight="1" x14ac:dyDescent="0.25">
      <c r="A2429" s="51" t="s">
        <v>3382</v>
      </c>
      <c r="B2429"/>
      <c r="C2429" t="s">
        <v>3381</v>
      </c>
      <c r="D2429" t="s">
        <v>43</v>
      </c>
      <c r="E2429"/>
    </row>
    <row r="2430" spans="1:5" ht="13.5" customHeight="1" x14ac:dyDescent="0.25">
      <c r="A2430" s="51" t="s">
        <v>3383</v>
      </c>
      <c r="B2430"/>
      <c r="C2430" t="s">
        <v>3381</v>
      </c>
      <c r="D2430" t="s">
        <v>45</v>
      </c>
      <c r="E2430"/>
    </row>
    <row r="2431" spans="1:5" ht="13.5" customHeight="1" x14ac:dyDescent="0.25">
      <c r="A2431" s="51" t="s">
        <v>3384</v>
      </c>
      <c r="B2431"/>
      <c r="C2431" t="s">
        <v>3381</v>
      </c>
      <c r="D2431" t="s">
        <v>353</v>
      </c>
      <c r="E2431"/>
    </row>
    <row r="2432" spans="1:5" ht="13.5" customHeight="1" x14ac:dyDescent="0.25">
      <c r="A2432" s="51" t="s">
        <v>3385</v>
      </c>
      <c r="B2432"/>
      <c r="C2432" t="s">
        <v>3386</v>
      </c>
      <c r="D2432" t="s">
        <v>3387</v>
      </c>
      <c r="E2432"/>
    </row>
    <row r="2433" spans="1:5" ht="13.5" customHeight="1" x14ac:dyDescent="0.25">
      <c r="A2433" s="51" t="s">
        <v>32356</v>
      </c>
      <c r="B2433"/>
      <c r="C2433" t="s">
        <v>3386</v>
      </c>
      <c r="D2433" t="s">
        <v>31945</v>
      </c>
      <c r="E2433" t="s">
        <v>126</v>
      </c>
    </row>
    <row r="2434" spans="1:5" ht="13.5" customHeight="1" x14ac:dyDescent="0.25">
      <c r="A2434" s="51" t="s">
        <v>31319</v>
      </c>
      <c r="B2434"/>
      <c r="C2434" t="s">
        <v>30889</v>
      </c>
      <c r="D2434" t="s">
        <v>194</v>
      </c>
      <c r="E2434"/>
    </row>
    <row r="2435" spans="1:5" ht="13.5" customHeight="1" x14ac:dyDescent="0.25">
      <c r="A2435" s="51" t="s">
        <v>31320</v>
      </c>
      <c r="B2435"/>
      <c r="C2435" t="s">
        <v>30889</v>
      </c>
      <c r="D2435" t="s">
        <v>5699</v>
      </c>
      <c r="E2435"/>
    </row>
    <row r="2436" spans="1:5" ht="13.5" customHeight="1" x14ac:dyDescent="0.25">
      <c r="A2436" s="51" t="s">
        <v>32357</v>
      </c>
      <c r="B2436" t="s">
        <v>39</v>
      </c>
      <c r="C2436" t="s">
        <v>31946</v>
      </c>
      <c r="D2436" t="s">
        <v>50</v>
      </c>
      <c r="E2436" t="s">
        <v>126</v>
      </c>
    </row>
    <row r="2437" spans="1:5" ht="13.5" customHeight="1" x14ac:dyDescent="0.25">
      <c r="A2437" s="51" t="s">
        <v>32358</v>
      </c>
      <c r="B2437"/>
      <c r="C2437" t="s">
        <v>31946</v>
      </c>
      <c r="D2437" t="s">
        <v>43</v>
      </c>
      <c r="E2437" t="s">
        <v>126</v>
      </c>
    </row>
    <row r="2438" spans="1:5" ht="13.5" customHeight="1" x14ac:dyDescent="0.25">
      <c r="A2438" s="51" t="s">
        <v>32359</v>
      </c>
      <c r="B2438"/>
      <c r="C2438" t="s">
        <v>31946</v>
      </c>
      <c r="D2438" t="s">
        <v>45</v>
      </c>
      <c r="E2438" t="s">
        <v>126</v>
      </c>
    </row>
    <row r="2439" spans="1:5" ht="13.5" customHeight="1" x14ac:dyDescent="0.25">
      <c r="A2439" s="51" t="s">
        <v>32360</v>
      </c>
      <c r="B2439"/>
      <c r="C2439" t="s">
        <v>31946</v>
      </c>
      <c r="D2439" t="s">
        <v>12405</v>
      </c>
      <c r="E2439" t="s">
        <v>126</v>
      </c>
    </row>
    <row r="2440" spans="1:5" ht="13.5" customHeight="1" x14ac:dyDescent="0.25">
      <c r="A2440" s="51" t="s">
        <v>3388</v>
      </c>
      <c r="B2440" t="s">
        <v>39</v>
      </c>
      <c r="C2440" t="s">
        <v>3389</v>
      </c>
      <c r="D2440" t="s">
        <v>3390</v>
      </c>
      <c r="E2440" t="s">
        <v>74</v>
      </c>
    </row>
    <row r="2441" spans="1:5" ht="13.5" customHeight="1" x14ac:dyDescent="0.25">
      <c r="A2441" s="51" t="s">
        <v>3391</v>
      </c>
      <c r="B2441"/>
      <c r="C2441" t="s">
        <v>3389</v>
      </c>
      <c r="D2441" t="s">
        <v>43</v>
      </c>
      <c r="E2441" t="s">
        <v>74</v>
      </c>
    </row>
    <row r="2442" spans="1:5" ht="13.5" customHeight="1" x14ac:dyDescent="0.25">
      <c r="A2442" s="51" t="s">
        <v>3392</v>
      </c>
      <c r="B2442"/>
      <c r="C2442" t="s">
        <v>3389</v>
      </c>
      <c r="D2442" t="s">
        <v>45</v>
      </c>
      <c r="E2442" t="s">
        <v>74</v>
      </c>
    </row>
    <row r="2443" spans="1:5" ht="13.5" customHeight="1" x14ac:dyDescent="0.25">
      <c r="A2443" s="51" t="s">
        <v>3393</v>
      </c>
      <c r="B2443" t="s">
        <v>39</v>
      </c>
      <c r="C2443" t="s">
        <v>3394</v>
      </c>
      <c r="D2443" t="s">
        <v>50</v>
      </c>
      <c r="E2443"/>
    </row>
    <row r="2444" spans="1:5" ht="13.5" customHeight="1" x14ac:dyDescent="0.25">
      <c r="A2444" s="51" t="s">
        <v>3395</v>
      </c>
      <c r="B2444"/>
      <c r="C2444" t="s">
        <v>3394</v>
      </c>
      <c r="D2444" t="s">
        <v>43</v>
      </c>
      <c r="E2444"/>
    </row>
    <row r="2445" spans="1:5" ht="13.5" customHeight="1" x14ac:dyDescent="0.25">
      <c r="A2445" s="51" t="s">
        <v>3396</v>
      </c>
      <c r="B2445"/>
      <c r="C2445" t="s">
        <v>3394</v>
      </c>
      <c r="D2445" t="s">
        <v>45</v>
      </c>
      <c r="E2445"/>
    </row>
    <row r="2446" spans="1:5" ht="13.5" customHeight="1" x14ac:dyDescent="0.25">
      <c r="A2446" s="51" t="s">
        <v>3397</v>
      </c>
      <c r="B2446" t="s">
        <v>39</v>
      </c>
      <c r="C2446" t="s">
        <v>3398</v>
      </c>
      <c r="D2446" t="s">
        <v>2190</v>
      </c>
      <c r="E2446"/>
    </row>
    <row r="2447" spans="1:5" ht="13.5" customHeight="1" x14ac:dyDescent="0.25">
      <c r="A2447" s="51" t="s">
        <v>3399</v>
      </c>
      <c r="B2447"/>
      <c r="C2447" t="s">
        <v>3398</v>
      </c>
      <c r="D2447" t="s">
        <v>43</v>
      </c>
      <c r="E2447"/>
    </row>
    <row r="2448" spans="1:5" ht="13.5" customHeight="1" x14ac:dyDescent="0.25">
      <c r="A2448" s="51" t="s">
        <v>3400</v>
      </c>
      <c r="B2448"/>
      <c r="C2448" t="s">
        <v>3398</v>
      </c>
      <c r="D2448" t="s">
        <v>45</v>
      </c>
      <c r="E2448"/>
    </row>
    <row r="2449" spans="1:5" ht="13.5" customHeight="1" x14ac:dyDescent="0.25">
      <c r="A2449" s="51" t="s">
        <v>3401</v>
      </c>
      <c r="B2449"/>
      <c r="C2449" t="s">
        <v>3402</v>
      </c>
      <c r="D2449" t="s">
        <v>50</v>
      </c>
      <c r="E2449"/>
    </row>
    <row r="2450" spans="1:5" ht="13.5" customHeight="1" x14ac:dyDescent="0.25">
      <c r="A2450" s="51" t="s">
        <v>3403</v>
      </c>
      <c r="B2450" t="s">
        <v>39</v>
      </c>
      <c r="C2450" t="s">
        <v>3404</v>
      </c>
      <c r="D2450" t="s">
        <v>50</v>
      </c>
      <c r="E2450"/>
    </row>
    <row r="2451" spans="1:5" ht="13.5" customHeight="1" x14ac:dyDescent="0.25">
      <c r="A2451" s="51" t="s">
        <v>3405</v>
      </c>
      <c r="B2451"/>
      <c r="C2451" t="s">
        <v>3404</v>
      </c>
      <c r="D2451" t="s">
        <v>43</v>
      </c>
      <c r="E2451"/>
    </row>
    <row r="2452" spans="1:5" ht="13.5" customHeight="1" x14ac:dyDescent="0.25">
      <c r="A2452" s="51" t="s">
        <v>3406</v>
      </c>
      <c r="B2452"/>
      <c r="C2452" t="s">
        <v>3404</v>
      </c>
      <c r="D2452" t="s">
        <v>45</v>
      </c>
      <c r="E2452"/>
    </row>
    <row r="2453" spans="1:5" ht="13.5" customHeight="1" x14ac:dyDescent="0.25">
      <c r="A2453" s="51" t="s">
        <v>3407</v>
      </c>
      <c r="B2453" t="s">
        <v>39</v>
      </c>
      <c r="C2453" t="s">
        <v>3408</v>
      </c>
      <c r="D2453" t="s">
        <v>50</v>
      </c>
      <c r="E2453" t="s">
        <v>74</v>
      </c>
    </row>
    <row r="2454" spans="1:5" ht="13.5" customHeight="1" x14ac:dyDescent="0.25">
      <c r="A2454" s="51" t="s">
        <v>3409</v>
      </c>
      <c r="B2454"/>
      <c r="C2454" t="s">
        <v>3408</v>
      </c>
      <c r="D2454" t="s">
        <v>43</v>
      </c>
      <c r="E2454" t="s">
        <v>74</v>
      </c>
    </row>
    <row r="2455" spans="1:5" ht="13.5" customHeight="1" x14ac:dyDescent="0.25">
      <c r="A2455" s="51" t="s">
        <v>3410</v>
      </c>
      <c r="B2455"/>
      <c r="C2455" t="s">
        <v>3408</v>
      </c>
      <c r="D2455" t="s">
        <v>45</v>
      </c>
      <c r="E2455" t="s">
        <v>74</v>
      </c>
    </row>
    <row r="2456" spans="1:5" ht="13.5" customHeight="1" x14ac:dyDescent="0.25">
      <c r="A2456" s="51" t="s">
        <v>32361</v>
      </c>
      <c r="B2456" t="s">
        <v>39</v>
      </c>
      <c r="C2456" t="s">
        <v>3408</v>
      </c>
      <c r="D2456" t="s">
        <v>2190</v>
      </c>
      <c r="E2456" t="s">
        <v>126</v>
      </c>
    </row>
    <row r="2457" spans="1:5" ht="13.5" customHeight="1" x14ac:dyDescent="0.25">
      <c r="A2457" s="51" t="s">
        <v>32362</v>
      </c>
      <c r="B2457"/>
      <c r="C2457" t="s">
        <v>3408</v>
      </c>
      <c r="D2457" t="s">
        <v>43</v>
      </c>
      <c r="E2457" t="s">
        <v>126</v>
      </c>
    </row>
    <row r="2458" spans="1:5" ht="13.5" customHeight="1" x14ac:dyDescent="0.25">
      <c r="A2458" s="51" t="s">
        <v>32363</v>
      </c>
      <c r="B2458"/>
      <c r="C2458" t="s">
        <v>3408</v>
      </c>
      <c r="D2458" t="s">
        <v>45</v>
      </c>
      <c r="E2458" t="s">
        <v>126</v>
      </c>
    </row>
    <row r="2459" spans="1:5" ht="13.5" customHeight="1" x14ac:dyDescent="0.25">
      <c r="A2459" s="51" t="s">
        <v>3411</v>
      </c>
      <c r="B2459"/>
      <c r="C2459" t="s">
        <v>3412</v>
      </c>
      <c r="D2459" t="s">
        <v>657</v>
      </c>
      <c r="E2459"/>
    </row>
    <row r="2460" spans="1:5" ht="13.5" customHeight="1" x14ac:dyDescent="0.25">
      <c r="A2460" s="51" t="s">
        <v>3413</v>
      </c>
      <c r="B2460"/>
      <c r="C2460" t="s">
        <v>3412</v>
      </c>
      <c r="D2460" t="s">
        <v>3414</v>
      </c>
      <c r="E2460"/>
    </row>
    <row r="2461" spans="1:5" ht="13.5" customHeight="1" x14ac:dyDescent="0.25">
      <c r="A2461" s="51" t="s">
        <v>3415</v>
      </c>
      <c r="B2461"/>
      <c r="C2461" t="s">
        <v>3412</v>
      </c>
      <c r="D2461" t="s">
        <v>3416</v>
      </c>
      <c r="E2461"/>
    </row>
    <row r="2462" spans="1:5" ht="13.5" customHeight="1" x14ac:dyDescent="0.25">
      <c r="A2462" s="51" t="s">
        <v>3417</v>
      </c>
      <c r="B2462"/>
      <c r="C2462" t="s">
        <v>3418</v>
      </c>
      <c r="D2462" t="s">
        <v>2691</v>
      </c>
      <c r="E2462"/>
    </row>
    <row r="2463" spans="1:5" ht="13.5" customHeight="1" x14ac:dyDescent="0.25">
      <c r="A2463" s="51" t="s">
        <v>3419</v>
      </c>
      <c r="B2463" t="s">
        <v>39</v>
      </c>
      <c r="C2463" t="s">
        <v>3420</v>
      </c>
      <c r="D2463" t="s">
        <v>50</v>
      </c>
      <c r="E2463"/>
    </row>
    <row r="2464" spans="1:5" ht="13.5" customHeight="1" x14ac:dyDescent="0.25">
      <c r="A2464" s="51" t="s">
        <v>3421</v>
      </c>
      <c r="B2464"/>
      <c r="C2464" t="s">
        <v>3420</v>
      </c>
      <c r="D2464" t="s">
        <v>43</v>
      </c>
      <c r="E2464"/>
    </row>
    <row r="2465" spans="1:5" ht="13.5" customHeight="1" x14ac:dyDescent="0.25">
      <c r="A2465" s="51" t="s">
        <v>3422</v>
      </c>
      <c r="B2465"/>
      <c r="C2465" t="s">
        <v>3420</v>
      </c>
      <c r="D2465" t="s">
        <v>45</v>
      </c>
      <c r="E2465"/>
    </row>
    <row r="2466" spans="1:5" ht="13.5" customHeight="1" x14ac:dyDescent="0.25">
      <c r="A2466" s="51" t="s">
        <v>3423</v>
      </c>
      <c r="B2466"/>
      <c r="C2466" t="s">
        <v>3424</v>
      </c>
      <c r="D2466" t="s">
        <v>50</v>
      </c>
      <c r="E2466"/>
    </row>
    <row r="2467" spans="1:5" ht="13.5" customHeight="1" x14ac:dyDescent="0.25">
      <c r="A2467" s="51" t="s">
        <v>3425</v>
      </c>
      <c r="B2467"/>
      <c r="C2467" t="s">
        <v>3424</v>
      </c>
      <c r="D2467" t="s">
        <v>173</v>
      </c>
      <c r="E2467"/>
    </row>
    <row r="2468" spans="1:5" ht="13.5" customHeight="1" x14ac:dyDescent="0.25">
      <c r="A2468" s="51" t="s">
        <v>3426</v>
      </c>
      <c r="B2468" t="s">
        <v>39</v>
      </c>
      <c r="C2468" t="s">
        <v>3427</v>
      </c>
      <c r="D2468" t="s">
        <v>96</v>
      </c>
      <c r="E2468" t="s">
        <v>74</v>
      </c>
    </row>
    <row r="2469" spans="1:5" ht="13.5" customHeight="1" x14ac:dyDescent="0.25">
      <c r="A2469" s="51" t="s">
        <v>3428</v>
      </c>
      <c r="B2469"/>
      <c r="C2469" t="s">
        <v>3427</v>
      </c>
      <c r="D2469" t="s">
        <v>43</v>
      </c>
      <c r="E2469" t="s">
        <v>74</v>
      </c>
    </row>
    <row r="2470" spans="1:5" ht="13.5" customHeight="1" x14ac:dyDescent="0.25">
      <c r="A2470" s="51" t="s">
        <v>3429</v>
      </c>
      <c r="B2470"/>
      <c r="C2470" t="s">
        <v>3427</v>
      </c>
      <c r="D2470" t="s">
        <v>45</v>
      </c>
      <c r="E2470" t="s">
        <v>74</v>
      </c>
    </row>
    <row r="2471" spans="1:5" ht="13.5" customHeight="1" x14ac:dyDescent="0.25">
      <c r="A2471" s="51" t="s">
        <v>3430</v>
      </c>
      <c r="B2471"/>
      <c r="C2471" t="s">
        <v>3427</v>
      </c>
      <c r="D2471" t="s">
        <v>386</v>
      </c>
      <c r="E2471"/>
    </row>
    <row r="2472" spans="1:5" ht="13.5" customHeight="1" x14ac:dyDescent="0.25">
      <c r="A2472" s="51" t="s">
        <v>32364</v>
      </c>
      <c r="B2472" t="s">
        <v>39</v>
      </c>
      <c r="C2472" t="s">
        <v>3427</v>
      </c>
      <c r="D2472" t="s">
        <v>4737</v>
      </c>
      <c r="E2472" t="s">
        <v>126</v>
      </c>
    </row>
    <row r="2473" spans="1:5" ht="13.5" customHeight="1" x14ac:dyDescent="0.25">
      <c r="A2473" s="51" t="s">
        <v>32365</v>
      </c>
      <c r="B2473"/>
      <c r="C2473" t="s">
        <v>3427</v>
      </c>
      <c r="D2473" t="s">
        <v>43</v>
      </c>
      <c r="E2473" t="s">
        <v>126</v>
      </c>
    </row>
    <row r="2474" spans="1:5" ht="13.5" customHeight="1" x14ac:dyDescent="0.25">
      <c r="A2474" s="51" t="s">
        <v>32366</v>
      </c>
      <c r="B2474"/>
      <c r="C2474" t="s">
        <v>3427</v>
      </c>
      <c r="D2474" t="s">
        <v>45</v>
      </c>
      <c r="E2474" t="s">
        <v>126</v>
      </c>
    </row>
    <row r="2475" spans="1:5" ht="13.5" customHeight="1" x14ac:dyDescent="0.25">
      <c r="A2475" s="51" t="s">
        <v>3431</v>
      </c>
      <c r="B2475" t="s">
        <v>39</v>
      </c>
      <c r="C2475" t="s">
        <v>3432</v>
      </c>
      <c r="D2475" t="s">
        <v>50</v>
      </c>
      <c r="E2475"/>
    </row>
    <row r="2476" spans="1:5" ht="13.5" customHeight="1" x14ac:dyDescent="0.25">
      <c r="A2476" s="51" t="s">
        <v>3433</v>
      </c>
      <c r="B2476"/>
      <c r="C2476" t="s">
        <v>3432</v>
      </c>
      <c r="D2476" t="s">
        <v>43</v>
      </c>
      <c r="E2476"/>
    </row>
    <row r="2477" spans="1:5" ht="13.5" customHeight="1" x14ac:dyDescent="0.25">
      <c r="A2477" s="51" t="s">
        <v>3434</v>
      </c>
      <c r="B2477"/>
      <c r="C2477" t="s">
        <v>3432</v>
      </c>
      <c r="D2477" t="s">
        <v>45</v>
      </c>
      <c r="E2477"/>
    </row>
    <row r="2478" spans="1:5" ht="13.5" customHeight="1" x14ac:dyDescent="0.25">
      <c r="A2478" s="51" t="s">
        <v>3435</v>
      </c>
      <c r="B2478"/>
      <c r="C2478" t="s">
        <v>3436</v>
      </c>
      <c r="D2478" t="s">
        <v>3437</v>
      </c>
      <c r="E2478"/>
    </row>
    <row r="2479" spans="1:5" ht="13.5" customHeight="1" x14ac:dyDescent="0.25">
      <c r="A2479" s="51" t="s">
        <v>3438</v>
      </c>
      <c r="B2479" t="s">
        <v>39</v>
      </c>
      <c r="C2479" t="s">
        <v>3436</v>
      </c>
      <c r="D2479" t="s">
        <v>213</v>
      </c>
      <c r="E2479"/>
    </row>
    <row r="2480" spans="1:5" ht="13.5" customHeight="1" x14ac:dyDescent="0.25">
      <c r="A2480" s="51" t="s">
        <v>3439</v>
      </c>
      <c r="B2480"/>
      <c r="C2480" t="s">
        <v>3436</v>
      </c>
      <c r="D2480" t="s">
        <v>43</v>
      </c>
      <c r="E2480"/>
    </row>
    <row r="2481" spans="1:5" ht="13.5" customHeight="1" x14ac:dyDescent="0.25">
      <c r="A2481" s="51" t="s">
        <v>3440</v>
      </c>
      <c r="B2481"/>
      <c r="C2481" t="s">
        <v>3436</v>
      </c>
      <c r="D2481" t="s">
        <v>45</v>
      </c>
      <c r="E2481"/>
    </row>
    <row r="2482" spans="1:5" ht="13.5" customHeight="1" x14ac:dyDescent="0.25">
      <c r="A2482" s="51" t="s">
        <v>3441</v>
      </c>
      <c r="B2482"/>
      <c r="C2482" t="s">
        <v>3442</v>
      </c>
      <c r="D2482" t="s">
        <v>50</v>
      </c>
      <c r="E2482"/>
    </row>
    <row r="2483" spans="1:5" ht="13.5" customHeight="1" x14ac:dyDescent="0.25">
      <c r="A2483" s="51" t="s">
        <v>3443</v>
      </c>
      <c r="B2483" t="s">
        <v>39</v>
      </c>
      <c r="C2483" t="s">
        <v>3444</v>
      </c>
      <c r="D2483" t="s">
        <v>50</v>
      </c>
      <c r="E2483"/>
    </row>
    <row r="2484" spans="1:5" ht="13.5" customHeight="1" x14ac:dyDescent="0.25">
      <c r="A2484" s="51" t="s">
        <v>3445</v>
      </c>
      <c r="B2484"/>
      <c r="C2484" t="s">
        <v>3444</v>
      </c>
      <c r="D2484" t="s">
        <v>43</v>
      </c>
      <c r="E2484"/>
    </row>
    <row r="2485" spans="1:5" ht="13.5" customHeight="1" x14ac:dyDescent="0.25">
      <c r="A2485" s="51" t="s">
        <v>3446</v>
      </c>
      <c r="B2485"/>
      <c r="C2485" t="s">
        <v>3444</v>
      </c>
      <c r="D2485" t="s">
        <v>45</v>
      </c>
      <c r="E2485"/>
    </row>
    <row r="2486" spans="1:5" ht="13.5" customHeight="1" x14ac:dyDescent="0.25">
      <c r="A2486" s="51" t="s">
        <v>3447</v>
      </c>
      <c r="B2486"/>
      <c r="C2486" t="s">
        <v>3444</v>
      </c>
      <c r="D2486" t="s">
        <v>3448</v>
      </c>
      <c r="E2486"/>
    </row>
    <row r="2487" spans="1:5" ht="13.5" customHeight="1" x14ac:dyDescent="0.25">
      <c r="A2487" s="51" t="s">
        <v>32367</v>
      </c>
      <c r="B2487"/>
      <c r="C2487" t="s">
        <v>31947</v>
      </c>
      <c r="D2487" t="s">
        <v>50</v>
      </c>
      <c r="E2487" t="s">
        <v>126</v>
      </c>
    </row>
    <row r="2488" spans="1:5" ht="13.5" customHeight="1" x14ac:dyDescent="0.25">
      <c r="A2488" s="51" t="s">
        <v>3449</v>
      </c>
      <c r="B2488" t="s">
        <v>39</v>
      </c>
      <c r="C2488" t="s">
        <v>3450</v>
      </c>
      <c r="D2488" t="s">
        <v>50</v>
      </c>
      <c r="E2488"/>
    </row>
    <row r="2489" spans="1:5" ht="13.5" customHeight="1" x14ac:dyDescent="0.25">
      <c r="A2489" s="51" t="s">
        <v>3451</v>
      </c>
      <c r="B2489"/>
      <c r="C2489" t="s">
        <v>3450</v>
      </c>
      <c r="D2489" t="s">
        <v>43</v>
      </c>
      <c r="E2489"/>
    </row>
    <row r="2490" spans="1:5" ht="13.5" customHeight="1" x14ac:dyDescent="0.25">
      <c r="A2490" s="51" t="s">
        <v>3452</v>
      </c>
      <c r="B2490"/>
      <c r="C2490" t="s">
        <v>3450</v>
      </c>
      <c r="D2490" t="s">
        <v>45</v>
      </c>
      <c r="E2490"/>
    </row>
    <row r="2491" spans="1:5" ht="13.5" customHeight="1" x14ac:dyDescent="0.25">
      <c r="A2491" s="51" t="s">
        <v>3453</v>
      </c>
      <c r="B2491" t="s">
        <v>39</v>
      </c>
      <c r="C2491" t="s">
        <v>3454</v>
      </c>
      <c r="D2491" t="s">
        <v>2190</v>
      </c>
      <c r="E2491"/>
    </row>
    <row r="2492" spans="1:5" ht="13.5" customHeight="1" x14ac:dyDescent="0.25">
      <c r="A2492" s="51" t="s">
        <v>3455</v>
      </c>
      <c r="B2492"/>
      <c r="C2492" t="s">
        <v>3454</v>
      </c>
      <c r="D2492" t="s">
        <v>43</v>
      </c>
      <c r="E2492"/>
    </row>
    <row r="2493" spans="1:5" ht="13.5" customHeight="1" x14ac:dyDescent="0.25">
      <c r="A2493" s="51" t="s">
        <v>3456</v>
      </c>
      <c r="B2493"/>
      <c r="C2493" t="s">
        <v>3454</v>
      </c>
      <c r="D2493" t="s">
        <v>45</v>
      </c>
      <c r="E2493"/>
    </row>
    <row r="2494" spans="1:5" ht="13.5" customHeight="1" x14ac:dyDescent="0.25">
      <c r="A2494" s="51" t="s">
        <v>3457</v>
      </c>
      <c r="B2494" t="s">
        <v>39</v>
      </c>
      <c r="C2494" t="s">
        <v>3458</v>
      </c>
      <c r="D2494" t="s">
        <v>50</v>
      </c>
      <c r="E2494"/>
    </row>
    <row r="2495" spans="1:5" ht="13.5" customHeight="1" x14ac:dyDescent="0.25">
      <c r="A2495" s="51" t="s">
        <v>3459</v>
      </c>
      <c r="B2495"/>
      <c r="C2495" t="s">
        <v>3458</v>
      </c>
      <c r="D2495" t="s">
        <v>43</v>
      </c>
      <c r="E2495"/>
    </row>
    <row r="2496" spans="1:5" ht="13.5" customHeight="1" x14ac:dyDescent="0.25">
      <c r="A2496" s="51" t="s">
        <v>3460</v>
      </c>
      <c r="B2496"/>
      <c r="C2496" t="s">
        <v>3458</v>
      </c>
      <c r="D2496" t="s">
        <v>45</v>
      </c>
      <c r="E2496"/>
    </row>
    <row r="2497" spans="1:5" ht="13.5" customHeight="1" x14ac:dyDescent="0.25">
      <c r="A2497" s="51" t="s">
        <v>30352</v>
      </c>
      <c r="B2497"/>
      <c r="C2497" t="s">
        <v>3461</v>
      </c>
      <c r="D2497" t="s">
        <v>50</v>
      </c>
      <c r="E2497"/>
    </row>
    <row r="2498" spans="1:5" ht="13.5" customHeight="1" x14ac:dyDescent="0.25">
      <c r="A2498" s="51" t="s">
        <v>3462</v>
      </c>
      <c r="B2498" t="s">
        <v>39</v>
      </c>
      <c r="C2498" t="s">
        <v>3463</v>
      </c>
      <c r="D2498" t="s">
        <v>50</v>
      </c>
      <c r="E2498"/>
    </row>
    <row r="2499" spans="1:5" ht="13.5" customHeight="1" x14ac:dyDescent="0.25">
      <c r="A2499" s="51" t="s">
        <v>3464</v>
      </c>
      <c r="B2499"/>
      <c r="C2499" t="s">
        <v>3463</v>
      </c>
      <c r="D2499" t="s">
        <v>43</v>
      </c>
      <c r="E2499"/>
    </row>
    <row r="2500" spans="1:5" ht="13.5" customHeight="1" x14ac:dyDescent="0.25">
      <c r="A2500" s="51" t="s">
        <v>3465</v>
      </c>
      <c r="B2500"/>
      <c r="C2500" t="s">
        <v>3463</v>
      </c>
      <c r="D2500" t="s">
        <v>45</v>
      </c>
      <c r="E2500"/>
    </row>
    <row r="2501" spans="1:5" ht="13.5" customHeight="1" x14ac:dyDescent="0.25">
      <c r="A2501" s="51" t="s">
        <v>3466</v>
      </c>
      <c r="B2501" t="s">
        <v>39</v>
      </c>
      <c r="C2501" t="s">
        <v>3467</v>
      </c>
      <c r="D2501" t="s">
        <v>50</v>
      </c>
      <c r="E2501"/>
    </row>
    <row r="2502" spans="1:5" ht="13.5" customHeight="1" x14ac:dyDescent="0.25">
      <c r="A2502" s="51" t="s">
        <v>3468</v>
      </c>
      <c r="B2502"/>
      <c r="C2502" t="s">
        <v>3467</v>
      </c>
      <c r="D2502" t="s">
        <v>43</v>
      </c>
      <c r="E2502"/>
    </row>
    <row r="2503" spans="1:5" ht="13.5" customHeight="1" x14ac:dyDescent="0.25">
      <c r="A2503" s="51" t="s">
        <v>3469</v>
      </c>
      <c r="B2503"/>
      <c r="C2503" t="s">
        <v>3467</v>
      </c>
      <c r="D2503" t="s">
        <v>45</v>
      </c>
      <c r="E2503"/>
    </row>
    <row r="2504" spans="1:5" ht="13.5" customHeight="1" x14ac:dyDescent="0.25">
      <c r="A2504" s="51" t="s">
        <v>3470</v>
      </c>
      <c r="B2504"/>
      <c r="C2504" t="s">
        <v>3471</v>
      </c>
      <c r="D2504" t="s">
        <v>50</v>
      </c>
      <c r="E2504"/>
    </row>
    <row r="2505" spans="1:5" ht="13.5" customHeight="1" x14ac:dyDescent="0.25">
      <c r="A2505" s="51" t="s">
        <v>3472</v>
      </c>
      <c r="B2505" t="s">
        <v>39</v>
      </c>
      <c r="C2505" t="s">
        <v>3473</v>
      </c>
      <c r="D2505" t="s">
        <v>50</v>
      </c>
      <c r="E2505"/>
    </row>
    <row r="2506" spans="1:5" ht="13.5" customHeight="1" x14ac:dyDescent="0.25">
      <c r="A2506" s="51" t="s">
        <v>3474</v>
      </c>
      <c r="B2506"/>
      <c r="C2506" t="s">
        <v>3473</v>
      </c>
      <c r="D2506" t="s">
        <v>43</v>
      </c>
      <c r="E2506"/>
    </row>
    <row r="2507" spans="1:5" ht="13.5" customHeight="1" x14ac:dyDescent="0.25">
      <c r="A2507" s="51" t="s">
        <v>3475</v>
      </c>
      <c r="B2507"/>
      <c r="C2507" t="s">
        <v>3473</v>
      </c>
      <c r="D2507" t="s">
        <v>45</v>
      </c>
      <c r="E2507"/>
    </row>
    <row r="2508" spans="1:5" ht="13.5" customHeight="1" x14ac:dyDescent="0.25">
      <c r="A2508" s="51" t="s">
        <v>3476</v>
      </c>
      <c r="B2508" t="s">
        <v>39</v>
      </c>
      <c r="C2508" t="s">
        <v>3477</v>
      </c>
      <c r="D2508" t="s">
        <v>50</v>
      </c>
      <c r="E2508"/>
    </row>
    <row r="2509" spans="1:5" ht="13.5" customHeight="1" x14ac:dyDescent="0.25">
      <c r="A2509" s="51" t="s">
        <v>3478</v>
      </c>
      <c r="B2509"/>
      <c r="C2509" t="s">
        <v>3477</v>
      </c>
      <c r="D2509" t="s">
        <v>43</v>
      </c>
      <c r="E2509"/>
    </row>
    <row r="2510" spans="1:5" ht="13.5" customHeight="1" x14ac:dyDescent="0.25">
      <c r="A2510" s="51" t="s">
        <v>3479</v>
      </c>
      <c r="B2510"/>
      <c r="C2510" t="s">
        <v>3477</v>
      </c>
      <c r="D2510" t="s">
        <v>45</v>
      </c>
      <c r="E2510"/>
    </row>
    <row r="2511" spans="1:5" ht="13.5" customHeight="1" x14ac:dyDescent="0.25">
      <c r="A2511" s="51" t="s">
        <v>3480</v>
      </c>
      <c r="B2511" t="s">
        <v>39</v>
      </c>
      <c r="C2511" t="s">
        <v>3481</v>
      </c>
      <c r="D2511" t="s">
        <v>50</v>
      </c>
      <c r="E2511"/>
    </row>
    <row r="2512" spans="1:5" ht="13.5" customHeight="1" x14ac:dyDescent="0.25">
      <c r="A2512" s="51" t="s">
        <v>3482</v>
      </c>
      <c r="B2512"/>
      <c r="C2512" t="s">
        <v>3481</v>
      </c>
      <c r="D2512" t="s">
        <v>43</v>
      </c>
      <c r="E2512"/>
    </row>
    <row r="2513" spans="1:5" ht="13.5" customHeight="1" x14ac:dyDescent="0.25">
      <c r="A2513" s="51" t="s">
        <v>3483</v>
      </c>
      <c r="B2513"/>
      <c r="C2513" t="s">
        <v>3481</v>
      </c>
      <c r="D2513" t="s">
        <v>45</v>
      </c>
      <c r="E2513"/>
    </row>
    <row r="2514" spans="1:5" ht="13.5" customHeight="1" x14ac:dyDescent="0.25">
      <c r="A2514" s="51" t="s">
        <v>3484</v>
      </c>
      <c r="B2514" t="s">
        <v>39</v>
      </c>
      <c r="C2514" t="s">
        <v>3485</v>
      </c>
      <c r="D2514" t="s">
        <v>2691</v>
      </c>
      <c r="E2514"/>
    </row>
    <row r="2515" spans="1:5" ht="13.5" customHeight="1" x14ac:dyDescent="0.25">
      <c r="A2515" s="51" t="s">
        <v>3486</v>
      </c>
      <c r="B2515"/>
      <c r="C2515" t="s">
        <v>3485</v>
      </c>
      <c r="D2515" t="s">
        <v>43</v>
      </c>
      <c r="E2515"/>
    </row>
    <row r="2516" spans="1:5" ht="13.5" customHeight="1" x14ac:dyDescent="0.25">
      <c r="A2516" s="51" t="s">
        <v>3487</v>
      </c>
      <c r="B2516"/>
      <c r="C2516" t="s">
        <v>3485</v>
      </c>
      <c r="D2516" t="s">
        <v>45</v>
      </c>
      <c r="E2516"/>
    </row>
    <row r="2517" spans="1:5" ht="13.5" customHeight="1" x14ac:dyDescent="0.25">
      <c r="A2517" s="51" t="s">
        <v>31321</v>
      </c>
      <c r="B2517"/>
      <c r="C2517" t="s">
        <v>3488</v>
      </c>
      <c r="D2517" t="s">
        <v>50</v>
      </c>
      <c r="E2517"/>
    </row>
    <row r="2518" spans="1:5" ht="13.5" customHeight="1" x14ac:dyDescent="0.25">
      <c r="A2518" s="51" t="s">
        <v>3489</v>
      </c>
      <c r="B2518"/>
      <c r="C2518" t="s">
        <v>3490</v>
      </c>
      <c r="D2518" t="s">
        <v>657</v>
      </c>
      <c r="E2518" t="s">
        <v>74</v>
      </c>
    </row>
    <row r="2519" spans="1:5" ht="13.5" customHeight="1" x14ac:dyDescent="0.25">
      <c r="A2519" s="51" t="s">
        <v>3491</v>
      </c>
      <c r="B2519"/>
      <c r="C2519" t="s">
        <v>3490</v>
      </c>
      <c r="D2519" t="s">
        <v>3492</v>
      </c>
      <c r="E2519" t="s">
        <v>74</v>
      </c>
    </row>
    <row r="2520" spans="1:5" ht="13.5" customHeight="1" x14ac:dyDescent="0.25">
      <c r="A2520" s="51" t="s">
        <v>3493</v>
      </c>
      <c r="B2520" t="s">
        <v>39</v>
      </c>
      <c r="C2520" t="s">
        <v>3494</v>
      </c>
      <c r="D2520" t="s">
        <v>50</v>
      </c>
      <c r="E2520"/>
    </row>
    <row r="2521" spans="1:5" ht="13.5" customHeight="1" x14ac:dyDescent="0.25">
      <c r="A2521" s="51" t="s">
        <v>3495</v>
      </c>
      <c r="B2521"/>
      <c r="C2521" t="s">
        <v>3494</v>
      </c>
      <c r="D2521" t="s">
        <v>43</v>
      </c>
      <c r="E2521"/>
    </row>
    <row r="2522" spans="1:5" ht="13.5" customHeight="1" x14ac:dyDescent="0.25">
      <c r="A2522" s="51" t="s">
        <v>3496</v>
      </c>
      <c r="B2522"/>
      <c r="C2522" t="s">
        <v>3494</v>
      </c>
      <c r="D2522" t="s">
        <v>45</v>
      </c>
      <c r="E2522"/>
    </row>
    <row r="2523" spans="1:5" ht="13.5" customHeight="1" x14ac:dyDescent="0.25">
      <c r="A2523" s="51" t="s">
        <v>3497</v>
      </c>
      <c r="B2523"/>
      <c r="C2523" t="s">
        <v>3498</v>
      </c>
      <c r="D2523" t="s">
        <v>2190</v>
      </c>
      <c r="E2523"/>
    </row>
    <row r="2524" spans="1:5" ht="13.5" customHeight="1" x14ac:dyDescent="0.25">
      <c r="A2524" s="51" t="s">
        <v>3499</v>
      </c>
      <c r="B2524"/>
      <c r="C2524" t="s">
        <v>3500</v>
      </c>
      <c r="D2524" t="s">
        <v>2190</v>
      </c>
      <c r="E2524"/>
    </row>
    <row r="2525" spans="1:5" ht="13.5" customHeight="1" x14ac:dyDescent="0.25">
      <c r="A2525" s="51" t="s">
        <v>3501</v>
      </c>
      <c r="B2525"/>
      <c r="C2525" t="s">
        <v>3502</v>
      </c>
      <c r="D2525" t="s">
        <v>30042</v>
      </c>
      <c r="E2525"/>
    </row>
    <row r="2526" spans="1:5" ht="13.5" customHeight="1" x14ac:dyDescent="0.25">
      <c r="A2526" s="51" t="s">
        <v>3503</v>
      </c>
      <c r="B2526"/>
      <c r="C2526" t="s">
        <v>3502</v>
      </c>
      <c r="D2526" t="s">
        <v>30043</v>
      </c>
      <c r="E2526"/>
    </row>
    <row r="2527" spans="1:5" ht="13.5" customHeight="1" x14ac:dyDescent="0.25">
      <c r="A2527" s="51" t="s">
        <v>3504</v>
      </c>
      <c r="B2527"/>
      <c r="C2527" t="s">
        <v>3502</v>
      </c>
      <c r="D2527" t="s">
        <v>30044</v>
      </c>
      <c r="E2527"/>
    </row>
    <row r="2528" spans="1:5" ht="13.5" customHeight="1" x14ac:dyDescent="0.25">
      <c r="A2528" s="51" t="s">
        <v>3505</v>
      </c>
      <c r="B2528"/>
      <c r="C2528" t="s">
        <v>3502</v>
      </c>
      <c r="D2528" t="s">
        <v>30045</v>
      </c>
      <c r="E2528"/>
    </row>
    <row r="2529" spans="1:5" ht="13.5" customHeight="1" x14ac:dyDescent="0.25">
      <c r="A2529" s="51" t="s">
        <v>3506</v>
      </c>
      <c r="B2529"/>
      <c r="C2529" t="s">
        <v>3502</v>
      </c>
      <c r="D2529" t="s">
        <v>30046</v>
      </c>
      <c r="E2529"/>
    </row>
    <row r="2530" spans="1:5" ht="13.5" customHeight="1" x14ac:dyDescent="0.25">
      <c r="A2530" s="51" t="s">
        <v>3507</v>
      </c>
      <c r="B2530"/>
      <c r="C2530" t="s">
        <v>3502</v>
      </c>
      <c r="D2530" t="s">
        <v>30047</v>
      </c>
      <c r="E2530"/>
    </row>
    <row r="2531" spans="1:5" ht="13.5" customHeight="1" x14ac:dyDescent="0.25">
      <c r="A2531" s="51" t="s">
        <v>31322</v>
      </c>
      <c r="B2531"/>
      <c r="C2531" t="s">
        <v>3502</v>
      </c>
      <c r="D2531" t="s">
        <v>30890</v>
      </c>
      <c r="E2531"/>
    </row>
    <row r="2532" spans="1:5" ht="13.5" customHeight="1" x14ac:dyDescent="0.25">
      <c r="A2532" s="51" t="s">
        <v>31323</v>
      </c>
      <c r="B2532"/>
      <c r="C2532" t="s">
        <v>3502</v>
      </c>
      <c r="D2532" t="s">
        <v>30890</v>
      </c>
      <c r="E2532"/>
    </row>
    <row r="2533" spans="1:5" ht="13.5" customHeight="1" x14ac:dyDescent="0.25">
      <c r="A2533" s="51" t="s">
        <v>3508</v>
      </c>
      <c r="B2533"/>
      <c r="C2533" t="s">
        <v>3502</v>
      </c>
      <c r="D2533" t="s">
        <v>30048</v>
      </c>
      <c r="E2533"/>
    </row>
    <row r="2534" spans="1:5" ht="13.5" customHeight="1" x14ac:dyDescent="0.25">
      <c r="A2534" s="51" t="s">
        <v>31324</v>
      </c>
      <c r="B2534"/>
      <c r="C2534" t="s">
        <v>3502</v>
      </c>
      <c r="D2534" t="s">
        <v>30890</v>
      </c>
      <c r="E2534"/>
    </row>
    <row r="2535" spans="1:5" ht="13.5" customHeight="1" x14ac:dyDescent="0.25">
      <c r="A2535" s="51" t="s">
        <v>31325</v>
      </c>
      <c r="B2535"/>
      <c r="C2535" t="s">
        <v>3502</v>
      </c>
      <c r="D2535" t="s">
        <v>30891</v>
      </c>
      <c r="E2535"/>
    </row>
    <row r="2536" spans="1:5" ht="13.5" customHeight="1" x14ac:dyDescent="0.25">
      <c r="A2536" s="51" t="s">
        <v>30353</v>
      </c>
      <c r="B2536"/>
      <c r="C2536" t="s">
        <v>3502</v>
      </c>
      <c r="D2536" t="s">
        <v>30049</v>
      </c>
      <c r="E2536"/>
    </row>
    <row r="2537" spans="1:5" ht="13.5" customHeight="1" x14ac:dyDescent="0.25">
      <c r="A2537" s="51" t="s">
        <v>30354</v>
      </c>
      <c r="B2537"/>
      <c r="C2537" t="s">
        <v>3502</v>
      </c>
      <c r="D2537" t="s">
        <v>30050</v>
      </c>
      <c r="E2537"/>
    </row>
    <row r="2538" spans="1:5" ht="13.5" customHeight="1" x14ac:dyDescent="0.25">
      <c r="A2538" s="51" t="s">
        <v>30355</v>
      </c>
      <c r="B2538"/>
      <c r="C2538" t="s">
        <v>3502</v>
      </c>
      <c r="D2538" t="s">
        <v>30051</v>
      </c>
      <c r="E2538"/>
    </row>
    <row r="2539" spans="1:5" ht="13.5" customHeight="1" x14ac:dyDescent="0.25">
      <c r="A2539" s="51" t="s">
        <v>30356</v>
      </c>
      <c r="B2539"/>
      <c r="C2539" t="s">
        <v>3502</v>
      </c>
      <c r="D2539" t="s">
        <v>30052</v>
      </c>
      <c r="E2539"/>
    </row>
    <row r="2540" spans="1:5" ht="13.5" customHeight="1" x14ac:dyDescent="0.25">
      <c r="A2540" s="51" t="s">
        <v>3509</v>
      </c>
      <c r="B2540"/>
      <c r="C2540" t="s">
        <v>3502</v>
      </c>
      <c r="D2540" t="s">
        <v>30053</v>
      </c>
      <c r="E2540"/>
    </row>
    <row r="2541" spans="1:5" ht="13.5" customHeight="1" x14ac:dyDescent="0.25">
      <c r="A2541" s="51" t="s">
        <v>3510</v>
      </c>
      <c r="B2541"/>
      <c r="C2541" t="s">
        <v>3502</v>
      </c>
      <c r="D2541" t="s">
        <v>30054</v>
      </c>
      <c r="E2541"/>
    </row>
    <row r="2542" spans="1:5" ht="13.5" customHeight="1" x14ac:dyDescent="0.25">
      <c r="A2542" s="51" t="s">
        <v>3511</v>
      </c>
      <c r="B2542"/>
      <c r="C2542" t="s">
        <v>3502</v>
      </c>
      <c r="D2542" t="s">
        <v>30055</v>
      </c>
      <c r="E2542"/>
    </row>
    <row r="2543" spans="1:5" ht="13.5" customHeight="1" x14ac:dyDescent="0.25">
      <c r="A2543" s="51" t="s">
        <v>3512</v>
      </c>
      <c r="B2543"/>
      <c r="C2543" t="s">
        <v>3502</v>
      </c>
      <c r="D2543" t="s">
        <v>30056</v>
      </c>
      <c r="E2543"/>
    </row>
    <row r="2544" spans="1:5" ht="13.5" customHeight="1" x14ac:dyDescent="0.25">
      <c r="A2544" s="51" t="s">
        <v>3513</v>
      </c>
      <c r="B2544"/>
      <c r="C2544" t="s">
        <v>3502</v>
      </c>
      <c r="D2544" t="s">
        <v>30057</v>
      </c>
      <c r="E2544"/>
    </row>
    <row r="2545" spans="1:5" ht="13.5" customHeight="1" x14ac:dyDescent="0.25">
      <c r="A2545" s="51" t="s">
        <v>3514</v>
      </c>
      <c r="B2545"/>
      <c r="C2545" t="s">
        <v>3502</v>
      </c>
      <c r="D2545" t="s">
        <v>30058</v>
      </c>
      <c r="E2545"/>
    </row>
    <row r="2546" spans="1:5" ht="13.5" customHeight="1" x14ac:dyDescent="0.25">
      <c r="A2546" s="51" t="s">
        <v>3515</v>
      </c>
      <c r="B2546"/>
      <c r="C2546" t="s">
        <v>3502</v>
      </c>
      <c r="D2546" t="s">
        <v>30059</v>
      </c>
      <c r="E2546"/>
    </row>
    <row r="2547" spans="1:5" ht="13.5" customHeight="1" x14ac:dyDescent="0.25">
      <c r="A2547" s="51" t="s">
        <v>3516</v>
      </c>
      <c r="B2547"/>
      <c r="C2547" t="s">
        <v>3502</v>
      </c>
      <c r="D2547" t="s">
        <v>30060</v>
      </c>
      <c r="E2547"/>
    </row>
    <row r="2548" spans="1:5" ht="13.5" customHeight="1" x14ac:dyDescent="0.25">
      <c r="A2548" s="51" t="s">
        <v>3517</v>
      </c>
      <c r="B2548"/>
      <c r="C2548" t="s">
        <v>3502</v>
      </c>
      <c r="D2548" t="s">
        <v>30061</v>
      </c>
      <c r="E2548"/>
    </row>
    <row r="2549" spans="1:5" ht="13.5" customHeight="1" x14ac:dyDescent="0.25">
      <c r="A2549" s="51" t="s">
        <v>3518</v>
      </c>
      <c r="B2549"/>
      <c r="C2549" t="s">
        <v>3502</v>
      </c>
      <c r="D2549" t="s">
        <v>30062</v>
      </c>
      <c r="E2549"/>
    </row>
    <row r="2550" spans="1:5" ht="13.5" customHeight="1" x14ac:dyDescent="0.25">
      <c r="A2550" s="51" t="s">
        <v>3519</v>
      </c>
      <c r="B2550"/>
      <c r="C2550" t="s">
        <v>3502</v>
      </c>
      <c r="D2550" t="s">
        <v>30063</v>
      </c>
      <c r="E2550"/>
    </row>
    <row r="2551" spans="1:5" ht="13.5" customHeight="1" x14ac:dyDescent="0.25">
      <c r="A2551" s="51" t="s">
        <v>32368</v>
      </c>
      <c r="B2551"/>
      <c r="C2551" t="s">
        <v>31948</v>
      </c>
      <c r="D2551" t="s">
        <v>50</v>
      </c>
      <c r="E2551" t="s">
        <v>126</v>
      </c>
    </row>
    <row r="2552" spans="1:5" ht="13.5" customHeight="1" x14ac:dyDescent="0.25">
      <c r="A2552" s="51" t="s">
        <v>32369</v>
      </c>
      <c r="B2552"/>
      <c r="C2552" t="s">
        <v>31948</v>
      </c>
      <c r="D2552" t="s">
        <v>3414</v>
      </c>
      <c r="E2552" t="s">
        <v>126</v>
      </c>
    </row>
    <row r="2553" spans="1:5" ht="13.5" customHeight="1" x14ac:dyDescent="0.25">
      <c r="A2553" s="51" t="s">
        <v>3520</v>
      </c>
      <c r="B2553"/>
      <c r="C2553" t="s">
        <v>3521</v>
      </c>
      <c r="D2553" t="s">
        <v>50</v>
      </c>
      <c r="E2553"/>
    </row>
    <row r="2554" spans="1:5" ht="13.5" customHeight="1" x14ac:dyDescent="0.25">
      <c r="A2554" s="51" t="s">
        <v>3522</v>
      </c>
      <c r="B2554"/>
      <c r="C2554" t="s">
        <v>3523</v>
      </c>
      <c r="D2554" t="s">
        <v>3524</v>
      </c>
      <c r="E2554"/>
    </row>
    <row r="2555" spans="1:5" ht="13.5" customHeight="1" x14ac:dyDescent="0.25">
      <c r="A2555" s="51" t="s">
        <v>3525</v>
      </c>
      <c r="B2555"/>
      <c r="C2555" t="s">
        <v>3523</v>
      </c>
      <c r="D2555" t="s">
        <v>2190</v>
      </c>
      <c r="E2555" t="s">
        <v>74</v>
      </c>
    </row>
    <row r="2556" spans="1:5" ht="13.5" customHeight="1" x14ac:dyDescent="0.25">
      <c r="A2556" s="51" t="s">
        <v>32370</v>
      </c>
      <c r="B2556"/>
      <c r="C2556" t="s">
        <v>3523</v>
      </c>
      <c r="D2556" t="s">
        <v>50</v>
      </c>
      <c r="E2556" t="s">
        <v>126</v>
      </c>
    </row>
    <row r="2557" spans="1:5" ht="13.5" customHeight="1" x14ac:dyDescent="0.25">
      <c r="A2557" s="51" t="s">
        <v>3526</v>
      </c>
      <c r="B2557"/>
      <c r="C2557" t="s">
        <v>3527</v>
      </c>
      <c r="D2557" t="s">
        <v>3528</v>
      </c>
      <c r="E2557"/>
    </row>
    <row r="2558" spans="1:5" ht="13.5" customHeight="1" x14ac:dyDescent="0.25">
      <c r="A2558" s="51" t="s">
        <v>3529</v>
      </c>
      <c r="B2558" t="s">
        <v>39</v>
      </c>
      <c r="C2558" t="s">
        <v>3527</v>
      </c>
      <c r="D2558" t="s">
        <v>213</v>
      </c>
      <c r="E2558"/>
    </row>
    <row r="2559" spans="1:5" ht="13.5" customHeight="1" x14ac:dyDescent="0.25">
      <c r="A2559" s="51" t="s">
        <v>3530</v>
      </c>
      <c r="B2559"/>
      <c r="C2559" t="s">
        <v>3527</v>
      </c>
      <c r="D2559" t="s">
        <v>43</v>
      </c>
      <c r="E2559"/>
    </row>
    <row r="2560" spans="1:5" ht="13.5" customHeight="1" x14ac:dyDescent="0.25">
      <c r="A2560" s="51" t="s">
        <v>3531</v>
      </c>
      <c r="B2560"/>
      <c r="C2560" t="s">
        <v>3527</v>
      </c>
      <c r="D2560" t="s">
        <v>45</v>
      </c>
      <c r="E2560"/>
    </row>
    <row r="2561" spans="1:5" ht="13.5" customHeight="1" x14ac:dyDescent="0.25">
      <c r="A2561" s="51" t="s">
        <v>3532</v>
      </c>
      <c r="B2561"/>
      <c r="C2561" t="s">
        <v>3533</v>
      </c>
      <c r="D2561" t="s">
        <v>50</v>
      </c>
      <c r="E2561"/>
    </row>
    <row r="2562" spans="1:5" ht="13.5" customHeight="1" x14ac:dyDescent="0.25">
      <c r="A2562" s="51" t="s">
        <v>3534</v>
      </c>
      <c r="B2562" t="s">
        <v>39</v>
      </c>
      <c r="C2562" t="s">
        <v>3535</v>
      </c>
      <c r="D2562" t="s">
        <v>194</v>
      </c>
      <c r="E2562"/>
    </row>
    <row r="2563" spans="1:5" ht="13.5" customHeight="1" x14ac:dyDescent="0.25">
      <c r="A2563" s="51" t="s">
        <v>3536</v>
      </c>
      <c r="B2563"/>
      <c r="C2563" t="s">
        <v>3535</v>
      </c>
      <c r="D2563" t="s">
        <v>43</v>
      </c>
      <c r="E2563"/>
    </row>
    <row r="2564" spans="1:5" ht="13.5" customHeight="1" x14ac:dyDescent="0.25">
      <c r="A2564" s="51" t="s">
        <v>3537</v>
      </c>
      <c r="B2564"/>
      <c r="C2564" t="s">
        <v>3535</v>
      </c>
      <c r="D2564" t="s">
        <v>45</v>
      </c>
      <c r="E2564"/>
    </row>
    <row r="2565" spans="1:5" ht="13.5" customHeight="1" x14ac:dyDescent="0.25">
      <c r="A2565" s="51" t="s">
        <v>3538</v>
      </c>
      <c r="B2565" t="s">
        <v>39</v>
      </c>
      <c r="C2565" t="s">
        <v>3539</v>
      </c>
      <c r="D2565" t="s">
        <v>50</v>
      </c>
      <c r="E2565"/>
    </row>
    <row r="2566" spans="1:5" ht="13.5" customHeight="1" x14ac:dyDescent="0.25">
      <c r="A2566" s="51" t="s">
        <v>3540</v>
      </c>
      <c r="B2566"/>
      <c r="C2566" t="s">
        <v>3539</v>
      </c>
      <c r="D2566" t="s">
        <v>43</v>
      </c>
      <c r="E2566"/>
    </row>
    <row r="2567" spans="1:5" ht="13.5" customHeight="1" x14ac:dyDescent="0.25">
      <c r="A2567" s="51" t="s">
        <v>3541</v>
      </c>
      <c r="B2567"/>
      <c r="C2567" t="s">
        <v>3539</v>
      </c>
      <c r="D2567" t="s">
        <v>45</v>
      </c>
      <c r="E2567"/>
    </row>
    <row r="2568" spans="1:5" ht="13.5" customHeight="1" x14ac:dyDescent="0.25">
      <c r="A2568" s="51" t="s">
        <v>3542</v>
      </c>
      <c r="B2568"/>
      <c r="C2568" t="s">
        <v>3543</v>
      </c>
      <c r="D2568" t="s">
        <v>50</v>
      </c>
      <c r="E2568"/>
    </row>
    <row r="2569" spans="1:5" ht="13.5" customHeight="1" x14ac:dyDescent="0.25">
      <c r="A2569" s="51" t="s">
        <v>3544</v>
      </c>
      <c r="B2569"/>
      <c r="C2569" t="s">
        <v>3545</v>
      </c>
      <c r="D2569" t="s">
        <v>3546</v>
      </c>
      <c r="E2569"/>
    </row>
    <row r="2570" spans="1:5" ht="13.5" customHeight="1" x14ac:dyDescent="0.25">
      <c r="A2570" s="51" t="s">
        <v>3547</v>
      </c>
      <c r="B2570" t="s">
        <v>39</v>
      </c>
      <c r="C2570" t="s">
        <v>3548</v>
      </c>
      <c r="D2570" t="s">
        <v>50</v>
      </c>
      <c r="E2570"/>
    </row>
    <row r="2571" spans="1:5" ht="13.5" customHeight="1" x14ac:dyDescent="0.25">
      <c r="A2571" s="51" t="s">
        <v>3549</v>
      </c>
      <c r="B2571"/>
      <c r="C2571" t="s">
        <v>3548</v>
      </c>
      <c r="D2571" t="s">
        <v>43</v>
      </c>
      <c r="E2571"/>
    </row>
    <row r="2572" spans="1:5" ht="13.5" customHeight="1" x14ac:dyDescent="0.25">
      <c r="A2572" s="51" t="s">
        <v>3550</v>
      </c>
      <c r="B2572"/>
      <c r="C2572" t="s">
        <v>3548</v>
      </c>
      <c r="D2572" t="s">
        <v>45</v>
      </c>
      <c r="E2572"/>
    </row>
    <row r="2573" spans="1:5" ht="13.5" customHeight="1" x14ac:dyDescent="0.25">
      <c r="A2573" s="51" t="s">
        <v>3551</v>
      </c>
      <c r="B2573" t="s">
        <v>39</v>
      </c>
      <c r="C2573" t="s">
        <v>3552</v>
      </c>
      <c r="D2573" t="s">
        <v>50</v>
      </c>
      <c r="E2573"/>
    </row>
    <row r="2574" spans="1:5" ht="13.5" customHeight="1" x14ac:dyDescent="0.25">
      <c r="A2574" s="51" t="s">
        <v>3553</v>
      </c>
      <c r="B2574"/>
      <c r="C2574" t="s">
        <v>3552</v>
      </c>
      <c r="D2574" t="s">
        <v>43</v>
      </c>
      <c r="E2574"/>
    </row>
    <row r="2575" spans="1:5" ht="13.5" customHeight="1" x14ac:dyDescent="0.25">
      <c r="A2575" s="51" t="s">
        <v>3554</v>
      </c>
      <c r="B2575"/>
      <c r="C2575" t="s">
        <v>3552</v>
      </c>
      <c r="D2575" t="s">
        <v>45</v>
      </c>
      <c r="E2575"/>
    </row>
    <row r="2576" spans="1:5" ht="13.5" customHeight="1" x14ac:dyDescent="0.25">
      <c r="A2576" s="51" t="s">
        <v>3555</v>
      </c>
      <c r="B2576"/>
      <c r="C2576" t="s">
        <v>3556</v>
      </c>
      <c r="D2576" t="s">
        <v>3557</v>
      </c>
      <c r="E2576"/>
    </row>
    <row r="2577" spans="1:5" ht="13.5" customHeight="1" x14ac:dyDescent="0.25">
      <c r="A2577" s="51" t="s">
        <v>3558</v>
      </c>
      <c r="B2577" t="s">
        <v>39</v>
      </c>
      <c r="C2577" t="s">
        <v>3559</v>
      </c>
      <c r="D2577" t="s">
        <v>50</v>
      </c>
      <c r="E2577"/>
    </row>
    <row r="2578" spans="1:5" ht="13.5" customHeight="1" x14ac:dyDescent="0.25">
      <c r="A2578" s="51" t="s">
        <v>3560</v>
      </c>
      <c r="B2578"/>
      <c r="C2578" t="s">
        <v>3559</v>
      </c>
      <c r="D2578" t="s">
        <v>43</v>
      </c>
      <c r="E2578"/>
    </row>
    <row r="2579" spans="1:5" ht="13.5" customHeight="1" x14ac:dyDescent="0.25">
      <c r="A2579" s="51" t="s">
        <v>3561</v>
      </c>
      <c r="B2579"/>
      <c r="C2579" t="s">
        <v>3559</v>
      </c>
      <c r="D2579" t="s">
        <v>45</v>
      </c>
      <c r="E2579"/>
    </row>
    <row r="2580" spans="1:5" ht="13.5" customHeight="1" x14ac:dyDescent="0.25">
      <c r="A2580" s="51" t="s">
        <v>3562</v>
      </c>
      <c r="B2580" t="s">
        <v>39</v>
      </c>
      <c r="C2580" t="s">
        <v>3563</v>
      </c>
      <c r="D2580" t="s">
        <v>50</v>
      </c>
      <c r="E2580"/>
    </row>
    <row r="2581" spans="1:5" ht="13.5" customHeight="1" x14ac:dyDescent="0.25">
      <c r="A2581" s="51" t="s">
        <v>3564</v>
      </c>
      <c r="B2581"/>
      <c r="C2581" t="s">
        <v>3563</v>
      </c>
      <c r="D2581" t="s">
        <v>43</v>
      </c>
      <c r="E2581"/>
    </row>
    <row r="2582" spans="1:5" ht="13.5" customHeight="1" x14ac:dyDescent="0.25">
      <c r="A2582" s="51" t="s">
        <v>3565</v>
      </c>
      <c r="B2582"/>
      <c r="C2582" t="s">
        <v>3563</v>
      </c>
      <c r="D2582" t="s">
        <v>45</v>
      </c>
      <c r="E2582"/>
    </row>
    <row r="2583" spans="1:5" ht="13.5" customHeight="1" x14ac:dyDescent="0.25">
      <c r="A2583" s="51" t="s">
        <v>3567</v>
      </c>
      <c r="B2583"/>
      <c r="C2583" t="s">
        <v>3566</v>
      </c>
      <c r="D2583" t="s">
        <v>2190</v>
      </c>
      <c r="E2583"/>
    </row>
    <row r="2584" spans="1:5" ht="13.5" customHeight="1" x14ac:dyDescent="0.25">
      <c r="A2584" s="51" t="s">
        <v>3568</v>
      </c>
      <c r="B2584"/>
      <c r="C2584" t="s">
        <v>3569</v>
      </c>
      <c r="D2584" t="s">
        <v>3570</v>
      </c>
      <c r="E2584"/>
    </row>
    <row r="2585" spans="1:5" ht="13.5" customHeight="1" x14ac:dyDescent="0.25">
      <c r="A2585" s="51" t="s">
        <v>3571</v>
      </c>
      <c r="B2585"/>
      <c r="C2585" t="s">
        <v>3569</v>
      </c>
      <c r="D2585" t="s">
        <v>3572</v>
      </c>
      <c r="E2585"/>
    </row>
    <row r="2586" spans="1:5" ht="13.5" customHeight="1" x14ac:dyDescent="0.25">
      <c r="A2586" s="51" t="s">
        <v>3573</v>
      </c>
      <c r="B2586" t="s">
        <v>39</v>
      </c>
      <c r="C2586" t="s">
        <v>3569</v>
      </c>
      <c r="D2586" t="s">
        <v>50</v>
      </c>
      <c r="E2586"/>
    </row>
    <row r="2587" spans="1:5" ht="13.5" customHeight="1" x14ac:dyDescent="0.25">
      <c r="A2587" s="51" t="s">
        <v>3574</v>
      </c>
      <c r="B2587"/>
      <c r="C2587" t="s">
        <v>3569</v>
      </c>
      <c r="D2587" t="s">
        <v>43</v>
      </c>
      <c r="E2587"/>
    </row>
    <row r="2588" spans="1:5" ht="13.5" customHeight="1" x14ac:dyDescent="0.25">
      <c r="A2588" s="51" t="s">
        <v>3575</v>
      </c>
      <c r="B2588"/>
      <c r="C2588" t="s">
        <v>3569</v>
      </c>
      <c r="D2588" t="s">
        <v>45</v>
      </c>
      <c r="E2588"/>
    </row>
    <row r="2589" spans="1:5" ht="13.5" customHeight="1" x14ac:dyDescent="0.25">
      <c r="A2589" s="51" t="s">
        <v>3576</v>
      </c>
      <c r="B2589" t="s">
        <v>39</v>
      </c>
      <c r="C2589" t="s">
        <v>3577</v>
      </c>
      <c r="D2589" t="s">
        <v>50</v>
      </c>
      <c r="E2589"/>
    </row>
    <row r="2590" spans="1:5" ht="13.5" customHeight="1" x14ac:dyDescent="0.25">
      <c r="A2590" s="51" t="s">
        <v>3578</v>
      </c>
      <c r="B2590"/>
      <c r="C2590" t="s">
        <v>3577</v>
      </c>
      <c r="D2590" t="s">
        <v>43</v>
      </c>
      <c r="E2590"/>
    </row>
    <row r="2591" spans="1:5" ht="13.5" customHeight="1" x14ac:dyDescent="0.25">
      <c r="A2591" s="51" t="s">
        <v>3579</v>
      </c>
      <c r="B2591"/>
      <c r="C2591" t="s">
        <v>3577</v>
      </c>
      <c r="D2591" t="s">
        <v>45</v>
      </c>
      <c r="E2591"/>
    </row>
    <row r="2592" spans="1:5" ht="13.5" customHeight="1" x14ac:dyDescent="0.25">
      <c r="A2592" s="51" t="s">
        <v>31326</v>
      </c>
      <c r="B2592"/>
      <c r="C2592" t="s">
        <v>3580</v>
      </c>
      <c r="D2592" t="s">
        <v>2688</v>
      </c>
      <c r="E2592"/>
    </row>
    <row r="2593" spans="1:5" ht="13.5" customHeight="1" x14ac:dyDescent="0.25">
      <c r="A2593" s="51" t="s">
        <v>3581</v>
      </c>
      <c r="B2593" t="s">
        <v>39</v>
      </c>
      <c r="C2593" t="s">
        <v>3582</v>
      </c>
      <c r="D2593" t="s">
        <v>50</v>
      </c>
      <c r="E2593"/>
    </row>
    <row r="2594" spans="1:5" ht="13.5" customHeight="1" x14ac:dyDescent="0.25">
      <c r="A2594" s="51" t="s">
        <v>3583</v>
      </c>
      <c r="B2594"/>
      <c r="C2594" t="s">
        <v>3582</v>
      </c>
      <c r="D2594" t="s">
        <v>43</v>
      </c>
      <c r="E2594"/>
    </row>
    <row r="2595" spans="1:5" ht="13.5" customHeight="1" x14ac:dyDescent="0.25">
      <c r="A2595" s="51" t="s">
        <v>3584</v>
      </c>
      <c r="B2595"/>
      <c r="C2595" t="s">
        <v>3582</v>
      </c>
      <c r="D2595" t="s">
        <v>45</v>
      </c>
      <c r="E2595"/>
    </row>
    <row r="2596" spans="1:5" ht="13.5" customHeight="1" x14ac:dyDescent="0.25">
      <c r="A2596" s="51" t="s">
        <v>3585</v>
      </c>
      <c r="B2596"/>
      <c r="C2596" t="s">
        <v>3586</v>
      </c>
      <c r="D2596" t="s">
        <v>1072</v>
      </c>
      <c r="E2596"/>
    </row>
    <row r="2597" spans="1:5" ht="13.5" customHeight="1" x14ac:dyDescent="0.25">
      <c r="A2597" s="51" t="s">
        <v>3587</v>
      </c>
      <c r="B2597" t="s">
        <v>39</v>
      </c>
      <c r="C2597" t="s">
        <v>3586</v>
      </c>
      <c r="D2597" t="s">
        <v>2190</v>
      </c>
      <c r="E2597"/>
    </row>
    <row r="2598" spans="1:5" ht="13.5" customHeight="1" x14ac:dyDescent="0.25">
      <c r="A2598" s="51" t="s">
        <v>3588</v>
      </c>
      <c r="B2598"/>
      <c r="C2598" t="s">
        <v>3586</v>
      </c>
      <c r="D2598" t="s">
        <v>43</v>
      </c>
      <c r="E2598"/>
    </row>
    <row r="2599" spans="1:5" ht="13.5" customHeight="1" x14ac:dyDescent="0.25">
      <c r="A2599" s="51" t="s">
        <v>3589</v>
      </c>
      <c r="B2599"/>
      <c r="C2599" t="s">
        <v>3586</v>
      </c>
      <c r="D2599" t="s">
        <v>45</v>
      </c>
      <c r="E2599"/>
    </row>
    <row r="2600" spans="1:5" ht="13.5" customHeight="1" x14ac:dyDescent="0.25">
      <c r="A2600" s="51" t="s">
        <v>3590</v>
      </c>
      <c r="B2600" t="s">
        <v>39</v>
      </c>
      <c r="C2600" t="s">
        <v>3591</v>
      </c>
      <c r="D2600" t="s">
        <v>50</v>
      </c>
      <c r="E2600"/>
    </row>
    <row r="2601" spans="1:5" ht="13.5" customHeight="1" x14ac:dyDescent="0.25">
      <c r="A2601" s="51" t="s">
        <v>3592</v>
      </c>
      <c r="B2601"/>
      <c r="C2601" t="s">
        <v>3591</v>
      </c>
      <c r="D2601" t="s">
        <v>43</v>
      </c>
      <c r="E2601"/>
    </row>
    <row r="2602" spans="1:5" ht="13.5" customHeight="1" x14ac:dyDescent="0.25">
      <c r="A2602" s="51" t="s">
        <v>3593</v>
      </c>
      <c r="B2602"/>
      <c r="C2602" t="s">
        <v>3591</v>
      </c>
      <c r="D2602" t="s">
        <v>45</v>
      </c>
      <c r="E2602"/>
    </row>
    <row r="2603" spans="1:5" ht="13.5" customHeight="1" x14ac:dyDescent="0.25">
      <c r="A2603" s="51" t="s">
        <v>3594</v>
      </c>
      <c r="B2603" t="s">
        <v>39</v>
      </c>
      <c r="C2603" t="s">
        <v>3595</v>
      </c>
      <c r="D2603" t="s">
        <v>1343</v>
      </c>
      <c r="E2603"/>
    </row>
    <row r="2604" spans="1:5" ht="13.5" customHeight="1" x14ac:dyDescent="0.25">
      <c r="A2604" s="51" t="s">
        <v>3596</v>
      </c>
      <c r="B2604"/>
      <c r="C2604" t="s">
        <v>3595</v>
      </c>
      <c r="D2604" t="s">
        <v>43</v>
      </c>
      <c r="E2604"/>
    </row>
    <row r="2605" spans="1:5" ht="13.5" customHeight="1" x14ac:dyDescent="0.25">
      <c r="A2605" s="51" t="s">
        <v>3597</v>
      </c>
      <c r="B2605"/>
      <c r="C2605" t="s">
        <v>3595</v>
      </c>
      <c r="D2605" t="s">
        <v>45</v>
      </c>
      <c r="E2605"/>
    </row>
    <row r="2606" spans="1:5" ht="13.5" customHeight="1" x14ac:dyDescent="0.25">
      <c r="A2606" s="51" t="s">
        <v>3598</v>
      </c>
      <c r="B2606" t="s">
        <v>39</v>
      </c>
      <c r="C2606" t="s">
        <v>3599</v>
      </c>
      <c r="D2606" t="s">
        <v>50</v>
      </c>
      <c r="E2606"/>
    </row>
    <row r="2607" spans="1:5" ht="13.5" customHeight="1" x14ac:dyDescent="0.25">
      <c r="A2607" s="51" t="s">
        <v>3600</v>
      </c>
      <c r="B2607"/>
      <c r="C2607" t="s">
        <v>3599</v>
      </c>
      <c r="D2607" t="s">
        <v>43</v>
      </c>
      <c r="E2607"/>
    </row>
    <row r="2608" spans="1:5" ht="13.5" customHeight="1" x14ac:dyDescent="0.25">
      <c r="A2608" s="51" t="s">
        <v>3601</v>
      </c>
      <c r="B2608"/>
      <c r="C2608" t="s">
        <v>3599</v>
      </c>
      <c r="D2608" t="s">
        <v>45</v>
      </c>
      <c r="E2608"/>
    </row>
    <row r="2609" spans="1:5" ht="13.5" customHeight="1" x14ac:dyDescent="0.25">
      <c r="A2609" s="51" t="s">
        <v>3602</v>
      </c>
      <c r="B2609"/>
      <c r="C2609" t="s">
        <v>3603</v>
      </c>
      <c r="D2609" t="s">
        <v>50</v>
      </c>
      <c r="E2609" t="s">
        <v>74</v>
      </c>
    </row>
    <row r="2610" spans="1:5" ht="13.5" customHeight="1" x14ac:dyDescent="0.25">
      <c r="A2610" s="51" t="s">
        <v>3604</v>
      </c>
      <c r="B2610" t="s">
        <v>39</v>
      </c>
      <c r="C2610" t="s">
        <v>3605</v>
      </c>
      <c r="D2610" t="s">
        <v>50</v>
      </c>
      <c r="E2610"/>
    </row>
    <row r="2611" spans="1:5" ht="13.5" customHeight="1" x14ac:dyDescent="0.25">
      <c r="A2611" s="51" t="s">
        <v>3606</v>
      </c>
      <c r="B2611"/>
      <c r="C2611" t="s">
        <v>3605</v>
      </c>
      <c r="D2611" t="s">
        <v>43</v>
      </c>
      <c r="E2611"/>
    </row>
    <row r="2612" spans="1:5" ht="13.5" customHeight="1" x14ac:dyDescent="0.25">
      <c r="A2612" s="51" t="s">
        <v>3607</v>
      </c>
      <c r="B2612"/>
      <c r="C2612" t="s">
        <v>3605</v>
      </c>
      <c r="D2612" t="s">
        <v>45</v>
      </c>
      <c r="E2612"/>
    </row>
    <row r="2613" spans="1:5" ht="13.5" customHeight="1" x14ac:dyDescent="0.25">
      <c r="A2613" s="51" t="s">
        <v>3608</v>
      </c>
      <c r="B2613" t="s">
        <v>39</v>
      </c>
      <c r="C2613" t="s">
        <v>3609</v>
      </c>
      <c r="D2613" t="s">
        <v>213</v>
      </c>
      <c r="E2613"/>
    </row>
    <row r="2614" spans="1:5" ht="13.5" customHeight="1" x14ac:dyDescent="0.25">
      <c r="A2614" s="51" t="s">
        <v>3610</v>
      </c>
      <c r="B2614"/>
      <c r="C2614" t="s">
        <v>3609</v>
      </c>
      <c r="D2614" t="s">
        <v>43</v>
      </c>
      <c r="E2614"/>
    </row>
    <row r="2615" spans="1:5" ht="13.5" customHeight="1" x14ac:dyDescent="0.25">
      <c r="A2615" s="51" t="s">
        <v>3611</v>
      </c>
      <c r="B2615"/>
      <c r="C2615" t="s">
        <v>3609</v>
      </c>
      <c r="D2615" t="s">
        <v>45</v>
      </c>
      <c r="E2615"/>
    </row>
    <row r="2616" spans="1:5" ht="13.5" customHeight="1" x14ac:dyDescent="0.25">
      <c r="A2616" s="51" t="s">
        <v>3612</v>
      </c>
      <c r="B2616"/>
      <c r="C2616" t="s">
        <v>3613</v>
      </c>
      <c r="D2616" t="s">
        <v>3614</v>
      </c>
      <c r="E2616"/>
    </row>
    <row r="2617" spans="1:5" ht="13.5" customHeight="1" x14ac:dyDescent="0.25">
      <c r="A2617" s="51" t="s">
        <v>3615</v>
      </c>
      <c r="B2617" t="s">
        <v>39</v>
      </c>
      <c r="C2617" t="s">
        <v>3613</v>
      </c>
      <c r="D2617" t="s">
        <v>50</v>
      </c>
      <c r="E2617"/>
    </row>
    <row r="2618" spans="1:5" ht="13.5" customHeight="1" x14ac:dyDescent="0.25">
      <c r="A2618" s="51" t="s">
        <v>3616</v>
      </c>
      <c r="B2618"/>
      <c r="C2618" t="s">
        <v>3613</v>
      </c>
      <c r="D2618" t="s">
        <v>43</v>
      </c>
      <c r="E2618"/>
    </row>
    <row r="2619" spans="1:5" ht="13.5" customHeight="1" x14ac:dyDescent="0.25">
      <c r="A2619" s="51" t="s">
        <v>3617</v>
      </c>
      <c r="B2619"/>
      <c r="C2619" t="s">
        <v>3613</v>
      </c>
      <c r="D2619" t="s">
        <v>45</v>
      </c>
      <c r="E2619"/>
    </row>
    <row r="2620" spans="1:5" ht="13.5" customHeight="1" x14ac:dyDescent="0.25">
      <c r="A2620" s="51" t="s">
        <v>3618</v>
      </c>
      <c r="B2620" t="s">
        <v>39</v>
      </c>
      <c r="C2620" t="s">
        <v>3619</v>
      </c>
      <c r="D2620" t="s">
        <v>50</v>
      </c>
      <c r="E2620"/>
    </row>
    <row r="2621" spans="1:5" ht="13.5" customHeight="1" x14ac:dyDescent="0.25">
      <c r="A2621" s="51" t="s">
        <v>3620</v>
      </c>
      <c r="B2621"/>
      <c r="C2621" t="s">
        <v>3619</v>
      </c>
      <c r="D2621" t="s">
        <v>43</v>
      </c>
      <c r="E2621"/>
    </row>
    <row r="2622" spans="1:5" ht="13.5" customHeight="1" x14ac:dyDescent="0.25">
      <c r="A2622" s="51" t="s">
        <v>3621</v>
      </c>
      <c r="B2622"/>
      <c r="C2622" t="s">
        <v>3619</v>
      </c>
      <c r="D2622" t="s">
        <v>45</v>
      </c>
      <c r="E2622"/>
    </row>
    <row r="2623" spans="1:5" ht="13.5" customHeight="1" x14ac:dyDescent="0.25">
      <c r="A2623" s="51" t="s">
        <v>3622</v>
      </c>
      <c r="B2623" t="s">
        <v>39</v>
      </c>
      <c r="C2623" t="s">
        <v>3623</v>
      </c>
      <c r="D2623" t="s">
        <v>194</v>
      </c>
      <c r="E2623"/>
    </row>
    <row r="2624" spans="1:5" ht="13.5" customHeight="1" x14ac:dyDescent="0.25">
      <c r="A2624" s="51" t="s">
        <v>3624</v>
      </c>
      <c r="B2624"/>
      <c r="C2624" t="s">
        <v>3623</v>
      </c>
      <c r="D2624" t="s">
        <v>43</v>
      </c>
      <c r="E2624"/>
    </row>
    <row r="2625" spans="1:5" ht="13.5" customHeight="1" x14ac:dyDescent="0.25">
      <c r="A2625" s="51" t="s">
        <v>3625</v>
      </c>
      <c r="B2625"/>
      <c r="C2625" t="s">
        <v>3623</v>
      </c>
      <c r="D2625" t="s">
        <v>45</v>
      </c>
      <c r="E2625"/>
    </row>
    <row r="2626" spans="1:5" ht="13.5" customHeight="1" x14ac:dyDescent="0.25">
      <c r="A2626" s="51" t="s">
        <v>3626</v>
      </c>
      <c r="B2626" t="s">
        <v>39</v>
      </c>
      <c r="C2626" t="s">
        <v>3627</v>
      </c>
      <c r="D2626" t="s">
        <v>50</v>
      </c>
      <c r="E2626"/>
    </row>
    <row r="2627" spans="1:5" ht="13.5" customHeight="1" x14ac:dyDescent="0.25">
      <c r="A2627" s="51" t="s">
        <v>3628</v>
      </c>
      <c r="B2627"/>
      <c r="C2627" t="s">
        <v>3627</v>
      </c>
      <c r="D2627" t="s">
        <v>43</v>
      </c>
      <c r="E2627"/>
    </row>
    <row r="2628" spans="1:5" ht="13.5" customHeight="1" x14ac:dyDescent="0.25">
      <c r="A2628" s="51" t="s">
        <v>3629</v>
      </c>
      <c r="B2628"/>
      <c r="C2628" t="s">
        <v>3627</v>
      </c>
      <c r="D2628" t="s">
        <v>45</v>
      </c>
      <c r="E2628"/>
    </row>
    <row r="2629" spans="1:5" ht="13.5" customHeight="1" x14ac:dyDescent="0.25">
      <c r="A2629" s="51" t="s">
        <v>3630</v>
      </c>
      <c r="B2629" t="s">
        <v>39</v>
      </c>
      <c r="C2629" t="s">
        <v>3631</v>
      </c>
      <c r="D2629" t="s">
        <v>1343</v>
      </c>
      <c r="E2629"/>
    </row>
    <row r="2630" spans="1:5" ht="13.5" customHeight="1" x14ac:dyDescent="0.25">
      <c r="A2630" s="51" t="s">
        <v>3632</v>
      </c>
      <c r="B2630"/>
      <c r="C2630" t="s">
        <v>3631</v>
      </c>
      <c r="D2630" t="s">
        <v>43</v>
      </c>
      <c r="E2630"/>
    </row>
    <row r="2631" spans="1:5" ht="13.5" customHeight="1" x14ac:dyDescent="0.25">
      <c r="A2631" s="51" t="s">
        <v>3633</v>
      </c>
      <c r="B2631"/>
      <c r="C2631" t="s">
        <v>3631</v>
      </c>
      <c r="D2631" t="s">
        <v>45</v>
      </c>
      <c r="E2631"/>
    </row>
    <row r="2632" spans="1:5" ht="13.5" customHeight="1" x14ac:dyDescent="0.25">
      <c r="A2632" s="51" t="s">
        <v>3634</v>
      </c>
      <c r="B2632" t="s">
        <v>39</v>
      </c>
      <c r="C2632" t="s">
        <v>3635</v>
      </c>
      <c r="D2632" t="s">
        <v>50</v>
      </c>
      <c r="E2632"/>
    </row>
    <row r="2633" spans="1:5" ht="13.5" customHeight="1" x14ac:dyDescent="0.25">
      <c r="A2633" s="51" t="s">
        <v>3636</v>
      </c>
      <c r="B2633"/>
      <c r="C2633" t="s">
        <v>3635</v>
      </c>
      <c r="D2633" t="s">
        <v>43</v>
      </c>
      <c r="E2633"/>
    </row>
    <row r="2634" spans="1:5" ht="13.5" customHeight="1" x14ac:dyDescent="0.25">
      <c r="A2634" s="51" t="s">
        <v>3637</v>
      </c>
      <c r="B2634"/>
      <c r="C2634" t="s">
        <v>3635</v>
      </c>
      <c r="D2634" t="s">
        <v>45</v>
      </c>
      <c r="E2634"/>
    </row>
    <row r="2635" spans="1:5" ht="13.5" customHeight="1" x14ac:dyDescent="0.25">
      <c r="A2635" s="51" t="s">
        <v>3638</v>
      </c>
      <c r="B2635" t="s">
        <v>39</v>
      </c>
      <c r="C2635" t="s">
        <v>3639</v>
      </c>
      <c r="D2635" t="s">
        <v>50</v>
      </c>
      <c r="E2635"/>
    </row>
    <row r="2636" spans="1:5" ht="13.5" customHeight="1" x14ac:dyDescent="0.25">
      <c r="A2636" s="51" t="s">
        <v>3640</v>
      </c>
      <c r="B2636"/>
      <c r="C2636" t="s">
        <v>3639</v>
      </c>
      <c r="D2636" t="s">
        <v>43</v>
      </c>
      <c r="E2636"/>
    </row>
    <row r="2637" spans="1:5" ht="13.5" customHeight="1" x14ac:dyDescent="0.25">
      <c r="A2637" s="51" t="s">
        <v>3641</v>
      </c>
      <c r="B2637"/>
      <c r="C2637" t="s">
        <v>3639</v>
      </c>
      <c r="D2637" t="s">
        <v>45</v>
      </c>
      <c r="E2637"/>
    </row>
    <row r="2638" spans="1:5" ht="13.5" customHeight="1" x14ac:dyDescent="0.25">
      <c r="A2638" s="51" t="s">
        <v>3642</v>
      </c>
      <c r="B2638" t="s">
        <v>39</v>
      </c>
      <c r="C2638" t="s">
        <v>3643</v>
      </c>
      <c r="D2638" t="s">
        <v>50</v>
      </c>
      <c r="E2638"/>
    </row>
    <row r="2639" spans="1:5" ht="13.5" customHeight="1" x14ac:dyDescent="0.25">
      <c r="A2639" s="51" t="s">
        <v>3644</v>
      </c>
      <c r="B2639"/>
      <c r="C2639" t="s">
        <v>3643</v>
      </c>
      <c r="D2639" t="s">
        <v>43</v>
      </c>
      <c r="E2639"/>
    </row>
    <row r="2640" spans="1:5" ht="13.5" customHeight="1" x14ac:dyDescent="0.25">
      <c r="A2640" s="51" t="s">
        <v>3645</v>
      </c>
      <c r="B2640"/>
      <c r="C2640" t="s">
        <v>3643</v>
      </c>
      <c r="D2640" t="s">
        <v>45</v>
      </c>
      <c r="E2640"/>
    </row>
    <row r="2641" spans="1:5" ht="13.5" customHeight="1" x14ac:dyDescent="0.25">
      <c r="A2641" s="51" t="s">
        <v>3646</v>
      </c>
      <c r="B2641" t="s">
        <v>39</v>
      </c>
      <c r="C2641" t="s">
        <v>3647</v>
      </c>
      <c r="D2641" t="s">
        <v>50</v>
      </c>
      <c r="E2641"/>
    </row>
    <row r="2642" spans="1:5" ht="13.5" customHeight="1" x14ac:dyDescent="0.25">
      <c r="A2642" s="51" t="s">
        <v>3648</v>
      </c>
      <c r="B2642"/>
      <c r="C2642" t="s">
        <v>3647</v>
      </c>
      <c r="D2642" t="s">
        <v>43</v>
      </c>
      <c r="E2642"/>
    </row>
    <row r="2643" spans="1:5" ht="13.5" customHeight="1" x14ac:dyDescent="0.25">
      <c r="A2643" s="51" t="s">
        <v>3649</v>
      </c>
      <c r="B2643"/>
      <c r="C2643" t="s">
        <v>3647</v>
      </c>
      <c r="D2643" t="s">
        <v>45</v>
      </c>
      <c r="E2643"/>
    </row>
    <row r="2644" spans="1:5" ht="13.5" customHeight="1" x14ac:dyDescent="0.25">
      <c r="A2644" s="51" t="s">
        <v>3650</v>
      </c>
      <c r="B2644" t="s">
        <v>39</v>
      </c>
      <c r="C2644" t="s">
        <v>3651</v>
      </c>
      <c r="D2644" t="s">
        <v>50</v>
      </c>
      <c r="E2644"/>
    </row>
    <row r="2645" spans="1:5" ht="13.5" customHeight="1" x14ac:dyDescent="0.25">
      <c r="A2645" s="51" t="s">
        <v>3652</v>
      </c>
      <c r="B2645"/>
      <c r="C2645" t="s">
        <v>3651</v>
      </c>
      <c r="D2645" t="s">
        <v>43</v>
      </c>
      <c r="E2645"/>
    </row>
    <row r="2646" spans="1:5" ht="13.5" customHeight="1" x14ac:dyDescent="0.25">
      <c r="A2646" s="51" t="s">
        <v>3653</v>
      </c>
      <c r="B2646"/>
      <c r="C2646" t="s">
        <v>3651</v>
      </c>
      <c r="D2646" t="s">
        <v>45</v>
      </c>
      <c r="E2646"/>
    </row>
    <row r="2647" spans="1:5" ht="13.5" customHeight="1" x14ac:dyDescent="0.25">
      <c r="A2647" s="51" t="s">
        <v>3654</v>
      </c>
      <c r="B2647"/>
      <c r="C2647" t="s">
        <v>3655</v>
      </c>
      <c r="D2647" t="s">
        <v>50</v>
      </c>
      <c r="E2647"/>
    </row>
    <row r="2648" spans="1:5" ht="13.5" customHeight="1" x14ac:dyDescent="0.25">
      <c r="A2648" s="51" t="s">
        <v>3656</v>
      </c>
      <c r="B2648" t="s">
        <v>39</v>
      </c>
      <c r="C2648" t="s">
        <v>3657</v>
      </c>
      <c r="D2648" t="s">
        <v>50</v>
      </c>
      <c r="E2648"/>
    </row>
    <row r="2649" spans="1:5" ht="13.5" customHeight="1" x14ac:dyDescent="0.25">
      <c r="A2649" s="51" t="s">
        <v>3658</v>
      </c>
      <c r="B2649"/>
      <c r="C2649" t="s">
        <v>3657</v>
      </c>
      <c r="D2649" t="s">
        <v>43</v>
      </c>
      <c r="E2649"/>
    </row>
    <row r="2650" spans="1:5" ht="13.5" customHeight="1" x14ac:dyDescent="0.25">
      <c r="A2650" s="51" t="s">
        <v>3659</v>
      </c>
      <c r="B2650"/>
      <c r="C2650" t="s">
        <v>3657</v>
      </c>
      <c r="D2650" t="s">
        <v>45</v>
      </c>
      <c r="E2650"/>
    </row>
    <row r="2651" spans="1:5" ht="13.5" customHeight="1" x14ac:dyDescent="0.25">
      <c r="A2651" s="51" t="s">
        <v>3660</v>
      </c>
      <c r="B2651"/>
      <c r="C2651" t="s">
        <v>3661</v>
      </c>
      <c r="D2651" t="s">
        <v>3662</v>
      </c>
      <c r="E2651"/>
    </row>
    <row r="2652" spans="1:5" ht="13.5" customHeight="1" x14ac:dyDescent="0.25">
      <c r="A2652" s="51" t="s">
        <v>3663</v>
      </c>
      <c r="B2652"/>
      <c r="C2652" t="s">
        <v>3661</v>
      </c>
      <c r="D2652" t="s">
        <v>3664</v>
      </c>
      <c r="E2652"/>
    </row>
    <row r="2653" spans="1:5" ht="13.5" customHeight="1" x14ac:dyDescent="0.25">
      <c r="A2653" s="51" t="s">
        <v>3665</v>
      </c>
      <c r="B2653"/>
      <c r="C2653" t="s">
        <v>3661</v>
      </c>
      <c r="D2653" t="s">
        <v>3666</v>
      </c>
      <c r="E2653"/>
    </row>
    <row r="2654" spans="1:5" ht="13.5" customHeight="1" x14ac:dyDescent="0.25">
      <c r="A2654" s="51" t="s">
        <v>3667</v>
      </c>
      <c r="B2654" t="s">
        <v>39</v>
      </c>
      <c r="C2654" t="s">
        <v>3668</v>
      </c>
      <c r="D2654" t="s">
        <v>50</v>
      </c>
      <c r="E2654"/>
    </row>
    <row r="2655" spans="1:5" ht="13.5" customHeight="1" x14ac:dyDescent="0.25">
      <c r="A2655" s="51" t="s">
        <v>3669</v>
      </c>
      <c r="B2655"/>
      <c r="C2655" t="s">
        <v>3668</v>
      </c>
      <c r="D2655" t="s">
        <v>43</v>
      </c>
      <c r="E2655"/>
    </row>
    <row r="2656" spans="1:5" ht="13.5" customHeight="1" x14ac:dyDescent="0.25">
      <c r="A2656" s="51" t="s">
        <v>3670</v>
      </c>
      <c r="B2656"/>
      <c r="C2656" t="s">
        <v>3668</v>
      </c>
      <c r="D2656" t="s">
        <v>45</v>
      </c>
      <c r="E2656"/>
    </row>
    <row r="2657" spans="1:5" ht="13.5" customHeight="1" x14ac:dyDescent="0.25">
      <c r="A2657" s="51" t="s">
        <v>3671</v>
      </c>
      <c r="B2657"/>
      <c r="C2657" t="s">
        <v>3668</v>
      </c>
      <c r="D2657" t="s">
        <v>849</v>
      </c>
      <c r="E2657"/>
    </row>
    <row r="2658" spans="1:5" ht="13.5" customHeight="1" x14ac:dyDescent="0.25">
      <c r="A2658" s="51" t="s">
        <v>3672</v>
      </c>
      <c r="B2658" t="s">
        <v>39</v>
      </c>
      <c r="C2658" t="s">
        <v>3673</v>
      </c>
      <c r="D2658" t="s">
        <v>50</v>
      </c>
      <c r="E2658"/>
    </row>
    <row r="2659" spans="1:5" ht="13.5" customHeight="1" x14ac:dyDescent="0.25">
      <c r="A2659" s="51" t="s">
        <v>3674</v>
      </c>
      <c r="B2659"/>
      <c r="C2659" t="s">
        <v>3673</v>
      </c>
      <c r="D2659" t="s">
        <v>43</v>
      </c>
      <c r="E2659"/>
    </row>
    <row r="2660" spans="1:5" ht="13.5" customHeight="1" x14ac:dyDescent="0.25">
      <c r="A2660" s="51" t="s">
        <v>3675</v>
      </c>
      <c r="B2660"/>
      <c r="C2660" t="s">
        <v>3673</v>
      </c>
      <c r="D2660" t="s">
        <v>45</v>
      </c>
      <c r="E2660"/>
    </row>
    <row r="2661" spans="1:5" ht="13.5" customHeight="1" x14ac:dyDescent="0.25">
      <c r="A2661" s="51" t="s">
        <v>3676</v>
      </c>
      <c r="B2661"/>
      <c r="C2661" t="s">
        <v>3673</v>
      </c>
      <c r="D2661" t="s">
        <v>3677</v>
      </c>
      <c r="E2661"/>
    </row>
    <row r="2662" spans="1:5" ht="13.5" customHeight="1" x14ac:dyDescent="0.25">
      <c r="A2662" s="51" t="s">
        <v>3678</v>
      </c>
      <c r="B2662" t="s">
        <v>39</v>
      </c>
      <c r="C2662" t="s">
        <v>3679</v>
      </c>
      <c r="D2662" t="s">
        <v>2775</v>
      </c>
      <c r="E2662"/>
    </row>
    <row r="2663" spans="1:5" ht="13.5" customHeight="1" x14ac:dyDescent="0.25">
      <c r="A2663" s="51" t="s">
        <v>3680</v>
      </c>
      <c r="B2663"/>
      <c r="C2663" t="s">
        <v>3679</v>
      </c>
      <c r="D2663" t="s">
        <v>43</v>
      </c>
      <c r="E2663"/>
    </row>
    <row r="2664" spans="1:5" ht="13.5" customHeight="1" x14ac:dyDescent="0.25">
      <c r="A2664" s="51" t="s">
        <v>3681</v>
      </c>
      <c r="B2664"/>
      <c r="C2664" t="s">
        <v>3679</v>
      </c>
      <c r="D2664" t="s">
        <v>45</v>
      </c>
      <c r="E2664"/>
    </row>
    <row r="2665" spans="1:5" ht="13.5" customHeight="1" x14ac:dyDescent="0.25">
      <c r="A2665" s="51" t="s">
        <v>3682</v>
      </c>
      <c r="B2665"/>
      <c r="C2665" t="s">
        <v>3683</v>
      </c>
      <c r="D2665" t="s">
        <v>50</v>
      </c>
      <c r="E2665"/>
    </row>
    <row r="2666" spans="1:5" ht="13.5" customHeight="1" x14ac:dyDescent="0.25">
      <c r="A2666" s="51" t="s">
        <v>3684</v>
      </c>
      <c r="B2666" t="s">
        <v>39</v>
      </c>
      <c r="C2666" t="s">
        <v>3685</v>
      </c>
      <c r="D2666" t="s">
        <v>50</v>
      </c>
      <c r="E2666"/>
    </row>
    <row r="2667" spans="1:5" ht="13.5" customHeight="1" x14ac:dyDescent="0.25">
      <c r="A2667" s="51" t="s">
        <v>3686</v>
      </c>
      <c r="B2667"/>
      <c r="C2667" t="s">
        <v>3685</v>
      </c>
      <c r="D2667" t="s">
        <v>43</v>
      </c>
      <c r="E2667"/>
    </row>
    <row r="2668" spans="1:5" ht="13.5" customHeight="1" x14ac:dyDescent="0.25">
      <c r="A2668" s="51" t="s">
        <v>3687</v>
      </c>
      <c r="B2668"/>
      <c r="C2668" t="s">
        <v>3685</v>
      </c>
      <c r="D2668" t="s">
        <v>45</v>
      </c>
      <c r="E2668"/>
    </row>
    <row r="2669" spans="1:5" ht="13.5" customHeight="1" x14ac:dyDescent="0.25">
      <c r="A2669" s="51" t="s">
        <v>3688</v>
      </c>
      <c r="B2669" t="s">
        <v>39</v>
      </c>
      <c r="C2669" t="s">
        <v>3689</v>
      </c>
      <c r="D2669" t="s">
        <v>50</v>
      </c>
      <c r="E2669"/>
    </row>
    <row r="2670" spans="1:5" ht="13.5" customHeight="1" x14ac:dyDescent="0.25">
      <c r="A2670" s="51" t="s">
        <v>3690</v>
      </c>
      <c r="B2670"/>
      <c r="C2670" t="s">
        <v>3689</v>
      </c>
      <c r="D2670" t="s">
        <v>43</v>
      </c>
      <c r="E2670"/>
    </row>
    <row r="2671" spans="1:5" ht="13.5" customHeight="1" x14ac:dyDescent="0.25">
      <c r="A2671" s="51" t="s">
        <v>3691</v>
      </c>
      <c r="B2671"/>
      <c r="C2671" t="s">
        <v>3689</v>
      </c>
      <c r="D2671" t="s">
        <v>45</v>
      </c>
      <c r="E2671"/>
    </row>
    <row r="2672" spans="1:5" ht="13.5" customHeight="1" x14ac:dyDescent="0.25">
      <c r="A2672" s="51" t="s">
        <v>3692</v>
      </c>
      <c r="B2672" t="s">
        <v>39</v>
      </c>
      <c r="C2672" t="s">
        <v>3693</v>
      </c>
      <c r="D2672" t="s">
        <v>2190</v>
      </c>
      <c r="E2672"/>
    </row>
    <row r="2673" spans="1:5" ht="13.5" customHeight="1" x14ac:dyDescent="0.25">
      <c r="A2673" s="51" t="s">
        <v>31327</v>
      </c>
      <c r="B2673"/>
      <c r="C2673" t="s">
        <v>3693</v>
      </c>
      <c r="D2673" t="s">
        <v>43</v>
      </c>
      <c r="E2673"/>
    </row>
    <row r="2674" spans="1:5" ht="13.5" customHeight="1" x14ac:dyDescent="0.25">
      <c r="A2674" s="51" t="s">
        <v>31328</v>
      </c>
      <c r="B2674"/>
      <c r="C2674" t="s">
        <v>3693</v>
      </c>
      <c r="D2674" t="s">
        <v>45</v>
      </c>
      <c r="E2674"/>
    </row>
    <row r="2675" spans="1:5" ht="13.5" customHeight="1" x14ac:dyDescent="0.25">
      <c r="A2675" s="51" t="s">
        <v>3694</v>
      </c>
      <c r="B2675" t="s">
        <v>39</v>
      </c>
      <c r="C2675" t="s">
        <v>3695</v>
      </c>
      <c r="D2675" t="s">
        <v>50</v>
      </c>
      <c r="E2675"/>
    </row>
    <row r="2676" spans="1:5" ht="13.5" customHeight="1" x14ac:dyDescent="0.25">
      <c r="A2676" s="51" t="s">
        <v>3696</v>
      </c>
      <c r="B2676"/>
      <c r="C2676" t="s">
        <v>3695</v>
      </c>
      <c r="D2676" t="s">
        <v>43</v>
      </c>
      <c r="E2676"/>
    </row>
    <row r="2677" spans="1:5" ht="13.5" customHeight="1" x14ac:dyDescent="0.25">
      <c r="A2677" s="51" t="s">
        <v>3697</v>
      </c>
      <c r="B2677"/>
      <c r="C2677" t="s">
        <v>3695</v>
      </c>
      <c r="D2677" t="s">
        <v>45</v>
      </c>
      <c r="E2677"/>
    </row>
    <row r="2678" spans="1:5" ht="13.5" customHeight="1" x14ac:dyDescent="0.25">
      <c r="A2678" s="51" t="s">
        <v>3698</v>
      </c>
      <c r="B2678" t="s">
        <v>39</v>
      </c>
      <c r="C2678" t="s">
        <v>3699</v>
      </c>
      <c r="D2678" t="s">
        <v>213</v>
      </c>
      <c r="E2678"/>
    </row>
    <row r="2679" spans="1:5" ht="13.5" customHeight="1" x14ac:dyDescent="0.25">
      <c r="A2679" s="51" t="s">
        <v>3700</v>
      </c>
      <c r="B2679"/>
      <c r="C2679" t="s">
        <v>3699</v>
      </c>
      <c r="D2679" t="s">
        <v>43</v>
      </c>
      <c r="E2679"/>
    </row>
    <row r="2680" spans="1:5" ht="13.5" customHeight="1" x14ac:dyDescent="0.25">
      <c r="A2680" s="51" t="s">
        <v>3701</v>
      </c>
      <c r="B2680"/>
      <c r="C2680" t="s">
        <v>3699</v>
      </c>
      <c r="D2680" t="s">
        <v>45</v>
      </c>
      <c r="E2680"/>
    </row>
    <row r="2681" spans="1:5" ht="13.5" customHeight="1" x14ac:dyDescent="0.25">
      <c r="A2681" s="51" t="s">
        <v>30357</v>
      </c>
      <c r="B2681"/>
      <c r="C2681" t="s">
        <v>3702</v>
      </c>
      <c r="D2681" t="s">
        <v>50</v>
      </c>
      <c r="E2681"/>
    </row>
    <row r="2682" spans="1:5" ht="13.5" customHeight="1" x14ac:dyDescent="0.25">
      <c r="A2682" s="51" t="s">
        <v>3703</v>
      </c>
      <c r="B2682"/>
      <c r="C2682" t="s">
        <v>3704</v>
      </c>
      <c r="D2682" t="s">
        <v>3705</v>
      </c>
      <c r="E2682"/>
    </row>
    <row r="2683" spans="1:5" ht="13.5" customHeight="1" x14ac:dyDescent="0.25">
      <c r="A2683" s="51" t="s">
        <v>3706</v>
      </c>
      <c r="B2683" t="s">
        <v>39</v>
      </c>
      <c r="C2683" t="s">
        <v>3707</v>
      </c>
      <c r="D2683" t="s">
        <v>50</v>
      </c>
      <c r="E2683"/>
    </row>
    <row r="2684" spans="1:5" ht="13.5" customHeight="1" x14ac:dyDescent="0.25">
      <c r="A2684" s="51" t="s">
        <v>3708</v>
      </c>
      <c r="B2684"/>
      <c r="C2684" t="s">
        <v>3707</v>
      </c>
      <c r="D2684" t="s">
        <v>43</v>
      </c>
      <c r="E2684"/>
    </row>
    <row r="2685" spans="1:5" ht="13.5" customHeight="1" x14ac:dyDescent="0.25">
      <c r="A2685" s="51" t="s">
        <v>3709</v>
      </c>
      <c r="B2685"/>
      <c r="C2685" t="s">
        <v>3707</v>
      </c>
      <c r="D2685" t="s">
        <v>45</v>
      </c>
      <c r="E2685"/>
    </row>
    <row r="2686" spans="1:5" ht="13.5" customHeight="1" x14ac:dyDescent="0.25">
      <c r="A2686" s="51" t="s">
        <v>3710</v>
      </c>
      <c r="B2686" t="s">
        <v>39</v>
      </c>
      <c r="C2686" t="s">
        <v>3711</v>
      </c>
      <c r="D2686" t="s">
        <v>50</v>
      </c>
      <c r="E2686"/>
    </row>
    <row r="2687" spans="1:5" ht="13.5" customHeight="1" x14ac:dyDescent="0.25">
      <c r="A2687" s="51" t="s">
        <v>3712</v>
      </c>
      <c r="B2687"/>
      <c r="C2687" t="s">
        <v>3711</v>
      </c>
      <c r="D2687" t="s">
        <v>43</v>
      </c>
      <c r="E2687"/>
    </row>
    <row r="2688" spans="1:5" ht="13.5" customHeight="1" x14ac:dyDescent="0.25">
      <c r="A2688" s="51" t="s">
        <v>3713</v>
      </c>
      <c r="B2688"/>
      <c r="C2688" t="s">
        <v>3711</v>
      </c>
      <c r="D2688" t="s">
        <v>45</v>
      </c>
      <c r="E2688"/>
    </row>
    <row r="2689" spans="1:5" ht="13.5" customHeight="1" x14ac:dyDescent="0.25">
      <c r="A2689" s="51" t="s">
        <v>30358</v>
      </c>
      <c r="B2689"/>
      <c r="C2689" t="s">
        <v>3714</v>
      </c>
      <c r="D2689" t="s">
        <v>2190</v>
      </c>
      <c r="E2689"/>
    </row>
    <row r="2690" spans="1:5" ht="13.5" customHeight="1" x14ac:dyDescent="0.25">
      <c r="A2690" s="51" t="s">
        <v>3715</v>
      </c>
      <c r="B2690" t="s">
        <v>39</v>
      </c>
      <c r="C2690" t="s">
        <v>3716</v>
      </c>
      <c r="D2690" t="s">
        <v>213</v>
      </c>
      <c r="E2690"/>
    </row>
    <row r="2691" spans="1:5" ht="13.5" customHeight="1" x14ac:dyDescent="0.25">
      <c r="A2691" s="51" t="s">
        <v>3717</v>
      </c>
      <c r="B2691"/>
      <c r="C2691" t="s">
        <v>3716</v>
      </c>
      <c r="D2691" t="s">
        <v>43</v>
      </c>
      <c r="E2691"/>
    </row>
    <row r="2692" spans="1:5" ht="13.5" customHeight="1" x14ac:dyDescent="0.25">
      <c r="A2692" s="51" t="s">
        <v>3718</v>
      </c>
      <c r="B2692"/>
      <c r="C2692" t="s">
        <v>3716</v>
      </c>
      <c r="D2692" t="s">
        <v>45</v>
      </c>
      <c r="E2692"/>
    </row>
    <row r="2693" spans="1:5" ht="13.5" customHeight="1" x14ac:dyDescent="0.25">
      <c r="A2693" s="51" t="s">
        <v>3719</v>
      </c>
      <c r="B2693"/>
      <c r="C2693" t="s">
        <v>3720</v>
      </c>
      <c r="D2693" t="s">
        <v>3721</v>
      </c>
      <c r="E2693"/>
    </row>
    <row r="2694" spans="1:5" ht="13.5" customHeight="1" x14ac:dyDescent="0.25">
      <c r="A2694" s="51" t="s">
        <v>3722</v>
      </c>
      <c r="B2694" t="s">
        <v>39</v>
      </c>
      <c r="C2694" t="s">
        <v>3720</v>
      </c>
      <c r="D2694" t="s">
        <v>50</v>
      </c>
      <c r="E2694"/>
    </row>
    <row r="2695" spans="1:5" ht="13.5" customHeight="1" x14ac:dyDescent="0.25">
      <c r="A2695" s="51" t="s">
        <v>3723</v>
      </c>
      <c r="B2695"/>
      <c r="C2695" t="s">
        <v>3720</v>
      </c>
      <c r="D2695" t="s">
        <v>43</v>
      </c>
      <c r="E2695"/>
    </row>
    <row r="2696" spans="1:5" ht="13.5" customHeight="1" x14ac:dyDescent="0.25">
      <c r="A2696" s="51" t="s">
        <v>3724</v>
      </c>
      <c r="B2696"/>
      <c r="C2696" t="s">
        <v>3720</v>
      </c>
      <c r="D2696" t="s">
        <v>45</v>
      </c>
      <c r="E2696"/>
    </row>
    <row r="2697" spans="1:5" ht="13.5" customHeight="1" x14ac:dyDescent="0.25">
      <c r="A2697" s="51" t="s">
        <v>3725</v>
      </c>
      <c r="B2697" t="s">
        <v>39</v>
      </c>
      <c r="C2697" t="s">
        <v>3726</v>
      </c>
      <c r="D2697" t="s">
        <v>50</v>
      </c>
      <c r="E2697"/>
    </row>
    <row r="2698" spans="1:5" ht="13.5" customHeight="1" x14ac:dyDescent="0.25">
      <c r="A2698" s="51" t="s">
        <v>3727</v>
      </c>
      <c r="B2698"/>
      <c r="C2698" t="s">
        <v>3726</v>
      </c>
      <c r="D2698" t="s">
        <v>43</v>
      </c>
      <c r="E2698"/>
    </row>
    <row r="2699" spans="1:5" ht="13.5" customHeight="1" x14ac:dyDescent="0.25">
      <c r="A2699" s="51" t="s">
        <v>3728</v>
      </c>
      <c r="B2699"/>
      <c r="C2699" t="s">
        <v>3726</v>
      </c>
      <c r="D2699" t="s">
        <v>45</v>
      </c>
      <c r="E2699"/>
    </row>
    <row r="2700" spans="1:5" ht="13.5" customHeight="1" x14ac:dyDescent="0.25">
      <c r="A2700" s="51" t="s">
        <v>3729</v>
      </c>
      <c r="B2700" t="s">
        <v>39</v>
      </c>
      <c r="C2700" t="s">
        <v>3730</v>
      </c>
      <c r="D2700" t="s">
        <v>50</v>
      </c>
      <c r="E2700"/>
    </row>
    <row r="2701" spans="1:5" ht="13.5" customHeight="1" x14ac:dyDescent="0.25">
      <c r="A2701" s="51" t="s">
        <v>3731</v>
      </c>
      <c r="B2701"/>
      <c r="C2701" t="s">
        <v>3730</v>
      </c>
      <c r="D2701" t="s">
        <v>43</v>
      </c>
      <c r="E2701"/>
    </row>
    <row r="2702" spans="1:5" ht="13.5" customHeight="1" x14ac:dyDescent="0.25">
      <c r="A2702" s="51" t="s">
        <v>3732</v>
      </c>
      <c r="B2702"/>
      <c r="C2702" t="s">
        <v>3730</v>
      </c>
      <c r="D2702" t="s">
        <v>45</v>
      </c>
      <c r="E2702"/>
    </row>
    <row r="2703" spans="1:5" ht="13.5" customHeight="1" x14ac:dyDescent="0.25">
      <c r="A2703" s="51" t="s">
        <v>3733</v>
      </c>
      <c r="B2703" t="s">
        <v>39</v>
      </c>
      <c r="C2703" t="s">
        <v>3734</v>
      </c>
      <c r="D2703" t="s">
        <v>2190</v>
      </c>
      <c r="E2703"/>
    </row>
    <row r="2704" spans="1:5" ht="13.5" customHeight="1" x14ac:dyDescent="0.25">
      <c r="A2704" s="51" t="s">
        <v>3735</v>
      </c>
      <c r="B2704"/>
      <c r="C2704" t="s">
        <v>3734</v>
      </c>
      <c r="D2704" t="s">
        <v>43</v>
      </c>
      <c r="E2704"/>
    </row>
    <row r="2705" spans="1:5" ht="13.5" customHeight="1" x14ac:dyDescent="0.25">
      <c r="A2705" s="51" t="s">
        <v>3736</v>
      </c>
      <c r="B2705"/>
      <c r="C2705" t="s">
        <v>3734</v>
      </c>
      <c r="D2705" t="s">
        <v>45</v>
      </c>
      <c r="E2705"/>
    </row>
    <row r="2706" spans="1:5" ht="13.5" customHeight="1" x14ac:dyDescent="0.25">
      <c r="A2706" s="51" t="s">
        <v>3737</v>
      </c>
      <c r="B2706" t="s">
        <v>39</v>
      </c>
      <c r="C2706" t="s">
        <v>3738</v>
      </c>
      <c r="D2706" t="s">
        <v>50</v>
      </c>
      <c r="E2706"/>
    </row>
    <row r="2707" spans="1:5" ht="13.5" customHeight="1" x14ac:dyDescent="0.25">
      <c r="A2707" s="51" t="s">
        <v>3739</v>
      </c>
      <c r="B2707"/>
      <c r="C2707" t="s">
        <v>3738</v>
      </c>
      <c r="D2707" t="s">
        <v>43</v>
      </c>
      <c r="E2707"/>
    </row>
    <row r="2708" spans="1:5" ht="13.5" customHeight="1" x14ac:dyDescent="0.25">
      <c r="A2708" s="51" t="s">
        <v>3740</v>
      </c>
      <c r="B2708"/>
      <c r="C2708" t="s">
        <v>3738</v>
      </c>
      <c r="D2708" t="s">
        <v>45</v>
      </c>
      <c r="E2708"/>
    </row>
    <row r="2709" spans="1:5" ht="13.5" customHeight="1" x14ac:dyDescent="0.25">
      <c r="A2709" s="51" t="s">
        <v>30359</v>
      </c>
      <c r="B2709"/>
      <c r="C2709" t="s">
        <v>30064</v>
      </c>
      <c r="D2709" t="s">
        <v>4178</v>
      </c>
      <c r="E2709"/>
    </row>
    <row r="2710" spans="1:5" ht="13.5" customHeight="1" x14ac:dyDescent="0.25">
      <c r="A2710" s="51" t="s">
        <v>30360</v>
      </c>
      <c r="B2710"/>
      <c r="C2710" t="s">
        <v>30064</v>
      </c>
      <c r="D2710" t="s">
        <v>3205</v>
      </c>
      <c r="E2710"/>
    </row>
    <row r="2711" spans="1:5" ht="13.5" customHeight="1" x14ac:dyDescent="0.25">
      <c r="A2711" s="51" t="s">
        <v>3741</v>
      </c>
      <c r="B2711"/>
      <c r="C2711" t="s">
        <v>3742</v>
      </c>
      <c r="D2711" t="s">
        <v>50</v>
      </c>
      <c r="E2711"/>
    </row>
    <row r="2712" spans="1:5" ht="13.5" customHeight="1" x14ac:dyDescent="0.25">
      <c r="A2712" s="51" t="s">
        <v>3743</v>
      </c>
      <c r="B2712" t="s">
        <v>39</v>
      </c>
      <c r="C2712" t="s">
        <v>3744</v>
      </c>
      <c r="D2712" t="s">
        <v>3745</v>
      </c>
      <c r="E2712"/>
    </row>
    <row r="2713" spans="1:5" ht="13.5" customHeight="1" x14ac:dyDescent="0.25">
      <c r="A2713" s="51" t="s">
        <v>3746</v>
      </c>
      <c r="B2713"/>
      <c r="C2713" t="s">
        <v>3744</v>
      </c>
      <c r="D2713" t="s">
        <v>43</v>
      </c>
      <c r="E2713"/>
    </row>
    <row r="2714" spans="1:5" ht="13.5" customHeight="1" x14ac:dyDescent="0.25">
      <c r="A2714" s="51" t="s">
        <v>3747</v>
      </c>
      <c r="B2714"/>
      <c r="C2714" t="s">
        <v>3744</v>
      </c>
      <c r="D2714" t="s">
        <v>45</v>
      </c>
      <c r="E2714"/>
    </row>
    <row r="2715" spans="1:5" ht="13.5" customHeight="1" x14ac:dyDescent="0.25">
      <c r="A2715" s="51" t="s">
        <v>3748</v>
      </c>
      <c r="B2715"/>
      <c r="C2715" t="s">
        <v>3749</v>
      </c>
      <c r="D2715" t="s">
        <v>50</v>
      </c>
      <c r="E2715"/>
    </row>
    <row r="2716" spans="1:5" ht="13.5" customHeight="1" x14ac:dyDescent="0.25">
      <c r="A2716" s="51" t="s">
        <v>3750</v>
      </c>
      <c r="B2716" t="s">
        <v>39</v>
      </c>
      <c r="C2716" t="s">
        <v>3751</v>
      </c>
      <c r="D2716" t="s">
        <v>50</v>
      </c>
      <c r="E2716"/>
    </row>
    <row r="2717" spans="1:5" ht="13.5" customHeight="1" x14ac:dyDescent="0.25">
      <c r="A2717" s="51" t="s">
        <v>3752</v>
      </c>
      <c r="B2717"/>
      <c r="C2717" t="s">
        <v>3751</v>
      </c>
      <c r="D2717" t="s">
        <v>43</v>
      </c>
      <c r="E2717"/>
    </row>
    <row r="2718" spans="1:5" ht="13.5" customHeight="1" x14ac:dyDescent="0.25">
      <c r="A2718" s="51" t="s">
        <v>3753</v>
      </c>
      <c r="B2718"/>
      <c r="C2718" t="s">
        <v>3751</v>
      </c>
      <c r="D2718" t="s">
        <v>45</v>
      </c>
      <c r="E2718"/>
    </row>
    <row r="2719" spans="1:5" ht="13.5" customHeight="1" x14ac:dyDescent="0.25">
      <c r="A2719" s="51" t="s">
        <v>3754</v>
      </c>
      <c r="B2719" t="s">
        <v>39</v>
      </c>
      <c r="C2719" t="s">
        <v>3755</v>
      </c>
      <c r="D2719" t="s">
        <v>3756</v>
      </c>
      <c r="E2719"/>
    </row>
    <row r="2720" spans="1:5" ht="13.5" customHeight="1" x14ac:dyDescent="0.25">
      <c r="A2720" s="51" t="s">
        <v>3757</v>
      </c>
      <c r="B2720"/>
      <c r="C2720" t="s">
        <v>3755</v>
      </c>
      <c r="D2720" t="s">
        <v>43</v>
      </c>
      <c r="E2720"/>
    </row>
    <row r="2721" spans="1:5" ht="13.5" customHeight="1" x14ac:dyDescent="0.25">
      <c r="A2721" s="51" t="s">
        <v>3758</v>
      </c>
      <c r="B2721"/>
      <c r="C2721" t="s">
        <v>3755</v>
      </c>
      <c r="D2721" t="s">
        <v>45</v>
      </c>
      <c r="E2721"/>
    </row>
    <row r="2722" spans="1:5" ht="13.5" customHeight="1" x14ac:dyDescent="0.25">
      <c r="A2722" s="51" t="s">
        <v>3759</v>
      </c>
      <c r="B2722"/>
      <c r="C2722" t="s">
        <v>3760</v>
      </c>
      <c r="D2722" t="s">
        <v>50</v>
      </c>
      <c r="E2722"/>
    </row>
    <row r="2723" spans="1:5" ht="13.5" customHeight="1" x14ac:dyDescent="0.25">
      <c r="A2723" s="51" t="s">
        <v>3761</v>
      </c>
      <c r="B2723" t="s">
        <v>39</v>
      </c>
      <c r="C2723" t="s">
        <v>30892</v>
      </c>
      <c r="D2723" t="s">
        <v>50</v>
      </c>
      <c r="E2723"/>
    </row>
    <row r="2724" spans="1:5" ht="13.5" customHeight="1" x14ac:dyDescent="0.25">
      <c r="A2724" s="51" t="s">
        <v>3762</v>
      </c>
      <c r="B2724"/>
      <c r="C2724" t="s">
        <v>30892</v>
      </c>
      <c r="D2724" t="s">
        <v>43</v>
      </c>
      <c r="E2724"/>
    </row>
    <row r="2725" spans="1:5" ht="13.5" customHeight="1" x14ac:dyDescent="0.25">
      <c r="A2725" s="51" t="s">
        <v>3763</v>
      </c>
      <c r="B2725"/>
      <c r="C2725" t="s">
        <v>30892</v>
      </c>
      <c r="D2725" t="s">
        <v>45</v>
      </c>
      <c r="E2725"/>
    </row>
    <row r="2726" spans="1:5" ht="13.5" customHeight="1" x14ac:dyDescent="0.25">
      <c r="A2726" s="51" t="s">
        <v>3764</v>
      </c>
      <c r="B2726" t="s">
        <v>39</v>
      </c>
      <c r="C2726" t="s">
        <v>3765</v>
      </c>
      <c r="D2726" t="s">
        <v>50</v>
      </c>
      <c r="E2726"/>
    </row>
    <row r="2727" spans="1:5" ht="13.5" customHeight="1" x14ac:dyDescent="0.25">
      <c r="A2727" s="51" t="s">
        <v>3766</v>
      </c>
      <c r="B2727"/>
      <c r="C2727" t="s">
        <v>3765</v>
      </c>
      <c r="D2727" t="s">
        <v>43</v>
      </c>
      <c r="E2727"/>
    </row>
    <row r="2728" spans="1:5" ht="13.5" customHeight="1" x14ac:dyDescent="0.25">
      <c r="A2728" s="51" t="s">
        <v>3767</v>
      </c>
      <c r="B2728"/>
      <c r="C2728" t="s">
        <v>3765</v>
      </c>
      <c r="D2728" t="s">
        <v>45</v>
      </c>
      <c r="E2728"/>
    </row>
    <row r="2729" spans="1:5" ht="13.5" customHeight="1" x14ac:dyDescent="0.25">
      <c r="A2729" s="51" t="s">
        <v>3768</v>
      </c>
      <c r="B2729" t="s">
        <v>39</v>
      </c>
      <c r="C2729" t="s">
        <v>3769</v>
      </c>
      <c r="D2729" t="s">
        <v>50</v>
      </c>
      <c r="E2729"/>
    </row>
    <row r="2730" spans="1:5" ht="13.5" customHeight="1" x14ac:dyDescent="0.25">
      <c r="A2730" s="51" t="s">
        <v>3770</v>
      </c>
      <c r="B2730"/>
      <c r="C2730" t="s">
        <v>3769</v>
      </c>
      <c r="D2730" t="s">
        <v>43</v>
      </c>
      <c r="E2730"/>
    </row>
    <row r="2731" spans="1:5" ht="13.5" customHeight="1" x14ac:dyDescent="0.25">
      <c r="A2731" s="51" t="s">
        <v>3771</v>
      </c>
      <c r="B2731"/>
      <c r="C2731" t="s">
        <v>3769</v>
      </c>
      <c r="D2731" t="s">
        <v>45</v>
      </c>
      <c r="E2731"/>
    </row>
    <row r="2732" spans="1:5" ht="13.5" customHeight="1" x14ac:dyDescent="0.25">
      <c r="A2732" s="51" t="s">
        <v>3772</v>
      </c>
      <c r="B2732" t="s">
        <v>39</v>
      </c>
      <c r="C2732" t="s">
        <v>3773</v>
      </c>
      <c r="D2732" t="s">
        <v>50</v>
      </c>
      <c r="E2732"/>
    </row>
    <row r="2733" spans="1:5" ht="13.5" customHeight="1" x14ac:dyDescent="0.25">
      <c r="A2733" s="51" t="s">
        <v>3774</v>
      </c>
      <c r="B2733"/>
      <c r="C2733" t="s">
        <v>3773</v>
      </c>
      <c r="D2733" t="s">
        <v>43</v>
      </c>
      <c r="E2733"/>
    </row>
    <row r="2734" spans="1:5" ht="13.5" customHeight="1" x14ac:dyDescent="0.25">
      <c r="A2734" s="51" t="s">
        <v>3775</v>
      </c>
      <c r="B2734"/>
      <c r="C2734" t="s">
        <v>3773</v>
      </c>
      <c r="D2734" t="s">
        <v>45</v>
      </c>
      <c r="E2734"/>
    </row>
    <row r="2735" spans="1:5" ht="13.5" customHeight="1" x14ac:dyDescent="0.25">
      <c r="A2735" s="51" t="s">
        <v>3776</v>
      </c>
      <c r="B2735"/>
      <c r="C2735" t="s">
        <v>3777</v>
      </c>
      <c r="D2735" t="s">
        <v>3778</v>
      </c>
      <c r="E2735"/>
    </row>
    <row r="2736" spans="1:5" ht="13.5" customHeight="1" x14ac:dyDescent="0.25">
      <c r="A2736" s="51" t="s">
        <v>3779</v>
      </c>
      <c r="B2736" t="s">
        <v>39</v>
      </c>
      <c r="C2736" t="s">
        <v>3777</v>
      </c>
      <c r="D2736" t="s">
        <v>50</v>
      </c>
      <c r="E2736"/>
    </row>
    <row r="2737" spans="1:5" ht="13.5" customHeight="1" x14ac:dyDescent="0.25">
      <c r="A2737" s="51" t="s">
        <v>3780</v>
      </c>
      <c r="B2737"/>
      <c r="C2737" t="s">
        <v>3777</v>
      </c>
      <c r="D2737" t="s">
        <v>43</v>
      </c>
      <c r="E2737"/>
    </row>
    <row r="2738" spans="1:5" ht="13.5" customHeight="1" x14ac:dyDescent="0.25">
      <c r="A2738" s="51" t="s">
        <v>3781</v>
      </c>
      <c r="B2738"/>
      <c r="C2738" t="s">
        <v>3777</v>
      </c>
      <c r="D2738" t="s">
        <v>45</v>
      </c>
      <c r="E2738"/>
    </row>
    <row r="2739" spans="1:5" ht="13.5" customHeight="1" x14ac:dyDescent="0.25">
      <c r="A2739" s="51" t="s">
        <v>3782</v>
      </c>
      <c r="B2739" t="s">
        <v>39</v>
      </c>
      <c r="C2739" t="s">
        <v>3783</v>
      </c>
      <c r="D2739" t="s">
        <v>50</v>
      </c>
      <c r="E2739"/>
    </row>
    <row r="2740" spans="1:5" ht="13.5" customHeight="1" x14ac:dyDescent="0.25">
      <c r="A2740" s="51" t="s">
        <v>3784</v>
      </c>
      <c r="B2740"/>
      <c r="C2740" t="s">
        <v>3783</v>
      </c>
      <c r="D2740" t="s">
        <v>43</v>
      </c>
      <c r="E2740"/>
    </row>
    <row r="2741" spans="1:5" ht="13.5" customHeight="1" x14ac:dyDescent="0.25">
      <c r="A2741" s="51" t="s">
        <v>3785</v>
      </c>
      <c r="B2741"/>
      <c r="C2741" t="s">
        <v>3783</v>
      </c>
      <c r="D2741" t="s">
        <v>45</v>
      </c>
      <c r="E2741"/>
    </row>
    <row r="2742" spans="1:5" ht="13.5" customHeight="1" x14ac:dyDescent="0.25">
      <c r="A2742" s="51" t="s">
        <v>3786</v>
      </c>
      <c r="B2742" t="s">
        <v>39</v>
      </c>
      <c r="C2742" t="s">
        <v>3787</v>
      </c>
      <c r="D2742" t="s">
        <v>50</v>
      </c>
      <c r="E2742"/>
    </row>
    <row r="2743" spans="1:5" ht="13.5" customHeight="1" x14ac:dyDescent="0.25">
      <c r="A2743" s="51" t="s">
        <v>3788</v>
      </c>
      <c r="B2743"/>
      <c r="C2743" t="s">
        <v>3787</v>
      </c>
      <c r="D2743" t="s">
        <v>43</v>
      </c>
      <c r="E2743"/>
    </row>
    <row r="2744" spans="1:5" ht="13.5" customHeight="1" x14ac:dyDescent="0.25">
      <c r="A2744" s="51" t="s">
        <v>3789</v>
      </c>
      <c r="B2744"/>
      <c r="C2744" t="s">
        <v>3787</v>
      </c>
      <c r="D2744" t="s">
        <v>45</v>
      </c>
      <c r="E2744"/>
    </row>
    <row r="2745" spans="1:5" ht="13.5" customHeight="1" x14ac:dyDescent="0.25">
      <c r="A2745" s="51" t="s">
        <v>31329</v>
      </c>
      <c r="B2745" t="s">
        <v>39</v>
      </c>
      <c r="C2745" t="s">
        <v>30893</v>
      </c>
      <c r="D2745" t="s">
        <v>939</v>
      </c>
      <c r="E2745"/>
    </row>
    <row r="2746" spans="1:5" ht="13.5" customHeight="1" x14ac:dyDescent="0.25">
      <c r="A2746" s="51" t="s">
        <v>31330</v>
      </c>
      <c r="B2746"/>
      <c r="C2746" t="s">
        <v>30893</v>
      </c>
      <c r="D2746" t="s">
        <v>43</v>
      </c>
      <c r="E2746"/>
    </row>
    <row r="2747" spans="1:5" ht="13.5" customHeight="1" x14ac:dyDescent="0.25">
      <c r="A2747" s="51" t="s">
        <v>31331</v>
      </c>
      <c r="B2747"/>
      <c r="C2747" t="s">
        <v>30893</v>
      </c>
      <c r="D2747" t="s">
        <v>45</v>
      </c>
      <c r="E2747"/>
    </row>
    <row r="2748" spans="1:5" ht="13.5" customHeight="1" x14ac:dyDescent="0.25">
      <c r="A2748" s="51" t="s">
        <v>31332</v>
      </c>
      <c r="B2748"/>
      <c r="C2748" t="s">
        <v>30893</v>
      </c>
      <c r="D2748" t="s">
        <v>26184</v>
      </c>
      <c r="E2748"/>
    </row>
    <row r="2749" spans="1:5" ht="13.5" customHeight="1" x14ac:dyDescent="0.25">
      <c r="A2749" s="51" t="s">
        <v>31333</v>
      </c>
      <c r="B2749"/>
      <c r="C2749" t="s">
        <v>30894</v>
      </c>
      <c r="D2749" t="s">
        <v>3364</v>
      </c>
      <c r="E2749"/>
    </row>
    <row r="2750" spans="1:5" ht="13.5" customHeight="1" x14ac:dyDescent="0.25">
      <c r="A2750" s="51" t="s">
        <v>3790</v>
      </c>
      <c r="B2750" t="s">
        <v>39</v>
      </c>
      <c r="C2750" t="s">
        <v>3791</v>
      </c>
      <c r="D2750" t="s">
        <v>3792</v>
      </c>
      <c r="E2750"/>
    </row>
    <row r="2751" spans="1:5" ht="13.5" customHeight="1" x14ac:dyDescent="0.25">
      <c r="A2751" s="51" t="s">
        <v>3793</v>
      </c>
      <c r="B2751"/>
      <c r="C2751" t="s">
        <v>3791</v>
      </c>
      <c r="D2751" t="s">
        <v>43</v>
      </c>
      <c r="E2751"/>
    </row>
    <row r="2752" spans="1:5" ht="13.5" customHeight="1" x14ac:dyDescent="0.25">
      <c r="A2752" s="51" t="s">
        <v>3794</v>
      </c>
      <c r="B2752"/>
      <c r="C2752" t="s">
        <v>3791</v>
      </c>
      <c r="D2752" t="s">
        <v>45</v>
      </c>
      <c r="E2752"/>
    </row>
    <row r="2753" spans="1:5" ht="13.5" customHeight="1" x14ac:dyDescent="0.25">
      <c r="A2753" s="51" t="s">
        <v>31334</v>
      </c>
      <c r="B2753"/>
      <c r="C2753" t="s">
        <v>3796</v>
      </c>
      <c r="D2753" t="s">
        <v>7158</v>
      </c>
      <c r="E2753"/>
    </row>
    <row r="2754" spans="1:5" ht="13.5" customHeight="1" x14ac:dyDescent="0.25">
      <c r="A2754" s="51" t="s">
        <v>3795</v>
      </c>
      <c r="B2754" t="s">
        <v>39</v>
      </c>
      <c r="C2754" t="s">
        <v>3796</v>
      </c>
      <c r="D2754" t="s">
        <v>50</v>
      </c>
      <c r="E2754"/>
    </row>
    <row r="2755" spans="1:5" ht="13.5" customHeight="1" x14ac:dyDescent="0.25">
      <c r="A2755" s="51" t="s">
        <v>3797</v>
      </c>
      <c r="B2755"/>
      <c r="C2755" t="s">
        <v>3796</v>
      </c>
      <c r="D2755" t="s">
        <v>43</v>
      </c>
      <c r="E2755"/>
    </row>
    <row r="2756" spans="1:5" ht="13.5" customHeight="1" x14ac:dyDescent="0.25">
      <c r="A2756" s="51" t="s">
        <v>3798</v>
      </c>
      <c r="B2756"/>
      <c r="C2756" t="s">
        <v>3796</v>
      </c>
      <c r="D2756" t="s">
        <v>45</v>
      </c>
      <c r="E2756"/>
    </row>
    <row r="2757" spans="1:5" ht="13.5" customHeight="1" x14ac:dyDescent="0.25">
      <c r="A2757" s="51" t="s">
        <v>3799</v>
      </c>
      <c r="B2757"/>
      <c r="C2757" t="s">
        <v>3800</v>
      </c>
      <c r="D2757" t="s">
        <v>3801</v>
      </c>
      <c r="E2757"/>
    </row>
    <row r="2758" spans="1:5" ht="13.5" customHeight="1" x14ac:dyDescent="0.25">
      <c r="A2758" s="51" t="s">
        <v>3802</v>
      </c>
      <c r="B2758"/>
      <c r="C2758" t="s">
        <v>3800</v>
      </c>
      <c r="D2758" t="s">
        <v>3803</v>
      </c>
      <c r="E2758"/>
    </row>
    <row r="2759" spans="1:5" ht="13.5" customHeight="1" x14ac:dyDescent="0.25">
      <c r="A2759" s="51" t="s">
        <v>32371</v>
      </c>
      <c r="B2759"/>
      <c r="C2759" t="s">
        <v>3800</v>
      </c>
      <c r="D2759" t="s">
        <v>31949</v>
      </c>
      <c r="E2759" t="s">
        <v>126</v>
      </c>
    </row>
    <row r="2760" spans="1:5" ht="13.5" customHeight="1" x14ac:dyDescent="0.25">
      <c r="A2760" s="51" t="s">
        <v>32372</v>
      </c>
      <c r="B2760"/>
      <c r="C2760" t="s">
        <v>3800</v>
      </c>
      <c r="D2760" t="s">
        <v>31950</v>
      </c>
      <c r="E2760" t="s">
        <v>126</v>
      </c>
    </row>
    <row r="2761" spans="1:5" ht="13.5" customHeight="1" x14ac:dyDescent="0.25">
      <c r="A2761" s="51" t="s">
        <v>3804</v>
      </c>
      <c r="B2761"/>
      <c r="C2761" t="s">
        <v>3800</v>
      </c>
      <c r="D2761" t="s">
        <v>3805</v>
      </c>
      <c r="E2761"/>
    </row>
    <row r="2762" spans="1:5" ht="13.5" customHeight="1" x14ac:dyDescent="0.25">
      <c r="A2762" s="51" t="s">
        <v>32373</v>
      </c>
      <c r="B2762"/>
      <c r="C2762" t="s">
        <v>3800</v>
      </c>
      <c r="D2762" t="s">
        <v>31951</v>
      </c>
      <c r="E2762" t="s">
        <v>126</v>
      </c>
    </row>
    <row r="2763" spans="1:5" ht="13.5" customHeight="1" x14ac:dyDescent="0.25">
      <c r="A2763" s="51" t="s">
        <v>32374</v>
      </c>
      <c r="B2763"/>
      <c r="C2763" t="s">
        <v>3800</v>
      </c>
      <c r="D2763" t="s">
        <v>31952</v>
      </c>
      <c r="E2763" t="s">
        <v>126</v>
      </c>
    </row>
    <row r="2764" spans="1:5" ht="13.5" customHeight="1" x14ac:dyDescent="0.25">
      <c r="A2764" s="51" t="s">
        <v>32375</v>
      </c>
      <c r="B2764"/>
      <c r="C2764" t="s">
        <v>3800</v>
      </c>
      <c r="D2764" t="s">
        <v>31953</v>
      </c>
      <c r="E2764" t="s">
        <v>126</v>
      </c>
    </row>
    <row r="2765" spans="1:5" ht="13.5" customHeight="1" x14ac:dyDescent="0.25">
      <c r="A2765" s="51" t="s">
        <v>32376</v>
      </c>
      <c r="B2765"/>
      <c r="C2765" t="s">
        <v>3800</v>
      </c>
      <c r="D2765" t="s">
        <v>31954</v>
      </c>
      <c r="E2765" t="s">
        <v>126</v>
      </c>
    </row>
    <row r="2766" spans="1:5" ht="13.5" customHeight="1" x14ac:dyDescent="0.25">
      <c r="A2766" s="51" t="s">
        <v>32377</v>
      </c>
      <c r="B2766"/>
      <c r="C2766" t="s">
        <v>3800</v>
      </c>
      <c r="D2766" t="s">
        <v>31955</v>
      </c>
      <c r="E2766" t="s">
        <v>126</v>
      </c>
    </row>
    <row r="2767" spans="1:5" ht="13.5" customHeight="1" x14ac:dyDescent="0.25">
      <c r="A2767" s="51" t="s">
        <v>32378</v>
      </c>
      <c r="B2767"/>
      <c r="C2767" t="s">
        <v>3800</v>
      </c>
      <c r="D2767" t="s">
        <v>31956</v>
      </c>
      <c r="E2767" t="s">
        <v>126</v>
      </c>
    </row>
    <row r="2768" spans="1:5" ht="13.5" customHeight="1" x14ac:dyDescent="0.25">
      <c r="A2768" s="51" t="s">
        <v>32379</v>
      </c>
      <c r="B2768"/>
      <c r="C2768" t="s">
        <v>3800</v>
      </c>
      <c r="D2768" t="s">
        <v>31957</v>
      </c>
      <c r="E2768" t="s">
        <v>126</v>
      </c>
    </row>
    <row r="2769" spans="1:5" ht="13.5" customHeight="1" x14ac:dyDescent="0.25">
      <c r="A2769" s="51" t="s">
        <v>3806</v>
      </c>
      <c r="B2769" t="s">
        <v>39</v>
      </c>
      <c r="C2769" t="s">
        <v>3800</v>
      </c>
      <c r="D2769" t="s">
        <v>3807</v>
      </c>
      <c r="E2769"/>
    </row>
    <row r="2770" spans="1:5" ht="13.5" customHeight="1" x14ac:dyDescent="0.25">
      <c r="A2770" s="51" t="s">
        <v>3808</v>
      </c>
      <c r="B2770"/>
      <c r="C2770" t="s">
        <v>3800</v>
      </c>
      <c r="D2770" t="s">
        <v>43</v>
      </c>
      <c r="E2770"/>
    </row>
    <row r="2771" spans="1:5" ht="13.5" customHeight="1" x14ac:dyDescent="0.25">
      <c r="A2771" s="51" t="s">
        <v>3809</v>
      </c>
      <c r="B2771"/>
      <c r="C2771" t="s">
        <v>3800</v>
      </c>
      <c r="D2771" t="s">
        <v>45</v>
      </c>
      <c r="E2771"/>
    </row>
    <row r="2772" spans="1:5" ht="13.5" customHeight="1" x14ac:dyDescent="0.25">
      <c r="A2772" s="51" t="s">
        <v>31335</v>
      </c>
      <c r="B2772"/>
      <c r="C2772" t="s">
        <v>3800</v>
      </c>
      <c r="D2772" t="s">
        <v>30895</v>
      </c>
      <c r="E2772"/>
    </row>
    <row r="2773" spans="1:5" ht="13.5" customHeight="1" x14ac:dyDescent="0.25">
      <c r="A2773" s="51" t="s">
        <v>31336</v>
      </c>
      <c r="B2773"/>
      <c r="C2773" t="s">
        <v>3800</v>
      </c>
      <c r="D2773" t="s">
        <v>30896</v>
      </c>
      <c r="E2773"/>
    </row>
    <row r="2774" spans="1:5" ht="13.5" customHeight="1" x14ac:dyDescent="0.25">
      <c r="A2774" s="51" t="s">
        <v>31337</v>
      </c>
      <c r="B2774"/>
      <c r="C2774" t="s">
        <v>3800</v>
      </c>
      <c r="D2774" t="s">
        <v>30897</v>
      </c>
      <c r="E2774"/>
    </row>
    <row r="2775" spans="1:5" ht="13.5" customHeight="1" x14ac:dyDescent="0.25">
      <c r="A2775" s="51" t="s">
        <v>31338</v>
      </c>
      <c r="B2775"/>
      <c r="C2775" t="s">
        <v>3800</v>
      </c>
      <c r="D2775" t="s">
        <v>30898</v>
      </c>
      <c r="E2775"/>
    </row>
    <row r="2776" spans="1:5" ht="13.5" customHeight="1" x14ac:dyDescent="0.25">
      <c r="A2776" s="51" t="s">
        <v>31339</v>
      </c>
      <c r="B2776"/>
      <c r="C2776" t="s">
        <v>3800</v>
      </c>
      <c r="D2776" t="s">
        <v>30899</v>
      </c>
      <c r="E2776"/>
    </row>
    <row r="2777" spans="1:5" ht="13.5" customHeight="1" x14ac:dyDescent="0.25">
      <c r="A2777" s="51" t="s">
        <v>30361</v>
      </c>
      <c r="B2777"/>
      <c r="C2777" t="s">
        <v>3800</v>
      </c>
      <c r="D2777" t="s">
        <v>30065</v>
      </c>
      <c r="E2777"/>
    </row>
    <row r="2778" spans="1:5" ht="13.5" customHeight="1" x14ac:dyDescent="0.25">
      <c r="A2778" s="51" t="s">
        <v>30362</v>
      </c>
      <c r="B2778"/>
      <c r="C2778" t="s">
        <v>3800</v>
      </c>
      <c r="D2778" t="s">
        <v>30066</v>
      </c>
      <c r="E2778"/>
    </row>
    <row r="2779" spans="1:5" ht="13.5" customHeight="1" x14ac:dyDescent="0.25">
      <c r="A2779" s="51" t="s">
        <v>30363</v>
      </c>
      <c r="B2779"/>
      <c r="C2779" t="s">
        <v>3800</v>
      </c>
      <c r="D2779" t="s">
        <v>30067</v>
      </c>
      <c r="E2779"/>
    </row>
    <row r="2780" spans="1:5" ht="13.5" customHeight="1" x14ac:dyDescent="0.25">
      <c r="A2780" s="51" t="s">
        <v>30364</v>
      </c>
      <c r="B2780"/>
      <c r="C2780" t="s">
        <v>3800</v>
      </c>
      <c r="D2780" t="s">
        <v>30068</v>
      </c>
      <c r="E2780"/>
    </row>
    <row r="2781" spans="1:5" ht="13.5" customHeight="1" x14ac:dyDescent="0.25">
      <c r="A2781" s="51" t="s">
        <v>3810</v>
      </c>
      <c r="B2781"/>
      <c r="C2781" t="s">
        <v>3800</v>
      </c>
      <c r="D2781" t="s">
        <v>3811</v>
      </c>
      <c r="E2781"/>
    </row>
    <row r="2782" spans="1:5" ht="13.5" customHeight="1" x14ac:dyDescent="0.25">
      <c r="A2782" s="51" t="s">
        <v>3812</v>
      </c>
      <c r="B2782"/>
      <c r="C2782" t="s">
        <v>3800</v>
      </c>
      <c r="D2782" t="s">
        <v>3813</v>
      </c>
      <c r="E2782"/>
    </row>
    <row r="2783" spans="1:5" ht="13.5" customHeight="1" x14ac:dyDescent="0.25">
      <c r="A2783" s="51" t="s">
        <v>3814</v>
      </c>
      <c r="B2783" t="s">
        <v>39</v>
      </c>
      <c r="C2783" t="s">
        <v>3800</v>
      </c>
      <c r="D2783" t="s">
        <v>3815</v>
      </c>
      <c r="E2783"/>
    </row>
    <row r="2784" spans="1:5" ht="13.5" customHeight="1" x14ac:dyDescent="0.25">
      <c r="A2784" s="51" t="s">
        <v>3845</v>
      </c>
      <c r="B2784"/>
      <c r="C2784" t="s">
        <v>3800</v>
      </c>
      <c r="D2784" t="s">
        <v>43</v>
      </c>
      <c r="E2784"/>
    </row>
    <row r="2785" spans="1:5" ht="13.5" customHeight="1" x14ac:dyDescent="0.25">
      <c r="A2785" s="51" t="s">
        <v>3846</v>
      </c>
      <c r="B2785"/>
      <c r="C2785" t="s">
        <v>3800</v>
      </c>
      <c r="D2785" t="s">
        <v>45</v>
      </c>
      <c r="E2785"/>
    </row>
    <row r="2786" spans="1:5" ht="13.5" customHeight="1" x14ac:dyDescent="0.25">
      <c r="A2786" s="51" t="s">
        <v>31340</v>
      </c>
      <c r="B2786"/>
      <c r="C2786" t="s">
        <v>3800</v>
      </c>
      <c r="D2786" t="s">
        <v>30900</v>
      </c>
      <c r="E2786"/>
    </row>
    <row r="2787" spans="1:5" ht="13.5" customHeight="1" x14ac:dyDescent="0.25">
      <c r="A2787" s="51" t="s">
        <v>3816</v>
      </c>
      <c r="B2787"/>
      <c r="C2787" t="s">
        <v>3800</v>
      </c>
      <c r="D2787" t="s">
        <v>3817</v>
      </c>
      <c r="E2787"/>
    </row>
    <row r="2788" spans="1:5" ht="13.5" customHeight="1" x14ac:dyDescent="0.25">
      <c r="A2788" s="51" t="s">
        <v>3818</v>
      </c>
      <c r="B2788"/>
      <c r="C2788" t="s">
        <v>3800</v>
      </c>
      <c r="D2788" t="s">
        <v>3819</v>
      </c>
      <c r="E2788"/>
    </row>
    <row r="2789" spans="1:5" ht="13.5" customHeight="1" x14ac:dyDescent="0.25">
      <c r="A2789" s="51" t="s">
        <v>3820</v>
      </c>
      <c r="B2789"/>
      <c r="C2789" t="s">
        <v>3800</v>
      </c>
      <c r="D2789" t="s">
        <v>3821</v>
      </c>
      <c r="E2789"/>
    </row>
    <row r="2790" spans="1:5" ht="13.5" customHeight="1" x14ac:dyDescent="0.25">
      <c r="A2790" s="51" t="s">
        <v>3822</v>
      </c>
      <c r="B2790"/>
      <c r="C2790" t="s">
        <v>3800</v>
      </c>
      <c r="D2790" t="s">
        <v>3823</v>
      </c>
      <c r="E2790"/>
    </row>
    <row r="2791" spans="1:5" ht="13.5" customHeight="1" x14ac:dyDescent="0.25">
      <c r="A2791" s="51" t="s">
        <v>3824</v>
      </c>
      <c r="B2791"/>
      <c r="C2791" t="s">
        <v>3800</v>
      </c>
      <c r="D2791" t="s">
        <v>3825</v>
      </c>
      <c r="E2791"/>
    </row>
    <row r="2792" spans="1:5" ht="13.5" customHeight="1" x14ac:dyDescent="0.25">
      <c r="A2792" s="51" t="s">
        <v>3826</v>
      </c>
      <c r="B2792"/>
      <c r="C2792" t="s">
        <v>3800</v>
      </c>
      <c r="D2792" t="s">
        <v>3827</v>
      </c>
      <c r="E2792"/>
    </row>
    <row r="2793" spans="1:5" ht="13.5" customHeight="1" x14ac:dyDescent="0.25">
      <c r="A2793" s="51" t="s">
        <v>3828</v>
      </c>
      <c r="B2793"/>
      <c r="C2793" t="s">
        <v>3800</v>
      </c>
      <c r="D2793" t="s">
        <v>3813</v>
      </c>
      <c r="E2793"/>
    </row>
    <row r="2794" spans="1:5" ht="13.5" customHeight="1" x14ac:dyDescent="0.25">
      <c r="A2794" s="51" t="s">
        <v>3829</v>
      </c>
      <c r="B2794"/>
      <c r="C2794" t="s">
        <v>3800</v>
      </c>
      <c r="D2794" t="s">
        <v>3830</v>
      </c>
      <c r="E2794"/>
    </row>
    <row r="2795" spans="1:5" ht="13.5" customHeight="1" x14ac:dyDescent="0.25">
      <c r="A2795" s="51" t="s">
        <v>3831</v>
      </c>
      <c r="B2795"/>
      <c r="C2795" t="s">
        <v>3800</v>
      </c>
      <c r="D2795" t="s">
        <v>3832</v>
      </c>
      <c r="E2795"/>
    </row>
    <row r="2796" spans="1:5" ht="13.5" customHeight="1" x14ac:dyDescent="0.25">
      <c r="A2796" s="51" t="s">
        <v>3833</v>
      </c>
      <c r="B2796"/>
      <c r="C2796" t="s">
        <v>3800</v>
      </c>
      <c r="D2796" t="s">
        <v>3834</v>
      </c>
      <c r="E2796"/>
    </row>
    <row r="2797" spans="1:5" ht="13.5" customHeight="1" x14ac:dyDescent="0.25">
      <c r="A2797" s="51" t="s">
        <v>3835</v>
      </c>
      <c r="B2797"/>
      <c r="C2797" t="s">
        <v>3800</v>
      </c>
      <c r="D2797" t="s">
        <v>3836</v>
      </c>
      <c r="E2797"/>
    </row>
    <row r="2798" spans="1:5" ht="13.5" customHeight="1" x14ac:dyDescent="0.25">
      <c r="A2798" s="51" t="s">
        <v>3837</v>
      </c>
      <c r="B2798"/>
      <c r="C2798" t="s">
        <v>3800</v>
      </c>
      <c r="D2798" t="s">
        <v>3838</v>
      </c>
      <c r="E2798"/>
    </row>
    <row r="2799" spans="1:5" ht="13.5" customHeight="1" x14ac:dyDescent="0.25">
      <c r="A2799" s="51" t="s">
        <v>3839</v>
      </c>
      <c r="B2799"/>
      <c r="C2799" t="s">
        <v>3800</v>
      </c>
      <c r="D2799" t="s">
        <v>3840</v>
      </c>
      <c r="E2799" t="s">
        <v>74</v>
      </c>
    </row>
    <row r="2800" spans="1:5" ht="13.5" customHeight="1" x14ac:dyDescent="0.25">
      <c r="A2800" s="51" t="s">
        <v>3841</v>
      </c>
      <c r="B2800"/>
      <c r="C2800" t="s">
        <v>3800</v>
      </c>
      <c r="D2800" t="s">
        <v>3842</v>
      </c>
      <c r="E2800"/>
    </row>
    <row r="2801" spans="1:5" ht="13.5" customHeight="1" x14ac:dyDescent="0.25">
      <c r="A2801" s="51" t="s">
        <v>3843</v>
      </c>
      <c r="B2801" t="s">
        <v>39</v>
      </c>
      <c r="C2801" t="s">
        <v>3800</v>
      </c>
      <c r="D2801" t="s">
        <v>3844</v>
      </c>
      <c r="E2801"/>
    </row>
    <row r="2802" spans="1:5" ht="13.5" customHeight="1" x14ac:dyDescent="0.25">
      <c r="A2802" s="51" t="s">
        <v>3845</v>
      </c>
      <c r="B2802"/>
      <c r="C2802" t="s">
        <v>3800</v>
      </c>
      <c r="D2802" t="s">
        <v>43</v>
      </c>
      <c r="E2802"/>
    </row>
    <row r="2803" spans="1:5" ht="13.5" customHeight="1" x14ac:dyDescent="0.25">
      <c r="A2803" s="51" t="s">
        <v>3846</v>
      </c>
      <c r="B2803"/>
      <c r="C2803" t="s">
        <v>3800</v>
      </c>
      <c r="D2803" t="s">
        <v>45</v>
      </c>
      <c r="E2803"/>
    </row>
    <row r="2804" spans="1:5" ht="13.5" customHeight="1" x14ac:dyDescent="0.25">
      <c r="A2804" s="51" t="s">
        <v>3847</v>
      </c>
      <c r="B2804"/>
      <c r="C2804" t="s">
        <v>3800</v>
      </c>
      <c r="D2804" t="s">
        <v>3848</v>
      </c>
      <c r="E2804"/>
    </row>
    <row r="2805" spans="1:5" ht="13.5" customHeight="1" x14ac:dyDescent="0.25">
      <c r="A2805" s="51" t="s">
        <v>3849</v>
      </c>
      <c r="B2805"/>
      <c r="C2805" t="s">
        <v>3800</v>
      </c>
      <c r="D2805" t="s">
        <v>3850</v>
      </c>
      <c r="E2805"/>
    </row>
    <row r="2806" spans="1:5" ht="13.5" customHeight="1" x14ac:dyDescent="0.25">
      <c r="A2806" s="51" t="s">
        <v>3851</v>
      </c>
      <c r="B2806"/>
      <c r="C2806" t="s">
        <v>3800</v>
      </c>
      <c r="D2806" t="s">
        <v>3852</v>
      </c>
      <c r="E2806"/>
    </row>
    <row r="2807" spans="1:5" ht="13.5" customHeight="1" x14ac:dyDescent="0.25">
      <c r="A2807" s="51" t="s">
        <v>3853</v>
      </c>
      <c r="B2807"/>
      <c r="C2807" t="s">
        <v>3800</v>
      </c>
      <c r="D2807" t="s">
        <v>3854</v>
      </c>
      <c r="E2807"/>
    </row>
    <row r="2808" spans="1:5" ht="13.5" customHeight="1" x14ac:dyDescent="0.25">
      <c r="A2808" s="51" t="s">
        <v>3855</v>
      </c>
      <c r="B2808"/>
      <c r="C2808" t="s">
        <v>3800</v>
      </c>
      <c r="D2808" t="s">
        <v>3856</v>
      </c>
      <c r="E2808"/>
    </row>
    <row r="2809" spans="1:5" ht="13.5" customHeight="1" x14ac:dyDescent="0.25">
      <c r="A2809" s="51" t="s">
        <v>3857</v>
      </c>
      <c r="B2809"/>
      <c r="C2809" t="s">
        <v>3800</v>
      </c>
      <c r="D2809" t="s">
        <v>3858</v>
      </c>
      <c r="E2809" t="s">
        <v>74</v>
      </c>
    </row>
    <row r="2810" spans="1:5" ht="13.5" customHeight="1" x14ac:dyDescent="0.25">
      <c r="A2810" s="51" t="s">
        <v>3859</v>
      </c>
      <c r="B2810"/>
      <c r="C2810" t="s">
        <v>3800</v>
      </c>
      <c r="D2810" t="s">
        <v>3860</v>
      </c>
      <c r="E2810"/>
    </row>
    <row r="2811" spans="1:5" ht="13.5" customHeight="1" x14ac:dyDescent="0.25">
      <c r="A2811" s="51" t="s">
        <v>3861</v>
      </c>
      <c r="B2811"/>
      <c r="C2811" t="s">
        <v>3800</v>
      </c>
      <c r="D2811" t="s">
        <v>3862</v>
      </c>
      <c r="E2811"/>
    </row>
    <row r="2812" spans="1:5" ht="13.5" customHeight="1" x14ac:dyDescent="0.25">
      <c r="A2812" s="51" t="s">
        <v>3863</v>
      </c>
      <c r="B2812" t="s">
        <v>39</v>
      </c>
      <c r="C2812" t="s">
        <v>3800</v>
      </c>
      <c r="D2812" t="s">
        <v>3864</v>
      </c>
      <c r="E2812" t="s">
        <v>74</v>
      </c>
    </row>
    <row r="2813" spans="1:5" ht="13.5" customHeight="1" x14ac:dyDescent="0.25">
      <c r="A2813" s="51" t="s">
        <v>3845</v>
      </c>
      <c r="B2813"/>
      <c r="C2813" t="s">
        <v>3800</v>
      </c>
      <c r="D2813" t="s">
        <v>43</v>
      </c>
      <c r="E2813" t="s">
        <v>74</v>
      </c>
    </row>
    <row r="2814" spans="1:5" ht="13.5" customHeight="1" x14ac:dyDescent="0.25">
      <c r="A2814" s="51" t="s">
        <v>3846</v>
      </c>
      <c r="B2814"/>
      <c r="C2814" t="s">
        <v>3800</v>
      </c>
      <c r="D2814" t="s">
        <v>45</v>
      </c>
      <c r="E2814" t="s">
        <v>74</v>
      </c>
    </row>
    <row r="2815" spans="1:5" ht="13.5" customHeight="1" x14ac:dyDescent="0.25">
      <c r="A2815" s="51" t="s">
        <v>3865</v>
      </c>
      <c r="B2815"/>
      <c r="C2815" t="s">
        <v>3800</v>
      </c>
      <c r="D2815" t="s">
        <v>3866</v>
      </c>
      <c r="E2815"/>
    </row>
    <row r="2816" spans="1:5" ht="13.5" customHeight="1" x14ac:dyDescent="0.25">
      <c r="A2816" s="51" t="s">
        <v>3867</v>
      </c>
      <c r="B2816" t="s">
        <v>39</v>
      </c>
      <c r="C2816" t="s">
        <v>3868</v>
      </c>
      <c r="D2816" t="s">
        <v>50</v>
      </c>
      <c r="E2816"/>
    </row>
    <row r="2817" spans="1:5" ht="13.5" customHeight="1" x14ac:dyDescent="0.25">
      <c r="A2817" s="51" t="s">
        <v>3869</v>
      </c>
      <c r="B2817"/>
      <c r="C2817" t="s">
        <v>3868</v>
      </c>
      <c r="D2817" t="s">
        <v>43</v>
      </c>
      <c r="E2817"/>
    </row>
    <row r="2818" spans="1:5" ht="13.5" customHeight="1" x14ac:dyDescent="0.25">
      <c r="A2818" s="51" t="s">
        <v>3870</v>
      </c>
      <c r="B2818"/>
      <c r="C2818" t="s">
        <v>3868</v>
      </c>
      <c r="D2818" t="s">
        <v>45</v>
      </c>
      <c r="E2818"/>
    </row>
    <row r="2819" spans="1:5" ht="13.5" customHeight="1" x14ac:dyDescent="0.25">
      <c r="A2819" s="51" t="s">
        <v>3871</v>
      </c>
      <c r="B2819" t="s">
        <v>39</v>
      </c>
      <c r="C2819" t="s">
        <v>3872</v>
      </c>
      <c r="D2819" t="s">
        <v>50</v>
      </c>
      <c r="E2819"/>
    </row>
    <row r="2820" spans="1:5" ht="13.5" customHeight="1" x14ac:dyDescent="0.25">
      <c r="A2820" s="51" t="s">
        <v>3873</v>
      </c>
      <c r="B2820"/>
      <c r="C2820" t="s">
        <v>3872</v>
      </c>
      <c r="D2820" t="s">
        <v>43</v>
      </c>
      <c r="E2820"/>
    </row>
    <row r="2821" spans="1:5" ht="13.5" customHeight="1" x14ac:dyDescent="0.25">
      <c r="A2821" s="51" t="s">
        <v>3874</v>
      </c>
      <c r="B2821"/>
      <c r="C2821" t="s">
        <v>3872</v>
      </c>
      <c r="D2821" t="s">
        <v>45</v>
      </c>
      <c r="E2821"/>
    </row>
    <row r="2822" spans="1:5" ht="13.5" customHeight="1" x14ac:dyDescent="0.25">
      <c r="A2822" s="51" t="s">
        <v>3875</v>
      </c>
      <c r="B2822" t="s">
        <v>39</v>
      </c>
      <c r="C2822" t="s">
        <v>3876</v>
      </c>
      <c r="D2822" t="s">
        <v>3877</v>
      </c>
      <c r="E2822"/>
    </row>
    <row r="2823" spans="1:5" ht="13.5" customHeight="1" x14ac:dyDescent="0.25">
      <c r="A2823" s="51" t="s">
        <v>3878</v>
      </c>
      <c r="B2823"/>
      <c r="C2823" t="s">
        <v>3876</v>
      </c>
      <c r="D2823" t="s">
        <v>43</v>
      </c>
      <c r="E2823"/>
    </row>
    <row r="2824" spans="1:5" ht="13.5" customHeight="1" x14ac:dyDescent="0.25">
      <c r="A2824" s="51" t="s">
        <v>3879</v>
      </c>
      <c r="B2824"/>
      <c r="C2824" t="s">
        <v>3876</v>
      </c>
      <c r="D2824" t="s">
        <v>45</v>
      </c>
      <c r="E2824"/>
    </row>
    <row r="2825" spans="1:5" ht="13.5" customHeight="1" x14ac:dyDescent="0.25">
      <c r="A2825" s="51" t="s">
        <v>3880</v>
      </c>
      <c r="B2825" t="s">
        <v>39</v>
      </c>
      <c r="C2825" t="s">
        <v>3876</v>
      </c>
      <c r="D2825" t="s">
        <v>3881</v>
      </c>
      <c r="E2825"/>
    </row>
    <row r="2826" spans="1:5" ht="13.5" customHeight="1" x14ac:dyDescent="0.25">
      <c r="A2826" s="51" t="s">
        <v>3882</v>
      </c>
      <c r="B2826"/>
      <c r="C2826" t="s">
        <v>3876</v>
      </c>
      <c r="D2826" t="s">
        <v>43</v>
      </c>
      <c r="E2826"/>
    </row>
    <row r="2827" spans="1:5" ht="13.5" customHeight="1" x14ac:dyDescent="0.25">
      <c r="A2827" s="51" t="s">
        <v>3883</v>
      </c>
      <c r="B2827"/>
      <c r="C2827" t="s">
        <v>3876</v>
      </c>
      <c r="D2827" t="s">
        <v>45</v>
      </c>
      <c r="E2827"/>
    </row>
    <row r="2828" spans="1:5" ht="13.5" customHeight="1" x14ac:dyDescent="0.25">
      <c r="A2828" s="51" t="s">
        <v>3884</v>
      </c>
      <c r="B2828"/>
      <c r="C2828" t="s">
        <v>3885</v>
      </c>
      <c r="D2828" t="s">
        <v>50</v>
      </c>
      <c r="E2828"/>
    </row>
    <row r="2829" spans="1:5" ht="13.5" customHeight="1" x14ac:dyDescent="0.25">
      <c r="A2829" s="51" t="s">
        <v>3886</v>
      </c>
      <c r="B2829"/>
      <c r="C2829" t="s">
        <v>3887</v>
      </c>
      <c r="D2829" t="s">
        <v>3888</v>
      </c>
      <c r="E2829"/>
    </row>
    <row r="2830" spans="1:5" ht="13.5" customHeight="1" x14ac:dyDescent="0.25">
      <c r="A2830" s="51" t="s">
        <v>3889</v>
      </c>
      <c r="B2830" t="s">
        <v>39</v>
      </c>
      <c r="C2830" t="s">
        <v>3887</v>
      </c>
      <c r="D2830" t="s">
        <v>2190</v>
      </c>
      <c r="E2830"/>
    </row>
    <row r="2831" spans="1:5" ht="13.5" customHeight="1" x14ac:dyDescent="0.25">
      <c r="A2831" s="51" t="s">
        <v>3890</v>
      </c>
      <c r="B2831"/>
      <c r="C2831" t="s">
        <v>3887</v>
      </c>
      <c r="D2831" t="s">
        <v>43</v>
      </c>
      <c r="E2831"/>
    </row>
    <row r="2832" spans="1:5" ht="13.5" customHeight="1" x14ac:dyDescent="0.25">
      <c r="A2832" s="51" t="s">
        <v>3891</v>
      </c>
      <c r="B2832"/>
      <c r="C2832" t="s">
        <v>3887</v>
      </c>
      <c r="D2832" t="s">
        <v>45</v>
      </c>
      <c r="E2832"/>
    </row>
    <row r="2833" spans="1:5" ht="13.5" customHeight="1" x14ac:dyDescent="0.25">
      <c r="A2833" s="51" t="s">
        <v>30365</v>
      </c>
      <c r="B2833" t="s">
        <v>39</v>
      </c>
      <c r="C2833" t="s">
        <v>3892</v>
      </c>
      <c r="D2833" t="s">
        <v>4737</v>
      </c>
      <c r="E2833"/>
    </row>
    <row r="2834" spans="1:5" ht="13.5" customHeight="1" x14ac:dyDescent="0.25">
      <c r="A2834" s="51" t="s">
        <v>30366</v>
      </c>
      <c r="B2834"/>
      <c r="C2834" t="s">
        <v>3892</v>
      </c>
      <c r="D2834" t="s">
        <v>43</v>
      </c>
      <c r="E2834"/>
    </row>
    <row r="2835" spans="1:5" ht="13.5" customHeight="1" x14ac:dyDescent="0.25">
      <c r="A2835" s="51" t="s">
        <v>30367</v>
      </c>
      <c r="B2835"/>
      <c r="C2835" t="s">
        <v>3892</v>
      </c>
      <c r="D2835" t="s">
        <v>45</v>
      </c>
      <c r="E2835"/>
    </row>
    <row r="2836" spans="1:5" ht="13.5" customHeight="1" x14ac:dyDescent="0.25">
      <c r="A2836" s="51" t="s">
        <v>3893</v>
      </c>
      <c r="B2836" t="s">
        <v>39</v>
      </c>
      <c r="C2836" t="s">
        <v>3894</v>
      </c>
      <c r="D2836" t="s">
        <v>50</v>
      </c>
      <c r="E2836"/>
    </row>
    <row r="2837" spans="1:5" ht="13.5" customHeight="1" x14ac:dyDescent="0.25">
      <c r="A2837" s="51" t="s">
        <v>3895</v>
      </c>
      <c r="B2837"/>
      <c r="C2837" t="s">
        <v>3894</v>
      </c>
      <c r="D2837" t="s">
        <v>43</v>
      </c>
      <c r="E2837"/>
    </row>
    <row r="2838" spans="1:5" ht="13.5" customHeight="1" x14ac:dyDescent="0.25">
      <c r="A2838" s="51" t="s">
        <v>3896</v>
      </c>
      <c r="B2838"/>
      <c r="C2838" t="s">
        <v>3894</v>
      </c>
      <c r="D2838" t="s">
        <v>45</v>
      </c>
      <c r="E2838"/>
    </row>
    <row r="2839" spans="1:5" ht="13.5" customHeight="1" x14ac:dyDescent="0.25">
      <c r="A2839" s="51" t="s">
        <v>3898</v>
      </c>
      <c r="B2839" t="s">
        <v>39</v>
      </c>
      <c r="C2839" t="s">
        <v>3899</v>
      </c>
      <c r="D2839" t="s">
        <v>50</v>
      </c>
      <c r="E2839"/>
    </row>
    <row r="2840" spans="1:5" ht="13.5" customHeight="1" x14ac:dyDescent="0.25">
      <c r="A2840" s="51" t="s">
        <v>3900</v>
      </c>
      <c r="B2840"/>
      <c r="C2840" t="s">
        <v>3899</v>
      </c>
      <c r="D2840" t="s">
        <v>43</v>
      </c>
      <c r="E2840"/>
    </row>
    <row r="2841" spans="1:5" ht="13.5" customHeight="1" x14ac:dyDescent="0.25">
      <c r="A2841" s="51" t="s">
        <v>3901</v>
      </c>
      <c r="B2841"/>
      <c r="C2841" t="s">
        <v>3899</v>
      </c>
      <c r="D2841" t="s">
        <v>45</v>
      </c>
      <c r="E2841"/>
    </row>
    <row r="2842" spans="1:5" ht="13.5" customHeight="1" x14ac:dyDescent="0.25">
      <c r="A2842" s="51" t="s">
        <v>3902</v>
      </c>
      <c r="B2842"/>
      <c r="C2842" t="s">
        <v>3903</v>
      </c>
      <c r="D2842" t="s">
        <v>2190</v>
      </c>
      <c r="E2842"/>
    </row>
    <row r="2843" spans="1:5" ht="13.5" customHeight="1" x14ac:dyDescent="0.25">
      <c r="A2843" s="51" t="s">
        <v>3904</v>
      </c>
      <c r="B2843"/>
      <c r="C2843" t="s">
        <v>3905</v>
      </c>
      <c r="D2843" t="s">
        <v>657</v>
      </c>
      <c r="E2843"/>
    </row>
    <row r="2844" spans="1:5" ht="13.5" customHeight="1" x14ac:dyDescent="0.25">
      <c r="A2844" s="51" t="s">
        <v>3906</v>
      </c>
      <c r="B2844"/>
      <c r="C2844" t="s">
        <v>3905</v>
      </c>
      <c r="D2844" t="s">
        <v>917</v>
      </c>
      <c r="E2844"/>
    </row>
    <row r="2845" spans="1:5" ht="13.5" customHeight="1" x14ac:dyDescent="0.25">
      <c r="A2845" s="51" t="s">
        <v>3907</v>
      </c>
      <c r="B2845"/>
      <c r="C2845" t="s">
        <v>3905</v>
      </c>
      <c r="D2845" t="s">
        <v>3908</v>
      </c>
      <c r="E2845"/>
    </row>
    <row r="2846" spans="1:5" ht="13.5" customHeight="1" x14ac:dyDescent="0.25">
      <c r="A2846" s="51" t="s">
        <v>3909</v>
      </c>
      <c r="B2846"/>
      <c r="C2846" t="s">
        <v>3905</v>
      </c>
      <c r="D2846" t="s">
        <v>3910</v>
      </c>
      <c r="E2846"/>
    </row>
    <row r="2847" spans="1:5" ht="13.5" customHeight="1" x14ac:dyDescent="0.25">
      <c r="A2847" s="51" t="s">
        <v>3911</v>
      </c>
      <c r="B2847" t="s">
        <v>39</v>
      </c>
      <c r="C2847" t="s">
        <v>3912</v>
      </c>
      <c r="D2847" t="s">
        <v>1343</v>
      </c>
      <c r="E2847"/>
    </row>
    <row r="2848" spans="1:5" ht="13.5" customHeight="1" x14ac:dyDescent="0.25">
      <c r="A2848" s="51" t="s">
        <v>3913</v>
      </c>
      <c r="B2848"/>
      <c r="C2848" t="s">
        <v>3912</v>
      </c>
      <c r="D2848" t="s">
        <v>43</v>
      </c>
      <c r="E2848"/>
    </row>
    <row r="2849" spans="1:5" ht="13.5" customHeight="1" x14ac:dyDescent="0.25">
      <c r="A2849" s="51" t="s">
        <v>3914</v>
      </c>
      <c r="B2849"/>
      <c r="C2849" t="s">
        <v>3912</v>
      </c>
      <c r="D2849" t="s">
        <v>45</v>
      </c>
      <c r="E2849"/>
    </row>
    <row r="2850" spans="1:5" ht="13.5" customHeight="1" x14ac:dyDescent="0.25">
      <c r="A2850" s="51" t="s">
        <v>3915</v>
      </c>
      <c r="B2850"/>
      <c r="C2850" t="s">
        <v>3916</v>
      </c>
      <c r="D2850" t="s">
        <v>3917</v>
      </c>
      <c r="E2850"/>
    </row>
    <row r="2851" spans="1:5" ht="13.5" customHeight="1" x14ac:dyDescent="0.25">
      <c r="A2851" s="51" t="s">
        <v>31341</v>
      </c>
      <c r="B2851"/>
      <c r="C2851" t="s">
        <v>3916</v>
      </c>
      <c r="D2851" t="s">
        <v>30901</v>
      </c>
      <c r="E2851"/>
    </row>
    <row r="2852" spans="1:5" ht="13.5" customHeight="1" x14ac:dyDescent="0.25">
      <c r="A2852" s="51" t="s">
        <v>3918</v>
      </c>
      <c r="B2852" t="s">
        <v>39</v>
      </c>
      <c r="C2852" t="s">
        <v>3916</v>
      </c>
      <c r="D2852" t="s">
        <v>213</v>
      </c>
      <c r="E2852"/>
    </row>
    <row r="2853" spans="1:5" ht="13.5" customHeight="1" x14ac:dyDescent="0.25">
      <c r="A2853" s="51" t="s">
        <v>3919</v>
      </c>
      <c r="B2853"/>
      <c r="C2853" t="s">
        <v>3916</v>
      </c>
      <c r="D2853" t="s">
        <v>43</v>
      </c>
      <c r="E2853"/>
    </row>
    <row r="2854" spans="1:5" ht="13.5" customHeight="1" x14ac:dyDescent="0.25">
      <c r="A2854" s="51" t="s">
        <v>3920</v>
      </c>
      <c r="B2854"/>
      <c r="C2854" t="s">
        <v>3916</v>
      </c>
      <c r="D2854" t="s">
        <v>45</v>
      </c>
      <c r="E2854"/>
    </row>
    <row r="2855" spans="1:5" ht="13.5" customHeight="1" x14ac:dyDescent="0.25">
      <c r="A2855" s="51" t="s">
        <v>3921</v>
      </c>
      <c r="B2855" t="s">
        <v>39</v>
      </c>
      <c r="C2855" t="s">
        <v>3922</v>
      </c>
      <c r="D2855" t="s">
        <v>50</v>
      </c>
      <c r="E2855"/>
    </row>
    <row r="2856" spans="1:5" ht="13.5" customHeight="1" x14ac:dyDescent="0.25">
      <c r="A2856" s="51" t="s">
        <v>3923</v>
      </c>
      <c r="B2856"/>
      <c r="C2856" t="s">
        <v>3922</v>
      </c>
      <c r="D2856" t="s">
        <v>43</v>
      </c>
      <c r="E2856"/>
    </row>
    <row r="2857" spans="1:5" ht="13.5" customHeight="1" x14ac:dyDescent="0.25">
      <c r="A2857" s="51" t="s">
        <v>3924</v>
      </c>
      <c r="B2857"/>
      <c r="C2857" t="s">
        <v>3922</v>
      </c>
      <c r="D2857" t="s">
        <v>45</v>
      </c>
      <c r="E2857"/>
    </row>
    <row r="2858" spans="1:5" ht="13.5" customHeight="1" x14ac:dyDescent="0.25">
      <c r="A2858" s="51" t="s">
        <v>3925</v>
      </c>
      <c r="B2858"/>
      <c r="C2858" t="s">
        <v>3926</v>
      </c>
      <c r="D2858" t="s">
        <v>50</v>
      </c>
      <c r="E2858"/>
    </row>
    <row r="2859" spans="1:5" ht="13.5" customHeight="1" x14ac:dyDescent="0.25">
      <c r="A2859" s="51" t="s">
        <v>3927</v>
      </c>
      <c r="B2859" t="s">
        <v>39</v>
      </c>
      <c r="C2859" t="s">
        <v>3928</v>
      </c>
      <c r="D2859" t="s">
        <v>2190</v>
      </c>
      <c r="E2859"/>
    </row>
    <row r="2860" spans="1:5" ht="13.5" customHeight="1" x14ac:dyDescent="0.25">
      <c r="A2860" s="51" t="s">
        <v>3929</v>
      </c>
      <c r="B2860"/>
      <c r="C2860" t="s">
        <v>3928</v>
      </c>
      <c r="D2860" t="s">
        <v>43</v>
      </c>
      <c r="E2860"/>
    </row>
    <row r="2861" spans="1:5" ht="13.5" customHeight="1" x14ac:dyDescent="0.25">
      <c r="A2861" s="51" t="s">
        <v>3930</v>
      </c>
      <c r="B2861"/>
      <c r="C2861" t="s">
        <v>3928</v>
      </c>
      <c r="D2861" t="s">
        <v>45</v>
      </c>
      <c r="E2861"/>
    </row>
    <row r="2862" spans="1:5" ht="13.5" customHeight="1" x14ac:dyDescent="0.25">
      <c r="A2862" s="51" t="s">
        <v>3932</v>
      </c>
      <c r="B2862"/>
      <c r="C2862" t="s">
        <v>3931</v>
      </c>
      <c r="D2862" t="s">
        <v>2775</v>
      </c>
      <c r="E2862"/>
    </row>
    <row r="2863" spans="1:5" ht="13.5" customHeight="1" x14ac:dyDescent="0.25">
      <c r="A2863" s="51" t="s">
        <v>3935</v>
      </c>
      <c r="B2863"/>
      <c r="C2863" t="s">
        <v>3933</v>
      </c>
      <c r="D2863" t="s">
        <v>3936</v>
      </c>
      <c r="E2863"/>
    </row>
    <row r="2864" spans="1:5" ht="13.5" customHeight="1" x14ac:dyDescent="0.25">
      <c r="A2864" s="51" t="s">
        <v>3937</v>
      </c>
      <c r="B2864"/>
      <c r="C2864" t="s">
        <v>3933</v>
      </c>
      <c r="D2864" t="s">
        <v>3938</v>
      </c>
      <c r="E2864"/>
    </row>
    <row r="2865" spans="1:5" ht="13.5" customHeight="1" x14ac:dyDescent="0.25">
      <c r="A2865" s="51" t="s">
        <v>3939</v>
      </c>
      <c r="B2865" t="s">
        <v>39</v>
      </c>
      <c r="C2865" t="s">
        <v>3933</v>
      </c>
      <c r="D2865" t="s">
        <v>213</v>
      </c>
      <c r="E2865"/>
    </row>
    <row r="2866" spans="1:5" ht="13.5" customHeight="1" x14ac:dyDescent="0.25">
      <c r="A2866" s="51" t="s">
        <v>3940</v>
      </c>
      <c r="B2866"/>
      <c r="C2866" t="s">
        <v>3933</v>
      </c>
      <c r="D2866" t="s">
        <v>43</v>
      </c>
      <c r="E2866"/>
    </row>
    <row r="2867" spans="1:5" ht="13.5" customHeight="1" x14ac:dyDescent="0.25">
      <c r="A2867" s="51" t="s">
        <v>3941</v>
      </c>
      <c r="B2867"/>
      <c r="C2867" t="s">
        <v>3933</v>
      </c>
      <c r="D2867" t="s">
        <v>45</v>
      </c>
      <c r="E2867"/>
    </row>
    <row r="2868" spans="1:5" ht="13.5" customHeight="1" x14ac:dyDescent="0.25">
      <c r="A2868" s="51" t="s">
        <v>3942</v>
      </c>
      <c r="B2868" t="s">
        <v>39</v>
      </c>
      <c r="C2868" t="s">
        <v>3943</v>
      </c>
      <c r="D2868" t="s">
        <v>194</v>
      </c>
      <c r="E2868"/>
    </row>
    <row r="2869" spans="1:5" ht="13.5" customHeight="1" x14ac:dyDescent="0.25">
      <c r="A2869" s="51" t="s">
        <v>3944</v>
      </c>
      <c r="B2869"/>
      <c r="C2869" t="s">
        <v>3943</v>
      </c>
      <c r="D2869" t="s">
        <v>43</v>
      </c>
      <c r="E2869"/>
    </row>
    <row r="2870" spans="1:5" ht="13.5" customHeight="1" x14ac:dyDescent="0.25">
      <c r="A2870" s="51" t="s">
        <v>3945</v>
      </c>
      <c r="B2870"/>
      <c r="C2870" t="s">
        <v>3943</v>
      </c>
      <c r="D2870" t="s">
        <v>45</v>
      </c>
      <c r="E2870"/>
    </row>
    <row r="2871" spans="1:5" ht="13.5" customHeight="1" x14ac:dyDescent="0.25">
      <c r="A2871" s="51" t="s">
        <v>3946</v>
      </c>
      <c r="B2871" t="s">
        <v>39</v>
      </c>
      <c r="C2871" t="s">
        <v>3947</v>
      </c>
      <c r="D2871" t="s">
        <v>50</v>
      </c>
      <c r="E2871"/>
    </row>
    <row r="2872" spans="1:5" ht="13.5" customHeight="1" x14ac:dyDescent="0.25">
      <c r="A2872" s="51" t="s">
        <v>3948</v>
      </c>
      <c r="B2872"/>
      <c r="C2872" t="s">
        <v>3947</v>
      </c>
      <c r="D2872" t="s">
        <v>43</v>
      </c>
      <c r="E2872"/>
    </row>
    <row r="2873" spans="1:5" ht="13.5" customHeight="1" x14ac:dyDescent="0.25">
      <c r="A2873" s="51" t="s">
        <v>3949</v>
      </c>
      <c r="B2873"/>
      <c r="C2873" t="s">
        <v>3947</v>
      </c>
      <c r="D2873" t="s">
        <v>45</v>
      </c>
      <c r="E2873"/>
    </row>
    <row r="2874" spans="1:5" ht="13.5" customHeight="1" x14ac:dyDescent="0.25">
      <c r="A2874" s="51" t="s">
        <v>3950</v>
      </c>
      <c r="B2874" t="s">
        <v>39</v>
      </c>
      <c r="C2874" t="s">
        <v>3951</v>
      </c>
      <c r="D2874" t="s">
        <v>213</v>
      </c>
      <c r="E2874"/>
    </row>
    <row r="2875" spans="1:5" ht="13.5" customHeight="1" x14ac:dyDescent="0.25">
      <c r="A2875" s="51" t="s">
        <v>31342</v>
      </c>
      <c r="B2875"/>
      <c r="C2875" t="s">
        <v>3951</v>
      </c>
      <c r="D2875" t="s">
        <v>43</v>
      </c>
      <c r="E2875"/>
    </row>
    <row r="2876" spans="1:5" ht="13.5" customHeight="1" x14ac:dyDescent="0.25">
      <c r="A2876" s="51" t="s">
        <v>31343</v>
      </c>
      <c r="B2876"/>
      <c r="C2876" t="s">
        <v>3951</v>
      </c>
      <c r="D2876" t="s">
        <v>45</v>
      </c>
      <c r="E2876"/>
    </row>
    <row r="2877" spans="1:5" ht="13.5" customHeight="1" x14ac:dyDescent="0.25">
      <c r="A2877" s="51" t="s">
        <v>3952</v>
      </c>
      <c r="B2877" t="s">
        <v>39</v>
      </c>
      <c r="C2877" t="s">
        <v>3953</v>
      </c>
      <c r="D2877" t="s">
        <v>213</v>
      </c>
      <c r="E2877"/>
    </row>
    <row r="2878" spans="1:5" ht="13.5" customHeight="1" x14ac:dyDescent="0.25">
      <c r="A2878" s="51" t="s">
        <v>3954</v>
      </c>
      <c r="B2878"/>
      <c r="C2878" t="s">
        <v>3953</v>
      </c>
      <c r="D2878" t="s">
        <v>43</v>
      </c>
      <c r="E2878"/>
    </row>
    <row r="2879" spans="1:5" ht="13.5" customHeight="1" x14ac:dyDescent="0.25">
      <c r="A2879" s="51" t="s">
        <v>3955</v>
      </c>
      <c r="B2879"/>
      <c r="C2879" t="s">
        <v>3953</v>
      </c>
      <c r="D2879" t="s">
        <v>45</v>
      </c>
      <c r="E2879"/>
    </row>
    <row r="2880" spans="1:5" ht="13.5" customHeight="1" x14ac:dyDescent="0.25">
      <c r="A2880" s="51" t="s">
        <v>3956</v>
      </c>
      <c r="B2880"/>
      <c r="C2880" t="s">
        <v>3953</v>
      </c>
      <c r="D2880" t="s">
        <v>146</v>
      </c>
      <c r="E2880"/>
    </row>
    <row r="2881" spans="1:5" ht="13.5" customHeight="1" x14ac:dyDescent="0.25">
      <c r="A2881" s="51" t="s">
        <v>3957</v>
      </c>
      <c r="B2881"/>
      <c r="C2881" t="s">
        <v>3953</v>
      </c>
      <c r="D2881" t="s">
        <v>323</v>
      </c>
      <c r="E2881"/>
    </row>
    <row r="2882" spans="1:5" ht="13.5" customHeight="1" x14ac:dyDescent="0.25">
      <c r="A2882" s="51" t="s">
        <v>30368</v>
      </c>
      <c r="B2882"/>
      <c r="C2882" t="s">
        <v>30069</v>
      </c>
      <c r="D2882" t="s">
        <v>194</v>
      </c>
      <c r="E2882"/>
    </row>
    <row r="2883" spans="1:5" ht="13.5" customHeight="1" x14ac:dyDescent="0.25">
      <c r="A2883" s="51" t="s">
        <v>32380</v>
      </c>
      <c r="B2883"/>
      <c r="C2883" t="s">
        <v>31958</v>
      </c>
      <c r="D2883" t="s">
        <v>657</v>
      </c>
      <c r="E2883" t="s">
        <v>126</v>
      </c>
    </row>
    <row r="2884" spans="1:5" ht="13.5" customHeight="1" x14ac:dyDescent="0.25">
      <c r="A2884" s="51" t="s">
        <v>3958</v>
      </c>
      <c r="B2884"/>
      <c r="C2884" t="s">
        <v>3959</v>
      </c>
      <c r="D2884" t="s">
        <v>213</v>
      </c>
      <c r="E2884"/>
    </row>
    <row r="2885" spans="1:5" ht="13.5" customHeight="1" x14ac:dyDescent="0.25">
      <c r="A2885" s="51" t="s">
        <v>3960</v>
      </c>
      <c r="B2885"/>
      <c r="C2885" t="s">
        <v>3959</v>
      </c>
      <c r="D2885" t="s">
        <v>3961</v>
      </c>
      <c r="E2885"/>
    </row>
    <row r="2886" spans="1:5" ht="13.5" customHeight="1" x14ac:dyDescent="0.25">
      <c r="A2886" s="51" t="s">
        <v>3962</v>
      </c>
      <c r="B2886"/>
      <c r="C2886" t="s">
        <v>3959</v>
      </c>
      <c r="D2886" t="s">
        <v>3963</v>
      </c>
      <c r="E2886"/>
    </row>
    <row r="2887" spans="1:5" ht="13.5" customHeight="1" x14ac:dyDescent="0.25">
      <c r="A2887" s="51" t="s">
        <v>3964</v>
      </c>
      <c r="B2887" t="s">
        <v>39</v>
      </c>
      <c r="C2887" t="s">
        <v>3965</v>
      </c>
      <c r="D2887" t="s">
        <v>50</v>
      </c>
      <c r="E2887"/>
    </row>
    <row r="2888" spans="1:5" ht="13.5" customHeight="1" x14ac:dyDescent="0.25">
      <c r="A2888" s="51" t="s">
        <v>3966</v>
      </c>
      <c r="B2888"/>
      <c r="C2888" t="s">
        <v>3965</v>
      </c>
      <c r="D2888" t="s">
        <v>43</v>
      </c>
      <c r="E2888"/>
    </row>
    <row r="2889" spans="1:5" ht="13.5" customHeight="1" x14ac:dyDescent="0.25">
      <c r="A2889" s="51" t="s">
        <v>3967</v>
      </c>
      <c r="B2889"/>
      <c r="C2889" t="s">
        <v>3965</v>
      </c>
      <c r="D2889" t="s">
        <v>45</v>
      </c>
      <c r="E2889"/>
    </row>
    <row r="2890" spans="1:5" ht="13.5" customHeight="1" x14ac:dyDescent="0.25">
      <c r="A2890" s="51" t="s">
        <v>3968</v>
      </c>
      <c r="B2890"/>
      <c r="C2890" t="s">
        <v>3969</v>
      </c>
      <c r="D2890" t="s">
        <v>3970</v>
      </c>
      <c r="E2890"/>
    </row>
    <row r="2891" spans="1:5" ht="13.5" customHeight="1" x14ac:dyDescent="0.25">
      <c r="A2891" s="51" t="s">
        <v>3971</v>
      </c>
      <c r="B2891"/>
      <c r="C2891" t="s">
        <v>3969</v>
      </c>
      <c r="D2891" t="s">
        <v>3972</v>
      </c>
      <c r="E2891"/>
    </row>
    <row r="2892" spans="1:5" ht="13.5" customHeight="1" x14ac:dyDescent="0.25">
      <c r="A2892" s="51" t="s">
        <v>3973</v>
      </c>
      <c r="B2892" t="s">
        <v>39</v>
      </c>
      <c r="C2892" t="s">
        <v>3974</v>
      </c>
      <c r="D2892" t="s">
        <v>3975</v>
      </c>
      <c r="E2892"/>
    </row>
    <row r="2893" spans="1:5" ht="13.5" customHeight="1" x14ac:dyDescent="0.25">
      <c r="A2893" s="51" t="s">
        <v>3976</v>
      </c>
      <c r="B2893"/>
      <c r="C2893" t="s">
        <v>3974</v>
      </c>
      <c r="D2893" t="s">
        <v>43</v>
      </c>
      <c r="E2893"/>
    </row>
    <row r="2894" spans="1:5" ht="13.5" customHeight="1" x14ac:dyDescent="0.25">
      <c r="A2894" s="51" t="s">
        <v>3977</v>
      </c>
      <c r="B2894"/>
      <c r="C2894" t="s">
        <v>3974</v>
      </c>
      <c r="D2894" t="s">
        <v>45</v>
      </c>
      <c r="E2894"/>
    </row>
    <row r="2895" spans="1:5" ht="13.5" customHeight="1" x14ac:dyDescent="0.25">
      <c r="A2895" s="51" t="s">
        <v>3978</v>
      </c>
      <c r="B2895" t="s">
        <v>39</v>
      </c>
      <c r="C2895" t="s">
        <v>3979</v>
      </c>
      <c r="D2895" t="s">
        <v>213</v>
      </c>
      <c r="E2895"/>
    </row>
    <row r="2896" spans="1:5" ht="13.5" customHeight="1" x14ac:dyDescent="0.25">
      <c r="A2896" s="51" t="s">
        <v>3980</v>
      </c>
      <c r="B2896"/>
      <c r="C2896" t="s">
        <v>3979</v>
      </c>
      <c r="D2896" t="s">
        <v>43</v>
      </c>
      <c r="E2896"/>
    </row>
    <row r="2897" spans="1:5" ht="13.5" customHeight="1" x14ac:dyDescent="0.25">
      <c r="A2897" s="51" t="s">
        <v>3981</v>
      </c>
      <c r="B2897"/>
      <c r="C2897" t="s">
        <v>3979</v>
      </c>
      <c r="D2897" t="s">
        <v>45</v>
      </c>
      <c r="E2897"/>
    </row>
    <row r="2898" spans="1:5" ht="13.5" customHeight="1" x14ac:dyDescent="0.25">
      <c r="A2898" s="51" t="s">
        <v>3982</v>
      </c>
      <c r="B2898" t="s">
        <v>39</v>
      </c>
      <c r="C2898" t="s">
        <v>3983</v>
      </c>
      <c r="D2898" t="s">
        <v>2190</v>
      </c>
      <c r="E2898" t="s">
        <v>74</v>
      </c>
    </row>
    <row r="2899" spans="1:5" ht="13.5" customHeight="1" x14ac:dyDescent="0.25">
      <c r="A2899" s="51" t="s">
        <v>3984</v>
      </c>
      <c r="B2899"/>
      <c r="C2899" t="s">
        <v>3983</v>
      </c>
      <c r="D2899" t="s">
        <v>43</v>
      </c>
      <c r="E2899" t="s">
        <v>74</v>
      </c>
    </row>
    <row r="2900" spans="1:5" ht="13.5" customHeight="1" x14ac:dyDescent="0.25">
      <c r="A2900" s="51" t="s">
        <v>3985</v>
      </c>
      <c r="B2900"/>
      <c r="C2900" t="s">
        <v>3983</v>
      </c>
      <c r="D2900" t="s">
        <v>45</v>
      </c>
      <c r="E2900" t="s">
        <v>74</v>
      </c>
    </row>
    <row r="2901" spans="1:5" ht="13.5" customHeight="1" x14ac:dyDescent="0.25">
      <c r="A2901" s="51" t="s">
        <v>32381</v>
      </c>
      <c r="B2901" t="s">
        <v>39</v>
      </c>
      <c r="C2901" t="s">
        <v>3983</v>
      </c>
      <c r="D2901" t="s">
        <v>50</v>
      </c>
      <c r="E2901" t="s">
        <v>126</v>
      </c>
    </row>
    <row r="2902" spans="1:5" ht="13.5" customHeight="1" x14ac:dyDescent="0.25">
      <c r="A2902" s="51" t="s">
        <v>32382</v>
      </c>
      <c r="B2902"/>
      <c r="C2902" t="s">
        <v>3983</v>
      </c>
      <c r="D2902" t="s">
        <v>43</v>
      </c>
      <c r="E2902" t="s">
        <v>126</v>
      </c>
    </row>
    <row r="2903" spans="1:5" ht="13.5" customHeight="1" x14ac:dyDescent="0.25">
      <c r="A2903" s="51" t="s">
        <v>32383</v>
      </c>
      <c r="B2903"/>
      <c r="C2903" t="s">
        <v>3983</v>
      </c>
      <c r="D2903" t="s">
        <v>45</v>
      </c>
      <c r="E2903" t="s">
        <v>126</v>
      </c>
    </row>
    <row r="2904" spans="1:5" ht="13.5" customHeight="1" x14ac:dyDescent="0.25">
      <c r="A2904" s="51" t="s">
        <v>3986</v>
      </c>
      <c r="B2904" t="s">
        <v>39</v>
      </c>
      <c r="C2904" t="s">
        <v>3987</v>
      </c>
      <c r="D2904" t="s">
        <v>50</v>
      </c>
      <c r="E2904"/>
    </row>
    <row r="2905" spans="1:5" ht="13.5" customHeight="1" x14ac:dyDescent="0.25">
      <c r="A2905" s="51" t="s">
        <v>3988</v>
      </c>
      <c r="B2905"/>
      <c r="C2905" t="s">
        <v>3987</v>
      </c>
      <c r="D2905" t="s">
        <v>43</v>
      </c>
      <c r="E2905"/>
    </row>
    <row r="2906" spans="1:5" ht="13.5" customHeight="1" x14ac:dyDescent="0.25">
      <c r="A2906" s="51" t="s">
        <v>3989</v>
      </c>
      <c r="B2906"/>
      <c r="C2906" t="s">
        <v>3987</v>
      </c>
      <c r="D2906" t="s">
        <v>45</v>
      </c>
      <c r="E2906"/>
    </row>
    <row r="2907" spans="1:5" ht="13.5" customHeight="1" x14ac:dyDescent="0.25">
      <c r="A2907" s="51" t="s">
        <v>3990</v>
      </c>
      <c r="B2907" t="s">
        <v>39</v>
      </c>
      <c r="C2907" t="s">
        <v>3991</v>
      </c>
      <c r="D2907" t="s">
        <v>2775</v>
      </c>
      <c r="E2907" t="s">
        <v>74</v>
      </c>
    </row>
    <row r="2908" spans="1:5" ht="13.5" customHeight="1" x14ac:dyDescent="0.25">
      <c r="A2908" s="51" t="s">
        <v>3992</v>
      </c>
      <c r="B2908"/>
      <c r="C2908" t="s">
        <v>3991</v>
      </c>
      <c r="D2908" t="s">
        <v>43</v>
      </c>
      <c r="E2908" t="s">
        <v>74</v>
      </c>
    </row>
    <row r="2909" spans="1:5" ht="13.5" customHeight="1" x14ac:dyDescent="0.25">
      <c r="A2909" s="51" t="s">
        <v>3993</v>
      </c>
      <c r="B2909"/>
      <c r="C2909" t="s">
        <v>3991</v>
      </c>
      <c r="D2909" t="s">
        <v>45</v>
      </c>
      <c r="E2909" t="s">
        <v>74</v>
      </c>
    </row>
    <row r="2910" spans="1:5" ht="13.5" customHeight="1" x14ac:dyDescent="0.25">
      <c r="A2910" s="51" t="s">
        <v>3994</v>
      </c>
      <c r="B2910" t="s">
        <v>39</v>
      </c>
      <c r="C2910" t="s">
        <v>3995</v>
      </c>
      <c r="D2910" t="s">
        <v>3996</v>
      </c>
      <c r="E2910"/>
    </row>
    <row r="2911" spans="1:5" ht="13.5" customHeight="1" x14ac:dyDescent="0.25">
      <c r="A2911" s="51" t="s">
        <v>3997</v>
      </c>
      <c r="B2911"/>
      <c r="C2911" t="s">
        <v>3995</v>
      </c>
      <c r="D2911" t="s">
        <v>43</v>
      </c>
      <c r="E2911"/>
    </row>
    <row r="2912" spans="1:5" ht="13.5" customHeight="1" x14ac:dyDescent="0.25">
      <c r="A2912" s="51" t="s">
        <v>3998</v>
      </c>
      <c r="B2912"/>
      <c r="C2912" t="s">
        <v>3995</v>
      </c>
      <c r="D2912" t="s">
        <v>45</v>
      </c>
      <c r="E2912"/>
    </row>
    <row r="2913" spans="1:5" ht="13.5" customHeight="1" x14ac:dyDescent="0.25">
      <c r="A2913" s="51" t="s">
        <v>3999</v>
      </c>
      <c r="B2913" t="s">
        <v>39</v>
      </c>
      <c r="C2913" t="s">
        <v>4000</v>
      </c>
      <c r="D2913" t="s">
        <v>50</v>
      </c>
      <c r="E2913"/>
    </row>
    <row r="2914" spans="1:5" ht="13.5" customHeight="1" x14ac:dyDescent="0.25">
      <c r="A2914" s="51" t="s">
        <v>4001</v>
      </c>
      <c r="B2914"/>
      <c r="C2914" t="s">
        <v>4000</v>
      </c>
      <c r="D2914" t="s">
        <v>43</v>
      </c>
      <c r="E2914"/>
    </row>
    <row r="2915" spans="1:5" ht="13.5" customHeight="1" x14ac:dyDescent="0.25">
      <c r="A2915" s="51" t="s">
        <v>4002</v>
      </c>
      <c r="B2915"/>
      <c r="C2915" t="s">
        <v>4000</v>
      </c>
      <c r="D2915" t="s">
        <v>45</v>
      </c>
      <c r="E2915"/>
    </row>
    <row r="2916" spans="1:5" ht="13.5" customHeight="1" x14ac:dyDescent="0.25">
      <c r="A2916" s="51" t="s">
        <v>4004</v>
      </c>
      <c r="B2916" t="s">
        <v>39</v>
      </c>
      <c r="C2916" t="s">
        <v>4003</v>
      </c>
      <c r="D2916" t="s">
        <v>2190</v>
      </c>
      <c r="E2916"/>
    </row>
    <row r="2917" spans="1:5" ht="13.5" customHeight="1" x14ac:dyDescent="0.25">
      <c r="A2917" s="51" t="s">
        <v>4005</v>
      </c>
      <c r="B2917"/>
      <c r="C2917" t="s">
        <v>4003</v>
      </c>
      <c r="D2917" t="s">
        <v>43</v>
      </c>
      <c r="E2917"/>
    </row>
    <row r="2918" spans="1:5" ht="13.5" customHeight="1" x14ac:dyDescent="0.25">
      <c r="A2918" s="51" t="s">
        <v>4006</v>
      </c>
      <c r="B2918"/>
      <c r="C2918" t="s">
        <v>4003</v>
      </c>
      <c r="D2918" t="s">
        <v>45</v>
      </c>
      <c r="E2918"/>
    </row>
    <row r="2919" spans="1:5" ht="13.5" customHeight="1" x14ac:dyDescent="0.25">
      <c r="A2919" s="51" t="s">
        <v>4007</v>
      </c>
      <c r="B2919" t="s">
        <v>39</v>
      </c>
      <c r="C2919" t="s">
        <v>4008</v>
      </c>
      <c r="D2919" t="s">
        <v>2688</v>
      </c>
      <c r="E2919"/>
    </row>
    <row r="2920" spans="1:5" ht="13.5" customHeight="1" x14ac:dyDescent="0.25">
      <c r="A2920" s="51" t="s">
        <v>4009</v>
      </c>
      <c r="B2920"/>
      <c r="C2920" t="s">
        <v>4008</v>
      </c>
      <c r="D2920" t="s">
        <v>43</v>
      </c>
      <c r="E2920"/>
    </row>
    <row r="2921" spans="1:5" ht="13.5" customHeight="1" x14ac:dyDescent="0.25">
      <c r="A2921" s="51" t="s">
        <v>4010</v>
      </c>
      <c r="B2921"/>
      <c r="C2921" t="s">
        <v>4008</v>
      </c>
      <c r="D2921" t="s">
        <v>45</v>
      </c>
      <c r="E2921"/>
    </row>
    <row r="2922" spans="1:5" ht="13.5" customHeight="1" x14ac:dyDescent="0.25">
      <c r="A2922" s="51" t="s">
        <v>4011</v>
      </c>
      <c r="B2922"/>
      <c r="C2922" t="s">
        <v>4012</v>
      </c>
      <c r="D2922" t="s">
        <v>2775</v>
      </c>
      <c r="E2922"/>
    </row>
    <row r="2923" spans="1:5" ht="13.5" customHeight="1" x14ac:dyDescent="0.25">
      <c r="A2923" s="51" t="s">
        <v>4013</v>
      </c>
      <c r="B2923"/>
      <c r="C2923" t="s">
        <v>4014</v>
      </c>
      <c r="D2923" t="s">
        <v>2190</v>
      </c>
      <c r="E2923"/>
    </row>
    <row r="2924" spans="1:5" ht="13.5" customHeight="1" x14ac:dyDescent="0.25">
      <c r="A2924" s="51" t="s">
        <v>4015</v>
      </c>
      <c r="B2924" t="s">
        <v>39</v>
      </c>
      <c r="C2924" t="s">
        <v>4016</v>
      </c>
      <c r="D2924" t="s">
        <v>50</v>
      </c>
      <c r="E2924"/>
    </row>
    <row r="2925" spans="1:5" ht="13.5" customHeight="1" x14ac:dyDescent="0.25">
      <c r="A2925" s="51" t="s">
        <v>4017</v>
      </c>
      <c r="B2925"/>
      <c r="C2925" t="s">
        <v>4016</v>
      </c>
      <c r="D2925" t="s">
        <v>43</v>
      </c>
      <c r="E2925"/>
    </row>
    <row r="2926" spans="1:5" ht="13.5" customHeight="1" x14ac:dyDescent="0.25">
      <c r="A2926" s="51" t="s">
        <v>4018</v>
      </c>
      <c r="B2926"/>
      <c r="C2926" t="s">
        <v>4016</v>
      </c>
      <c r="D2926" t="s">
        <v>45</v>
      </c>
      <c r="E2926"/>
    </row>
    <row r="2927" spans="1:5" ht="13.5" customHeight="1" x14ac:dyDescent="0.25">
      <c r="A2927" s="51" t="s">
        <v>4019</v>
      </c>
      <c r="B2927" t="s">
        <v>39</v>
      </c>
      <c r="C2927" t="s">
        <v>4020</v>
      </c>
      <c r="D2927" t="s">
        <v>194</v>
      </c>
      <c r="E2927"/>
    </row>
    <row r="2928" spans="1:5" ht="13.5" customHeight="1" x14ac:dyDescent="0.25">
      <c r="A2928" s="51" t="s">
        <v>4021</v>
      </c>
      <c r="B2928"/>
      <c r="C2928" t="s">
        <v>4020</v>
      </c>
      <c r="D2928" t="s">
        <v>43</v>
      </c>
      <c r="E2928"/>
    </row>
    <row r="2929" spans="1:5" ht="13.5" customHeight="1" x14ac:dyDescent="0.25">
      <c r="A2929" s="51" t="s">
        <v>4022</v>
      </c>
      <c r="B2929"/>
      <c r="C2929" t="s">
        <v>4020</v>
      </c>
      <c r="D2929" t="s">
        <v>45</v>
      </c>
      <c r="E2929"/>
    </row>
    <row r="2930" spans="1:5" ht="13.5" customHeight="1" x14ac:dyDescent="0.25">
      <c r="A2930" s="51" t="s">
        <v>4023</v>
      </c>
      <c r="B2930" t="s">
        <v>39</v>
      </c>
      <c r="C2930" t="s">
        <v>4024</v>
      </c>
      <c r="D2930" t="s">
        <v>50</v>
      </c>
      <c r="E2930"/>
    </row>
    <row r="2931" spans="1:5" ht="13.5" customHeight="1" x14ac:dyDescent="0.25">
      <c r="A2931" s="51" t="s">
        <v>4025</v>
      </c>
      <c r="B2931"/>
      <c r="C2931" t="s">
        <v>4024</v>
      </c>
      <c r="D2931" t="s">
        <v>43</v>
      </c>
      <c r="E2931"/>
    </row>
    <row r="2932" spans="1:5" ht="13.5" customHeight="1" x14ac:dyDescent="0.25">
      <c r="A2932" s="51" t="s">
        <v>4026</v>
      </c>
      <c r="B2932"/>
      <c r="C2932" t="s">
        <v>4024</v>
      </c>
      <c r="D2932" t="s">
        <v>45</v>
      </c>
      <c r="E2932"/>
    </row>
    <row r="2933" spans="1:5" ht="13.5" customHeight="1" x14ac:dyDescent="0.25">
      <c r="A2933" s="51" t="s">
        <v>4027</v>
      </c>
      <c r="B2933" t="s">
        <v>39</v>
      </c>
      <c r="C2933" t="s">
        <v>4024</v>
      </c>
      <c r="D2933" t="s">
        <v>4028</v>
      </c>
      <c r="E2933"/>
    </row>
    <row r="2934" spans="1:5" ht="13.5" customHeight="1" x14ac:dyDescent="0.25">
      <c r="A2934" s="51" t="s">
        <v>4029</v>
      </c>
      <c r="B2934"/>
      <c r="C2934" t="s">
        <v>4024</v>
      </c>
      <c r="D2934" t="s">
        <v>43</v>
      </c>
      <c r="E2934"/>
    </row>
    <row r="2935" spans="1:5" ht="13.5" customHeight="1" x14ac:dyDescent="0.25">
      <c r="A2935" s="51" t="s">
        <v>4030</v>
      </c>
      <c r="B2935"/>
      <c r="C2935" t="s">
        <v>4024</v>
      </c>
      <c r="D2935" t="s">
        <v>45</v>
      </c>
      <c r="E2935"/>
    </row>
    <row r="2936" spans="1:5" ht="13.5" customHeight="1" x14ac:dyDescent="0.25">
      <c r="A2936" s="51" t="s">
        <v>4031</v>
      </c>
      <c r="B2936" t="s">
        <v>39</v>
      </c>
      <c r="C2936" t="s">
        <v>4032</v>
      </c>
      <c r="D2936" t="s">
        <v>50</v>
      </c>
      <c r="E2936"/>
    </row>
    <row r="2937" spans="1:5" ht="13.5" customHeight="1" x14ac:dyDescent="0.25">
      <c r="A2937" s="51" t="s">
        <v>4033</v>
      </c>
      <c r="B2937"/>
      <c r="C2937" t="s">
        <v>4032</v>
      </c>
      <c r="D2937" t="s">
        <v>43</v>
      </c>
      <c r="E2937"/>
    </row>
    <row r="2938" spans="1:5" ht="13.5" customHeight="1" x14ac:dyDescent="0.25">
      <c r="A2938" s="51" t="s">
        <v>4034</v>
      </c>
      <c r="B2938"/>
      <c r="C2938" t="s">
        <v>4032</v>
      </c>
      <c r="D2938" t="s">
        <v>45</v>
      </c>
      <c r="E2938"/>
    </row>
    <row r="2939" spans="1:5" ht="13.5" customHeight="1" x14ac:dyDescent="0.25">
      <c r="A2939" s="51" t="s">
        <v>4035</v>
      </c>
      <c r="B2939" t="s">
        <v>39</v>
      </c>
      <c r="C2939" t="s">
        <v>4036</v>
      </c>
      <c r="D2939" t="s">
        <v>194</v>
      </c>
      <c r="E2939"/>
    </row>
    <row r="2940" spans="1:5" ht="13.5" customHeight="1" x14ac:dyDescent="0.25">
      <c r="A2940" s="51" t="s">
        <v>4037</v>
      </c>
      <c r="B2940"/>
      <c r="C2940" t="s">
        <v>4036</v>
      </c>
      <c r="D2940" t="s">
        <v>43</v>
      </c>
      <c r="E2940"/>
    </row>
    <row r="2941" spans="1:5" ht="13.5" customHeight="1" x14ac:dyDescent="0.25">
      <c r="A2941" s="51" t="s">
        <v>4038</v>
      </c>
      <c r="B2941"/>
      <c r="C2941" t="s">
        <v>4036</v>
      </c>
      <c r="D2941" t="s">
        <v>45</v>
      </c>
      <c r="E2941"/>
    </row>
    <row r="2942" spans="1:5" ht="13.5" customHeight="1" x14ac:dyDescent="0.25">
      <c r="A2942" s="51" t="s">
        <v>4039</v>
      </c>
      <c r="B2942" t="s">
        <v>39</v>
      </c>
      <c r="C2942" t="s">
        <v>4040</v>
      </c>
      <c r="D2942" t="s">
        <v>4041</v>
      </c>
      <c r="E2942"/>
    </row>
    <row r="2943" spans="1:5" ht="13.5" customHeight="1" x14ac:dyDescent="0.25">
      <c r="A2943" s="51" t="s">
        <v>4042</v>
      </c>
      <c r="B2943"/>
      <c r="C2943" t="s">
        <v>4040</v>
      </c>
      <c r="D2943" t="s">
        <v>43</v>
      </c>
      <c r="E2943"/>
    </row>
    <row r="2944" spans="1:5" ht="13.5" customHeight="1" x14ac:dyDescent="0.25">
      <c r="A2944" s="51" t="s">
        <v>4043</v>
      </c>
      <c r="B2944"/>
      <c r="C2944" t="s">
        <v>4040</v>
      </c>
      <c r="D2944" t="s">
        <v>45</v>
      </c>
      <c r="E2944"/>
    </row>
    <row r="2945" spans="1:5" ht="13.5" customHeight="1" x14ac:dyDescent="0.25">
      <c r="A2945" s="51" t="s">
        <v>31344</v>
      </c>
      <c r="B2945"/>
      <c r="C2945" t="s">
        <v>30902</v>
      </c>
      <c r="D2945" t="s">
        <v>30903</v>
      </c>
      <c r="E2945"/>
    </row>
    <row r="2946" spans="1:5" ht="13.5" customHeight="1" x14ac:dyDescent="0.25">
      <c r="A2946" s="51" t="s">
        <v>4045</v>
      </c>
      <c r="B2946"/>
      <c r="C2946" t="s">
        <v>31959</v>
      </c>
      <c r="D2946" t="s">
        <v>657</v>
      </c>
      <c r="E2946"/>
    </row>
    <row r="2947" spans="1:5" ht="13.5" customHeight="1" x14ac:dyDescent="0.25">
      <c r="A2947" s="51" t="s">
        <v>4047</v>
      </c>
      <c r="B2947"/>
      <c r="C2947" t="s">
        <v>31959</v>
      </c>
      <c r="D2947" t="s">
        <v>4048</v>
      </c>
      <c r="E2947"/>
    </row>
    <row r="2948" spans="1:5" ht="13.5" customHeight="1" x14ac:dyDescent="0.25">
      <c r="A2948" s="51" t="s">
        <v>4049</v>
      </c>
      <c r="B2948"/>
      <c r="C2948" t="s">
        <v>4046</v>
      </c>
      <c r="D2948" t="s">
        <v>4050</v>
      </c>
      <c r="E2948" t="s">
        <v>74</v>
      </c>
    </row>
    <row r="2949" spans="1:5" ht="13.5" customHeight="1" x14ac:dyDescent="0.25">
      <c r="A2949" s="51" t="s">
        <v>4051</v>
      </c>
      <c r="B2949"/>
      <c r="C2949" t="s">
        <v>4052</v>
      </c>
      <c r="D2949" t="s">
        <v>4053</v>
      </c>
      <c r="E2949"/>
    </row>
    <row r="2950" spans="1:5" ht="13.5" customHeight="1" x14ac:dyDescent="0.25">
      <c r="A2950" s="51" t="s">
        <v>4054</v>
      </c>
      <c r="B2950" t="s">
        <v>39</v>
      </c>
      <c r="C2950" t="s">
        <v>4055</v>
      </c>
      <c r="D2950" t="s">
        <v>50</v>
      </c>
      <c r="E2950"/>
    </row>
    <row r="2951" spans="1:5" ht="13.5" customHeight="1" x14ac:dyDescent="0.25">
      <c r="A2951" s="51" t="s">
        <v>4056</v>
      </c>
      <c r="B2951"/>
      <c r="C2951" t="s">
        <v>4055</v>
      </c>
      <c r="D2951" t="s">
        <v>43</v>
      </c>
      <c r="E2951"/>
    </row>
    <row r="2952" spans="1:5" ht="13.5" customHeight="1" x14ac:dyDescent="0.25">
      <c r="A2952" s="51" t="s">
        <v>4057</v>
      </c>
      <c r="B2952"/>
      <c r="C2952" t="s">
        <v>4055</v>
      </c>
      <c r="D2952" t="s">
        <v>45</v>
      </c>
      <c r="E2952"/>
    </row>
    <row r="2953" spans="1:5" ht="13.5" customHeight="1" x14ac:dyDescent="0.25">
      <c r="A2953" s="51" t="s">
        <v>4058</v>
      </c>
      <c r="B2953" t="s">
        <v>39</v>
      </c>
      <c r="C2953" t="s">
        <v>4044</v>
      </c>
      <c r="D2953" t="s">
        <v>4059</v>
      </c>
      <c r="E2953"/>
    </row>
    <row r="2954" spans="1:5" ht="13.5" customHeight="1" x14ac:dyDescent="0.25">
      <c r="A2954" s="51" t="s">
        <v>4060</v>
      </c>
      <c r="B2954"/>
      <c r="C2954" t="s">
        <v>4044</v>
      </c>
      <c r="D2954" t="s">
        <v>43</v>
      </c>
      <c r="E2954"/>
    </row>
    <row r="2955" spans="1:5" ht="13.5" customHeight="1" x14ac:dyDescent="0.25">
      <c r="A2955" s="51" t="s">
        <v>4061</v>
      </c>
      <c r="B2955"/>
      <c r="C2955" t="s">
        <v>4044</v>
      </c>
      <c r="D2955" t="s">
        <v>45</v>
      </c>
      <c r="E2955"/>
    </row>
    <row r="2956" spans="1:5" ht="13.5" customHeight="1" x14ac:dyDescent="0.25">
      <c r="A2956" s="51" t="s">
        <v>4062</v>
      </c>
      <c r="B2956" t="s">
        <v>39</v>
      </c>
      <c r="C2956" t="s">
        <v>4063</v>
      </c>
      <c r="D2956" t="s">
        <v>50</v>
      </c>
      <c r="E2956"/>
    </row>
    <row r="2957" spans="1:5" ht="13.5" customHeight="1" x14ac:dyDescent="0.25">
      <c r="A2957" s="51" t="s">
        <v>4064</v>
      </c>
      <c r="B2957"/>
      <c r="C2957" t="s">
        <v>4063</v>
      </c>
      <c r="D2957" t="s">
        <v>43</v>
      </c>
      <c r="E2957"/>
    </row>
    <row r="2958" spans="1:5" ht="13.5" customHeight="1" x14ac:dyDescent="0.25">
      <c r="A2958" s="51" t="s">
        <v>4065</v>
      </c>
      <c r="B2958"/>
      <c r="C2958" t="s">
        <v>4063</v>
      </c>
      <c r="D2958" t="s">
        <v>45</v>
      </c>
      <c r="E2958"/>
    </row>
    <row r="2959" spans="1:5" ht="13.5" customHeight="1" x14ac:dyDescent="0.25">
      <c r="A2959" s="51" t="s">
        <v>4066</v>
      </c>
      <c r="B2959" t="s">
        <v>39</v>
      </c>
      <c r="C2959" t="s">
        <v>4067</v>
      </c>
      <c r="D2959" t="s">
        <v>50</v>
      </c>
      <c r="E2959"/>
    </row>
    <row r="2960" spans="1:5" ht="13.5" customHeight="1" x14ac:dyDescent="0.25">
      <c r="A2960" s="51" t="s">
        <v>4068</v>
      </c>
      <c r="B2960"/>
      <c r="C2960" t="s">
        <v>4067</v>
      </c>
      <c r="D2960" t="s">
        <v>43</v>
      </c>
      <c r="E2960"/>
    </row>
    <row r="2961" spans="1:5" ht="13.5" customHeight="1" x14ac:dyDescent="0.25">
      <c r="A2961" s="51" t="s">
        <v>4069</v>
      </c>
      <c r="B2961"/>
      <c r="C2961" t="s">
        <v>4067</v>
      </c>
      <c r="D2961" t="s">
        <v>45</v>
      </c>
      <c r="E2961"/>
    </row>
    <row r="2962" spans="1:5" ht="13.5" customHeight="1" x14ac:dyDescent="0.25">
      <c r="A2962" s="51" t="s">
        <v>31345</v>
      </c>
      <c r="B2962" t="s">
        <v>39</v>
      </c>
      <c r="C2962" t="s">
        <v>30904</v>
      </c>
      <c r="D2962" t="s">
        <v>2190</v>
      </c>
      <c r="E2962"/>
    </row>
    <row r="2963" spans="1:5" ht="13.5" customHeight="1" x14ac:dyDescent="0.25">
      <c r="A2963" s="51" t="s">
        <v>32384</v>
      </c>
      <c r="B2963"/>
      <c r="C2963" t="s">
        <v>30904</v>
      </c>
      <c r="D2963" t="s">
        <v>43</v>
      </c>
      <c r="E2963"/>
    </row>
    <row r="2964" spans="1:5" ht="13.5" customHeight="1" x14ac:dyDescent="0.25">
      <c r="A2964" s="51" t="s">
        <v>32385</v>
      </c>
      <c r="B2964"/>
      <c r="C2964" t="s">
        <v>30904</v>
      </c>
      <c r="D2964" t="s">
        <v>45</v>
      </c>
      <c r="E2964"/>
    </row>
    <row r="2965" spans="1:5" ht="13.5" customHeight="1" x14ac:dyDescent="0.25">
      <c r="A2965" s="51" t="s">
        <v>4070</v>
      </c>
      <c r="B2965"/>
      <c r="C2965" t="s">
        <v>4071</v>
      </c>
      <c r="D2965" t="s">
        <v>4072</v>
      </c>
      <c r="E2965"/>
    </row>
    <row r="2966" spans="1:5" ht="13.5" customHeight="1" x14ac:dyDescent="0.25">
      <c r="A2966" s="51" t="s">
        <v>32386</v>
      </c>
      <c r="B2966"/>
      <c r="C2966" t="s">
        <v>4071</v>
      </c>
      <c r="D2966" t="s">
        <v>31960</v>
      </c>
      <c r="E2966" t="s">
        <v>126</v>
      </c>
    </row>
    <row r="2967" spans="1:5" ht="13.5" customHeight="1" x14ac:dyDescent="0.25">
      <c r="A2967" s="51" t="s">
        <v>32387</v>
      </c>
      <c r="B2967"/>
      <c r="C2967" t="s">
        <v>4071</v>
      </c>
      <c r="D2967" t="s">
        <v>31960</v>
      </c>
      <c r="E2967" t="s">
        <v>126</v>
      </c>
    </row>
    <row r="2968" spans="1:5" ht="13.5" customHeight="1" x14ac:dyDescent="0.25">
      <c r="A2968" s="51" t="s">
        <v>32388</v>
      </c>
      <c r="B2968"/>
      <c r="C2968" t="s">
        <v>4071</v>
      </c>
      <c r="D2968" t="s">
        <v>31961</v>
      </c>
      <c r="E2968" t="s">
        <v>126</v>
      </c>
    </row>
    <row r="2969" spans="1:5" ht="13.5" customHeight="1" x14ac:dyDescent="0.25">
      <c r="A2969" s="51" t="s">
        <v>31346</v>
      </c>
      <c r="B2969"/>
      <c r="C2969" t="s">
        <v>4071</v>
      </c>
      <c r="D2969" t="s">
        <v>30905</v>
      </c>
      <c r="E2969"/>
    </row>
    <row r="2970" spans="1:5" ht="13.5" customHeight="1" x14ac:dyDescent="0.25">
      <c r="A2970" s="51" t="s">
        <v>30369</v>
      </c>
      <c r="B2970"/>
      <c r="C2970" t="s">
        <v>4071</v>
      </c>
      <c r="D2970" t="s">
        <v>30070</v>
      </c>
      <c r="E2970"/>
    </row>
    <row r="2971" spans="1:5" ht="13.5" customHeight="1" x14ac:dyDescent="0.25">
      <c r="A2971" s="51" t="s">
        <v>30370</v>
      </c>
      <c r="B2971"/>
      <c r="C2971" t="s">
        <v>4071</v>
      </c>
      <c r="D2971" t="s">
        <v>30070</v>
      </c>
      <c r="E2971"/>
    </row>
    <row r="2972" spans="1:5" ht="13.5" customHeight="1" x14ac:dyDescent="0.25">
      <c r="A2972" s="51" t="s">
        <v>30371</v>
      </c>
      <c r="B2972"/>
      <c r="C2972" t="s">
        <v>4071</v>
      </c>
      <c r="D2972" t="s">
        <v>30071</v>
      </c>
      <c r="E2972"/>
    </row>
    <row r="2973" spans="1:5" ht="13.5" customHeight="1" x14ac:dyDescent="0.25">
      <c r="A2973" s="51" t="s">
        <v>31347</v>
      </c>
      <c r="B2973"/>
      <c r="C2973" t="s">
        <v>4071</v>
      </c>
      <c r="D2973" t="s">
        <v>30906</v>
      </c>
      <c r="E2973"/>
    </row>
    <row r="2974" spans="1:5" ht="13.5" customHeight="1" x14ac:dyDescent="0.25">
      <c r="A2974" s="51" t="s">
        <v>4073</v>
      </c>
      <c r="B2974" t="s">
        <v>39</v>
      </c>
      <c r="C2974" t="s">
        <v>4071</v>
      </c>
      <c r="D2974" t="s">
        <v>30072</v>
      </c>
      <c r="E2974"/>
    </row>
    <row r="2975" spans="1:5" ht="13.5" customHeight="1" x14ac:dyDescent="0.25">
      <c r="A2975" s="51" t="s">
        <v>4074</v>
      </c>
      <c r="B2975"/>
      <c r="C2975" t="s">
        <v>4071</v>
      </c>
      <c r="D2975" t="s">
        <v>43</v>
      </c>
      <c r="E2975"/>
    </row>
    <row r="2976" spans="1:5" ht="13.5" customHeight="1" x14ac:dyDescent="0.25">
      <c r="A2976" s="51" t="s">
        <v>4075</v>
      </c>
      <c r="B2976"/>
      <c r="C2976" t="s">
        <v>4071</v>
      </c>
      <c r="D2976" t="s">
        <v>45</v>
      </c>
      <c r="E2976"/>
    </row>
    <row r="2977" spans="1:5" ht="13.5" customHeight="1" x14ac:dyDescent="0.25">
      <c r="A2977" s="51" t="s">
        <v>30372</v>
      </c>
      <c r="B2977"/>
      <c r="C2977" t="s">
        <v>4071</v>
      </c>
      <c r="D2977" t="s">
        <v>4079</v>
      </c>
      <c r="E2977"/>
    </row>
    <row r="2978" spans="1:5" ht="13.5" customHeight="1" x14ac:dyDescent="0.25">
      <c r="A2978" s="51" t="s">
        <v>4076</v>
      </c>
      <c r="B2978"/>
      <c r="C2978" t="s">
        <v>4071</v>
      </c>
      <c r="D2978" t="s">
        <v>4077</v>
      </c>
      <c r="E2978"/>
    </row>
    <row r="2979" spans="1:5" ht="13.5" customHeight="1" x14ac:dyDescent="0.25">
      <c r="A2979" s="51" t="s">
        <v>4078</v>
      </c>
      <c r="B2979"/>
      <c r="C2979" t="s">
        <v>4071</v>
      </c>
      <c r="D2979" t="s">
        <v>4079</v>
      </c>
      <c r="E2979"/>
    </row>
    <row r="2980" spans="1:5" ht="13.5" customHeight="1" x14ac:dyDescent="0.25">
      <c r="A2980" s="51" t="s">
        <v>4080</v>
      </c>
      <c r="B2980"/>
      <c r="C2980" t="s">
        <v>4071</v>
      </c>
      <c r="D2980" t="s">
        <v>4081</v>
      </c>
      <c r="E2980"/>
    </row>
    <row r="2981" spans="1:5" ht="13.5" customHeight="1" x14ac:dyDescent="0.25">
      <c r="A2981" s="51" t="s">
        <v>4082</v>
      </c>
      <c r="B2981"/>
      <c r="C2981" t="s">
        <v>4071</v>
      </c>
      <c r="D2981" t="s">
        <v>4083</v>
      </c>
      <c r="E2981"/>
    </row>
    <row r="2982" spans="1:5" ht="13.5" customHeight="1" x14ac:dyDescent="0.25">
      <c r="A2982" s="51" t="s">
        <v>4084</v>
      </c>
      <c r="B2982"/>
      <c r="C2982" t="s">
        <v>4071</v>
      </c>
      <c r="D2982" t="s">
        <v>4085</v>
      </c>
      <c r="E2982"/>
    </row>
    <row r="2983" spans="1:5" ht="13.5" customHeight="1" x14ac:dyDescent="0.25">
      <c r="A2983" s="51" t="s">
        <v>4086</v>
      </c>
      <c r="B2983"/>
      <c r="C2983" t="s">
        <v>4071</v>
      </c>
      <c r="D2983" t="s">
        <v>4087</v>
      </c>
      <c r="E2983"/>
    </row>
    <row r="2984" spans="1:5" ht="13.5" customHeight="1" x14ac:dyDescent="0.25">
      <c r="A2984" s="51" t="s">
        <v>4088</v>
      </c>
      <c r="B2984" t="s">
        <v>39</v>
      </c>
      <c r="C2984" t="s">
        <v>4071</v>
      </c>
      <c r="D2984" t="s">
        <v>29540</v>
      </c>
      <c r="E2984"/>
    </row>
    <row r="2985" spans="1:5" ht="13.5" customHeight="1" x14ac:dyDescent="0.25">
      <c r="A2985" s="51" t="s">
        <v>4150</v>
      </c>
      <c r="B2985"/>
      <c r="C2985" t="s">
        <v>4071</v>
      </c>
      <c r="D2985" t="s">
        <v>43</v>
      </c>
      <c r="E2985"/>
    </row>
    <row r="2986" spans="1:5" ht="13.5" customHeight="1" x14ac:dyDescent="0.25">
      <c r="A2986" s="51" t="s">
        <v>4151</v>
      </c>
      <c r="B2986"/>
      <c r="C2986" t="s">
        <v>4071</v>
      </c>
      <c r="D2986" t="s">
        <v>45</v>
      </c>
      <c r="E2986"/>
    </row>
    <row r="2987" spans="1:5" ht="13.5" customHeight="1" x14ac:dyDescent="0.25">
      <c r="A2987" s="51" t="s">
        <v>4089</v>
      </c>
      <c r="B2987"/>
      <c r="C2987" t="s">
        <v>4071</v>
      </c>
      <c r="D2987" t="s">
        <v>4087</v>
      </c>
      <c r="E2987"/>
    </row>
    <row r="2988" spans="1:5" ht="13.5" customHeight="1" x14ac:dyDescent="0.25">
      <c r="A2988" s="51" t="s">
        <v>4090</v>
      </c>
      <c r="B2988"/>
      <c r="C2988" t="s">
        <v>4071</v>
      </c>
      <c r="D2988" t="s">
        <v>4091</v>
      </c>
      <c r="E2988"/>
    </row>
    <row r="2989" spans="1:5" ht="13.5" customHeight="1" x14ac:dyDescent="0.25">
      <c r="A2989" s="51" t="s">
        <v>4092</v>
      </c>
      <c r="B2989"/>
      <c r="C2989" t="s">
        <v>4071</v>
      </c>
      <c r="D2989" t="s">
        <v>4093</v>
      </c>
      <c r="E2989"/>
    </row>
    <row r="2990" spans="1:5" ht="13.5" customHeight="1" x14ac:dyDescent="0.25">
      <c r="A2990" s="51" t="s">
        <v>4094</v>
      </c>
      <c r="B2990" t="s">
        <v>39</v>
      </c>
      <c r="C2990" t="s">
        <v>4071</v>
      </c>
      <c r="D2990" t="s">
        <v>4095</v>
      </c>
      <c r="E2990"/>
    </row>
    <row r="2991" spans="1:5" ht="13.5" customHeight="1" x14ac:dyDescent="0.25">
      <c r="A2991" s="51" t="s">
        <v>4096</v>
      </c>
      <c r="B2991"/>
      <c r="C2991" t="s">
        <v>4071</v>
      </c>
      <c r="D2991" t="s">
        <v>43</v>
      </c>
      <c r="E2991"/>
    </row>
    <row r="2992" spans="1:5" ht="13.5" customHeight="1" x14ac:dyDescent="0.25">
      <c r="A2992" s="51" t="s">
        <v>4097</v>
      </c>
      <c r="B2992"/>
      <c r="C2992" t="s">
        <v>4071</v>
      </c>
      <c r="D2992" t="s">
        <v>45</v>
      </c>
      <c r="E2992"/>
    </row>
    <row r="2993" spans="1:5" ht="13.5" customHeight="1" x14ac:dyDescent="0.25">
      <c r="A2993" s="51" t="s">
        <v>4098</v>
      </c>
      <c r="B2993" t="s">
        <v>39</v>
      </c>
      <c r="C2993" t="s">
        <v>4071</v>
      </c>
      <c r="D2993" t="s">
        <v>4099</v>
      </c>
      <c r="E2993"/>
    </row>
    <row r="2994" spans="1:5" ht="13.5" customHeight="1" x14ac:dyDescent="0.25">
      <c r="A2994" s="51" t="s">
        <v>4100</v>
      </c>
      <c r="B2994"/>
      <c r="C2994" t="s">
        <v>4071</v>
      </c>
      <c r="D2994" t="s">
        <v>43</v>
      </c>
      <c r="E2994"/>
    </row>
    <row r="2995" spans="1:5" ht="13.5" customHeight="1" x14ac:dyDescent="0.25">
      <c r="A2995" s="51" t="s">
        <v>4101</v>
      </c>
      <c r="B2995"/>
      <c r="C2995" t="s">
        <v>4071</v>
      </c>
      <c r="D2995" t="s">
        <v>45</v>
      </c>
      <c r="E2995"/>
    </row>
    <row r="2996" spans="1:5" ht="13.5" customHeight="1" x14ac:dyDescent="0.25">
      <c r="A2996" s="51" t="s">
        <v>4102</v>
      </c>
      <c r="B2996"/>
      <c r="C2996" t="s">
        <v>4071</v>
      </c>
      <c r="D2996" t="s">
        <v>4103</v>
      </c>
      <c r="E2996"/>
    </row>
    <row r="2997" spans="1:5" ht="13.5" customHeight="1" x14ac:dyDescent="0.25">
      <c r="A2997" s="51" t="s">
        <v>4104</v>
      </c>
      <c r="B2997"/>
      <c r="C2997" t="s">
        <v>4071</v>
      </c>
      <c r="D2997" t="s">
        <v>4105</v>
      </c>
      <c r="E2997"/>
    </row>
    <row r="2998" spans="1:5" ht="13.5" customHeight="1" x14ac:dyDescent="0.25">
      <c r="A2998" s="51" t="s">
        <v>4106</v>
      </c>
      <c r="B2998"/>
      <c r="C2998" t="s">
        <v>4071</v>
      </c>
      <c r="D2998" t="s">
        <v>4107</v>
      </c>
      <c r="E2998"/>
    </row>
    <row r="2999" spans="1:5" ht="13.5" customHeight="1" x14ac:dyDescent="0.25">
      <c r="A2999" s="51" t="s">
        <v>4108</v>
      </c>
      <c r="B2999"/>
      <c r="C2999" t="s">
        <v>4071</v>
      </c>
      <c r="D2999" t="s">
        <v>4109</v>
      </c>
      <c r="E2999"/>
    </row>
    <row r="3000" spans="1:5" ht="13.5" customHeight="1" x14ac:dyDescent="0.25">
      <c r="A3000" s="51" t="s">
        <v>4110</v>
      </c>
      <c r="B3000"/>
      <c r="C3000" t="s">
        <v>4071</v>
      </c>
      <c r="D3000" t="s">
        <v>4111</v>
      </c>
      <c r="E3000"/>
    </row>
    <row r="3001" spans="1:5" ht="13.5" customHeight="1" x14ac:dyDescent="0.25">
      <c r="A3001" s="51" t="s">
        <v>4112</v>
      </c>
      <c r="B3001"/>
      <c r="C3001" t="s">
        <v>4071</v>
      </c>
      <c r="D3001" t="s">
        <v>4113</v>
      </c>
      <c r="E3001"/>
    </row>
    <row r="3002" spans="1:5" ht="13.5" customHeight="1" x14ac:dyDescent="0.25">
      <c r="A3002" s="51" t="s">
        <v>4114</v>
      </c>
      <c r="B3002"/>
      <c r="C3002" t="s">
        <v>4071</v>
      </c>
      <c r="D3002" t="s">
        <v>4115</v>
      </c>
      <c r="E3002"/>
    </row>
    <row r="3003" spans="1:5" ht="13.5" customHeight="1" x14ac:dyDescent="0.25">
      <c r="A3003" s="51" t="s">
        <v>4116</v>
      </c>
      <c r="B3003"/>
      <c r="C3003" t="s">
        <v>4071</v>
      </c>
      <c r="D3003" t="s">
        <v>4117</v>
      </c>
      <c r="E3003"/>
    </row>
    <row r="3004" spans="1:5" ht="13.5" customHeight="1" x14ac:dyDescent="0.25">
      <c r="A3004" s="51" t="s">
        <v>4118</v>
      </c>
      <c r="B3004"/>
      <c r="C3004" t="s">
        <v>4071</v>
      </c>
      <c r="D3004" t="s">
        <v>4119</v>
      </c>
      <c r="E3004"/>
    </row>
    <row r="3005" spans="1:5" ht="13.5" customHeight="1" x14ac:dyDescent="0.25">
      <c r="A3005" s="51" t="s">
        <v>4120</v>
      </c>
      <c r="B3005" t="s">
        <v>39</v>
      </c>
      <c r="C3005" t="s">
        <v>4071</v>
      </c>
      <c r="D3005" t="s">
        <v>4121</v>
      </c>
      <c r="E3005"/>
    </row>
    <row r="3006" spans="1:5" ht="13.5" customHeight="1" x14ac:dyDescent="0.25">
      <c r="A3006" s="51" t="s">
        <v>4096</v>
      </c>
      <c r="B3006"/>
      <c r="C3006" t="s">
        <v>4071</v>
      </c>
      <c r="D3006" t="s">
        <v>43</v>
      </c>
      <c r="E3006"/>
    </row>
    <row r="3007" spans="1:5" ht="13.5" customHeight="1" x14ac:dyDescent="0.25">
      <c r="A3007" s="51" t="s">
        <v>4097</v>
      </c>
      <c r="B3007"/>
      <c r="C3007" t="s">
        <v>4071</v>
      </c>
      <c r="D3007" t="s">
        <v>45</v>
      </c>
      <c r="E3007"/>
    </row>
    <row r="3008" spans="1:5" ht="13.5" customHeight="1" x14ac:dyDescent="0.25">
      <c r="A3008" s="51" t="s">
        <v>4122</v>
      </c>
      <c r="B3008"/>
      <c r="C3008" t="s">
        <v>4071</v>
      </c>
      <c r="D3008" t="s">
        <v>4123</v>
      </c>
      <c r="E3008"/>
    </row>
    <row r="3009" spans="1:5" ht="13.5" customHeight="1" x14ac:dyDescent="0.25">
      <c r="A3009" s="51" t="s">
        <v>4124</v>
      </c>
      <c r="B3009" t="s">
        <v>39</v>
      </c>
      <c r="C3009" t="s">
        <v>4071</v>
      </c>
      <c r="D3009" t="s">
        <v>4125</v>
      </c>
      <c r="E3009"/>
    </row>
    <row r="3010" spans="1:5" ht="13.5" customHeight="1" x14ac:dyDescent="0.25">
      <c r="A3010" s="51" t="s">
        <v>4126</v>
      </c>
      <c r="B3010"/>
      <c r="C3010" t="s">
        <v>4071</v>
      </c>
      <c r="D3010" t="s">
        <v>43</v>
      </c>
      <c r="E3010"/>
    </row>
    <row r="3011" spans="1:5" ht="13.5" customHeight="1" x14ac:dyDescent="0.25">
      <c r="A3011" s="51" t="s">
        <v>4127</v>
      </c>
      <c r="B3011"/>
      <c r="C3011" t="s">
        <v>4071</v>
      </c>
      <c r="D3011" t="s">
        <v>45</v>
      </c>
      <c r="E3011"/>
    </row>
    <row r="3012" spans="1:5" ht="13.5" customHeight="1" x14ac:dyDescent="0.25">
      <c r="A3012" s="51" t="s">
        <v>4128</v>
      </c>
      <c r="B3012"/>
      <c r="C3012" t="s">
        <v>4071</v>
      </c>
      <c r="D3012" t="s">
        <v>4129</v>
      </c>
      <c r="E3012"/>
    </row>
    <row r="3013" spans="1:5" ht="13.5" customHeight="1" x14ac:dyDescent="0.25">
      <c r="A3013" s="51" t="s">
        <v>4130</v>
      </c>
      <c r="B3013"/>
      <c r="C3013" t="s">
        <v>4071</v>
      </c>
      <c r="D3013" t="s">
        <v>4131</v>
      </c>
      <c r="E3013"/>
    </row>
    <row r="3014" spans="1:5" ht="13.5" customHeight="1" x14ac:dyDescent="0.25">
      <c r="A3014" s="51" t="s">
        <v>4132</v>
      </c>
      <c r="B3014" t="s">
        <v>39</v>
      </c>
      <c r="C3014" t="s">
        <v>4071</v>
      </c>
      <c r="D3014" t="s">
        <v>4133</v>
      </c>
      <c r="E3014"/>
    </row>
    <row r="3015" spans="1:5" ht="13.5" customHeight="1" x14ac:dyDescent="0.25">
      <c r="A3015" s="51" t="s">
        <v>4134</v>
      </c>
      <c r="B3015"/>
      <c r="C3015" t="s">
        <v>4071</v>
      </c>
      <c r="D3015" t="s">
        <v>43</v>
      </c>
      <c r="E3015"/>
    </row>
    <row r="3016" spans="1:5" ht="13.5" customHeight="1" x14ac:dyDescent="0.25">
      <c r="A3016" s="51" t="s">
        <v>4135</v>
      </c>
      <c r="B3016"/>
      <c r="C3016" t="s">
        <v>4071</v>
      </c>
      <c r="D3016" t="s">
        <v>45</v>
      </c>
      <c r="E3016"/>
    </row>
    <row r="3017" spans="1:5" ht="13.5" customHeight="1" x14ac:dyDescent="0.25">
      <c r="A3017" s="51" t="s">
        <v>4136</v>
      </c>
      <c r="B3017"/>
      <c r="C3017" t="s">
        <v>4071</v>
      </c>
      <c r="D3017" t="s">
        <v>4137</v>
      </c>
      <c r="E3017"/>
    </row>
    <row r="3018" spans="1:5" ht="13.5" customHeight="1" x14ac:dyDescent="0.25">
      <c r="A3018" s="51" t="s">
        <v>4138</v>
      </c>
      <c r="B3018"/>
      <c r="C3018" t="s">
        <v>4071</v>
      </c>
      <c r="D3018" t="s">
        <v>4139</v>
      </c>
      <c r="E3018"/>
    </row>
    <row r="3019" spans="1:5" ht="13.5" customHeight="1" x14ac:dyDescent="0.25">
      <c r="A3019" s="51" t="s">
        <v>4140</v>
      </c>
      <c r="B3019"/>
      <c r="C3019" t="s">
        <v>4071</v>
      </c>
      <c r="D3019" t="s">
        <v>4141</v>
      </c>
      <c r="E3019"/>
    </row>
    <row r="3020" spans="1:5" ht="13.5" customHeight="1" x14ac:dyDescent="0.25">
      <c r="A3020" s="51" t="s">
        <v>4142</v>
      </c>
      <c r="B3020" t="s">
        <v>39</v>
      </c>
      <c r="C3020" t="s">
        <v>4071</v>
      </c>
      <c r="D3020" t="s">
        <v>4143</v>
      </c>
      <c r="E3020"/>
    </row>
    <row r="3021" spans="1:5" ht="13.5" customHeight="1" x14ac:dyDescent="0.25">
      <c r="A3021" s="51" t="s">
        <v>4144</v>
      </c>
      <c r="B3021"/>
      <c r="C3021" t="s">
        <v>4071</v>
      </c>
      <c r="D3021" t="s">
        <v>43</v>
      </c>
      <c r="E3021"/>
    </row>
    <row r="3022" spans="1:5" ht="13.5" customHeight="1" x14ac:dyDescent="0.25">
      <c r="A3022" s="51" t="s">
        <v>4145</v>
      </c>
      <c r="B3022"/>
      <c r="C3022" t="s">
        <v>4071</v>
      </c>
      <c r="D3022" t="s">
        <v>45</v>
      </c>
      <c r="E3022"/>
    </row>
    <row r="3023" spans="1:5" ht="13.5" customHeight="1" x14ac:dyDescent="0.25">
      <c r="A3023" s="51" t="s">
        <v>4146</v>
      </c>
      <c r="B3023"/>
      <c r="C3023" t="s">
        <v>4071</v>
      </c>
      <c r="D3023" t="s">
        <v>4147</v>
      </c>
      <c r="E3023"/>
    </row>
    <row r="3024" spans="1:5" ht="13.5" customHeight="1" x14ac:dyDescent="0.25">
      <c r="A3024" s="51" t="s">
        <v>4148</v>
      </c>
      <c r="B3024" t="s">
        <v>39</v>
      </c>
      <c r="C3024" t="s">
        <v>4071</v>
      </c>
      <c r="D3024" t="s">
        <v>4149</v>
      </c>
      <c r="E3024"/>
    </row>
    <row r="3025" spans="1:5" ht="13.5" customHeight="1" x14ac:dyDescent="0.25">
      <c r="A3025" s="51" t="s">
        <v>4150</v>
      </c>
      <c r="B3025"/>
      <c r="C3025" t="s">
        <v>4071</v>
      </c>
      <c r="D3025" t="s">
        <v>43</v>
      </c>
      <c r="E3025"/>
    </row>
    <row r="3026" spans="1:5" ht="13.5" customHeight="1" x14ac:dyDescent="0.25">
      <c r="A3026" s="51" t="s">
        <v>4151</v>
      </c>
      <c r="B3026"/>
      <c r="C3026" t="s">
        <v>4071</v>
      </c>
      <c r="D3026" t="s">
        <v>45</v>
      </c>
      <c r="E3026"/>
    </row>
    <row r="3027" spans="1:5" ht="13.5" customHeight="1" x14ac:dyDescent="0.25">
      <c r="A3027" s="51" t="s">
        <v>4152</v>
      </c>
      <c r="B3027" t="s">
        <v>39</v>
      </c>
      <c r="C3027" t="s">
        <v>4071</v>
      </c>
      <c r="D3027" t="s">
        <v>4153</v>
      </c>
      <c r="E3027"/>
    </row>
    <row r="3028" spans="1:5" ht="13.5" customHeight="1" x14ac:dyDescent="0.25">
      <c r="A3028" s="51" t="s">
        <v>4154</v>
      </c>
      <c r="B3028"/>
      <c r="C3028" t="s">
        <v>4071</v>
      </c>
      <c r="D3028" t="s">
        <v>43</v>
      </c>
      <c r="E3028"/>
    </row>
    <row r="3029" spans="1:5" ht="13.5" customHeight="1" x14ac:dyDescent="0.25">
      <c r="A3029" s="51" t="s">
        <v>4155</v>
      </c>
      <c r="B3029"/>
      <c r="C3029" t="s">
        <v>4071</v>
      </c>
      <c r="D3029" t="s">
        <v>45</v>
      </c>
      <c r="E3029"/>
    </row>
    <row r="3030" spans="1:5" ht="13.5" customHeight="1" x14ac:dyDescent="0.25">
      <c r="A3030" s="51" t="s">
        <v>4157</v>
      </c>
      <c r="B3030" t="s">
        <v>39</v>
      </c>
      <c r="C3030" t="s">
        <v>4156</v>
      </c>
      <c r="D3030" t="s">
        <v>50</v>
      </c>
      <c r="E3030"/>
    </row>
    <row r="3031" spans="1:5" ht="13.5" customHeight="1" x14ac:dyDescent="0.25">
      <c r="A3031" s="51" t="s">
        <v>4158</v>
      </c>
      <c r="B3031"/>
      <c r="C3031" t="s">
        <v>4156</v>
      </c>
      <c r="D3031" t="s">
        <v>43</v>
      </c>
      <c r="E3031"/>
    </row>
    <row r="3032" spans="1:5" ht="13.5" customHeight="1" x14ac:dyDescent="0.25">
      <c r="A3032" s="51" t="s">
        <v>4159</v>
      </c>
      <c r="B3032"/>
      <c r="C3032" t="s">
        <v>4156</v>
      </c>
      <c r="D3032" t="s">
        <v>45</v>
      </c>
      <c r="E3032"/>
    </row>
    <row r="3033" spans="1:5" ht="13.5" customHeight="1" x14ac:dyDescent="0.25">
      <c r="A3033" s="51" t="s">
        <v>4160</v>
      </c>
      <c r="B3033" t="s">
        <v>39</v>
      </c>
      <c r="C3033" t="s">
        <v>4161</v>
      </c>
      <c r="D3033" t="s">
        <v>50</v>
      </c>
      <c r="E3033"/>
    </row>
    <row r="3034" spans="1:5" ht="13.5" customHeight="1" x14ac:dyDescent="0.25">
      <c r="A3034" s="51" t="s">
        <v>4162</v>
      </c>
      <c r="B3034"/>
      <c r="C3034" t="s">
        <v>4161</v>
      </c>
      <c r="D3034" t="s">
        <v>43</v>
      </c>
      <c r="E3034"/>
    </row>
    <row r="3035" spans="1:5" ht="13.5" customHeight="1" x14ac:dyDescent="0.25">
      <c r="A3035" s="51" t="s">
        <v>4163</v>
      </c>
      <c r="B3035"/>
      <c r="C3035" t="s">
        <v>4161</v>
      </c>
      <c r="D3035" t="s">
        <v>45</v>
      </c>
      <c r="E3035"/>
    </row>
    <row r="3036" spans="1:5" ht="13.5" customHeight="1" x14ac:dyDescent="0.25">
      <c r="A3036" s="51" t="s">
        <v>4164</v>
      </c>
      <c r="B3036"/>
      <c r="C3036" t="s">
        <v>4161</v>
      </c>
      <c r="D3036" t="s">
        <v>4165</v>
      </c>
      <c r="E3036"/>
    </row>
    <row r="3037" spans="1:5" ht="13.5" customHeight="1" x14ac:dyDescent="0.25">
      <c r="A3037" s="51" t="s">
        <v>4166</v>
      </c>
      <c r="B3037" t="s">
        <v>39</v>
      </c>
      <c r="C3037" t="s">
        <v>4167</v>
      </c>
      <c r="D3037" t="s">
        <v>50</v>
      </c>
      <c r="E3037"/>
    </row>
    <row r="3038" spans="1:5" ht="13.5" customHeight="1" x14ac:dyDescent="0.25">
      <c r="A3038" s="51" t="s">
        <v>4168</v>
      </c>
      <c r="B3038"/>
      <c r="C3038" t="s">
        <v>4167</v>
      </c>
      <c r="D3038" t="s">
        <v>43</v>
      </c>
      <c r="E3038"/>
    </row>
    <row r="3039" spans="1:5" ht="13.5" customHeight="1" x14ac:dyDescent="0.25">
      <c r="A3039" s="51" t="s">
        <v>4169</v>
      </c>
      <c r="B3039"/>
      <c r="C3039" t="s">
        <v>4167</v>
      </c>
      <c r="D3039" t="s">
        <v>45</v>
      </c>
      <c r="E3039"/>
    </row>
    <row r="3040" spans="1:5" ht="13.5" customHeight="1" x14ac:dyDescent="0.25">
      <c r="A3040" s="51" t="s">
        <v>4170</v>
      </c>
      <c r="B3040" t="s">
        <v>39</v>
      </c>
      <c r="C3040" t="s">
        <v>4171</v>
      </c>
      <c r="D3040" t="s">
        <v>50</v>
      </c>
      <c r="E3040"/>
    </row>
    <row r="3041" spans="1:5" ht="13.5" customHeight="1" x14ac:dyDescent="0.25">
      <c r="A3041" s="51" t="s">
        <v>4172</v>
      </c>
      <c r="B3041"/>
      <c r="C3041" t="s">
        <v>4171</v>
      </c>
      <c r="D3041" t="s">
        <v>43</v>
      </c>
      <c r="E3041"/>
    </row>
    <row r="3042" spans="1:5" ht="13.5" customHeight="1" x14ac:dyDescent="0.25">
      <c r="A3042" s="51" t="s">
        <v>4173</v>
      </c>
      <c r="B3042"/>
      <c r="C3042" t="s">
        <v>4171</v>
      </c>
      <c r="D3042" t="s">
        <v>45</v>
      </c>
      <c r="E3042"/>
    </row>
    <row r="3043" spans="1:5" ht="13.5" customHeight="1" x14ac:dyDescent="0.25">
      <c r="A3043" s="51" t="s">
        <v>4174</v>
      </c>
      <c r="B3043" t="s">
        <v>39</v>
      </c>
      <c r="C3043" t="s">
        <v>4175</v>
      </c>
      <c r="D3043" t="s">
        <v>50</v>
      </c>
      <c r="E3043"/>
    </row>
    <row r="3044" spans="1:5" ht="13.5" customHeight="1" x14ac:dyDescent="0.25">
      <c r="A3044" s="51" t="s">
        <v>4176</v>
      </c>
      <c r="B3044"/>
      <c r="C3044" t="s">
        <v>4175</v>
      </c>
      <c r="D3044" t="s">
        <v>43</v>
      </c>
      <c r="E3044"/>
    </row>
    <row r="3045" spans="1:5" ht="13.5" customHeight="1" x14ac:dyDescent="0.25">
      <c r="A3045" s="51" t="s">
        <v>4177</v>
      </c>
      <c r="B3045"/>
      <c r="C3045" t="s">
        <v>4175</v>
      </c>
      <c r="D3045" t="s">
        <v>45</v>
      </c>
      <c r="E3045"/>
    </row>
    <row r="3046" spans="1:5" ht="13.5" customHeight="1" x14ac:dyDescent="0.25">
      <c r="A3046" s="51" t="s">
        <v>4179</v>
      </c>
      <c r="B3046" t="s">
        <v>39</v>
      </c>
      <c r="C3046" t="s">
        <v>4180</v>
      </c>
      <c r="D3046" t="s">
        <v>194</v>
      </c>
      <c r="E3046"/>
    </row>
    <row r="3047" spans="1:5" ht="13.5" customHeight="1" x14ac:dyDescent="0.25">
      <c r="A3047" s="51" t="s">
        <v>4181</v>
      </c>
      <c r="B3047"/>
      <c r="C3047" t="s">
        <v>4180</v>
      </c>
      <c r="D3047" t="s">
        <v>43</v>
      </c>
      <c r="E3047"/>
    </row>
    <row r="3048" spans="1:5" ht="13.5" customHeight="1" x14ac:dyDescent="0.25">
      <c r="A3048" s="51" t="s">
        <v>4182</v>
      </c>
      <c r="B3048"/>
      <c r="C3048" t="s">
        <v>4180</v>
      </c>
      <c r="D3048" t="s">
        <v>45</v>
      </c>
      <c r="E3048"/>
    </row>
    <row r="3049" spans="1:5" ht="13.5" customHeight="1" x14ac:dyDescent="0.25">
      <c r="A3049" s="51" t="s">
        <v>4183</v>
      </c>
      <c r="B3049" t="s">
        <v>39</v>
      </c>
      <c r="C3049" t="s">
        <v>4184</v>
      </c>
      <c r="D3049" t="s">
        <v>2190</v>
      </c>
      <c r="E3049"/>
    </row>
    <row r="3050" spans="1:5" ht="13.5" customHeight="1" x14ac:dyDescent="0.25">
      <c r="A3050" s="51" t="s">
        <v>4185</v>
      </c>
      <c r="B3050"/>
      <c r="C3050" t="s">
        <v>4184</v>
      </c>
      <c r="D3050" t="s">
        <v>43</v>
      </c>
      <c r="E3050"/>
    </row>
    <row r="3051" spans="1:5" ht="13.5" customHeight="1" x14ac:dyDescent="0.25">
      <c r="A3051" s="51" t="s">
        <v>4186</v>
      </c>
      <c r="B3051"/>
      <c r="C3051" t="s">
        <v>4184</v>
      </c>
      <c r="D3051" t="s">
        <v>45</v>
      </c>
      <c r="E3051"/>
    </row>
    <row r="3052" spans="1:5" ht="13.5" customHeight="1" x14ac:dyDescent="0.25">
      <c r="A3052" s="51" t="s">
        <v>4187</v>
      </c>
      <c r="B3052"/>
      <c r="C3052" t="s">
        <v>4188</v>
      </c>
      <c r="D3052" t="s">
        <v>2190</v>
      </c>
      <c r="E3052"/>
    </row>
    <row r="3053" spans="1:5" ht="13.5" customHeight="1" x14ac:dyDescent="0.25">
      <c r="A3053" s="51" t="s">
        <v>4189</v>
      </c>
      <c r="B3053" t="s">
        <v>39</v>
      </c>
      <c r="C3053" t="s">
        <v>4190</v>
      </c>
      <c r="D3053" t="s">
        <v>50</v>
      </c>
      <c r="E3053"/>
    </row>
    <row r="3054" spans="1:5" ht="13.5" customHeight="1" x14ac:dyDescent="0.25">
      <c r="A3054" s="51" t="s">
        <v>4191</v>
      </c>
      <c r="B3054"/>
      <c r="C3054" t="s">
        <v>4190</v>
      </c>
      <c r="D3054" t="s">
        <v>43</v>
      </c>
      <c r="E3054"/>
    </row>
    <row r="3055" spans="1:5" ht="13.5" customHeight="1" x14ac:dyDescent="0.25">
      <c r="A3055" s="51" t="s">
        <v>4192</v>
      </c>
      <c r="B3055"/>
      <c r="C3055" t="s">
        <v>4190</v>
      </c>
      <c r="D3055" t="s">
        <v>45</v>
      </c>
      <c r="E3055"/>
    </row>
    <row r="3056" spans="1:5" ht="13.5" customHeight="1" x14ac:dyDescent="0.25">
      <c r="A3056" s="51" t="s">
        <v>31348</v>
      </c>
      <c r="B3056"/>
      <c r="C3056" t="s">
        <v>30907</v>
      </c>
      <c r="D3056" t="s">
        <v>96</v>
      </c>
      <c r="E3056"/>
    </row>
    <row r="3057" spans="1:5" ht="13.5" customHeight="1" x14ac:dyDescent="0.25">
      <c r="A3057" s="51" t="s">
        <v>31349</v>
      </c>
      <c r="B3057"/>
      <c r="C3057" t="s">
        <v>30907</v>
      </c>
      <c r="D3057" t="s">
        <v>30908</v>
      </c>
      <c r="E3057"/>
    </row>
    <row r="3058" spans="1:5" ht="13.5" customHeight="1" x14ac:dyDescent="0.25">
      <c r="A3058" s="51" t="s">
        <v>4193</v>
      </c>
      <c r="B3058" t="s">
        <v>39</v>
      </c>
      <c r="C3058" t="s">
        <v>4194</v>
      </c>
      <c r="D3058" t="s">
        <v>50</v>
      </c>
      <c r="E3058"/>
    </row>
    <row r="3059" spans="1:5" ht="13.5" customHeight="1" x14ac:dyDescent="0.25">
      <c r="A3059" s="51" t="s">
        <v>4195</v>
      </c>
      <c r="B3059"/>
      <c r="C3059" t="s">
        <v>4194</v>
      </c>
      <c r="D3059" t="s">
        <v>43</v>
      </c>
      <c r="E3059"/>
    </row>
    <row r="3060" spans="1:5" ht="13.5" customHeight="1" x14ac:dyDescent="0.25">
      <c r="A3060" s="51" t="s">
        <v>4196</v>
      </c>
      <c r="B3060"/>
      <c r="C3060" t="s">
        <v>4194</v>
      </c>
      <c r="D3060" t="s">
        <v>45</v>
      </c>
      <c r="E3060"/>
    </row>
    <row r="3061" spans="1:5" ht="13.5" customHeight="1" x14ac:dyDescent="0.25">
      <c r="A3061" s="51" t="s">
        <v>4197</v>
      </c>
      <c r="B3061" t="s">
        <v>39</v>
      </c>
      <c r="C3061" t="s">
        <v>4198</v>
      </c>
      <c r="D3061" t="s">
        <v>50</v>
      </c>
      <c r="E3061"/>
    </row>
    <row r="3062" spans="1:5" ht="13.5" customHeight="1" x14ac:dyDescent="0.25">
      <c r="A3062" s="51" t="s">
        <v>4199</v>
      </c>
      <c r="B3062"/>
      <c r="C3062" t="s">
        <v>4198</v>
      </c>
      <c r="D3062" t="s">
        <v>43</v>
      </c>
      <c r="E3062"/>
    </row>
    <row r="3063" spans="1:5" ht="13.5" customHeight="1" x14ac:dyDescent="0.25">
      <c r="A3063" s="51" t="s">
        <v>4200</v>
      </c>
      <c r="B3063"/>
      <c r="C3063" t="s">
        <v>4198</v>
      </c>
      <c r="D3063" t="s">
        <v>45</v>
      </c>
      <c r="E3063"/>
    </row>
    <row r="3064" spans="1:5" ht="13.5" customHeight="1" x14ac:dyDescent="0.25">
      <c r="A3064" s="51" t="s">
        <v>4201</v>
      </c>
      <c r="B3064"/>
      <c r="C3064" t="s">
        <v>4202</v>
      </c>
      <c r="D3064" t="s">
        <v>50</v>
      </c>
      <c r="E3064"/>
    </row>
    <row r="3065" spans="1:5" ht="13.5" customHeight="1" x14ac:dyDescent="0.25">
      <c r="A3065" s="51" t="s">
        <v>4203</v>
      </c>
      <c r="B3065"/>
      <c r="C3065" t="s">
        <v>4204</v>
      </c>
      <c r="D3065" t="s">
        <v>264</v>
      </c>
      <c r="E3065"/>
    </row>
    <row r="3066" spans="1:5" ht="13.5" customHeight="1" x14ac:dyDescent="0.25">
      <c r="A3066" s="51" t="s">
        <v>30373</v>
      </c>
      <c r="B3066"/>
      <c r="C3066" t="s">
        <v>4204</v>
      </c>
      <c r="D3066" t="s">
        <v>50</v>
      </c>
      <c r="E3066"/>
    </row>
    <row r="3067" spans="1:5" ht="13.5" customHeight="1" x14ac:dyDescent="0.25">
      <c r="A3067" s="51" t="s">
        <v>4205</v>
      </c>
      <c r="B3067" t="s">
        <v>39</v>
      </c>
      <c r="C3067" t="s">
        <v>4206</v>
      </c>
      <c r="D3067" t="s">
        <v>194</v>
      </c>
      <c r="E3067"/>
    </row>
    <row r="3068" spans="1:5" ht="13.5" customHeight="1" x14ac:dyDescent="0.25">
      <c r="A3068" s="51" t="s">
        <v>4207</v>
      </c>
      <c r="B3068"/>
      <c r="C3068" t="s">
        <v>4206</v>
      </c>
      <c r="D3068" t="s">
        <v>43</v>
      </c>
      <c r="E3068"/>
    </row>
    <row r="3069" spans="1:5" ht="13.5" customHeight="1" x14ac:dyDescent="0.25">
      <c r="A3069" s="51" t="s">
        <v>4208</v>
      </c>
      <c r="B3069"/>
      <c r="C3069" t="s">
        <v>4206</v>
      </c>
      <c r="D3069" t="s">
        <v>45</v>
      </c>
      <c r="E3069"/>
    </row>
    <row r="3070" spans="1:5" ht="13.5" customHeight="1" x14ac:dyDescent="0.25">
      <c r="A3070" s="51" t="s">
        <v>4209</v>
      </c>
      <c r="B3070"/>
      <c r="C3070" t="s">
        <v>4210</v>
      </c>
      <c r="D3070" t="s">
        <v>50</v>
      </c>
      <c r="E3070"/>
    </row>
    <row r="3071" spans="1:5" ht="13.5" customHeight="1" x14ac:dyDescent="0.25">
      <c r="A3071" s="51" t="s">
        <v>4211</v>
      </c>
      <c r="B3071" t="s">
        <v>39</v>
      </c>
      <c r="C3071" t="s">
        <v>4212</v>
      </c>
      <c r="D3071" t="s">
        <v>194</v>
      </c>
      <c r="E3071"/>
    </row>
    <row r="3072" spans="1:5" ht="13.5" customHeight="1" x14ac:dyDescent="0.25">
      <c r="A3072" s="51" t="s">
        <v>4213</v>
      </c>
      <c r="B3072"/>
      <c r="C3072" t="s">
        <v>4212</v>
      </c>
      <c r="D3072" t="s">
        <v>43</v>
      </c>
      <c r="E3072"/>
    </row>
    <row r="3073" spans="1:5" ht="13.5" customHeight="1" x14ac:dyDescent="0.25">
      <c r="A3073" s="51" t="s">
        <v>4214</v>
      </c>
      <c r="B3073"/>
      <c r="C3073" t="s">
        <v>4212</v>
      </c>
      <c r="D3073" t="s">
        <v>45</v>
      </c>
      <c r="E3073"/>
    </row>
    <row r="3074" spans="1:5" ht="13.5" customHeight="1" x14ac:dyDescent="0.25">
      <c r="A3074" s="51" t="s">
        <v>4215</v>
      </c>
      <c r="B3074" t="s">
        <v>39</v>
      </c>
      <c r="C3074" t="s">
        <v>4216</v>
      </c>
      <c r="D3074" t="s">
        <v>50</v>
      </c>
      <c r="E3074"/>
    </row>
    <row r="3075" spans="1:5" ht="13.5" customHeight="1" x14ac:dyDescent="0.25">
      <c r="A3075" s="51" t="s">
        <v>4217</v>
      </c>
      <c r="B3075"/>
      <c r="C3075" t="s">
        <v>4216</v>
      </c>
      <c r="D3075" t="s">
        <v>43</v>
      </c>
      <c r="E3075"/>
    </row>
    <row r="3076" spans="1:5" ht="13.5" customHeight="1" x14ac:dyDescent="0.25">
      <c r="A3076" s="51" t="s">
        <v>4218</v>
      </c>
      <c r="B3076"/>
      <c r="C3076" t="s">
        <v>4216</v>
      </c>
      <c r="D3076" t="s">
        <v>45</v>
      </c>
      <c r="E3076"/>
    </row>
    <row r="3077" spans="1:5" ht="13.5" customHeight="1" x14ac:dyDescent="0.25">
      <c r="A3077" s="51" t="s">
        <v>4219</v>
      </c>
      <c r="B3077" t="s">
        <v>39</v>
      </c>
      <c r="C3077" t="s">
        <v>4220</v>
      </c>
      <c r="D3077" t="s">
        <v>169</v>
      </c>
      <c r="E3077"/>
    </row>
    <row r="3078" spans="1:5" ht="13.5" customHeight="1" x14ac:dyDescent="0.25">
      <c r="A3078" s="51" t="s">
        <v>4221</v>
      </c>
      <c r="B3078"/>
      <c r="C3078" t="s">
        <v>4220</v>
      </c>
      <c r="D3078" t="s">
        <v>43</v>
      </c>
      <c r="E3078"/>
    </row>
    <row r="3079" spans="1:5" ht="13.5" customHeight="1" x14ac:dyDescent="0.25">
      <c r="A3079" s="51" t="s">
        <v>4222</v>
      </c>
      <c r="B3079"/>
      <c r="C3079" t="s">
        <v>4220</v>
      </c>
      <c r="D3079" t="s">
        <v>45</v>
      </c>
      <c r="E3079"/>
    </row>
    <row r="3080" spans="1:5" ht="13.5" customHeight="1" x14ac:dyDescent="0.25">
      <c r="A3080" s="51" t="s">
        <v>4223</v>
      </c>
      <c r="B3080" t="s">
        <v>39</v>
      </c>
      <c r="C3080" t="s">
        <v>4224</v>
      </c>
      <c r="D3080" t="s">
        <v>50</v>
      </c>
      <c r="E3080"/>
    </row>
    <row r="3081" spans="1:5" ht="13.5" customHeight="1" x14ac:dyDescent="0.25">
      <c r="A3081" s="51" t="s">
        <v>4225</v>
      </c>
      <c r="B3081"/>
      <c r="C3081" t="s">
        <v>4224</v>
      </c>
      <c r="D3081" t="s">
        <v>43</v>
      </c>
      <c r="E3081"/>
    </row>
    <row r="3082" spans="1:5" ht="13.5" customHeight="1" x14ac:dyDescent="0.25">
      <c r="A3082" s="51" t="s">
        <v>4226</v>
      </c>
      <c r="B3082"/>
      <c r="C3082" t="s">
        <v>4224</v>
      </c>
      <c r="D3082" t="s">
        <v>45</v>
      </c>
      <c r="E3082"/>
    </row>
    <row r="3083" spans="1:5" ht="13.5" customHeight="1" x14ac:dyDescent="0.25">
      <c r="A3083" s="51" t="s">
        <v>4227</v>
      </c>
      <c r="B3083" t="s">
        <v>39</v>
      </c>
      <c r="C3083" t="s">
        <v>4228</v>
      </c>
      <c r="D3083" t="s">
        <v>50</v>
      </c>
      <c r="E3083"/>
    </row>
    <row r="3084" spans="1:5" ht="13.5" customHeight="1" x14ac:dyDescent="0.25">
      <c r="A3084" s="51" t="s">
        <v>4229</v>
      </c>
      <c r="B3084"/>
      <c r="C3084" t="s">
        <v>4228</v>
      </c>
      <c r="D3084" t="s">
        <v>43</v>
      </c>
      <c r="E3084"/>
    </row>
    <row r="3085" spans="1:5" ht="13.5" customHeight="1" x14ac:dyDescent="0.25">
      <c r="A3085" s="51" t="s">
        <v>4230</v>
      </c>
      <c r="B3085"/>
      <c r="C3085" t="s">
        <v>4228</v>
      </c>
      <c r="D3085" t="s">
        <v>45</v>
      </c>
      <c r="E3085"/>
    </row>
    <row r="3086" spans="1:5" ht="13.5" customHeight="1" x14ac:dyDescent="0.25">
      <c r="A3086" s="51" t="s">
        <v>4231</v>
      </c>
      <c r="B3086" t="s">
        <v>39</v>
      </c>
      <c r="C3086" t="s">
        <v>4232</v>
      </c>
      <c r="D3086" t="s">
        <v>50</v>
      </c>
      <c r="E3086"/>
    </row>
    <row r="3087" spans="1:5" ht="13.5" customHeight="1" x14ac:dyDescent="0.25">
      <c r="A3087" s="51" t="s">
        <v>4233</v>
      </c>
      <c r="B3087"/>
      <c r="C3087" t="s">
        <v>4232</v>
      </c>
      <c r="D3087" t="s">
        <v>43</v>
      </c>
      <c r="E3087"/>
    </row>
    <row r="3088" spans="1:5" ht="13.5" customHeight="1" x14ac:dyDescent="0.25">
      <c r="A3088" s="51" t="s">
        <v>4234</v>
      </c>
      <c r="B3088"/>
      <c r="C3088" t="s">
        <v>4232</v>
      </c>
      <c r="D3088" t="s">
        <v>45</v>
      </c>
      <c r="E3088"/>
    </row>
    <row r="3089" spans="1:5" ht="13.5" customHeight="1" x14ac:dyDescent="0.25">
      <c r="A3089" s="51" t="s">
        <v>4235</v>
      </c>
      <c r="B3089" t="s">
        <v>39</v>
      </c>
      <c r="C3089" t="s">
        <v>4236</v>
      </c>
      <c r="D3089" t="s">
        <v>194</v>
      </c>
      <c r="E3089"/>
    </row>
    <row r="3090" spans="1:5" ht="13.5" customHeight="1" x14ac:dyDescent="0.25">
      <c r="A3090" s="51" t="s">
        <v>4237</v>
      </c>
      <c r="B3090"/>
      <c r="C3090" t="s">
        <v>4236</v>
      </c>
      <c r="D3090" t="s">
        <v>43</v>
      </c>
      <c r="E3090"/>
    </row>
    <row r="3091" spans="1:5" ht="13.5" customHeight="1" x14ac:dyDescent="0.25">
      <c r="A3091" s="51" t="s">
        <v>4238</v>
      </c>
      <c r="B3091"/>
      <c r="C3091" t="s">
        <v>4236</v>
      </c>
      <c r="D3091" t="s">
        <v>45</v>
      </c>
      <c r="E3091"/>
    </row>
    <row r="3092" spans="1:5" ht="13.5" customHeight="1" x14ac:dyDescent="0.25">
      <c r="A3092" s="51" t="s">
        <v>4239</v>
      </c>
      <c r="B3092" t="s">
        <v>39</v>
      </c>
      <c r="C3092" t="s">
        <v>4240</v>
      </c>
      <c r="D3092" t="s">
        <v>50</v>
      </c>
      <c r="E3092"/>
    </row>
    <row r="3093" spans="1:5" ht="13.5" customHeight="1" x14ac:dyDescent="0.25">
      <c r="A3093" s="51" t="s">
        <v>4241</v>
      </c>
      <c r="B3093"/>
      <c r="C3093" t="s">
        <v>4240</v>
      </c>
      <c r="D3093" t="s">
        <v>43</v>
      </c>
      <c r="E3093"/>
    </row>
    <row r="3094" spans="1:5" ht="13.5" customHeight="1" x14ac:dyDescent="0.25">
      <c r="A3094" s="51" t="s">
        <v>4242</v>
      </c>
      <c r="B3094"/>
      <c r="C3094" t="s">
        <v>4240</v>
      </c>
      <c r="D3094" t="s">
        <v>45</v>
      </c>
      <c r="E3094"/>
    </row>
    <row r="3095" spans="1:5" ht="13.5" customHeight="1" x14ac:dyDescent="0.25">
      <c r="A3095" s="51" t="s">
        <v>4243</v>
      </c>
      <c r="B3095"/>
      <c r="C3095" t="s">
        <v>4244</v>
      </c>
      <c r="D3095" t="s">
        <v>50</v>
      </c>
      <c r="E3095"/>
    </row>
    <row r="3096" spans="1:5" ht="13.5" customHeight="1" x14ac:dyDescent="0.25">
      <c r="A3096" s="51" t="s">
        <v>4245</v>
      </c>
      <c r="B3096"/>
      <c r="C3096" t="s">
        <v>4246</v>
      </c>
      <c r="D3096" t="s">
        <v>50</v>
      </c>
      <c r="E3096"/>
    </row>
    <row r="3097" spans="1:5" ht="13.5" customHeight="1" x14ac:dyDescent="0.25">
      <c r="A3097" s="51" t="s">
        <v>4247</v>
      </c>
      <c r="B3097" t="s">
        <v>39</v>
      </c>
      <c r="C3097" t="s">
        <v>4248</v>
      </c>
      <c r="D3097" t="s">
        <v>50</v>
      </c>
      <c r="E3097"/>
    </row>
    <row r="3098" spans="1:5" ht="13.5" customHeight="1" x14ac:dyDescent="0.25">
      <c r="A3098" s="51" t="s">
        <v>4249</v>
      </c>
      <c r="B3098"/>
      <c r="C3098" t="s">
        <v>4248</v>
      </c>
      <c r="D3098" t="s">
        <v>43</v>
      </c>
      <c r="E3098"/>
    </row>
    <row r="3099" spans="1:5" ht="13.5" customHeight="1" x14ac:dyDescent="0.25">
      <c r="A3099" s="51" t="s">
        <v>4250</v>
      </c>
      <c r="B3099"/>
      <c r="C3099" t="s">
        <v>4248</v>
      </c>
      <c r="D3099" t="s">
        <v>45</v>
      </c>
      <c r="E3099"/>
    </row>
    <row r="3100" spans="1:5" ht="13.5" customHeight="1" x14ac:dyDescent="0.25">
      <c r="A3100" s="51" t="s">
        <v>4251</v>
      </c>
      <c r="B3100" t="s">
        <v>39</v>
      </c>
      <c r="C3100" t="s">
        <v>4252</v>
      </c>
      <c r="D3100" t="s">
        <v>50</v>
      </c>
      <c r="E3100"/>
    </row>
    <row r="3101" spans="1:5" ht="13.5" customHeight="1" x14ac:dyDescent="0.25">
      <c r="A3101" s="51" t="s">
        <v>4253</v>
      </c>
      <c r="B3101"/>
      <c r="C3101" t="s">
        <v>4252</v>
      </c>
      <c r="D3101" t="s">
        <v>43</v>
      </c>
      <c r="E3101"/>
    </row>
    <row r="3102" spans="1:5" ht="13.5" customHeight="1" x14ac:dyDescent="0.25">
      <c r="A3102" s="51" t="s">
        <v>4254</v>
      </c>
      <c r="B3102"/>
      <c r="C3102" t="s">
        <v>4252</v>
      </c>
      <c r="D3102" t="s">
        <v>45</v>
      </c>
      <c r="E3102"/>
    </row>
    <row r="3103" spans="1:5" ht="13.5" customHeight="1" x14ac:dyDescent="0.25">
      <c r="A3103" s="51" t="s">
        <v>4255</v>
      </c>
      <c r="B3103" t="s">
        <v>39</v>
      </c>
      <c r="C3103" t="s">
        <v>30909</v>
      </c>
      <c r="D3103" t="s">
        <v>50</v>
      </c>
      <c r="E3103"/>
    </row>
    <row r="3104" spans="1:5" ht="13.5" customHeight="1" x14ac:dyDescent="0.25">
      <c r="A3104" s="51" t="s">
        <v>4256</v>
      </c>
      <c r="B3104"/>
      <c r="C3104" t="s">
        <v>30909</v>
      </c>
      <c r="D3104" t="s">
        <v>43</v>
      </c>
      <c r="E3104"/>
    </row>
    <row r="3105" spans="1:5" ht="13.5" customHeight="1" x14ac:dyDescent="0.25">
      <c r="A3105" s="51" t="s">
        <v>4257</v>
      </c>
      <c r="B3105"/>
      <c r="C3105" t="s">
        <v>30909</v>
      </c>
      <c r="D3105" t="s">
        <v>45</v>
      </c>
      <c r="E3105"/>
    </row>
    <row r="3106" spans="1:5" ht="13.5" customHeight="1" x14ac:dyDescent="0.25">
      <c r="A3106" s="51" t="s">
        <v>4258</v>
      </c>
      <c r="B3106" t="s">
        <v>39</v>
      </c>
      <c r="C3106" t="s">
        <v>4259</v>
      </c>
      <c r="D3106" t="s">
        <v>50</v>
      </c>
      <c r="E3106"/>
    </row>
    <row r="3107" spans="1:5" ht="13.5" customHeight="1" x14ac:dyDescent="0.25">
      <c r="A3107" s="51" t="s">
        <v>4260</v>
      </c>
      <c r="B3107"/>
      <c r="C3107" t="s">
        <v>4259</v>
      </c>
      <c r="D3107" t="s">
        <v>43</v>
      </c>
      <c r="E3107"/>
    </row>
    <row r="3108" spans="1:5" ht="13.5" customHeight="1" x14ac:dyDescent="0.25">
      <c r="A3108" s="51" t="s">
        <v>4261</v>
      </c>
      <c r="B3108"/>
      <c r="C3108" t="s">
        <v>4259</v>
      </c>
      <c r="D3108" t="s">
        <v>45</v>
      </c>
      <c r="E3108"/>
    </row>
    <row r="3109" spans="1:5" ht="13.5" customHeight="1" x14ac:dyDescent="0.25">
      <c r="A3109" s="51" t="s">
        <v>4262</v>
      </c>
      <c r="B3109" t="s">
        <v>39</v>
      </c>
      <c r="C3109" t="s">
        <v>4263</v>
      </c>
      <c r="D3109" t="s">
        <v>50</v>
      </c>
      <c r="E3109"/>
    </row>
    <row r="3110" spans="1:5" ht="13.5" customHeight="1" x14ac:dyDescent="0.25">
      <c r="A3110" s="51" t="s">
        <v>4264</v>
      </c>
      <c r="B3110"/>
      <c r="C3110" t="s">
        <v>4263</v>
      </c>
      <c r="D3110" t="s">
        <v>43</v>
      </c>
      <c r="E3110"/>
    </row>
    <row r="3111" spans="1:5" ht="13.5" customHeight="1" x14ac:dyDescent="0.25">
      <c r="A3111" s="51" t="s">
        <v>4265</v>
      </c>
      <c r="B3111"/>
      <c r="C3111" t="s">
        <v>4263</v>
      </c>
      <c r="D3111" t="s">
        <v>45</v>
      </c>
      <c r="E3111"/>
    </row>
    <row r="3112" spans="1:5" ht="13.5" customHeight="1" x14ac:dyDescent="0.25">
      <c r="A3112" s="51" t="s">
        <v>4266</v>
      </c>
      <c r="B3112" t="s">
        <v>39</v>
      </c>
      <c r="C3112" t="s">
        <v>4267</v>
      </c>
      <c r="D3112" t="s">
        <v>50</v>
      </c>
      <c r="E3112"/>
    </row>
    <row r="3113" spans="1:5" ht="13.5" customHeight="1" x14ac:dyDescent="0.25">
      <c r="A3113" s="51" t="s">
        <v>4268</v>
      </c>
      <c r="B3113"/>
      <c r="C3113" t="s">
        <v>4267</v>
      </c>
      <c r="D3113" t="s">
        <v>43</v>
      </c>
      <c r="E3113"/>
    </row>
    <row r="3114" spans="1:5" ht="13.5" customHeight="1" x14ac:dyDescent="0.25">
      <c r="A3114" s="51" t="s">
        <v>4269</v>
      </c>
      <c r="B3114"/>
      <c r="C3114" t="s">
        <v>4267</v>
      </c>
      <c r="D3114" t="s">
        <v>45</v>
      </c>
      <c r="E3114"/>
    </row>
    <row r="3115" spans="1:5" ht="13.5" customHeight="1" x14ac:dyDescent="0.25">
      <c r="A3115" s="51" t="s">
        <v>4270</v>
      </c>
      <c r="B3115" t="s">
        <v>39</v>
      </c>
      <c r="C3115" t="s">
        <v>4271</v>
      </c>
      <c r="D3115" t="s">
        <v>50</v>
      </c>
      <c r="E3115"/>
    </row>
    <row r="3116" spans="1:5" ht="13.5" customHeight="1" x14ac:dyDescent="0.25">
      <c r="A3116" s="51" t="s">
        <v>4272</v>
      </c>
      <c r="B3116"/>
      <c r="C3116" t="s">
        <v>4271</v>
      </c>
      <c r="D3116" t="s">
        <v>43</v>
      </c>
      <c r="E3116"/>
    </row>
    <row r="3117" spans="1:5" ht="13.5" customHeight="1" x14ac:dyDescent="0.25">
      <c r="A3117" s="51" t="s">
        <v>4273</v>
      </c>
      <c r="B3117"/>
      <c r="C3117" t="s">
        <v>4271</v>
      </c>
      <c r="D3117" t="s">
        <v>45</v>
      </c>
      <c r="E3117"/>
    </row>
    <row r="3118" spans="1:5" ht="13.5" customHeight="1" x14ac:dyDescent="0.25">
      <c r="A3118" s="51" t="s">
        <v>4275</v>
      </c>
      <c r="B3118"/>
      <c r="C3118" t="s">
        <v>4274</v>
      </c>
      <c r="D3118" t="s">
        <v>2190</v>
      </c>
      <c r="E3118"/>
    </row>
    <row r="3119" spans="1:5" ht="13.5" customHeight="1" x14ac:dyDescent="0.25">
      <c r="A3119" s="51" t="s">
        <v>4276</v>
      </c>
      <c r="B3119" t="s">
        <v>39</v>
      </c>
      <c r="C3119" t="s">
        <v>4277</v>
      </c>
      <c r="D3119" t="s">
        <v>50</v>
      </c>
      <c r="E3119"/>
    </row>
    <row r="3120" spans="1:5" ht="13.5" customHeight="1" x14ac:dyDescent="0.25">
      <c r="A3120" s="51" t="s">
        <v>4278</v>
      </c>
      <c r="B3120"/>
      <c r="C3120" t="s">
        <v>4277</v>
      </c>
      <c r="D3120" t="s">
        <v>43</v>
      </c>
      <c r="E3120"/>
    </row>
    <row r="3121" spans="1:5" ht="13.5" customHeight="1" x14ac:dyDescent="0.25">
      <c r="A3121" s="51" t="s">
        <v>4279</v>
      </c>
      <c r="B3121"/>
      <c r="C3121" t="s">
        <v>4277</v>
      </c>
      <c r="D3121" t="s">
        <v>45</v>
      </c>
      <c r="E3121"/>
    </row>
    <row r="3122" spans="1:5" ht="13.5" customHeight="1" x14ac:dyDescent="0.25">
      <c r="A3122" s="51" t="s">
        <v>4280</v>
      </c>
      <c r="B3122" t="s">
        <v>39</v>
      </c>
      <c r="C3122" t="s">
        <v>4281</v>
      </c>
      <c r="D3122" t="s">
        <v>50</v>
      </c>
      <c r="E3122"/>
    </row>
    <row r="3123" spans="1:5" ht="13.5" customHeight="1" x14ac:dyDescent="0.25">
      <c r="A3123" s="51" t="s">
        <v>4282</v>
      </c>
      <c r="B3123"/>
      <c r="C3123" t="s">
        <v>4281</v>
      </c>
      <c r="D3123" t="s">
        <v>43</v>
      </c>
      <c r="E3123"/>
    </row>
    <row r="3124" spans="1:5" ht="13.5" customHeight="1" x14ac:dyDescent="0.25">
      <c r="A3124" s="51" t="s">
        <v>4283</v>
      </c>
      <c r="B3124"/>
      <c r="C3124" t="s">
        <v>4281</v>
      </c>
      <c r="D3124" t="s">
        <v>45</v>
      </c>
      <c r="E3124"/>
    </row>
    <row r="3125" spans="1:5" ht="13.5" customHeight="1" x14ac:dyDescent="0.25">
      <c r="A3125" s="51" t="s">
        <v>4284</v>
      </c>
      <c r="B3125"/>
      <c r="C3125" t="s">
        <v>4285</v>
      </c>
      <c r="D3125" t="s">
        <v>4286</v>
      </c>
      <c r="E3125" t="s">
        <v>74</v>
      </c>
    </row>
    <row r="3126" spans="1:5" ht="13.5" customHeight="1" x14ac:dyDescent="0.25">
      <c r="A3126" s="51" t="s">
        <v>4287</v>
      </c>
      <c r="B3126" t="s">
        <v>39</v>
      </c>
      <c r="C3126" t="s">
        <v>4288</v>
      </c>
      <c r="D3126" t="s">
        <v>50</v>
      </c>
      <c r="E3126"/>
    </row>
    <row r="3127" spans="1:5" ht="13.5" customHeight="1" x14ac:dyDescent="0.25">
      <c r="A3127" s="51" t="s">
        <v>4289</v>
      </c>
      <c r="B3127"/>
      <c r="C3127" t="s">
        <v>4288</v>
      </c>
      <c r="D3127" t="s">
        <v>43</v>
      </c>
      <c r="E3127"/>
    </row>
    <row r="3128" spans="1:5" ht="13.5" customHeight="1" x14ac:dyDescent="0.25">
      <c r="A3128" s="51" t="s">
        <v>4290</v>
      </c>
      <c r="B3128"/>
      <c r="C3128" t="s">
        <v>4288</v>
      </c>
      <c r="D3128" t="s">
        <v>45</v>
      </c>
      <c r="E3128"/>
    </row>
    <row r="3129" spans="1:5" ht="13.5" customHeight="1" x14ac:dyDescent="0.25">
      <c r="A3129" s="51" t="s">
        <v>4291</v>
      </c>
      <c r="B3129" t="s">
        <v>39</v>
      </c>
      <c r="C3129" t="s">
        <v>4292</v>
      </c>
      <c r="D3129" t="s">
        <v>50</v>
      </c>
      <c r="E3129"/>
    </row>
    <row r="3130" spans="1:5" ht="13.5" customHeight="1" x14ac:dyDescent="0.25">
      <c r="A3130" s="51" t="s">
        <v>4293</v>
      </c>
      <c r="B3130"/>
      <c r="C3130" t="s">
        <v>4292</v>
      </c>
      <c r="D3130" t="s">
        <v>43</v>
      </c>
      <c r="E3130"/>
    </row>
    <row r="3131" spans="1:5" ht="13.5" customHeight="1" x14ac:dyDescent="0.25">
      <c r="A3131" s="51" t="s">
        <v>4294</v>
      </c>
      <c r="B3131"/>
      <c r="C3131" t="s">
        <v>4292</v>
      </c>
      <c r="D3131" t="s">
        <v>45</v>
      </c>
      <c r="E3131"/>
    </row>
    <row r="3132" spans="1:5" ht="13.5" customHeight="1" x14ac:dyDescent="0.25">
      <c r="A3132" s="51" t="s">
        <v>4295</v>
      </c>
      <c r="B3132" t="s">
        <v>39</v>
      </c>
      <c r="C3132" t="s">
        <v>4296</v>
      </c>
      <c r="D3132" t="s">
        <v>4297</v>
      </c>
      <c r="E3132"/>
    </row>
    <row r="3133" spans="1:5" ht="13.5" customHeight="1" x14ac:dyDescent="0.25">
      <c r="A3133" s="51" t="s">
        <v>4298</v>
      </c>
      <c r="B3133"/>
      <c r="C3133" t="s">
        <v>4296</v>
      </c>
      <c r="D3133" t="s">
        <v>43</v>
      </c>
      <c r="E3133"/>
    </row>
    <row r="3134" spans="1:5" ht="13.5" customHeight="1" x14ac:dyDescent="0.25">
      <c r="A3134" s="51" t="s">
        <v>4299</v>
      </c>
      <c r="B3134"/>
      <c r="C3134" t="s">
        <v>4296</v>
      </c>
      <c r="D3134" t="s">
        <v>45</v>
      </c>
      <c r="E3134"/>
    </row>
    <row r="3135" spans="1:5" ht="13.5" customHeight="1" x14ac:dyDescent="0.25">
      <c r="A3135" s="51" t="s">
        <v>4300</v>
      </c>
      <c r="B3135" t="s">
        <v>39</v>
      </c>
      <c r="C3135" t="s">
        <v>4301</v>
      </c>
      <c r="D3135" t="s">
        <v>50</v>
      </c>
      <c r="E3135"/>
    </row>
    <row r="3136" spans="1:5" ht="13.5" customHeight="1" x14ac:dyDescent="0.25">
      <c r="A3136" s="51" t="s">
        <v>4302</v>
      </c>
      <c r="B3136"/>
      <c r="C3136" t="s">
        <v>4301</v>
      </c>
      <c r="D3136" t="s">
        <v>43</v>
      </c>
      <c r="E3136"/>
    </row>
    <row r="3137" spans="1:5" ht="13.5" customHeight="1" x14ac:dyDescent="0.25">
      <c r="A3137" s="51" t="s">
        <v>4303</v>
      </c>
      <c r="B3137"/>
      <c r="C3137" t="s">
        <v>4301</v>
      </c>
      <c r="D3137" t="s">
        <v>45</v>
      </c>
      <c r="E3137"/>
    </row>
    <row r="3138" spans="1:5" ht="13.5" customHeight="1" x14ac:dyDescent="0.25">
      <c r="A3138" s="51" t="s">
        <v>4304</v>
      </c>
      <c r="B3138"/>
      <c r="C3138" t="s">
        <v>4301</v>
      </c>
      <c r="D3138" t="s">
        <v>4305</v>
      </c>
      <c r="E3138"/>
    </row>
    <row r="3139" spans="1:5" ht="13.5" customHeight="1" x14ac:dyDescent="0.25">
      <c r="A3139" s="51" t="s">
        <v>4306</v>
      </c>
      <c r="B3139" t="s">
        <v>39</v>
      </c>
      <c r="C3139" t="s">
        <v>4307</v>
      </c>
      <c r="D3139" t="s">
        <v>50</v>
      </c>
      <c r="E3139"/>
    </row>
    <row r="3140" spans="1:5" ht="13.5" customHeight="1" x14ac:dyDescent="0.25">
      <c r="A3140" s="51" t="s">
        <v>4308</v>
      </c>
      <c r="B3140"/>
      <c r="C3140" t="s">
        <v>4307</v>
      </c>
      <c r="D3140" t="s">
        <v>43</v>
      </c>
      <c r="E3140"/>
    </row>
    <row r="3141" spans="1:5" ht="13.5" customHeight="1" x14ac:dyDescent="0.25">
      <c r="A3141" s="51" t="s">
        <v>4309</v>
      </c>
      <c r="B3141"/>
      <c r="C3141" t="s">
        <v>4307</v>
      </c>
      <c r="D3141" t="s">
        <v>45</v>
      </c>
      <c r="E3141"/>
    </row>
    <row r="3142" spans="1:5" ht="13.5" customHeight="1" x14ac:dyDescent="0.25">
      <c r="A3142" s="51" t="s">
        <v>31350</v>
      </c>
      <c r="B3142" t="s">
        <v>39</v>
      </c>
      <c r="C3142" t="s">
        <v>4310</v>
      </c>
      <c r="D3142" t="s">
        <v>50</v>
      </c>
      <c r="E3142"/>
    </row>
    <row r="3143" spans="1:5" ht="13.5" customHeight="1" x14ac:dyDescent="0.25">
      <c r="A3143" s="51" t="s">
        <v>31351</v>
      </c>
      <c r="B3143"/>
      <c r="C3143" t="s">
        <v>4310</v>
      </c>
      <c r="D3143" t="s">
        <v>43</v>
      </c>
      <c r="E3143"/>
    </row>
    <row r="3144" spans="1:5" ht="13.5" customHeight="1" x14ac:dyDescent="0.25">
      <c r="A3144" s="51" t="s">
        <v>31352</v>
      </c>
      <c r="B3144"/>
      <c r="C3144" t="s">
        <v>4310</v>
      </c>
      <c r="D3144" t="s">
        <v>45</v>
      </c>
      <c r="E3144"/>
    </row>
    <row r="3145" spans="1:5" ht="13.5" customHeight="1" x14ac:dyDescent="0.25">
      <c r="A3145" s="51" t="s">
        <v>4311</v>
      </c>
      <c r="B3145" t="s">
        <v>39</v>
      </c>
      <c r="C3145" t="s">
        <v>4312</v>
      </c>
      <c r="D3145" t="s">
        <v>194</v>
      </c>
      <c r="E3145"/>
    </row>
    <row r="3146" spans="1:5" ht="13.5" customHeight="1" x14ac:dyDescent="0.25">
      <c r="A3146" s="51" t="s">
        <v>4313</v>
      </c>
      <c r="B3146"/>
      <c r="C3146" t="s">
        <v>4312</v>
      </c>
      <c r="D3146" t="s">
        <v>43</v>
      </c>
      <c r="E3146"/>
    </row>
    <row r="3147" spans="1:5" ht="13.5" customHeight="1" x14ac:dyDescent="0.25">
      <c r="A3147" s="51" t="s">
        <v>4314</v>
      </c>
      <c r="B3147"/>
      <c r="C3147" t="s">
        <v>4312</v>
      </c>
      <c r="D3147" t="s">
        <v>45</v>
      </c>
      <c r="E3147"/>
    </row>
    <row r="3148" spans="1:5" ht="13.5" customHeight="1" x14ac:dyDescent="0.25">
      <c r="A3148" s="51" t="s">
        <v>4315</v>
      </c>
      <c r="B3148" t="s">
        <v>39</v>
      </c>
      <c r="C3148" t="s">
        <v>4316</v>
      </c>
      <c r="D3148" t="s">
        <v>4317</v>
      </c>
      <c r="E3148"/>
    </row>
    <row r="3149" spans="1:5" ht="13.5" customHeight="1" x14ac:dyDescent="0.25">
      <c r="A3149" s="51" t="s">
        <v>4318</v>
      </c>
      <c r="B3149"/>
      <c r="C3149" t="s">
        <v>4316</v>
      </c>
      <c r="D3149" t="s">
        <v>43</v>
      </c>
      <c r="E3149"/>
    </row>
    <row r="3150" spans="1:5" ht="13.5" customHeight="1" x14ac:dyDescent="0.25">
      <c r="A3150" s="51" t="s">
        <v>4319</v>
      </c>
      <c r="B3150"/>
      <c r="C3150" t="s">
        <v>4316</v>
      </c>
      <c r="D3150" t="s">
        <v>45</v>
      </c>
      <c r="E3150"/>
    </row>
    <row r="3151" spans="1:5" ht="13.5" customHeight="1" x14ac:dyDescent="0.25">
      <c r="A3151" s="51" t="s">
        <v>4320</v>
      </c>
      <c r="B3151" t="s">
        <v>39</v>
      </c>
      <c r="C3151" t="s">
        <v>4316</v>
      </c>
      <c r="D3151" t="s">
        <v>4321</v>
      </c>
      <c r="E3151" s="32"/>
    </row>
    <row r="3152" spans="1:5" ht="13.5" customHeight="1" x14ac:dyDescent="0.25">
      <c r="A3152" s="51" t="s">
        <v>4322</v>
      </c>
      <c r="B3152"/>
      <c r="C3152" t="s">
        <v>4316</v>
      </c>
      <c r="D3152" t="s">
        <v>43</v>
      </c>
      <c r="E3152"/>
    </row>
    <row r="3153" spans="1:5" ht="13.5" customHeight="1" x14ac:dyDescent="0.25">
      <c r="A3153" s="51" t="s">
        <v>4323</v>
      </c>
      <c r="B3153"/>
      <c r="C3153" t="s">
        <v>4316</v>
      </c>
      <c r="D3153" t="s">
        <v>45</v>
      </c>
      <c r="E3153"/>
    </row>
    <row r="3154" spans="1:5" ht="13.5" customHeight="1" x14ac:dyDescent="0.25">
      <c r="A3154" s="51" t="s">
        <v>4324</v>
      </c>
      <c r="B3154" t="s">
        <v>39</v>
      </c>
      <c r="C3154" t="s">
        <v>4316</v>
      </c>
      <c r="D3154" t="s">
        <v>4325</v>
      </c>
      <c r="E3154"/>
    </row>
    <row r="3155" spans="1:5" ht="13.5" customHeight="1" x14ac:dyDescent="0.25">
      <c r="A3155" s="51" t="s">
        <v>4326</v>
      </c>
      <c r="B3155"/>
      <c r="C3155" t="s">
        <v>4316</v>
      </c>
      <c r="D3155" t="s">
        <v>43</v>
      </c>
      <c r="E3155"/>
    </row>
    <row r="3156" spans="1:5" ht="13.5" customHeight="1" x14ac:dyDescent="0.25">
      <c r="A3156" s="51" t="s">
        <v>4327</v>
      </c>
      <c r="B3156"/>
      <c r="C3156" t="s">
        <v>4316</v>
      </c>
      <c r="D3156" t="s">
        <v>45</v>
      </c>
      <c r="E3156"/>
    </row>
    <row r="3157" spans="1:5" ht="13.5" customHeight="1" x14ac:dyDescent="0.25">
      <c r="A3157" s="51" t="s">
        <v>32389</v>
      </c>
      <c r="B3157"/>
      <c r="C3157" t="s">
        <v>4316</v>
      </c>
      <c r="D3157" t="s">
        <v>31962</v>
      </c>
      <c r="E3157" t="s">
        <v>126</v>
      </c>
    </row>
    <row r="3158" spans="1:5" ht="13.5" customHeight="1" x14ac:dyDescent="0.25">
      <c r="A3158" s="51" t="s">
        <v>31353</v>
      </c>
      <c r="B3158"/>
      <c r="C3158" t="s">
        <v>4316</v>
      </c>
      <c r="D3158" t="s">
        <v>30910</v>
      </c>
      <c r="E3158"/>
    </row>
    <row r="3159" spans="1:5" ht="13.5" customHeight="1" x14ac:dyDescent="0.25">
      <c r="A3159" s="51" t="s">
        <v>31354</v>
      </c>
      <c r="B3159" t="s">
        <v>39</v>
      </c>
      <c r="C3159" t="s">
        <v>4316</v>
      </c>
      <c r="D3159" t="s">
        <v>30911</v>
      </c>
      <c r="E3159"/>
    </row>
    <row r="3160" spans="1:5" ht="13.5" customHeight="1" x14ac:dyDescent="0.25">
      <c r="A3160" s="51" t="s">
        <v>4334</v>
      </c>
      <c r="B3160"/>
      <c r="C3160" t="s">
        <v>4316</v>
      </c>
      <c r="D3160" t="s">
        <v>43</v>
      </c>
      <c r="E3160"/>
    </row>
    <row r="3161" spans="1:5" ht="13.5" customHeight="1" x14ac:dyDescent="0.25">
      <c r="A3161" s="51" t="s">
        <v>4335</v>
      </c>
      <c r="B3161"/>
      <c r="C3161" t="s">
        <v>4316</v>
      </c>
      <c r="D3161" t="s">
        <v>45</v>
      </c>
      <c r="E3161"/>
    </row>
    <row r="3162" spans="1:5" ht="13.5" customHeight="1" x14ac:dyDescent="0.25">
      <c r="A3162" s="51" t="s">
        <v>4328</v>
      </c>
      <c r="B3162" t="s">
        <v>39</v>
      </c>
      <c r="C3162" t="s">
        <v>4316</v>
      </c>
      <c r="D3162" t="s">
        <v>4329</v>
      </c>
      <c r="E3162"/>
    </row>
    <row r="3163" spans="1:5" ht="13.5" customHeight="1" x14ac:dyDescent="0.25">
      <c r="A3163" s="51" t="s">
        <v>4318</v>
      </c>
      <c r="B3163"/>
      <c r="C3163" t="s">
        <v>4316</v>
      </c>
      <c r="D3163" t="s">
        <v>43</v>
      </c>
      <c r="E3163"/>
    </row>
    <row r="3164" spans="1:5" ht="13.5" customHeight="1" x14ac:dyDescent="0.25">
      <c r="A3164" s="51" t="s">
        <v>4319</v>
      </c>
      <c r="B3164"/>
      <c r="C3164" t="s">
        <v>4316</v>
      </c>
      <c r="D3164" t="s">
        <v>45</v>
      </c>
      <c r="E3164"/>
    </row>
    <row r="3165" spans="1:5" ht="13.5" customHeight="1" x14ac:dyDescent="0.25">
      <c r="A3165" s="51" t="s">
        <v>4330</v>
      </c>
      <c r="B3165"/>
      <c r="C3165" t="s">
        <v>4316</v>
      </c>
      <c r="D3165" t="s">
        <v>4331</v>
      </c>
      <c r="E3165"/>
    </row>
    <row r="3166" spans="1:5" ht="13.5" customHeight="1" x14ac:dyDescent="0.25">
      <c r="A3166" s="51" t="s">
        <v>4332</v>
      </c>
      <c r="B3166" t="s">
        <v>39</v>
      </c>
      <c r="C3166" t="s">
        <v>4316</v>
      </c>
      <c r="D3166" t="s">
        <v>4333</v>
      </c>
      <c r="E3166"/>
    </row>
    <row r="3167" spans="1:5" ht="13.5" customHeight="1" x14ac:dyDescent="0.25">
      <c r="A3167" s="51" t="s">
        <v>4334</v>
      </c>
      <c r="B3167"/>
      <c r="C3167" t="s">
        <v>4316</v>
      </c>
      <c r="D3167" t="s">
        <v>43</v>
      </c>
      <c r="E3167"/>
    </row>
    <row r="3168" spans="1:5" ht="13.5" customHeight="1" x14ac:dyDescent="0.25">
      <c r="A3168" s="51" t="s">
        <v>4335</v>
      </c>
      <c r="B3168"/>
      <c r="C3168" t="s">
        <v>4316</v>
      </c>
      <c r="D3168" t="s">
        <v>45</v>
      </c>
      <c r="E3168"/>
    </row>
    <row r="3169" spans="1:5" ht="13.5" customHeight="1" x14ac:dyDescent="0.25">
      <c r="A3169" s="51" t="s">
        <v>4336</v>
      </c>
      <c r="B3169"/>
      <c r="C3169" t="s">
        <v>4316</v>
      </c>
      <c r="D3169" t="s">
        <v>4337</v>
      </c>
      <c r="E3169"/>
    </row>
    <row r="3170" spans="1:5" ht="13.5" customHeight="1" x14ac:dyDescent="0.25">
      <c r="A3170" s="51" t="s">
        <v>4338</v>
      </c>
      <c r="B3170" t="s">
        <v>39</v>
      </c>
      <c r="C3170" t="s">
        <v>4316</v>
      </c>
      <c r="D3170" t="s">
        <v>4339</v>
      </c>
      <c r="E3170"/>
    </row>
    <row r="3171" spans="1:5" ht="13.5" customHeight="1" x14ac:dyDescent="0.25">
      <c r="A3171" s="51" t="s">
        <v>4326</v>
      </c>
      <c r="B3171"/>
      <c r="C3171" t="s">
        <v>4316</v>
      </c>
      <c r="D3171" t="s">
        <v>43</v>
      </c>
      <c r="E3171"/>
    </row>
    <row r="3172" spans="1:5" ht="13.5" customHeight="1" x14ac:dyDescent="0.25">
      <c r="A3172" s="51" t="s">
        <v>4327</v>
      </c>
      <c r="B3172"/>
      <c r="C3172" t="s">
        <v>4316</v>
      </c>
      <c r="D3172" t="s">
        <v>45</v>
      </c>
      <c r="E3172"/>
    </row>
    <row r="3173" spans="1:5" ht="13.5" customHeight="1" x14ac:dyDescent="0.25">
      <c r="A3173" s="51" t="s">
        <v>4340</v>
      </c>
      <c r="B3173" t="s">
        <v>39</v>
      </c>
      <c r="C3173" t="s">
        <v>4316</v>
      </c>
      <c r="D3173" t="s">
        <v>4341</v>
      </c>
      <c r="E3173"/>
    </row>
    <row r="3174" spans="1:5" ht="13.5" customHeight="1" x14ac:dyDescent="0.25">
      <c r="A3174" s="51" t="s">
        <v>4342</v>
      </c>
      <c r="B3174"/>
      <c r="C3174" t="s">
        <v>4316</v>
      </c>
      <c r="D3174" t="s">
        <v>43</v>
      </c>
      <c r="E3174"/>
    </row>
    <row r="3175" spans="1:5" ht="13.5" customHeight="1" x14ac:dyDescent="0.25">
      <c r="A3175" s="51" t="s">
        <v>4343</v>
      </c>
      <c r="B3175"/>
      <c r="C3175" t="s">
        <v>4316</v>
      </c>
      <c r="D3175" t="s">
        <v>45</v>
      </c>
      <c r="E3175"/>
    </row>
    <row r="3176" spans="1:5" ht="13.5" customHeight="1" x14ac:dyDescent="0.25">
      <c r="A3176" s="51" t="s">
        <v>4344</v>
      </c>
      <c r="B3176"/>
      <c r="C3176" t="s">
        <v>4316</v>
      </c>
      <c r="D3176" t="s">
        <v>4345</v>
      </c>
      <c r="E3176"/>
    </row>
    <row r="3177" spans="1:5" ht="13.5" customHeight="1" x14ac:dyDescent="0.25">
      <c r="A3177" s="51" t="s">
        <v>4346</v>
      </c>
      <c r="B3177" t="s">
        <v>39</v>
      </c>
      <c r="C3177" t="s">
        <v>4316</v>
      </c>
      <c r="D3177" t="s">
        <v>4347</v>
      </c>
      <c r="E3177"/>
    </row>
    <row r="3178" spans="1:5" ht="13.5" customHeight="1" x14ac:dyDescent="0.25">
      <c r="A3178" s="51" t="s">
        <v>4326</v>
      </c>
      <c r="B3178"/>
      <c r="C3178" t="s">
        <v>4316</v>
      </c>
      <c r="D3178" t="s">
        <v>43</v>
      </c>
      <c r="E3178"/>
    </row>
    <row r="3179" spans="1:5" ht="13.5" customHeight="1" x14ac:dyDescent="0.25">
      <c r="A3179" s="51" t="s">
        <v>4327</v>
      </c>
      <c r="B3179"/>
      <c r="C3179" t="s">
        <v>4316</v>
      </c>
      <c r="D3179" t="s">
        <v>45</v>
      </c>
      <c r="E3179"/>
    </row>
    <row r="3180" spans="1:5" ht="13.5" customHeight="1" x14ac:dyDescent="0.25">
      <c r="A3180" s="51" t="s">
        <v>4348</v>
      </c>
      <c r="B3180" t="s">
        <v>39</v>
      </c>
      <c r="C3180" t="s">
        <v>4316</v>
      </c>
      <c r="D3180" t="s">
        <v>4349</v>
      </c>
      <c r="E3180"/>
    </row>
    <row r="3181" spans="1:5" ht="13.5" customHeight="1" x14ac:dyDescent="0.25">
      <c r="A3181" s="51" t="s">
        <v>4350</v>
      </c>
      <c r="B3181"/>
      <c r="C3181" t="s">
        <v>4316</v>
      </c>
      <c r="D3181" t="s">
        <v>43</v>
      </c>
      <c r="E3181"/>
    </row>
    <row r="3182" spans="1:5" ht="13.5" customHeight="1" x14ac:dyDescent="0.25">
      <c r="A3182" s="51" t="s">
        <v>4351</v>
      </c>
      <c r="B3182"/>
      <c r="C3182" t="s">
        <v>4316</v>
      </c>
      <c r="D3182" t="s">
        <v>45</v>
      </c>
      <c r="E3182"/>
    </row>
    <row r="3183" spans="1:5" ht="13.5" customHeight="1" x14ac:dyDescent="0.25">
      <c r="A3183" s="51" t="s">
        <v>4352</v>
      </c>
      <c r="B3183" t="s">
        <v>39</v>
      </c>
      <c r="C3183" t="s">
        <v>4316</v>
      </c>
      <c r="D3183" t="s">
        <v>4353</v>
      </c>
      <c r="E3183"/>
    </row>
    <row r="3184" spans="1:5" ht="13.5" customHeight="1" x14ac:dyDescent="0.25">
      <c r="A3184" s="51" t="s">
        <v>4354</v>
      </c>
      <c r="B3184"/>
      <c r="C3184" t="s">
        <v>4316</v>
      </c>
      <c r="D3184" t="s">
        <v>43</v>
      </c>
      <c r="E3184"/>
    </row>
    <row r="3185" spans="1:5" ht="13.5" customHeight="1" x14ac:dyDescent="0.25">
      <c r="A3185" s="51" t="s">
        <v>4355</v>
      </c>
      <c r="B3185"/>
      <c r="C3185" t="s">
        <v>4316</v>
      </c>
      <c r="D3185" t="s">
        <v>45</v>
      </c>
      <c r="E3185"/>
    </row>
    <row r="3186" spans="1:5" ht="13.5" customHeight="1" x14ac:dyDescent="0.25">
      <c r="A3186" s="51" t="s">
        <v>4356</v>
      </c>
      <c r="B3186" t="s">
        <v>39</v>
      </c>
      <c r="C3186" t="s">
        <v>4316</v>
      </c>
      <c r="D3186" t="s">
        <v>4357</v>
      </c>
      <c r="E3186"/>
    </row>
    <row r="3187" spans="1:5" ht="13.5" customHeight="1" x14ac:dyDescent="0.25">
      <c r="A3187" s="51" t="s">
        <v>4334</v>
      </c>
      <c r="B3187"/>
      <c r="C3187" t="s">
        <v>4316</v>
      </c>
      <c r="D3187" t="s">
        <v>43</v>
      </c>
      <c r="E3187"/>
    </row>
    <row r="3188" spans="1:5" ht="13.5" customHeight="1" x14ac:dyDescent="0.25">
      <c r="A3188" s="51" t="s">
        <v>4335</v>
      </c>
      <c r="B3188"/>
      <c r="C3188" t="s">
        <v>4316</v>
      </c>
      <c r="D3188" t="s">
        <v>45</v>
      </c>
      <c r="E3188"/>
    </row>
    <row r="3189" spans="1:5" ht="13.5" customHeight="1" x14ac:dyDescent="0.25">
      <c r="A3189" s="51" t="s">
        <v>4358</v>
      </c>
      <c r="B3189"/>
      <c r="C3189" t="s">
        <v>4359</v>
      </c>
      <c r="D3189" t="s">
        <v>464</v>
      </c>
      <c r="E3189"/>
    </row>
    <row r="3190" spans="1:5" ht="13.5" customHeight="1" x14ac:dyDescent="0.25">
      <c r="A3190" s="51" t="s">
        <v>4360</v>
      </c>
      <c r="B3190"/>
      <c r="C3190" t="s">
        <v>4359</v>
      </c>
      <c r="D3190" t="s">
        <v>2190</v>
      </c>
      <c r="E3190"/>
    </row>
    <row r="3191" spans="1:5" ht="13.5" customHeight="1" x14ac:dyDescent="0.25">
      <c r="A3191" s="51" t="s">
        <v>4361</v>
      </c>
      <c r="B3191" t="s">
        <v>39</v>
      </c>
      <c r="C3191" t="s">
        <v>4362</v>
      </c>
      <c r="D3191" t="s">
        <v>50</v>
      </c>
      <c r="E3191"/>
    </row>
    <row r="3192" spans="1:5" ht="13.5" customHeight="1" x14ac:dyDescent="0.25">
      <c r="A3192" s="51" t="s">
        <v>4363</v>
      </c>
      <c r="B3192"/>
      <c r="C3192" t="s">
        <v>4362</v>
      </c>
      <c r="D3192" t="s">
        <v>43</v>
      </c>
      <c r="E3192"/>
    </row>
    <row r="3193" spans="1:5" ht="13.5" customHeight="1" x14ac:dyDescent="0.25">
      <c r="A3193" s="51" t="s">
        <v>4364</v>
      </c>
      <c r="B3193"/>
      <c r="C3193" t="s">
        <v>4362</v>
      </c>
      <c r="D3193" t="s">
        <v>45</v>
      </c>
      <c r="E3193"/>
    </row>
    <row r="3194" spans="1:5" ht="13.5" customHeight="1" x14ac:dyDescent="0.25">
      <c r="A3194" s="51" t="s">
        <v>4365</v>
      </c>
      <c r="B3194" t="s">
        <v>39</v>
      </c>
      <c r="C3194" t="s">
        <v>4366</v>
      </c>
      <c r="D3194" t="s">
        <v>213</v>
      </c>
      <c r="E3194"/>
    </row>
    <row r="3195" spans="1:5" ht="13.5" customHeight="1" x14ac:dyDescent="0.25">
      <c r="A3195" s="51" t="s">
        <v>4367</v>
      </c>
      <c r="B3195"/>
      <c r="C3195" t="s">
        <v>4366</v>
      </c>
      <c r="D3195" t="s">
        <v>43</v>
      </c>
      <c r="E3195"/>
    </row>
    <row r="3196" spans="1:5" ht="13.5" customHeight="1" x14ac:dyDescent="0.25">
      <c r="A3196" s="51" t="s">
        <v>4368</v>
      </c>
      <c r="B3196"/>
      <c r="C3196" t="s">
        <v>4366</v>
      </c>
      <c r="D3196" t="s">
        <v>45</v>
      </c>
      <c r="E3196"/>
    </row>
    <row r="3197" spans="1:5" ht="13.5" customHeight="1" x14ac:dyDescent="0.25">
      <c r="A3197" s="51" t="s">
        <v>4369</v>
      </c>
      <c r="B3197" t="s">
        <v>39</v>
      </c>
      <c r="C3197" t="s">
        <v>4370</v>
      </c>
      <c r="D3197" t="s">
        <v>1343</v>
      </c>
      <c r="E3197"/>
    </row>
    <row r="3198" spans="1:5" ht="13.5" customHeight="1" x14ac:dyDescent="0.25">
      <c r="A3198" s="51" t="s">
        <v>4371</v>
      </c>
      <c r="B3198"/>
      <c r="C3198" t="s">
        <v>4370</v>
      </c>
      <c r="D3198" t="s">
        <v>43</v>
      </c>
      <c r="E3198"/>
    </row>
    <row r="3199" spans="1:5" ht="13.5" customHeight="1" x14ac:dyDescent="0.25">
      <c r="A3199" s="51" t="s">
        <v>4372</v>
      </c>
      <c r="B3199"/>
      <c r="C3199" t="s">
        <v>4370</v>
      </c>
      <c r="D3199" t="s">
        <v>45</v>
      </c>
      <c r="E3199"/>
    </row>
    <row r="3200" spans="1:5" ht="13.5" customHeight="1" x14ac:dyDescent="0.25">
      <c r="A3200" s="51" t="s">
        <v>4373</v>
      </c>
      <c r="B3200"/>
      <c r="C3200" t="s">
        <v>4370</v>
      </c>
      <c r="D3200" t="s">
        <v>2340</v>
      </c>
      <c r="E3200"/>
    </row>
    <row r="3201" spans="1:5" ht="13.5" customHeight="1" x14ac:dyDescent="0.25">
      <c r="A3201" s="51" t="s">
        <v>4374</v>
      </c>
      <c r="B3201"/>
      <c r="C3201" t="s">
        <v>4375</v>
      </c>
      <c r="D3201" t="s">
        <v>50</v>
      </c>
      <c r="E3201"/>
    </row>
    <row r="3202" spans="1:5" ht="13.5" customHeight="1" x14ac:dyDescent="0.25">
      <c r="A3202" s="51" t="s">
        <v>4376</v>
      </c>
      <c r="B3202" t="s">
        <v>39</v>
      </c>
      <c r="C3202" t="s">
        <v>4377</v>
      </c>
      <c r="D3202" t="s">
        <v>4378</v>
      </c>
      <c r="E3202"/>
    </row>
    <row r="3203" spans="1:5" ht="13.5" customHeight="1" x14ac:dyDescent="0.25">
      <c r="A3203" s="51" t="s">
        <v>4379</v>
      </c>
      <c r="B3203"/>
      <c r="C3203" t="s">
        <v>4377</v>
      </c>
      <c r="D3203" t="s">
        <v>43</v>
      </c>
      <c r="E3203"/>
    </row>
    <row r="3204" spans="1:5" ht="13.5" customHeight="1" x14ac:dyDescent="0.25">
      <c r="A3204" s="51" t="s">
        <v>4380</v>
      </c>
      <c r="B3204"/>
      <c r="C3204" t="s">
        <v>4377</v>
      </c>
      <c r="D3204" t="s">
        <v>45</v>
      </c>
      <c r="E3204"/>
    </row>
    <row r="3205" spans="1:5" ht="13.5" customHeight="1" x14ac:dyDescent="0.25">
      <c r="A3205" s="51" t="s">
        <v>4381</v>
      </c>
      <c r="B3205" t="s">
        <v>39</v>
      </c>
      <c r="C3205" t="s">
        <v>4382</v>
      </c>
      <c r="D3205" t="s">
        <v>50</v>
      </c>
      <c r="E3205"/>
    </row>
    <row r="3206" spans="1:5" ht="13.5" customHeight="1" x14ac:dyDescent="0.25">
      <c r="A3206" s="51" t="s">
        <v>4383</v>
      </c>
      <c r="B3206"/>
      <c r="C3206" t="s">
        <v>4382</v>
      </c>
      <c r="D3206" t="s">
        <v>43</v>
      </c>
      <c r="E3206"/>
    </row>
    <row r="3207" spans="1:5" ht="13.5" customHeight="1" x14ac:dyDescent="0.25">
      <c r="A3207" s="51" t="s">
        <v>4384</v>
      </c>
      <c r="B3207"/>
      <c r="C3207" t="s">
        <v>4382</v>
      </c>
      <c r="D3207" t="s">
        <v>45</v>
      </c>
      <c r="E3207"/>
    </row>
    <row r="3208" spans="1:5" ht="13.5" customHeight="1" x14ac:dyDescent="0.25">
      <c r="A3208" s="51" t="s">
        <v>4385</v>
      </c>
      <c r="B3208" t="s">
        <v>39</v>
      </c>
      <c r="C3208" t="s">
        <v>4386</v>
      </c>
      <c r="D3208" t="s">
        <v>50</v>
      </c>
      <c r="E3208"/>
    </row>
    <row r="3209" spans="1:5" ht="13.5" customHeight="1" x14ac:dyDescent="0.25">
      <c r="A3209" s="51" t="s">
        <v>4387</v>
      </c>
      <c r="B3209"/>
      <c r="C3209" t="s">
        <v>4386</v>
      </c>
      <c r="D3209" t="s">
        <v>43</v>
      </c>
      <c r="E3209"/>
    </row>
    <row r="3210" spans="1:5" ht="13.5" customHeight="1" x14ac:dyDescent="0.25">
      <c r="A3210" s="51" t="s">
        <v>4388</v>
      </c>
      <c r="B3210"/>
      <c r="C3210" t="s">
        <v>4386</v>
      </c>
      <c r="D3210" t="s">
        <v>45</v>
      </c>
      <c r="E3210"/>
    </row>
    <row r="3211" spans="1:5" ht="13.5" customHeight="1" x14ac:dyDescent="0.25">
      <c r="A3211" s="51" t="s">
        <v>4389</v>
      </c>
      <c r="B3211" t="s">
        <v>39</v>
      </c>
      <c r="C3211" t="s">
        <v>4390</v>
      </c>
      <c r="D3211" t="s">
        <v>50</v>
      </c>
      <c r="E3211"/>
    </row>
    <row r="3212" spans="1:5" ht="13.5" customHeight="1" x14ac:dyDescent="0.25">
      <c r="A3212" s="51" t="s">
        <v>4391</v>
      </c>
      <c r="B3212"/>
      <c r="C3212" t="s">
        <v>4390</v>
      </c>
      <c r="D3212" t="s">
        <v>43</v>
      </c>
      <c r="E3212"/>
    </row>
    <row r="3213" spans="1:5" ht="13.5" customHeight="1" x14ac:dyDescent="0.25">
      <c r="A3213" s="51" t="s">
        <v>4392</v>
      </c>
      <c r="B3213"/>
      <c r="C3213" t="s">
        <v>4390</v>
      </c>
      <c r="D3213" t="s">
        <v>45</v>
      </c>
      <c r="E3213"/>
    </row>
    <row r="3214" spans="1:5" ht="13.5" customHeight="1" x14ac:dyDescent="0.25">
      <c r="A3214" s="51" t="s">
        <v>4393</v>
      </c>
      <c r="B3214" t="s">
        <v>39</v>
      </c>
      <c r="C3214" t="s">
        <v>4394</v>
      </c>
      <c r="D3214" t="s">
        <v>2190</v>
      </c>
      <c r="E3214"/>
    </row>
    <row r="3215" spans="1:5" ht="13.5" customHeight="1" x14ac:dyDescent="0.25">
      <c r="A3215" s="51" t="s">
        <v>4395</v>
      </c>
      <c r="B3215"/>
      <c r="C3215" t="s">
        <v>4394</v>
      </c>
      <c r="D3215" t="s">
        <v>43</v>
      </c>
      <c r="E3215"/>
    </row>
    <row r="3216" spans="1:5" ht="13.5" customHeight="1" x14ac:dyDescent="0.25">
      <c r="A3216" s="51" t="s">
        <v>4396</v>
      </c>
      <c r="B3216"/>
      <c r="C3216" t="s">
        <v>4394</v>
      </c>
      <c r="D3216" t="s">
        <v>45</v>
      </c>
      <c r="E3216"/>
    </row>
    <row r="3217" spans="1:5" ht="13.5" customHeight="1" x14ac:dyDescent="0.25">
      <c r="A3217" s="51" t="s">
        <v>4397</v>
      </c>
      <c r="B3217" t="s">
        <v>39</v>
      </c>
      <c r="C3217" t="s">
        <v>4398</v>
      </c>
      <c r="D3217" t="s">
        <v>50</v>
      </c>
      <c r="E3217"/>
    </row>
    <row r="3218" spans="1:5" ht="13.5" customHeight="1" x14ac:dyDescent="0.25">
      <c r="A3218" s="51" t="s">
        <v>4399</v>
      </c>
      <c r="B3218"/>
      <c r="C3218" t="s">
        <v>4398</v>
      </c>
      <c r="D3218" t="s">
        <v>43</v>
      </c>
      <c r="E3218"/>
    </row>
    <row r="3219" spans="1:5" ht="13.5" customHeight="1" x14ac:dyDescent="0.25">
      <c r="A3219" s="51" t="s">
        <v>4400</v>
      </c>
      <c r="B3219"/>
      <c r="C3219" t="s">
        <v>4398</v>
      </c>
      <c r="D3219" t="s">
        <v>45</v>
      </c>
      <c r="E3219"/>
    </row>
    <row r="3220" spans="1:5" ht="13.5" customHeight="1" x14ac:dyDescent="0.25">
      <c r="A3220" s="51" t="s">
        <v>4401</v>
      </c>
      <c r="B3220"/>
      <c r="C3220" t="s">
        <v>4402</v>
      </c>
      <c r="D3220" t="s">
        <v>50</v>
      </c>
      <c r="E3220"/>
    </row>
    <row r="3221" spans="1:5" ht="13.5" customHeight="1" x14ac:dyDescent="0.25">
      <c r="A3221" s="51" t="s">
        <v>4403</v>
      </c>
      <c r="B3221"/>
      <c r="C3221" t="s">
        <v>4404</v>
      </c>
      <c r="D3221" t="s">
        <v>4405</v>
      </c>
      <c r="E3221"/>
    </row>
    <row r="3222" spans="1:5" ht="13.5" customHeight="1" x14ac:dyDescent="0.25">
      <c r="A3222" s="51" t="s">
        <v>4406</v>
      </c>
      <c r="B3222"/>
      <c r="C3222" t="s">
        <v>4404</v>
      </c>
      <c r="D3222" t="s">
        <v>4407</v>
      </c>
      <c r="E3222"/>
    </row>
    <row r="3223" spans="1:5" ht="13.5" customHeight="1" x14ac:dyDescent="0.25">
      <c r="A3223" s="51" t="s">
        <v>4408</v>
      </c>
      <c r="B3223"/>
      <c r="C3223" t="s">
        <v>4409</v>
      </c>
      <c r="D3223" t="s">
        <v>4410</v>
      </c>
      <c r="E3223"/>
    </row>
    <row r="3224" spans="1:5" ht="13.5" customHeight="1" x14ac:dyDescent="0.25">
      <c r="A3224" s="51" t="s">
        <v>4411</v>
      </c>
      <c r="B3224"/>
      <c r="C3224" t="s">
        <v>4412</v>
      </c>
      <c r="D3224" t="s">
        <v>50</v>
      </c>
      <c r="E3224"/>
    </row>
    <row r="3225" spans="1:5" ht="13.5" customHeight="1" x14ac:dyDescent="0.25">
      <c r="A3225" s="51" t="s">
        <v>4413</v>
      </c>
      <c r="B3225" t="s">
        <v>39</v>
      </c>
      <c r="C3225" t="s">
        <v>4414</v>
      </c>
      <c r="D3225" t="s">
        <v>50</v>
      </c>
      <c r="E3225"/>
    </row>
    <row r="3226" spans="1:5" ht="13.5" customHeight="1" x14ac:dyDescent="0.25">
      <c r="A3226" s="51" t="s">
        <v>4415</v>
      </c>
      <c r="B3226"/>
      <c r="C3226" t="s">
        <v>4414</v>
      </c>
      <c r="D3226" t="s">
        <v>43</v>
      </c>
      <c r="E3226"/>
    </row>
    <row r="3227" spans="1:5" ht="13.5" customHeight="1" x14ac:dyDescent="0.25">
      <c r="A3227" s="51" t="s">
        <v>4416</v>
      </c>
      <c r="B3227"/>
      <c r="C3227" t="s">
        <v>4414</v>
      </c>
      <c r="D3227" t="s">
        <v>45</v>
      </c>
      <c r="E3227"/>
    </row>
    <row r="3228" spans="1:5" ht="13.5" customHeight="1" x14ac:dyDescent="0.25">
      <c r="A3228" s="51" t="s">
        <v>4417</v>
      </c>
      <c r="B3228" t="s">
        <v>39</v>
      </c>
      <c r="C3228" t="s">
        <v>4418</v>
      </c>
      <c r="D3228" t="s">
        <v>2688</v>
      </c>
      <c r="E3228"/>
    </row>
    <row r="3229" spans="1:5" ht="13.5" customHeight="1" x14ac:dyDescent="0.25">
      <c r="A3229" s="51" t="s">
        <v>4419</v>
      </c>
      <c r="B3229"/>
      <c r="C3229" t="s">
        <v>4418</v>
      </c>
      <c r="D3229" t="s">
        <v>43</v>
      </c>
      <c r="E3229"/>
    </row>
    <row r="3230" spans="1:5" ht="13.5" customHeight="1" x14ac:dyDescent="0.25">
      <c r="A3230" s="51" t="s">
        <v>4420</v>
      </c>
      <c r="B3230"/>
      <c r="C3230" t="s">
        <v>4418</v>
      </c>
      <c r="D3230" t="s">
        <v>45</v>
      </c>
      <c r="E3230"/>
    </row>
    <row r="3231" spans="1:5" ht="13.5" customHeight="1" x14ac:dyDescent="0.25">
      <c r="A3231" s="51" t="s">
        <v>4421</v>
      </c>
      <c r="B3231" t="s">
        <v>39</v>
      </c>
      <c r="C3231" t="s">
        <v>4422</v>
      </c>
      <c r="D3231" t="s">
        <v>50</v>
      </c>
      <c r="E3231"/>
    </row>
    <row r="3232" spans="1:5" ht="13.5" customHeight="1" x14ac:dyDescent="0.25">
      <c r="A3232" s="51" t="s">
        <v>4423</v>
      </c>
      <c r="B3232"/>
      <c r="C3232" t="s">
        <v>4422</v>
      </c>
      <c r="D3232" t="s">
        <v>43</v>
      </c>
      <c r="E3232"/>
    </row>
    <row r="3233" spans="1:5" ht="13.5" customHeight="1" x14ac:dyDescent="0.25">
      <c r="A3233" s="51" t="s">
        <v>4424</v>
      </c>
      <c r="B3233"/>
      <c r="C3233" t="s">
        <v>4422</v>
      </c>
      <c r="D3233" t="s">
        <v>45</v>
      </c>
      <c r="E3233"/>
    </row>
    <row r="3234" spans="1:5" ht="13.5" customHeight="1" x14ac:dyDescent="0.25">
      <c r="A3234" s="51" t="s">
        <v>4425</v>
      </c>
      <c r="B3234" t="s">
        <v>39</v>
      </c>
      <c r="C3234" t="s">
        <v>4426</v>
      </c>
      <c r="D3234" t="s">
        <v>50</v>
      </c>
      <c r="E3234"/>
    </row>
    <row r="3235" spans="1:5" ht="13.5" customHeight="1" x14ac:dyDescent="0.25">
      <c r="A3235" s="51" t="s">
        <v>4427</v>
      </c>
      <c r="B3235"/>
      <c r="C3235" t="s">
        <v>4426</v>
      </c>
      <c r="D3235" t="s">
        <v>43</v>
      </c>
      <c r="E3235"/>
    </row>
    <row r="3236" spans="1:5" ht="13.5" customHeight="1" x14ac:dyDescent="0.25">
      <c r="A3236" s="51" t="s">
        <v>4428</v>
      </c>
      <c r="B3236"/>
      <c r="C3236" t="s">
        <v>4426</v>
      </c>
      <c r="D3236" t="s">
        <v>45</v>
      </c>
      <c r="E3236"/>
    </row>
    <row r="3237" spans="1:5" ht="13.5" customHeight="1" x14ac:dyDescent="0.25">
      <c r="A3237" s="51" t="s">
        <v>4429</v>
      </c>
      <c r="B3237" t="s">
        <v>39</v>
      </c>
      <c r="C3237" t="s">
        <v>4430</v>
      </c>
      <c r="D3237" t="s">
        <v>2190</v>
      </c>
      <c r="E3237"/>
    </row>
    <row r="3238" spans="1:5" ht="13.5" customHeight="1" x14ac:dyDescent="0.25">
      <c r="A3238" s="51" t="s">
        <v>4431</v>
      </c>
      <c r="B3238"/>
      <c r="C3238" t="s">
        <v>4430</v>
      </c>
      <c r="D3238" t="s">
        <v>43</v>
      </c>
      <c r="E3238"/>
    </row>
    <row r="3239" spans="1:5" ht="13.5" customHeight="1" x14ac:dyDescent="0.25">
      <c r="A3239" s="51" t="s">
        <v>4432</v>
      </c>
      <c r="B3239"/>
      <c r="C3239" t="s">
        <v>4430</v>
      </c>
      <c r="D3239" t="s">
        <v>45</v>
      </c>
      <c r="E3239"/>
    </row>
    <row r="3240" spans="1:5" ht="13.5" customHeight="1" x14ac:dyDescent="0.25">
      <c r="A3240" s="51" t="s">
        <v>4433</v>
      </c>
      <c r="B3240" t="s">
        <v>39</v>
      </c>
      <c r="C3240" t="s">
        <v>4434</v>
      </c>
      <c r="D3240" t="s">
        <v>50</v>
      </c>
      <c r="E3240"/>
    </row>
    <row r="3241" spans="1:5" ht="13.5" customHeight="1" x14ac:dyDescent="0.25">
      <c r="A3241" s="51" t="s">
        <v>4435</v>
      </c>
      <c r="B3241"/>
      <c r="C3241" t="s">
        <v>4434</v>
      </c>
      <c r="D3241" t="s">
        <v>43</v>
      </c>
      <c r="E3241"/>
    </row>
    <row r="3242" spans="1:5" ht="13.5" customHeight="1" x14ac:dyDescent="0.25">
      <c r="A3242" s="51" t="s">
        <v>4436</v>
      </c>
      <c r="B3242"/>
      <c r="C3242" t="s">
        <v>4434</v>
      </c>
      <c r="D3242" t="s">
        <v>45</v>
      </c>
      <c r="E3242"/>
    </row>
    <row r="3243" spans="1:5" ht="13.5" customHeight="1" x14ac:dyDescent="0.25">
      <c r="A3243" s="51" t="s">
        <v>4437</v>
      </c>
      <c r="B3243" t="s">
        <v>39</v>
      </c>
      <c r="C3243" t="s">
        <v>4438</v>
      </c>
      <c r="D3243" t="s">
        <v>50</v>
      </c>
      <c r="E3243"/>
    </row>
    <row r="3244" spans="1:5" ht="13.5" customHeight="1" x14ac:dyDescent="0.25">
      <c r="A3244" s="51" t="s">
        <v>32390</v>
      </c>
      <c r="B3244"/>
      <c r="C3244" t="s">
        <v>4438</v>
      </c>
      <c r="D3244" t="s">
        <v>43</v>
      </c>
      <c r="E3244"/>
    </row>
    <row r="3245" spans="1:5" ht="13.5" customHeight="1" x14ac:dyDescent="0.25">
      <c r="A3245" s="51" t="s">
        <v>32391</v>
      </c>
      <c r="B3245"/>
      <c r="C3245" t="s">
        <v>4438</v>
      </c>
      <c r="D3245" t="s">
        <v>45</v>
      </c>
      <c r="E3245"/>
    </row>
    <row r="3246" spans="1:5" ht="13.5" customHeight="1" x14ac:dyDescent="0.25">
      <c r="A3246" s="51" t="s">
        <v>4439</v>
      </c>
      <c r="B3246"/>
      <c r="C3246" t="s">
        <v>30073</v>
      </c>
      <c r="D3246" t="s">
        <v>2775</v>
      </c>
      <c r="E3246"/>
    </row>
    <row r="3247" spans="1:5" ht="13.5" customHeight="1" x14ac:dyDescent="0.25">
      <c r="A3247" s="51" t="s">
        <v>4440</v>
      </c>
      <c r="B3247" t="s">
        <v>39</v>
      </c>
      <c r="C3247" t="s">
        <v>4441</v>
      </c>
      <c r="D3247" t="s">
        <v>50</v>
      </c>
      <c r="E3247"/>
    </row>
    <row r="3248" spans="1:5" ht="13.5" customHeight="1" x14ac:dyDescent="0.25">
      <c r="A3248" s="51" t="s">
        <v>4442</v>
      </c>
      <c r="B3248"/>
      <c r="C3248" t="s">
        <v>4441</v>
      </c>
      <c r="D3248" t="s">
        <v>43</v>
      </c>
      <c r="E3248"/>
    </row>
    <row r="3249" spans="1:5" ht="13.5" customHeight="1" x14ac:dyDescent="0.25">
      <c r="A3249" s="51" t="s">
        <v>4443</v>
      </c>
      <c r="B3249"/>
      <c r="C3249" t="s">
        <v>4441</v>
      </c>
      <c r="D3249" t="s">
        <v>45</v>
      </c>
      <c r="E3249"/>
    </row>
    <row r="3250" spans="1:5" ht="13.5" customHeight="1" x14ac:dyDescent="0.25">
      <c r="A3250" s="51" t="s">
        <v>4444</v>
      </c>
      <c r="B3250"/>
      <c r="C3250" t="s">
        <v>4445</v>
      </c>
      <c r="D3250" t="s">
        <v>4446</v>
      </c>
      <c r="E3250"/>
    </row>
    <row r="3251" spans="1:5" ht="13.5" customHeight="1" x14ac:dyDescent="0.25">
      <c r="A3251" s="51" t="s">
        <v>4447</v>
      </c>
      <c r="B3251" t="s">
        <v>39</v>
      </c>
      <c r="C3251" t="s">
        <v>4445</v>
      </c>
      <c r="D3251" t="s">
        <v>50</v>
      </c>
      <c r="E3251"/>
    </row>
    <row r="3252" spans="1:5" ht="13.5" customHeight="1" x14ac:dyDescent="0.25">
      <c r="A3252" s="51" t="s">
        <v>4448</v>
      </c>
      <c r="B3252"/>
      <c r="C3252" t="s">
        <v>4445</v>
      </c>
      <c r="D3252" t="s">
        <v>43</v>
      </c>
      <c r="E3252"/>
    </row>
    <row r="3253" spans="1:5" ht="13.5" customHeight="1" x14ac:dyDescent="0.25">
      <c r="A3253" s="51" t="s">
        <v>4449</v>
      </c>
      <c r="B3253"/>
      <c r="C3253" t="s">
        <v>4445</v>
      </c>
      <c r="D3253" t="s">
        <v>45</v>
      </c>
      <c r="E3253"/>
    </row>
    <row r="3254" spans="1:5" ht="13.5" customHeight="1" x14ac:dyDescent="0.25">
      <c r="A3254" s="51" t="s">
        <v>4450</v>
      </c>
      <c r="B3254" t="s">
        <v>39</v>
      </c>
      <c r="C3254" t="s">
        <v>4451</v>
      </c>
      <c r="D3254" t="s">
        <v>50</v>
      </c>
      <c r="E3254"/>
    </row>
    <row r="3255" spans="1:5" ht="13.5" customHeight="1" x14ac:dyDescent="0.25">
      <c r="A3255" s="51" t="s">
        <v>4452</v>
      </c>
      <c r="B3255"/>
      <c r="C3255" t="s">
        <v>4451</v>
      </c>
      <c r="D3255" t="s">
        <v>43</v>
      </c>
      <c r="E3255"/>
    </row>
    <row r="3256" spans="1:5" ht="13.5" customHeight="1" x14ac:dyDescent="0.25">
      <c r="A3256" s="51" t="s">
        <v>4453</v>
      </c>
      <c r="B3256"/>
      <c r="C3256" t="s">
        <v>4451</v>
      </c>
      <c r="D3256" t="s">
        <v>45</v>
      </c>
      <c r="E3256"/>
    </row>
    <row r="3257" spans="1:5" ht="13.5" customHeight="1" x14ac:dyDescent="0.25">
      <c r="A3257" s="51" t="s">
        <v>4454</v>
      </c>
      <c r="B3257" t="s">
        <v>39</v>
      </c>
      <c r="C3257" t="s">
        <v>4455</v>
      </c>
      <c r="D3257" t="s">
        <v>50</v>
      </c>
      <c r="E3257"/>
    </row>
    <row r="3258" spans="1:5" ht="13.5" customHeight="1" x14ac:dyDescent="0.25">
      <c r="A3258" s="51" t="s">
        <v>4456</v>
      </c>
      <c r="B3258"/>
      <c r="C3258" t="s">
        <v>4455</v>
      </c>
      <c r="D3258" t="s">
        <v>43</v>
      </c>
      <c r="E3258"/>
    </row>
    <row r="3259" spans="1:5" ht="13.5" customHeight="1" x14ac:dyDescent="0.25">
      <c r="A3259" s="51" t="s">
        <v>4457</v>
      </c>
      <c r="B3259"/>
      <c r="C3259" t="s">
        <v>4455</v>
      </c>
      <c r="D3259" t="s">
        <v>45</v>
      </c>
      <c r="E3259"/>
    </row>
    <row r="3260" spans="1:5" ht="13.5" customHeight="1" x14ac:dyDescent="0.25">
      <c r="A3260" s="51" t="s">
        <v>4458</v>
      </c>
      <c r="B3260" t="s">
        <v>39</v>
      </c>
      <c r="C3260" t="s">
        <v>4459</v>
      </c>
      <c r="D3260" t="s">
        <v>50</v>
      </c>
      <c r="E3260"/>
    </row>
    <row r="3261" spans="1:5" ht="13.5" customHeight="1" x14ac:dyDescent="0.25">
      <c r="A3261" s="51" t="s">
        <v>4460</v>
      </c>
      <c r="B3261"/>
      <c r="C3261" t="s">
        <v>4459</v>
      </c>
      <c r="D3261" t="s">
        <v>43</v>
      </c>
      <c r="E3261"/>
    </row>
    <row r="3262" spans="1:5" ht="13.5" customHeight="1" x14ac:dyDescent="0.25">
      <c r="A3262" s="51" t="s">
        <v>4461</v>
      </c>
      <c r="B3262"/>
      <c r="C3262" t="s">
        <v>4459</v>
      </c>
      <c r="D3262" t="s">
        <v>45</v>
      </c>
      <c r="E3262"/>
    </row>
    <row r="3263" spans="1:5" ht="13.5" customHeight="1" x14ac:dyDescent="0.25">
      <c r="A3263" s="51" t="s">
        <v>4462</v>
      </c>
      <c r="B3263"/>
      <c r="C3263" t="s">
        <v>4463</v>
      </c>
      <c r="D3263" t="s">
        <v>50</v>
      </c>
      <c r="E3263"/>
    </row>
    <row r="3264" spans="1:5" ht="13.5" customHeight="1" x14ac:dyDescent="0.25">
      <c r="A3264" s="51" t="s">
        <v>4464</v>
      </c>
      <c r="B3264"/>
      <c r="C3264" t="s">
        <v>4465</v>
      </c>
      <c r="D3264" t="s">
        <v>213</v>
      </c>
      <c r="E3264" t="s">
        <v>74</v>
      </c>
    </row>
    <row r="3265" spans="1:5" ht="13.5" customHeight="1" x14ac:dyDescent="0.25">
      <c r="A3265" s="51" t="s">
        <v>4466</v>
      </c>
      <c r="B3265"/>
      <c r="C3265" t="s">
        <v>4465</v>
      </c>
      <c r="D3265" t="s">
        <v>276</v>
      </c>
      <c r="E3265" t="s">
        <v>74</v>
      </c>
    </row>
    <row r="3266" spans="1:5" ht="13.5" customHeight="1" x14ac:dyDescent="0.25">
      <c r="A3266" s="51" t="s">
        <v>4467</v>
      </c>
      <c r="B3266"/>
      <c r="C3266" t="s">
        <v>4465</v>
      </c>
      <c r="D3266" t="s">
        <v>4468</v>
      </c>
      <c r="E3266" t="s">
        <v>74</v>
      </c>
    </row>
    <row r="3267" spans="1:5" ht="13.5" customHeight="1" x14ac:dyDescent="0.25">
      <c r="A3267" s="51" t="s">
        <v>4469</v>
      </c>
      <c r="B3267" t="s">
        <v>39</v>
      </c>
      <c r="C3267" t="s">
        <v>4470</v>
      </c>
      <c r="D3267" t="s">
        <v>50</v>
      </c>
      <c r="E3267"/>
    </row>
    <row r="3268" spans="1:5" ht="13.5" customHeight="1" x14ac:dyDescent="0.25">
      <c r="A3268" s="51" t="s">
        <v>4471</v>
      </c>
      <c r="B3268"/>
      <c r="C3268" t="s">
        <v>4470</v>
      </c>
      <c r="D3268" t="s">
        <v>43</v>
      </c>
      <c r="E3268"/>
    </row>
    <row r="3269" spans="1:5" ht="13.5" customHeight="1" x14ac:dyDescent="0.25">
      <c r="A3269" s="51" t="s">
        <v>4472</v>
      </c>
      <c r="B3269"/>
      <c r="C3269" t="s">
        <v>4470</v>
      </c>
      <c r="D3269" t="s">
        <v>45</v>
      </c>
      <c r="E3269"/>
    </row>
    <row r="3270" spans="1:5" ht="13.5" customHeight="1" x14ac:dyDescent="0.25">
      <c r="A3270" s="51" t="s">
        <v>4473</v>
      </c>
      <c r="B3270" t="s">
        <v>39</v>
      </c>
      <c r="C3270" t="s">
        <v>4474</v>
      </c>
      <c r="D3270" t="s">
        <v>194</v>
      </c>
      <c r="E3270"/>
    </row>
    <row r="3271" spans="1:5" ht="13.5" customHeight="1" x14ac:dyDescent="0.25">
      <c r="A3271" s="51" t="s">
        <v>4475</v>
      </c>
      <c r="B3271"/>
      <c r="C3271" t="s">
        <v>4474</v>
      </c>
      <c r="D3271" t="s">
        <v>43</v>
      </c>
      <c r="E3271"/>
    </row>
    <row r="3272" spans="1:5" ht="13.5" customHeight="1" x14ac:dyDescent="0.25">
      <c r="A3272" s="51" t="s">
        <v>4476</v>
      </c>
      <c r="B3272"/>
      <c r="C3272" t="s">
        <v>4474</v>
      </c>
      <c r="D3272" t="s">
        <v>45</v>
      </c>
      <c r="E3272"/>
    </row>
    <row r="3273" spans="1:5" ht="13.5" customHeight="1" x14ac:dyDescent="0.25">
      <c r="A3273" s="51" t="s">
        <v>4477</v>
      </c>
      <c r="B3273" t="s">
        <v>39</v>
      </c>
      <c r="C3273" t="s">
        <v>4478</v>
      </c>
      <c r="D3273" t="s">
        <v>50</v>
      </c>
      <c r="E3273"/>
    </row>
    <row r="3274" spans="1:5" ht="13.5" customHeight="1" x14ac:dyDescent="0.25">
      <c r="A3274" s="51" t="s">
        <v>4479</v>
      </c>
      <c r="B3274"/>
      <c r="C3274" t="s">
        <v>4478</v>
      </c>
      <c r="D3274" t="s">
        <v>43</v>
      </c>
      <c r="E3274"/>
    </row>
    <row r="3275" spans="1:5" ht="13.5" customHeight="1" x14ac:dyDescent="0.25">
      <c r="A3275" s="51" t="s">
        <v>4480</v>
      </c>
      <c r="B3275"/>
      <c r="C3275" t="s">
        <v>4478</v>
      </c>
      <c r="D3275" t="s">
        <v>45</v>
      </c>
      <c r="E3275"/>
    </row>
    <row r="3276" spans="1:5" ht="13.5" customHeight="1" x14ac:dyDescent="0.25">
      <c r="A3276" s="51" t="s">
        <v>4481</v>
      </c>
      <c r="B3276"/>
      <c r="C3276" t="s">
        <v>4482</v>
      </c>
      <c r="D3276" t="s">
        <v>4483</v>
      </c>
      <c r="E3276"/>
    </row>
    <row r="3277" spans="1:5" ht="13.5" customHeight="1" x14ac:dyDescent="0.25">
      <c r="A3277" s="51" t="s">
        <v>4484</v>
      </c>
      <c r="B3277" t="s">
        <v>39</v>
      </c>
      <c r="C3277" t="s">
        <v>4482</v>
      </c>
      <c r="D3277" t="s">
        <v>50</v>
      </c>
      <c r="E3277"/>
    </row>
    <row r="3278" spans="1:5" ht="13.5" customHeight="1" x14ac:dyDescent="0.25">
      <c r="A3278" s="51" t="s">
        <v>4485</v>
      </c>
      <c r="B3278"/>
      <c r="C3278" t="s">
        <v>4482</v>
      </c>
      <c r="D3278" t="s">
        <v>43</v>
      </c>
      <c r="E3278"/>
    </row>
    <row r="3279" spans="1:5" ht="13.5" customHeight="1" x14ac:dyDescent="0.25">
      <c r="A3279" s="51" t="s">
        <v>4486</v>
      </c>
      <c r="B3279"/>
      <c r="C3279" t="s">
        <v>4482</v>
      </c>
      <c r="D3279" t="s">
        <v>45</v>
      </c>
      <c r="E3279"/>
    </row>
    <row r="3280" spans="1:5" ht="13.5" customHeight="1" x14ac:dyDescent="0.25">
      <c r="A3280" s="51" t="s">
        <v>4487</v>
      </c>
      <c r="B3280" t="s">
        <v>39</v>
      </c>
      <c r="C3280" t="s">
        <v>4488</v>
      </c>
      <c r="D3280" t="s">
        <v>50</v>
      </c>
      <c r="E3280"/>
    </row>
    <row r="3281" spans="1:5" ht="13.5" customHeight="1" x14ac:dyDescent="0.25">
      <c r="A3281" s="51" t="s">
        <v>4489</v>
      </c>
      <c r="B3281"/>
      <c r="C3281" t="s">
        <v>4488</v>
      </c>
      <c r="D3281" t="s">
        <v>43</v>
      </c>
      <c r="E3281"/>
    </row>
    <row r="3282" spans="1:5" ht="13.5" customHeight="1" x14ac:dyDescent="0.25">
      <c r="A3282" s="51" t="s">
        <v>4490</v>
      </c>
      <c r="B3282"/>
      <c r="C3282" t="s">
        <v>4488</v>
      </c>
      <c r="D3282" t="s">
        <v>45</v>
      </c>
      <c r="E3282"/>
    </row>
    <row r="3283" spans="1:5" ht="13.5" customHeight="1" x14ac:dyDescent="0.25">
      <c r="A3283" s="51" t="s">
        <v>4491</v>
      </c>
      <c r="B3283" t="s">
        <v>39</v>
      </c>
      <c r="C3283" t="s">
        <v>4492</v>
      </c>
      <c r="D3283" t="s">
        <v>2190</v>
      </c>
      <c r="E3283"/>
    </row>
    <row r="3284" spans="1:5" ht="13.5" customHeight="1" x14ac:dyDescent="0.25">
      <c r="A3284" s="51" t="s">
        <v>4493</v>
      </c>
      <c r="B3284"/>
      <c r="C3284" t="s">
        <v>4492</v>
      </c>
      <c r="D3284" t="s">
        <v>43</v>
      </c>
      <c r="E3284"/>
    </row>
    <row r="3285" spans="1:5" ht="13.5" customHeight="1" x14ac:dyDescent="0.25">
      <c r="A3285" s="51" t="s">
        <v>4494</v>
      </c>
      <c r="B3285"/>
      <c r="C3285" t="s">
        <v>4492</v>
      </c>
      <c r="D3285" t="s">
        <v>45</v>
      </c>
      <c r="E3285"/>
    </row>
    <row r="3286" spans="1:5" ht="13.5" customHeight="1" x14ac:dyDescent="0.25">
      <c r="A3286" s="51" t="s">
        <v>4495</v>
      </c>
      <c r="B3286"/>
      <c r="C3286" t="s">
        <v>4496</v>
      </c>
      <c r="D3286" t="s">
        <v>4497</v>
      </c>
      <c r="E3286" t="s">
        <v>74</v>
      </c>
    </row>
    <row r="3287" spans="1:5" ht="13.5" customHeight="1" x14ac:dyDescent="0.25">
      <c r="A3287" s="51" t="s">
        <v>4498</v>
      </c>
      <c r="B3287" t="s">
        <v>39</v>
      </c>
      <c r="C3287" t="s">
        <v>4499</v>
      </c>
      <c r="D3287" t="s">
        <v>50</v>
      </c>
      <c r="E3287"/>
    </row>
    <row r="3288" spans="1:5" ht="13.5" customHeight="1" x14ac:dyDescent="0.25">
      <c r="A3288" s="51" t="s">
        <v>4500</v>
      </c>
      <c r="B3288"/>
      <c r="C3288" t="s">
        <v>4499</v>
      </c>
      <c r="D3288" t="s">
        <v>43</v>
      </c>
      <c r="E3288"/>
    </row>
    <row r="3289" spans="1:5" ht="13.5" customHeight="1" x14ac:dyDescent="0.25">
      <c r="A3289" s="51" t="s">
        <v>4501</v>
      </c>
      <c r="B3289"/>
      <c r="C3289" t="s">
        <v>4499</v>
      </c>
      <c r="D3289" t="s">
        <v>45</v>
      </c>
      <c r="E3289"/>
    </row>
    <row r="3290" spans="1:5" ht="13.5" customHeight="1" x14ac:dyDescent="0.25">
      <c r="A3290" s="51" t="s">
        <v>4502</v>
      </c>
      <c r="B3290" t="s">
        <v>39</v>
      </c>
      <c r="C3290" t="s">
        <v>4503</v>
      </c>
      <c r="D3290" t="s">
        <v>2190</v>
      </c>
      <c r="E3290"/>
    </row>
    <row r="3291" spans="1:5" ht="13.5" customHeight="1" x14ac:dyDescent="0.25">
      <c r="A3291" s="51" t="s">
        <v>4504</v>
      </c>
      <c r="B3291"/>
      <c r="C3291" t="s">
        <v>4503</v>
      </c>
      <c r="D3291" t="s">
        <v>43</v>
      </c>
      <c r="E3291"/>
    </row>
    <row r="3292" spans="1:5" ht="13.5" customHeight="1" x14ac:dyDescent="0.25">
      <c r="A3292" s="51" t="s">
        <v>4505</v>
      </c>
      <c r="B3292"/>
      <c r="C3292" t="s">
        <v>4503</v>
      </c>
      <c r="D3292" t="s">
        <v>45</v>
      </c>
      <c r="E3292"/>
    </row>
    <row r="3293" spans="1:5" ht="13.5" customHeight="1" x14ac:dyDescent="0.25">
      <c r="A3293" s="51" t="s">
        <v>4506</v>
      </c>
      <c r="B3293"/>
      <c r="C3293" t="s">
        <v>4507</v>
      </c>
      <c r="D3293" t="s">
        <v>50</v>
      </c>
      <c r="E3293"/>
    </row>
    <row r="3294" spans="1:5" ht="13.5" customHeight="1" x14ac:dyDescent="0.25">
      <c r="A3294" s="51" t="s">
        <v>4508</v>
      </c>
      <c r="B3294"/>
      <c r="C3294" t="s">
        <v>4509</v>
      </c>
      <c r="D3294" t="s">
        <v>50</v>
      </c>
      <c r="E3294"/>
    </row>
    <row r="3295" spans="1:5" ht="13.5" customHeight="1" x14ac:dyDescent="0.25">
      <c r="A3295" s="51" t="s">
        <v>4510</v>
      </c>
      <c r="B3295" t="s">
        <v>39</v>
      </c>
      <c r="C3295" t="s">
        <v>4511</v>
      </c>
      <c r="D3295" t="s">
        <v>50</v>
      </c>
      <c r="E3295"/>
    </row>
    <row r="3296" spans="1:5" ht="13.5" customHeight="1" x14ac:dyDescent="0.25">
      <c r="A3296" s="51" t="s">
        <v>4512</v>
      </c>
      <c r="B3296"/>
      <c r="C3296" t="s">
        <v>4511</v>
      </c>
      <c r="D3296" t="s">
        <v>43</v>
      </c>
      <c r="E3296"/>
    </row>
    <row r="3297" spans="1:5" ht="13.5" customHeight="1" x14ac:dyDescent="0.25">
      <c r="A3297" s="51" t="s">
        <v>4513</v>
      </c>
      <c r="B3297"/>
      <c r="C3297" t="s">
        <v>4511</v>
      </c>
      <c r="D3297" t="s">
        <v>45</v>
      </c>
      <c r="E3297"/>
    </row>
    <row r="3298" spans="1:5" ht="13.5" customHeight="1" x14ac:dyDescent="0.25">
      <c r="A3298" s="51" t="s">
        <v>31355</v>
      </c>
      <c r="B3298"/>
      <c r="C3298" t="s">
        <v>4511</v>
      </c>
      <c r="D3298" t="s">
        <v>30912</v>
      </c>
      <c r="E3298"/>
    </row>
    <row r="3299" spans="1:5" ht="13.5" customHeight="1" x14ac:dyDescent="0.25">
      <c r="A3299" s="51" t="s">
        <v>31356</v>
      </c>
      <c r="B3299"/>
      <c r="C3299" t="s">
        <v>30913</v>
      </c>
      <c r="D3299" t="s">
        <v>50</v>
      </c>
      <c r="E3299"/>
    </row>
    <row r="3300" spans="1:5" ht="13.5" customHeight="1" x14ac:dyDescent="0.25">
      <c r="A3300" s="51" t="s">
        <v>4514</v>
      </c>
      <c r="B3300" t="s">
        <v>39</v>
      </c>
      <c r="C3300" t="s">
        <v>4515</v>
      </c>
      <c r="D3300" t="s">
        <v>194</v>
      </c>
      <c r="E3300"/>
    </row>
    <row r="3301" spans="1:5" ht="13.5" customHeight="1" x14ac:dyDescent="0.25">
      <c r="A3301" s="51" t="s">
        <v>4516</v>
      </c>
      <c r="B3301"/>
      <c r="C3301" t="s">
        <v>4515</v>
      </c>
      <c r="D3301" t="s">
        <v>43</v>
      </c>
      <c r="E3301"/>
    </row>
    <row r="3302" spans="1:5" ht="13.5" customHeight="1" x14ac:dyDescent="0.25">
      <c r="A3302" s="51" t="s">
        <v>4517</v>
      </c>
      <c r="B3302"/>
      <c r="C3302" t="s">
        <v>4515</v>
      </c>
      <c r="D3302" t="s">
        <v>45</v>
      </c>
      <c r="E3302"/>
    </row>
    <row r="3303" spans="1:5" ht="13.5" customHeight="1" x14ac:dyDescent="0.25">
      <c r="A3303" s="51" t="s">
        <v>4518</v>
      </c>
      <c r="B3303" t="s">
        <v>39</v>
      </c>
      <c r="C3303" t="s">
        <v>4519</v>
      </c>
      <c r="D3303" t="s">
        <v>213</v>
      </c>
      <c r="E3303"/>
    </row>
    <row r="3304" spans="1:5" ht="13.5" customHeight="1" x14ac:dyDescent="0.25">
      <c r="A3304" s="51" t="s">
        <v>4520</v>
      </c>
      <c r="B3304"/>
      <c r="C3304" t="s">
        <v>4519</v>
      </c>
      <c r="D3304" t="s">
        <v>43</v>
      </c>
      <c r="E3304"/>
    </row>
    <row r="3305" spans="1:5" ht="13.5" customHeight="1" x14ac:dyDescent="0.25">
      <c r="A3305" s="51" t="s">
        <v>4521</v>
      </c>
      <c r="B3305"/>
      <c r="C3305" t="s">
        <v>4519</v>
      </c>
      <c r="D3305" t="s">
        <v>45</v>
      </c>
      <c r="E3305"/>
    </row>
    <row r="3306" spans="1:5" ht="13.5" customHeight="1" x14ac:dyDescent="0.25">
      <c r="A3306" s="51" t="s">
        <v>4522</v>
      </c>
      <c r="B3306" t="s">
        <v>39</v>
      </c>
      <c r="C3306" t="s">
        <v>4523</v>
      </c>
      <c r="D3306" t="s">
        <v>50</v>
      </c>
      <c r="E3306"/>
    </row>
    <row r="3307" spans="1:5" ht="13.5" customHeight="1" x14ac:dyDescent="0.25">
      <c r="A3307" s="51" t="s">
        <v>4524</v>
      </c>
      <c r="B3307"/>
      <c r="C3307" t="s">
        <v>4523</v>
      </c>
      <c r="D3307" t="s">
        <v>43</v>
      </c>
      <c r="E3307"/>
    </row>
    <row r="3308" spans="1:5" ht="13.5" customHeight="1" x14ac:dyDescent="0.25">
      <c r="A3308" s="51" t="s">
        <v>4525</v>
      </c>
      <c r="B3308"/>
      <c r="C3308" t="s">
        <v>4523</v>
      </c>
      <c r="D3308" t="s">
        <v>45</v>
      </c>
      <c r="E3308"/>
    </row>
    <row r="3309" spans="1:5" ht="13.5" customHeight="1" x14ac:dyDescent="0.25">
      <c r="A3309" s="51" t="s">
        <v>4526</v>
      </c>
      <c r="B3309" t="s">
        <v>39</v>
      </c>
      <c r="C3309" t="s">
        <v>4527</v>
      </c>
      <c r="D3309" t="s">
        <v>2190</v>
      </c>
      <c r="E3309"/>
    </row>
    <row r="3310" spans="1:5" ht="13.5" customHeight="1" x14ac:dyDescent="0.25">
      <c r="A3310" s="51" t="s">
        <v>4528</v>
      </c>
      <c r="B3310"/>
      <c r="C3310" t="s">
        <v>4527</v>
      </c>
      <c r="D3310" t="s">
        <v>43</v>
      </c>
      <c r="E3310"/>
    </row>
    <row r="3311" spans="1:5" ht="13.5" customHeight="1" x14ac:dyDescent="0.25">
      <c r="A3311" s="51" t="s">
        <v>4529</v>
      </c>
      <c r="B3311"/>
      <c r="C3311" t="s">
        <v>4527</v>
      </c>
      <c r="D3311" t="s">
        <v>45</v>
      </c>
      <c r="E3311"/>
    </row>
    <row r="3312" spans="1:5" ht="13.5" customHeight="1" x14ac:dyDescent="0.25">
      <c r="A3312" s="51" t="s">
        <v>32392</v>
      </c>
      <c r="B3312"/>
      <c r="C3312" t="s">
        <v>4558</v>
      </c>
      <c r="D3312" t="s">
        <v>2190</v>
      </c>
      <c r="E3312" t="s">
        <v>126</v>
      </c>
    </row>
    <row r="3313" spans="1:5" ht="13.5" customHeight="1" x14ac:dyDescent="0.25">
      <c r="A3313" s="51" t="s">
        <v>4530</v>
      </c>
      <c r="B3313" t="s">
        <v>39</v>
      </c>
      <c r="C3313" t="s">
        <v>4531</v>
      </c>
      <c r="D3313" t="s">
        <v>50</v>
      </c>
      <c r="E3313"/>
    </row>
    <row r="3314" spans="1:5" ht="13.5" customHeight="1" x14ac:dyDescent="0.25">
      <c r="A3314" s="51" t="s">
        <v>4532</v>
      </c>
      <c r="B3314"/>
      <c r="C3314" t="s">
        <v>4531</v>
      </c>
      <c r="D3314" t="s">
        <v>43</v>
      </c>
      <c r="E3314"/>
    </row>
    <row r="3315" spans="1:5" ht="13.5" customHeight="1" x14ac:dyDescent="0.25">
      <c r="A3315" s="51" t="s">
        <v>4533</v>
      </c>
      <c r="B3315"/>
      <c r="C3315" t="s">
        <v>4531</v>
      </c>
      <c r="D3315" t="s">
        <v>45</v>
      </c>
      <c r="E3315"/>
    </row>
    <row r="3316" spans="1:5" ht="13.5" customHeight="1" x14ac:dyDescent="0.25">
      <c r="A3316" s="51" t="s">
        <v>4534</v>
      </c>
      <c r="B3316" t="s">
        <v>39</v>
      </c>
      <c r="C3316" t="s">
        <v>4535</v>
      </c>
      <c r="D3316" t="s">
        <v>2190</v>
      </c>
      <c r="E3316"/>
    </row>
    <row r="3317" spans="1:5" ht="13.5" customHeight="1" x14ac:dyDescent="0.25">
      <c r="A3317" s="51" t="s">
        <v>30374</v>
      </c>
      <c r="B3317"/>
      <c r="C3317" t="s">
        <v>4535</v>
      </c>
      <c r="D3317" t="s">
        <v>43</v>
      </c>
      <c r="E3317"/>
    </row>
    <row r="3318" spans="1:5" ht="13.5" customHeight="1" x14ac:dyDescent="0.25">
      <c r="A3318" s="51" t="s">
        <v>30375</v>
      </c>
      <c r="B3318"/>
      <c r="C3318" t="s">
        <v>4535</v>
      </c>
      <c r="D3318" t="s">
        <v>45</v>
      </c>
      <c r="E3318"/>
    </row>
    <row r="3319" spans="1:5" ht="13.5" customHeight="1" x14ac:dyDescent="0.25">
      <c r="A3319" s="51" t="s">
        <v>4536</v>
      </c>
      <c r="B3319" t="s">
        <v>39</v>
      </c>
      <c r="C3319" t="s">
        <v>4537</v>
      </c>
      <c r="D3319" t="s">
        <v>50</v>
      </c>
      <c r="E3319"/>
    </row>
    <row r="3320" spans="1:5" ht="13.5" customHeight="1" x14ac:dyDescent="0.25">
      <c r="A3320" s="51" t="s">
        <v>4538</v>
      </c>
      <c r="B3320"/>
      <c r="C3320" t="s">
        <v>4537</v>
      </c>
      <c r="D3320" t="s">
        <v>43</v>
      </c>
      <c r="E3320"/>
    </row>
    <row r="3321" spans="1:5" ht="13.5" customHeight="1" x14ac:dyDescent="0.25">
      <c r="A3321" s="51" t="s">
        <v>4539</v>
      </c>
      <c r="B3321"/>
      <c r="C3321" t="s">
        <v>4537</v>
      </c>
      <c r="D3321" t="s">
        <v>45</v>
      </c>
      <c r="E3321"/>
    </row>
    <row r="3322" spans="1:5" ht="13.5" customHeight="1" x14ac:dyDescent="0.25">
      <c r="A3322" s="51" t="s">
        <v>4540</v>
      </c>
      <c r="B3322" t="s">
        <v>39</v>
      </c>
      <c r="C3322" t="s">
        <v>4541</v>
      </c>
      <c r="D3322" t="s">
        <v>50</v>
      </c>
      <c r="E3322"/>
    </row>
    <row r="3323" spans="1:5" ht="13.5" customHeight="1" x14ac:dyDescent="0.25">
      <c r="A3323" s="51" t="s">
        <v>4542</v>
      </c>
      <c r="B3323"/>
      <c r="C3323" t="s">
        <v>4541</v>
      </c>
      <c r="D3323" t="s">
        <v>43</v>
      </c>
      <c r="E3323"/>
    </row>
    <row r="3324" spans="1:5" ht="13.5" customHeight="1" x14ac:dyDescent="0.25">
      <c r="A3324" s="51" t="s">
        <v>4543</v>
      </c>
      <c r="B3324"/>
      <c r="C3324" t="s">
        <v>4541</v>
      </c>
      <c r="D3324" t="s">
        <v>45</v>
      </c>
      <c r="E3324"/>
    </row>
    <row r="3325" spans="1:5" ht="13.5" customHeight="1" x14ac:dyDescent="0.25">
      <c r="A3325" s="51" t="s">
        <v>4544</v>
      </c>
      <c r="B3325"/>
      <c r="C3325" t="s">
        <v>4545</v>
      </c>
      <c r="D3325" t="s">
        <v>4546</v>
      </c>
      <c r="E3325"/>
    </row>
    <row r="3326" spans="1:5" ht="13.5" customHeight="1" x14ac:dyDescent="0.25">
      <c r="A3326" s="51" t="s">
        <v>4547</v>
      </c>
      <c r="B3326" t="s">
        <v>39</v>
      </c>
      <c r="C3326" t="s">
        <v>4545</v>
      </c>
      <c r="D3326" t="s">
        <v>50</v>
      </c>
      <c r="E3326"/>
    </row>
    <row r="3327" spans="1:5" ht="13.5" customHeight="1" x14ac:dyDescent="0.25">
      <c r="A3327" s="51" t="s">
        <v>4548</v>
      </c>
      <c r="B3327"/>
      <c r="C3327" t="s">
        <v>4545</v>
      </c>
      <c r="D3327" t="s">
        <v>43</v>
      </c>
      <c r="E3327"/>
    </row>
    <row r="3328" spans="1:5" ht="13.5" customHeight="1" x14ac:dyDescent="0.25">
      <c r="A3328" s="51" t="s">
        <v>4549</v>
      </c>
      <c r="B3328"/>
      <c r="C3328" t="s">
        <v>4545</v>
      </c>
      <c r="D3328" t="s">
        <v>45</v>
      </c>
      <c r="E3328"/>
    </row>
    <row r="3329" spans="1:5" ht="13.5" customHeight="1" x14ac:dyDescent="0.25">
      <c r="A3329" s="51" t="s">
        <v>4550</v>
      </c>
      <c r="B3329" t="s">
        <v>39</v>
      </c>
      <c r="C3329" t="s">
        <v>4551</v>
      </c>
      <c r="D3329" t="s">
        <v>50</v>
      </c>
      <c r="E3329" t="s">
        <v>74</v>
      </c>
    </row>
    <row r="3330" spans="1:5" ht="13.5" customHeight="1" x14ac:dyDescent="0.25">
      <c r="A3330" s="51" t="s">
        <v>4552</v>
      </c>
      <c r="B3330"/>
      <c r="C3330" t="s">
        <v>4551</v>
      </c>
      <c r="D3330" t="s">
        <v>43</v>
      </c>
      <c r="E3330" t="s">
        <v>74</v>
      </c>
    </row>
    <row r="3331" spans="1:5" ht="13.5" customHeight="1" x14ac:dyDescent="0.25">
      <c r="A3331" s="51" t="s">
        <v>4553</v>
      </c>
      <c r="B3331"/>
      <c r="C3331" t="s">
        <v>4551</v>
      </c>
      <c r="D3331" t="s">
        <v>45</v>
      </c>
      <c r="E3331" t="s">
        <v>74</v>
      </c>
    </row>
    <row r="3332" spans="1:5" ht="13.5" customHeight="1" x14ac:dyDescent="0.25">
      <c r="A3332" s="51" t="s">
        <v>4554</v>
      </c>
      <c r="B3332" t="s">
        <v>39</v>
      </c>
      <c r="C3332" t="s">
        <v>4555</v>
      </c>
      <c r="D3332" t="s">
        <v>50</v>
      </c>
      <c r="E3332"/>
    </row>
    <row r="3333" spans="1:5" ht="13.5" customHeight="1" x14ac:dyDescent="0.25">
      <c r="A3333" s="51" t="s">
        <v>4556</v>
      </c>
      <c r="B3333"/>
      <c r="C3333" t="s">
        <v>4555</v>
      </c>
      <c r="D3333" t="s">
        <v>43</v>
      </c>
      <c r="E3333"/>
    </row>
    <row r="3334" spans="1:5" ht="13.5" customHeight="1" x14ac:dyDescent="0.25">
      <c r="A3334" s="51" t="s">
        <v>4557</v>
      </c>
      <c r="B3334"/>
      <c r="C3334" t="s">
        <v>4555</v>
      </c>
      <c r="D3334" t="s">
        <v>45</v>
      </c>
      <c r="E3334"/>
    </row>
    <row r="3335" spans="1:5" ht="13.5" customHeight="1" x14ac:dyDescent="0.25">
      <c r="A3335" s="51" t="s">
        <v>30376</v>
      </c>
      <c r="B3335"/>
      <c r="C3335" t="s">
        <v>4558</v>
      </c>
      <c r="D3335" t="s">
        <v>2190</v>
      </c>
      <c r="E3335" t="s">
        <v>74</v>
      </c>
    </row>
    <row r="3336" spans="1:5" ht="13.5" customHeight="1" x14ac:dyDescent="0.25">
      <c r="A3336" s="51" t="s">
        <v>4559</v>
      </c>
      <c r="B3336" t="s">
        <v>39</v>
      </c>
      <c r="C3336" t="s">
        <v>4560</v>
      </c>
      <c r="D3336" t="s">
        <v>213</v>
      </c>
      <c r="E3336"/>
    </row>
    <row r="3337" spans="1:5" ht="13.5" customHeight="1" x14ac:dyDescent="0.25">
      <c r="A3337" s="51" t="s">
        <v>4561</v>
      </c>
      <c r="B3337"/>
      <c r="C3337" t="s">
        <v>4560</v>
      </c>
      <c r="D3337" t="s">
        <v>43</v>
      </c>
      <c r="E3337"/>
    </row>
    <row r="3338" spans="1:5" ht="13.5" customHeight="1" x14ac:dyDescent="0.25">
      <c r="A3338" s="51" t="s">
        <v>4562</v>
      </c>
      <c r="B3338"/>
      <c r="C3338" t="s">
        <v>4560</v>
      </c>
      <c r="D3338" t="s">
        <v>45</v>
      </c>
      <c r="E3338"/>
    </row>
    <row r="3339" spans="1:5" ht="13.5" customHeight="1" x14ac:dyDescent="0.25">
      <c r="A3339" s="51" t="s">
        <v>4563</v>
      </c>
      <c r="B3339"/>
      <c r="C3339" t="s">
        <v>4564</v>
      </c>
      <c r="D3339" t="s">
        <v>657</v>
      </c>
      <c r="E3339" t="s">
        <v>74</v>
      </c>
    </row>
    <row r="3340" spans="1:5" ht="13.5" customHeight="1" x14ac:dyDescent="0.25">
      <c r="A3340" s="51" t="s">
        <v>4565</v>
      </c>
      <c r="B3340"/>
      <c r="C3340" t="s">
        <v>4564</v>
      </c>
      <c r="D3340" t="s">
        <v>4566</v>
      </c>
      <c r="E3340" t="s">
        <v>74</v>
      </c>
    </row>
    <row r="3341" spans="1:5" ht="13.5" customHeight="1" x14ac:dyDescent="0.25">
      <c r="A3341" s="51" t="s">
        <v>4567</v>
      </c>
      <c r="B3341" t="s">
        <v>39</v>
      </c>
      <c r="C3341" t="s">
        <v>4568</v>
      </c>
      <c r="D3341" t="s">
        <v>50</v>
      </c>
      <c r="E3341"/>
    </row>
    <row r="3342" spans="1:5" ht="13.5" customHeight="1" x14ac:dyDescent="0.25">
      <c r="A3342" s="51" t="s">
        <v>4569</v>
      </c>
      <c r="B3342"/>
      <c r="C3342" t="s">
        <v>4568</v>
      </c>
      <c r="D3342" t="s">
        <v>43</v>
      </c>
      <c r="E3342"/>
    </row>
    <row r="3343" spans="1:5" ht="13.5" customHeight="1" x14ac:dyDescent="0.25">
      <c r="A3343" s="51" t="s">
        <v>4570</v>
      </c>
      <c r="B3343"/>
      <c r="C3343" t="s">
        <v>4568</v>
      </c>
      <c r="D3343" t="s">
        <v>45</v>
      </c>
      <c r="E3343"/>
    </row>
    <row r="3344" spans="1:5" ht="13.5" customHeight="1" x14ac:dyDescent="0.25">
      <c r="A3344" s="51" t="s">
        <v>4571</v>
      </c>
      <c r="B3344"/>
      <c r="C3344" t="s">
        <v>4572</v>
      </c>
      <c r="D3344" t="s">
        <v>358</v>
      </c>
      <c r="E3344"/>
    </row>
    <row r="3345" spans="1:5" ht="13.5" customHeight="1" x14ac:dyDescent="0.25">
      <c r="A3345" s="51" t="s">
        <v>4573</v>
      </c>
      <c r="B3345"/>
      <c r="C3345" t="s">
        <v>4572</v>
      </c>
      <c r="D3345" t="s">
        <v>50</v>
      </c>
      <c r="E3345"/>
    </row>
    <row r="3346" spans="1:5" ht="13.5" customHeight="1" x14ac:dyDescent="0.25">
      <c r="A3346" s="51" t="s">
        <v>4574</v>
      </c>
      <c r="B3346"/>
      <c r="C3346" t="s">
        <v>4575</v>
      </c>
      <c r="D3346" t="s">
        <v>2190</v>
      </c>
      <c r="E3346"/>
    </row>
    <row r="3347" spans="1:5" ht="13.5" customHeight="1" x14ac:dyDescent="0.25">
      <c r="A3347" s="51" t="s">
        <v>30377</v>
      </c>
      <c r="B3347" t="s">
        <v>39</v>
      </c>
      <c r="C3347" t="s">
        <v>4576</v>
      </c>
      <c r="D3347" t="s">
        <v>50</v>
      </c>
      <c r="E3347"/>
    </row>
    <row r="3348" spans="1:5" ht="13.5" customHeight="1" x14ac:dyDescent="0.25">
      <c r="A3348" s="51" t="s">
        <v>30378</v>
      </c>
      <c r="B3348"/>
      <c r="C3348" t="s">
        <v>4576</v>
      </c>
      <c r="D3348" t="s">
        <v>43</v>
      </c>
      <c r="E3348"/>
    </row>
    <row r="3349" spans="1:5" ht="13.5" customHeight="1" x14ac:dyDescent="0.25">
      <c r="A3349" s="51" t="s">
        <v>30379</v>
      </c>
      <c r="B3349"/>
      <c r="C3349" t="s">
        <v>4576</v>
      </c>
      <c r="D3349" t="s">
        <v>45</v>
      </c>
      <c r="E3349"/>
    </row>
    <row r="3350" spans="1:5" ht="13.5" customHeight="1" x14ac:dyDescent="0.25">
      <c r="A3350" s="51" t="s">
        <v>4578</v>
      </c>
      <c r="B3350" t="s">
        <v>39</v>
      </c>
      <c r="C3350" t="s">
        <v>4577</v>
      </c>
      <c r="D3350" t="s">
        <v>2190</v>
      </c>
      <c r="E3350"/>
    </row>
    <row r="3351" spans="1:5" ht="13.5" customHeight="1" x14ac:dyDescent="0.25">
      <c r="A3351" s="51" t="s">
        <v>4579</v>
      </c>
      <c r="B3351"/>
      <c r="C3351" t="s">
        <v>4577</v>
      </c>
      <c r="D3351" t="s">
        <v>43</v>
      </c>
      <c r="E3351"/>
    </row>
    <row r="3352" spans="1:5" ht="13.5" customHeight="1" x14ac:dyDescent="0.25">
      <c r="A3352" s="51" t="s">
        <v>4580</v>
      </c>
      <c r="B3352"/>
      <c r="C3352" t="s">
        <v>4577</v>
      </c>
      <c r="D3352" t="s">
        <v>45</v>
      </c>
      <c r="E3352"/>
    </row>
    <row r="3353" spans="1:5" ht="13.5" customHeight="1" x14ac:dyDescent="0.25">
      <c r="A3353" s="51" t="s">
        <v>4581</v>
      </c>
      <c r="B3353" t="s">
        <v>39</v>
      </c>
      <c r="C3353" t="s">
        <v>4582</v>
      </c>
      <c r="D3353" t="s">
        <v>50</v>
      </c>
      <c r="E3353"/>
    </row>
    <row r="3354" spans="1:5" ht="13.5" customHeight="1" x14ac:dyDescent="0.25">
      <c r="A3354" s="51" t="s">
        <v>4583</v>
      </c>
      <c r="B3354"/>
      <c r="C3354" t="s">
        <v>4582</v>
      </c>
      <c r="D3354" t="s">
        <v>43</v>
      </c>
      <c r="E3354"/>
    </row>
    <row r="3355" spans="1:5" ht="13.5" customHeight="1" x14ac:dyDescent="0.25">
      <c r="A3355" s="51" t="s">
        <v>4584</v>
      </c>
      <c r="B3355"/>
      <c r="C3355" t="s">
        <v>4582</v>
      </c>
      <c r="D3355" t="s">
        <v>45</v>
      </c>
      <c r="E3355"/>
    </row>
    <row r="3356" spans="1:5" ht="13.5" customHeight="1" x14ac:dyDescent="0.25">
      <c r="A3356" s="51" t="s">
        <v>4585</v>
      </c>
      <c r="B3356" t="s">
        <v>39</v>
      </c>
      <c r="C3356" t="s">
        <v>4586</v>
      </c>
      <c r="D3356" t="s">
        <v>50</v>
      </c>
      <c r="E3356"/>
    </row>
    <row r="3357" spans="1:5" ht="13.5" customHeight="1" x14ac:dyDescent="0.25">
      <c r="A3357" s="51" t="s">
        <v>4587</v>
      </c>
      <c r="B3357"/>
      <c r="C3357" t="s">
        <v>4586</v>
      </c>
      <c r="D3357" t="s">
        <v>43</v>
      </c>
      <c r="E3357"/>
    </row>
    <row r="3358" spans="1:5" ht="13.5" customHeight="1" x14ac:dyDescent="0.25">
      <c r="A3358" s="51" t="s">
        <v>4588</v>
      </c>
      <c r="B3358"/>
      <c r="C3358" t="s">
        <v>4586</v>
      </c>
      <c r="D3358" t="s">
        <v>45</v>
      </c>
      <c r="E3358"/>
    </row>
    <row r="3359" spans="1:5" ht="13.5" customHeight="1" x14ac:dyDescent="0.25">
      <c r="A3359" s="51" t="s">
        <v>4589</v>
      </c>
      <c r="B3359" t="s">
        <v>39</v>
      </c>
      <c r="C3359" t="s">
        <v>4590</v>
      </c>
      <c r="D3359" t="s">
        <v>2190</v>
      </c>
      <c r="E3359" t="s">
        <v>74</v>
      </c>
    </row>
    <row r="3360" spans="1:5" ht="13.5" customHeight="1" x14ac:dyDescent="0.25">
      <c r="A3360" s="51" t="s">
        <v>4591</v>
      </c>
      <c r="B3360"/>
      <c r="C3360" t="s">
        <v>4590</v>
      </c>
      <c r="D3360" t="s">
        <v>43</v>
      </c>
      <c r="E3360" t="s">
        <v>74</v>
      </c>
    </row>
    <row r="3361" spans="1:5" ht="13.5" customHeight="1" x14ac:dyDescent="0.25">
      <c r="A3361" s="51" t="s">
        <v>4592</v>
      </c>
      <c r="B3361"/>
      <c r="C3361" t="s">
        <v>4590</v>
      </c>
      <c r="D3361" t="s">
        <v>45</v>
      </c>
      <c r="E3361" t="s">
        <v>74</v>
      </c>
    </row>
    <row r="3362" spans="1:5" ht="13.5" customHeight="1" x14ac:dyDescent="0.25">
      <c r="A3362" s="51" t="s">
        <v>32393</v>
      </c>
      <c r="B3362" t="s">
        <v>39</v>
      </c>
      <c r="C3362" t="s">
        <v>4590</v>
      </c>
      <c r="D3362" t="s">
        <v>50</v>
      </c>
      <c r="E3362" t="s">
        <v>126</v>
      </c>
    </row>
    <row r="3363" spans="1:5" ht="13.5" customHeight="1" x14ac:dyDescent="0.25">
      <c r="A3363" s="51" t="s">
        <v>32394</v>
      </c>
      <c r="B3363"/>
      <c r="C3363" t="s">
        <v>4590</v>
      </c>
      <c r="D3363" t="s">
        <v>43</v>
      </c>
      <c r="E3363" t="s">
        <v>126</v>
      </c>
    </row>
    <row r="3364" spans="1:5" ht="13.5" customHeight="1" x14ac:dyDescent="0.25">
      <c r="A3364" s="51" t="s">
        <v>32395</v>
      </c>
      <c r="B3364"/>
      <c r="C3364" t="s">
        <v>4590</v>
      </c>
      <c r="D3364" t="s">
        <v>45</v>
      </c>
      <c r="E3364" t="s">
        <v>126</v>
      </c>
    </row>
    <row r="3365" spans="1:5" ht="13.5" customHeight="1" x14ac:dyDescent="0.25">
      <c r="A3365" s="51" t="s">
        <v>4593</v>
      </c>
      <c r="B3365"/>
      <c r="C3365" t="s">
        <v>4594</v>
      </c>
      <c r="D3365" t="s">
        <v>1343</v>
      </c>
      <c r="E3365"/>
    </row>
    <row r="3366" spans="1:5" ht="13.5" customHeight="1" x14ac:dyDescent="0.25">
      <c r="A3366" s="51" t="s">
        <v>4595</v>
      </c>
      <c r="B3366"/>
      <c r="C3366" t="s">
        <v>4594</v>
      </c>
      <c r="D3366" t="s">
        <v>4596</v>
      </c>
      <c r="E3366"/>
    </row>
    <row r="3367" spans="1:5" ht="13.5" customHeight="1" x14ac:dyDescent="0.25">
      <c r="A3367" s="51" t="s">
        <v>4597</v>
      </c>
      <c r="B3367"/>
      <c r="C3367" t="s">
        <v>4594</v>
      </c>
      <c r="D3367" t="s">
        <v>640</v>
      </c>
      <c r="E3367"/>
    </row>
    <row r="3368" spans="1:5" ht="13.5" customHeight="1" x14ac:dyDescent="0.25">
      <c r="A3368" s="51" t="s">
        <v>4598</v>
      </c>
      <c r="B3368" t="s">
        <v>39</v>
      </c>
      <c r="C3368" t="s">
        <v>4599</v>
      </c>
      <c r="D3368" t="s">
        <v>50</v>
      </c>
      <c r="E3368"/>
    </row>
    <row r="3369" spans="1:5" ht="13.5" customHeight="1" x14ac:dyDescent="0.25">
      <c r="A3369" s="51" t="s">
        <v>4600</v>
      </c>
      <c r="B3369"/>
      <c r="C3369" t="s">
        <v>4599</v>
      </c>
      <c r="D3369" t="s">
        <v>43</v>
      </c>
      <c r="E3369"/>
    </row>
    <row r="3370" spans="1:5" ht="13.5" customHeight="1" x14ac:dyDescent="0.25">
      <c r="A3370" s="51" t="s">
        <v>4601</v>
      </c>
      <c r="B3370"/>
      <c r="C3370" t="s">
        <v>4599</v>
      </c>
      <c r="D3370" t="s">
        <v>45</v>
      </c>
      <c r="E3370"/>
    </row>
    <row r="3371" spans="1:5" ht="13.5" customHeight="1" x14ac:dyDescent="0.25">
      <c r="A3371" s="51" t="s">
        <v>4602</v>
      </c>
      <c r="B3371" t="s">
        <v>39</v>
      </c>
      <c r="C3371" t="s">
        <v>4603</v>
      </c>
      <c r="D3371" t="s">
        <v>50</v>
      </c>
      <c r="E3371"/>
    </row>
    <row r="3372" spans="1:5" ht="13.5" customHeight="1" x14ac:dyDescent="0.25">
      <c r="A3372" s="51" t="s">
        <v>4604</v>
      </c>
      <c r="B3372"/>
      <c r="C3372" t="s">
        <v>4603</v>
      </c>
      <c r="D3372" t="s">
        <v>43</v>
      </c>
      <c r="E3372"/>
    </row>
    <row r="3373" spans="1:5" ht="13.5" customHeight="1" x14ac:dyDescent="0.25">
      <c r="A3373" s="51" t="s">
        <v>4605</v>
      </c>
      <c r="B3373"/>
      <c r="C3373" t="s">
        <v>4603</v>
      </c>
      <c r="D3373" t="s">
        <v>45</v>
      </c>
      <c r="E3373"/>
    </row>
    <row r="3374" spans="1:5" ht="13.5" customHeight="1" x14ac:dyDescent="0.25">
      <c r="A3374" s="51" t="s">
        <v>31357</v>
      </c>
      <c r="B3374"/>
      <c r="C3374" t="s">
        <v>4603</v>
      </c>
      <c r="D3374" t="s">
        <v>939</v>
      </c>
      <c r="E3374" t="s">
        <v>74</v>
      </c>
    </row>
    <row r="3375" spans="1:5" ht="13.5" customHeight="1" x14ac:dyDescent="0.25">
      <c r="A3375" s="51" t="s">
        <v>4606</v>
      </c>
      <c r="B3375" t="s">
        <v>39</v>
      </c>
      <c r="C3375" t="s">
        <v>4607</v>
      </c>
      <c r="D3375" t="s">
        <v>50</v>
      </c>
      <c r="E3375"/>
    </row>
    <row r="3376" spans="1:5" ht="13.5" customHeight="1" x14ac:dyDescent="0.25">
      <c r="A3376" s="51" t="s">
        <v>4608</v>
      </c>
      <c r="B3376"/>
      <c r="C3376" t="s">
        <v>4607</v>
      </c>
      <c r="D3376" t="s">
        <v>43</v>
      </c>
      <c r="E3376"/>
    </row>
    <row r="3377" spans="1:5" ht="13.5" customHeight="1" x14ac:dyDescent="0.25">
      <c r="A3377" s="51" t="s">
        <v>4609</v>
      </c>
      <c r="B3377"/>
      <c r="C3377" t="s">
        <v>4607</v>
      </c>
      <c r="D3377" t="s">
        <v>45</v>
      </c>
      <c r="E3377"/>
    </row>
    <row r="3378" spans="1:5" ht="13.5" customHeight="1" x14ac:dyDescent="0.25">
      <c r="A3378" s="51" t="s">
        <v>4610</v>
      </c>
      <c r="B3378" t="s">
        <v>39</v>
      </c>
      <c r="C3378" t="s">
        <v>4611</v>
      </c>
      <c r="D3378" t="s">
        <v>50</v>
      </c>
      <c r="E3378"/>
    </row>
    <row r="3379" spans="1:5" ht="13.5" customHeight="1" x14ac:dyDescent="0.25">
      <c r="A3379" s="51" t="s">
        <v>4612</v>
      </c>
      <c r="B3379"/>
      <c r="C3379" t="s">
        <v>4611</v>
      </c>
      <c r="D3379" t="s">
        <v>43</v>
      </c>
      <c r="E3379"/>
    </row>
    <row r="3380" spans="1:5" ht="13.5" customHeight="1" x14ac:dyDescent="0.25">
      <c r="A3380" s="51" t="s">
        <v>4613</v>
      </c>
      <c r="B3380"/>
      <c r="C3380" t="s">
        <v>4611</v>
      </c>
      <c r="D3380" t="s">
        <v>45</v>
      </c>
      <c r="E3380"/>
    </row>
    <row r="3381" spans="1:5" ht="13.5" customHeight="1" x14ac:dyDescent="0.25">
      <c r="A3381" s="51" t="s">
        <v>32396</v>
      </c>
      <c r="B3381"/>
      <c r="C3381" t="s">
        <v>4615</v>
      </c>
      <c r="D3381" t="s">
        <v>13939</v>
      </c>
      <c r="E3381" t="s">
        <v>126</v>
      </c>
    </row>
    <row r="3382" spans="1:5" ht="13.5" customHeight="1" x14ac:dyDescent="0.25">
      <c r="A3382" s="51" t="s">
        <v>4614</v>
      </c>
      <c r="B3382" t="s">
        <v>39</v>
      </c>
      <c r="C3382" t="s">
        <v>4615</v>
      </c>
      <c r="D3382" t="s">
        <v>50</v>
      </c>
      <c r="E3382"/>
    </row>
    <row r="3383" spans="1:5" ht="13.5" customHeight="1" x14ac:dyDescent="0.25">
      <c r="A3383" s="51" t="s">
        <v>4616</v>
      </c>
      <c r="B3383"/>
      <c r="C3383" t="s">
        <v>4615</v>
      </c>
      <c r="D3383" t="s">
        <v>43</v>
      </c>
      <c r="E3383"/>
    </row>
    <row r="3384" spans="1:5" ht="13.5" customHeight="1" x14ac:dyDescent="0.25">
      <c r="A3384" s="51" t="s">
        <v>4617</v>
      </c>
      <c r="B3384"/>
      <c r="C3384" t="s">
        <v>4615</v>
      </c>
      <c r="D3384" t="s">
        <v>45</v>
      </c>
      <c r="E3384"/>
    </row>
    <row r="3385" spans="1:5" ht="13.5" customHeight="1" x14ac:dyDescent="0.25">
      <c r="A3385" s="51" t="s">
        <v>4619</v>
      </c>
      <c r="B3385"/>
      <c r="C3385" t="s">
        <v>4618</v>
      </c>
      <c r="D3385" t="s">
        <v>50</v>
      </c>
      <c r="E3385"/>
    </row>
    <row r="3386" spans="1:5" ht="13.5" customHeight="1" x14ac:dyDescent="0.25">
      <c r="A3386" s="51" t="s">
        <v>4620</v>
      </c>
      <c r="B3386" t="s">
        <v>39</v>
      </c>
      <c r="C3386" t="s">
        <v>4621</v>
      </c>
      <c r="D3386" t="s">
        <v>50</v>
      </c>
      <c r="E3386"/>
    </row>
    <row r="3387" spans="1:5" ht="13.5" customHeight="1" x14ac:dyDescent="0.25">
      <c r="A3387" s="51" t="s">
        <v>4622</v>
      </c>
      <c r="B3387"/>
      <c r="C3387" t="s">
        <v>4621</v>
      </c>
      <c r="D3387" t="s">
        <v>43</v>
      </c>
      <c r="E3387"/>
    </row>
    <row r="3388" spans="1:5" ht="13.5" customHeight="1" x14ac:dyDescent="0.25">
      <c r="A3388" s="51" t="s">
        <v>4623</v>
      </c>
      <c r="B3388"/>
      <c r="C3388" t="s">
        <v>4621</v>
      </c>
      <c r="D3388" t="s">
        <v>45</v>
      </c>
      <c r="E3388"/>
    </row>
    <row r="3389" spans="1:5" ht="13.5" customHeight="1" x14ac:dyDescent="0.25">
      <c r="A3389" s="51" t="s">
        <v>4624</v>
      </c>
      <c r="B3389" t="s">
        <v>39</v>
      </c>
      <c r="C3389" t="s">
        <v>4625</v>
      </c>
      <c r="D3389" t="s">
        <v>4626</v>
      </c>
      <c r="E3389"/>
    </row>
    <row r="3390" spans="1:5" ht="13.5" customHeight="1" x14ac:dyDescent="0.25">
      <c r="A3390" s="51" t="s">
        <v>4627</v>
      </c>
      <c r="B3390"/>
      <c r="C3390" t="s">
        <v>4625</v>
      </c>
      <c r="D3390" t="s">
        <v>43</v>
      </c>
      <c r="E3390"/>
    </row>
    <row r="3391" spans="1:5" ht="13.5" customHeight="1" x14ac:dyDescent="0.25">
      <c r="A3391" s="51" t="s">
        <v>4628</v>
      </c>
      <c r="B3391"/>
      <c r="C3391" t="s">
        <v>4625</v>
      </c>
      <c r="D3391" t="s">
        <v>45</v>
      </c>
      <c r="E3391"/>
    </row>
    <row r="3392" spans="1:5" ht="13.5" customHeight="1" x14ac:dyDescent="0.25">
      <c r="A3392" s="51" t="s">
        <v>4629</v>
      </c>
      <c r="B3392"/>
      <c r="C3392" t="s">
        <v>4630</v>
      </c>
      <c r="D3392" t="s">
        <v>4631</v>
      </c>
      <c r="E3392"/>
    </row>
    <row r="3393" spans="1:5" ht="13.5" customHeight="1" x14ac:dyDescent="0.25">
      <c r="A3393" s="51" t="s">
        <v>4632</v>
      </c>
      <c r="B3393" t="s">
        <v>39</v>
      </c>
      <c r="C3393" t="s">
        <v>4633</v>
      </c>
      <c r="D3393" t="s">
        <v>1343</v>
      </c>
      <c r="E3393"/>
    </row>
    <row r="3394" spans="1:5" ht="13.5" customHeight="1" x14ac:dyDescent="0.25">
      <c r="A3394" s="51" t="s">
        <v>4634</v>
      </c>
      <c r="B3394"/>
      <c r="C3394" t="s">
        <v>4633</v>
      </c>
      <c r="D3394" t="s">
        <v>43</v>
      </c>
      <c r="E3394"/>
    </row>
    <row r="3395" spans="1:5" ht="13.5" customHeight="1" x14ac:dyDescent="0.25">
      <c r="A3395" s="51" t="s">
        <v>4635</v>
      </c>
      <c r="B3395"/>
      <c r="C3395" t="s">
        <v>4633</v>
      </c>
      <c r="D3395" t="s">
        <v>45</v>
      </c>
      <c r="E3395"/>
    </row>
    <row r="3396" spans="1:5" ht="13.5" customHeight="1" x14ac:dyDescent="0.25">
      <c r="A3396" s="51" t="s">
        <v>4636</v>
      </c>
      <c r="B3396" t="s">
        <v>39</v>
      </c>
      <c r="C3396" t="s">
        <v>4630</v>
      </c>
      <c r="D3396" t="s">
        <v>194</v>
      </c>
      <c r="E3396"/>
    </row>
    <row r="3397" spans="1:5" ht="13.5" customHeight="1" x14ac:dyDescent="0.25">
      <c r="A3397" s="51" t="s">
        <v>4637</v>
      </c>
      <c r="B3397"/>
      <c r="C3397" t="s">
        <v>4630</v>
      </c>
      <c r="D3397" t="s">
        <v>43</v>
      </c>
      <c r="E3397"/>
    </row>
    <row r="3398" spans="1:5" ht="13.5" customHeight="1" x14ac:dyDescent="0.25">
      <c r="A3398" s="51" t="s">
        <v>4638</v>
      </c>
      <c r="B3398"/>
      <c r="C3398" t="s">
        <v>4630</v>
      </c>
      <c r="D3398" t="s">
        <v>45</v>
      </c>
      <c r="E3398"/>
    </row>
    <row r="3399" spans="1:5" ht="13.5" customHeight="1" x14ac:dyDescent="0.25">
      <c r="A3399" s="51" t="s">
        <v>4639</v>
      </c>
      <c r="B3399" t="s">
        <v>39</v>
      </c>
      <c r="C3399" t="s">
        <v>4640</v>
      </c>
      <c r="D3399" t="s">
        <v>213</v>
      </c>
      <c r="E3399"/>
    </row>
    <row r="3400" spans="1:5" ht="13.5" customHeight="1" x14ac:dyDescent="0.25">
      <c r="A3400" s="51" t="s">
        <v>4641</v>
      </c>
      <c r="B3400"/>
      <c r="C3400" t="s">
        <v>4640</v>
      </c>
      <c r="D3400" t="s">
        <v>43</v>
      </c>
      <c r="E3400"/>
    </row>
    <row r="3401" spans="1:5" ht="13.5" customHeight="1" x14ac:dyDescent="0.25">
      <c r="A3401" s="51" t="s">
        <v>4642</v>
      </c>
      <c r="B3401"/>
      <c r="C3401" t="s">
        <v>4640</v>
      </c>
      <c r="D3401" t="s">
        <v>45</v>
      </c>
      <c r="E3401"/>
    </row>
    <row r="3402" spans="1:5" ht="13.5" customHeight="1" x14ac:dyDescent="0.25">
      <c r="A3402" s="51" t="s">
        <v>4643</v>
      </c>
      <c r="B3402"/>
      <c r="C3402" t="s">
        <v>4640</v>
      </c>
      <c r="D3402" t="s">
        <v>4644</v>
      </c>
      <c r="E3402"/>
    </row>
    <row r="3403" spans="1:5" ht="13.5" customHeight="1" x14ac:dyDescent="0.25">
      <c r="A3403" s="51" t="s">
        <v>4645</v>
      </c>
      <c r="B3403" t="s">
        <v>39</v>
      </c>
      <c r="C3403" t="s">
        <v>4646</v>
      </c>
      <c r="D3403" t="s">
        <v>50</v>
      </c>
      <c r="E3403"/>
    </row>
    <row r="3404" spans="1:5" ht="13.5" customHeight="1" x14ac:dyDescent="0.25">
      <c r="A3404" s="51" t="s">
        <v>4647</v>
      </c>
      <c r="B3404"/>
      <c r="C3404" t="s">
        <v>4646</v>
      </c>
      <c r="D3404" t="s">
        <v>43</v>
      </c>
      <c r="E3404"/>
    </row>
    <row r="3405" spans="1:5" ht="13.5" customHeight="1" x14ac:dyDescent="0.25">
      <c r="A3405" s="51" t="s">
        <v>4648</v>
      </c>
      <c r="B3405"/>
      <c r="C3405" t="s">
        <v>4646</v>
      </c>
      <c r="D3405" t="s">
        <v>45</v>
      </c>
      <c r="E3405"/>
    </row>
    <row r="3406" spans="1:5" ht="13.5" customHeight="1" x14ac:dyDescent="0.25">
      <c r="A3406" s="51" t="s">
        <v>4649</v>
      </c>
      <c r="B3406" t="s">
        <v>39</v>
      </c>
      <c r="C3406" t="s">
        <v>4650</v>
      </c>
      <c r="D3406" t="s">
        <v>50</v>
      </c>
      <c r="E3406"/>
    </row>
    <row r="3407" spans="1:5" ht="13.5" customHeight="1" x14ac:dyDescent="0.25">
      <c r="A3407" s="51" t="s">
        <v>4651</v>
      </c>
      <c r="B3407"/>
      <c r="C3407" t="s">
        <v>4650</v>
      </c>
      <c r="D3407" t="s">
        <v>43</v>
      </c>
      <c r="E3407"/>
    </row>
    <row r="3408" spans="1:5" ht="13.5" customHeight="1" x14ac:dyDescent="0.25">
      <c r="A3408" s="51" t="s">
        <v>4652</v>
      </c>
      <c r="B3408"/>
      <c r="C3408" t="s">
        <v>4650</v>
      </c>
      <c r="D3408" t="s">
        <v>45</v>
      </c>
      <c r="E3408"/>
    </row>
    <row r="3409" spans="1:5" ht="13.5" customHeight="1" x14ac:dyDescent="0.25">
      <c r="A3409" s="51" t="s">
        <v>4653</v>
      </c>
      <c r="B3409" t="s">
        <v>39</v>
      </c>
      <c r="C3409" t="s">
        <v>4654</v>
      </c>
      <c r="D3409" t="s">
        <v>2190</v>
      </c>
      <c r="E3409"/>
    </row>
    <row r="3410" spans="1:5" ht="13.5" customHeight="1" x14ac:dyDescent="0.25">
      <c r="A3410" s="51" t="s">
        <v>4655</v>
      </c>
      <c r="B3410"/>
      <c r="C3410" t="s">
        <v>4654</v>
      </c>
      <c r="D3410" t="s">
        <v>43</v>
      </c>
      <c r="E3410"/>
    </row>
    <row r="3411" spans="1:5" ht="13.5" customHeight="1" x14ac:dyDescent="0.25">
      <c r="A3411" s="51" t="s">
        <v>4656</v>
      </c>
      <c r="B3411"/>
      <c r="C3411" t="s">
        <v>4654</v>
      </c>
      <c r="D3411" t="s">
        <v>45</v>
      </c>
      <c r="E3411"/>
    </row>
    <row r="3412" spans="1:5" ht="13.5" customHeight="1" x14ac:dyDescent="0.25">
      <c r="A3412" s="51" t="s">
        <v>4657</v>
      </c>
      <c r="B3412" t="s">
        <v>39</v>
      </c>
      <c r="C3412" t="s">
        <v>4658</v>
      </c>
      <c r="D3412" t="s">
        <v>50</v>
      </c>
      <c r="E3412"/>
    </row>
    <row r="3413" spans="1:5" ht="13.5" customHeight="1" x14ac:dyDescent="0.25">
      <c r="A3413" s="51" t="s">
        <v>4659</v>
      </c>
      <c r="B3413"/>
      <c r="C3413" t="s">
        <v>4658</v>
      </c>
      <c r="D3413" t="s">
        <v>43</v>
      </c>
      <c r="E3413"/>
    </row>
    <row r="3414" spans="1:5" ht="13.5" customHeight="1" x14ac:dyDescent="0.25">
      <c r="A3414" s="51" t="s">
        <v>4660</v>
      </c>
      <c r="B3414"/>
      <c r="C3414" t="s">
        <v>4658</v>
      </c>
      <c r="D3414" t="s">
        <v>45</v>
      </c>
      <c r="E3414"/>
    </row>
    <row r="3415" spans="1:5" ht="13.5" customHeight="1" x14ac:dyDescent="0.25">
      <c r="A3415" s="51" t="s">
        <v>4661</v>
      </c>
      <c r="B3415" t="s">
        <v>39</v>
      </c>
      <c r="C3415" t="s">
        <v>4662</v>
      </c>
      <c r="D3415" t="s">
        <v>50</v>
      </c>
      <c r="E3415"/>
    </row>
    <row r="3416" spans="1:5" ht="13.5" customHeight="1" x14ac:dyDescent="0.25">
      <c r="A3416" s="51" t="s">
        <v>4663</v>
      </c>
      <c r="B3416"/>
      <c r="C3416" t="s">
        <v>4662</v>
      </c>
      <c r="D3416" t="s">
        <v>43</v>
      </c>
      <c r="E3416"/>
    </row>
    <row r="3417" spans="1:5" ht="13.5" customHeight="1" x14ac:dyDescent="0.25">
      <c r="A3417" s="51" t="s">
        <v>4664</v>
      </c>
      <c r="B3417"/>
      <c r="C3417" t="s">
        <v>4662</v>
      </c>
      <c r="D3417" t="s">
        <v>45</v>
      </c>
      <c r="E3417"/>
    </row>
    <row r="3418" spans="1:5" ht="13.5" customHeight="1" x14ac:dyDescent="0.25">
      <c r="A3418" s="51" t="s">
        <v>4665</v>
      </c>
      <c r="B3418" t="s">
        <v>39</v>
      </c>
      <c r="C3418" t="s">
        <v>4666</v>
      </c>
      <c r="D3418" t="s">
        <v>50</v>
      </c>
      <c r="E3418"/>
    </row>
    <row r="3419" spans="1:5" ht="13.5" customHeight="1" x14ac:dyDescent="0.25">
      <c r="A3419" s="51" t="s">
        <v>4667</v>
      </c>
      <c r="B3419"/>
      <c r="C3419" t="s">
        <v>4666</v>
      </c>
      <c r="D3419" t="s">
        <v>43</v>
      </c>
      <c r="E3419"/>
    </row>
    <row r="3420" spans="1:5" ht="13.5" customHeight="1" x14ac:dyDescent="0.25">
      <c r="A3420" s="51" t="s">
        <v>4668</v>
      </c>
      <c r="B3420"/>
      <c r="C3420" t="s">
        <v>4666</v>
      </c>
      <c r="D3420" t="s">
        <v>45</v>
      </c>
      <c r="E3420"/>
    </row>
    <row r="3421" spans="1:5" ht="13.5" customHeight="1" x14ac:dyDescent="0.25">
      <c r="A3421" s="51" t="s">
        <v>4669</v>
      </c>
      <c r="B3421" t="s">
        <v>39</v>
      </c>
      <c r="C3421" t="s">
        <v>4670</v>
      </c>
      <c r="D3421" t="s">
        <v>50</v>
      </c>
      <c r="E3421"/>
    </row>
    <row r="3422" spans="1:5" ht="13.5" customHeight="1" x14ac:dyDescent="0.25">
      <c r="A3422" s="51" t="s">
        <v>4671</v>
      </c>
      <c r="B3422"/>
      <c r="C3422" t="s">
        <v>4670</v>
      </c>
      <c r="D3422" t="s">
        <v>43</v>
      </c>
      <c r="E3422"/>
    </row>
    <row r="3423" spans="1:5" ht="13.5" customHeight="1" x14ac:dyDescent="0.25">
      <c r="A3423" s="51" t="s">
        <v>4672</v>
      </c>
      <c r="B3423"/>
      <c r="C3423" t="s">
        <v>4670</v>
      </c>
      <c r="D3423" t="s">
        <v>45</v>
      </c>
      <c r="E3423"/>
    </row>
    <row r="3424" spans="1:5" ht="13.5" customHeight="1" x14ac:dyDescent="0.25">
      <c r="A3424" s="51" t="s">
        <v>4673</v>
      </c>
      <c r="B3424" t="s">
        <v>39</v>
      </c>
      <c r="C3424" t="s">
        <v>4674</v>
      </c>
      <c r="D3424" t="s">
        <v>50</v>
      </c>
      <c r="E3424"/>
    </row>
    <row r="3425" spans="1:5" ht="13.5" customHeight="1" x14ac:dyDescent="0.25">
      <c r="A3425" s="51" t="s">
        <v>4675</v>
      </c>
      <c r="B3425"/>
      <c r="C3425" t="s">
        <v>4674</v>
      </c>
      <c r="D3425" t="s">
        <v>43</v>
      </c>
      <c r="E3425"/>
    </row>
    <row r="3426" spans="1:5" ht="13.5" customHeight="1" x14ac:dyDescent="0.25">
      <c r="A3426" s="51" t="s">
        <v>4676</v>
      </c>
      <c r="B3426"/>
      <c r="C3426" t="s">
        <v>4674</v>
      </c>
      <c r="D3426" t="s">
        <v>45</v>
      </c>
      <c r="E3426"/>
    </row>
    <row r="3427" spans="1:5" ht="13.5" customHeight="1" x14ac:dyDescent="0.25">
      <c r="A3427" s="51" t="s">
        <v>4677</v>
      </c>
      <c r="B3427" t="s">
        <v>39</v>
      </c>
      <c r="C3427" t="s">
        <v>4678</v>
      </c>
      <c r="D3427" t="s">
        <v>4679</v>
      </c>
      <c r="E3427"/>
    </row>
    <row r="3428" spans="1:5" ht="13.5" customHeight="1" x14ac:dyDescent="0.25">
      <c r="A3428" s="51" t="s">
        <v>4680</v>
      </c>
      <c r="B3428"/>
      <c r="C3428" t="s">
        <v>4678</v>
      </c>
      <c r="D3428" t="s">
        <v>43</v>
      </c>
      <c r="E3428"/>
    </row>
    <row r="3429" spans="1:5" ht="13.5" customHeight="1" x14ac:dyDescent="0.25">
      <c r="A3429" s="51" t="s">
        <v>4681</v>
      </c>
      <c r="B3429"/>
      <c r="C3429" t="s">
        <v>4678</v>
      </c>
      <c r="D3429" t="s">
        <v>45</v>
      </c>
      <c r="E3429"/>
    </row>
    <row r="3430" spans="1:5" ht="13.5" customHeight="1" x14ac:dyDescent="0.25">
      <c r="A3430" s="51" t="s">
        <v>4682</v>
      </c>
      <c r="B3430" t="s">
        <v>39</v>
      </c>
      <c r="C3430" t="s">
        <v>4683</v>
      </c>
      <c r="D3430" t="s">
        <v>50</v>
      </c>
      <c r="E3430"/>
    </row>
    <row r="3431" spans="1:5" ht="13.5" customHeight="1" x14ac:dyDescent="0.25">
      <c r="A3431" s="51" t="s">
        <v>4684</v>
      </c>
      <c r="B3431"/>
      <c r="C3431" t="s">
        <v>4683</v>
      </c>
      <c r="D3431" t="s">
        <v>43</v>
      </c>
      <c r="E3431"/>
    </row>
    <row r="3432" spans="1:5" ht="13.5" customHeight="1" x14ac:dyDescent="0.25">
      <c r="A3432" s="51" t="s">
        <v>4685</v>
      </c>
      <c r="B3432"/>
      <c r="C3432" t="s">
        <v>4683</v>
      </c>
      <c r="D3432" t="s">
        <v>45</v>
      </c>
      <c r="E3432"/>
    </row>
    <row r="3433" spans="1:5" ht="13.5" customHeight="1" x14ac:dyDescent="0.25">
      <c r="A3433" s="51" t="s">
        <v>4686</v>
      </c>
      <c r="B3433" t="s">
        <v>39</v>
      </c>
      <c r="C3433" t="s">
        <v>4687</v>
      </c>
      <c r="D3433" t="s">
        <v>50</v>
      </c>
      <c r="E3433"/>
    </row>
    <row r="3434" spans="1:5" ht="13.5" customHeight="1" x14ac:dyDescent="0.25">
      <c r="A3434" s="51" t="s">
        <v>4688</v>
      </c>
      <c r="B3434"/>
      <c r="C3434" t="s">
        <v>4687</v>
      </c>
      <c r="D3434" t="s">
        <v>43</v>
      </c>
      <c r="E3434"/>
    </row>
    <row r="3435" spans="1:5" ht="13.5" customHeight="1" x14ac:dyDescent="0.25">
      <c r="A3435" s="51" t="s">
        <v>4689</v>
      </c>
      <c r="B3435"/>
      <c r="C3435" t="s">
        <v>4687</v>
      </c>
      <c r="D3435" t="s">
        <v>45</v>
      </c>
      <c r="E3435"/>
    </row>
    <row r="3436" spans="1:5" ht="13.5" customHeight="1" x14ac:dyDescent="0.25">
      <c r="A3436" s="51" t="s">
        <v>4690</v>
      </c>
      <c r="B3436"/>
      <c r="C3436" t="s">
        <v>4691</v>
      </c>
      <c r="D3436" t="s">
        <v>4692</v>
      </c>
      <c r="E3436"/>
    </row>
    <row r="3437" spans="1:5" ht="13.5" customHeight="1" x14ac:dyDescent="0.25">
      <c r="A3437" s="51" t="s">
        <v>4693</v>
      </c>
      <c r="B3437" t="s">
        <v>39</v>
      </c>
      <c r="C3437" t="s">
        <v>4691</v>
      </c>
      <c r="D3437" t="s">
        <v>50</v>
      </c>
      <c r="E3437"/>
    </row>
    <row r="3438" spans="1:5" ht="13.5" customHeight="1" x14ac:dyDescent="0.25">
      <c r="A3438" s="51" t="s">
        <v>4694</v>
      </c>
      <c r="B3438"/>
      <c r="C3438" t="s">
        <v>4691</v>
      </c>
      <c r="D3438" t="s">
        <v>43</v>
      </c>
      <c r="E3438"/>
    </row>
    <row r="3439" spans="1:5" ht="13.5" customHeight="1" x14ac:dyDescent="0.25">
      <c r="A3439" s="51" t="s">
        <v>4695</v>
      </c>
      <c r="B3439"/>
      <c r="C3439" t="s">
        <v>4691</v>
      </c>
      <c r="D3439" t="s">
        <v>45</v>
      </c>
      <c r="E3439"/>
    </row>
    <row r="3440" spans="1:5" ht="13.5" customHeight="1" x14ac:dyDescent="0.25">
      <c r="A3440" s="51" t="s">
        <v>4696</v>
      </c>
      <c r="B3440" t="s">
        <v>39</v>
      </c>
      <c r="C3440" t="s">
        <v>4697</v>
      </c>
      <c r="D3440" t="s">
        <v>2691</v>
      </c>
      <c r="E3440"/>
    </row>
    <row r="3441" spans="1:5" ht="13.5" customHeight="1" x14ac:dyDescent="0.25">
      <c r="A3441" s="51" t="s">
        <v>4698</v>
      </c>
      <c r="B3441"/>
      <c r="C3441" t="s">
        <v>4697</v>
      </c>
      <c r="D3441" t="s">
        <v>43</v>
      </c>
      <c r="E3441"/>
    </row>
    <row r="3442" spans="1:5" ht="13.5" customHeight="1" x14ac:dyDescent="0.25">
      <c r="A3442" s="51" t="s">
        <v>4699</v>
      </c>
      <c r="B3442"/>
      <c r="C3442" t="s">
        <v>4697</v>
      </c>
      <c r="D3442" t="s">
        <v>45</v>
      </c>
      <c r="E3442"/>
    </row>
    <row r="3443" spans="1:5" ht="13.5" customHeight="1" x14ac:dyDescent="0.25">
      <c r="A3443" s="51" t="s">
        <v>4700</v>
      </c>
      <c r="B3443" t="s">
        <v>39</v>
      </c>
      <c r="C3443" t="s">
        <v>4701</v>
      </c>
      <c r="D3443" t="s">
        <v>50</v>
      </c>
      <c r="E3443"/>
    </row>
    <row r="3444" spans="1:5" ht="13.5" customHeight="1" x14ac:dyDescent="0.25">
      <c r="A3444" s="51" t="s">
        <v>4702</v>
      </c>
      <c r="B3444"/>
      <c r="C3444" t="s">
        <v>4701</v>
      </c>
      <c r="D3444" t="s">
        <v>43</v>
      </c>
      <c r="E3444"/>
    </row>
    <row r="3445" spans="1:5" ht="13.5" customHeight="1" x14ac:dyDescent="0.25">
      <c r="A3445" s="51" t="s">
        <v>4703</v>
      </c>
      <c r="B3445"/>
      <c r="C3445" t="s">
        <v>4701</v>
      </c>
      <c r="D3445" t="s">
        <v>45</v>
      </c>
      <c r="E3445"/>
    </row>
    <row r="3446" spans="1:5" ht="13.5" customHeight="1" x14ac:dyDescent="0.25">
      <c r="A3446" s="51" t="s">
        <v>4704</v>
      </c>
      <c r="B3446"/>
      <c r="C3446" t="s">
        <v>4705</v>
      </c>
      <c r="D3446" t="s">
        <v>50</v>
      </c>
      <c r="E3446"/>
    </row>
    <row r="3447" spans="1:5" ht="13.5" customHeight="1" x14ac:dyDescent="0.25">
      <c r="A3447" s="51" t="s">
        <v>4706</v>
      </c>
      <c r="B3447" t="s">
        <v>39</v>
      </c>
      <c r="C3447" t="s">
        <v>4707</v>
      </c>
      <c r="D3447" t="s">
        <v>2688</v>
      </c>
      <c r="E3447"/>
    </row>
    <row r="3448" spans="1:5" ht="13.5" customHeight="1" x14ac:dyDescent="0.25">
      <c r="A3448" s="51" t="s">
        <v>4708</v>
      </c>
      <c r="B3448"/>
      <c r="C3448" t="s">
        <v>4707</v>
      </c>
      <c r="D3448" t="s">
        <v>43</v>
      </c>
      <c r="E3448"/>
    </row>
    <row r="3449" spans="1:5" ht="13.5" customHeight="1" x14ac:dyDescent="0.25">
      <c r="A3449" s="51" t="s">
        <v>4709</v>
      </c>
      <c r="B3449"/>
      <c r="C3449" t="s">
        <v>4707</v>
      </c>
      <c r="D3449" t="s">
        <v>45</v>
      </c>
      <c r="E3449"/>
    </row>
    <row r="3450" spans="1:5" ht="13.5" customHeight="1" x14ac:dyDescent="0.25">
      <c r="A3450" s="51" t="s">
        <v>4710</v>
      </c>
      <c r="B3450" t="s">
        <v>39</v>
      </c>
      <c r="C3450" t="s">
        <v>4711</v>
      </c>
      <c r="D3450" t="s">
        <v>213</v>
      </c>
      <c r="E3450"/>
    </row>
    <row r="3451" spans="1:5" ht="13.5" customHeight="1" x14ac:dyDescent="0.25">
      <c r="A3451" s="51" t="s">
        <v>4712</v>
      </c>
      <c r="B3451"/>
      <c r="C3451" t="s">
        <v>4711</v>
      </c>
      <c r="D3451" t="s">
        <v>43</v>
      </c>
      <c r="E3451"/>
    </row>
    <row r="3452" spans="1:5" ht="13.5" customHeight="1" x14ac:dyDescent="0.25">
      <c r="A3452" s="51" t="s">
        <v>4713</v>
      </c>
      <c r="B3452"/>
      <c r="C3452" t="s">
        <v>4711</v>
      </c>
      <c r="D3452" t="s">
        <v>45</v>
      </c>
      <c r="E3452"/>
    </row>
    <row r="3453" spans="1:5" ht="13.5" customHeight="1" x14ac:dyDescent="0.25">
      <c r="A3453" s="51" t="s">
        <v>31358</v>
      </c>
      <c r="B3453"/>
      <c r="C3453" t="s">
        <v>30914</v>
      </c>
      <c r="D3453" t="s">
        <v>50</v>
      </c>
      <c r="E3453"/>
    </row>
    <row r="3454" spans="1:5" ht="13.5" customHeight="1" x14ac:dyDescent="0.25">
      <c r="A3454" s="51" t="s">
        <v>4714</v>
      </c>
      <c r="B3454" t="s">
        <v>39</v>
      </c>
      <c r="C3454" t="s">
        <v>4715</v>
      </c>
      <c r="D3454" t="s">
        <v>657</v>
      </c>
      <c r="E3454"/>
    </row>
    <row r="3455" spans="1:5" ht="13.5" customHeight="1" x14ac:dyDescent="0.25">
      <c r="A3455" s="51" t="s">
        <v>4716</v>
      </c>
      <c r="B3455"/>
      <c r="C3455" t="s">
        <v>4715</v>
      </c>
      <c r="D3455" t="s">
        <v>43</v>
      </c>
      <c r="E3455"/>
    </row>
    <row r="3456" spans="1:5" ht="13.5" customHeight="1" x14ac:dyDescent="0.25">
      <c r="A3456" s="51" t="s">
        <v>4717</v>
      </c>
      <c r="B3456"/>
      <c r="C3456" t="s">
        <v>4715</v>
      </c>
      <c r="D3456" t="s">
        <v>45</v>
      </c>
      <c r="E3456"/>
    </row>
    <row r="3457" spans="1:5" ht="13.5" customHeight="1" x14ac:dyDescent="0.25">
      <c r="A3457" s="51" t="s">
        <v>4718</v>
      </c>
      <c r="B3457" t="s">
        <v>39</v>
      </c>
      <c r="C3457" t="s">
        <v>4719</v>
      </c>
      <c r="D3457" t="s">
        <v>50</v>
      </c>
      <c r="E3457"/>
    </row>
    <row r="3458" spans="1:5" ht="13.5" customHeight="1" x14ac:dyDescent="0.25">
      <c r="A3458" s="51" t="s">
        <v>4720</v>
      </c>
      <c r="B3458"/>
      <c r="C3458" t="s">
        <v>4719</v>
      </c>
      <c r="D3458" t="s">
        <v>43</v>
      </c>
      <c r="E3458"/>
    </row>
    <row r="3459" spans="1:5" ht="13.5" customHeight="1" x14ac:dyDescent="0.25">
      <c r="A3459" s="51" t="s">
        <v>4721</v>
      </c>
      <c r="B3459"/>
      <c r="C3459" t="s">
        <v>4719</v>
      </c>
      <c r="D3459" t="s">
        <v>45</v>
      </c>
      <c r="E3459"/>
    </row>
    <row r="3460" spans="1:5" ht="13.5" customHeight="1" x14ac:dyDescent="0.25">
      <c r="A3460" s="51" t="s">
        <v>4722</v>
      </c>
      <c r="B3460"/>
      <c r="C3460" t="s">
        <v>4723</v>
      </c>
      <c r="D3460" t="s">
        <v>1343</v>
      </c>
      <c r="E3460"/>
    </row>
    <row r="3461" spans="1:5" ht="13.5" customHeight="1" x14ac:dyDescent="0.25">
      <c r="A3461" s="51" t="s">
        <v>4724</v>
      </c>
      <c r="B3461"/>
      <c r="C3461" t="s">
        <v>4723</v>
      </c>
      <c r="D3461" t="s">
        <v>693</v>
      </c>
      <c r="E3461"/>
    </row>
    <row r="3462" spans="1:5" ht="13.5" customHeight="1" x14ac:dyDescent="0.25">
      <c r="A3462" s="51" t="s">
        <v>4725</v>
      </c>
      <c r="B3462"/>
      <c r="C3462" t="s">
        <v>4723</v>
      </c>
      <c r="D3462" t="s">
        <v>279</v>
      </c>
      <c r="E3462"/>
    </row>
    <row r="3463" spans="1:5" ht="13.5" customHeight="1" x14ac:dyDescent="0.25">
      <c r="A3463" s="51" t="s">
        <v>4726</v>
      </c>
      <c r="B3463"/>
      <c r="C3463" t="s">
        <v>4723</v>
      </c>
      <c r="D3463" t="s">
        <v>4727</v>
      </c>
      <c r="E3463"/>
    </row>
    <row r="3464" spans="1:5" ht="13.5" customHeight="1" x14ac:dyDescent="0.25">
      <c r="A3464" s="51" t="s">
        <v>4728</v>
      </c>
      <c r="B3464"/>
      <c r="C3464" t="s">
        <v>4729</v>
      </c>
      <c r="D3464" t="s">
        <v>50</v>
      </c>
      <c r="E3464"/>
    </row>
    <row r="3465" spans="1:5" ht="13.5" customHeight="1" x14ac:dyDescent="0.25">
      <c r="A3465" s="51" t="s">
        <v>4730</v>
      </c>
      <c r="B3465" t="s">
        <v>39</v>
      </c>
      <c r="C3465" t="s">
        <v>4731</v>
      </c>
      <c r="D3465" t="s">
        <v>50</v>
      </c>
      <c r="E3465"/>
    </row>
    <row r="3466" spans="1:5" ht="13.5" customHeight="1" x14ac:dyDescent="0.25">
      <c r="A3466" s="51" t="s">
        <v>4732</v>
      </c>
      <c r="B3466"/>
      <c r="C3466" t="s">
        <v>4731</v>
      </c>
      <c r="D3466" t="s">
        <v>43</v>
      </c>
      <c r="E3466"/>
    </row>
    <row r="3467" spans="1:5" ht="13.5" customHeight="1" x14ac:dyDescent="0.25">
      <c r="A3467" s="51" t="s">
        <v>4733</v>
      </c>
      <c r="B3467"/>
      <c r="C3467" t="s">
        <v>4731</v>
      </c>
      <c r="D3467" t="s">
        <v>45</v>
      </c>
      <c r="E3467"/>
    </row>
    <row r="3468" spans="1:5" ht="13.5" customHeight="1" x14ac:dyDescent="0.25">
      <c r="A3468" s="51" t="s">
        <v>4734</v>
      </c>
      <c r="B3468"/>
      <c r="C3468" t="s">
        <v>4731</v>
      </c>
      <c r="D3468" t="s">
        <v>89</v>
      </c>
      <c r="E3468"/>
    </row>
    <row r="3469" spans="1:5" ht="13.5" customHeight="1" x14ac:dyDescent="0.25">
      <c r="A3469" s="51" t="s">
        <v>4735</v>
      </c>
      <c r="B3469" t="s">
        <v>39</v>
      </c>
      <c r="C3469" t="s">
        <v>4736</v>
      </c>
      <c r="D3469" t="s">
        <v>4737</v>
      </c>
      <c r="E3469" t="s">
        <v>74</v>
      </c>
    </row>
    <row r="3470" spans="1:5" ht="13.5" customHeight="1" x14ac:dyDescent="0.25">
      <c r="A3470" s="51" t="s">
        <v>4738</v>
      </c>
      <c r="B3470"/>
      <c r="C3470" t="s">
        <v>4736</v>
      </c>
      <c r="D3470" t="s">
        <v>43</v>
      </c>
      <c r="E3470" t="s">
        <v>74</v>
      </c>
    </row>
    <row r="3471" spans="1:5" ht="13.5" customHeight="1" x14ac:dyDescent="0.25">
      <c r="A3471" s="51" t="s">
        <v>4739</v>
      </c>
      <c r="B3471"/>
      <c r="C3471" t="s">
        <v>4736</v>
      </c>
      <c r="D3471" t="s">
        <v>45</v>
      </c>
      <c r="E3471" t="s">
        <v>74</v>
      </c>
    </row>
    <row r="3472" spans="1:5" ht="13.5" customHeight="1" x14ac:dyDescent="0.25">
      <c r="A3472" s="51" t="s">
        <v>4740</v>
      </c>
      <c r="B3472" t="s">
        <v>39</v>
      </c>
      <c r="C3472" t="s">
        <v>4741</v>
      </c>
      <c r="D3472" t="s">
        <v>50</v>
      </c>
      <c r="E3472"/>
    </row>
    <row r="3473" spans="1:5" ht="13.5" customHeight="1" x14ac:dyDescent="0.25">
      <c r="A3473" s="51" t="s">
        <v>4742</v>
      </c>
      <c r="B3473"/>
      <c r="C3473" t="s">
        <v>4741</v>
      </c>
      <c r="D3473" t="s">
        <v>43</v>
      </c>
      <c r="E3473"/>
    </row>
    <row r="3474" spans="1:5" ht="13.5" customHeight="1" x14ac:dyDescent="0.25">
      <c r="A3474" s="51" t="s">
        <v>4743</v>
      </c>
      <c r="B3474"/>
      <c r="C3474" t="s">
        <v>4741</v>
      </c>
      <c r="D3474" t="s">
        <v>45</v>
      </c>
      <c r="E3474"/>
    </row>
    <row r="3475" spans="1:5" ht="13.5" customHeight="1" x14ac:dyDescent="0.25">
      <c r="A3475" s="51" t="s">
        <v>31359</v>
      </c>
      <c r="B3475" t="s">
        <v>39</v>
      </c>
      <c r="C3475" t="s">
        <v>30915</v>
      </c>
      <c r="D3475" t="s">
        <v>2688</v>
      </c>
      <c r="E3475"/>
    </row>
    <row r="3476" spans="1:5" ht="13.5" customHeight="1" x14ac:dyDescent="0.25">
      <c r="A3476" s="51" t="s">
        <v>31360</v>
      </c>
      <c r="B3476"/>
      <c r="C3476" t="s">
        <v>30915</v>
      </c>
      <c r="D3476" t="s">
        <v>43</v>
      </c>
      <c r="E3476"/>
    </row>
    <row r="3477" spans="1:5" ht="13.5" customHeight="1" x14ac:dyDescent="0.25">
      <c r="A3477" s="51" t="s">
        <v>31361</v>
      </c>
      <c r="B3477"/>
      <c r="C3477" t="s">
        <v>30915</v>
      </c>
      <c r="D3477" t="s">
        <v>45</v>
      </c>
      <c r="E3477"/>
    </row>
    <row r="3478" spans="1:5" ht="13.5" customHeight="1" x14ac:dyDescent="0.25">
      <c r="A3478" s="51" t="s">
        <v>4744</v>
      </c>
      <c r="B3478" t="s">
        <v>39</v>
      </c>
      <c r="C3478" t="s">
        <v>4745</v>
      </c>
      <c r="D3478" t="s">
        <v>50</v>
      </c>
      <c r="E3478"/>
    </row>
    <row r="3479" spans="1:5" ht="13.5" customHeight="1" x14ac:dyDescent="0.25">
      <c r="A3479" s="51" t="s">
        <v>4746</v>
      </c>
      <c r="B3479"/>
      <c r="C3479" t="s">
        <v>4745</v>
      </c>
      <c r="D3479" t="s">
        <v>43</v>
      </c>
      <c r="E3479"/>
    </row>
    <row r="3480" spans="1:5" ht="13.5" customHeight="1" x14ac:dyDescent="0.25">
      <c r="A3480" s="51" t="s">
        <v>4747</v>
      </c>
      <c r="B3480"/>
      <c r="C3480" t="s">
        <v>4745</v>
      </c>
      <c r="D3480" t="s">
        <v>45</v>
      </c>
      <c r="E3480"/>
    </row>
    <row r="3481" spans="1:5" ht="13.5" customHeight="1" x14ac:dyDescent="0.25">
      <c r="A3481" s="51" t="s">
        <v>4748</v>
      </c>
      <c r="B3481"/>
      <c r="C3481" t="s">
        <v>4749</v>
      </c>
      <c r="D3481" t="s">
        <v>50</v>
      </c>
      <c r="E3481"/>
    </row>
    <row r="3482" spans="1:5" ht="13.5" customHeight="1" x14ac:dyDescent="0.25">
      <c r="A3482" s="51" t="s">
        <v>4750</v>
      </c>
      <c r="B3482"/>
      <c r="C3482" t="s">
        <v>4749</v>
      </c>
      <c r="D3482" t="s">
        <v>2248</v>
      </c>
      <c r="E3482"/>
    </row>
    <row r="3483" spans="1:5" ht="13.5" customHeight="1" x14ac:dyDescent="0.25">
      <c r="A3483" s="51" t="s">
        <v>4751</v>
      </c>
      <c r="B3483"/>
      <c r="C3483" t="s">
        <v>4749</v>
      </c>
      <c r="D3483" t="s">
        <v>4752</v>
      </c>
      <c r="E3483"/>
    </row>
    <row r="3484" spans="1:5" ht="13.5" customHeight="1" x14ac:dyDescent="0.25">
      <c r="A3484" s="51" t="s">
        <v>4753</v>
      </c>
      <c r="B3484" t="s">
        <v>39</v>
      </c>
      <c r="C3484" t="s">
        <v>4754</v>
      </c>
      <c r="D3484" t="s">
        <v>50</v>
      </c>
      <c r="E3484"/>
    </row>
    <row r="3485" spans="1:5" ht="13.5" customHeight="1" x14ac:dyDescent="0.25">
      <c r="A3485" s="51" t="s">
        <v>4755</v>
      </c>
      <c r="B3485"/>
      <c r="C3485" t="s">
        <v>4754</v>
      </c>
      <c r="D3485" t="s">
        <v>43</v>
      </c>
      <c r="E3485"/>
    </row>
    <row r="3486" spans="1:5" ht="13.5" customHeight="1" x14ac:dyDescent="0.25">
      <c r="A3486" s="51" t="s">
        <v>4756</v>
      </c>
      <c r="B3486"/>
      <c r="C3486" t="s">
        <v>4754</v>
      </c>
      <c r="D3486" t="s">
        <v>45</v>
      </c>
      <c r="E3486"/>
    </row>
    <row r="3487" spans="1:5" ht="13.5" customHeight="1" x14ac:dyDescent="0.25">
      <c r="A3487" s="51" t="s">
        <v>4757</v>
      </c>
      <c r="B3487" t="s">
        <v>39</v>
      </c>
      <c r="C3487" t="s">
        <v>4758</v>
      </c>
      <c r="D3487" t="s">
        <v>2190</v>
      </c>
      <c r="E3487" t="s">
        <v>74</v>
      </c>
    </row>
    <row r="3488" spans="1:5" ht="13.5" customHeight="1" x14ac:dyDescent="0.25">
      <c r="A3488" s="51" t="s">
        <v>4759</v>
      </c>
      <c r="B3488"/>
      <c r="C3488" t="s">
        <v>4758</v>
      </c>
      <c r="D3488" t="s">
        <v>43</v>
      </c>
      <c r="E3488" t="s">
        <v>74</v>
      </c>
    </row>
    <row r="3489" spans="1:5" ht="13.5" customHeight="1" x14ac:dyDescent="0.25">
      <c r="A3489" s="51" t="s">
        <v>4760</v>
      </c>
      <c r="B3489"/>
      <c r="C3489" t="s">
        <v>4758</v>
      </c>
      <c r="D3489" t="s">
        <v>45</v>
      </c>
      <c r="E3489" t="s">
        <v>74</v>
      </c>
    </row>
    <row r="3490" spans="1:5" ht="13.5" customHeight="1" x14ac:dyDescent="0.25">
      <c r="A3490" s="51" t="s">
        <v>32397</v>
      </c>
      <c r="B3490" t="s">
        <v>39</v>
      </c>
      <c r="C3490" t="s">
        <v>4758</v>
      </c>
      <c r="D3490" t="s">
        <v>939</v>
      </c>
      <c r="E3490" t="s">
        <v>126</v>
      </c>
    </row>
    <row r="3491" spans="1:5" ht="13.5" customHeight="1" x14ac:dyDescent="0.25">
      <c r="A3491" s="51" t="s">
        <v>32398</v>
      </c>
      <c r="B3491"/>
      <c r="C3491" t="s">
        <v>4758</v>
      </c>
      <c r="D3491" t="s">
        <v>43</v>
      </c>
      <c r="E3491" t="s">
        <v>126</v>
      </c>
    </row>
    <row r="3492" spans="1:5" ht="13.5" customHeight="1" x14ac:dyDescent="0.25">
      <c r="A3492" s="51" t="s">
        <v>32399</v>
      </c>
      <c r="B3492"/>
      <c r="C3492" t="s">
        <v>4758</v>
      </c>
      <c r="D3492" t="s">
        <v>45</v>
      </c>
      <c r="E3492" t="s">
        <v>126</v>
      </c>
    </row>
    <row r="3493" spans="1:5" ht="13.5" customHeight="1" x14ac:dyDescent="0.25">
      <c r="A3493" s="51" t="s">
        <v>4761</v>
      </c>
      <c r="B3493" t="s">
        <v>39</v>
      </c>
      <c r="C3493" t="s">
        <v>4762</v>
      </c>
      <c r="D3493" t="s">
        <v>50</v>
      </c>
      <c r="E3493"/>
    </row>
    <row r="3494" spans="1:5" ht="13.5" customHeight="1" x14ac:dyDescent="0.25">
      <c r="A3494" s="51" t="s">
        <v>4763</v>
      </c>
      <c r="B3494"/>
      <c r="C3494" t="s">
        <v>4762</v>
      </c>
      <c r="D3494" t="s">
        <v>43</v>
      </c>
      <c r="E3494"/>
    </row>
    <row r="3495" spans="1:5" ht="13.5" customHeight="1" x14ac:dyDescent="0.25">
      <c r="A3495" s="51" t="s">
        <v>4764</v>
      </c>
      <c r="B3495"/>
      <c r="C3495" t="s">
        <v>4762</v>
      </c>
      <c r="D3495" t="s">
        <v>45</v>
      </c>
      <c r="E3495"/>
    </row>
    <row r="3496" spans="1:5" ht="13.5" customHeight="1" x14ac:dyDescent="0.25">
      <c r="A3496" s="51" t="s">
        <v>4765</v>
      </c>
      <c r="B3496"/>
      <c r="C3496" t="s">
        <v>4766</v>
      </c>
      <c r="D3496" t="s">
        <v>657</v>
      </c>
      <c r="E3496"/>
    </row>
    <row r="3497" spans="1:5" ht="13.5" customHeight="1" x14ac:dyDescent="0.25">
      <c r="A3497" s="51" t="s">
        <v>4767</v>
      </c>
      <c r="B3497"/>
      <c r="C3497" t="s">
        <v>4766</v>
      </c>
      <c r="D3497" t="s">
        <v>4768</v>
      </c>
      <c r="E3497"/>
    </row>
    <row r="3498" spans="1:5" ht="13.5" customHeight="1" x14ac:dyDescent="0.25">
      <c r="A3498" s="51" t="s">
        <v>4769</v>
      </c>
      <c r="B3498"/>
      <c r="C3498" t="s">
        <v>4766</v>
      </c>
      <c r="D3498" t="s">
        <v>92</v>
      </c>
      <c r="E3498"/>
    </row>
    <row r="3499" spans="1:5" ht="13.5" customHeight="1" x14ac:dyDescent="0.25">
      <c r="A3499" s="51" t="s">
        <v>4770</v>
      </c>
      <c r="B3499"/>
      <c r="C3499" t="s">
        <v>2012</v>
      </c>
      <c r="D3499" t="s">
        <v>4771</v>
      </c>
      <c r="E3499"/>
    </row>
    <row r="3500" spans="1:5" ht="13.5" customHeight="1" x14ac:dyDescent="0.25">
      <c r="A3500" s="51" t="s">
        <v>4772</v>
      </c>
      <c r="B3500"/>
      <c r="C3500" t="s">
        <v>4773</v>
      </c>
      <c r="D3500" t="s">
        <v>4774</v>
      </c>
      <c r="E3500"/>
    </row>
    <row r="3501" spans="1:5" ht="13.5" customHeight="1" x14ac:dyDescent="0.25">
      <c r="A3501" s="51" t="s">
        <v>4775</v>
      </c>
      <c r="B3501" t="s">
        <v>39</v>
      </c>
      <c r="C3501" t="s">
        <v>4773</v>
      </c>
      <c r="D3501" t="s">
        <v>939</v>
      </c>
      <c r="E3501"/>
    </row>
    <row r="3502" spans="1:5" ht="13.5" customHeight="1" x14ac:dyDescent="0.25">
      <c r="A3502" s="51" t="s">
        <v>4776</v>
      </c>
      <c r="B3502"/>
      <c r="C3502" t="s">
        <v>4773</v>
      </c>
      <c r="D3502" t="s">
        <v>43</v>
      </c>
      <c r="E3502"/>
    </row>
    <row r="3503" spans="1:5" ht="13.5" customHeight="1" x14ac:dyDescent="0.25">
      <c r="A3503" s="51" t="s">
        <v>4777</v>
      </c>
      <c r="B3503"/>
      <c r="C3503" t="s">
        <v>4773</v>
      </c>
      <c r="D3503" t="s">
        <v>45</v>
      </c>
      <c r="E3503"/>
    </row>
    <row r="3504" spans="1:5" ht="13.5" customHeight="1" x14ac:dyDescent="0.25">
      <c r="A3504" s="51" t="s">
        <v>4778</v>
      </c>
      <c r="B3504" t="s">
        <v>39</v>
      </c>
      <c r="C3504" t="s">
        <v>4779</v>
      </c>
      <c r="D3504" t="s">
        <v>4780</v>
      </c>
      <c r="E3504"/>
    </row>
    <row r="3505" spans="1:5" ht="13.5" customHeight="1" x14ac:dyDescent="0.25">
      <c r="A3505" s="51" t="s">
        <v>4781</v>
      </c>
      <c r="B3505"/>
      <c r="C3505" t="s">
        <v>4779</v>
      </c>
      <c r="D3505" t="s">
        <v>43</v>
      </c>
      <c r="E3505"/>
    </row>
    <row r="3506" spans="1:5" ht="13.5" customHeight="1" x14ac:dyDescent="0.25">
      <c r="A3506" s="51" t="s">
        <v>4782</v>
      </c>
      <c r="B3506"/>
      <c r="C3506" t="s">
        <v>4779</v>
      </c>
      <c r="D3506" t="s">
        <v>45</v>
      </c>
      <c r="E3506"/>
    </row>
    <row r="3507" spans="1:5" ht="13.5" customHeight="1" x14ac:dyDescent="0.25">
      <c r="A3507" s="51" t="s">
        <v>4783</v>
      </c>
      <c r="B3507" t="s">
        <v>39</v>
      </c>
      <c r="C3507" t="s">
        <v>4784</v>
      </c>
      <c r="D3507" t="s">
        <v>50</v>
      </c>
      <c r="E3507"/>
    </row>
    <row r="3508" spans="1:5" ht="13.5" customHeight="1" x14ac:dyDescent="0.25">
      <c r="A3508" s="51" t="s">
        <v>4785</v>
      </c>
      <c r="B3508"/>
      <c r="C3508" t="s">
        <v>4784</v>
      </c>
      <c r="D3508" t="s">
        <v>43</v>
      </c>
      <c r="E3508"/>
    </row>
    <row r="3509" spans="1:5" ht="13.5" customHeight="1" x14ac:dyDescent="0.25">
      <c r="A3509" s="51" t="s">
        <v>4786</v>
      </c>
      <c r="B3509"/>
      <c r="C3509" t="s">
        <v>4784</v>
      </c>
      <c r="D3509" t="s">
        <v>45</v>
      </c>
      <c r="E3509"/>
    </row>
    <row r="3510" spans="1:5" ht="13.5" customHeight="1" x14ac:dyDescent="0.25">
      <c r="A3510" s="51" t="s">
        <v>4787</v>
      </c>
      <c r="B3510" t="s">
        <v>39</v>
      </c>
      <c r="C3510" t="s">
        <v>4788</v>
      </c>
      <c r="D3510" t="s">
        <v>50</v>
      </c>
      <c r="E3510"/>
    </row>
    <row r="3511" spans="1:5" ht="13.5" customHeight="1" x14ac:dyDescent="0.25">
      <c r="A3511" s="51" t="s">
        <v>4789</v>
      </c>
      <c r="B3511"/>
      <c r="C3511" t="s">
        <v>4788</v>
      </c>
      <c r="D3511" t="s">
        <v>43</v>
      </c>
      <c r="E3511"/>
    </row>
    <row r="3512" spans="1:5" ht="13.5" customHeight="1" x14ac:dyDescent="0.25">
      <c r="A3512" s="51" t="s">
        <v>4790</v>
      </c>
      <c r="B3512"/>
      <c r="C3512" t="s">
        <v>4788</v>
      </c>
      <c r="D3512" t="s">
        <v>45</v>
      </c>
      <c r="E3512"/>
    </row>
    <row r="3513" spans="1:5" ht="13.5" customHeight="1" x14ac:dyDescent="0.25">
      <c r="A3513" s="51" t="s">
        <v>4791</v>
      </c>
      <c r="B3513" t="s">
        <v>39</v>
      </c>
      <c r="C3513" t="s">
        <v>4792</v>
      </c>
      <c r="D3513" t="s">
        <v>4793</v>
      </c>
      <c r="E3513"/>
    </row>
    <row r="3514" spans="1:5" ht="13.5" customHeight="1" x14ac:dyDescent="0.25">
      <c r="A3514" s="51" t="s">
        <v>4794</v>
      </c>
      <c r="B3514"/>
      <c r="C3514" t="s">
        <v>4792</v>
      </c>
      <c r="D3514" t="s">
        <v>43</v>
      </c>
      <c r="E3514"/>
    </row>
    <row r="3515" spans="1:5" ht="13.5" customHeight="1" x14ac:dyDescent="0.25">
      <c r="A3515" s="51" t="s">
        <v>4795</v>
      </c>
      <c r="B3515"/>
      <c r="C3515" t="s">
        <v>4792</v>
      </c>
      <c r="D3515" t="s">
        <v>45</v>
      </c>
      <c r="E3515"/>
    </row>
    <row r="3516" spans="1:5" ht="13.5" customHeight="1" x14ac:dyDescent="0.25">
      <c r="A3516" s="51" t="s">
        <v>4796</v>
      </c>
      <c r="B3516"/>
      <c r="C3516" t="s">
        <v>4792</v>
      </c>
      <c r="D3516" t="s">
        <v>4797</v>
      </c>
      <c r="E3516"/>
    </row>
    <row r="3517" spans="1:5" ht="13.5" customHeight="1" x14ac:dyDescent="0.25">
      <c r="A3517" s="51" t="s">
        <v>4798</v>
      </c>
      <c r="B3517"/>
      <c r="C3517" t="s">
        <v>4792</v>
      </c>
      <c r="D3517" t="s">
        <v>4799</v>
      </c>
      <c r="E3517"/>
    </row>
    <row r="3518" spans="1:5" ht="13.5" customHeight="1" x14ac:dyDescent="0.25">
      <c r="A3518" s="51" t="s">
        <v>4800</v>
      </c>
      <c r="B3518"/>
      <c r="C3518" t="s">
        <v>4792</v>
      </c>
      <c r="D3518" t="s">
        <v>4801</v>
      </c>
      <c r="E3518"/>
    </row>
    <row r="3519" spans="1:5" ht="13.5" customHeight="1" x14ac:dyDescent="0.25">
      <c r="A3519" s="51" t="s">
        <v>4802</v>
      </c>
      <c r="B3519" t="s">
        <v>39</v>
      </c>
      <c r="C3519" t="s">
        <v>4803</v>
      </c>
      <c r="D3519" t="s">
        <v>50</v>
      </c>
      <c r="E3519"/>
    </row>
    <row r="3520" spans="1:5" ht="13.5" customHeight="1" x14ac:dyDescent="0.25">
      <c r="A3520" s="51" t="s">
        <v>4804</v>
      </c>
      <c r="B3520"/>
      <c r="C3520" t="s">
        <v>4803</v>
      </c>
      <c r="D3520" t="s">
        <v>43</v>
      </c>
      <c r="E3520"/>
    </row>
    <row r="3521" spans="1:5" ht="13.5" customHeight="1" x14ac:dyDescent="0.25">
      <c r="A3521" s="51" t="s">
        <v>4805</v>
      </c>
      <c r="B3521"/>
      <c r="C3521" t="s">
        <v>4803</v>
      </c>
      <c r="D3521" t="s">
        <v>45</v>
      </c>
      <c r="E3521"/>
    </row>
    <row r="3522" spans="1:5" ht="13.5" customHeight="1" x14ac:dyDescent="0.25">
      <c r="A3522" s="51" t="s">
        <v>4806</v>
      </c>
      <c r="B3522"/>
      <c r="C3522" t="s">
        <v>4807</v>
      </c>
      <c r="D3522" t="s">
        <v>96</v>
      </c>
      <c r="E3522"/>
    </row>
    <row r="3523" spans="1:5" ht="13.5" customHeight="1" x14ac:dyDescent="0.25">
      <c r="A3523" s="51" t="s">
        <v>4808</v>
      </c>
      <c r="B3523"/>
      <c r="C3523" t="s">
        <v>4807</v>
      </c>
      <c r="D3523" t="s">
        <v>270</v>
      </c>
      <c r="E3523"/>
    </row>
    <row r="3524" spans="1:5" ht="13.5" customHeight="1" x14ac:dyDescent="0.25">
      <c r="A3524" s="51" t="s">
        <v>4809</v>
      </c>
      <c r="B3524"/>
      <c r="C3524" t="s">
        <v>4807</v>
      </c>
      <c r="D3524" t="s">
        <v>4810</v>
      </c>
      <c r="E3524"/>
    </row>
    <row r="3525" spans="1:5" ht="13.5" customHeight="1" x14ac:dyDescent="0.25">
      <c r="A3525" s="51" t="s">
        <v>4811</v>
      </c>
      <c r="B3525"/>
      <c r="C3525" t="s">
        <v>4812</v>
      </c>
      <c r="D3525" t="s">
        <v>4813</v>
      </c>
      <c r="E3525"/>
    </row>
    <row r="3526" spans="1:5" ht="13.5" customHeight="1" x14ac:dyDescent="0.25">
      <c r="A3526" s="51" t="s">
        <v>4814</v>
      </c>
      <c r="B3526"/>
      <c r="C3526" t="s">
        <v>4812</v>
      </c>
      <c r="D3526" t="s">
        <v>50</v>
      </c>
      <c r="E3526"/>
    </row>
    <row r="3527" spans="1:5" ht="13.5" customHeight="1" x14ac:dyDescent="0.25">
      <c r="A3527" s="51" t="s">
        <v>4815</v>
      </c>
      <c r="B3527" t="s">
        <v>39</v>
      </c>
      <c r="C3527" t="s">
        <v>4816</v>
      </c>
      <c r="D3527" t="s">
        <v>50</v>
      </c>
      <c r="E3527"/>
    </row>
    <row r="3528" spans="1:5" ht="13.5" customHeight="1" x14ac:dyDescent="0.25">
      <c r="A3528" s="51" t="s">
        <v>4817</v>
      </c>
      <c r="B3528"/>
      <c r="C3528" t="s">
        <v>4816</v>
      </c>
      <c r="D3528" t="s">
        <v>43</v>
      </c>
      <c r="E3528"/>
    </row>
    <row r="3529" spans="1:5" ht="13.5" customHeight="1" x14ac:dyDescent="0.25">
      <c r="A3529" s="51" t="s">
        <v>4818</v>
      </c>
      <c r="B3529"/>
      <c r="C3529" t="s">
        <v>4816</v>
      </c>
      <c r="D3529" t="s">
        <v>45</v>
      </c>
      <c r="E3529"/>
    </row>
    <row r="3530" spans="1:5" ht="13.5" customHeight="1" x14ac:dyDescent="0.25">
      <c r="A3530" s="51" t="s">
        <v>4819</v>
      </c>
      <c r="B3530"/>
      <c r="C3530" t="s">
        <v>4820</v>
      </c>
      <c r="D3530" t="s">
        <v>213</v>
      </c>
      <c r="E3530" t="s">
        <v>74</v>
      </c>
    </row>
    <row r="3531" spans="1:5" ht="13.5" customHeight="1" x14ac:dyDescent="0.25">
      <c r="A3531" s="51" t="s">
        <v>4821</v>
      </c>
      <c r="B3531"/>
      <c r="C3531" t="s">
        <v>4820</v>
      </c>
      <c r="D3531" t="s">
        <v>386</v>
      </c>
      <c r="E3531" t="s">
        <v>74</v>
      </c>
    </row>
    <row r="3532" spans="1:5" ht="13.5" customHeight="1" x14ac:dyDescent="0.25">
      <c r="A3532" s="51" t="s">
        <v>4822</v>
      </c>
      <c r="B3532"/>
      <c r="C3532" t="s">
        <v>4820</v>
      </c>
      <c r="D3532" t="s">
        <v>3110</v>
      </c>
      <c r="E3532" t="s">
        <v>74</v>
      </c>
    </row>
    <row r="3533" spans="1:5" ht="13.5" customHeight="1" x14ac:dyDescent="0.25">
      <c r="A3533" s="51" t="s">
        <v>4823</v>
      </c>
      <c r="B3533"/>
      <c r="C3533" t="s">
        <v>4824</v>
      </c>
      <c r="D3533" t="s">
        <v>194</v>
      </c>
      <c r="E3533"/>
    </row>
    <row r="3534" spans="1:5" ht="13.5" customHeight="1" x14ac:dyDescent="0.25">
      <c r="A3534" s="51" t="s">
        <v>4825</v>
      </c>
      <c r="B3534" t="s">
        <v>39</v>
      </c>
      <c r="C3534" t="s">
        <v>4826</v>
      </c>
      <c r="D3534" t="s">
        <v>194</v>
      </c>
      <c r="E3534"/>
    </row>
    <row r="3535" spans="1:5" ht="13.5" customHeight="1" x14ac:dyDescent="0.25">
      <c r="A3535" s="51" t="s">
        <v>4827</v>
      </c>
      <c r="B3535"/>
      <c r="C3535" t="s">
        <v>4826</v>
      </c>
      <c r="D3535" t="s">
        <v>43</v>
      </c>
      <c r="E3535"/>
    </row>
    <row r="3536" spans="1:5" ht="13.5" customHeight="1" x14ac:dyDescent="0.25">
      <c r="A3536" s="51" t="s">
        <v>4828</v>
      </c>
      <c r="B3536"/>
      <c r="C3536" t="s">
        <v>4826</v>
      </c>
      <c r="D3536" t="s">
        <v>45</v>
      </c>
      <c r="E3536"/>
    </row>
    <row r="3537" spans="1:5" ht="13.5" customHeight="1" x14ac:dyDescent="0.25">
      <c r="A3537" s="51" t="s">
        <v>4829</v>
      </c>
      <c r="B3537"/>
      <c r="C3537" t="s">
        <v>4830</v>
      </c>
      <c r="D3537" t="s">
        <v>50</v>
      </c>
      <c r="E3537"/>
    </row>
    <row r="3538" spans="1:5" ht="13.5" customHeight="1" x14ac:dyDescent="0.25">
      <c r="A3538" s="51" t="s">
        <v>4831</v>
      </c>
      <c r="B3538" t="s">
        <v>39</v>
      </c>
      <c r="C3538" t="s">
        <v>4832</v>
      </c>
      <c r="D3538" t="s">
        <v>50</v>
      </c>
      <c r="E3538"/>
    </row>
    <row r="3539" spans="1:5" ht="13.5" customHeight="1" x14ac:dyDescent="0.25">
      <c r="A3539" s="51" t="s">
        <v>4833</v>
      </c>
      <c r="B3539"/>
      <c r="C3539" t="s">
        <v>4832</v>
      </c>
      <c r="D3539" t="s">
        <v>43</v>
      </c>
      <c r="E3539"/>
    </row>
    <row r="3540" spans="1:5" ht="13.5" customHeight="1" x14ac:dyDescent="0.25">
      <c r="A3540" s="51" t="s">
        <v>4834</v>
      </c>
      <c r="B3540"/>
      <c r="C3540" t="s">
        <v>4832</v>
      </c>
      <c r="D3540" t="s">
        <v>45</v>
      </c>
      <c r="E3540"/>
    </row>
    <row r="3541" spans="1:5" ht="13.5" customHeight="1" x14ac:dyDescent="0.25">
      <c r="A3541" s="51" t="s">
        <v>4835</v>
      </c>
      <c r="B3541" t="s">
        <v>39</v>
      </c>
      <c r="C3541" t="s">
        <v>4836</v>
      </c>
      <c r="D3541" t="s">
        <v>194</v>
      </c>
      <c r="E3541"/>
    </row>
    <row r="3542" spans="1:5" ht="13.5" customHeight="1" x14ac:dyDescent="0.25">
      <c r="A3542" s="51" t="s">
        <v>4837</v>
      </c>
      <c r="B3542"/>
      <c r="C3542" t="s">
        <v>4836</v>
      </c>
      <c r="D3542" t="s">
        <v>43</v>
      </c>
      <c r="E3542"/>
    </row>
    <row r="3543" spans="1:5" ht="13.5" customHeight="1" x14ac:dyDescent="0.25">
      <c r="A3543" s="51" t="s">
        <v>4838</v>
      </c>
      <c r="B3543"/>
      <c r="C3543" t="s">
        <v>4836</v>
      </c>
      <c r="D3543" t="s">
        <v>45</v>
      </c>
      <c r="E3543"/>
    </row>
    <row r="3544" spans="1:5" ht="13.5" customHeight="1" x14ac:dyDescent="0.25">
      <c r="A3544" s="51" t="s">
        <v>4839</v>
      </c>
      <c r="B3544" t="s">
        <v>39</v>
      </c>
      <c r="C3544" t="s">
        <v>4840</v>
      </c>
      <c r="D3544" t="s">
        <v>50</v>
      </c>
      <c r="E3544"/>
    </row>
    <row r="3545" spans="1:5" ht="13.5" customHeight="1" x14ac:dyDescent="0.25">
      <c r="A3545" s="51" t="s">
        <v>4841</v>
      </c>
      <c r="B3545"/>
      <c r="C3545" t="s">
        <v>4840</v>
      </c>
      <c r="D3545" t="s">
        <v>43</v>
      </c>
      <c r="E3545"/>
    </row>
    <row r="3546" spans="1:5" ht="13.5" customHeight="1" x14ac:dyDescent="0.25">
      <c r="A3546" s="51" t="s">
        <v>4842</v>
      </c>
      <c r="B3546"/>
      <c r="C3546" t="s">
        <v>4840</v>
      </c>
      <c r="D3546" t="s">
        <v>45</v>
      </c>
      <c r="E3546"/>
    </row>
    <row r="3547" spans="1:5" ht="13.5" customHeight="1" x14ac:dyDescent="0.25">
      <c r="A3547" s="51" t="s">
        <v>30380</v>
      </c>
      <c r="B3547"/>
      <c r="C3547" t="s">
        <v>4844</v>
      </c>
      <c r="D3547" t="s">
        <v>30074</v>
      </c>
      <c r="E3547"/>
    </row>
    <row r="3548" spans="1:5" ht="13.5" customHeight="1" x14ac:dyDescent="0.25">
      <c r="A3548" s="51" t="s">
        <v>4843</v>
      </c>
      <c r="B3548" t="s">
        <v>39</v>
      </c>
      <c r="C3548" t="s">
        <v>4844</v>
      </c>
      <c r="D3548" t="s">
        <v>2688</v>
      </c>
      <c r="E3548"/>
    </row>
    <row r="3549" spans="1:5" ht="13.5" customHeight="1" x14ac:dyDescent="0.25">
      <c r="A3549" s="51" t="s">
        <v>4845</v>
      </c>
      <c r="B3549"/>
      <c r="C3549" t="s">
        <v>4844</v>
      </c>
      <c r="D3549" t="s">
        <v>43</v>
      </c>
      <c r="E3549"/>
    </row>
    <row r="3550" spans="1:5" ht="13.5" customHeight="1" x14ac:dyDescent="0.25">
      <c r="A3550" s="51" t="s">
        <v>4846</v>
      </c>
      <c r="B3550"/>
      <c r="C3550" t="s">
        <v>4844</v>
      </c>
      <c r="D3550" t="s">
        <v>45</v>
      </c>
      <c r="E3550"/>
    </row>
    <row r="3551" spans="1:5" ht="13.5" customHeight="1" x14ac:dyDescent="0.25">
      <c r="A3551" s="51" t="s">
        <v>31362</v>
      </c>
      <c r="B3551"/>
      <c r="C3551" t="s">
        <v>4847</v>
      </c>
      <c r="D3551" t="s">
        <v>2190</v>
      </c>
      <c r="E3551"/>
    </row>
    <row r="3552" spans="1:5" ht="13.5" customHeight="1" x14ac:dyDescent="0.25">
      <c r="A3552" s="51" t="s">
        <v>4848</v>
      </c>
      <c r="B3552" t="s">
        <v>39</v>
      </c>
      <c r="C3552" t="s">
        <v>4849</v>
      </c>
      <c r="D3552" t="s">
        <v>50</v>
      </c>
      <c r="E3552"/>
    </row>
    <row r="3553" spans="1:5" ht="13.5" customHeight="1" x14ac:dyDescent="0.25">
      <c r="A3553" s="51" t="s">
        <v>4850</v>
      </c>
      <c r="B3553"/>
      <c r="C3553" t="s">
        <v>4849</v>
      </c>
      <c r="D3553" t="s">
        <v>43</v>
      </c>
      <c r="E3553"/>
    </row>
    <row r="3554" spans="1:5" ht="13.5" customHeight="1" x14ac:dyDescent="0.25">
      <c r="A3554" s="51" t="s">
        <v>4851</v>
      </c>
      <c r="B3554"/>
      <c r="C3554" t="s">
        <v>4849</v>
      </c>
      <c r="D3554" t="s">
        <v>45</v>
      </c>
      <c r="E3554"/>
    </row>
    <row r="3555" spans="1:5" ht="13.5" customHeight="1" x14ac:dyDescent="0.25">
      <c r="A3555" s="51" t="s">
        <v>4852</v>
      </c>
      <c r="B3555" t="s">
        <v>39</v>
      </c>
      <c r="C3555" t="s">
        <v>4853</v>
      </c>
      <c r="D3555" t="s">
        <v>939</v>
      </c>
      <c r="E3555"/>
    </row>
    <row r="3556" spans="1:5" ht="13.5" customHeight="1" x14ac:dyDescent="0.25">
      <c r="A3556" s="51" t="s">
        <v>4854</v>
      </c>
      <c r="B3556"/>
      <c r="C3556" t="s">
        <v>4853</v>
      </c>
      <c r="D3556" t="s">
        <v>43</v>
      </c>
      <c r="E3556"/>
    </row>
    <row r="3557" spans="1:5" ht="13.5" customHeight="1" x14ac:dyDescent="0.25">
      <c r="A3557" s="51" t="s">
        <v>4855</v>
      </c>
      <c r="B3557"/>
      <c r="C3557" t="s">
        <v>4853</v>
      </c>
      <c r="D3557" t="s">
        <v>45</v>
      </c>
      <c r="E3557"/>
    </row>
    <row r="3558" spans="1:5" ht="13.5" customHeight="1" x14ac:dyDescent="0.25">
      <c r="A3558" s="51" t="s">
        <v>4856</v>
      </c>
      <c r="B3558"/>
      <c r="C3558" t="s">
        <v>4857</v>
      </c>
      <c r="D3558" t="s">
        <v>50</v>
      </c>
      <c r="E3558"/>
    </row>
    <row r="3559" spans="1:5" ht="13.5" customHeight="1" x14ac:dyDescent="0.25">
      <c r="A3559" s="51" t="s">
        <v>4858</v>
      </c>
      <c r="B3559" t="s">
        <v>39</v>
      </c>
      <c r="C3559" t="s">
        <v>4859</v>
      </c>
      <c r="D3559" t="s">
        <v>50</v>
      </c>
      <c r="E3559"/>
    </row>
    <row r="3560" spans="1:5" ht="13.5" customHeight="1" x14ac:dyDescent="0.25">
      <c r="A3560" s="51" t="s">
        <v>4860</v>
      </c>
      <c r="B3560"/>
      <c r="C3560" t="s">
        <v>4859</v>
      </c>
      <c r="D3560" t="s">
        <v>43</v>
      </c>
      <c r="E3560"/>
    </row>
    <row r="3561" spans="1:5" ht="13.5" customHeight="1" x14ac:dyDescent="0.25">
      <c r="A3561" s="51" t="s">
        <v>4861</v>
      </c>
      <c r="B3561"/>
      <c r="C3561" t="s">
        <v>4859</v>
      </c>
      <c r="D3561" t="s">
        <v>45</v>
      </c>
      <c r="E3561"/>
    </row>
    <row r="3562" spans="1:5" ht="13.5" customHeight="1" x14ac:dyDescent="0.25">
      <c r="A3562" s="51" t="s">
        <v>4863</v>
      </c>
      <c r="B3562" t="s">
        <v>39</v>
      </c>
      <c r="C3562" t="s">
        <v>4862</v>
      </c>
      <c r="D3562" t="s">
        <v>3557</v>
      </c>
      <c r="E3562"/>
    </row>
    <row r="3563" spans="1:5" ht="13.5" customHeight="1" x14ac:dyDescent="0.25">
      <c r="A3563" s="51" t="s">
        <v>4864</v>
      </c>
      <c r="B3563"/>
      <c r="C3563" t="s">
        <v>4862</v>
      </c>
      <c r="D3563" t="s">
        <v>43</v>
      </c>
      <c r="E3563"/>
    </row>
    <row r="3564" spans="1:5" ht="13.5" customHeight="1" x14ac:dyDescent="0.25">
      <c r="A3564" s="51" t="s">
        <v>4865</v>
      </c>
      <c r="B3564"/>
      <c r="C3564" t="s">
        <v>4862</v>
      </c>
      <c r="D3564" t="s">
        <v>45</v>
      </c>
      <c r="E3564"/>
    </row>
    <row r="3565" spans="1:5" ht="13.5" customHeight="1" x14ac:dyDescent="0.25">
      <c r="A3565" s="51" t="s">
        <v>4866</v>
      </c>
      <c r="B3565" t="s">
        <v>39</v>
      </c>
      <c r="C3565" t="s">
        <v>4867</v>
      </c>
      <c r="D3565" t="s">
        <v>50</v>
      </c>
      <c r="E3565"/>
    </row>
    <row r="3566" spans="1:5" ht="13.5" customHeight="1" x14ac:dyDescent="0.25">
      <c r="A3566" s="51" t="s">
        <v>4868</v>
      </c>
      <c r="B3566"/>
      <c r="C3566" t="s">
        <v>4867</v>
      </c>
      <c r="D3566" t="s">
        <v>43</v>
      </c>
      <c r="E3566"/>
    </row>
    <row r="3567" spans="1:5" ht="13.5" customHeight="1" x14ac:dyDescent="0.25">
      <c r="A3567" s="51" t="s">
        <v>4869</v>
      </c>
      <c r="B3567"/>
      <c r="C3567" t="s">
        <v>4867</v>
      </c>
      <c r="D3567" t="s">
        <v>45</v>
      </c>
      <c r="E3567"/>
    </row>
    <row r="3568" spans="1:5" ht="13.5" customHeight="1" x14ac:dyDescent="0.25">
      <c r="A3568" s="51" t="s">
        <v>30381</v>
      </c>
      <c r="B3568"/>
      <c r="C3568" t="s">
        <v>4870</v>
      </c>
      <c r="D3568" t="s">
        <v>2190</v>
      </c>
      <c r="E3568"/>
    </row>
    <row r="3569" spans="1:5" ht="13.5" customHeight="1" x14ac:dyDescent="0.25">
      <c r="A3569" s="51" t="s">
        <v>4871</v>
      </c>
      <c r="B3569" t="s">
        <v>39</v>
      </c>
      <c r="C3569" t="s">
        <v>4872</v>
      </c>
      <c r="D3569" t="s">
        <v>50</v>
      </c>
      <c r="E3569"/>
    </row>
    <row r="3570" spans="1:5" ht="13.5" customHeight="1" x14ac:dyDescent="0.25">
      <c r="A3570" s="51" t="s">
        <v>4873</v>
      </c>
      <c r="B3570"/>
      <c r="C3570" t="s">
        <v>4872</v>
      </c>
      <c r="D3570" t="s">
        <v>43</v>
      </c>
      <c r="E3570"/>
    </row>
    <row r="3571" spans="1:5" ht="13.5" customHeight="1" x14ac:dyDescent="0.25">
      <c r="A3571" s="51" t="s">
        <v>4874</v>
      </c>
      <c r="B3571"/>
      <c r="C3571" t="s">
        <v>4872</v>
      </c>
      <c r="D3571" t="s">
        <v>45</v>
      </c>
      <c r="E3571"/>
    </row>
    <row r="3572" spans="1:5" ht="13.5" customHeight="1" x14ac:dyDescent="0.25">
      <c r="A3572" s="51" t="s">
        <v>4875</v>
      </c>
      <c r="B3572"/>
      <c r="C3572" t="s">
        <v>4876</v>
      </c>
      <c r="D3572" t="s">
        <v>4877</v>
      </c>
      <c r="E3572"/>
    </row>
    <row r="3573" spans="1:5" ht="13.5" customHeight="1" x14ac:dyDescent="0.25">
      <c r="A3573" s="51" t="s">
        <v>4878</v>
      </c>
      <c r="B3573" t="s">
        <v>39</v>
      </c>
      <c r="C3573" t="s">
        <v>4879</v>
      </c>
      <c r="D3573" t="s">
        <v>2190</v>
      </c>
      <c r="E3573"/>
    </row>
    <row r="3574" spans="1:5" ht="13.5" customHeight="1" x14ac:dyDescent="0.25">
      <c r="A3574" s="51" t="s">
        <v>4880</v>
      </c>
      <c r="B3574"/>
      <c r="C3574" t="s">
        <v>4879</v>
      </c>
      <c r="D3574" t="s">
        <v>43</v>
      </c>
      <c r="E3574"/>
    </row>
    <row r="3575" spans="1:5" ht="13.5" customHeight="1" x14ac:dyDescent="0.25">
      <c r="A3575" s="51" t="s">
        <v>4881</v>
      </c>
      <c r="B3575"/>
      <c r="C3575" t="s">
        <v>4879</v>
      </c>
      <c r="D3575" t="s">
        <v>45</v>
      </c>
      <c r="E3575"/>
    </row>
    <row r="3576" spans="1:5" ht="13.5" customHeight="1" x14ac:dyDescent="0.25">
      <c r="A3576" s="51" t="s">
        <v>4882</v>
      </c>
      <c r="B3576" t="s">
        <v>39</v>
      </c>
      <c r="C3576" t="s">
        <v>4883</v>
      </c>
      <c r="D3576" t="s">
        <v>50</v>
      </c>
      <c r="E3576"/>
    </row>
    <row r="3577" spans="1:5" ht="13.5" customHeight="1" x14ac:dyDescent="0.25">
      <c r="A3577" s="51" t="s">
        <v>4884</v>
      </c>
      <c r="B3577"/>
      <c r="C3577" t="s">
        <v>4883</v>
      </c>
      <c r="D3577" t="s">
        <v>43</v>
      </c>
      <c r="E3577"/>
    </row>
    <row r="3578" spans="1:5" ht="13.5" customHeight="1" x14ac:dyDescent="0.25">
      <c r="A3578" s="51" t="s">
        <v>4885</v>
      </c>
      <c r="B3578"/>
      <c r="C3578" t="s">
        <v>4883</v>
      </c>
      <c r="D3578" t="s">
        <v>45</v>
      </c>
      <c r="E3578"/>
    </row>
    <row r="3579" spans="1:5" ht="13.5" customHeight="1" x14ac:dyDescent="0.25">
      <c r="A3579" s="51" t="s">
        <v>4886</v>
      </c>
      <c r="B3579" t="s">
        <v>39</v>
      </c>
      <c r="C3579" t="s">
        <v>4887</v>
      </c>
      <c r="D3579" t="s">
        <v>50</v>
      </c>
      <c r="E3579"/>
    </row>
    <row r="3580" spans="1:5" ht="13.5" customHeight="1" x14ac:dyDescent="0.25">
      <c r="A3580" s="51" t="s">
        <v>4888</v>
      </c>
      <c r="B3580"/>
      <c r="C3580" t="s">
        <v>4887</v>
      </c>
      <c r="D3580" t="s">
        <v>43</v>
      </c>
      <c r="E3580"/>
    </row>
    <row r="3581" spans="1:5" ht="13.5" customHeight="1" x14ac:dyDescent="0.25">
      <c r="A3581" s="51" t="s">
        <v>4889</v>
      </c>
      <c r="B3581"/>
      <c r="C3581" t="s">
        <v>4887</v>
      </c>
      <c r="D3581" t="s">
        <v>45</v>
      </c>
      <c r="E3581"/>
    </row>
    <row r="3582" spans="1:5" ht="13.5" customHeight="1" x14ac:dyDescent="0.25">
      <c r="A3582" s="51" t="s">
        <v>4890</v>
      </c>
      <c r="B3582"/>
      <c r="C3582" t="s">
        <v>4891</v>
      </c>
      <c r="D3582" t="s">
        <v>194</v>
      </c>
      <c r="E3582"/>
    </row>
    <row r="3583" spans="1:5" ht="13.5" customHeight="1" x14ac:dyDescent="0.25">
      <c r="A3583" s="51" t="s">
        <v>4892</v>
      </c>
      <c r="B3583" t="s">
        <v>39</v>
      </c>
      <c r="C3583" t="s">
        <v>4893</v>
      </c>
      <c r="D3583" t="s">
        <v>50</v>
      </c>
      <c r="E3583"/>
    </row>
    <row r="3584" spans="1:5" ht="13.5" customHeight="1" x14ac:dyDescent="0.25">
      <c r="A3584" s="51" t="s">
        <v>4894</v>
      </c>
      <c r="B3584"/>
      <c r="C3584" t="s">
        <v>4893</v>
      </c>
      <c r="D3584" t="s">
        <v>43</v>
      </c>
      <c r="E3584"/>
    </row>
    <row r="3585" spans="1:5" ht="13.5" customHeight="1" x14ac:dyDescent="0.25">
      <c r="A3585" s="51" t="s">
        <v>4895</v>
      </c>
      <c r="B3585"/>
      <c r="C3585" t="s">
        <v>4893</v>
      </c>
      <c r="D3585" t="s">
        <v>45</v>
      </c>
      <c r="E3585"/>
    </row>
    <row r="3586" spans="1:5" ht="13.5" customHeight="1" x14ac:dyDescent="0.25">
      <c r="A3586" s="51" t="s">
        <v>4896</v>
      </c>
      <c r="B3586" t="s">
        <v>39</v>
      </c>
      <c r="C3586" t="s">
        <v>4897</v>
      </c>
      <c r="D3586" t="s">
        <v>50</v>
      </c>
      <c r="E3586"/>
    </row>
    <row r="3587" spans="1:5" ht="13.5" customHeight="1" x14ac:dyDescent="0.25">
      <c r="A3587" s="51" t="s">
        <v>4898</v>
      </c>
      <c r="B3587"/>
      <c r="C3587" t="s">
        <v>4897</v>
      </c>
      <c r="D3587" t="s">
        <v>43</v>
      </c>
      <c r="E3587"/>
    </row>
    <row r="3588" spans="1:5" ht="13.5" customHeight="1" x14ac:dyDescent="0.25">
      <c r="A3588" s="51" t="s">
        <v>4899</v>
      </c>
      <c r="B3588"/>
      <c r="C3588" t="s">
        <v>4897</v>
      </c>
      <c r="D3588" t="s">
        <v>45</v>
      </c>
      <c r="E3588"/>
    </row>
    <row r="3589" spans="1:5" ht="13.5" customHeight="1" x14ac:dyDescent="0.25">
      <c r="A3589" s="51" t="s">
        <v>4901</v>
      </c>
      <c r="B3589"/>
      <c r="C3589" t="s">
        <v>4900</v>
      </c>
      <c r="D3589" t="s">
        <v>50</v>
      </c>
      <c r="E3589"/>
    </row>
    <row r="3590" spans="1:5" ht="13.5" customHeight="1" x14ac:dyDescent="0.25">
      <c r="A3590" s="51" t="s">
        <v>31363</v>
      </c>
      <c r="B3590" t="s">
        <v>39</v>
      </c>
      <c r="C3590" t="s">
        <v>4902</v>
      </c>
      <c r="D3590" t="s">
        <v>4737</v>
      </c>
      <c r="E3590"/>
    </row>
    <row r="3591" spans="1:5" ht="13.5" customHeight="1" x14ac:dyDescent="0.25">
      <c r="A3591" s="51" t="s">
        <v>31364</v>
      </c>
      <c r="B3591"/>
      <c r="C3591" t="s">
        <v>4902</v>
      </c>
      <c r="D3591" t="s">
        <v>43</v>
      </c>
      <c r="E3591"/>
    </row>
    <row r="3592" spans="1:5" ht="13.5" customHeight="1" x14ac:dyDescent="0.25">
      <c r="A3592" s="51" t="s">
        <v>31365</v>
      </c>
      <c r="B3592"/>
      <c r="C3592" t="s">
        <v>4902</v>
      </c>
      <c r="D3592" t="s">
        <v>45</v>
      </c>
      <c r="E3592"/>
    </row>
    <row r="3593" spans="1:5" ht="13.5" customHeight="1" x14ac:dyDescent="0.25">
      <c r="A3593" s="51" t="s">
        <v>4903</v>
      </c>
      <c r="B3593" t="s">
        <v>39</v>
      </c>
      <c r="C3593" t="s">
        <v>4904</v>
      </c>
      <c r="D3593" t="s">
        <v>50</v>
      </c>
      <c r="E3593"/>
    </row>
    <row r="3594" spans="1:5" ht="13.5" customHeight="1" x14ac:dyDescent="0.25">
      <c r="A3594" s="51" t="s">
        <v>4905</v>
      </c>
      <c r="B3594"/>
      <c r="C3594" t="s">
        <v>4904</v>
      </c>
      <c r="D3594" t="s">
        <v>43</v>
      </c>
      <c r="E3594"/>
    </row>
    <row r="3595" spans="1:5" ht="13.5" customHeight="1" x14ac:dyDescent="0.25">
      <c r="A3595" s="51" t="s">
        <v>4906</v>
      </c>
      <c r="B3595"/>
      <c r="C3595" t="s">
        <v>4904</v>
      </c>
      <c r="D3595" t="s">
        <v>45</v>
      </c>
      <c r="E3595"/>
    </row>
    <row r="3596" spans="1:5" ht="13.5" customHeight="1" x14ac:dyDescent="0.25">
      <c r="A3596" s="51" t="s">
        <v>4907</v>
      </c>
      <c r="B3596" t="s">
        <v>39</v>
      </c>
      <c r="C3596" t="s">
        <v>4908</v>
      </c>
      <c r="D3596" t="s">
        <v>2688</v>
      </c>
      <c r="E3596"/>
    </row>
    <row r="3597" spans="1:5" ht="13.5" customHeight="1" x14ac:dyDescent="0.25">
      <c r="A3597" s="51" t="s">
        <v>4909</v>
      </c>
      <c r="B3597"/>
      <c r="C3597" t="s">
        <v>4908</v>
      </c>
      <c r="D3597" t="s">
        <v>43</v>
      </c>
      <c r="E3597"/>
    </row>
    <row r="3598" spans="1:5" ht="13.5" customHeight="1" x14ac:dyDescent="0.25">
      <c r="A3598" s="51" t="s">
        <v>4910</v>
      </c>
      <c r="B3598"/>
      <c r="C3598" t="s">
        <v>4908</v>
      </c>
      <c r="D3598" t="s">
        <v>45</v>
      </c>
      <c r="E3598"/>
    </row>
    <row r="3599" spans="1:5" ht="13.5" customHeight="1" x14ac:dyDescent="0.25">
      <c r="A3599" s="51" t="s">
        <v>4911</v>
      </c>
      <c r="B3599"/>
      <c r="C3599" t="s">
        <v>4912</v>
      </c>
      <c r="D3599" t="s">
        <v>50</v>
      </c>
      <c r="E3599"/>
    </row>
    <row r="3600" spans="1:5" ht="13.5" customHeight="1" x14ac:dyDescent="0.25">
      <c r="A3600" s="51" t="s">
        <v>4913</v>
      </c>
      <c r="B3600" t="s">
        <v>39</v>
      </c>
      <c r="C3600" t="s">
        <v>4914</v>
      </c>
      <c r="D3600" t="s">
        <v>50</v>
      </c>
      <c r="E3600"/>
    </row>
    <row r="3601" spans="1:5" ht="13.5" customHeight="1" x14ac:dyDescent="0.25">
      <c r="A3601" s="51" t="s">
        <v>4915</v>
      </c>
      <c r="B3601"/>
      <c r="C3601" t="s">
        <v>4914</v>
      </c>
      <c r="D3601" t="s">
        <v>43</v>
      </c>
      <c r="E3601"/>
    </row>
    <row r="3602" spans="1:5" ht="13.5" customHeight="1" x14ac:dyDescent="0.25">
      <c r="A3602" s="51" t="s">
        <v>4916</v>
      </c>
      <c r="B3602"/>
      <c r="C3602" t="s">
        <v>4914</v>
      </c>
      <c r="D3602" t="s">
        <v>45</v>
      </c>
      <c r="E3602"/>
    </row>
    <row r="3603" spans="1:5" ht="13.5" customHeight="1" x14ac:dyDescent="0.25">
      <c r="A3603" s="51" t="s">
        <v>4917</v>
      </c>
      <c r="B3603"/>
      <c r="C3603" t="s">
        <v>4918</v>
      </c>
      <c r="D3603" t="s">
        <v>50</v>
      </c>
      <c r="E3603"/>
    </row>
    <row r="3604" spans="1:5" ht="13.5" customHeight="1" x14ac:dyDescent="0.25">
      <c r="A3604" s="51" t="s">
        <v>4919</v>
      </c>
      <c r="B3604" t="s">
        <v>39</v>
      </c>
      <c r="C3604" t="s">
        <v>4920</v>
      </c>
      <c r="D3604" t="s">
        <v>50</v>
      </c>
      <c r="E3604"/>
    </row>
    <row r="3605" spans="1:5" ht="13.5" customHeight="1" x14ac:dyDescent="0.25">
      <c r="A3605" s="51" t="s">
        <v>4921</v>
      </c>
      <c r="B3605"/>
      <c r="C3605" t="s">
        <v>4920</v>
      </c>
      <c r="D3605" t="s">
        <v>43</v>
      </c>
      <c r="E3605"/>
    </row>
    <row r="3606" spans="1:5" ht="13.5" customHeight="1" x14ac:dyDescent="0.25">
      <c r="A3606" s="51" t="s">
        <v>4922</v>
      </c>
      <c r="B3606"/>
      <c r="C3606" t="s">
        <v>4920</v>
      </c>
      <c r="D3606" t="s">
        <v>45</v>
      </c>
      <c r="E3606"/>
    </row>
    <row r="3607" spans="1:5" ht="13.5" customHeight="1" x14ac:dyDescent="0.25">
      <c r="A3607" s="51" t="s">
        <v>4923</v>
      </c>
      <c r="B3607" t="s">
        <v>39</v>
      </c>
      <c r="C3607" t="s">
        <v>4924</v>
      </c>
      <c r="D3607" t="s">
        <v>4925</v>
      </c>
      <c r="E3607" t="s">
        <v>74</v>
      </c>
    </row>
    <row r="3608" spans="1:5" ht="13.5" customHeight="1" x14ac:dyDescent="0.25">
      <c r="A3608" s="51" t="s">
        <v>4926</v>
      </c>
      <c r="B3608"/>
      <c r="C3608" t="s">
        <v>4924</v>
      </c>
      <c r="D3608" t="s">
        <v>43</v>
      </c>
      <c r="E3608" t="s">
        <v>74</v>
      </c>
    </row>
    <row r="3609" spans="1:5" ht="13.5" customHeight="1" x14ac:dyDescent="0.25">
      <c r="A3609" s="51" t="s">
        <v>4927</v>
      </c>
      <c r="B3609"/>
      <c r="C3609" t="s">
        <v>4924</v>
      </c>
      <c r="D3609" t="s">
        <v>45</v>
      </c>
      <c r="E3609" t="s">
        <v>74</v>
      </c>
    </row>
    <row r="3610" spans="1:5" ht="13.5" customHeight="1" x14ac:dyDescent="0.25">
      <c r="A3610" s="51" t="s">
        <v>4928</v>
      </c>
      <c r="B3610"/>
      <c r="C3610" t="s">
        <v>4924</v>
      </c>
      <c r="D3610" t="s">
        <v>4929</v>
      </c>
      <c r="E3610" t="s">
        <v>74</v>
      </c>
    </row>
    <row r="3611" spans="1:5" ht="13.5" customHeight="1" x14ac:dyDescent="0.25">
      <c r="A3611" s="51" t="s">
        <v>4930</v>
      </c>
      <c r="B3611"/>
      <c r="C3611" t="s">
        <v>4924</v>
      </c>
      <c r="D3611" t="s">
        <v>4931</v>
      </c>
      <c r="E3611" t="s">
        <v>74</v>
      </c>
    </row>
    <row r="3612" spans="1:5" ht="13.5" customHeight="1" x14ac:dyDescent="0.25">
      <c r="A3612" s="51" t="s">
        <v>4932</v>
      </c>
      <c r="B3612" t="s">
        <v>39</v>
      </c>
      <c r="C3612" t="s">
        <v>4933</v>
      </c>
      <c r="D3612" t="s">
        <v>50</v>
      </c>
      <c r="E3612"/>
    </row>
    <row r="3613" spans="1:5" ht="13.5" customHeight="1" x14ac:dyDescent="0.25">
      <c r="A3613" s="51" t="s">
        <v>4934</v>
      </c>
      <c r="B3613"/>
      <c r="C3613" t="s">
        <v>4933</v>
      </c>
      <c r="D3613" t="s">
        <v>43</v>
      </c>
      <c r="E3613"/>
    </row>
    <row r="3614" spans="1:5" ht="13.5" customHeight="1" x14ac:dyDescent="0.25">
      <c r="A3614" s="51" t="s">
        <v>4935</v>
      </c>
      <c r="B3614"/>
      <c r="C3614" t="s">
        <v>4933</v>
      </c>
      <c r="D3614" t="s">
        <v>45</v>
      </c>
      <c r="E3614"/>
    </row>
    <row r="3615" spans="1:5" ht="13.5" customHeight="1" x14ac:dyDescent="0.25">
      <c r="A3615" s="51" t="s">
        <v>4936</v>
      </c>
      <c r="B3615" t="s">
        <v>39</v>
      </c>
      <c r="C3615" t="s">
        <v>4937</v>
      </c>
      <c r="D3615" t="s">
        <v>50</v>
      </c>
      <c r="E3615"/>
    </row>
    <row r="3616" spans="1:5" ht="13.5" customHeight="1" x14ac:dyDescent="0.25">
      <c r="A3616" s="51" t="s">
        <v>4938</v>
      </c>
      <c r="B3616"/>
      <c r="C3616" t="s">
        <v>4937</v>
      </c>
      <c r="D3616" t="s">
        <v>43</v>
      </c>
      <c r="E3616"/>
    </row>
    <row r="3617" spans="1:5" ht="13.5" customHeight="1" x14ac:dyDescent="0.25">
      <c r="A3617" s="51" t="s">
        <v>4939</v>
      </c>
      <c r="B3617"/>
      <c r="C3617" t="s">
        <v>4937</v>
      </c>
      <c r="D3617" t="s">
        <v>45</v>
      </c>
      <c r="E3617"/>
    </row>
    <row r="3618" spans="1:5" ht="13.5" customHeight="1" x14ac:dyDescent="0.25">
      <c r="A3618" s="51" t="s">
        <v>4940</v>
      </c>
      <c r="B3618"/>
      <c r="C3618" t="s">
        <v>4941</v>
      </c>
      <c r="D3618" t="s">
        <v>194</v>
      </c>
      <c r="E3618" t="s">
        <v>74</v>
      </c>
    </row>
    <row r="3619" spans="1:5" ht="13.5" customHeight="1" x14ac:dyDescent="0.25">
      <c r="A3619" s="51" t="s">
        <v>4942</v>
      </c>
      <c r="B3619"/>
      <c r="C3619" t="s">
        <v>4941</v>
      </c>
      <c r="D3619" t="s">
        <v>1065</v>
      </c>
      <c r="E3619" t="s">
        <v>74</v>
      </c>
    </row>
    <row r="3620" spans="1:5" ht="13.5" customHeight="1" x14ac:dyDescent="0.25">
      <c r="A3620" s="51" t="s">
        <v>4943</v>
      </c>
      <c r="B3620"/>
      <c r="C3620" t="s">
        <v>4941</v>
      </c>
      <c r="D3620" t="s">
        <v>92</v>
      </c>
      <c r="E3620" t="s">
        <v>74</v>
      </c>
    </row>
    <row r="3621" spans="1:5" ht="13.5" customHeight="1" x14ac:dyDescent="0.25">
      <c r="A3621" s="51" t="s">
        <v>4944</v>
      </c>
      <c r="B3621"/>
      <c r="C3621" t="s">
        <v>4945</v>
      </c>
      <c r="D3621" t="s">
        <v>213</v>
      </c>
      <c r="E3621"/>
    </row>
    <row r="3622" spans="1:5" ht="13.5" customHeight="1" x14ac:dyDescent="0.25">
      <c r="A3622" s="51" t="s">
        <v>4946</v>
      </c>
      <c r="B3622"/>
      <c r="C3622" t="s">
        <v>4945</v>
      </c>
      <c r="D3622" t="s">
        <v>4947</v>
      </c>
      <c r="E3622"/>
    </row>
    <row r="3623" spans="1:5" ht="13.5" customHeight="1" x14ac:dyDescent="0.25">
      <c r="A3623" s="51" t="s">
        <v>4948</v>
      </c>
      <c r="B3623"/>
      <c r="C3623" t="s">
        <v>4945</v>
      </c>
      <c r="D3623" t="s">
        <v>92</v>
      </c>
      <c r="E3623"/>
    </row>
    <row r="3624" spans="1:5" ht="13.5" customHeight="1" x14ac:dyDescent="0.25">
      <c r="A3624" s="51" t="s">
        <v>4949</v>
      </c>
      <c r="B3624" t="s">
        <v>39</v>
      </c>
      <c r="C3624" t="s">
        <v>4950</v>
      </c>
      <c r="D3624" t="s">
        <v>2190</v>
      </c>
      <c r="E3624" t="s">
        <v>74</v>
      </c>
    </row>
    <row r="3625" spans="1:5" ht="13.5" customHeight="1" x14ac:dyDescent="0.25">
      <c r="A3625" s="51" t="s">
        <v>4951</v>
      </c>
      <c r="B3625"/>
      <c r="C3625" t="s">
        <v>4950</v>
      </c>
      <c r="D3625" t="s">
        <v>43</v>
      </c>
      <c r="E3625" t="s">
        <v>74</v>
      </c>
    </row>
    <row r="3626" spans="1:5" ht="13.5" customHeight="1" x14ac:dyDescent="0.25">
      <c r="A3626" s="51" t="s">
        <v>4952</v>
      </c>
      <c r="B3626"/>
      <c r="C3626" t="s">
        <v>4950</v>
      </c>
      <c r="D3626" t="s">
        <v>45</v>
      </c>
      <c r="E3626" t="s">
        <v>74</v>
      </c>
    </row>
    <row r="3627" spans="1:5" ht="13.5" customHeight="1" x14ac:dyDescent="0.25">
      <c r="A3627" s="51" t="s">
        <v>4953</v>
      </c>
      <c r="B3627" t="s">
        <v>39</v>
      </c>
      <c r="C3627" t="s">
        <v>4954</v>
      </c>
      <c r="D3627" t="s">
        <v>50</v>
      </c>
      <c r="E3627"/>
    </row>
    <row r="3628" spans="1:5" ht="13.5" customHeight="1" x14ac:dyDescent="0.25">
      <c r="A3628" s="51" t="s">
        <v>4955</v>
      </c>
      <c r="B3628"/>
      <c r="C3628" t="s">
        <v>4954</v>
      </c>
      <c r="D3628" t="s">
        <v>43</v>
      </c>
      <c r="E3628"/>
    </row>
    <row r="3629" spans="1:5" ht="13.5" customHeight="1" x14ac:dyDescent="0.25">
      <c r="A3629" s="51" t="s">
        <v>4956</v>
      </c>
      <c r="B3629"/>
      <c r="C3629" t="s">
        <v>4954</v>
      </c>
      <c r="D3629" t="s">
        <v>45</v>
      </c>
      <c r="E3629"/>
    </row>
    <row r="3630" spans="1:5" ht="13.5" customHeight="1" x14ac:dyDescent="0.25">
      <c r="A3630" s="51" t="s">
        <v>4957</v>
      </c>
      <c r="B3630" t="s">
        <v>39</v>
      </c>
      <c r="C3630" t="s">
        <v>4958</v>
      </c>
      <c r="D3630" t="s">
        <v>50</v>
      </c>
      <c r="E3630"/>
    </row>
    <row r="3631" spans="1:5" ht="13.5" customHeight="1" x14ac:dyDescent="0.25">
      <c r="A3631" s="51" t="s">
        <v>4959</v>
      </c>
      <c r="B3631"/>
      <c r="C3631" t="s">
        <v>4958</v>
      </c>
      <c r="D3631" t="s">
        <v>43</v>
      </c>
      <c r="E3631"/>
    </row>
    <row r="3632" spans="1:5" ht="13.5" customHeight="1" x14ac:dyDescent="0.25">
      <c r="A3632" s="51" t="s">
        <v>4960</v>
      </c>
      <c r="B3632"/>
      <c r="C3632" t="s">
        <v>4958</v>
      </c>
      <c r="D3632" t="s">
        <v>45</v>
      </c>
      <c r="E3632"/>
    </row>
    <row r="3633" spans="1:5" ht="13.5" customHeight="1" x14ac:dyDescent="0.25">
      <c r="A3633" s="51" t="s">
        <v>31366</v>
      </c>
      <c r="B3633" t="s">
        <v>39</v>
      </c>
      <c r="C3633" t="s">
        <v>30916</v>
      </c>
      <c r="D3633" t="s">
        <v>8917</v>
      </c>
      <c r="E3633"/>
    </row>
    <row r="3634" spans="1:5" ht="13.5" customHeight="1" x14ac:dyDescent="0.25">
      <c r="A3634" s="51" t="s">
        <v>31367</v>
      </c>
      <c r="B3634"/>
      <c r="C3634" t="s">
        <v>30916</v>
      </c>
      <c r="D3634" t="s">
        <v>43</v>
      </c>
      <c r="E3634"/>
    </row>
    <row r="3635" spans="1:5" ht="13.5" customHeight="1" x14ac:dyDescent="0.25">
      <c r="A3635" s="51" t="s">
        <v>31368</v>
      </c>
      <c r="B3635"/>
      <c r="C3635" t="s">
        <v>30916</v>
      </c>
      <c r="D3635" t="s">
        <v>45</v>
      </c>
      <c r="E3635"/>
    </row>
    <row r="3636" spans="1:5" ht="13.5" customHeight="1" x14ac:dyDescent="0.25">
      <c r="A3636" s="51" t="s">
        <v>31369</v>
      </c>
      <c r="B3636" t="s">
        <v>39</v>
      </c>
      <c r="C3636" t="s">
        <v>30916</v>
      </c>
      <c r="D3636" t="s">
        <v>18308</v>
      </c>
      <c r="E3636"/>
    </row>
    <row r="3637" spans="1:5" ht="13.5" customHeight="1" x14ac:dyDescent="0.25">
      <c r="A3637" s="51" t="s">
        <v>31370</v>
      </c>
      <c r="B3637"/>
      <c r="C3637" t="s">
        <v>30916</v>
      </c>
      <c r="D3637" t="s">
        <v>43</v>
      </c>
      <c r="E3637"/>
    </row>
    <row r="3638" spans="1:5" ht="13.5" customHeight="1" x14ac:dyDescent="0.25">
      <c r="A3638" s="51" t="s">
        <v>31371</v>
      </c>
      <c r="B3638"/>
      <c r="C3638" t="s">
        <v>30916</v>
      </c>
      <c r="D3638" t="s">
        <v>45</v>
      </c>
      <c r="E3638"/>
    </row>
    <row r="3639" spans="1:5" ht="13.5" customHeight="1" x14ac:dyDescent="0.25">
      <c r="A3639" s="51" t="s">
        <v>4961</v>
      </c>
      <c r="B3639"/>
      <c r="C3639" t="s">
        <v>4962</v>
      </c>
      <c r="D3639" t="s">
        <v>50</v>
      </c>
      <c r="E3639"/>
    </row>
    <row r="3640" spans="1:5" ht="13.5" customHeight="1" x14ac:dyDescent="0.25">
      <c r="A3640" s="51" t="s">
        <v>4963</v>
      </c>
      <c r="B3640"/>
      <c r="C3640" t="s">
        <v>4964</v>
      </c>
      <c r="D3640" t="s">
        <v>657</v>
      </c>
      <c r="E3640"/>
    </row>
    <row r="3641" spans="1:5" ht="13.5" customHeight="1" x14ac:dyDescent="0.25">
      <c r="A3641" s="51" t="s">
        <v>4965</v>
      </c>
      <c r="B3641"/>
      <c r="C3641" t="s">
        <v>4964</v>
      </c>
      <c r="D3641" t="s">
        <v>2503</v>
      </c>
      <c r="E3641"/>
    </row>
    <row r="3642" spans="1:5" ht="13.5" customHeight="1" x14ac:dyDescent="0.25">
      <c r="A3642" s="51" t="s">
        <v>4966</v>
      </c>
      <c r="B3642"/>
      <c r="C3642" t="s">
        <v>4964</v>
      </c>
      <c r="D3642" t="s">
        <v>1754</v>
      </c>
      <c r="E3642"/>
    </row>
    <row r="3643" spans="1:5" ht="13.5" customHeight="1" x14ac:dyDescent="0.25">
      <c r="A3643" s="51" t="s">
        <v>4967</v>
      </c>
      <c r="B3643"/>
      <c r="C3643" t="s">
        <v>4968</v>
      </c>
      <c r="D3643" t="s">
        <v>657</v>
      </c>
      <c r="E3643"/>
    </row>
    <row r="3644" spans="1:5" ht="13.5" customHeight="1" x14ac:dyDescent="0.25">
      <c r="A3644" s="51" t="s">
        <v>4969</v>
      </c>
      <c r="B3644"/>
      <c r="C3644" t="s">
        <v>4968</v>
      </c>
      <c r="D3644" t="s">
        <v>270</v>
      </c>
      <c r="E3644"/>
    </row>
    <row r="3645" spans="1:5" ht="13.5" customHeight="1" x14ac:dyDescent="0.25">
      <c r="A3645" s="51" t="s">
        <v>4970</v>
      </c>
      <c r="B3645"/>
      <c r="C3645" t="s">
        <v>4968</v>
      </c>
      <c r="D3645" t="s">
        <v>269</v>
      </c>
      <c r="E3645"/>
    </row>
    <row r="3646" spans="1:5" ht="13.5" customHeight="1" x14ac:dyDescent="0.25">
      <c r="A3646" s="51" t="s">
        <v>4971</v>
      </c>
      <c r="B3646" t="s">
        <v>39</v>
      </c>
      <c r="C3646" t="s">
        <v>4972</v>
      </c>
      <c r="D3646" t="s">
        <v>50</v>
      </c>
      <c r="E3646"/>
    </row>
    <row r="3647" spans="1:5" ht="13.5" customHeight="1" x14ac:dyDescent="0.25">
      <c r="A3647" s="51" t="s">
        <v>4973</v>
      </c>
      <c r="B3647"/>
      <c r="C3647" t="s">
        <v>4972</v>
      </c>
      <c r="D3647" t="s">
        <v>43</v>
      </c>
      <c r="E3647"/>
    </row>
    <row r="3648" spans="1:5" ht="13.5" customHeight="1" x14ac:dyDescent="0.25">
      <c r="A3648" s="51" t="s">
        <v>4974</v>
      </c>
      <c r="B3648"/>
      <c r="C3648" t="s">
        <v>4972</v>
      </c>
      <c r="D3648" t="s">
        <v>45</v>
      </c>
      <c r="E3648"/>
    </row>
    <row r="3649" spans="1:5" ht="13.5" customHeight="1" x14ac:dyDescent="0.25">
      <c r="A3649" s="51" t="s">
        <v>4975</v>
      </c>
      <c r="B3649" t="s">
        <v>39</v>
      </c>
      <c r="C3649" t="s">
        <v>4976</v>
      </c>
      <c r="D3649" t="s">
        <v>50</v>
      </c>
      <c r="E3649"/>
    </row>
    <row r="3650" spans="1:5" ht="13.5" customHeight="1" x14ac:dyDescent="0.25">
      <c r="A3650" s="51" t="s">
        <v>4977</v>
      </c>
      <c r="B3650"/>
      <c r="C3650" t="s">
        <v>4976</v>
      </c>
      <c r="D3650" t="s">
        <v>43</v>
      </c>
      <c r="E3650"/>
    </row>
    <row r="3651" spans="1:5" ht="13.5" customHeight="1" x14ac:dyDescent="0.25">
      <c r="A3651" s="51" t="s">
        <v>4978</v>
      </c>
      <c r="B3651"/>
      <c r="C3651" t="s">
        <v>4976</v>
      </c>
      <c r="D3651" t="s">
        <v>45</v>
      </c>
      <c r="E3651"/>
    </row>
    <row r="3652" spans="1:5" ht="13.5" customHeight="1" x14ac:dyDescent="0.25">
      <c r="A3652" s="51" t="s">
        <v>4979</v>
      </c>
      <c r="B3652"/>
      <c r="C3652" t="s">
        <v>4980</v>
      </c>
      <c r="D3652" t="s">
        <v>4981</v>
      </c>
      <c r="E3652"/>
    </row>
    <row r="3653" spans="1:5" ht="13.5" customHeight="1" x14ac:dyDescent="0.25">
      <c r="A3653" s="51" t="s">
        <v>4982</v>
      </c>
      <c r="B3653" t="s">
        <v>39</v>
      </c>
      <c r="C3653" t="s">
        <v>4983</v>
      </c>
      <c r="D3653" t="s">
        <v>4178</v>
      </c>
      <c r="E3653" t="s">
        <v>74</v>
      </c>
    </row>
    <row r="3654" spans="1:5" ht="13.5" customHeight="1" x14ac:dyDescent="0.25">
      <c r="A3654" s="51" t="s">
        <v>4984</v>
      </c>
      <c r="B3654"/>
      <c r="C3654" t="s">
        <v>4983</v>
      </c>
      <c r="D3654" t="s">
        <v>43</v>
      </c>
      <c r="E3654" t="s">
        <v>74</v>
      </c>
    </row>
    <row r="3655" spans="1:5" ht="13.5" customHeight="1" x14ac:dyDescent="0.25">
      <c r="A3655" s="51" t="s">
        <v>4985</v>
      </c>
      <c r="B3655"/>
      <c r="C3655" t="s">
        <v>4983</v>
      </c>
      <c r="D3655" t="s">
        <v>45</v>
      </c>
      <c r="E3655" t="s">
        <v>74</v>
      </c>
    </row>
    <row r="3656" spans="1:5" ht="13.5" customHeight="1" x14ac:dyDescent="0.25">
      <c r="A3656" s="51" t="s">
        <v>4986</v>
      </c>
      <c r="B3656" t="s">
        <v>39</v>
      </c>
      <c r="C3656" t="s">
        <v>4987</v>
      </c>
      <c r="D3656" t="s">
        <v>194</v>
      </c>
      <c r="E3656"/>
    </row>
    <row r="3657" spans="1:5" ht="13.5" customHeight="1" x14ac:dyDescent="0.25">
      <c r="A3657" s="51" t="s">
        <v>4988</v>
      </c>
      <c r="B3657"/>
      <c r="C3657" t="s">
        <v>4987</v>
      </c>
      <c r="D3657" t="s">
        <v>43</v>
      </c>
      <c r="E3657"/>
    </row>
    <row r="3658" spans="1:5" ht="13.5" customHeight="1" x14ac:dyDescent="0.25">
      <c r="A3658" s="51" t="s">
        <v>4989</v>
      </c>
      <c r="B3658"/>
      <c r="C3658" t="s">
        <v>4987</v>
      </c>
      <c r="D3658" t="s">
        <v>45</v>
      </c>
      <c r="E3658"/>
    </row>
    <row r="3659" spans="1:5" ht="13.5" customHeight="1" x14ac:dyDescent="0.25">
      <c r="A3659" s="51" t="s">
        <v>30382</v>
      </c>
      <c r="B3659" t="s">
        <v>39</v>
      </c>
      <c r="C3659" t="s">
        <v>30075</v>
      </c>
      <c r="D3659" t="s">
        <v>50</v>
      </c>
      <c r="E3659"/>
    </row>
    <row r="3660" spans="1:5" ht="13.5" customHeight="1" x14ac:dyDescent="0.25">
      <c r="A3660" s="51" t="s">
        <v>31372</v>
      </c>
      <c r="B3660"/>
      <c r="C3660" t="s">
        <v>30075</v>
      </c>
      <c r="D3660" t="s">
        <v>43</v>
      </c>
      <c r="E3660"/>
    </row>
    <row r="3661" spans="1:5" ht="13.5" customHeight="1" x14ac:dyDescent="0.25">
      <c r="A3661" s="51" t="s">
        <v>31373</v>
      </c>
      <c r="B3661"/>
      <c r="C3661" t="s">
        <v>30075</v>
      </c>
      <c r="D3661" t="s">
        <v>45</v>
      </c>
      <c r="E3661"/>
    </row>
    <row r="3662" spans="1:5" ht="13.5" customHeight="1" x14ac:dyDescent="0.25">
      <c r="A3662" s="51" t="s">
        <v>4990</v>
      </c>
      <c r="B3662" t="s">
        <v>39</v>
      </c>
      <c r="C3662" t="s">
        <v>4991</v>
      </c>
      <c r="D3662" t="s">
        <v>50</v>
      </c>
      <c r="E3662"/>
    </row>
    <row r="3663" spans="1:5" ht="13.5" customHeight="1" x14ac:dyDescent="0.25">
      <c r="A3663" s="51" t="s">
        <v>4992</v>
      </c>
      <c r="B3663"/>
      <c r="C3663" t="s">
        <v>4991</v>
      </c>
      <c r="D3663" t="s">
        <v>43</v>
      </c>
      <c r="E3663"/>
    </row>
    <row r="3664" spans="1:5" ht="13.5" customHeight="1" x14ac:dyDescent="0.25">
      <c r="A3664" s="51" t="s">
        <v>4993</v>
      </c>
      <c r="B3664"/>
      <c r="C3664" t="s">
        <v>4991</v>
      </c>
      <c r="D3664" t="s">
        <v>45</v>
      </c>
      <c r="E3664"/>
    </row>
    <row r="3665" spans="1:5" ht="13.5" customHeight="1" x14ac:dyDescent="0.25">
      <c r="A3665" s="51" t="s">
        <v>4994</v>
      </c>
      <c r="B3665" t="s">
        <v>39</v>
      </c>
      <c r="C3665" t="s">
        <v>4995</v>
      </c>
      <c r="D3665" t="s">
        <v>50</v>
      </c>
      <c r="E3665"/>
    </row>
    <row r="3666" spans="1:5" ht="13.5" customHeight="1" x14ac:dyDescent="0.25">
      <c r="A3666" s="51" t="s">
        <v>4996</v>
      </c>
      <c r="B3666"/>
      <c r="C3666" t="s">
        <v>4995</v>
      </c>
      <c r="D3666" t="s">
        <v>43</v>
      </c>
      <c r="E3666"/>
    </row>
    <row r="3667" spans="1:5" ht="13.5" customHeight="1" x14ac:dyDescent="0.25">
      <c r="A3667" s="51" t="s">
        <v>4997</v>
      </c>
      <c r="B3667"/>
      <c r="C3667" t="s">
        <v>4995</v>
      </c>
      <c r="D3667" t="s">
        <v>45</v>
      </c>
      <c r="E3667"/>
    </row>
    <row r="3668" spans="1:5" ht="13.5" customHeight="1" x14ac:dyDescent="0.25">
      <c r="A3668" s="51" t="s">
        <v>4998</v>
      </c>
      <c r="B3668" t="s">
        <v>39</v>
      </c>
      <c r="C3668" t="s">
        <v>4999</v>
      </c>
      <c r="D3668" t="s">
        <v>50</v>
      </c>
      <c r="E3668"/>
    </row>
    <row r="3669" spans="1:5" ht="13.5" customHeight="1" x14ac:dyDescent="0.25">
      <c r="A3669" s="51" t="s">
        <v>5000</v>
      </c>
      <c r="B3669"/>
      <c r="C3669" t="s">
        <v>4999</v>
      </c>
      <c r="D3669" t="s">
        <v>43</v>
      </c>
      <c r="E3669"/>
    </row>
    <row r="3670" spans="1:5" ht="13.5" customHeight="1" x14ac:dyDescent="0.25">
      <c r="A3670" s="51" t="s">
        <v>5001</v>
      </c>
      <c r="B3670"/>
      <c r="C3670" t="s">
        <v>4999</v>
      </c>
      <c r="D3670" t="s">
        <v>45</v>
      </c>
      <c r="E3670"/>
    </row>
    <row r="3671" spans="1:5" ht="13.5" customHeight="1" x14ac:dyDescent="0.25">
      <c r="A3671" s="51" t="s">
        <v>5002</v>
      </c>
      <c r="B3671" t="s">
        <v>39</v>
      </c>
      <c r="C3671" t="s">
        <v>5003</v>
      </c>
      <c r="D3671" t="s">
        <v>50</v>
      </c>
      <c r="E3671"/>
    </row>
    <row r="3672" spans="1:5" ht="13.5" customHeight="1" x14ac:dyDescent="0.25">
      <c r="A3672" s="51" t="s">
        <v>5004</v>
      </c>
      <c r="B3672"/>
      <c r="C3672" t="s">
        <v>5003</v>
      </c>
      <c r="D3672" t="s">
        <v>43</v>
      </c>
      <c r="E3672"/>
    </row>
    <row r="3673" spans="1:5" ht="13.5" customHeight="1" x14ac:dyDescent="0.25">
      <c r="A3673" s="51" t="s">
        <v>5005</v>
      </c>
      <c r="B3673"/>
      <c r="C3673" t="s">
        <v>5003</v>
      </c>
      <c r="D3673" t="s">
        <v>45</v>
      </c>
      <c r="E3673"/>
    </row>
    <row r="3674" spans="1:5" ht="13.5" customHeight="1" x14ac:dyDescent="0.25">
      <c r="A3674" s="51" t="s">
        <v>5006</v>
      </c>
      <c r="B3674" t="s">
        <v>39</v>
      </c>
      <c r="C3674" t="s">
        <v>5007</v>
      </c>
      <c r="D3674" t="s">
        <v>96</v>
      </c>
      <c r="E3674"/>
    </row>
    <row r="3675" spans="1:5" ht="13.5" customHeight="1" x14ac:dyDescent="0.25">
      <c r="A3675" s="51" t="s">
        <v>5008</v>
      </c>
      <c r="B3675"/>
      <c r="C3675" t="s">
        <v>5007</v>
      </c>
      <c r="D3675" t="s">
        <v>43</v>
      </c>
      <c r="E3675"/>
    </row>
    <row r="3676" spans="1:5" ht="13.5" customHeight="1" x14ac:dyDescent="0.25">
      <c r="A3676" s="51" t="s">
        <v>5009</v>
      </c>
      <c r="B3676"/>
      <c r="C3676" t="s">
        <v>5007</v>
      </c>
      <c r="D3676" t="s">
        <v>45</v>
      </c>
      <c r="E3676"/>
    </row>
    <row r="3677" spans="1:5" ht="13.5" customHeight="1" x14ac:dyDescent="0.25">
      <c r="A3677" s="51" t="s">
        <v>5010</v>
      </c>
      <c r="B3677"/>
      <c r="C3677" t="s">
        <v>30917</v>
      </c>
      <c r="D3677" t="s">
        <v>2775</v>
      </c>
      <c r="E3677"/>
    </row>
    <row r="3678" spans="1:5" ht="13.5" customHeight="1" x14ac:dyDescent="0.25">
      <c r="A3678" s="51" t="s">
        <v>5011</v>
      </c>
      <c r="B3678"/>
      <c r="C3678" t="s">
        <v>5012</v>
      </c>
      <c r="D3678" t="s">
        <v>50</v>
      </c>
      <c r="E3678"/>
    </row>
    <row r="3679" spans="1:5" ht="13.5" customHeight="1" x14ac:dyDescent="0.25">
      <c r="A3679" s="51" t="s">
        <v>5013</v>
      </c>
      <c r="B3679"/>
      <c r="C3679" t="s">
        <v>5014</v>
      </c>
      <c r="D3679" t="s">
        <v>50</v>
      </c>
      <c r="E3679"/>
    </row>
    <row r="3680" spans="1:5" ht="13.5" customHeight="1" x14ac:dyDescent="0.25">
      <c r="A3680" s="51" t="s">
        <v>5015</v>
      </c>
      <c r="B3680"/>
      <c r="C3680" t="s">
        <v>5016</v>
      </c>
      <c r="D3680" t="s">
        <v>50</v>
      </c>
      <c r="E3680"/>
    </row>
    <row r="3681" spans="1:5" ht="13.5" customHeight="1" x14ac:dyDescent="0.25">
      <c r="A3681" s="51" t="s">
        <v>5017</v>
      </c>
      <c r="B3681"/>
      <c r="C3681" t="s">
        <v>5016</v>
      </c>
      <c r="D3681" t="s">
        <v>196</v>
      </c>
      <c r="E3681"/>
    </row>
    <row r="3682" spans="1:5" ht="13.5" customHeight="1" x14ac:dyDescent="0.25">
      <c r="A3682" s="51" t="s">
        <v>5018</v>
      </c>
      <c r="B3682" t="s">
        <v>39</v>
      </c>
      <c r="C3682" t="s">
        <v>5019</v>
      </c>
      <c r="D3682" t="s">
        <v>2190</v>
      </c>
      <c r="E3682"/>
    </row>
    <row r="3683" spans="1:5" ht="13.5" customHeight="1" x14ac:dyDescent="0.25">
      <c r="A3683" s="51" t="s">
        <v>5020</v>
      </c>
      <c r="B3683"/>
      <c r="C3683" t="s">
        <v>5019</v>
      </c>
      <c r="D3683" t="s">
        <v>43</v>
      </c>
      <c r="E3683"/>
    </row>
    <row r="3684" spans="1:5" ht="13.5" customHeight="1" x14ac:dyDescent="0.25">
      <c r="A3684" s="51" t="s">
        <v>5021</v>
      </c>
      <c r="B3684"/>
      <c r="C3684" t="s">
        <v>5019</v>
      </c>
      <c r="D3684" t="s">
        <v>45</v>
      </c>
      <c r="E3684"/>
    </row>
    <row r="3685" spans="1:5" ht="13.5" customHeight="1" x14ac:dyDescent="0.25">
      <c r="A3685" s="51" t="s">
        <v>5022</v>
      </c>
      <c r="B3685" t="s">
        <v>39</v>
      </c>
      <c r="C3685" t="s">
        <v>5023</v>
      </c>
      <c r="D3685" t="s">
        <v>50</v>
      </c>
      <c r="E3685"/>
    </row>
    <row r="3686" spans="1:5" ht="13.5" customHeight="1" x14ac:dyDescent="0.25">
      <c r="A3686" s="51" t="s">
        <v>30383</v>
      </c>
      <c r="B3686"/>
      <c r="C3686" t="s">
        <v>5023</v>
      </c>
      <c r="D3686" t="s">
        <v>43</v>
      </c>
      <c r="E3686"/>
    </row>
    <row r="3687" spans="1:5" ht="13.5" customHeight="1" x14ac:dyDescent="0.25">
      <c r="A3687" s="51" t="s">
        <v>30384</v>
      </c>
      <c r="B3687"/>
      <c r="C3687" t="s">
        <v>5023</v>
      </c>
      <c r="D3687" t="s">
        <v>45</v>
      </c>
      <c r="E3687"/>
    </row>
    <row r="3688" spans="1:5" ht="13.5" customHeight="1" x14ac:dyDescent="0.25">
      <c r="A3688" s="51" t="s">
        <v>5024</v>
      </c>
      <c r="B3688"/>
      <c r="C3688" t="s">
        <v>5025</v>
      </c>
      <c r="D3688" t="s">
        <v>50</v>
      </c>
      <c r="E3688"/>
    </row>
    <row r="3689" spans="1:5" ht="13.5" customHeight="1" x14ac:dyDescent="0.25">
      <c r="A3689" s="51" t="s">
        <v>5026</v>
      </c>
      <c r="B3689"/>
      <c r="C3689" t="s">
        <v>5025</v>
      </c>
      <c r="D3689" t="s">
        <v>92</v>
      </c>
      <c r="E3689"/>
    </row>
    <row r="3690" spans="1:5" ht="13.5" customHeight="1" x14ac:dyDescent="0.25">
      <c r="A3690" s="51" t="s">
        <v>5027</v>
      </c>
      <c r="B3690" t="s">
        <v>39</v>
      </c>
      <c r="C3690" t="s">
        <v>5028</v>
      </c>
      <c r="D3690" t="s">
        <v>50</v>
      </c>
      <c r="E3690"/>
    </row>
    <row r="3691" spans="1:5" ht="13.5" customHeight="1" x14ac:dyDescent="0.25">
      <c r="A3691" s="51" t="s">
        <v>5029</v>
      </c>
      <c r="B3691"/>
      <c r="C3691" t="s">
        <v>5028</v>
      </c>
      <c r="D3691" t="s">
        <v>43</v>
      </c>
      <c r="E3691"/>
    </row>
    <row r="3692" spans="1:5" ht="13.5" customHeight="1" x14ac:dyDescent="0.25">
      <c r="A3692" s="51" t="s">
        <v>5030</v>
      </c>
      <c r="B3692"/>
      <c r="C3692" t="s">
        <v>5028</v>
      </c>
      <c r="D3692" t="s">
        <v>45</v>
      </c>
      <c r="E3692"/>
    </row>
    <row r="3693" spans="1:5" ht="13.5" customHeight="1" x14ac:dyDescent="0.25">
      <c r="A3693" s="51" t="s">
        <v>5031</v>
      </c>
      <c r="B3693" t="s">
        <v>39</v>
      </c>
      <c r="C3693" t="s">
        <v>5032</v>
      </c>
      <c r="D3693" t="s">
        <v>50</v>
      </c>
      <c r="E3693"/>
    </row>
    <row r="3694" spans="1:5" ht="13.5" customHeight="1" x14ac:dyDescent="0.25">
      <c r="A3694" s="51" t="s">
        <v>5033</v>
      </c>
      <c r="B3694"/>
      <c r="C3694" t="s">
        <v>5032</v>
      </c>
      <c r="D3694" t="s">
        <v>43</v>
      </c>
      <c r="E3694"/>
    </row>
    <row r="3695" spans="1:5" ht="13.5" customHeight="1" x14ac:dyDescent="0.25">
      <c r="A3695" s="51" t="s">
        <v>5034</v>
      </c>
      <c r="B3695"/>
      <c r="C3695" t="s">
        <v>5032</v>
      </c>
      <c r="D3695" t="s">
        <v>45</v>
      </c>
      <c r="E3695"/>
    </row>
    <row r="3696" spans="1:5" ht="13.5" customHeight="1" x14ac:dyDescent="0.25">
      <c r="A3696" s="51" t="s">
        <v>5035</v>
      </c>
      <c r="B3696"/>
      <c r="C3696" t="s">
        <v>5036</v>
      </c>
      <c r="D3696" t="s">
        <v>5037</v>
      </c>
      <c r="E3696"/>
    </row>
    <row r="3697" spans="1:5" ht="13.5" customHeight="1" x14ac:dyDescent="0.25">
      <c r="A3697" s="51" t="s">
        <v>5038</v>
      </c>
      <c r="B3697" t="s">
        <v>39</v>
      </c>
      <c r="C3697" t="s">
        <v>5036</v>
      </c>
      <c r="D3697" t="s">
        <v>50</v>
      </c>
      <c r="E3697"/>
    </row>
    <row r="3698" spans="1:5" ht="13.5" customHeight="1" x14ac:dyDescent="0.25">
      <c r="A3698" s="51" t="s">
        <v>5039</v>
      </c>
      <c r="B3698"/>
      <c r="C3698" t="s">
        <v>5036</v>
      </c>
      <c r="D3698" t="s">
        <v>43</v>
      </c>
      <c r="E3698"/>
    </row>
    <row r="3699" spans="1:5" ht="13.5" customHeight="1" x14ac:dyDescent="0.25">
      <c r="A3699" s="51" t="s">
        <v>5040</v>
      </c>
      <c r="B3699"/>
      <c r="C3699" t="s">
        <v>5036</v>
      </c>
      <c r="D3699" t="s">
        <v>45</v>
      </c>
      <c r="E3699"/>
    </row>
    <row r="3700" spans="1:5" ht="13.5" customHeight="1" x14ac:dyDescent="0.25">
      <c r="A3700" s="51" t="s">
        <v>5041</v>
      </c>
      <c r="B3700" t="s">
        <v>39</v>
      </c>
      <c r="C3700" t="s">
        <v>5042</v>
      </c>
      <c r="D3700" t="s">
        <v>657</v>
      </c>
      <c r="E3700"/>
    </row>
    <row r="3701" spans="1:5" ht="13.5" customHeight="1" x14ac:dyDescent="0.25">
      <c r="A3701" s="51" t="s">
        <v>5043</v>
      </c>
      <c r="B3701"/>
      <c r="C3701" t="s">
        <v>5042</v>
      </c>
      <c r="D3701" t="s">
        <v>43</v>
      </c>
      <c r="E3701"/>
    </row>
    <row r="3702" spans="1:5" ht="13.5" customHeight="1" x14ac:dyDescent="0.25">
      <c r="A3702" s="51" t="s">
        <v>5044</v>
      </c>
      <c r="B3702"/>
      <c r="C3702" t="s">
        <v>5042</v>
      </c>
      <c r="D3702" t="s">
        <v>45</v>
      </c>
      <c r="E3702"/>
    </row>
    <row r="3703" spans="1:5" ht="13.5" customHeight="1" x14ac:dyDescent="0.25">
      <c r="A3703" s="51" t="s">
        <v>5045</v>
      </c>
      <c r="B3703"/>
      <c r="C3703" t="s">
        <v>5042</v>
      </c>
      <c r="D3703" t="s">
        <v>5046</v>
      </c>
      <c r="E3703"/>
    </row>
    <row r="3704" spans="1:5" ht="13.5" customHeight="1" x14ac:dyDescent="0.25">
      <c r="A3704" s="51" t="s">
        <v>5047</v>
      </c>
      <c r="B3704" t="s">
        <v>39</v>
      </c>
      <c r="C3704" t="s">
        <v>5048</v>
      </c>
      <c r="D3704" t="s">
        <v>2691</v>
      </c>
      <c r="E3704" t="s">
        <v>74</v>
      </c>
    </row>
    <row r="3705" spans="1:5" ht="13.5" customHeight="1" x14ac:dyDescent="0.25">
      <c r="A3705" s="51" t="s">
        <v>5049</v>
      </c>
      <c r="B3705"/>
      <c r="C3705" t="s">
        <v>5048</v>
      </c>
      <c r="D3705" t="s">
        <v>43</v>
      </c>
      <c r="E3705" t="s">
        <v>74</v>
      </c>
    </row>
    <row r="3706" spans="1:5" ht="13.5" customHeight="1" x14ac:dyDescent="0.25">
      <c r="A3706" s="51" t="s">
        <v>5050</v>
      </c>
      <c r="B3706"/>
      <c r="C3706" t="s">
        <v>5048</v>
      </c>
      <c r="D3706" t="s">
        <v>45</v>
      </c>
      <c r="E3706" t="s">
        <v>74</v>
      </c>
    </row>
    <row r="3707" spans="1:5" ht="13.5" customHeight="1" x14ac:dyDescent="0.25">
      <c r="A3707" s="51" t="s">
        <v>32400</v>
      </c>
      <c r="B3707" t="s">
        <v>39</v>
      </c>
      <c r="C3707" t="s">
        <v>5048</v>
      </c>
      <c r="D3707" t="s">
        <v>3364</v>
      </c>
      <c r="E3707" t="s">
        <v>126</v>
      </c>
    </row>
    <row r="3708" spans="1:5" ht="13.5" customHeight="1" x14ac:dyDescent="0.25">
      <c r="A3708" s="51" t="s">
        <v>32401</v>
      </c>
      <c r="B3708"/>
      <c r="C3708" t="s">
        <v>5048</v>
      </c>
      <c r="D3708" t="s">
        <v>43</v>
      </c>
      <c r="E3708" t="s">
        <v>126</v>
      </c>
    </row>
    <row r="3709" spans="1:5" ht="13.5" customHeight="1" x14ac:dyDescent="0.25">
      <c r="A3709" s="51" t="s">
        <v>32402</v>
      </c>
      <c r="B3709"/>
      <c r="C3709" t="s">
        <v>5048</v>
      </c>
      <c r="D3709" t="s">
        <v>45</v>
      </c>
      <c r="E3709" t="s">
        <v>126</v>
      </c>
    </row>
    <row r="3710" spans="1:5" ht="13.5" customHeight="1" x14ac:dyDescent="0.25">
      <c r="A3710" s="51" t="s">
        <v>5051</v>
      </c>
      <c r="B3710"/>
      <c r="C3710" t="s">
        <v>5052</v>
      </c>
      <c r="D3710" t="s">
        <v>50</v>
      </c>
      <c r="E3710"/>
    </row>
    <row r="3711" spans="1:5" ht="13.5" customHeight="1" x14ac:dyDescent="0.25">
      <c r="A3711" s="51" t="s">
        <v>5053</v>
      </c>
      <c r="B3711" t="s">
        <v>39</v>
      </c>
      <c r="C3711" t="s">
        <v>5054</v>
      </c>
      <c r="D3711" t="s">
        <v>50</v>
      </c>
      <c r="E3711"/>
    </row>
    <row r="3712" spans="1:5" ht="13.5" customHeight="1" x14ac:dyDescent="0.25">
      <c r="A3712" s="51" t="s">
        <v>5055</v>
      </c>
      <c r="B3712"/>
      <c r="C3712" t="s">
        <v>5054</v>
      </c>
      <c r="D3712" t="s">
        <v>43</v>
      </c>
      <c r="E3712"/>
    </row>
    <row r="3713" spans="1:5" ht="13.5" customHeight="1" x14ac:dyDescent="0.25">
      <c r="A3713" s="51" t="s">
        <v>5056</v>
      </c>
      <c r="B3713"/>
      <c r="C3713" t="s">
        <v>5054</v>
      </c>
      <c r="D3713" t="s">
        <v>45</v>
      </c>
      <c r="E3713"/>
    </row>
    <row r="3714" spans="1:5" ht="13.5" customHeight="1" x14ac:dyDescent="0.25">
      <c r="A3714" s="51" t="s">
        <v>5057</v>
      </c>
      <c r="B3714" t="s">
        <v>39</v>
      </c>
      <c r="C3714" t="s">
        <v>5058</v>
      </c>
      <c r="D3714" t="s">
        <v>5059</v>
      </c>
      <c r="E3714"/>
    </row>
    <row r="3715" spans="1:5" ht="13.5" customHeight="1" x14ac:dyDescent="0.25">
      <c r="A3715" s="51" t="s">
        <v>5060</v>
      </c>
      <c r="B3715"/>
      <c r="C3715" t="s">
        <v>5058</v>
      </c>
      <c r="D3715" t="s">
        <v>43</v>
      </c>
      <c r="E3715"/>
    </row>
    <row r="3716" spans="1:5" ht="13.5" customHeight="1" x14ac:dyDescent="0.25">
      <c r="A3716" s="51" t="s">
        <v>5061</v>
      </c>
      <c r="B3716"/>
      <c r="C3716" t="s">
        <v>5058</v>
      </c>
      <c r="D3716" t="s">
        <v>45</v>
      </c>
      <c r="E3716"/>
    </row>
    <row r="3717" spans="1:5" ht="13.5" customHeight="1" x14ac:dyDescent="0.25">
      <c r="A3717" s="51" t="s">
        <v>5062</v>
      </c>
      <c r="B3717" t="s">
        <v>39</v>
      </c>
      <c r="C3717" t="s">
        <v>5063</v>
      </c>
      <c r="D3717" t="s">
        <v>3364</v>
      </c>
      <c r="E3717"/>
    </row>
    <row r="3718" spans="1:5" ht="13.5" customHeight="1" x14ac:dyDescent="0.25">
      <c r="A3718" s="51" t="s">
        <v>5064</v>
      </c>
      <c r="B3718"/>
      <c r="C3718" t="s">
        <v>5063</v>
      </c>
      <c r="D3718" t="s">
        <v>43</v>
      </c>
      <c r="E3718"/>
    </row>
    <row r="3719" spans="1:5" ht="13.5" customHeight="1" x14ac:dyDescent="0.25">
      <c r="A3719" s="51" t="s">
        <v>5065</v>
      </c>
      <c r="B3719"/>
      <c r="C3719" t="s">
        <v>5063</v>
      </c>
      <c r="D3719" t="s">
        <v>45</v>
      </c>
      <c r="E3719"/>
    </row>
    <row r="3720" spans="1:5" ht="13.5" customHeight="1" x14ac:dyDescent="0.25">
      <c r="A3720" s="51" t="s">
        <v>5066</v>
      </c>
      <c r="B3720" t="s">
        <v>39</v>
      </c>
      <c r="C3720" t="s">
        <v>5067</v>
      </c>
      <c r="D3720" t="s">
        <v>50</v>
      </c>
      <c r="E3720"/>
    </row>
    <row r="3721" spans="1:5" ht="13.5" customHeight="1" x14ac:dyDescent="0.25">
      <c r="A3721" s="51" t="s">
        <v>5068</v>
      </c>
      <c r="B3721"/>
      <c r="C3721" t="s">
        <v>5067</v>
      </c>
      <c r="D3721" t="s">
        <v>43</v>
      </c>
      <c r="E3721"/>
    </row>
    <row r="3722" spans="1:5" ht="13.5" customHeight="1" x14ac:dyDescent="0.25">
      <c r="A3722" s="51" t="s">
        <v>5069</v>
      </c>
      <c r="B3722"/>
      <c r="C3722" t="s">
        <v>5067</v>
      </c>
      <c r="D3722" t="s">
        <v>45</v>
      </c>
      <c r="E3722"/>
    </row>
    <row r="3723" spans="1:5" ht="13.5" customHeight="1" x14ac:dyDescent="0.25">
      <c r="A3723" s="51" t="s">
        <v>5070</v>
      </c>
      <c r="B3723" t="s">
        <v>39</v>
      </c>
      <c r="C3723" t="s">
        <v>5071</v>
      </c>
      <c r="D3723" t="s">
        <v>50</v>
      </c>
      <c r="E3723"/>
    </row>
    <row r="3724" spans="1:5" ht="13.5" customHeight="1" x14ac:dyDescent="0.25">
      <c r="A3724" s="51" t="s">
        <v>5072</v>
      </c>
      <c r="B3724"/>
      <c r="C3724" t="s">
        <v>5071</v>
      </c>
      <c r="D3724" t="s">
        <v>43</v>
      </c>
      <c r="E3724"/>
    </row>
    <row r="3725" spans="1:5" ht="13.5" customHeight="1" x14ac:dyDescent="0.25">
      <c r="A3725" s="51" t="s">
        <v>5073</v>
      </c>
      <c r="B3725"/>
      <c r="C3725" t="s">
        <v>5071</v>
      </c>
      <c r="D3725" t="s">
        <v>45</v>
      </c>
      <c r="E3725"/>
    </row>
    <row r="3726" spans="1:5" ht="13.5" customHeight="1" x14ac:dyDescent="0.25">
      <c r="A3726" s="51" t="s">
        <v>5074</v>
      </c>
      <c r="B3726" t="s">
        <v>39</v>
      </c>
      <c r="C3726" t="s">
        <v>5075</v>
      </c>
      <c r="D3726" t="s">
        <v>50</v>
      </c>
      <c r="E3726"/>
    </row>
    <row r="3727" spans="1:5" ht="13.5" customHeight="1" x14ac:dyDescent="0.25">
      <c r="A3727" s="51" t="s">
        <v>5076</v>
      </c>
      <c r="B3727"/>
      <c r="C3727" t="s">
        <v>5075</v>
      </c>
      <c r="D3727" t="s">
        <v>43</v>
      </c>
      <c r="E3727"/>
    </row>
    <row r="3728" spans="1:5" ht="13.5" customHeight="1" x14ac:dyDescent="0.25">
      <c r="A3728" s="51" t="s">
        <v>5077</v>
      </c>
      <c r="B3728"/>
      <c r="C3728" t="s">
        <v>5075</v>
      </c>
      <c r="D3728" t="s">
        <v>45</v>
      </c>
      <c r="E3728"/>
    </row>
    <row r="3729" spans="1:5" ht="13.5" customHeight="1" x14ac:dyDescent="0.25">
      <c r="A3729" s="51" t="s">
        <v>5078</v>
      </c>
      <c r="B3729" t="s">
        <v>39</v>
      </c>
      <c r="C3729" t="s">
        <v>5079</v>
      </c>
      <c r="D3729" t="s">
        <v>50</v>
      </c>
      <c r="E3729"/>
    </row>
    <row r="3730" spans="1:5" ht="13.5" customHeight="1" x14ac:dyDescent="0.25">
      <c r="A3730" s="51" t="s">
        <v>5080</v>
      </c>
      <c r="B3730"/>
      <c r="C3730" t="s">
        <v>5079</v>
      </c>
      <c r="D3730" t="s">
        <v>43</v>
      </c>
      <c r="E3730"/>
    </row>
    <row r="3731" spans="1:5" ht="13.5" customHeight="1" x14ac:dyDescent="0.25">
      <c r="A3731" s="51" t="s">
        <v>5081</v>
      </c>
      <c r="B3731"/>
      <c r="C3731" t="s">
        <v>5079</v>
      </c>
      <c r="D3731" t="s">
        <v>45</v>
      </c>
      <c r="E3731"/>
    </row>
    <row r="3732" spans="1:5" ht="13.5" customHeight="1" x14ac:dyDescent="0.25">
      <c r="A3732" s="51" t="s">
        <v>5082</v>
      </c>
      <c r="B3732" t="s">
        <v>39</v>
      </c>
      <c r="C3732" t="s">
        <v>5083</v>
      </c>
      <c r="D3732" t="s">
        <v>2688</v>
      </c>
      <c r="E3732"/>
    </row>
    <row r="3733" spans="1:5" ht="13.5" customHeight="1" x14ac:dyDescent="0.25">
      <c r="A3733" s="51" t="s">
        <v>5084</v>
      </c>
      <c r="B3733"/>
      <c r="C3733" t="s">
        <v>5083</v>
      </c>
      <c r="D3733" t="s">
        <v>43</v>
      </c>
      <c r="E3733"/>
    </row>
    <row r="3734" spans="1:5" ht="13.5" customHeight="1" x14ac:dyDescent="0.25">
      <c r="A3734" s="51" t="s">
        <v>5085</v>
      </c>
      <c r="B3734"/>
      <c r="C3734" t="s">
        <v>5083</v>
      </c>
      <c r="D3734" t="s">
        <v>45</v>
      </c>
      <c r="E3734"/>
    </row>
    <row r="3735" spans="1:5" ht="13.5" customHeight="1" x14ac:dyDescent="0.25">
      <c r="A3735" s="51" t="s">
        <v>30385</v>
      </c>
      <c r="B3735"/>
      <c r="C3735" t="s">
        <v>5086</v>
      </c>
      <c r="D3735" t="s">
        <v>30076</v>
      </c>
      <c r="E3735"/>
    </row>
    <row r="3736" spans="1:5" ht="13.5" customHeight="1" x14ac:dyDescent="0.25">
      <c r="A3736" s="51" t="s">
        <v>5088</v>
      </c>
      <c r="B3736"/>
      <c r="C3736" t="s">
        <v>5089</v>
      </c>
      <c r="D3736" t="s">
        <v>2190</v>
      </c>
      <c r="E3736" t="s">
        <v>74</v>
      </c>
    </row>
    <row r="3737" spans="1:5" ht="13.5" customHeight="1" x14ac:dyDescent="0.25">
      <c r="A3737" s="51" t="s">
        <v>32403</v>
      </c>
      <c r="B3737"/>
      <c r="C3737" t="s">
        <v>5089</v>
      </c>
      <c r="D3737" t="s">
        <v>2190</v>
      </c>
      <c r="E3737" t="s">
        <v>126</v>
      </c>
    </row>
    <row r="3738" spans="1:5" ht="13.5" customHeight="1" x14ac:dyDescent="0.25">
      <c r="A3738" s="51" t="s">
        <v>5090</v>
      </c>
      <c r="B3738"/>
      <c r="C3738" t="s">
        <v>5091</v>
      </c>
      <c r="D3738" t="s">
        <v>194</v>
      </c>
      <c r="E3738"/>
    </row>
    <row r="3739" spans="1:5" ht="13.5" customHeight="1" x14ac:dyDescent="0.25">
      <c r="A3739" s="51" t="s">
        <v>5093</v>
      </c>
      <c r="B3739"/>
      <c r="C3739" t="s">
        <v>5092</v>
      </c>
      <c r="D3739" t="s">
        <v>2190</v>
      </c>
      <c r="E3739"/>
    </row>
    <row r="3740" spans="1:5" ht="13.5" customHeight="1" x14ac:dyDescent="0.25">
      <c r="A3740" s="51" t="s">
        <v>5094</v>
      </c>
      <c r="B3740" t="s">
        <v>39</v>
      </c>
      <c r="C3740" t="s">
        <v>5095</v>
      </c>
      <c r="D3740" t="s">
        <v>50</v>
      </c>
      <c r="E3740"/>
    </row>
    <row r="3741" spans="1:5" ht="13.5" customHeight="1" x14ac:dyDescent="0.25">
      <c r="A3741" s="51" t="s">
        <v>5096</v>
      </c>
      <c r="B3741"/>
      <c r="C3741" t="s">
        <v>5095</v>
      </c>
      <c r="D3741" t="s">
        <v>43</v>
      </c>
      <c r="E3741"/>
    </row>
    <row r="3742" spans="1:5" ht="13.5" customHeight="1" x14ac:dyDescent="0.25">
      <c r="A3742" s="51" t="s">
        <v>5097</v>
      </c>
      <c r="B3742"/>
      <c r="C3742" t="s">
        <v>5095</v>
      </c>
      <c r="D3742" t="s">
        <v>45</v>
      </c>
      <c r="E3742"/>
    </row>
    <row r="3743" spans="1:5" ht="13.5" customHeight="1" x14ac:dyDescent="0.25">
      <c r="A3743" s="51" t="s">
        <v>5098</v>
      </c>
      <c r="B3743" t="s">
        <v>39</v>
      </c>
      <c r="C3743" t="s">
        <v>5099</v>
      </c>
      <c r="D3743" t="s">
        <v>50</v>
      </c>
      <c r="E3743"/>
    </row>
    <row r="3744" spans="1:5" ht="13.5" customHeight="1" x14ac:dyDescent="0.25">
      <c r="A3744" s="51" t="s">
        <v>5100</v>
      </c>
      <c r="B3744"/>
      <c r="C3744" t="s">
        <v>5099</v>
      </c>
      <c r="D3744" t="s">
        <v>43</v>
      </c>
      <c r="E3744"/>
    </row>
    <row r="3745" spans="1:5" ht="13.5" customHeight="1" x14ac:dyDescent="0.25">
      <c r="A3745" s="51" t="s">
        <v>5101</v>
      </c>
      <c r="B3745"/>
      <c r="C3745" t="s">
        <v>5099</v>
      </c>
      <c r="D3745" t="s">
        <v>45</v>
      </c>
      <c r="E3745"/>
    </row>
    <row r="3746" spans="1:5" ht="13.5" customHeight="1" x14ac:dyDescent="0.25">
      <c r="A3746" s="51" t="s">
        <v>5102</v>
      </c>
      <c r="B3746"/>
      <c r="C3746" t="s">
        <v>5103</v>
      </c>
      <c r="D3746" t="s">
        <v>5104</v>
      </c>
      <c r="E3746"/>
    </row>
    <row r="3747" spans="1:5" ht="13.5" customHeight="1" x14ac:dyDescent="0.25">
      <c r="A3747" s="51" t="s">
        <v>5105</v>
      </c>
      <c r="B3747" t="s">
        <v>39</v>
      </c>
      <c r="C3747" t="s">
        <v>5106</v>
      </c>
      <c r="D3747" t="s">
        <v>50</v>
      </c>
      <c r="E3747"/>
    </row>
    <row r="3748" spans="1:5" ht="13.5" customHeight="1" x14ac:dyDescent="0.25">
      <c r="A3748" s="51" t="s">
        <v>5107</v>
      </c>
      <c r="B3748"/>
      <c r="C3748" t="s">
        <v>5106</v>
      </c>
      <c r="D3748" t="s">
        <v>43</v>
      </c>
      <c r="E3748"/>
    </row>
    <row r="3749" spans="1:5" ht="13.5" customHeight="1" x14ac:dyDescent="0.25">
      <c r="A3749" s="51" t="s">
        <v>5108</v>
      </c>
      <c r="B3749"/>
      <c r="C3749" t="s">
        <v>5106</v>
      </c>
      <c r="D3749" t="s">
        <v>45</v>
      </c>
      <c r="E3749"/>
    </row>
    <row r="3750" spans="1:5" ht="13.5" customHeight="1" x14ac:dyDescent="0.25">
      <c r="A3750" s="51" t="s">
        <v>5110</v>
      </c>
      <c r="B3750" t="s">
        <v>39</v>
      </c>
      <c r="C3750" t="s">
        <v>5111</v>
      </c>
      <c r="D3750" t="s">
        <v>50</v>
      </c>
      <c r="E3750"/>
    </row>
    <row r="3751" spans="1:5" ht="13.5" customHeight="1" x14ac:dyDescent="0.25">
      <c r="A3751" s="51" t="s">
        <v>5112</v>
      </c>
      <c r="B3751"/>
      <c r="C3751" t="s">
        <v>5111</v>
      </c>
      <c r="D3751" t="s">
        <v>43</v>
      </c>
      <c r="E3751"/>
    </row>
    <row r="3752" spans="1:5" ht="13.5" customHeight="1" x14ac:dyDescent="0.25">
      <c r="A3752" s="51" t="s">
        <v>5113</v>
      </c>
      <c r="B3752"/>
      <c r="C3752" t="s">
        <v>5111</v>
      </c>
      <c r="D3752" t="s">
        <v>45</v>
      </c>
      <c r="E3752"/>
    </row>
    <row r="3753" spans="1:5" ht="13.5" customHeight="1" x14ac:dyDescent="0.25">
      <c r="A3753" s="51" t="s">
        <v>5114</v>
      </c>
      <c r="B3753" t="s">
        <v>39</v>
      </c>
      <c r="C3753" t="s">
        <v>5115</v>
      </c>
      <c r="D3753" t="s">
        <v>50</v>
      </c>
      <c r="E3753"/>
    </row>
    <row r="3754" spans="1:5" ht="13.5" customHeight="1" x14ac:dyDescent="0.25">
      <c r="A3754" s="51" t="s">
        <v>5116</v>
      </c>
      <c r="B3754"/>
      <c r="C3754" t="s">
        <v>5115</v>
      </c>
      <c r="D3754" t="s">
        <v>43</v>
      </c>
      <c r="E3754"/>
    </row>
    <row r="3755" spans="1:5" ht="13.5" customHeight="1" x14ac:dyDescent="0.25">
      <c r="A3755" s="51" t="s">
        <v>5117</v>
      </c>
      <c r="B3755"/>
      <c r="C3755" t="s">
        <v>5115</v>
      </c>
      <c r="D3755" t="s">
        <v>45</v>
      </c>
      <c r="E3755"/>
    </row>
    <row r="3756" spans="1:5" ht="13.5" customHeight="1" x14ac:dyDescent="0.25">
      <c r="A3756" s="51" t="s">
        <v>5118</v>
      </c>
      <c r="B3756"/>
      <c r="C3756" t="s">
        <v>5119</v>
      </c>
      <c r="D3756" t="s">
        <v>50</v>
      </c>
      <c r="E3756"/>
    </row>
    <row r="3757" spans="1:5" ht="13.5" customHeight="1" x14ac:dyDescent="0.25">
      <c r="A3757" s="51" t="s">
        <v>5120</v>
      </c>
      <c r="B3757" t="s">
        <v>39</v>
      </c>
      <c r="C3757" t="s">
        <v>5121</v>
      </c>
      <c r="D3757" t="s">
        <v>213</v>
      </c>
      <c r="E3757"/>
    </row>
    <row r="3758" spans="1:5" ht="13.5" customHeight="1" x14ac:dyDescent="0.25">
      <c r="A3758" s="51" t="s">
        <v>5122</v>
      </c>
      <c r="B3758"/>
      <c r="C3758" t="s">
        <v>5121</v>
      </c>
      <c r="D3758" t="s">
        <v>43</v>
      </c>
      <c r="E3758"/>
    </row>
    <row r="3759" spans="1:5" ht="13.5" customHeight="1" x14ac:dyDescent="0.25">
      <c r="A3759" s="51" t="s">
        <v>5123</v>
      </c>
      <c r="B3759"/>
      <c r="C3759" t="s">
        <v>5121</v>
      </c>
      <c r="D3759" t="s">
        <v>45</v>
      </c>
      <c r="E3759"/>
    </row>
    <row r="3760" spans="1:5" ht="13.5" customHeight="1" x14ac:dyDescent="0.25">
      <c r="A3760" s="51" t="s">
        <v>5124</v>
      </c>
      <c r="B3760"/>
      <c r="C3760" t="s">
        <v>5121</v>
      </c>
      <c r="D3760" t="s">
        <v>2712</v>
      </c>
      <c r="E3760"/>
    </row>
    <row r="3761" spans="1:5" ht="13.5" customHeight="1" x14ac:dyDescent="0.25">
      <c r="A3761" s="51" t="s">
        <v>5125</v>
      </c>
      <c r="B3761" t="s">
        <v>39</v>
      </c>
      <c r="C3761" t="s">
        <v>5126</v>
      </c>
      <c r="D3761" t="s">
        <v>50</v>
      </c>
      <c r="E3761"/>
    </row>
    <row r="3762" spans="1:5" ht="13.5" customHeight="1" x14ac:dyDescent="0.25">
      <c r="A3762" s="51" t="s">
        <v>5127</v>
      </c>
      <c r="B3762"/>
      <c r="C3762" t="s">
        <v>5126</v>
      </c>
      <c r="D3762" t="s">
        <v>43</v>
      </c>
      <c r="E3762"/>
    </row>
    <row r="3763" spans="1:5" ht="13.5" customHeight="1" x14ac:dyDescent="0.25">
      <c r="A3763" s="51" t="s">
        <v>5128</v>
      </c>
      <c r="B3763"/>
      <c r="C3763" t="s">
        <v>5126</v>
      </c>
      <c r="D3763" t="s">
        <v>45</v>
      </c>
      <c r="E3763"/>
    </row>
    <row r="3764" spans="1:5" ht="13.5" customHeight="1" x14ac:dyDescent="0.25">
      <c r="A3764" s="51" t="s">
        <v>5129</v>
      </c>
      <c r="B3764" t="s">
        <v>39</v>
      </c>
      <c r="C3764" t="s">
        <v>5130</v>
      </c>
      <c r="D3764" t="s">
        <v>2190</v>
      </c>
      <c r="E3764"/>
    </row>
    <row r="3765" spans="1:5" ht="13.5" customHeight="1" x14ac:dyDescent="0.25">
      <c r="A3765" s="51" t="s">
        <v>5131</v>
      </c>
      <c r="B3765"/>
      <c r="C3765" t="s">
        <v>5130</v>
      </c>
      <c r="D3765" t="s">
        <v>43</v>
      </c>
      <c r="E3765"/>
    </row>
    <row r="3766" spans="1:5" ht="13.5" customHeight="1" x14ac:dyDescent="0.25">
      <c r="A3766" s="51" t="s">
        <v>5132</v>
      </c>
      <c r="B3766"/>
      <c r="C3766" t="s">
        <v>5130</v>
      </c>
      <c r="D3766" t="s">
        <v>45</v>
      </c>
      <c r="E3766"/>
    </row>
    <row r="3767" spans="1:5" ht="13.5" customHeight="1" x14ac:dyDescent="0.25">
      <c r="A3767" s="51" t="s">
        <v>5133</v>
      </c>
      <c r="B3767" t="s">
        <v>39</v>
      </c>
      <c r="C3767" t="s">
        <v>5134</v>
      </c>
      <c r="D3767" t="s">
        <v>50</v>
      </c>
      <c r="E3767" t="s">
        <v>74</v>
      </c>
    </row>
    <row r="3768" spans="1:5" ht="13.5" customHeight="1" x14ac:dyDescent="0.25">
      <c r="A3768" s="51" t="s">
        <v>5135</v>
      </c>
      <c r="B3768"/>
      <c r="C3768" t="s">
        <v>5134</v>
      </c>
      <c r="D3768" t="s">
        <v>43</v>
      </c>
      <c r="E3768" t="s">
        <v>74</v>
      </c>
    </row>
    <row r="3769" spans="1:5" ht="13.5" customHeight="1" x14ac:dyDescent="0.25">
      <c r="A3769" s="51" t="s">
        <v>5136</v>
      </c>
      <c r="B3769"/>
      <c r="C3769" t="s">
        <v>5134</v>
      </c>
      <c r="D3769" t="s">
        <v>45</v>
      </c>
      <c r="E3769" t="s">
        <v>74</v>
      </c>
    </row>
    <row r="3770" spans="1:5" ht="13.5" customHeight="1" x14ac:dyDescent="0.25">
      <c r="A3770" s="51" t="s">
        <v>5137</v>
      </c>
      <c r="B3770" t="s">
        <v>39</v>
      </c>
      <c r="C3770" t="s">
        <v>5138</v>
      </c>
      <c r="D3770" t="s">
        <v>50</v>
      </c>
      <c r="E3770"/>
    </row>
    <row r="3771" spans="1:5" ht="13.5" customHeight="1" x14ac:dyDescent="0.25">
      <c r="A3771" s="51" t="s">
        <v>5139</v>
      </c>
      <c r="B3771"/>
      <c r="C3771" t="s">
        <v>5138</v>
      </c>
      <c r="D3771" t="s">
        <v>43</v>
      </c>
      <c r="E3771"/>
    </row>
    <row r="3772" spans="1:5" ht="13.5" customHeight="1" x14ac:dyDescent="0.25">
      <c r="A3772" s="51" t="s">
        <v>5140</v>
      </c>
      <c r="B3772"/>
      <c r="C3772" t="s">
        <v>5138</v>
      </c>
      <c r="D3772" t="s">
        <v>45</v>
      </c>
      <c r="E3772"/>
    </row>
    <row r="3773" spans="1:5" ht="13.5" customHeight="1" x14ac:dyDescent="0.25">
      <c r="A3773" s="51" t="s">
        <v>5141</v>
      </c>
      <c r="B3773" t="s">
        <v>39</v>
      </c>
      <c r="C3773" t="s">
        <v>5142</v>
      </c>
      <c r="D3773" t="s">
        <v>50</v>
      </c>
      <c r="E3773"/>
    </row>
    <row r="3774" spans="1:5" ht="13.5" customHeight="1" x14ac:dyDescent="0.25">
      <c r="A3774" s="51" t="s">
        <v>5143</v>
      </c>
      <c r="B3774"/>
      <c r="C3774" t="s">
        <v>5142</v>
      </c>
      <c r="D3774" t="s">
        <v>43</v>
      </c>
      <c r="E3774"/>
    </row>
    <row r="3775" spans="1:5" ht="13.5" customHeight="1" x14ac:dyDescent="0.25">
      <c r="A3775" s="51" t="s">
        <v>5144</v>
      </c>
      <c r="B3775"/>
      <c r="C3775" t="s">
        <v>5142</v>
      </c>
      <c r="D3775" t="s">
        <v>45</v>
      </c>
      <c r="E3775"/>
    </row>
    <row r="3776" spans="1:5" ht="13.5" customHeight="1" x14ac:dyDescent="0.25">
      <c r="A3776" s="51" t="s">
        <v>5145</v>
      </c>
      <c r="B3776" t="s">
        <v>39</v>
      </c>
      <c r="C3776" t="s">
        <v>5146</v>
      </c>
      <c r="D3776" t="s">
        <v>50</v>
      </c>
      <c r="E3776"/>
    </row>
    <row r="3777" spans="1:5" ht="13.5" customHeight="1" x14ac:dyDescent="0.25">
      <c r="A3777" s="51" t="s">
        <v>5147</v>
      </c>
      <c r="B3777"/>
      <c r="C3777" t="s">
        <v>5146</v>
      </c>
      <c r="D3777" t="s">
        <v>43</v>
      </c>
      <c r="E3777"/>
    </row>
    <row r="3778" spans="1:5" ht="13.5" customHeight="1" x14ac:dyDescent="0.25">
      <c r="A3778" s="51" t="s">
        <v>5148</v>
      </c>
      <c r="B3778"/>
      <c r="C3778" t="s">
        <v>5146</v>
      </c>
      <c r="D3778" t="s">
        <v>45</v>
      </c>
      <c r="E3778"/>
    </row>
    <row r="3779" spans="1:5" ht="13.5" customHeight="1" x14ac:dyDescent="0.25">
      <c r="A3779" s="51" t="s">
        <v>5149</v>
      </c>
      <c r="B3779" t="s">
        <v>39</v>
      </c>
      <c r="C3779" t="s">
        <v>5150</v>
      </c>
      <c r="D3779" t="s">
        <v>50</v>
      </c>
      <c r="E3779"/>
    </row>
    <row r="3780" spans="1:5" ht="13.5" customHeight="1" x14ac:dyDescent="0.25">
      <c r="A3780" s="51" t="s">
        <v>5151</v>
      </c>
      <c r="B3780"/>
      <c r="C3780" t="s">
        <v>5150</v>
      </c>
      <c r="D3780" t="s">
        <v>43</v>
      </c>
      <c r="E3780"/>
    </row>
    <row r="3781" spans="1:5" ht="13.5" customHeight="1" x14ac:dyDescent="0.25">
      <c r="A3781" s="51" t="s">
        <v>5152</v>
      </c>
      <c r="B3781"/>
      <c r="C3781" t="s">
        <v>5150</v>
      </c>
      <c r="D3781" t="s">
        <v>45</v>
      </c>
      <c r="E3781"/>
    </row>
    <row r="3782" spans="1:5" ht="13.5" customHeight="1" x14ac:dyDescent="0.25">
      <c r="A3782" s="51" t="s">
        <v>31374</v>
      </c>
      <c r="B3782"/>
      <c r="C3782" t="s">
        <v>5153</v>
      </c>
      <c r="D3782" t="s">
        <v>2190</v>
      </c>
      <c r="E3782"/>
    </row>
    <row r="3783" spans="1:5" ht="13.5" customHeight="1" x14ac:dyDescent="0.25">
      <c r="A3783" s="51" t="s">
        <v>5154</v>
      </c>
      <c r="B3783" t="s">
        <v>39</v>
      </c>
      <c r="C3783" t="s">
        <v>5155</v>
      </c>
      <c r="D3783" t="s">
        <v>50</v>
      </c>
      <c r="E3783"/>
    </row>
    <row r="3784" spans="1:5" ht="13.5" customHeight="1" x14ac:dyDescent="0.25">
      <c r="A3784" s="51" t="s">
        <v>5156</v>
      </c>
      <c r="B3784"/>
      <c r="C3784" t="s">
        <v>5155</v>
      </c>
      <c r="D3784" t="s">
        <v>43</v>
      </c>
      <c r="E3784"/>
    </row>
    <row r="3785" spans="1:5" ht="13.5" customHeight="1" x14ac:dyDescent="0.25">
      <c r="A3785" s="51" t="s">
        <v>5157</v>
      </c>
      <c r="B3785"/>
      <c r="C3785" t="s">
        <v>5155</v>
      </c>
      <c r="D3785" t="s">
        <v>45</v>
      </c>
      <c r="E3785"/>
    </row>
    <row r="3786" spans="1:5" ht="13.5" customHeight="1" x14ac:dyDescent="0.25">
      <c r="A3786" s="51" t="s">
        <v>5158</v>
      </c>
      <c r="B3786" t="s">
        <v>39</v>
      </c>
      <c r="C3786" t="s">
        <v>5159</v>
      </c>
      <c r="D3786" t="s">
        <v>50</v>
      </c>
      <c r="E3786"/>
    </row>
    <row r="3787" spans="1:5" ht="13.5" customHeight="1" x14ac:dyDescent="0.25">
      <c r="A3787" s="51" t="s">
        <v>5160</v>
      </c>
      <c r="B3787"/>
      <c r="C3787" t="s">
        <v>5159</v>
      </c>
      <c r="D3787" t="s">
        <v>43</v>
      </c>
      <c r="E3787"/>
    </row>
    <row r="3788" spans="1:5" ht="13.5" customHeight="1" x14ac:dyDescent="0.25">
      <c r="A3788" s="51" t="s">
        <v>5161</v>
      </c>
      <c r="B3788"/>
      <c r="C3788" t="s">
        <v>5159</v>
      </c>
      <c r="D3788" t="s">
        <v>45</v>
      </c>
      <c r="E3788"/>
    </row>
    <row r="3789" spans="1:5" ht="13.5" customHeight="1" x14ac:dyDescent="0.25">
      <c r="A3789" s="51" t="s">
        <v>5162</v>
      </c>
      <c r="B3789" t="s">
        <v>39</v>
      </c>
      <c r="C3789" t="s">
        <v>5163</v>
      </c>
      <c r="D3789" t="s">
        <v>50</v>
      </c>
      <c r="E3789"/>
    </row>
    <row r="3790" spans="1:5" ht="13.5" customHeight="1" x14ac:dyDescent="0.25">
      <c r="A3790" s="51" t="s">
        <v>5164</v>
      </c>
      <c r="B3790"/>
      <c r="C3790" t="s">
        <v>5163</v>
      </c>
      <c r="D3790" t="s">
        <v>43</v>
      </c>
      <c r="E3790"/>
    </row>
    <row r="3791" spans="1:5" ht="13.5" customHeight="1" x14ac:dyDescent="0.25">
      <c r="A3791" s="51" t="s">
        <v>5165</v>
      </c>
      <c r="B3791"/>
      <c r="C3791" t="s">
        <v>5163</v>
      </c>
      <c r="D3791" t="s">
        <v>45</v>
      </c>
      <c r="E3791"/>
    </row>
    <row r="3792" spans="1:5" ht="13.5" customHeight="1" x14ac:dyDescent="0.25">
      <c r="A3792" s="51" t="s">
        <v>5166</v>
      </c>
      <c r="B3792" t="s">
        <v>39</v>
      </c>
      <c r="C3792" t="s">
        <v>5167</v>
      </c>
      <c r="D3792" t="s">
        <v>50</v>
      </c>
      <c r="E3792"/>
    </row>
    <row r="3793" spans="1:5" ht="13.5" customHeight="1" x14ac:dyDescent="0.25">
      <c r="A3793" s="51" t="s">
        <v>5168</v>
      </c>
      <c r="B3793"/>
      <c r="C3793" t="s">
        <v>5167</v>
      </c>
      <c r="D3793" t="s">
        <v>43</v>
      </c>
      <c r="E3793"/>
    </row>
    <row r="3794" spans="1:5" ht="13.5" customHeight="1" x14ac:dyDescent="0.25">
      <c r="A3794" s="51" t="s">
        <v>5169</v>
      </c>
      <c r="B3794"/>
      <c r="C3794" t="s">
        <v>5167</v>
      </c>
      <c r="D3794" t="s">
        <v>45</v>
      </c>
      <c r="E3794"/>
    </row>
    <row r="3795" spans="1:5" ht="13.5" customHeight="1" x14ac:dyDescent="0.25">
      <c r="A3795" s="51" t="s">
        <v>5170</v>
      </c>
      <c r="B3795"/>
      <c r="C3795" t="s">
        <v>5171</v>
      </c>
      <c r="D3795" t="s">
        <v>50</v>
      </c>
      <c r="E3795"/>
    </row>
    <row r="3796" spans="1:5" ht="13.5" customHeight="1" x14ac:dyDescent="0.25">
      <c r="A3796" s="51" t="s">
        <v>5172</v>
      </c>
      <c r="B3796" t="s">
        <v>39</v>
      </c>
      <c r="C3796" t="s">
        <v>5173</v>
      </c>
      <c r="D3796" t="s">
        <v>50</v>
      </c>
      <c r="E3796"/>
    </row>
    <row r="3797" spans="1:5" ht="13.5" customHeight="1" x14ac:dyDescent="0.25">
      <c r="A3797" s="51" t="s">
        <v>5174</v>
      </c>
      <c r="B3797"/>
      <c r="C3797" t="s">
        <v>5173</v>
      </c>
      <c r="D3797" t="s">
        <v>43</v>
      </c>
      <c r="E3797"/>
    </row>
    <row r="3798" spans="1:5" ht="13.5" customHeight="1" x14ac:dyDescent="0.25">
      <c r="A3798" s="51" t="s">
        <v>5175</v>
      </c>
      <c r="B3798"/>
      <c r="C3798" t="s">
        <v>5173</v>
      </c>
      <c r="D3798" t="s">
        <v>45</v>
      </c>
      <c r="E3798"/>
    </row>
    <row r="3799" spans="1:5" ht="13.5" customHeight="1" x14ac:dyDescent="0.25">
      <c r="A3799" s="51" t="s">
        <v>31375</v>
      </c>
      <c r="B3799" t="s">
        <v>39</v>
      </c>
      <c r="C3799" t="s">
        <v>5176</v>
      </c>
      <c r="D3799" t="s">
        <v>2190</v>
      </c>
      <c r="E3799" t="s">
        <v>74</v>
      </c>
    </row>
    <row r="3800" spans="1:5" ht="13.5" customHeight="1" x14ac:dyDescent="0.25">
      <c r="A3800" s="51" t="s">
        <v>31376</v>
      </c>
      <c r="B3800"/>
      <c r="C3800" t="s">
        <v>5176</v>
      </c>
      <c r="D3800" t="s">
        <v>43</v>
      </c>
      <c r="E3800" t="s">
        <v>74</v>
      </c>
    </row>
    <row r="3801" spans="1:5" ht="13.5" customHeight="1" x14ac:dyDescent="0.25">
      <c r="A3801" s="51" t="s">
        <v>31377</v>
      </c>
      <c r="B3801"/>
      <c r="C3801" t="s">
        <v>5176</v>
      </c>
      <c r="D3801" t="s">
        <v>45</v>
      </c>
      <c r="E3801" t="s">
        <v>74</v>
      </c>
    </row>
    <row r="3802" spans="1:5" ht="13.5" customHeight="1" x14ac:dyDescent="0.25">
      <c r="A3802" s="51" t="s">
        <v>5177</v>
      </c>
      <c r="B3802" t="s">
        <v>39</v>
      </c>
      <c r="C3802" t="s">
        <v>5178</v>
      </c>
      <c r="D3802" t="s">
        <v>2190</v>
      </c>
      <c r="E3802"/>
    </row>
    <row r="3803" spans="1:5" ht="13.5" customHeight="1" x14ac:dyDescent="0.25">
      <c r="A3803" s="51" t="s">
        <v>5179</v>
      </c>
      <c r="B3803"/>
      <c r="C3803" t="s">
        <v>5178</v>
      </c>
      <c r="D3803" t="s">
        <v>43</v>
      </c>
      <c r="E3803"/>
    </row>
    <row r="3804" spans="1:5" ht="13.5" customHeight="1" x14ac:dyDescent="0.25">
      <c r="A3804" s="51" t="s">
        <v>5180</v>
      </c>
      <c r="B3804"/>
      <c r="C3804" t="s">
        <v>5178</v>
      </c>
      <c r="D3804" t="s">
        <v>45</v>
      </c>
      <c r="E3804"/>
    </row>
    <row r="3805" spans="1:5" ht="13.5" customHeight="1" x14ac:dyDescent="0.25">
      <c r="A3805" s="51" t="s">
        <v>5181</v>
      </c>
      <c r="B3805" t="s">
        <v>39</v>
      </c>
      <c r="C3805" t="s">
        <v>5182</v>
      </c>
      <c r="D3805" t="s">
        <v>50</v>
      </c>
      <c r="E3805"/>
    </row>
    <row r="3806" spans="1:5" ht="13.5" customHeight="1" x14ac:dyDescent="0.25">
      <c r="A3806" s="51" t="s">
        <v>5183</v>
      </c>
      <c r="B3806"/>
      <c r="C3806" t="s">
        <v>5182</v>
      </c>
      <c r="D3806" t="s">
        <v>43</v>
      </c>
      <c r="E3806"/>
    </row>
    <row r="3807" spans="1:5" ht="13.5" customHeight="1" x14ac:dyDescent="0.25">
      <c r="A3807" s="51" t="s">
        <v>5184</v>
      </c>
      <c r="B3807"/>
      <c r="C3807" t="s">
        <v>5182</v>
      </c>
      <c r="D3807" t="s">
        <v>45</v>
      </c>
      <c r="E3807"/>
    </row>
    <row r="3808" spans="1:5" ht="13.5" customHeight="1" x14ac:dyDescent="0.25">
      <c r="A3808" s="51" t="s">
        <v>5185</v>
      </c>
      <c r="B3808" t="s">
        <v>39</v>
      </c>
      <c r="C3808" t="s">
        <v>5186</v>
      </c>
      <c r="D3808" t="s">
        <v>50</v>
      </c>
      <c r="E3808"/>
    </row>
    <row r="3809" spans="1:5" ht="13.5" customHeight="1" x14ac:dyDescent="0.25">
      <c r="A3809" s="51" t="s">
        <v>5187</v>
      </c>
      <c r="B3809"/>
      <c r="C3809" t="s">
        <v>5186</v>
      </c>
      <c r="D3809" t="s">
        <v>43</v>
      </c>
      <c r="E3809"/>
    </row>
    <row r="3810" spans="1:5" ht="13.5" customHeight="1" x14ac:dyDescent="0.25">
      <c r="A3810" s="51" t="s">
        <v>5188</v>
      </c>
      <c r="B3810"/>
      <c r="C3810" t="s">
        <v>5186</v>
      </c>
      <c r="D3810" t="s">
        <v>45</v>
      </c>
      <c r="E3810"/>
    </row>
    <row r="3811" spans="1:5" ht="13.5" customHeight="1" x14ac:dyDescent="0.25">
      <c r="A3811" s="51" t="s">
        <v>32404</v>
      </c>
      <c r="B3811"/>
      <c r="C3811" t="s">
        <v>5190</v>
      </c>
      <c r="D3811" t="s">
        <v>18721</v>
      </c>
      <c r="E3811" t="s">
        <v>126</v>
      </c>
    </row>
    <row r="3812" spans="1:5" ht="13.5" customHeight="1" x14ac:dyDescent="0.25">
      <c r="A3812" s="51" t="s">
        <v>5189</v>
      </c>
      <c r="B3812" t="s">
        <v>39</v>
      </c>
      <c r="C3812" t="s">
        <v>5190</v>
      </c>
      <c r="D3812" t="s">
        <v>50</v>
      </c>
      <c r="E3812"/>
    </row>
    <row r="3813" spans="1:5" ht="13.5" customHeight="1" x14ac:dyDescent="0.25">
      <c r="A3813" s="51" t="s">
        <v>5191</v>
      </c>
      <c r="B3813"/>
      <c r="C3813" t="s">
        <v>5190</v>
      </c>
      <c r="D3813" t="s">
        <v>43</v>
      </c>
      <c r="E3813"/>
    </row>
    <row r="3814" spans="1:5" ht="13.5" customHeight="1" x14ac:dyDescent="0.25">
      <c r="A3814" s="51" t="s">
        <v>5192</v>
      </c>
      <c r="B3814"/>
      <c r="C3814" t="s">
        <v>5190</v>
      </c>
      <c r="D3814" t="s">
        <v>45</v>
      </c>
      <c r="E3814"/>
    </row>
    <row r="3815" spans="1:5" ht="13.5" customHeight="1" x14ac:dyDescent="0.25">
      <c r="A3815" s="51" t="s">
        <v>5193</v>
      </c>
      <c r="B3815" t="s">
        <v>39</v>
      </c>
      <c r="C3815" t="s">
        <v>5194</v>
      </c>
      <c r="D3815" t="s">
        <v>50</v>
      </c>
      <c r="E3815"/>
    </row>
    <row r="3816" spans="1:5" ht="13.5" customHeight="1" x14ac:dyDescent="0.25">
      <c r="A3816" s="51" t="s">
        <v>5195</v>
      </c>
      <c r="B3816"/>
      <c r="C3816" t="s">
        <v>5194</v>
      </c>
      <c r="D3816" t="s">
        <v>43</v>
      </c>
      <c r="E3816"/>
    </row>
    <row r="3817" spans="1:5" ht="13.5" customHeight="1" x14ac:dyDescent="0.25">
      <c r="A3817" s="51" t="s">
        <v>5196</v>
      </c>
      <c r="B3817"/>
      <c r="C3817" t="s">
        <v>5194</v>
      </c>
      <c r="D3817" t="s">
        <v>45</v>
      </c>
      <c r="E3817"/>
    </row>
    <row r="3818" spans="1:5" ht="13.5" customHeight="1" x14ac:dyDescent="0.25">
      <c r="A3818" s="51" t="s">
        <v>5197</v>
      </c>
      <c r="B3818" t="s">
        <v>39</v>
      </c>
      <c r="C3818" t="s">
        <v>5198</v>
      </c>
      <c r="D3818" t="s">
        <v>50</v>
      </c>
      <c r="E3818"/>
    </row>
    <row r="3819" spans="1:5" ht="13.5" customHeight="1" x14ac:dyDescent="0.25">
      <c r="A3819" s="51" t="s">
        <v>5199</v>
      </c>
      <c r="B3819"/>
      <c r="C3819" t="s">
        <v>5198</v>
      </c>
      <c r="D3819" t="s">
        <v>43</v>
      </c>
      <c r="E3819"/>
    </row>
    <row r="3820" spans="1:5" ht="13.5" customHeight="1" x14ac:dyDescent="0.25">
      <c r="A3820" s="51" t="s">
        <v>5200</v>
      </c>
      <c r="B3820"/>
      <c r="C3820" t="s">
        <v>5198</v>
      </c>
      <c r="D3820" t="s">
        <v>45</v>
      </c>
      <c r="E3820"/>
    </row>
    <row r="3821" spans="1:5" ht="13.5" customHeight="1" x14ac:dyDescent="0.25">
      <c r="A3821" s="51" t="s">
        <v>5201</v>
      </c>
      <c r="B3821" t="s">
        <v>39</v>
      </c>
      <c r="C3821" t="s">
        <v>5202</v>
      </c>
      <c r="D3821" t="s">
        <v>50</v>
      </c>
      <c r="E3821"/>
    </row>
    <row r="3822" spans="1:5" ht="13.5" customHeight="1" x14ac:dyDescent="0.25">
      <c r="A3822" s="51" t="s">
        <v>5203</v>
      </c>
      <c r="B3822"/>
      <c r="C3822" t="s">
        <v>5202</v>
      </c>
      <c r="D3822" t="s">
        <v>43</v>
      </c>
      <c r="E3822"/>
    </row>
    <row r="3823" spans="1:5" ht="13.5" customHeight="1" x14ac:dyDescent="0.25">
      <c r="A3823" s="51" t="s">
        <v>5204</v>
      </c>
      <c r="B3823"/>
      <c r="C3823" t="s">
        <v>5202</v>
      </c>
      <c r="D3823" t="s">
        <v>45</v>
      </c>
      <c r="E3823"/>
    </row>
    <row r="3824" spans="1:5" ht="13.5" customHeight="1" x14ac:dyDescent="0.25">
      <c r="A3824" s="51" t="s">
        <v>31378</v>
      </c>
      <c r="B3824" t="s">
        <v>39</v>
      </c>
      <c r="C3824" t="s">
        <v>5205</v>
      </c>
      <c r="D3824" t="s">
        <v>50</v>
      </c>
      <c r="E3824"/>
    </row>
    <row r="3825" spans="1:5" ht="13.5" customHeight="1" x14ac:dyDescent="0.25">
      <c r="A3825" s="51" t="s">
        <v>31379</v>
      </c>
      <c r="B3825"/>
      <c r="C3825" t="s">
        <v>5205</v>
      </c>
      <c r="D3825" t="s">
        <v>43</v>
      </c>
      <c r="E3825"/>
    </row>
    <row r="3826" spans="1:5" ht="13.5" customHeight="1" x14ac:dyDescent="0.25">
      <c r="A3826" s="51" t="s">
        <v>31380</v>
      </c>
      <c r="B3826"/>
      <c r="C3826" t="s">
        <v>5205</v>
      </c>
      <c r="D3826" t="s">
        <v>45</v>
      </c>
      <c r="E3826"/>
    </row>
    <row r="3827" spans="1:5" ht="13.5" customHeight="1" x14ac:dyDescent="0.25">
      <c r="A3827" s="51" t="s">
        <v>5206</v>
      </c>
      <c r="B3827"/>
      <c r="C3827" t="s">
        <v>5207</v>
      </c>
      <c r="D3827" t="s">
        <v>50</v>
      </c>
      <c r="E3827"/>
    </row>
    <row r="3828" spans="1:5" ht="13.5" customHeight="1" x14ac:dyDescent="0.25">
      <c r="A3828" s="51" t="s">
        <v>5208</v>
      </c>
      <c r="B3828" t="s">
        <v>39</v>
      </c>
      <c r="C3828" t="s">
        <v>5209</v>
      </c>
      <c r="D3828" t="s">
        <v>194</v>
      </c>
      <c r="E3828"/>
    </row>
    <row r="3829" spans="1:5" ht="13.5" customHeight="1" x14ac:dyDescent="0.25">
      <c r="A3829" s="51" t="s">
        <v>5210</v>
      </c>
      <c r="B3829"/>
      <c r="C3829" t="s">
        <v>5209</v>
      </c>
      <c r="D3829" t="s">
        <v>43</v>
      </c>
      <c r="E3829"/>
    </row>
    <row r="3830" spans="1:5" ht="13.5" customHeight="1" x14ac:dyDescent="0.25">
      <c r="A3830" s="51" t="s">
        <v>5211</v>
      </c>
      <c r="B3830"/>
      <c r="C3830" t="s">
        <v>5209</v>
      </c>
      <c r="D3830" t="s">
        <v>45</v>
      </c>
      <c r="E3830"/>
    </row>
    <row r="3831" spans="1:5" ht="13.5" customHeight="1" x14ac:dyDescent="0.25">
      <c r="A3831" s="51" t="s">
        <v>5212</v>
      </c>
      <c r="B3831"/>
      <c r="C3831" t="s">
        <v>30918</v>
      </c>
      <c r="D3831" t="s">
        <v>96</v>
      </c>
      <c r="E3831"/>
    </row>
    <row r="3832" spans="1:5" ht="13.5" customHeight="1" x14ac:dyDescent="0.25">
      <c r="A3832" s="51" t="s">
        <v>30386</v>
      </c>
      <c r="B3832"/>
      <c r="C3832" t="s">
        <v>30077</v>
      </c>
      <c r="D3832" t="s">
        <v>50</v>
      </c>
      <c r="E3832"/>
    </row>
    <row r="3833" spans="1:5" ht="13.5" customHeight="1" x14ac:dyDescent="0.25">
      <c r="A3833" s="51" t="s">
        <v>5213</v>
      </c>
      <c r="B3833" t="s">
        <v>39</v>
      </c>
      <c r="C3833" t="s">
        <v>5214</v>
      </c>
      <c r="D3833" t="s">
        <v>5215</v>
      </c>
      <c r="E3833"/>
    </row>
    <row r="3834" spans="1:5" ht="13.5" customHeight="1" x14ac:dyDescent="0.25">
      <c r="A3834" s="51" t="s">
        <v>5216</v>
      </c>
      <c r="B3834"/>
      <c r="C3834" t="s">
        <v>5214</v>
      </c>
      <c r="D3834" t="s">
        <v>43</v>
      </c>
      <c r="E3834"/>
    </row>
    <row r="3835" spans="1:5" ht="13.5" customHeight="1" x14ac:dyDescent="0.25">
      <c r="A3835" s="51" t="s">
        <v>5217</v>
      </c>
      <c r="B3835"/>
      <c r="C3835" t="s">
        <v>5214</v>
      </c>
      <c r="D3835" t="s">
        <v>45</v>
      </c>
      <c r="E3835"/>
    </row>
    <row r="3836" spans="1:5" ht="13.5" customHeight="1" x14ac:dyDescent="0.25">
      <c r="A3836" s="51" t="s">
        <v>5218</v>
      </c>
      <c r="B3836" t="s">
        <v>39</v>
      </c>
      <c r="C3836" t="s">
        <v>5219</v>
      </c>
      <c r="D3836" t="s">
        <v>50</v>
      </c>
      <c r="E3836"/>
    </row>
    <row r="3837" spans="1:5" ht="13.5" customHeight="1" x14ac:dyDescent="0.25">
      <c r="A3837" s="51" t="s">
        <v>5220</v>
      </c>
      <c r="B3837"/>
      <c r="C3837" t="s">
        <v>5219</v>
      </c>
      <c r="D3837" t="s">
        <v>43</v>
      </c>
      <c r="E3837"/>
    </row>
    <row r="3838" spans="1:5" ht="13.5" customHeight="1" x14ac:dyDescent="0.25">
      <c r="A3838" s="51" t="s">
        <v>5221</v>
      </c>
      <c r="B3838"/>
      <c r="C3838" t="s">
        <v>5219</v>
      </c>
      <c r="D3838" t="s">
        <v>45</v>
      </c>
      <c r="E3838"/>
    </row>
    <row r="3839" spans="1:5" ht="13.5" customHeight="1" x14ac:dyDescent="0.25">
      <c r="A3839" s="51" t="s">
        <v>5222</v>
      </c>
      <c r="B3839" t="s">
        <v>39</v>
      </c>
      <c r="C3839" t="s">
        <v>5223</v>
      </c>
      <c r="D3839" t="s">
        <v>50</v>
      </c>
      <c r="E3839"/>
    </row>
    <row r="3840" spans="1:5" ht="13.5" customHeight="1" x14ac:dyDescent="0.25">
      <c r="A3840" s="51" t="s">
        <v>5224</v>
      </c>
      <c r="B3840"/>
      <c r="C3840" t="s">
        <v>5223</v>
      </c>
      <c r="D3840" t="s">
        <v>43</v>
      </c>
      <c r="E3840"/>
    </row>
    <row r="3841" spans="1:5" ht="13.5" customHeight="1" x14ac:dyDescent="0.25">
      <c r="A3841" s="51" t="s">
        <v>5225</v>
      </c>
      <c r="B3841"/>
      <c r="C3841" t="s">
        <v>5223</v>
      </c>
      <c r="D3841" t="s">
        <v>45</v>
      </c>
      <c r="E3841"/>
    </row>
    <row r="3842" spans="1:5" ht="13.5" customHeight="1" x14ac:dyDescent="0.25">
      <c r="A3842" s="51" t="s">
        <v>5226</v>
      </c>
      <c r="B3842" t="s">
        <v>39</v>
      </c>
      <c r="C3842" t="s">
        <v>5227</v>
      </c>
      <c r="D3842" t="s">
        <v>2190</v>
      </c>
      <c r="E3842"/>
    </row>
    <row r="3843" spans="1:5" ht="13.5" customHeight="1" x14ac:dyDescent="0.25">
      <c r="A3843" s="51" t="s">
        <v>5228</v>
      </c>
      <c r="B3843"/>
      <c r="C3843" t="s">
        <v>5227</v>
      </c>
      <c r="D3843" t="s">
        <v>43</v>
      </c>
      <c r="E3843"/>
    </row>
    <row r="3844" spans="1:5" ht="13.5" customHeight="1" x14ac:dyDescent="0.25">
      <c r="A3844" s="51" t="s">
        <v>5229</v>
      </c>
      <c r="B3844"/>
      <c r="C3844" t="s">
        <v>5227</v>
      </c>
      <c r="D3844" t="s">
        <v>45</v>
      </c>
      <c r="E3844"/>
    </row>
    <row r="3845" spans="1:5" ht="13.5" customHeight="1" x14ac:dyDescent="0.25">
      <c r="A3845" s="51" t="s">
        <v>5230</v>
      </c>
      <c r="B3845" t="s">
        <v>39</v>
      </c>
      <c r="C3845" t="s">
        <v>5231</v>
      </c>
      <c r="D3845" t="s">
        <v>5232</v>
      </c>
      <c r="E3845"/>
    </row>
    <row r="3846" spans="1:5" ht="13.5" customHeight="1" x14ac:dyDescent="0.25">
      <c r="A3846" s="51" t="s">
        <v>5233</v>
      </c>
      <c r="B3846"/>
      <c r="C3846" t="s">
        <v>5231</v>
      </c>
      <c r="D3846" t="s">
        <v>43</v>
      </c>
      <c r="E3846"/>
    </row>
    <row r="3847" spans="1:5" ht="13.5" customHeight="1" x14ac:dyDescent="0.25">
      <c r="A3847" s="51" t="s">
        <v>5234</v>
      </c>
      <c r="B3847"/>
      <c r="C3847" t="s">
        <v>5231</v>
      </c>
      <c r="D3847" t="s">
        <v>45</v>
      </c>
      <c r="E3847"/>
    </row>
    <row r="3848" spans="1:5" ht="13.5" customHeight="1" x14ac:dyDescent="0.25">
      <c r="A3848" s="51" t="s">
        <v>5235</v>
      </c>
      <c r="B3848" t="s">
        <v>39</v>
      </c>
      <c r="C3848" t="s">
        <v>5236</v>
      </c>
      <c r="D3848" t="s">
        <v>50</v>
      </c>
      <c r="E3848"/>
    </row>
    <row r="3849" spans="1:5" ht="13.5" customHeight="1" x14ac:dyDescent="0.25">
      <c r="A3849" s="51" t="s">
        <v>5237</v>
      </c>
      <c r="B3849"/>
      <c r="C3849" t="s">
        <v>5236</v>
      </c>
      <c r="D3849" t="s">
        <v>43</v>
      </c>
      <c r="E3849"/>
    </row>
    <row r="3850" spans="1:5" ht="13.5" customHeight="1" x14ac:dyDescent="0.25">
      <c r="A3850" s="51" t="s">
        <v>5238</v>
      </c>
      <c r="B3850"/>
      <c r="C3850" t="s">
        <v>5236</v>
      </c>
      <c r="D3850" t="s">
        <v>45</v>
      </c>
      <c r="E3850"/>
    </row>
    <row r="3851" spans="1:5" ht="13.5" customHeight="1" x14ac:dyDescent="0.25">
      <c r="A3851" s="51" t="s">
        <v>5239</v>
      </c>
      <c r="B3851"/>
      <c r="C3851" t="s">
        <v>5240</v>
      </c>
      <c r="D3851" t="s">
        <v>2190</v>
      </c>
      <c r="E3851"/>
    </row>
    <row r="3852" spans="1:5" ht="13.5" customHeight="1" x14ac:dyDescent="0.25">
      <c r="A3852" s="51" t="s">
        <v>5241</v>
      </c>
      <c r="B3852" t="s">
        <v>39</v>
      </c>
      <c r="C3852" t="s">
        <v>5242</v>
      </c>
      <c r="D3852" t="s">
        <v>2190</v>
      </c>
      <c r="E3852"/>
    </row>
    <row r="3853" spans="1:5" ht="13.5" customHeight="1" x14ac:dyDescent="0.25">
      <c r="A3853" s="51" t="s">
        <v>5243</v>
      </c>
      <c r="B3853"/>
      <c r="C3853" t="s">
        <v>5242</v>
      </c>
      <c r="D3853" t="s">
        <v>43</v>
      </c>
      <c r="E3853"/>
    </row>
    <row r="3854" spans="1:5" ht="13.5" customHeight="1" x14ac:dyDescent="0.25">
      <c r="A3854" s="51" t="s">
        <v>5244</v>
      </c>
      <c r="B3854"/>
      <c r="C3854" t="s">
        <v>5242</v>
      </c>
      <c r="D3854" t="s">
        <v>45</v>
      </c>
      <c r="E3854"/>
    </row>
    <row r="3855" spans="1:5" ht="13.5" customHeight="1" x14ac:dyDescent="0.25">
      <c r="A3855" s="51" t="s">
        <v>5245</v>
      </c>
      <c r="B3855" t="s">
        <v>39</v>
      </c>
      <c r="C3855" t="s">
        <v>5246</v>
      </c>
      <c r="D3855" t="s">
        <v>2688</v>
      </c>
      <c r="E3855"/>
    </row>
    <row r="3856" spans="1:5" ht="13.5" customHeight="1" x14ac:dyDescent="0.25">
      <c r="A3856" s="51" t="s">
        <v>5247</v>
      </c>
      <c r="B3856"/>
      <c r="C3856" t="s">
        <v>5246</v>
      </c>
      <c r="D3856" t="s">
        <v>43</v>
      </c>
      <c r="E3856"/>
    </row>
    <row r="3857" spans="1:5" ht="13.5" customHeight="1" x14ac:dyDescent="0.25">
      <c r="A3857" s="51" t="s">
        <v>5248</v>
      </c>
      <c r="B3857"/>
      <c r="C3857" t="s">
        <v>5246</v>
      </c>
      <c r="D3857" t="s">
        <v>45</v>
      </c>
      <c r="E3857"/>
    </row>
    <row r="3858" spans="1:5" ht="13.5" customHeight="1" x14ac:dyDescent="0.25">
      <c r="A3858" s="51" t="s">
        <v>5249</v>
      </c>
      <c r="B3858" t="s">
        <v>39</v>
      </c>
      <c r="C3858" t="s">
        <v>5250</v>
      </c>
      <c r="D3858" t="s">
        <v>5251</v>
      </c>
      <c r="E3858"/>
    </row>
    <row r="3859" spans="1:5" ht="13.5" customHeight="1" x14ac:dyDescent="0.25">
      <c r="A3859" s="51" t="s">
        <v>5252</v>
      </c>
      <c r="B3859"/>
      <c r="C3859" t="s">
        <v>5250</v>
      </c>
      <c r="D3859" t="s">
        <v>43</v>
      </c>
      <c r="E3859"/>
    </row>
    <row r="3860" spans="1:5" ht="13.5" customHeight="1" x14ac:dyDescent="0.25">
      <c r="A3860" s="51" t="s">
        <v>5253</v>
      </c>
      <c r="B3860"/>
      <c r="C3860" t="s">
        <v>5250</v>
      </c>
      <c r="D3860" t="s">
        <v>45</v>
      </c>
      <c r="E3860"/>
    </row>
    <row r="3861" spans="1:5" ht="13.5" customHeight="1" x14ac:dyDescent="0.25">
      <c r="A3861" s="51" t="s">
        <v>5254</v>
      </c>
      <c r="B3861" t="s">
        <v>39</v>
      </c>
      <c r="C3861" t="s">
        <v>5255</v>
      </c>
      <c r="D3861" t="s">
        <v>50</v>
      </c>
      <c r="E3861"/>
    </row>
    <row r="3862" spans="1:5" ht="13.5" customHeight="1" x14ac:dyDescent="0.25">
      <c r="A3862" s="51" t="s">
        <v>5256</v>
      </c>
      <c r="B3862"/>
      <c r="C3862" t="s">
        <v>5255</v>
      </c>
      <c r="D3862" t="s">
        <v>43</v>
      </c>
      <c r="E3862"/>
    </row>
    <row r="3863" spans="1:5" ht="13.5" customHeight="1" x14ac:dyDescent="0.25">
      <c r="A3863" s="51" t="s">
        <v>5257</v>
      </c>
      <c r="B3863"/>
      <c r="C3863" t="s">
        <v>5255</v>
      </c>
      <c r="D3863" t="s">
        <v>45</v>
      </c>
      <c r="E3863"/>
    </row>
    <row r="3864" spans="1:5" ht="13.5" customHeight="1" x14ac:dyDescent="0.25">
      <c r="A3864" s="51" t="s">
        <v>5258</v>
      </c>
      <c r="B3864"/>
      <c r="C3864" t="s">
        <v>5259</v>
      </c>
      <c r="D3864" t="s">
        <v>914</v>
      </c>
      <c r="E3864"/>
    </row>
    <row r="3865" spans="1:5" ht="13.5" customHeight="1" x14ac:dyDescent="0.25">
      <c r="A3865" s="51" t="s">
        <v>5260</v>
      </c>
      <c r="B3865"/>
      <c r="C3865" t="s">
        <v>5259</v>
      </c>
      <c r="D3865" t="s">
        <v>2190</v>
      </c>
      <c r="E3865"/>
    </row>
    <row r="3866" spans="1:5" ht="13.5" customHeight="1" x14ac:dyDescent="0.25">
      <c r="A3866" s="51" t="s">
        <v>5261</v>
      </c>
      <c r="B3866" t="s">
        <v>39</v>
      </c>
      <c r="C3866" t="s">
        <v>5262</v>
      </c>
      <c r="D3866" t="s">
        <v>5263</v>
      </c>
      <c r="E3866"/>
    </row>
    <row r="3867" spans="1:5" ht="13.5" customHeight="1" x14ac:dyDescent="0.25">
      <c r="A3867" s="51" t="s">
        <v>5264</v>
      </c>
      <c r="B3867"/>
      <c r="C3867" t="s">
        <v>5262</v>
      </c>
      <c r="D3867" t="s">
        <v>43</v>
      </c>
      <c r="E3867"/>
    </row>
    <row r="3868" spans="1:5" ht="13.5" customHeight="1" x14ac:dyDescent="0.25">
      <c r="A3868" s="51" t="s">
        <v>5265</v>
      </c>
      <c r="B3868"/>
      <c r="C3868" t="s">
        <v>5262</v>
      </c>
      <c r="D3868" t="s">
        <v>45</v>
      </c>
      <c r="E3868"/>
    </row>
    <row r="3869" spans="1:5" ht="13.5" customHeight="1" x14ac:dyDescent="0.25">
      <c r="A3869" s="51" t="s">
        <v>5266</v>
      </c>
      <c r="B3869" t="s">
        <v>39</v>
      </c>
      <c r="C3869" t="s">
        <v>5267</v>
      </c>
      <c r="D3869" t="s">
        <v>50</v>
      </c>
      <c r="E3869"/>
    </row>
    <row r="3870" spans="1:5" ht="13.5" customHeight="1" x14ac:dyDescent="0.25">
      <c r="A3870" s="51" t="s">
        <v>5268</v>
      </c>
      <c r="B3870"/>
      <c r="C3870" t="s">
        <v>5267</v>
      </c>
      <c r="D3870" t="s">
        <v>43</v>
      </c>
      <c r="E3870"/>
    </row>
    <row r="3871" spans="1:5" ht="13.5" customHeight="1" x14ac:dyDescent="0.25">
      <c r="A3871" s="51" t="s">
        <v>5269</v>
      </c>
      <c r="B3871"/>
      <c r="C3871" t="s">
        <v>5267</v>
      </c>
      <c r="D3871" t="s">
        <v>45</v>
      </c>
      <c r="E3871"/>
    </row>
    <row r="3872" spans="1:5" ht="13.5" customHeight="1" x14ac:dyDescent="0.25">
      <c r="A3872" s="51" t="s">
        <v>5270</v>
      </c>
      <c r="B3872"/>
      <c r="C3872" t="s">
        <v>5271</v>
      </c>
      <c r="D3872" t="s">
        <v>2190</v>
      </c>
      <c r="E3872"/>
    </row>
    <row r="3873" spans="1:5" ht="13.5" customHeight="1" x14ac:dyDescent="0.25">
      <c r="A3873" s="51" t="s">
        <v>30387</v>
      </c>
      <c r="B3873"/>
      <c r="C3873" t="s">
        <v>5272</v>
      </c>
      <c r="D3873" t="s">
        <v>2190</v>
      </c>
      <c r="E3873"/>
    </row>
    <row r="3874" spans="1:5" ht="13.5" customHeight="1" x14ac:dyDescent="0.25">
      <c r="A3874" s="51" t="s">
        <v>5273</v>
      </c>
      <c r="B3874"/>
      <c r="C3874" t="s">
        <v>5274</v>
      </c>
      <c r="D3874" t="s">
        <v>50</v>
      </c>
      <c r="E3874"/>
    </row>
    <row r="3875" spans="1:5" ht="13.5" customHeight="1" x14ac:dyDescent="0.25">
      <c r="A3875" s="51" t="s">
        <v>5275</v>
      </c>
      <c r="B3875"/>
      <c r="C3875" t="s">
        <v>5276</v>
      </c>
      <c r="D3875" t="s">
        <v>50</v>
      </c>
      <c r="E3875"/>
    </row>
    <row r="3876" spans="1:5" ht="13.5" customHeight="1" x14ac:dyDescent="0.25">
      <c r="A3876" s="51" t="s">
        <v>5277</v>
      </c>
      <c r="B3876" t="s">
        <v>39</v>
      </c>
      <c r="C3876" t="s">
        <v>5278</v>
      </c>
      <c r="D3876" t="s">
        <v>213</v>
      </c>
      <c r="E3876"/>
    </row>
    <row r="3877" spans="1:5" ht="13.5" customHeight="1" x14ac:dyDescent="0.25">
      <c r="A3877" s="51" t="s">
        <v>5279</v>
      </c>
      <c r="B3877"/>
      <c r="C3877" t="s">
        <v>5278</v>
      </c>
      <c r="D3877" t="s">
        <v>43</v>
      </c>
      <c r="E3877"/>
    </row>
    <row r="3878" spans="1:5" ht="13.5" customHeight="1" x14ac:dyDescent="0.25">
      <c r="A3878" s="51" t="s">
        <v>5280</v>
      </c>
      <c r="B3878"/>
      <c r="C3878" t="s">
        <v>5278</v>
      </c>
      <c r="D3878" t="s">
        <v>45</v>
      </c>
      <c r="E3878"/>
    </row>
    <row r="3879" spans="1:5" ht="13.5" customHeight="1" x14ac:dyDescent="0.25">
      <c r="A3879" s="51" t="s">
        <v>5281</v>
      </c>
      <c r="B3879"/>
      <c r="C3879" t="s">
        <v>5282</v>
      </c>
      <c r="D3879" t="s">
        <v>50</v>
      </c>
      <c r="E3879"/>
    </row>
    <row r="3880" spans="1:5" ht="13.5" customHeight="1" x14ac:dyDescent="0.25">
      <c r="A3880" s="51" t="s">
        <v>5283</v>
      </c>
      <c r="B3880" t="s">
        <v>39</v>
      </c>
      <c r="C3880" t="s">
        <v>5284</v>
      </c>
      <c r="D3880" t="s">
        <v>96</v>
      </c>
      <c r="E3880"/>
    </row>
    <row r="3881" spans="1:5" ht="13.5" customHeight="1" x14ac:dyDescent="0.25">
      <c r="A3881" s="51" t="s">
        <v>5285</v>
      </c>
      <c r="B3881"/>
      <c r="C3881" t="s">
        <v>5284</v>
      </c>
      <c r="D3881" t="s">
        <v>43</v>
      </c>
      <c r="E3881"/>
    </row>
    <row r="3882" spans="1:5" ht="13.5" customHeight="1" x14ac:dyDescent="0.25">
      <c r="A3882" s="51" t="s">
        <v>5286</v>
      </c>
      <c r="B3882"/>
      <c r="C3882" t="s">
        <v>5284</v>
      </c>
      <c r="D3882" t="s">
        <v>45</v>
      </c>
      <c r="E3882"/>
    </row>
    <row r="3883" spans="1:5" ht="13.5" customHeight="1" x14ac:dyDescent="0.25">
      <c r="A3883" s="51" t="s">
        <v>5287</v>
      </c>
      <c r="B3883"/>
      <c r="C3883" t="s">
        <v>5284</v>
      </c>
      <c r="D3883" t="s">
        <v>358</v>
      </c>
      <c r="E3883"/>
    </row>
    <row r="3884" spans="1:5" ht="13.5" customHeight="1" x14ac:dyDescent="0.25">
      <c r="A3884" s="51" t="s">
        <v>5288</v>
      </c>
      <c r="B3884" t="s">
        <v>39</v>
      </c>
      <c r="C3884" t="s">
        <v>5289</v>
      </c>
      <c r="D3884" t="s">
        <v>50</v>
      </c>
      <c r="E3884"/>
    </row>
    <row r="3885" spans="1:5" ht="13.5" customHeight="1" x14ac:dyDescent="0.25">
      <c r="A3885" s="51" t="s">
        <v>5290</v>
      </c>
      <c r="B3885"/>
      <c r="C3885" t="s">
        <v>5289</v>
      </c>
      <c r="D3885" t="s">
        <v>43</v>
      </c>
      <c r="E3885"/>
    </row>
    <row r="3886" spans="1:5" ht="13.5" customHeight="1" x14ac:dyDescent="0.25">
      <c r="A3886" s="51" t="s">
        <v>5291</v>
      </c>
      <c r="B3886"/>
      <c r="C3886" t="s">
        <v>5289</v>
      </c>
      <c r="D3886" t="s">
        <v>45</v>
      </c>
      <c r="E3886"/>
    </row>
    <row r="3887" spans="1:5" ht="13.5" customHeight="1" x14ac:dyDescent="0.25">
      <c r="A3887" s="51" t="s">
        <v>5292</v>
      </c>
      <c r="B3887" t="s">
        <v>39</v>
      </c>
      <c r="C3887" t="s">
        <v>5293</v>
      </c>
      <c r="D3887" t="s">
        <v>213</v>
      </c>
      <c r="E3887"/>
    </row>
    <row r="3888" spans="1:5" ht="13.5" customHeight="1" x14ac:dyDescent="0.25">
      <c r="A3888" s="51" t="s">
        <v>5294</v>
      </c>
      <c r="B3888"/>
      <c r="C3888" t="s">
        <v>5293</v>
      </c>
      <c r="D3888" t="s">
        <v>43</v>
      </c>
      <c r="E3888"/>
    </row>
    <row r="3889" spans="1:5" ht="13.5" customHeight="1" x14ac:dyDescent="0.25">
      <c r="A3889" s="51" t="s">
        <v>5295</v>
      </c>
      <c r="B3889"/>
      <c r="C3889" t="s">
        <v>5293</v>
      </c>
      <c r="D3889" t="s">
        <v>45</v>
      </c>
      <c r="E3889"/>
    </row>
    <row r="3890" spans="1:5" ht="13.5" customHeight="1" x14ac:dyDescent="0.25">
      <c r="A3890" s="51" t="s">
        <v>31381</v>
      </c>
      <c r="B3890"/>
      <c r="C3890" t="s">
        <v>30919</v>
      </c>
      <c r="D3890" t="s">
        <v>2190</v>
      </c>
      <c r="E3890"/>
    </row>
    <row r="3891" spans="1:5" ht="13.5" customHeight="1" x14ac:dyDescent="0.25">
      <c r="A3891" s="51" t="s">
        <v>5296</v>
      </c>
      <c r="B3891" t="s">
        <v>39</v>
      </c>
      <c r="C3891" t="s">
        <v>5297</v>
      </c>
      <c r="D3891" t="s">
        <v>50</v>
      </c>
      <c r="E3891"/>
    </row>
    <row r="3892" spans="1:5" ht="13.5" customHeight="1" x14ac:dyDescent="0.25">
      <c r="A3892" s="51" t="s">
        <v>5298</v>
      </c>
      <c r="B3892"/>
      <c r="C3892" t="s">
        <v>5297</v>
      </c>
      <c r="D3892" t="s">
        <v>43</v>
      </c>
      <c r="E3892"/>
    </row>
    <row r="3893" spans="1:5" ht="13.5" customHeight="1" x14ac:dyDescent="0.25">
      <c r="A3893" s="51" t="s">
        <v>5299</v>
      </c>
      <c r="B3893"/>
      <c r="C3893" t="s">
        <v>5297</v>
      </c>
      <c r="D3893" t="s">
        <v>45</v>
      </c>
      <c r="E3893"/>
    </row>
    <row r="3894" spans="1:5" ht="13.5" customHeight="1" x14ac:dyDescent="0.25">
      <c r="A3894" s="51" t="s">
        <v>5300</v>
      </c>
      <c r="B3894"/>
      <c r="C3894" t="s">
        <v>5301</v>
      </c>
      <c r="D3894" t="s">
        <v>50</v>
      </c>
      <c r="E3894"/>
    </row>
    <row r="3895" spans="1:5" ht="13.5" customHeight="1" x14ac:dyDescent="0.25">
      <c r="A3895" s="51" t="s">
        <v>5302</v>
      </c>
      <c r="B3895" t="s">
        <v>39</v>
      </c>
      <c r="C3895" t="s">
        <v>5303</v>
      </c>
      <c r="D3895" t="s">
        <v>50</v>
      </c>
      <c r="E3895"/>
    </row>
    <row r="3896" spans="1:5" ht="13.5" customHeight="1" x14ac:dyDescent="0.25">
      <c r="A3896" s="51" t="s">
        <v>5304</v>
      </c>
      <c r="B3896"/>
      <c r="C3896" t="s">
        <v>5303</v>
      </c>
      <c r="D3896" t="s">
        <v>43</v>
      </c>
      <c r="E3896"/>
    </row>
    <row r="3897" spans="1:5" ht="13.5" customHeight="1" x14ac:dyDescent="0.25">
      <c r="A3897" s="51" t="s">
        <v>5305</v>
      </c>
      <c r="B3897"/>
      <c r="C3897" t="s">
        <v>5303</v>
      </c>
      <c r="D3897" t="s">
        <v>45</v>
      </c>
      <c r="E3897"/>
    </row>
    <row r="3898" spans="1:5" ht="13.5" customHeight="1" x14ac:dyDescent="0.25">
      <c r="A3898" s="51" t="s">
        <v>5306</v>
      </c>
      <c r="B3898" t="s">
        <v>39</v>
      </c>
      <c r="C3898" t="s">
        <v>5307</v>
      </c>
      <c r="D3898" t="s">
        <v>213</v>
      </c>
      <c r="E3898"/>
    </row>
    <row r="3899" spans="1:5" ht="13.5" customHeight="1" x14ac:dyDescent="0.25">
      <c r="A3899" s="51" t="s">
        <v>5308</v>
      </c>
      <c r="B3899"/>
      <c r="C3899" t="s">
        <v>5307</v>
      </c>
      <c r="D3899" t="s">
        <v>43</v>
      </c>
      <c r="E3899"/>
    </row>
    <row r="3900" spans="1:5" ht="13.5" customHeight="1" x14ac:dyDescent="0.25">
      <c r="A3900" s="51" t="s">
        <v>5309</v>
      </c>
      <c r="B3900"/>
      <c r="C3900" t="s">
        <v>5307</v>
      </c>
      <c r="D3900" t="s">
        <v>45</v>
      </c>
      <c r="E3900"/>
    </row>
    <row r="3901" spans="1:5" ht="13.5" customHeight="1" x14ac:dyDescent="0.25">
      <c r="A3901" s="51" t="s">
        <v>5310</v>
      </c>
      <c r="B3901" t="s">
        <v>39</v>
      </c>
      <c r="C3901" t="s">
        <v>5311</v>
      </c>
      <c r="D3901" t="s">
        <v>50</v>
      </c>
      <c r="E3901"/>
    </row>
    <row r="3902" spans="1:5" ht="13.5" customHeight="1" x14ac:dyDescent="0.25">
      <c r="A3902" s="51" t="s">
        <v>5312</v>
      </c>
      <c r="B3902"/>
      <c r="C3902" t="s">
        <v>5311</v>
      </c>
      <c r="D3902" t="s">
        <v>43</v>
      </c>
      <c r="E3902"/>
    </row>
    <row r="3903" spans="1:5" ht="13.5" customHeight="1" x14ac:dyDescent="0.25">
      <c r="A3903" s="51" t="s">
        <v>5313</v>
      </c>
      <c r="B3903"/>
      <c r="C3903" t="s">
        <v>5311</v>
      </c>
      <c r="D3903" t="s">
        <v>45</v>
      </c>
      <c r="E3903"/>
    </row>
    <row r="3904" spans="1:5" ht="13.5" customHeight="1" x14ac:dyDescent="0.25">
      <c r="A3904" s="51" t="s">
        <v>5314</v>
      </c>
      <c r="B3904" t="s">
        <v>39</v>
      </c>
      <c r="C3904" t="s">
        <v>5315</v>
      </c>
      <c r="D3904" t="s">
        <v>5316</v>
      </c>
      <c r="E3904"/>
    </row>
    <row r="3905" spans="1:5" ht="13.5" customHeight="1" x14ac:dyDescent="0.25">
      <c r="A3905" s="51" t="s">
        <v>5317</v>
      </c>
      <c r="B3905"/>
      <c r="C3905" t="s">
        <v>5315</v>
      </c>
      <c r="D3905" t="s">
        <v>43</v>
      </c>
      <c r="E3905"/>
    </row>
    <row r="3906" spans="1:5" ht="13.5" customHeight="1" x14ac:dyDescent="0.25">
      <c r="A3906" s="51" t="s">
        <v>5318</v>
      </c>
      <c r="B3906"/>
      <c r="C3906" t="s">
        <v>5315</v>
      </c>
      <c r="D3906" t="s">
        <v>45</v>
      </c>
      <c r="E3906"/>
    </row>
    <row r="3907" spans="1:5" ht="13.5" customHeight="1" x14ac:dyDescent="0.25">
      <c r="A3907" s="51" t="s">
        <v>5319</v>
      </c>
      <c r="B3907" t="s">
        <v>39</v>
      </c>
      <c r="C3907" t="s">
        <v>5320</v>
      </c>
      <c r="D3907" t="s">
        <v>2031</v>
      </c>
      <c r="E3907"/>
    </row>
    <row r="3908" spans="1:5" ht="13.5" customHeight="1" x14ac:dyDescent="0.25">
      <c r="A3908" s="51" t="s">
        <v>5321</v>
      </c>
      <c r="B3908"/>
      <c r="C3908" t="s">
        <v>5320</v>
      </c>
      <c r="D3908" t="s">
        <v>43</v>
      </c>
      <c r="E3908"/>
    </row>
    <row r="3909" spans="1:5" ht="13.5" customHeight="1" x14ac:dyDescent="0.25">
      <c r="A3909" s="51" t="s">
        <v>5322</v>
      </c>
      <c r="B3909"/>
      <c r="C3909" t="s">
        <v>5320</v>
      </c>
      <c r="D3909" t="s">
        <v>45</v>
      </c>
      <c r="E3909"/>
    </row>
    <row r="3910" spans="1:5" ht="13.5" customHeight="1" x14ac:dyDescent="0.25">
      <c r="A3910" s="51" t="s">
        <v>5323</v>
      </c>
      <c r="B3910" t="s">
        <v>39</v>
      </c>
      <c r="C3910" t="s">
        <v>5324</v>
      </c>
      <c r="D3910" t="s">
        <v>194</v>
      </c>
      <c r="E3910"/>
    </row>
    <row r="3911" spans="1:5" ht="13.5" customHeight="1" x14ac:dyDescent="0.25">
      <c r="A3911" s="51" t="s">
        <v>5325</v>
      </c>
      <c r="B3911"/>
      <c r="C3911" t="s">
        <v>5324</v>
      </c>
      <c r="D3911" t="s">
        <v>43</v>
      </c>
      <c r="E3911"/>
    </row>
    <row r="3912" spans="1:5" ht="13.5" customHeight="1" x14ac:dyDescent="0.25">
      <c r="A3912" s="51" t="s">
        <v>5326</v>
      </c>
      <c r="B3912"/>
      <c r="C3912" t="s">
        <v>5324</v>
      </c>
      <c r="D3912" t="s">
        <v>45</v>
      </c>
      <c r="E3912"/>
    </row>
    <row r="3913" spans="1:5" ht="13.5" customHeight="1" x14ac:dyDescent="0.25">
      <c r="A3913" s="51" t="s">
        <v>5327</v>
      </c>
      <c r="B3913" t="s">
        <v>39</v>
      </c>
      <c r="C3913" t="s">
        <v>5328</v>
      </c>
      <c r="D3913" t="s">
        <v>213</v>
      </c>
      <c r="E3913"/>
    </row>
    <row r="3914" spans="1:5" ht="13.5" customHeight="1" x14ac:dyDescent="0.25">
      <c r="A3914" s="51" t="s">
        <v>5329</v>
      </c>
      <c r="B3914"/>
      <c r="C3914" t="s">
        <v>5328</v>
      </c>
      <c r="D3914" t="s">
        <v>43</v>
      </c>
      <c r="E3914"/>
    </row>
    <row r="3915" spans="1:5" ht="13.5" customHeight="1" x14ac:dyDescent="0.25">
      <c r="A3915" s="51" t="s">
        <v>5330</v>
      </c>
      <c r="B3915"/>
      <c r="C3915" t="s">
        <v>5328</v>
      </c>
      <c r="D3915" t="s">
        <v>45</v>
      </c>
      <c r="E3915"/>
    </row>
    <row r="3916" spans="1:5" ht="13.5" customHeight="1" x14ac:dyDescent="0.25">
      <c r="A3916" s="51" t="s">
        <v>5331</v>
      </c>
      <c r="B3916"/>
      <c r="C3916" t="s">
        <v>5328</v>
      </c>
      <c r="D3916" t="s">
        <v>697</v>
      </c>
      <c r="E3916"/>
    </row>
    <row r="3917" spans="1:5" ht="13.5" customHeight="1" x14ac:dyDescent="0.25">
      <c r="A3917" s="51" t="s">
        <v>5332</v>
      </c>
      <c r="B3917" t="s">
        <v>39</v>
      </c>
      <c r="C3917" t="s">
        <v>5333</v>
      </c>
      <c r="D3917" t="s">
        <v>50</v>
      </c>
      <c r="E3917"/>
    </row>
    <row r="3918" spans="1:5" ht="13.5" customHeight="1" x14ac:dyDescent="0.25">
      <c r="A3918" s="51" t="s">
        <v>5334</v>
      </c>
      <c r="B3918"/>
      <c r="C3918" t="s">
        <v>5333</v>
      </c>
      <c r="D3918" t="s">
        <v>43</v>
      </c>
      <c r="E3918"/>
    </row>
    <row r="3919" spans="1:5" ht="13.5" customHeight="1" x14ac:dyDescent="0.25">
      <c r="A3919" s="51" t="s">
        <v>5335</v>
      </c>
      <c r="B3919"/>
      <c r="C3919" t="s">
        <v>5333</v>
      </c>
      <c r="D3919" t="s">
        <v>45</v>
      </c>
      <c r="E3919"/>
    </row>
    <row r="3920" spans="1:5" ht="13.5" customHeight="1" x14ac:dyDescent="0.25">
      <c r="A3920" s="51" t="s">
        <v>5336</v>
      </c>
      <c r="B3920" t="s">
        <v>39</v>
      </c>
      <c r="C3920" t="s">
        <v>5337</v>
      </c>
      <c r="D3920" t="s">
        <v>50</v>
      </c>
      <c r="E3920"/>
    </row>
    <row r="3921" spans="1:5" ht="13.5" customHeight="1" x14ac:dyDescent="0.25">
      <c r="A3921" s="51" t="s">
        <v>5338</v>
      </c>
      <c r="B3921"/>
      <c r="C3921" t="s">
        <v>5337</v>
      </c>
      <c r="D3921" t="s">
        <v>43</v>
      </c>
      <c r="E3921"/>
    </row>
    <row r="3922" spans="1:5" ht="13.5" customHeight="1" x14ac:dyDescent="0.25">
      <c r="A3922" s="51" t="s">
        <v>5339</v>
      </c>
      <c r="B3922"/>
      <c r="C3922" t="s">
        <v>5337</v>
      </c>
      <c r="D3922" t="s">
        <v>45</v>
      </c>
      <c r="E3922"/>
    </row>
    <row r="3923" spans="1:5" ht="13.5" customHeight="1" x14ac:dyDescent="0.25">
      <c r="A3923" s="51" t="s">
        <v>5340</v>
      </c>
      <c r="B3923" t="s">
        <v>39</v>
      </c>
      <c r="C3923" t="s">
        <v>5341</v>
      </c>
      <c r="D3923" t="s">
        <v>50</v>
      </c>
      <c r="E3923"/>
    </row>
    <row r="3924" spans="1:5" ht="13.5" customHeight="1" x14ac:dyDescent="0.25">
      <c r="A3924" s="51" t="s">
        <v>5342</v>
      </c>
      <c r="B3924"/>
      <c r="C3924" t="s">
        <v>5341</v>
      </c>
      <c r="D3924" t="s">
        <v>43</v>
      </c>
      <c r="E3924"/>
    </row>
    <row r="3925" spans="1:5" ht="13.5" customHeight="1" x14ac:dyDescent="0.25">
      <c r="A3925" s="51" t="s">
        <v>5343</v>
      </c>
      <c r="B3925"/>
      <c r="C3925" t="s">
        <v>5341</v>
      </c>
      <c r="D3925" t="s">
        <v>45</v>
      </c>
      <c r="E3925"/>
    </row>
    <row r="3926" spans="1:5" ht="13.5" customHeight="1" x14ac:dyDescent="0.25">
      <c r="A3926" s="51" t="s">
        <v>5344</v>
      </c>
      <c r="B3926" t="s">
        <v>39</v>
      </c>
      <c r="C3926" t="s">
        <v>5345</v>
      </c>
      <c r="D3926" t="s">
        <v>50</v>
      </c>
      <c r="E3926"/>
    </row>
    <row r="3927" spans="1:5" ht="13.5" customHeight="1" x14ac:dyDescent="0.25">
      <c r="A3927" s="51" t="s">
        <v>5346</v>
      </c>
      <c r="B3927"/>
      <c r="C3927" t="s">
        <v>5345</v>
      </c>
      <c r="D3927" t="s">
        <v>43</v>
      </c>
      <c r="E3927"/>
    </row>
    <row r="3928" spans="1:5" ht="13.5" customHeight="1" x14ac:dyDescent="0.25">
      <c r="A3928" s="51" t="s">
        <v>5347</v>
      </c>
      <c r="B3928"/>
      <c r="C3928" t="s">
        <v>5345</v>
      </c>
      <c r="D3928" t="s">
        <v>45</v>
      </c>
      <c r="E3928"/>
    </row>
    <row r="3929" spans="1:5" ht="13.5" customHeight="1" x14ac:dyDescent="0.25">
      <c r="A3929" s="51" t="s">
        <v>5348</v>
      </c>
      <c r="B3929" t="s">
        <v>39</v>
      </c>
      <c r="C3929" t="s">
        <v>5349</v>
      </c>
      <c r="D3929" t="s">
        <v>2775</v>
      </c>
      <c r="E3929"/>
    </row>
    <row r="3930" spans="1:5" ht="13.5" customHeight="1" x14ac:dyDescent="0.25">
      <c r="A3930" s="51" t="s">
        <v>5350</v>
      </c>
      <c r="B3930"/>
      <c r="C3930" t="s">
        <v>5349</v>
      </c>
      <c r="D3930" t="s">
        <v>43</v>
      </c>
      <c r="E3930"/>
    </row>
    <row r="3931" spans="1:5" ht="13.5" customHeight="1" x14ac:dyDescent="0.25">
      <c r="A3931" s="51" t="s">
        <v>5351</v>
      </c>
      <c r="B3931"/>
      <c r="C3931" t="s">
        <v>5349</v>
      </c>
      <c r="D3931" t="s">
        <v>45</v>
      </c>
      <c r="E3931"/>
    </row>
    <row r="3932" spans="1:5" ht="13.5" customHeight="1" x14ac:dyDescent="0.25">
      <c r="A3932" s="51" t="s">
        <v>5352</v>
      </c>
      <c r="B3932" t="s">
        <v>39</v>
      </c>
      <c r="C3932" t="s">
        <v>5353</v>
      </c>
      <c r="D3932" t="s">
        <v>50</v>
      </c>
      <c r="E3932"/>
    </row>
    <row r="3933" spans="1:5" ht="13.5" customHeight="1" x14ac:dyDescent="0.25">
      <c r="A3933" s="51" t="s">
        <v>5354</v>
      </c>
      <c r="B3933"/>
      <c r="C3933" t="s">
        <v>5353</v>
      </c>
      <c r="D3933" t="s">
        <v>43</v>
      </c>
      <c r="E3933"/>
    </row>
    <row r="3934" spans="1:5" ht="13.5" customHeight="1" x14ac:dyDescent="0.25">
      <c r="A3934" s="51" t="s">
        <v>5355</v>
      </c>
      <c r="B3934"/>
      <c r="C3934" t="s">
        <v>5353</v>
      </c>
      <c r="D3934" t="s">
        <v>45</v>
      </c>
      <c r="E3934"/>
    </row>
    <row r="3935" spans="1:5" ht="13.5" customHeight="1" x14ac:dyDescent="0.25">
      <c r="A3935" s="51" t="s">
        <v>5356</v>
      </c>
      <c r="B3935" t="s">
        <v>39</v>
      </c>
      <c r="C3935" t="s">
        <v>5357</v>
      </c>
      <c r="D3935" t="s">
        <v>2688</v>
      </c>
      <c r="E3935"/>
    </row>
    <row r="3936" spans="1:5" ht="13.5" customHeight="1" x14ac:dyDescent="0.25">
      <c r="A3936" s="51" t="s">
        <v>5358</v>
      </c>
      <c r="B3936"/>
      <c r="C3936" t="s">
        <v>5357</v>
      </c>
      <c r="D3936" t="s">
        <v>43</v>
      </c>
      <c r="E3936"/>
    </row>
    <row r="3937" spans="1:5" ht="13.5" customHeight="1" x14ac:dyDescent="0.25">
      <c r="A3937" s="51" t="s">
        <v>5359</v>
      </c>
      <c r="B3937"/>
      <c r="C3937" t="s">
        <v>5357</v>
      </c>
      <c r="D3937" t="s">
        <v>45</v>
      </c>
      <c r="E3937"/>
    </row>
    <row r="3938" spans="1:5" ht="13.5" customHeight="1" x14ac:dyDescent="0.25">
      <c r="A3938" s="51" t="s">
        <v>5360</v>
      </c>
      <c r="B3938" t="s">
        <v>39</v>
      </c>
      <c r="C3938" t="s">
        <v>5361</v>
      </c>
      <c r="D3938" t="s">
        <v>5362</v>
      </c>
      <c r="E3938"/>
    </row>
    <row r="3939" spans="1:5" ht="13.5" customHeight="1" x14ac:dyDescent="0.25">
      <c r="A3939" s="51" t="s">
        <v>5363</v>
      </c>
      <c r="B3939"/>
      <c r="C3939" t="s">
        <v>5361</v>
      </c>
      <c r="D3939" t="s">
        <v>43</v>
      </c>
      <c r="E3939"/>
    </row>
    <row r="3940" spans="1:5" ht="13.5" customHeight="1" x14ac:dyDescent="0.25">
      <c r="A3940" s="51" t="s">
        <v>5364</v>
      </c>
      <c r="B3940"/>
      <c r="C3940" t="s">
        <v>5361</v>
      </c>
      <c r="D3940" t="s">
        <v>45</v>
      </c>
      <c r="E3940"/>
    </row>
    <row r="3941" spans="1:5" ht="13.5" customHeight="1" x14ac:dyDescent="0.25">
      <c r="A3941" s="51" t="s">
        <v>5365</v>
      </c>
      <c r="B3941"/>
      <c r="C3941" t="s">
        <v>5361</v>
      </c>
      <c r="D3941" t="s">
        <v>2688</v>
      </c>
      <c r="E3941"/>
    </row>
    <row r="3942" spans="1:5" ht="13.5" customHeight="1" x14ac:dyDescent="0.25">
      <c r="A3942" s="51" t="s">
        <v>5366</v>
      </c>
      <c r="B3942" t="s">
        <v>39</v>
      </c>
      <c r="C3942" t="s">
        <v>5367</v>
      </c>
      <c r="D3942" t="s">
        <v>2775</v>
      </c>
      <c r="E3942"/>
    </row>
    <row r="3943" spans="1:5" ht="13.5" customHeight="1" x14ac:dyDescent="0.25">
      <c r="A3943" s="51" t="s">
        <v>5368</v>
      </c>
      <c r="B3943"/>
      <c r="C3943" t="s">
        <v>5367</v>
      </c>
      <c r="D3943" t="s">
        <v>43</v>
      </c>
      <c r="E3943"/>
    </row>
    <row r="3944" spans="1:5" ht="13.5" customHeight="1" x14ac:dyDescent="0.25">
      <c r="A3944" s="51" t="s">
        <v>5369</v>
      </c>
      <c r="B3944"/>
      <c r="C3944" t="s">
        <v>5367</v>
      </c>
      <c r="D3944" t="s">
        <v>45</v>
      </c>
      <c r="E3944"/>
    </row>
    <row r="3945" spans="1:5" ht="13.5" customHeight="1" x14ac:dyDescent="0.25">
      <c r="A3945" s="51" t="s">
        <v>5370</v>
      </c>
      <c r="B3945" t="s">
        <v>39</v>
      </c>
      <c r="C3945" t="s">
        <v>5371</v>
      </c>
      <c r="D3945" t="s">
        <v>5372</v>
      </c>
      <c r="E3945"/>
    </row>
    <row r="3946" spans="1:5" ht="13.5" customHeight="1" x14ac:dyDescent="0.25">
      <c r="A3946" s="51" t="s">
        <v>5373</v>
      </c>
      <c r="B3946"/>
      <c r="C3946" t="s">
        <v>5371</v>
      </c>
      <c r="D3946" t="s">
        <v>43</v>
      </c>
      <c r="E3946"/>
    </row>
    <row r="3947" spans="1:5" ht="13.5" customHeight="1" x14ac:dyDescent="0.25">
      <c r="A3947" s="51" t="s">
        <v>5374</v>
      </c>
      <c r="B3947"/>
      <c r="C3947" t="s">
        <v>5371</v>
      </c>
      <c r="D3947" t="s">
        <v>45</v>
      </c>
      <c r="E3947"/>
    </row>
    <row r="3948" spans="1:5" ht="13.5" customHeight="1" x14ac:dyDescent="0.25">
      <c r="A3948" s="51" t="s">
        <v>5375</v>
      </c>
      <c r="B3948" t="s">
        <v>39</v>
      </c>
      <c r="C3948" t="s">
        <v>5376</v>
      </c>
      <c r="D3948" t="s">
        <v>5377</v>
      </c>
      <c r="E3948"/>
    </row>
    <row r="3949" spans="1:5" ht="13.5" customHeight="1" x14ac:dyDescent="0.25">
      <c r="A3949" s="51" t="s">
        <v>5378</v>
      </c>
      <c r="B3949"/>
      <c r="C3949" t="s">
        <v>5376</v>
      </c>
      <c r="D3949" t="s">
        <v>43</v>
      </c>
      <c r="E3949"/>
    </row>
    <row r="3950" spans="1:5" ht="13.5" customHeight="1" x14ac:dyDescent="0.25">
      <c r="A3950" s="51" t="s">
        <v>5379</v>
      </c>
      <c r="B3950"/>
      <c r="C3950" t="s">
        <v>5376</v>
      </c>
      <c r="D3950" t="s">
        <v>45</v>
      </c>
      <c r="E3950"/>
    </row>
    <row r="3951" spans="1:5" ht="13.5" customHeight="1" x14ac:dyDescent="0.25">
      <c r="A3951" s="51" t="s">
        <v>5380</v>
      </c>
      <c r="B3951" t="s">
        <v>39</v>
      </c>
      <c r="C3951" t="s">
        <v>5381</v>
      </c>
      <c r="D3951" t="s">
        <v>5382</v>
      </c>
      <c r="E3951"/>
    </row>
    <row r="3952" spans="1:5" ht="13.5" customHeight="1" x14ac:dyDescent="0.25">
      <c r="A3952" s="51" t="s">
        <v>5383</v>
      </c>
      <c r="B3952"/>
      <c r="C3952" t="s">
        <v>5381</v>
      </c>
      <c r="D3952" t="s">
        <v>43</v>
      </c>
      <c r="E3952"/>
    </row>
    <row r="3953" spans="1:5" ht="13.5" customHeight="1" x14ac:dyDescent="0.25">
      <c r="A3953" s="51" t="s">
        <v>5384</v>
      </c>
      <c r="B3953"/>
      <c r="C3953" t="s">
        <v>5381</v>
      </c>
      <c r="D3953" t="s">
        <v>45</v>
      </c>
      <c r="E3953"/>
    </row>
    <row r="3954" spans="1:5" ht="13.5" customHeight="1" x14ac:dyDescent="0.25">
      <c r="A3954" s="51" t="s">
        <v>5385</v>
      </c>
      <c r="B3954" t="s">
        <v>39</v>
      </c>
      <c r="C3954" t="s">
        <v>5386</v>
      </c>
      <c r="D3954" t="s">
        <v>5387</v>
      </c>
      <c r="E3954"/>
    </row>
    <row r="3955" spans="1:5" ht="13.5" customHeight="1" x14ac:dyDescent="0.25">
      <c r="A3955" s="51" t="s">
        <v>5388</v>
      </c>
      <c r="B3955"/>
      <c r="C3955" t="s">
        <v>5386</v>
      </c>
      <c r="D3955" t="s">
        <v>43</v>
      </c>
      <c r="E3955"/>
    </row>
    <row r="3956" spans="1:5" ht="13.5" customHeight="1" x14ac:dyDescent="0.25">
      <c r="A3956" s="51" t="s">
        <v>5389</v>
      </c>
      <c r="B3956"/>
      <c r="C3956" t="s">
        <v>5386</v>
      </c>
      <c r="D3956" t="s">
        <v>45</v>
      </c>
      <c r="E3956"/>
    </row>
    <row r="3957" spans="1:5" ht="13.5" customHeight="1" x14ac:dyDescent="0.25">
      <c r="A3957" s="51" t="s">
        <v>5390</v>
      </c>
      <c r="B3957" t="s">
        <v>39</v>
      </c>
      <c r="C3957" t="s">
        <v>5391</v>
      </c>
      <c r="D3957" t="s">
        <v>5392</v>
      </c>
      <c r="E3957"/>
    </row>
    <row r="3958" spans="1:5" ht="13.5" customHeight="1" x14ac:dyDescent="0.25">
      <c r="A3958" s="51" t="s">
        <v>5393</v>
      </c>
      <c r="B3958"/>
      <c r="C3958" t="s">
        <v>5391</v>
      </c>
      <c r="D3958" t="s">
        <v>43</v>
      </c>
      <c r="E3958"/>
    </row>
    <row r="3959" spans="1:5" ht="13.5" customHeight="1" x14ac:dyDescent="0.25">
      <c r="A3959" s="51" t="s">
        <v>5394</v>
      </c>
      <c r="B3959"/>
      <c r="C3959" t="s">
        <v>5391</v>
      </c>
      <c r="D3959" t="s">
        <v>45</v>
      </c>
      <c r="E3959"/>
    </row>
    <row r="3960" spans="1:5" ht="13.5" customHeight="1" x14ac:dyDescent="0.25">
      <c r="A3960" s="51" t="s">
        <v>5395</v>
      </c>
      <c r="B3960" t="s">
        <v>39</v>
      </c>
      <c r="C3960" t="s">
        <v>5396</v>
      </c>
      <c r="D3960" t="s">
        <v>50</v>
      </c>
      <c r="E3960"/>
    </row>
    <row r="3961" spans="1:5" ht="13.5" customHeight="1" x14ac:dyDescent="0.25">
      <c r="A3961" s="51" t="s">
        <v>5397</v>
      </c>
      <c r="B3961"/>
      <c r="C3961" t="s">
        <v>5396</v>
      </c>
      <c r="D3961" t="s">
        <v>43</v>
      </c>
      <c r="E3961"/>
    </row>
    <row r="3962" spans="1:5" ht="13.5" customHeight="1" x14ac:dyDescent="0.25">
      <c r="A3962" s="51" t="s">
        <v>5398</v>
      </c>
      <c r="B3962"/>
      <c r="C3962" t="s">
        <v>5396</v>
      </c>
      <c r="D3962" t="s">
        <v>45</v>
      </c>
      <c r="E3962"/>
    </row>
    <row r="3963" spans="1:5" ht="13.5" customHeight="1" x14ac:dyDescent="0.25">
      <c r="A3963" s="51" t="s">
        <v>5400</v>
      </c>
      <c r="B3963"/>
      <c r="C3963" t="s">
        <v>5401</v>
      </c>
      <c r="D3963" t="s">
        <v>50</v>
      </c>
      <c r="E3963"/>
    </row>
    <row r="3964" spans="1:5" ht="13.5" customHeight="1" x14ac:dyDescent="0.25">
      <c r="A3964" s="51" t="s">
        <v>5402</v>
      </c>
      <c r="B3964"/>
      <c r="C3964" t="s">
        <v>5403</v>
      </c>
      <c r="D3964" t="s">
        <v>5404</v>
      </c>
      <c r="E3964"/>
    </row>
    <row r="3965" spans="1:5" ht="13.5" customHeight="1" x14ac:dyDescent="0.25">
      <c r="A3965" s="51" t="s">
        <v>5405</v>
      </c>
      <c r="B3965"/>
      <c r="C3965" t="s">
        <v>5403</v>
      </c>
      <c r="D3965" t="s">
        <v>3081</v>
      </c>
      <c r="E3965"/>
    </row>
    <row r="3966" spans="1:5" ht="13.5" customHeight="1" x14ac:dyDescent="0.25">
      <c r="A3966" s="51" t="s">
        <v>5406</v>
      </c>
      <c r="B3966" t="s">
        <v>39</v>
      </c>
      <c r="C3966" t="s">
        <v>5403</v>
      </c>
      <c r="D3966" t="s">
        <v>213</v>
      </c>
      <c r="E3966"/>
    </row>
    <row r="3967" spans="1:5" ht="13.5" customHeight="1" x14ac:dyDescent="0.25">
      <c r="A3967" s="51" t="s">
        <v>5407</v>
      </c>
      <c r="B3967"/>
      <c r="C3967" t="s">
        <v>5403</v>
      </c>
      <c r="D3967" t="s">
        <v>43</v>
      </c>
      <c r="E3967"/>
    </row>
    <row r="3968" spans="1:5" ht="13.5" customHeight="1" x14ac:dyDescent="0.25">
      <c r="A3968" s="51" t="s">
        <v>5408</v>
      </c>
      <c r="B3968"/>
      <c r="C3968" t="s">
        <v>5403</v>
      </c>
      <c r="D3968" t="s">
        <v>45</v>
      </c>
      <c r="E3968"/>
    </row>
    <row r="3969" spans="1:5" ht="13.5" customHeight="1" x14ac:dyDescent="0.25">
      <c r="A3969" s="51" t="s">
        <v>5409</v>
      </c>
      <c r="B3969" t="s">
        <v>39</v>
      </c>
      <c r="C3969" t="s">
        <v>5410</v>
      </c>
      <c r="D3969" t="s">
        <v>50</v>
      </c>
      <c r="E3969"/>
    </row>
    <row r="3970" spans="1:5" ht="13.5" customHeight="1" x14ac:dyDescent="0.25">
      <c r="A3970" s="51" t="s">
        <v>5411</v>
      </c>
      <c r="B3970"/>
      <c r="C3970" t="s">
        <v>5410</v>
      </c>
      <c r="D3970" t="s">
        <v>43</v>
      </c>
      <c r="E3970"/>
    </row>
    <row r="3971" spans="1:5" ht="13.5" customHeight="1" x14ac:dyDescent="0.25">
      <c r="A3971" s="51" t="s">
        <v>5412</v>
      </c>
      <c r="B3971"/>
      <c r="C3971" t="s">
        <v>5410</v>
      </c>
      <c r="D3971" t="s">
        <v>45</v>
      </c>
      <c r="E3971"/>
    </row>
    <row r="3972" spans="1:5" ht="13.5" customHeight="1" x14ac:dyDescent="0.25">
      <c r="A3972" s="51" t="s">
        <v>5413</v>
      </c>
      <c r="B3972" t="s">
        <v>39</v>
      </c>
      <c r="C3972" t="s">
        <v>5414</v>
      </c>
      <c r="D3972" t="s">
        <v>50</v>
      </c>
      <c r="E3972"/>
    </row>
    <row r="3973" spans="1:5" ht="13.5" customHeight="1" x14ac:dyDescent="0.25">
      <c r="A3973" s="51" t="s">
        <v>5415</v>
      </c>
      <c r="B3973"/>
      <c r="C3973" t="s">
        <v>5414</v>
      </c>
      <c r="D3973" t="s">
        <v>43</v>
      </c>
      <c r="E3973"/>
    </row>
    <row r="3974" spans="1:5" ht="13.5" customHeight="1" x14ac:dyDescent="0.25">
      <c r="A3974" s="51" t="s">
        <v>5416</v>
      </c>
      <c r="B3974"/>
      <c r="C3974" t="s">
        <v>5414</v>
      </c>
      <c r="D3974" t="s">
        <v>45</v>
      </c>
      <c r="E3974"/>
    </row>
    <row r="3975" spans="1:5" ht="13.5" customHeight="1" x14ac:dyDescent="0.25">
      <c r="A3975" s="51" t="s">
        <v>5417</v>
      </c>
      <c r="B3975"/>
      <c r="C3975" t="s">
        <v>5414</v>
      </c>
      <c r="D3975" t="s">
        <v>5418</v>
      </c>
      <c r="E3975"/>
    </row>
    <row r="3976" spans="1:5" ht="13.5" customHeight="1" x14ac:dyDescent="0.25">
      <c r="A3976" s="51" t="s">
        <v>5419</v>
      </c>
      <c r="B3976"/>
      <c r="C3976" t="s">
        <v>5420</v>
      </c>
      <c r="D3976" t="s">
        <v>50</v>
      </c>
      <c r="E3976"/>
    </row>
    <row r="3977" spans="1:5" ht="13.5" customHeight="1" x14ac:dyDescent="0.25">
      <c r="A3977" s="51" t="s">
        <v>5421</v>
      </c>
      <c r="B3977" t="s">
        <v>39</v>
      </c>
      <c r="C3977" t="s">
        <v>5422</v>
      </c>
      <c r="D3977" t="s">
        <v>50</v>
      </c>
      <c r="E3977"/>
    </row>
    <row r="3978" spans="1:5" ht="13.5" customHeight="1" x14ac:dyDescent="0.25">
      <c r="A3978" s="51" t="s">
        <v>5423</v>
      </c>
      <c r="B3978"/>
      <c r="C3978" t="s">
        <v>5422</v>
      </c>
      <c r="D3978" t="s">
        <v>43</v>
      </c>
      <c r="E3978"/>
    </row>
    <row r="3979" spans="1:5" ht="13.5" customHeight="1" x14ac:dyDescent="0.25">
      <c r="A3979" s="51" t="s">
        <v>5424</v>
      </c>
      <c r="B3979"/>
      <c r="C3979" t="s">
        <v>5422</v>
      </c>
      <c r="D3979" t="s">
        <v>45</v>
      </c>
      <c r="E3979"/>
    </row>
    <row r="3980" spans="1:5" ht="13.5" customHeight="1" x14ac:dyDescent="0.25">
      <c r="A3980" s="51" t="s">
        <v>5425</v>
      </c>
      <c r="B3980" t="s">
        <v>39</v>
      </c>
      <c r="C3980" t="s">
        <v>5426</v>
      </c>
      <c r="D3980" t="s">
        <v>50</v>
      </c>
      <c r="E3980"/>
    </row>
    <row r="3981" spans="1:5" ht="13.5" customHeight="1" x14ac:dyDescent="0.25">
      <c r="A3981" s="51" t="s">
        <v>5427</v>
      </c>
      <c r="B3981"/>
      <c r="C3981" t="s">
        <v>5426</v>
      </c>
      <c r="D3981" t="s">
        <v>43</v>
      </c>
      <c r="E3981"/>
    </row>
    <row r="3982" spans="1:5" ht="13.5" customHeight="1" x14ac:dyDescent="0.25">
      <c r="A3982" s="51" t="s">
        <v>5428</v>
      </c>
      <c r="B3982"/>
      <c r="C3982" t="s">
        <v>5426</v>
      </c>
      <c r="D3982" t="s">
        <v>45</v>
      </c>
      <c r="E3982"/>
    </row>
    <row r="3983" spans="1:5" ht="13.5" customHeight="1" x14ac:dyDescent="0.25">
      <c r="A3983" s="51" t="s">
        <v>5429</v>
      </c>
      <c r="B3983"/>
      <c r="C3983" t="s">
        <v>5430</v>
      </c>
      <c r="D3983" t="s">
        <v>5431</v>
      </c>
      <c r="E3983"/>
    </row>
    <row r="3984" spans="1:5" ht="13.5" customHeight="1" x14ac:dyDescent="0.25">
      <c r="A3984" s="51" t="s">
        <v>5432</v>
      </c>
      <c r="B3984"/>
      <c r="C3984" t="s">
        <v>5430</v>
      </c>
      <c r="D3984" t="s">
        <v>5433</v>
      </c>
      <c r="E3984"/>
    </row>
    <row r="3985" spans="1:5" ht="13.5" customHeight="1" x14ac:dyDescent="0.25">
      <c r="A3985" s="51" t="s">
        <v>5434</v>
      </c>
      <c r="B3985" t="s">
        <v>39</v>
      </c>
      <c r="C3985" t="s">
        <v>5435</v>
      </c>
      <c r="D3985" t="s">
        <v>50</v>
      </c>
      <c r="E3985"/>
    </row>
    <row r="3986" spans="1:5" ht="13.5" customHeight="1" x14ac:dyDescent="0.25">
      <c r="A3986" s="51" t="s">
        <v>5436</v>
      </c>
      <c r="B3986"/>
      <c r="C3986" t="s">
        <v>5435</v>
      </c>
      <c r="D3986" t="s">
        <v>43</v>
      </c>
      <c r="E3986"/>
    </row>
    <row r="3987" spans="1:5" ht="13.5" customHeight="1" x14ac:dyDescent="0.25">
      <c r="A3987" s="51" t="s">
        <v>5437</v>
      </c>
      <c r="B3987"/>
      <c r="C3987" t="s">
        <v>5435</v>
      </c>
      <c r="D3987" t="s">
        <v>45</v>
      </c>
      <c r="E3987"/>
    </row>
    <row r="3988" spans="1:5" ht="13.5" customHeight="1" x14ac:dyDescent="0.25">
      <c r="A3988" s="51" t="s">
        <v>30388</v>
      </c>
      <c r="B3988"/>
      <c r="C3988" t="s">
        <v>5430</v>
      </c>
      <c r="D3988" t="s">
        <v>30078</v>
      </c>
      <c r="E3988"/>
    </row>
    <row r="3989" spans="1:5" ht="13.5" customHeight="1" x14ac:dyDescent="0.25">
      <c r="A3989" s="51" t="s">
        <v>30389</v>
      </c>
      <c r="B3989"/>
      <c r="C3989" t="s">
        <v>5430</v>
      </c>
      <c r="D3989" t="s">
        <v>5439</v>
      </c>
      <c r="E3989"/>
    </row>
    <row r="3990" spans="1:5" ht="13.5" customHeight="1" x14ac:dyDescent="0.25">
      <c r="A3990" s="51" t="s">
        <v>30390</v>
      </c>
      <c r="B3990"/>
      <c r="C3990" t="s">
        <v>5430</v>
      </c>
      <c r="D3990" t="s">
        <v>5439</v>
      </c>
      <c r="E3990"/>
    </row>
    <row r="3991" spans="1:5" ht="13.5" customHeight="1" x14ac:dyDescent="0.25">
      <c r="A3991" s="51" t="s">
        <v>30391</v>
      </c>
      <c r="B3991"/>
      <c r="C3991" t="s">
        <v>5430</v>
      </c>
      <c r="D3991" t="s">
        <v>5439</v>
      </c>
      <c r="E3991"/>
    </row>
    <row r="3992" spans="1:5" ht="13.5" customHeight="1" x14ac:dyDescent="0.25">
      <c r="A3992" s="51" t="s">
        <v>5438</v>
      </c>
      <c r="B3992"/>
      <c r="C3992" t="s">
        <v>5430</v>
      </c>
      <c r="D3992" t="s">
        <v>5439</v>
      </c>
      <c r="E3992"/>
    </row>
    <row r="3993" spans="1:5" ht="13.5" customHeight="1" x14ac:dyDescent="0.25">
      <c r="A3993" s="51" t="s">
        <v>5440</v>
      </c>
      <c r="B3993"/>
      <c r="C3993" t="s">
        <v>5430</v>
      </c>
      <c r="D3993" t="s">
        <v>5439</v>
      </c>
      <c r="E3993"/>
    </row>
    <row r="3994" spans="1:5" ht="13.5" customHeight="1" x14ac:dyDescent="0.25">
      <c r="A3994" s="51" t="s">
        <v>5441</v>
      </c>
      <c r="B3994"/>
      <c r="C3994" t="s">
        <v>5430</v>
      </c>
      <c r="D3994" t="s">
        <v>5433</v>
      </c>
      <c r="E3994"/>
    </row>
    <row r="3995" spans="1:5" ht="13.5" customHeight="1" x14ac:dyDescent="0.25">
      <c r="A3995" s="51" t="s">
        <v>5442</v>
      </c>
      <c r="B3995"/>
      <c r="C3995" t="s">
        <v>5430</v>
      </c>
      <c r="D3995" t="s">
        <v>5443</v>
      </c>
      <c r="E3995"/>
    </row>
    <row r="3996" spans="1:5" ht="13.5" customHeight="1" x14ac:dyDescent="0.25">
      <c r="A3996" s="51" t="s">
        <v>5444</v>
      </c>
      <c r="B3996"/>
      <c r="C3996" t="s">
        <v>5430</v>
      </c>
      <c r="D3996" t="s">
        <v>5445</v>
      </c>
      <c r="E3996"/>
    </row>
    <row r="3997" spans="1:5" ht="13.5" customHeight="1" x14ac:dyDescent="0.25">
      <c r="A3997" s="51" t="s">
        <v>32405</v>
      </c>
      <c r="B3997"/>
      <c r="C3997" t="s">
        <v>5430</v>
      </c>
      <c r="D3997" t="s">
        <v>31963</v>
      </c>
      <c r="E3997" t="s">
        <v>126</v>
      </c>
    </row>
    <row r="3998" spans="1:5" ht="13.5" customHeight="1" x14ac:dyDescent="0.25">
      <c r="A3998" s="51" t="s">
        <v>5446</v>
      </c>
      <c r="B3998"/>
      <c r="C3998" t="s">
        <v>5430</v>
      </c>
      <c r="D3998" t="s">
        <v>5447</v>
      </c>
      <c r="E3998"/>
    </row>
    <row r="3999" spans="1:5" ht="13.5" customHeight="1" x14ac:dyDescent="0.25">
      <c r="A3999" s="51" t="s">
        <v>5448</v>
      </c>
      <c r="B3999"/>
      <c r="C3999" t="s">
        <v>5430</v>
      </c>
      <c r="D3999" t="s">
        <v>5445</v>
      </c>
      <c r="E3999"/>
    </row>
    <row r="4000" spans="1:5" ht="13.5" customHeight="1" x14ac:dyDescent="0.25">
      <c r="A4000" s="51" t="s">
        <v>5449</v>
      </c>
      <c r="B4000"/>
      <c r="C4000" t="s">
        <v>5430</v>
      </c>
      <c r="D4000" t="s">
        <v>5450</v>
      </c>
      <c r="E4000"/>
    </row>
    <row r="4001" spans="1:5" ht="13.5" customHeight="1" x14ac:dyDescent="0.25">
      <c r="A4001" s="51" t="s">
        <v>5451</v>
      </c>
      <c r="B4001"/>
      <c r="C4001" t="s">
        <v>5430</v>
      </c>
      <c r="D4001" t="s">
        <v>5452</v>
      </c>
      <c r="E4001"/>
    </row>
    <row r="4002" spans="1:5" ht="13.5" customHeight="1" x14ac:dyDescent="0.25">
      <c r="A4002" s="51" t="s">
        <v>5453</v>
      </c>
      <c r="B4002"/>
      <c r="C4002" t="s">
        <v>5430</v>
      </c>
      <c r="D4002" t="s">
        <v>5454</v>
      </c>
      <c r="E4002"/>
    </row>
    <row r="4003" spans="1:5" ht="13.5" customHeight="1" x14ac:dyDescent="0.25">
      <c r="A4003" s="51" t="s">
        <v>5455</v>
      </c>
      <c r="B4003"/>
      <c r="C4003" t="s">
        <v>5430</v>
      </c>
      <c r="D4003" t="s">
        <v>5456</v>
      </c>
      <c r="E4003"/>
    </row>
    <row r="4004" spans="1:5" ht="13.5" customHeight="1" x14ac:dyDescent="0.25">
      <c r="A4004" s="51" t="s">
        <v>5457</v>
      </c>
      <c r="B4004" t="s">
        <v>39</v>
      </c>
      <c r="C4004" t="s">
        <v>5430</v>
      </c>
      <c r="D4004" t="s">
        <v>5458</v>
      </c>
      <c r="E4004"/>
    </row>
    <row r="4005" spans="1:5" ht="13.5" customHeight="1" x14ac:dyDescent="0.25">
      <c r="A4005" s="51" t="s">
        <v>5459</v>
      </c>
      <c r="B4005"/>
      <c r="C4005" t="s">
        <v>5430</v>
      </c>
      <c r="D4005" t="s">
        <v>43</v>
      </c>
      <c r="E4005"/>
    </row>
    <row r="4006" spans="1:5" ht="13.5" customHeight="1" x14ac:dyDescent="0.25">
      <c r="A4006" s="51" t="s">
        <v>5460</v>
      </c>
      <c r="B4006"/>
      <c r="C4006" t="s">
        <v>5430</v>
      </c>
      <c r="D4006" t="s">
        <v>45</v>
      </c>
      <c r="E4006"/>
    </row>
    <row r="4007" spans="1:5" ht="13.5" customHeight="1" x14ac:dyDescent="0.25">
      <c r="A4007" s="51" t="s">
        <v>5461</v>
      </c>
      <c r="B4007"/>
      <c r="C4007" t="s">
        <v>5430</v>
      </c>
      <c r="D4007" t="s">
        <v>5443</v>
      </c>
      <c r="E4007"/>
    </row>
    <row r="4008" spans="1:5" ht="13.5" customHeight="1" x14ac:dyDescent="0.25">
      <c r="A4008" s="51" t="s">
        <v>5462</v>
      </c>
      <c r="B4008"/>
      <c r="C4008" t="s">
        <v>5430</v>
      </c>
      <c r="D4008" t="s">
        <v>5463</v>
      </c>
      <c r="E4008"/>
    </row>
    <row r="4009" spans="1:5" ht="13.5" customHeight="1" x14ac:dyDescent="0.25">
      <c r="A4009" s="51" t="s">
        <v>5464</v>
      </c>
      <c r="B4009"/>
      <c r="C4009" t="s">
        <v>5430</v>
      </c>
      <c r="D4009" t="s">
        <v>5465</v>
      </c>
      <c r="E4009"/>
    </row>
    <row r="4010" spans="1:5" ht="13.5" customHeight="1" x14ac:dyDescent="0.25">
      <c r="A4010" s="51" t="s">
        <v>5466</v>
      </c>
      <c r="B4010"/>
      <c r="C4010" t="s">
        <v>5430</v>
      </c>
      <c r="D4010" t="s">
        <v>5467</v>
      </c>
      <c r="E4010"/>
    </row>
    <row r="4011" spans="1:5" ht="13.5" customHeight="1" x14ac:dyDescent="0.25">
      <c r="A4011" s="51" t="s">
        <v>5468</v>
      </c>
      <c r="B4011"/>
      <c r="C4011" t="s">
        <v>5430</v>
      </c>
      <c r="D4011" t="s">
        <v>5469</v>
      </c>
      <c r="E4011"/>
    </row>
    <row r="4012" spans="1:5" ht="13.5" customHeight="1" x14ac:dyDescent="0.25">
      <c r="A4012" s="51" t="s">
        <v>5470</v>
      </c>
      <c r="B4012"/>
      <c r="C4012" t="s">
        <v>5430</v>
      </c>
      <c r="D4012" t="s">
        <v>5471</v>
      </c>
      <c r="E4012"/>
    </row>
    <row r="4013" spans="1:5" ht="13.5" customHeight="1" x14ac:dyDescent="0.25">
      <c r="A4013" s="51" t="s">
        <v>5472</v>
      </c>
      <c r="B4013" t="s">
        <v>39</v>
      </c>
      <c r="C4013" t="s">
        <v>5473</v>
      </c>
      <c r="D4013" t="s">
        <v>50</v>
      </c>
      <c r="E4013"/>
    </row>
    <row r="4014" spans="1:5" ht="13.5" customHeight="1" x14ac:dyDescent="0.25">
      <c r="A4014" s="51" t="s">
        <v>5474</v>
      </c>
      <c r="B4014"/>
      <c r="C4014" t="s">
        <v>5473</v>
      </c>
      <c r="D4014" t="s">
        <v>43</v>
      </c>
      <c r="E4014"/>
    </row>
    <row r="4015" spans="1:5" ht="13.5" customHeight="1" x14ac:dyDescent="0.25">
      <c r="A4015" s="51" t="s">
        <v>5475</v>
      </c>
      <c r="B4015"/>
      <c r="C4015" t="s">
        <v>5473</v>
      </c>
      <c r="D4015" t="s">
        <v>45</v>
      </c>
      <c r="E4015"/>
    </row>
    <row r="4016" spans="1:5" ht="13.5" customHeight="1" x14ac:dyDescent="0.25">
      <c r="A4016" s="51" t="s">
        <v>5476</v>
      </c>
      <c r="B4016" t="s">
        <v>39</v>
      </c>
      <c r="C4016" t="s">
        <v>5477</v>
      </c>
      <c r="D4016" t="s">
        <v>50</v>
      </c>
      <c r="E4016"/>
    </row>
    <row r="4017" spans="1:5" ht="13.5" customHeight="1" x14ac:dyDescent="0.25">
      <c r="A4017" s="51" t="s">
        <v>5478</v>
      </c>
      <c r="B4017"/>
      <c r="C4017" t="s">
        <v>5477</v>
      </c>
      <c r="D4017" t="s">
        <v>43</v>
      </c>
      <c r="E4017"/>
    </row>
    <row r="4018" spans="1:5" ht="13.5" customHeight="1" x14ac:dyDescent="0.25">
      <c r="A4018" s="51" t="s">
        <v>5479</v>
      </c>
      <c r="B4018"/>
      <c r="C4018" t="s">
        <v>5477</v>
      </c>
      <c r="D4018" t="s">
        <v>45</v>
      </c>
      <c r="E4018"/>
    </row>
    <row r="4019" spans="1:5" ht="13.5" customHeight="1" x14ac:dyDescent="0.25">
      <c r="A4019" s="51" t="s">
        <v>5480</v>
      </c>
      <c r="B4019" t="s">
        <v>39</v>
      </c>
      <c r="C4019" t="s">
        <v>5481</v>
      </c>
      <c r="D4019" t="s">
        <v>50</v>
      </c>
      <c r="E4019"/>
    </row>
    <row r="4020" spans="1:5" ht="13.5" customHeight="1" x14ac:dyDescent="0.25">
      <c r="A4020" s="51" t="s">
        <v>5482</v>
      </c>
      <c r="B4020"/>
      <c r="C4020" t="s">
        <v>5481</v>
      </c>
      <c r="D4020" t="s">
        <v>43</v>
      </c>
      <c r="E4020"/>
    </row>
    <row r="4021" spans="1:5" ht="13.5" customHeight="1" x14ac:dyDescent="0.25">
      <c r="A4021" s="51" t="s">
        <v>5483</v>
      </c>
      <c r="B4021"/>
      <c r="C4021" t="s">
        <v>5481</v>
      </c>
      <c r="D4021" t="s">
        <v>45</v>
      </c>
      <c r="E4021"/>
    </row>
    <row r="4022" spans="1:5" ht="13.5" customHeight="1" x14ac:dyDescent="0.25">
      <c r="A4022" s="51" t="s">
        <v>5484</v>
      </c>
      <c r="B4022" t="s">
        <v>39</v>
      </c>
      <c r="C4022" t="s">
        <v>5485</v>
      </c>
      <c r="D4022" t="s">
        <v>50</v>
      </c>
      <c r="E4022"/>
    </row>
    <row r="4023" spans="1:5" ht="13.5" customHeight="1" x14ac:dyDescent="0.25">
      <c r="A4023" s="51" t="s">
        <v>5486</v>
      </c>
      <c r="B4023"/>
      <c r="C4023" t="s">
        <v>5485</v>
      </c>
      <c r="D4023" t="s">
        <v>43</v>
      </c>
      <c r="E4023"/>
    </row>
    <row r="4024" spans="1:5" ht="13.5" customHeight="1" x14ac:dyDescent="0.25">
      <c r="A4024" s="51" t="s">
        <v>5487</v>
      </c>
      <c r="B4024"/>
      <c r="C4024" t="s">
        <v>5485</v>
      </c>
      <c r="D4024" t="s">
        <v>45</v>
      </c>
      <c r="E4024"/>
    </row>
    <row r="4025" spans="1:5" ht="13.5" customHeight="1" x14ac:dyDescent="0.25">
      <c r="A4025" s="51" t="s">
        <v>5488</v>
      </c>
      <c r="B4025" t="s">
        <v>39</v>
      </c>
      <c r="C4025" t="s">
        <v>5489</v>
      </c>
      <c r="D4025" t="s">
        <v>50</v>
      </c>
      <c r="E4025"/>
    </row>
    <row r="4026" spans="1:5" ht="13.5" customHeight="1" x14ac:dyDescent="0.25">
      <c r="A4026" s="51" t="s">
        <v>5490</v>
      </c>
      <c r="B4026"/>
      <c r="C4026" t="s">
        <v>5489</v>
      </c>
      <c r="D4026" t="s">
        <v>43</v>
      </c>
      <c r="E4026"/>
    </row>
    <row r="4027" spans="1:5" ht="13.5" customHeight="1" x14ac:dyDescent="0.25">
      <c r="A4027" s="51" t="s">
        <v>5491</v>
      </c>
      <c r="B4027"/>
      <c r="C4027" t="s">
        <v>5489</v>
      </c>
      <c r="D4027" t="s">
        <v>45</v>
      </c>
      <c r="E4027"/>
    </row>
    <row r="4028" spans="1:5" ht="13.5" customHeight="1" x14ac:dyDescent="0.25">
      <c r="A4028" s="51" t="s">
        <v>5492</v>
      </c>
      <c r="B4028"/>
      <c r="C4028" t="s">
        <v>5493</v>
      </c>
      <c r="D4028" t="s">
        <v>50</v>
      </c>
      <c r="E4028"/>
    </row>
    <row r="4029" spans="1:5" ht="13.5" customHeight="1" x14ac:dyDescent="0.25">
      <c r="A4029" s="51" t="s">
        <v>5494</v>
      </c>
      <c r="B4029" t="s">
        <v>39</v>
      </c>
      <c r="C4029" t="s">
        <v>5495</v>
      </c>
      <c r="D4029" t="s">
        <v>2190</v>
      </c>
      <c r="E4029"/>
    </row>
    <row r="4030" spans="1:5" ht="13.5" customHeight="1" x14ac:dyDescent="0.25">
      <c r="A4030" s="51" t="s">
        <v>5496</v>
      </c>
      <c r="B4030"/>
      <c r="C4030" t="s">
        <v>5495</v>
      </c>
      <c r="D4030" t="s">
        <v>43</v>
      </c>
      <c r="E4030"/>
    </row>
    <row r="4031" spans="1:5" ht="13.5" customHeight="1" x14ac:dyDescent="0.25">
      <c r="A4031" s="51" t="s">
        <v>5497</v>
      </c>
      <c r="B4031"/>
      <c r="C4031" t="s">
        <v>5495</v>
      </c>
      <c r="D4031" t="s">
        <v>45</v>
      </c>
      <c r="E4031"/>
    </row>
    <row r="4032" spans="1:5" ht="13.5" customHeight="1" x14ac:dyDescent="0.25">
      <c r="A4032" s="51" t="s">
        <v>5498</v>
      </c>
      <c r="B4032"/>
      <c r="C4032" t="s">
        <v>5499</v>
      </c>
      <c r="D4032" t="s">
        <v>50</v>
      </c>
      <c r="E4032"/>
    </row>
    <row r="4033" spans="1:5" ht="13.5" customHeight="1" x14ac:dyDescent="0.25">
      <c r="A4033" s="51" t="s">
        <v>5501</v>
      </c>
      <c r="B4033"/>
      <c r="C4033" t="s">
        <v>5502</v>
      </c>
      <c r="D4033" t="s">
        <v>50</v>
      </c>
      <c r="E4033"/>
    </row>
    <row r="4034" spans="1:5" ht="13.5" customHeight="1" x14ac:dyDescent="0.25">
      <c r="A4034" s="51" t="s">
        <v>5503</v>
      </c>
      <c r="B4034"/>
      <c r="C4034" t="s">
        <v>5502</v>
      </c>
      <c r="D4034" t="s">
        <v>1065</v>
      </c>
      <c r="E4034"/>
    </row>
    <row r="4035" spans="1:5" ht="13.5" customHeight="1" x14ac:dyDescent="0.25">
      <c r="A4035" s="51" t="s">
        <v>5504</v>
      </c>
      <c r="B4035"/>
      <c r="C4035" t="s">
        <v>5502</v>
      </c>
      <c r="D4035" t="s">
        <v>5505</v>
      </c>
      <c r="E4035"/>
    </row>
    <row r="4036" spans="1:5" ht="13.5" customHeight="1" x14ac:dyDescent="0.25">
      <c r="A4036" s="51" t="s">
        <v>32406</v>
      </c>
      <c r="B4036"/>
      <c r="C4036" t="s">
        <v>31964</v>
      </c>
      <c r="D4036" t="s">
        <v>213</v>
      </c>
      <c r="E4036" t="s">
        <v>126</v>
      </c>
    </row>
    <row r="4037" spans="1:5" ht="13.5" customHeight="1" x14ac:dyDescent="0.25">
      <c r="A4037" s="51" t="s">
        <v>32407</v>
      </c>
      <c r="B4037"/>
      <c r="C4037" t="s">
        <v>31964</v>
      </c>
      <c r="D4037" t="s">
        <v>2449</v>
      </c>
      <c r="E4037" t="s">
        <v>126</v>
      </c>
    </row>
    <row r="4038" spans="1:5" ht="13.5" customHeight="1" x14ac:dyDescent="0.25">
      <c r="A4038" s="51" t="s">
        <v>5506</v>
      </c>
      <c r="B4038" t="s">
        <v>39</v>
      </c>
      <c r="C4038" t="s">
        <v>5507</v>
      </c>
      <c r="D4038" t="s">
        <v>2688</v>
      </c>
      <c r="E4038"/>
    </row>
    <row r="4039" spans="1:5" ht="13.5" customHeight="1" x14ac:dyDescent="0.25">
      <c r="A4039" s="51" t="s">
        <v>5508</v>
      </c>
      <c r="B4039"/>
      <c r="C4039" t="s">
        <v>5507</v>
      </c>
      <c r="D4039" t="s">
        <v>43</v>
      </c>
      <c r="E4039"/>
    </row>
    <row r="4040" spans="1:5" ht="13.5" customHeight="1" x14ac:dyDescent="0.25">
      <c r="A4040" s="51" t="s">
        <v>5509</v>
      </c>
      <c r="B4040"/>
      <c r="C4040" t="s">
        <v>5507</v>
      </c>
      <c r="D4040" t="s">
        <v>45</v>
      </c>
      <c r="E4040"/>
    </row>
    <row r="4041" spans="1:5" ht="13.5" customHeight="1" x14ac:dyDescent="0.25">
      <c r="A4041" s="51" t="s">
        <v>5510</v>
      </c>
      <c r="B4041" t="s">
        <v>39</v>
      </c>
      <c r="C4041" t="s">
        <v>5511</v>
      </c>
      <c r="D4041" t="s">
        <v>50</v>
      </c>
      <c r="E4041"/>
    </row>
    <row r="4042" spans="1:5" ht="13.5" customHeight="1" x14ac:dyDescent="0.25">
      <c r="A4042" s="51" t="s">
        <v>5512</v>
      </c>
      <c r="B4042"/>
      <c r="C4042" t="s">
        <v>5511</v>
      </c>
      <c r="D4042" t="s">
        <v>43</v>
      </c>
      <c r="E4042"/>
    </row>
    <row r="4043" spans="1:5" ht="13.5" customHeight="1" x14ac:dyDescent="0.25">
      <c r="A4043" s="51" t="s">
        <v>5513</v>
      </c>
      <c r="B4043"/>
      <c r="C4043" t="s">
        <v>5511</v>
      </c>
      <c r="D4043" t="s">
        <v>45</v>
      </c>
      <c r="E4043"/>
    </row>
    <row r="4044" spans="1:5" ht="13.5" customHeight="1" x14ac:dyDescent="0.25">
      <c r="A4044" s="51" t="s">
        <v>5514</v>
      </c>
      <c r="B4044"/>
      <c r="C4044" t="s">
        <v>5515</v>
      </c>
      <c r="D4044" t="s">
        <v>96</v>
      </c>
      <c r="E4044"/>
    </row>
    <row r="4045" spans="1:5" ht="13.5" customHeight="1" x14ac:dyDescent="0.25">
      <c r="A4045" s="51" t="s">
        <v>5516</v>
      </c>
      <c r="B4045"/>
      <c r="C4045" t="s">
        <v>5515</v>
      </c>
      <c r="D4045" t="s">
        <v>386</v>
      </c>
      <c r="E4045"/>
    </row>
    <row r="4046" spans="1:5" ht="13.5" customHeight="1" x14ac:dyDescent="0.25">
      <c r="A4046" s="51" t="s">
        <v>5517</v>
      </c>
      <c r="B4046"/>
      <c r="C4046" t="s">
        <v>5515</v>
      </c>
      <c r="D4046" t="s">
        <v>5518</v>
      </c>
      <c r="E4046"/>
    </row>
    <row r="4047" spans="1:5" ht="13.5" customHeight="1" x14ac:dyDescent="0.25">
      <c r="A4047" s="51" t="s">
        <v>5519</v>
      </c>
      <c r="B4047" t="s">
        <v>39</v>
      </c>
      <c r="C4047" t="s">
        <v>5520</v>
      </c>
      <c r="D4047" t="s">
        <v>5521</v>
      </c>
      <c r="E4047"/>
    </row>
    <row r="4048" spans="1:5" ht="13.5" customHeight="1" x14ac:dyDescent="0.25">
      <c r="A4048" s="51" t="s">
        <v>5522</v>
      </c>
      <c r="B4048"/>
      <c r="C4048" t="s">
        <v>5520</v>
      </c>
      <c r="D4048" t="s">
        <v>43</v>
      </c>
      <c r="E4048"/>
    </row>
    <row r="4049" spans="1:5" ht="13.5" customHeight="1" x14ac:dyDescent="0.25">
      <c r="A4049" s="51" t="s">
        <v>5523</v>
      </c>
      <c r="B4049"/>
      <c r="C4049" t="s">
        <v>5520</v>
      </c>
      <c r="D4049" t="s">
        <v>45</v>
      </c>
      <c r="E4049"/>
    </row>
    <row r="4050" spans="1:5" ht="13.5" customHeight="1" x14ac:dyDescent="0.25">
      <c r="A4050" s="51" t="s">
        <v>5524</v>
      </c>
      <c r="B4050" t="s">
        <v>39</v>
      </c>
      <c r="C4050" t="s">
        <v>5525</v>
      </c>
      <c r="D4050" t="s">
        <v>5377</v>
      </c>
      <c r="E4050"/>
    </row>
    <row r="4051" spans="1:5" ht="13.5" customHeight="1" x14ac:dyDescent="0.25">
      <c r="A4051" s="51" t="s">
        <v>5526</v>
      </c>
      <c r="B4051"/>
      <c r="C4051" t="s">
        <v>5525</v>
      </c>
      <c r="D4051" t="s">
        <v>43</v>
      </c>
      <c r="E4051"/>
    </row>
    <row r="4052" spans="1:5" ht="13.5" customHeight="1" x14ac:dyDescent="0.25">
      <c r="A4052" s="51" t="s">
        <v>5527</v>
      </c>
      <c r="B4052"/>
      <c r="C4052" t="s">
        <v>5525</v>
      </c>
      <c r="D4052" t="s">
        <v>45</v>
      </c>
      <c r="E4052"/>
    </row>
    <row r="4053" spans="1:5" ht="13.5" customHeight="1" x14ac:dyDescent="0.25">
      <c r="A4053" s="51" t="s">
        <v>5528</v>
      </c>
      <c r="B4053" t="s">
        <v>39</v>
      </c>
      <c r="C4053" t="s">
        <v>5520</v>
      </c>
      <c r="D4053" t="s">
        <v>5529</v>
      </c>
      <c r="E4053"/>
    </row>
    <row r="4054" spans="1:5" ht="13.5" customHeight="1" x14ac:dyDescent="0.25">
      <c r="A4054" s="51" t="s">
        <v>5530</v>
      </c>
      <c r="B4054"/>
      <c r="C4054" t="s">
        <v>5520</v>
      </c>
      <c r="D4054" t="s">
        <v>43</v>
      </c>
      <c r="E4054"/>
    </row>
    <row r="4055" spans="1:5" ht="13.5" customHeight="1" x14ac:dyDescent="0.25">
      <c r="A4055" s="51" t="s">
        <v>5531</v>
      </c>
      <c r="B4055"/>
      <c r="C4055" t="s">
        <v>5520</v>
      </c>
      <c r="D4055" t="s">
        <v>45</v>
      </c>
      <c r="E4055"/>
    </row>
    <row r="4056" spans="1:5" ht="13.5" customHeight="1" x14ac:dyDescent="0.25">
      <c r="A4056" s="51" t="s">
        <v>5534</v>
      </c>
      <c r="B4056" t="s">
        <v>39</v>
      </c>
      <c r="C4056" t="s">
        <v>5520</v>
      </c>
      <c r="D4056" t="s">
        <v>5535</v>
      </c>
      <c r="E4056"/>
    </row>
    <row r="4057" spans="1:5" ht="13.5" customHeight="1" x14ac:dyDescent="0.25">
      <c r="A4057" s="51" t="s">
        <v>5532</v>
      </c>
      <c r="B4057"/>
      <c r="C4057" t="s">
        <v>5520</v>
      </c>
      <c r="D4057" t="s">
        <v>43</v>
      </c>
      <c r="E4057"/>
    </row>
    <row r="4058" spans="1:5" ht="13.5" customHeight="1" x14ac:dyDescent="0.25">
      <c r="A4058" s="51" t="s">
        <v>5533</v>
      </c>
      <c r="B4058"/>
      <c r="C4058" t="s">
        <v>5520</v>
      </c>
      <c r="D4058" t="s">
        <v>45</v>
      </c>
      <c r="E4058"/>
    </row>
    <row r="4059" spans="1:5" ht="13.5" customHeight="1" x14ac:dyDescent="0.25">
      <c r="A4059" s="51" t="s">
        <v>5536</v>
      </c>
      <c r="B4059" t="s">
        <v>39</v>
      </c>
      <c r="C4059" t="s">
        <v>5520</v>
      </c>
      <c r="D4059" t="s">
        <v>5537</v>
      </c>
      <c r="E4059"/>
    </row>
    <row r="4060" spans="1:5" ht="13.5" customHeight="1" x14ac:dyDescent="0.25">
      <c r="A4060" s="51" t="s">
        <v>5538</v>
      </c>
      <c r="B4060"/>
      <c r="C4060" t="s">
        <v>5520</v>
      </c>
      <c r="D4060" t="s">
        <v>43</v>
      </c>
      <c r="E4060"/>
    </row>
    <row r="4061" spans="1:5" ht="13.5" customHeight="1" x14ac:dyDescent="0.25">
      <c r="A4061" s="51" t="s">
        <v>5539</v>
      </c>
      <c r="B4061"/>
      <c r="C4061" t="s">
        <v>5520</v>
      </c>
      <c r="D4061" t="s">
        <v>45</v>
      </c>
      <c r="E4061"/>
    </row>
    <row r="4062" spans="1:5" ht="13.5" customHeight="1" x14ac:dyDescent="0.25">
      <c r="A4062" s="51" t="s">
        <v>5541</v>
      </c>
      <c r="B4062" t="s">
        <v>39</v>
      </c>
      <c r="C4062" t="s">
        <v>5520</v>
      </c>
      <c r="D4062" t="s">
        <v>5540</v>
      </c>
      <c r="E4062"/>
    </row>
    <row r="4063" spans="1:5" ht="13.5" customHeight="1" x14ac:dyDescent="0.25">
      <c r="A4063" s="51" t="s">
        <v>5542</v>
      </c>
      <c r="B4063"/>
      <c r="C4063" t="s">
        <v>5520</v>
      </c>
      <c r="D4063" t="s">
        <v>43</v>
      </c>
      <c r="E4063"/>
    </row>
    <row r="4064" spans="1:5" ht="13.5" customHeight="1" x14ac:dyDescent="0.25">
      <c r="A4064" s="51" t="s">
        <v>5543</v>
      </c>
      <c r="B4064"/>
      <c r="C4064" t="s">
        <v>5520</v>
      </c>
      <c r="D4064" t="s">
        <v>45</v>
      </c>
      <c r="E4064"/>
    </row>
    <row r="4065" spans="1:5" ht="13.5" customHeight="1" x14ac:dyDescent="0.25">
      <c r="A4065" s="51" t="s">
        <v>5544</v>
      </c>
      <c r="B4065"/>
      <c r="C4065" t="s">
        <v>5545</v>
      </c>
      <c r="D4065" t="s">
        <v>2190</v>
      </c>
      <c r="E4065"/>
    </row>
    <row r="4066" spans="1:5" ht="13.5" customHeight="1" x14ac:dyDescent="0.25">
      <c r="A4066" s="51" t="s">
        <v>5546</v>
      </c>
      <c r="B4066" t="s">
        <v>39</v>
      </c>
      <c r="C4066" t="s">
        <v>5547</v>
      </c>
      <c r="D4066" t="s">
        <v>50</v>
      </c>
      <c r="E4066"/>
    </row>
    <row r="4067" spans="1:5" ht="13.5" customHeight="1" x14ac:dyDescent="0.25">
      <c r="A4067" s="51" t="s">
        <v>5548</v>
      </c>
      <c r="B4067"/>
      <c r="C4067" t="s">
        <v>5547</v>
      </c>
      <c r="D4067" t="s">
        <v>43</v>
      </c>
      <c r="E4067"/>
    </row>
    <row r="4068" spans="1:5" ht="13.5" customHeight="1" x14ac:dyDescent="0.25">
      <c r="A4068" s="51" t="s">
        <v>5549</v>
      </c>
      <c r="B4068"/>
      <c r="C4068" t="s">
        <v>5547</v>
      </c>
      <c r="D4068" t="s">
        <v>45</v>
      </c>
      <c r="E4068"/>
    </row>
    <row r="4069" spans="1:5" ht="13.5" customHeight="1" x14ac:dyDescent="0.25">
      <c r="A4069" s="51" t="s">
        <v>5550</v>
      </c>
      <c r="B4069"/>
      <c r="C4069" t="s">
        <v>5551</v>
      </c>
      <c r="D4069" t="s">
        <v>50</v>
      </c>
      <c r="E4069"/>
    </row>
    <row r="4070" spans="1:5" ht="13.5" customHeight="1" x14ac:dyDescent="0.25">
      <c r="A4070" s="51" t="s">
        <v>5552</v>
      </c>
      <c r="B4070"/>
      <c r="C4070" t="s">
        <v>5553</v>
      </c>
      <c r="D4070" t="s">
        <v>50</v>
      </c>
      <c r="E4070"/>
    </row>
    <row r="4071" spans="1:5" ht="13.5" customHeight="1" x14ac:dyDescent="0.25">
      <c r="A4071" s="51" t="s">
        <v>5554</v>
      </c>
      <c r="B4071"/>
      <c r="C4071" t="s">
        <v>5555</v>
      </c>
      <c r="D4071" t="s">
        <v>5556</v>
      </c>
      <c r="E4071"/>
    </row>
    <row r="4072" spans="1:5" ht="13.5" customHeight="1" x14ac:dyDescent="0.25">
      <c r="A4072" s="51" t="s">
        <v>5557</v>
      </c>
      <c r="B4072" t="s">
        <v>39</v>
      </c>
      <c r="C4072" t="s">
        <v>5558</v>
      </c>
      <c r="D4072" t="s">
        <v>50</v>
      </c>
      <c r="E4072"/>
    </row>
    <row r="4073" spans="1:5" ht="13.5" customHeight="1" x14ac:dyDescent="0.25">
      <c r="A4073" s="51" t="s">
        <v>5559</v>
      </c>
      <c r="B4073"/>
      <c r="C4073" t="s">
        <v>5558</v>
      </c>
      <c r="D4073" t="s">
        <v>43</v>
      </c>
      <c r="E4073"/>
    </row>
    <row r="4074" spans="1:5" ht="13.5" customHeight="1" x14ac:dyDescent="0.25">
      <c r="A4074" s="51" t="s">
        <v>5560</v>
      </c>
      <c r="B4074"/>
      <c r="C4074" t="s">
        <v>5558</v>
      </c>
      <c r="D4074" t="s">
        <v>45</v>
      </c>
      <c r="E4074"/>
    </row>
    <row r="4075" spans="1:5" ht="13.5" customHeight="1" x14ac:dyDescent="0.25">
      <c r="A4075" s="51" t="s">
        <v>5561</v>
      </c>
      <c r="B4075" t="s">
        <v>39</v>
      </c>
      <c r="C4075" t="s">
        <v>5562</v>
      </c>
      <c r="D4075" t="s">
        <v>50</v>
      </c>
      <c r="E4075"/>
    </row>
    <row r="4076" spans="1:5" ht="13.5" customHeight="1" x14ac:dyDescent="0.25">
      <c r="A4076" s="51" t="s">
        <v>5563</v>
      </c>
      <c r="B4076"/>
      <c r="C4076" t="s">
        <v>5562</v>
      </c>
      <c r="D4076" t="s">
        <v>43</v>
      </c>
      <c r="E4076"/>
    </row>
    <row r="4077" spans="1:5" ht="13.5" customHeight="1" x14ac:dyDescent="0.25">
      <c r="A4077" s="51" t="s">
        <v>5564</v>
      </c>
      <c r="B4077"/>
      <c r="C4077" t="s">
        <v>5562</v>
      </c>
      <c r="D4077" t="s">
        <v>45</v>
      </c>
      <c r="E4077"/>
    </row>
    <row r="4078" spans="1:5" ht="13.5" customHeight="1" x14ac:dyDescent="0.25">
      <c r="A4078" s="51" t="s">
        <v>5565</v>
      </c>
      <c r="B4078" t="s">
        <v>39</v>
      </c>
      <c r="C4078" t="s">
        <v>5566</v>
      </c>
      <c r="D4078" t="s">
        <v>50</v>
      </c>
      <c r="E4078"/>
    </row>
    <row r="4079" spans="1:5" ht="13.5" customHeight="1" x14ac:dyDescent="0.25">
      <c r="A4079" s="51" t="s">
        <v>5567</v>
      </c>
      <c r="B4079"/>
      <c r="C4079" t="s">
        <v>5566</v>
      </c>
      <c r="D4079" t="s">
        <v>43</v>
      </c>
      <c r="E4079"/>
    </row>
    <row r="4080" spans="1:5" ht="13.5" customHeight="1" x14ac:dyDescent="0.25">
      <c r="A4080" s="51" t="s">
        <v>5568</v>
      </c>
      <c r="B4080"/>
      <c r="C4080" t="s">
        <v>5566</v>
      </c>
      <c r="D4080" t="s">
        <v>45</v>
      </c>
      <c r="E4080"/>
    </row>
    <row r="4081" spans="1:5" ht="13.5" customHeight="1" x14ac:dyDescent="0.25">
      <c r="A4081" s="51" t="s">
        <v>5569</v>
      </c>
      <c r="B4081"/>
      <c r="C4081" t="s">
        <v>5570</v>
      </c>
      <c r="D4081" t="s">
        <v>50</v>
      </c>
      <c r="E4081"/>
    </row>
    <row r="4082" spans="1:5" ht="13.5" customHeight="1" x14ac:dyDescent="0.25">
      <c r="A4082" s="51" t="s">
        <v>5571</v>
      </c>
      <c r="B4082" t="s">
        <v>39</v>
      </c>
      <c r="C4082" t="s">
        <v>5572</v>
      </c>
      <c r="D4082" t="s">
        <v>50</v>
      </c>
      <c r="E4082"/>
    </row>
    <row r="4083" spans="1:5" ht="13.5" customHeight="1" x14ac:dyDescent="0.25">
      <c r="A4083" s="51" t="s">
        <v>5573</v>
      </c>
      <c r="B4083"/>
      <c r="C4083" t="s">
        <v>5572</v>
      </c>
      <c r="D4083" t="s">
        <v>43</v>
      </c>
      <c r="E4083"/>
    </row>
    <row r="4084" spans="1:5" ht="13.5" customHeight="1" x14ac:dyDescent="0.25">
      <c r="A4084" s="51" t="s">
        <v>5574</v>
      </c>
      <c r="B4084"/>
      <c r="C4084" t="s">
        <v>5572</v>
      </c>
      <c r="D4084" t="s">
        <v>45</v>
      </c>
      <c r="E4084"/>
    </row>
    <row r="4085" spans="1:5" ht="13.5" customHeight="1" x14ac:dyDescent="0.25">
      <c r="A4085" s="51" t="s">
        <v>5575</v>
      </c>
      <c r="B4085" t="s">
        <v>39</v>
      </c>
      <c r="C4085" t="s">
        <v>5576</v>
      </c>
      <c r="D4085" t="s">
        <v>50</v>
      </c>
      <c r="E4085"/>
    </row>
    <row r="4086" spans="1:5" ht="13.5" customHeight="1" x14ac:dyDescent="0.25">
      <c r="A4086" s="51" t="s">
        <v>5577</v>
      </c>
      <c r="B4086"/>
      <c r="C4086" t="s">
        <v>5576</v>
      </c>
      <c r="D4086" t="s">
        <v>43</v>
      </c>
      <c r="E4086"/>
    </row>
    <row r="4087" spans="1:5" ht="13.5" customHeight="1" x14ac:dyDescent="0.25">
      <c r="A4087" s="51" t="s">
        <v>5578</v>
      </c>
      <c r="B4087"/>
      <c r="C4087" t="s">
        <v>5576</v>
      </c>
      <c r="D4087" t="s">
        <v>45</v>
      </c>
      <c r="E4087"/>
    </row>
    <row r="4088" spans="1:5" ht="13.5" customHeight="1" x14ac:dyDescent="0.25">
      <c r="A4088" s="51" t="s">
        <v>5579</v>
      </c>
      <c r="B4088" t="s">
        <v>39</v>
      </c>
      <c r="C4088" t="s">
        <v>5580</v>
      </c>
      <c r="D4088" t="s">
        <v>50</v>
      </c>
      <c r="E4088"/>
    </row>
    <row r="4089" spans="1:5" ht="13.5" customHeight="1" x14ac:dyDescent="0.25">
      <c r="A4089" s="51" t="s">
        <v>5581</v>
      </c>
      <c r="B4089"/>
      <c r="C4089" t="s">
        <v>5580</v>
      </c>
      <c r="D4089" t="s">
        <v>43</v>
      </c>
      <c r="E4089"/>
    </row>
    <row r="4090" spans="1:5" ht="13.5" customHeight="1" x14ac:dyDescent="0.25">
      <c r="A4090" s="51" t="s">
        <v>5582</v>
      </c>
      <c r="B4090"/>
      <c r="C4090" t="s">
        <v>5580</v>
      </c>
      <c r="D4090" t="s">
        <v>45</v>
      </c>
      <c r="E4090"/>
    </row>
    <row r="4091" spans="1:5" ht="13.5" customHeight="1" x14ac:dyDescent="0.25">
      <c r="A4091" s="51" t="s">
        <v>5583</v>
      </c>
      <c r="B4091"/>
      <c r="C4091" t="s">
        <v>5584</v>
      </c>
      <c r="D4091" t="s">
        <v>50</v>
      </c>
      <c r="E4091"/>
    </row>
    <row r="4092" spans="1:5" ht="13.5" customHeight="1" x14ac:dyDescent="0.25">
      <c r="A4092" s="51" t="s">
        <v>5585</v>
      </c>
      <c r="B4092"/>
      <c r="C4092" t="s">
        <v>5586</v>
      </c>
      <c r="D4092" t="s">
        <v>2190</v>
      </c>
      <c r="E4092" t="s">
        <v>74</v>
      </c>
    </row>
    <row r="4093" spans="1:5" ht="13.5" customHeight="1" x14ac:dyDescent="0.25">
      <c r="A4093" s="51" t="s">
        <v>5587</v>
      </c>
      <c r="B4093" t="s">
        <v>39</v>
      </c>
      <c r="C4093" t="s">
        <v>5588</v>
      </c>
      <c r="D4093" t="s">
        <v>580</v>
      </c>
      <c r="E4093"/>
    </row>
    <row r="4094" spans="1:5" ht="13.5" customHeight="1" x14ac:dyDescent="0.25">
      <c r="A4094" s="51" t="s">
        <v>5589</v>
      </c>
      <c r="B4094"/>
      <c r="C4094" t="s">
        <v>5588</v>
      </c>
      <c r="D4094" t="s">
        <v>43</v>
      </c>
      <c r="E4094"/>
    </row>
    <row r="4095" spans="1:5" ht="13.5" customHeight="1" x14ac:dyDescent="0.25">
      <c r="A4095" s="51" t="s">
        <v>5590</v>
      </c>
      <c r="B4095"/>
      <c r="C4095" t="s">
        <v>5588</v>
      </c>
      <c r="D4095" t="s">
        <v>45</v>
      </c>
      <c r="E4095"/>
    </row>
    <row r="4096" spans="1:5" ht="13.5" customHeight="1" x14ac:dyDescent="0.25">
      <c r="A4096" s="51" t="s">
        <v>5591</v>
      </c>
      <c r="B4096" t="s">
        <v>39</v>
      </c>
      <c r="C4096" t="s">
        <v>5592</v>
      </c>
      <c r="D4096" t="s">
        <v>50</v>
      </c>
      <c r="E4096"/>
    </row>
    <row r="4097" spans="1:5" ht="13.5" customHeight="1" x14ac:dyDescent="0.25">
      <c r="A4097" s="51" t="s">
        <v>5593</v>
      </c>
      <c r="B4097"/>
      <c r="C4097" t="s">
        <v>5592</v>
      </c>
      <c r="D4097" t="s">
        <v>43</v>
      </c>
      <c r="E4097"/>
    </row>
    <row r="4098" spans="1:5" ht="13.5" customHeight="1" x14ac:dyDescent="0.25">
      <c r="A4098" s="51" t="s">
        <v>5594</v>
      </c>
      <c r="B4098"/>
      <c r="C4098" t="s">
        <v>5592</v>
      </c>
      <c r="D4098" t="s">
        <v>45</v>
      </c>
      <c r="E4098"/>
    </row>
    <row r="4099" spans="1:5" ht="13.5" customHeight="1" x14ac:dyDescent="0.25">
      <c r="A4099" s="51" t="s">
        <v>5595</v>
      </c>
      <c r="B4099" t="s">
        <v>39</v>
      </c>
      <c r="C4099" t="s">
        <v>5596</v>
      </c>
      <c r="D4099" t="s">
        <v>50</v>
      </c>
      <c r="E4099"/>
    </row>
    <row r="4100" spans="1:5" ht="13.5" customHeight="1" x14ac:dyDescent="0.25">
      <c r="A4100" s="51" t="s">
        <v>5597</v>
      </c>
      <c r="B4100"/>
      <c r="C4100" t="s">
        <v>5596</v>
      </c>
      <c r="D4100" t="s">
        <v>43</v>
      </c>
      <c r="E4100"/>
    </row>
    <row r="4101" spans="1:5" ht="13.5" customHeight="1" x14ac:dyDescent="0.25">
      <c r="A4101" s="51" t="s">
        <v>5598</v>
      </c>
      <c r="B4101"/>
      <c r="C4101" t="s">
        <v>5596</v>
      </c>
      <c r="D4101" t="s">
        <v>45</v>
      </c>
      <c r="E4101"/>
    </row>
    <row r="4102" spans="1:5" ht="13.5" customHeight="1" x14ac:dyDescent="0.25">
      <c r="A4102" s="51" t="s">
        <v>5599</v>
      </c>
      <c r="B4102" t="s">
        <v>39</v>
      </c>
      <c r="C4102" t="s">
        <v>5600</v>
      </c>
      <c r="D4102" t="s">
        <v>50</v>
      </c>
      <c r="E4102"/>
    </row>
    <row r="4103" spans="1:5" ht="13.5" customHeight="1" x14ac:dyDescent="0.25">
      <c r="A4103" s="51" t="s">
        <v>30392</v>
      </c>
      <c r="B4103"/>
      <c r="C4103" t="s">
        <v>5600</v>
      </c>
      <c r="D4103" t="s">
        <v>43</v>
      </c>
      <c r="E4103"/>
    </row>
    <row r="4104" spans="1:5" ht="13.5" customHeight="1" x14ac:dyDescent="0.25">
      <c r="A4104" s="51" t="s">
        <v>30393</v>
      </c>
      <c r="B4104"/>
      <c r="C4104" t="s">
        <v>5600</v>
      </c>
      <c r="D4104" t="s">
        <v>45</v>
      </c>
      <c r="E4104"/>
    </row>
    <row r="4105" spans="1:5" ht="13.5" customHeight="1" x14ac:dyDescent="0.25">
      <c r="A4105" s="51" t="s">
        <v>5601</v>
      </c>
      <c r="B4105"/>
      <c r="C4105" t="s">
        <v>5602</v>
      </c>
      <c r="D4105" t="s">
        <v>50</v>
      </c>
      <c r="E4105"/>
    </row>
    <row r="4106" spans="1:5" ht="13.5" customHeight="1" x14ac:dyDescent="0.25">
      <c r="A4106" s="51" t="s">
        <v>5603</v>
      </c>
      <c r="B4106" t="s">
        <v>39</v>
      </c>
      <c r="C4106" t="s">
        <v>5604</v>
      </c>
      <c r="D4106" t="s">
        <v>50</v>
      </c>
      <c r="E4106"/>
    </row>
    <row r="4107" spans="1:5" ht="13.5" customHeight="1" x14ac:dyDescent="0.25">
      <c r="A4107" s="51" t="s">
        <v>5605</v>
      </c>
      <c r="B4107"/>
      <c r="C4107" t="s">
        <v>5604</v>
      </c>
      <c r="D4107" t="s">
        <v>43</v>
      </c>
      <c r="E4107"/>
    </row>
    <row r="4108" spans="1:5" ht="13.5" customHeight="1" x14ac:dyDescent="0.25">
      <c r="A4108" s="51" t="s">
        <v>5606</v>
      </c>
      <c r="B4108"/>
      <c r="C4108" t="s">
        <v>5604</v>
      </c>
      <c r="D4108" t="s">
        <v>45</v>
      </c>
      <c r="E4108"/>
    </row>
    <row r="4109" spans="1:5" ht="13.5" customHeight="1" x14ac:dyDescent="0.25">
      <c r="A4109" s="51" t="s">
        <v>32408</v>
      </c>
      <c r="B4109"/>
      <c r="C4109" t="s">
        <v>31965</v>
      </c>
      <c r="D4109" t="s">
        <v>84</v>
      </c>
      <c r="E4109" t="s">
        <v>126</v>
      </c>
    </row>
    <row r="4110" spans="1:5" ht="13.5" customHeight="1" x14ac:dyDescent="0.25">
      <c r="A4110" s="51" t="s">
        <v>32409</v>
      </c>
      <c r="B4110"/>
      <c r="C4110" t="s">
        <v>31965</v>
      </c>
      <c r="D4110" t="s">
        <v>279</v>
      </c>
      <c r="E4110" t="s">
        <v>126</v>
      </c>
    </row>
    <row r="4111" spans="1:5" ht="13.5" customHeight="1" x14ac:dyDescent="0.25">
      <c r="A4111" s="51" t="s">
        <v>32410</v>
      </c>
      <c r="B4111"/>
      <c r="C4111" t="s">
        <v>31965</v>
      </c>
      <c r="D4111" t="s">
        <v>92</v>
      </c>
      <c r="E4111" t="s">
        <v>126</v>
      </c>
    </row>
    <row r="4112" spans="1:5" ht="13.5" customHeight="1" x14ac:dyDescent="0.25">
      <c r="A4112" s="51" t="s">
        <v>5607</v>
      </c>
      <c r="B4112" t="s">
        <v>39</v>
      </c>
      <c r="C4112" t="s">
        <v>5608</v>
      </c>
      <c r="D4112" t="s">
        <v>213</v>
      </c>
      <c r="E4112" t="s">
        <v>74</v>
      </c>
    </row>
    <row r="4113" spans="1:5" ht="13.5" customHeight="1" x14ac:dyDescent="0.25">
      <c r="A4113" s="51" t="s">
        <v>5609</v>
      </c>
      <c r="B4113"/>
      <c r="C4113" t="s">
        <v>5608</v>
      </c>
      <c r="D4113" t="s">
        <v>43</v>
      </c>
      <c r="E4113" t="s">
        <v>74</v>
      </c>
    </row>
    <row r="4114" spans="1:5" ht="13.5" customHeight="1" x14ac:dyDescent="0.25">
      <c r="A4114" s="51" t="s">
        <v>5610</v>
      </c>
      <c r="B4114"/>
      <c r="C4114" t="s">
        <v>5608</v>
      </c>
      <c r="D4114" t="s">
        <v>45</v>
      </c>
      <c r="E4114" t="s">
        <v>74</v>
      </c>
    </row>
    <row r="4115" spans="1:5" ht="13.5" customHeight="1" x14ac:dyDescent="0.25">
      <c r="A4115" s="51" t="s">
        <v>5611</v>
      </c>
      <c r="B4115"/>
      <c r="C4115" t="s">
        <v>5608</v>
      </c>
      <c r="D4115" t="s">
        <v>751</v>
      </c>
      <c r="E4115" t="s">
        <v>74</v>
      </c>
    </row>
    <row r="4116" spans="1:5" ht="13.5" customHeight="1" x14ac:dyDescent="0.25">
      <c r="A4116" s="51" t="s">
        <v>32411</v>
      </c>
      <c r="B4116" t="s">
        <v>39</v>
      </c>
      <c r="C4116" t="s">
        <v>5608</v>
      </c>
      <c r="D4116" t="s">
        <v>2872</v>
      </c>
      <c r="E4116" t="s">
        <v>126</v>
      </c>
    </row>
    <row r="4117" spans="1:5" ht="13.5" customHeight="1" x14ac:dyDescent="0.25">
      <c r="A4117" s="51" t="s">
        <v>32412</v>
      </c>
      <c r="B4117"/>
      <c r="C4117" t="s">
        <v>5608</v>
      </c>
      <c r="D4117" t="s">
        <v>43</v>
      </c>
      <c r="E4117" t="s">
        <v>126</v>
      </c>
    </row>
    <row r="4118" spans="1:5" ht="13.5" customHeight="1" x14ac:dyDescent="0.25">
      <c r="A4118" s="51" t="s">
        <v>32413</v>
      </c>
      <c r="B4118"/>
      <c r="C4118" t="s">
        <v>5608</v>
      </c>
      <c r="D4118" t="s">
        <v>45</v>
      </c>
      <c r="E4118" t="s">
        <v>126</v>
      </c>
    </row>
    <row r="4119" spans="1:5" ht="13.5" customHeight="1" x14ac:dyDescent="0.25">
      <c r="A4119" s="51" t="s">
        <v>5612</v>
      </c>
      <c r="B4119" t="s">
        <v>39</v>
      </c>
      <c r="C4119" t="s">
        <v>5613</v>
      </c>
      <c r="D4119" t="s">
        <v>50</v>
      </c>
      <c r="E4119"/>
    </row>
    <row r="4120" spans="1:5" ht="13.5" customHeight="1" x14ac:dyDescent="0.25">
      <c r="A4120" s="51" t="s">
        <v>5614</v>
      </c>
      <c r="B4120"/>
      <c r="C4120" t="s">
        <v>5613</v>
      </c>
      <c r="D4120" t="s">
        <v>43</v>
      </c>
      <c r="E4120"/>
    </row>
    <row r="4121" spans="1:5" ht="13.5" customHeight="1" x14ac:dyDescent="0.25">
      <c r="A4121" s="51" t="s">
        <v>5615</v>
      </c>
      <c r="B4121"/>
      <c r="C4121" t="s">
        <v>5613</v>
      </c>
      <c r="D4121" t="s">
        <v>45</v>
      </c>
      <c r="E4121"/>
    </row>
    <row r="4122" spans="1:5" ht="13.5" customHeight="1" x14ac:dyDescent="0.25">
      <c r="A4122" s="51" t="s">
        <v>5616</v>
      </c>
      <c r="B4122" t="s">
        <v>39</v>
      </c>
      <c r="C4122" t="s">
        <v>5617</v>
      </c>
      <c r="D4122" t="s">
        <v>50</v>
      </c>
      <c r="E4122"/>
    </row>
    <row r="4123" spans="1:5" ht="13.5" customHeight="1" x14ac:dyDescent="0.25">
      <c r="A4123" s="51" t="s">
        <v>5618</v>
      </c>
      <c r="B4123"/>
      <c r="C4123" t="s">
        <v>5617</v>
      </c>
      <c r="D4123" t="s">
        <v>43</v>
      </c>
      <c r="E4123"/>
    </row>
    <row r="4124" spans="1:5" ht="13.5" customHeight="1" x14ac:dyDescent="0.25">
      <c r="A4124" s="51" t="s">
        <v>5619</v>
      </c>
      <c r="B4124"/>
      <c r="C4124" t="s">
        <v>5617</v>
      </c>
      <c r="D4124" t="s">
        <v>45</v>
      </c>
      <c r="E4124"/>
    </row>
    <row r="4125" spans="1:5" ht="13.5" customHeight="1" x14ac:dyDescent="0.25">
      <c r="A4125" s="51" t="s">
        <v>5620</v>
      </c>
      <c r="B4125"/>
      <c r="C4125" t="s">
        <v>5617</v>
      </c>
      <c r="D4125" t="s">
        <v>1407</v>
      </c>
      <c r="E4125"/>
    </row>
    <row r="4126" spans="1:5" ht="13.5" customHeight="1" x14ac:dyDescent="0.25">
      <c r="A4126" s="51" t="s">
        <v>5621</v>
      </c>
      <c r="B4126" t="s">
        <v>39</v>
      </c>
      <c r="C4126" t="s">
        <v>5622</v>
      </c>
      <c r="D4126" t="s">
        <v>50</v>
      </c>
      <c r="E4126"/>
    </row>
    <row r="4127" spans="1:5" ht="13.5" customHeight="1" x14ac:dyDescent="0.25">
      <c r="A4127" s="51" t="s">
        <v>5623</v>
      </c>
      <c r="B4127"/>
      <c r="C4127" t="s">
        <v>5622</v>
      </c>
      <c r="D4127" t="s">
        <v>43</v>
      </c>
      <c r="E4127"/>
    </row>
    <row r="4128" spans="1:5" ht="13.5" customHeight="1" x14ac:dyDescent="0.25">
      <c r="A4128" s="51" t="s">
        <v>5624</v>
      </c>
      <c r="B4128"/>
      <c r="C4128" t="s">
        <v>5622</v>
      </c>
      <c r="D4128" t="s">
        <v>45</v>
      </c>
      <c r="E4128"/>
    </row>
    <row r="4129" spans="1:5" ht="13.5" customHeight="1" x14ac:dyDescent="0.25">
      <c r="A4129" s="51" t="s">
        <v>5625</v>
      </c>
      <c r="B4129"/>
      <c r="C4129" t="s">
        <v>5626</v>
      </c>
      <c r="D4129" t="s">
        <v>194</v>
      </c>
      <c r="E4129"/>
    </row>
    <row r="4130" spans="1:5" ht="13.5" customHeight="1" x14ac:dyDescent="0.25">
      <c r="A4130" s="51" t="s">
        <v>5627</v>
      </c>
      <c r="B4130"/>
      <c r="C4130" t="s">
        <v>5628</v>
      </c>
      <c r="D4130" t="s">
        <v>96</v>
      </c>
      <c r="E4130" t="s">
        <v>74</v>
      </c>
    </row>
    <row r="4131" spans="1:5" ht="13.5" customHeight="1" x14ac:dyDescent="0.25">
      <c r="A4131" s="51" t="s">
        <v>5629</v>
      </c>
      <c r="B4131"/>
      <c r="C4131" t="s">
        <v>5628</v>
      </c>
      <c r="D4131" t="s">
        <v>93</v>
      </c>
      <c r="E4131" t="s">
        <v>74</v>
      </c>
    </row>
    <row r="4132" spans="1:5" ht="13.5" customHeight="1" x14ac:dyDescent="0.25">
      <c r="A4132" s="51" t="s">
        <v>5630</v>
      </c>
      <c r="B4132"/>
      <c r="C4132" t="s">
        <v>5628</v>
      </c>
      <c r="D4132" t="s">
        <v>92</v>
      </c>
      <c r="E4132" t="s">
        <v>74</v>
      </c>
    </row>
    <row r="4133" spans="1:5" ht="13.5" customHeight="1" x14ac:dyDescent="0.25">
      <c r="A4133" s="51" t="s">
        <v>5631</v>
      </c>
      <c r="B4133" t="s">
        <v>39</v>
      </c>
      <c r="C4133" t="s">
        <v>5632</v>
      </c>
      <c r="D4133" t="s">
        <v>2190</v>
      </c>
      <c r="E4133"/>
    </row>
    <row r="4134" spans="1:5" ht="13.5" customHeight="1" x14ac:dyDescent="0.25">
      <c r="A4134" s="51" t="s">
        <v>5633</v>
      </c>
      <c r="B4134"/>
      <c r="C4134" t="s">
        <v>5632</v>
      </c>
      <c r="D4134" t="s">
        <v>43</v>
      </c>
      <c r="E4134"/>
    </row>
    <row r="4135" spans="1:5" ht="13.5" customHeight="1" x14ac:dyDescent="0.25">
      <c r="A4135" s="51" t="s">
        <v>5634</v>
      </c>
      <c r="B4135"/>
      <c r="C4135" t="s">
        <v>5632</v>
      </c>
      <c r="D4135" t="s">
        <v>45</v>
      </c>
      <c r="E4135"/>
    </row>
    <row r="4136" spans="1:5" ht="13.5" customHeight="1" x14ac:dyDescent="0.25">
      <c r="A4136" s="51" t="s">
        <v>5635</v>
      </c>
      <c r="B4136" t="s">
        <v>39</v>
      </c>
      <c r="C4136" t="s">
        <v>5636</v>
      </c>
      <c r="D4136" t="s">
        <v>50</v>
      </c>
      <c r="E4136"/>
    </row>
    <row r="4137" spans="1:5" ht="13.5" customHeight="1" x14ac:dyDescent="0.25">
      <c r="A4137" s="51" t="s">
        <v>5637</v>
      </c>
      <c r="B4137"/>
      <c r="C4137" t="s">
        <v>5636</v>
      </c>
      <c r="D4137" t="s">
        <v>43</v>
      </c>
      <c r="E4137"/>
    </row>
    <row r="4138" spans="1:5" ht="13.5" customHeight="1" x14ac:dyDescent="0.25">
      <c r="A4138" s="51" t="s">
        <v>5638</v>
      </c>
      <c r="B4138"/>
      <c r="C4138" t="s">
        <v>5636</v>
      </c>
      <c r="D4138" t="s">
        <v>45</v>
      </c>
      <c r="E4138"/>
    </row>
    <row r="4139" spans="1:5" ht="13.5" customHeight="1" x14ac:dyDescent="0.25">
      <c r="A4139" s="51" t="s">
        <v>5639</v>
      </c>
      <c r="B4139" t="s">
        <v>39</v>
      </c>
      <c r="C4139" t="s">
        <v>5640</v>
      </c>
      <c r="D4139" t="s">
        <v>2688</v>
      </c>
      <c r="E4139"/>
    </row>
    <row r="4140" spans="1:5" ht="13.5" customHeight="1" x14ac:dyDescent="0.25">
      <c r="A4140" s="51" t="s">
        <v>5641</v>
      </c>
      <c r="B4140"/>
      <c r="C4140" t="s">
        <v>5640</v>
      </c>
      <c r="D4140" t="s">
        <v>43</v>
      </c>
      <c r="E4140"/>
    </row>
    <row r="4141" spans="1:5" ht="13.5" customHeight="1" x14ac:dyDescent="0.25">
      <c r="A4141" s="51" t="s">
        <v>5642</v>
      </c>
      <c r="B4141"/>
      <c r="C4141" t="s">
        <v>5640</v>
      </c>
      <c r="D4141" t="s">
        <v>45</v>
      </c>
      <c r="E4141"/>
    </row>
    <row r="4142" spans="1:5" ht="13.5" customHeight="1" x14ac:dyDescent="0.25">
      <c r="A4142" s="51" t="s">
        <v>5643</v>
      </c>
      <c r="B4142"/>
      <c r="C4142" t="s">
        <v>5644</v>
      </c>
      <c r="D4142" t="s">
        <v>194</v>
      </c>
      <c r="E4142"/>
    </row>
    <row r="4143" spans="1:5" ht="13.5" customHeight="1" x14ac:dyDescent="0.25">
      <c r="A4143" s="51" t="s">
        <v>5645</v>
      </c>
      <c r="B4143" t="s">
        <v>39</v>
      </c>
      <c r="C4143" t="s">
        <v>5644</v>
      </c>
      <c r="D4143" t="s">
        <v>5646</v>
      </c>
      <c r="E4143"/>
    </row>
    <row r="4144" spans="1:5" ht="13.5" customHeight="1" x14ac:dyDescent="0.25">
      <c r="A4144" s="51" t="s">
        <v>5647</v>
      </c>
      <c r="B4144"/>
      <c r="C4144" t="s">
        <v>5644</v>
      </c>
      <c r="D4144" t="s">
        <v>43</v>
      </c>
      <c r="E4144"/>
    </row>
    <row r="4145" spans="1:5" ht="13.5" customHeight="1" x14ac:dyDescent="0.25">
      <c r="A4145" s="51" t="s">
        <v>5648</v>
      </c>
      <c r="B4145"/>
      <c r="C4145" t="s">
        <v>5644</v>
      </c>
      <c r="D4145" t="s">
        <v>45</v>
      </c>
      <c r="E4145"/>
    </row>
    <row r="4146" spans="1:5" ht="13.5" customHeight="1" x14ac:dyDescent="0.25">
      <c r="A4146" s="51" t="s">
        <v>5649</v>
      </c>
      <c r="B4146" t="s">
        <v>39</v>
      </c>
      <c r="C4146" t="s">
        <v>5650</v>
      </c>
      <c r="D4146" t="s">
        <v>50</v>
      </c>
      <c r="E4146"/>
    </row>
    <row r="4147" spans="1:5" ht="13.5" customHeight="1" x14ac:dyDescent="0.25">
      <c r="A4147" s="51" t="s">
        <v>5651</v>
      </c>
      <c r="B4147"/>
      <c r="C4147" t="s">
        <v>5650</v>
      </c>
      <c r="D4147" t="s">
        <v>43</v>
      </c>
      <c r="E4147"/>
    </row>
    <row r="4148" spans="1:5" ht="13.5" customHeight="1" x14ac:dyDescent="0.25">
      <c r="A4148" s="51" t="s">
        <v>5652</v>
      </c>
      <c r="B4148"/>
      <c r="C4148" t="s">
        <v>5650</v>
      </c>
      <c r="D4148" t="s">
        <v>45</v>
      </c>
      <c r="E4148"/>
    </row>
    <row r="4149" spans="1:5" ht="13.5" customHeight="1" x14ac:dyDescent="0.25">
      <c r="A4149" s="51" t="s">
        <v>5653</v>
      </c>
      <c r="B4149"/>
      <c r="C4149" t="s">
        <v>5654</v>
      </c>
      <c r="D4149" t="s">
        <v>2775</v>
      </c>
      <c r="E4149"/>
    </row>
    <row r="4150" spans="1:5" ht="13.5" customHeight="1" x14ac:dyDescent="0.25">
      <c r="A4150" s="51" t="s">
        <v>5655</v>
      </c>
      <c r="B4150" t="s">
        <v>39</v>
      </c>
      <c r="C4150" t="s">
        <v>5656</v>
      </c>
      <c r="D4150" t="s">
        <v>1343</v>
      </c>
      <c r="E4150"/>
    </row>
    <row r="4151" spans="1:5" ht="13.5" customHeight="1" x14ac:dyDescent="0.25">
      <c r="A4151" s="51" t="s">
        <v>5657</v>
      </c>
      <c r="B4151"/>
      <c r="C4151" t="s">
        <v>5656</v>
      </c>
      <c r="D4151" t="s">
        <v>43</v>
      </c>
      <c r="E4151"/>
    </row>
    <row r="4152" spans="1:5" ht="13.5" customHeight="1" x14ac:dyDescent="0.25">
      <c r="A4152" s="51" t="s">
        <v>5658</v>
      </c>
      <c r="B4152"/>
      <c r="C4152" t="s">
        <v>5656</v>
      </c>
      <c r="D4152" t="s">
        <v>45</v>
      </c>
      <c r="E4152"/>
    </row>
    <row r="4153" spans="1:5" ht="13.5" customHeight="1" x14ac:dyDescent="0.25">
      <c r="A4153" s="51" t="s">
        <v>5659</v>
      </c>
      <c r="B4153" t="s">
        <v>39</v>
      </c>
      <c r="C4153" t="s">
        <v>5660</v>
      </c>
      <c r="D4153" t="s">
        <v>2190</v>
      </c>
      <c r="E4153" t="s">
        <v>74</v>
      </c>
    </row>
    <row r="4154" spans="1:5" ht="13.5" customHeight="1" x14ac:dyDescent="0.25">
      <c r="A4154" s="51" t="s">
        <v>30394</v>
      </c>
      <c r="B4154"/>
      <c r="C4154" t="s">
        <v>5660</v>
      </c>
      <c r="D4154" t="s">
        <v>43</v>
      </c>
      <c r="E4154" t="s">
        <v>74</v>
      </c>
    </row>
    <row r="4155" spans="1:5" ht="13.5" customHeight="1" x14ac:dyDescent="0.25">
      <c r="A4155" s="51" t="s">
        <v>30395</v>
      </c>
      <c r="B4155"/>
      <c r="C4155" t="s">
        <v>5660</v>
      </c>
      <c r="D4155" t="s">
        <v>45</v>
      </c>
      <c r="E4155" t="s">
        <v>74</v>
      </c>
    </row>
    <row r="4156" spans="1:5" ht="13.5" customHeight="1" x14ac:dyDescent="0.25">
      <c r="A4156" s="51" t="s">
        <v>5661</v>
      </c>
      <c r="B4156"/>
      <c r="C4156" t="s">
        <v>5662</v>
      </c>
      <c r="D4156" t="s">
        <v>50</v>
      </c>
      <c r="E4156"/>
    </row>
    <row r="4157" spans="1:5" ht="13.5" customHeight="1" x14ac:dyDescent="0.25">
      <c r="A4157" s="51" t="s">
        <v>5663</v>
      </c>
      <c r="B4157"/>
      <c r="C4157" t="s">
        <v>5662</v>
      </c>
      <c r="D4157" t="s">
        <v>5664</v>
      </c>
      <c r="E4157"/>
    </row>
    <row r="4158" spans="1:5" ht="13.5" customHeight="1" x14ac:dyDescent="0.25">
      <c r="A4158" s="51" t="s">
        <v>5665</v>
      </c>
      <c r="B4158"/>
      <c r="C4158" t="s">
        <v>5662</v>
      </c>
      <c r="D4158" t="s">
        <v>1236</v>
      </c>
      <c r="E4158"/>
    </row>
    <row r="4159" spans="1:5" ht="13.5" customHeight="1" x14ac:dyDescent="0.25">
      <c r="A4159" s="51" t="s">
        <v>5666</v>
      </c>
      <c r="B4159"/>
      <c r="C4159" t="s">
        <v>5662</v>
      </c>
      <c r="D4159" t="s">
        <v>1238</v>
      </c>
      <c r="E4159"/>
    </row>
    <row r="4160" spans="1:5" ht="13.5" customHeight="1" x14ac:dyDescent="0.25">
      <c r="A4160" s="51" t="s">
        <v>5667</v>
      </c>
      <c r="B4160"/>
      <c r="C4160" t="s">
        <v>5668</v>
      </c>
      <c r="D4160" t="s">
        <v>5669</v>
      </c>
      <c r="E4160"/>
    </row>
    <row r="4161" spans="1:5" ht="13.5" customHeight="1" x14ac:dyDescent="0.25">
      <c r="A4161" s="51" t="s">
        <v>5670</v>
      </c>
      <c r="B4161" t="s">
        <v>39</v>
      </c>
      <c r="C4161" t="s">
        <v>5671</v>
      </c>
      <c r="D4161" t="s">
        <v>50</v>
      </c>
      <c r="E4161"/>
    </row>
    <row r="4162" spans="1:5" ht="13.5" customHeight="1" x14ac:dyDescent="0.25">
      <c r="A4162" s="51" t="s">
        <v>5672</v>
      </c>
      <c r="B4162"/>
      <c r="C4162" t="s">
        <v>5671</v>
      </c>
      <c r="D4162" t="s">
        <v>43</v>
      </c>
      <c r="E4162"/>
    </row>
    <row r="4163" spans="1:5" ht="13.5" customHeight="1" x14ac:dyDescent="0.25">
      <c r="A4163" s="51" t="s">
        <v>5673</v>
      </c>
      <c r="B4163"/>
      <c r="C4163" t="s">
        <v>5671</v>
      </c>
      <c r="D4163" t="s">
        <v>45</v>
      </c>
      <c r="E4163"/>
    </row>
    <row r="4164" spans="1:5" ht="13.5" customHeight="1" x14ac:dyDescent="0.25">
      <c r="A4164" s="51" t="s">
        <v>30396</v>
      </c>
      <c r="B4164"/>
      <c r="C4164" t="s">
        <v>30079</v>
      </c>
      <c r="D4164" t="s">
        <v>213</v>
      </c>
      <c r="E4164"/>
    </row>
    <row r="4165" spans="1:5" ht="13.5" customHeight="1" x14ac:dyDescent="0.25">
      <c r="A4165" s="51" t="s">
        <v>30397</v>
      </c>
      <c r="B4165"/>
      <c r="C4165" t="s">
        <v>30079</v>
      </c>
      <c r="D4165" t="s">
        <v>30080</v>
      </c>
      <c r="E4165"/>
    </row>
    <row r="4166" spans="1:5" ht="13.5" customHeight="1" x14ac:dyDescent="0.25">
      <c r="A4166" s="51" t="s">
        <v>31382</v>
      </c>
      <c r="B4166" t="s">
        <v>39</v>
      </c>
      <c r="C4166" t="s">
        <v>5675</v>
      </c>
      <c r="D4166" t="s">
        <v>2190</v>
      </c>
      <c r="E4166"/>
    </row>
    <row r="4167" spans="1:5" ht="13.5" customHeight="1" x14ac:dyDescent="0.25">
      <c r="A4167" s="51" t="s">
        <v>31383</v>
      </c>
      <c r="B4167"/>
      <c r="C4167" t="s">
        <v>5675</v>
      </c>
      <c r="D4167" t="s">
        <v>43</v>
      </c>
      <c r="E4167"/>
    </row>
    <row r="4168" spans="1:5" ht="13.5" customHeight="1" x14ac:dyDescent="0.25">
      <c r="A4168" s="51" t="s">
        <v>31384</v>
      </c>
      <c r="B4168"/>
      <c r="C4168" t="s">
        <v>5675</v>
      </c>
      <c r="D4168" t="s">
        <v>45</v>
      </c>
      <c r="E4168"/>
    </row>
    <row r="4169" spans="1:5" ht="13.5" customHeight="1" x14ac:dyDescent="0.25">
      <c r="A4169" s="51" t="s">
        <v>5676</v>
      </c>
      <c r="B4169" t="s">
        <v>39</v>
      </c>
      <c r="C4169" t="s">
        <v>5677</v>
      </c>
      <c r="D4169" t="s">
        <v>1343</v>
      </c>
      <c r="E4169"/>
    </row>
    <row r="4170" spans="1:5" ht="13.5" customHeight="1" x14ac:dyDescent="0.25">
      <c r="A4170" s="51" t="s">
        <v>5678</v>
      </c>
      <c r="B4170"/>
      <c r="C4170" t="s">
        <v>5677</v>
      </c>
      <c r="D4170" t="s">
        <v>43</v>
      </c>
      <c r="E4170"/>
    </row>
    <row r="4171" spans="1:5" ht="13.5" customHeight="1" x14ac:dyDescent="0.25">
      <c r="A4171" s="51" t="s">
        <v>5679</v>
      </c>
      <c r="B4171"/>
      <c r="C4171" t="s">
        <v>5677</v>
      </c>
      <c r="D4171" t="s">
        <v>45</v>
      </c>
      <c r="E4171"/>
    </row>
    <row r="4172" spans="1:5" ht="13.5" customHeight="1" x14ac:dyDescent="0.25">
      <c r="A4172" s="51" t="s">
        <v>5680</v>
      </c>
      <c r="B4172"/>
      <c r="C4172" t="s">
        <v>5677</v>
      </c>
      <c r="D4172" t="s">
        <v>597</v>
      </c>
      <c r="E4172" t="s">
        <v>74</v>
      </c>
    </row>
    <row r="4173" spans="1:5" ht="13.5" customHeight="1" x14ac:dyDescent="0.25">
      <c r="A4173" s="51" t="s">
        <v>5681</v>
      </c>
      <c r="B4173"/>
      <c r="C4173" t="s">
        <v>5682</v>
      </c>
      <c r="D4173" t="s">
        <v>5683</v>
      </c>
      <c r="E4173"/>
    </row>
    <row r="4174" spans="1:5" ht="13.5" customHeight="1" x14ac:dyDescent="0.25">
      <c r="A4174" s="51" t="s">
        <v>5684</v>
      </c>
      <c r="B4174"/>
      <c r="C4174" t="s">
        <v>5682</v>
      </c>
      <c r="D4174" t="s">
        <v>5685</v>
      </c>
      <c r="E4174"/>
    </row>
    <row r="4175" spans="1:5" ht="13.5" customHeight="1" x14ac:dyDescent="0.25">
      <c r="A4175" s="51" t="s">
        <v>5686</v>
      </c>
      <c r="B4175" t="s">
        <v>39</v>
      </c>
      <c r="C4175" t="s">
        <v>5682</v>
      </c>
      <c r="D4175" t="s">
        <v>3792</v>
      </c>
      <c r="E4175"/>
    </row>
    <row r="4176" spans="1:5" ht="13.5" customHeight="1" x14ac:dyDescent="0.25">
      <c r="A4176" s="51" t="s">
        <v>5687</v>
      </c>
      <c r="B4176"/>
      <c r="C4176" t="s">
        <v>5682</v>
      </c>
      <c r="D4176" t="s">
        <v>43</v>
      </c>
      <c r="E4176"/>
    </row>
    <row r="4177" spans="1:5" ht="13.5" customHeight="1" x14ac:dyDescent="0.25">
      <c r="A4177" s="51" t="s">
        <v>5688</v>
      </c>
      <c r="B4177"/>
      <c r="C4177" t="s">
        <v>5682</v>
      </c>
      <c r="D4177" t="s">
        <v>45</v>
      </c>
      <c r="E4177"/>
    </row>
    <row r="4178" spans="1:5" ht="13.5" customHeight="1" x14ac:dyDescent="0.25">
      <c r="A4178" s="51" t="s">
        <v>5689</v>
      </c>
      <c r="B4178"/>
      <c r="C4178" t="s">
        <v>5690</v>
      </c>
      <c r="D4178" t="s">
        <v>96</v>
      </c>
      <c r="E4178"/>
    </row>
    <row r="4179" spans="1:5" ht="13.5" customHeight="1" x14ac:dyDescent="0.25">
      <c r="A4179" s="51" t="s">
        <v>5691</v>
      </c>
      <c r="B4179" t="s">
        <v>39</v>
      </c>
      <c r="C4179" t="s">
        <v>5692</v>
      </c>
      <c r="D4179" t="s">
        <v>50</v>
      </c>
      <c r="E4179" t="s">
        <v>74</v>
      </c>
    </row>
    <row r="4180" spans="1:5" ht="13.5" customHeight="1" x14ac:dyDescent="0.25">
      <c r="A4180" s="51" t="s">
        <v>5693</v>
      </c>
      <c r="B4180"/>
      <c r="C4180" t="s">
        <v>5692</v>
      </c>
      <c r="D4180" t="s">
        <v>43</v>
      </c>
      <c r="E4180" t="s">
        <v>74</v>
      </c>
    </row>
    <row r="4181" spans="1:5" ht="13.5" customHeight="1" x14ac:dyDescent="0.25">
      <c r="A4181" s="51" t="s">
        <v>5694</v>
      </c>
      <c r="B4181"/>
      <c r="C4181" t="s">
        <v>5692</v>
      </c>
      <c r="D4181" t="s">
        <v>45</v>
      </c>
      <c r="E4181" t="s">
        <v>74</v>
      </c>
    </row>
    <row r="4182" spans="1:5" ht="13.5" customHeight="1" x14ac:dyDescent="0.25">
      <c r="A4182" s="51" t="s">
        <v>5695</v>
      </c>
      <c r="B4182" t="s">
        <v>39</v>
      </c>
      <c r="C4182" t="s">
        <v>5696</v>
      </c>
      <c r="D4182" t="s">
        <v>50</v>
      </c>
      <c r="E4182"/>
    </row>
    <row r="4183" spans="1:5" ht="13.5" customHeight="1" x14ac:dyDescent="0.25">
      <c r="A4183" s="51" t="s">
        <v>5697</v>
      </c>
      <c r="B4183"/>
      <c r="C4183" t="s">
        <v>5696</v>
      </c>
      <c r="D4183" t="s">
        <v>43</v>
      </c>
      <c r="E4183"/>
    </row>
    <row r="4184" spans="1:5" ht="13.5" customHeight="1" x14ac:dyDescent="0.25">
      <c r="A4184" s="51" t="s">
        <v>5698</v>
      </c>
      <c r="B4184"/>
      <c r="C4184" t="s">
        <v>5696</v>
      </c>
      <c r="D4184" t="s">
        <v>45</v>
      </c>
      <c r="E4184"/>
    </row>
    <row r="4185" spans="1:5" ht="13.5" customHeight="1" x14ac:dyDescent="0.25">
      <c r="A4185" s="51" t="s">
        <v>5700</v>
      </c>
      <c r="B4185"/>
      <c r="C4185" t="s">
        <v>5701</v>
      </c>
      <c r="D4185" t="s">
        <v>194</v>
      </c>
      <c r="E4185"/>
    </row>
    <row r="4186" spans="1:5" ht="13.5" customHeight="1" x14ac:dyDescent="0.25">
      <c r="A4186" s="51" t="s">
        <v>5702</v>
      </c>
      <c r="B4186" t="s">
        <v>39</v>
      </c>
      <c r="C4186" t="s">
        <v>5701</v>
      </c>
      <c r="D4186" t="s">
        <v>5703</v>
      </c>
      <c r="E4186"/>
    </row>
    <row r="4187" spans="1:5" ht="13.5" customHeight="1" x14ac:dyDescent="0.25">
      <c r="A4187" s="51" t="s">
        <v>5704</v>
      </c>
      <c r="B4187"/>
      <c r="C4187" t="s">
        <v>5701</v>
      </c>
      <c r="D4187" t="s">
        <v>43</v>
      </c>
      <c r="E4187"/>
    </row>
    <row r="4188" spans="1:5" ht="13.5" customHeight="1" x14ac:dyDescent="0.25">
      <c r="A4188" s="51" t="s">
        <v>5705</v>
      </c>
      <c r="B4188"/>
      <c r="C4188" t="s">
        <v>5701</v>
      </c>
      <c r="D4188" t="s">
        <v>45</v>
      </c>
      <c r="E4188"/>
    </row>
    <row r="4189" spans="1:5" ht="13.5" customHeight="1" x14ac:dyDescent="0.25">
      <c r="A4189" s="51" t="s">
        <v>5706</v>
      </c>
      <c r="B4189" t="s">
        <v>39</v>
      </c>
      <c r="C4189" t="s">
        <v>5707</v>
      </c>
      <c r="D4189" t="s">
        <v>50</v>
      </c>
      <c r="E4189"/>
    </row>
    <row r="4190" spans="1:5" ht="13.5" customHeight="1" x14ac:dyDescent="0.25">
      <c r="A4190" s="51" t="s">
        <v>5708</v>
      </c>
      <c r="B4190"/>
      <c r="C4190" t="s">
        <v>5707</v>
      </c>
      <c r="D4190" t="s">
        <v>43</v>
      </c>
      <c r="E4190"/>
    </row>
    <row r="4191" spans="1:5" ht="13.5" customHeight="1" x14ac:dyDescent="0.25">
      <c r="A4191" s="51" t="s">
        <v>5709</v>
      </c>
      <c r="B4191"/>
      <c r="C4191" t="s">
        <v>5707</v>
      </c>
      <c r="D4191" t="s">
        <v>45</v>
      </c>
      <c r="E4191"/>
    </row>
    <row r="4192" spans="1:5" ht="13.5" customHeight="1" x14ac:dyDescent="0.25">
      <c r="A4192" s="51" t="s">
        <v>5710</v>
      </c>
      <c r="B4192" t="s">
        <v>39</v>
      </c>
      <c r="C4192" t="s">
        <v>5711</v>
      </c>
      <c r="D4192" t="s">
        <v>50</v>
      </c>
      <c r="E4192"/>
    </row>
    <row r="4193" spans="1:5" ht="13.5" customHeight="1" x14ac:dyDescent="0.25">
      <c r="A4193" s="51" t="s">
        <v>5712</v>
      </c>
      <c r="B4193"/>
      <c r="C4193" t="s">
        <v>5711</v>
      </c>
      <c r="D4193" t="s">
        <v>43</v>
      </c>
      <c r="E4193"/>
    </row>
    <row r="4194" spans="1:5" ht="13.5" customHeight="1" x14ac:dyDescent="0.25">
      <c r="A4194" s="51" t="s">
        <v>5713</v>
      </c>
      <c r="B4194"/>
      <c r="C4194" t="s">
        <v>5711</v>
      </c>
      <c r="D4194" t="s">
        <v>45</v>
      </c>
      <c r="E4194"/>
    </row>
    <row r="4195" spans="1:5" ht="13.5" customHeight="1" x14ac:dyDescent="0.25">
      <c r="A4195" s="51" t="s">
        <v>5714</v>
      </c>
      <c r="B4195" t="s">
        <v>39</v>
      </c>
      <c r="C4195" t="s">
        <v>5715</v>
      </c>
      <c r="D4195" t="s">
        <v>50</v>
      </c>
      <c r="E4195"/>
    </row>
    <row r="4196" spans="1:5" ht="13.5" customHeight="1" x14ac:dyDescent="0.25">
      <c r="A4196" s="51" t="s">
        <v>5716</v>
      </c>
      <c r="B4196"/>
      <c r="C4196" t="s">
        <v>5715</v>
      </c>
      <c r="D4196" t="s">
        <v>43</v>
      </c>
      <c r="E4196"/>
    </row>
    <row r="4197" spans="1:5" ht="13.5" customHeight="1" x14ac:dyDescent="0.25">
      <c r="A4197" s="51" t="s">
        <v>5717</v>
      </c>
      <c r="B4197"/>
      <c r="C4197" t="s">
        <v>5715</v>
      </c>
      <c r="D4197" t="s">
        <v>45</v>
      </c>
      <c r="E4197"/>
    </row>
    <row r="4198" spans="1:5" ht="13.5" customHeight="1" x14ac:dyDescent="0.25">
      <c r="A4198" s="51" t="s">
        <v>5718</v>
      </c>
      <c r="B4198" t="s">
        <v>39</v>
      </c>
      <c r="C4198" t="s">
        <v>5719</v>
      </c>
      <c r="D4198" t="s">
        <v>50</v>
      </c>
      <c r="E4198"/>
    </row>
    <row r="4199" spans="1:5" ht="13.5" customHeight="1" x14ac:dyDescent="0.25">
      <c r="A4199" s="51" t="s">
        <v>5720</v>
      </c>
      <c r="B4199"/>
      <c r="C4199" t="s">
        <v>5719</v>
      </c>
      <c r="D4199" t="s">
        <v>43</v>
      </c>
      <c r="E4199"/>
    </row>
    <row r="4200" spans="1:5" ht="13.5" customHeight="1" x14ac:dyDescent="0.25">
      <c r="A4200" s="51" t="s">
        <v>5721</v>
      </c>
      <c r="B4200"/>
      <c r="C4200" t="s">
        <v>5719</v>
      </c>
      <c r="D4200" t="s">
        <v>45</v>
      </c>
      <c r="E4200"/>
    </row>
    <row r="4201" spans="1:5" ht="13.5" customHeight="1" x14ac:dyDescent="0.25">
      <c r="A4201" s="51" t="s">
        <v>5722</v>
      </c>
      <c r="B4201"/>
      <c r="C4201" t="s">
        <v>5723</v>
      </c>
      <c r="D4201" t="s">
        <v>5724</v>
      </c>
      <c r="E4201"/>
    </row>
    <row r="4202" spans="1:5" ht="13.5" customHeight="1" x14ac:dyDescent="0.25">
      <c r="A4202" s="51" t="s">
        <v>30398</v>
      </c>
      <c r="B4202" t="s">
        <v>39</v>
      </c>
      <c r="C4202" t="s">
        <v>5723</v>
      </c>
      <c r="D4202" t="s">
        <v>2775</v>
      </c>
      <c r="E4202"/>
    </row>
    <row r="4203" spans="1:5" ht="13.5" customHeight="1" x14ac:dyDescent="0.25">
      <c r="A4203" s="51" t="s">
        <v>30399</v>
      </c>
      <c r="B4203"/>
      <c r="C4203" t="s">
        <v>5723</v>
      </c>
      <c r="D4203" t="s">
        <v>43</v>
      </c>
      <c r="E4203"/>
    </row>
    <row r="4204" spans="1:5" ht="13.5" customHeight="1" x14ac:dyDescent="0.25">
      <c r="A4204" s="51" t="s">
        <v>30400</v>
      </c>
      <c r="B4204"/>
      <c r="C4204" t="s">
        <v>5723</v>
      </c>
      <c r="D4204" t="s">
        <v>45</v>
      </c>
      <c r="E4204"/>
    </row>
    <row r="4205" spans="1:5" ht="13.5" customHeight="1" x14ac:dyDescent="0.25">
      <c r="A4205" s="51" t="s">
        <v>5725</v>
      </c>
      <c r="B4205" t="s">
        <v>39</v>
      </c>
      <c r="C4205" t="s">
        <v>5726</v>
      </c>
      <c r="D4205" t="s">
        <v>50</v>
      </c>
      <c r="E4205"/>
    </row>
    <row r="4206" spans="1:5" ht="13.5" customHeight="1" x14ac:dyDescent="0.25">
      <c r="A4206" s="51" t="s">
        <v>5727</v>
      </c>
      <c r="B4206"/>
      <c r="C4206" t="s">
        <v>5726</v>
      </c>
      <c r="D4206" t="s">
        <v>43</v>
      </c>
      <c r="E4206"/>
    </row>
    <row r="4207" spans="1:5" ht="13.5" customHeight="1" x14ac:dyDescent="0.25">
      <c r="A4207" s="51" t="s">
        <v>5728</v>
      </c>
      <c r="B4207"/>
      <c r="C4207" t="s">
        <v>5726</v>
      </c>
      <c r="D4207" t="s">
        <v>45</v>
      </c>
      <c r="E4207"/>
    </row>
    <row r="4208" spans="1:5" ht="13.5" customHeight="1" x14ac:dyDescent="0.25">
      <c r="A4208" s="51" t="s">
        <v>5729</v>
      </c>
      <c r="B4208" t="s">
        <v>39</v>
      </c>
      <c r="C4208" t="s">
        <v>5730</v>
      </c>
      <c r="D4208" t="s">
        <v>1343</v>
      </c>
      <c r="E4208"/>
    </row>
    <row r="4209" spans="1:5" ht="13.5" customHeight="1" x14ac:dyDescent="0.25">
      <c r="A4209" s="51" t="s">
        <v>5731</v>
      </c>
      <c r="B4209"/>
      <c r="C4209" t="s">
        <v>5730</v>
      </c>
      <c r="D4209" t="s">
        <v>43</v>
      </c>
      <c r="E4209"/>
    </row>
    <row r="4210" spans="1:5" ht="13.5" customHeight="1" x14ac:dyDescent="0.25">
      <c r="A4210" s="51" t="s">
        <v>5732</v>
      </c>
      <c r="B4210"/>
      <c r="C4210" t="s">
        <v>5730</v>
      </c>
      <c r="D4210" t="s">
        <v>45</v>
      </c>
      <c r="E4210"/>
    </row>
    <row r="4211" spans="1:5" ht="13.5" customHeight="1" x14ac:dyDescent="0.25">
      <c r="A4211" s="51" t="s">
        <v>31385</v>
      </c>
      <c r="B4211"/>
      <c r="C4211" t="s">
        <v>30920</v>
      </c>
      <c r="D4211" t="s">
        <v>213</v>
      </c>
      <c r="E4211"/>
    </row>
    <row r="4212" spans="1:5" ht="13.5" customHeight="1" x14ac:dyDescent="0.25">
      <c r="A4212" s="51" t="s">
        <v>31386</v>
      </c>
      <c r="B4212"/>
      <c r="C4212" t="s">
        <v>30920</v>
      </c>
      <c r="D4212" t="s">
        <v>945</v>
      </c>
      <c r="E4212"/>
    </row>
    <row r="4213" spans="1:5" ht="13.5" customHeight="1" x14ac:dyDescent="0.25">
      <c r="A4213" s="51" t="s">
        <v>5733</v>
      </c>
      <c r="B4213" t="s">
        <v>39</v>
      </c>
      <c r="C4213" t="s">
        <v>5734</v>
      </c>
      <c r="D4213" t="s">
        <v>2775</v>
      </c>
      <c r="E4213"/>
    </row>
    <row r="4214" spans="1:5" ht="13.5" customHeight="1" x14ac:dyDescent="0.25">
      <c r="A4214" s="51" t="s">
        <v>5735</v>
      </c>
      <c r="B4214"/>
      <c r="C4214" t="s">
        <v>5734</v>
      </c>
      <c r="D4214" t="s">
        <v>43</v>
      </c>
      <c r="E4214"/>
    </row>
    <row r="4215" spans="1:5" ht="13.5" customHeight="1" x14ac:dyDescent="0.25">
      <c r="A4215" s="51" t="s">
        <v>5736</v>
      </c>
      <c r="B4215"/>
      <c r="C4215" t="s">
        <v>5734</v>
      </c>
      <c r="D4215" t="s">
        <v>45</v>
      </c>
      <c r="E4215"/>
    </row>
    <row r="4216" spans="1:5" ht="13.5" customHeight="1" x14ac:dyDescent="0.25">
      <c r="A4216" s="51" t="s">
        <v>5737</v>
      </c>
      <c r="B4216"/>
      <c r="C4216" t="s">
        <v>5738</v>
      </c>
      <c r="D4216" t="s">
        <v>3528</v>
      </c>
      <c r="E4216"/>
    </row>
    <row r="4217" spans="1:5" ht="13.5" customHeight="1" x14ac:dyDescent="0.25">
      <c r="A4217" s="51" t="s">
        <v>5739</v>
      </c>
      <c r="B4217" t="s">
        <v>39</v>
      </c>
      <c r="C4217" t="s">
        <v>5738</v>
      </c>
      <c r="D4217" t="s">
        <v>50</v>
      </c>
      <c r="E4217"/>
    </row>
    <row r="4218" spans="1:5" ht="13.5" customHeight="1" x14ac:dyDescent="0.25">
      <c r="A4218" s="51" t="s">
        <v>5740</v>
      </c>
      <c r="B4218"/>
      <c r="C4218" t="s">
        <v>5738</v>
      </c>
      <c r="D4218" t="s">
        <v>43</v>
      </c>
      <c r="E4218"/>
    </row>
    <row r="4219" spans="1:5" ht="13.5" customHeight="1" x14ac:dyDescent="0.25">
      <c r="A4219" s="51" t="s">
        <v>5741</v>
      </c>
      <c r="B4219"/>
      <c r="C4219" t="s">
        <v>5738</v>
      </c>
      <c r="D4219" t="s">
        <v>45</v>
      </c>
      <c r="E4219"/>
    </row>
    <row r="4220" spans="1:5" ht="13.5" customHeight="1" x14ac:dyDescent="0.25">
      <c r="A4220" s="51" t="s">
        <v>5742</v>
      </c>
      <c r="B4220" t="s">
        <v>39</v>
      </c>
      <c r="C4220" t="s">
        <v>5743</v>
      </c>
      <c r="D4220" t="s">
        <v>50</v>
      </c>
      <c r="E4220"/>
    </row>
    <row r="4221" spans="1:5" ht="13.5" customHeight="1" x14ac:dyDescent="0.25">
      <c r="A4221" s="51" t="s">
        <v>5744</v>
      </c>
      <c r="B4221"/>
      <c r="C4221" t="s">
        <v>5743</v>
      </c>
      <c r="D4221" t="s">
        <v>43</v>
      </c>
      <c r="E4221"/>
    </row>
    <row r="4222" spans="1:5" ht="13.5" customHeight="1" x14ac:dyDescent="0.25">
      <c r="A4222" s="51" t="s">
        <v>5745</v>
      </c>
      <c r="B4222"/>
      <c r="C4222" t="s">
        <v>5743</v>
      </c>
      <c r="D4222" t="s">
        <v>45</v>
      </c>
      <c r="E4222"/>
    </row>
    <row r="4223" spans="1:5" ht="13.5" customHeight="1" x14ac:dyDescent="0.25">
      <c r="A4223" s="51" t="s">
        <v>5746</v>
      </c>
      <c r="B4223" t="s">
        <v>39</v>
      </c>
      <c r="C4223" t="s">
        <v>5747</v>
      </c>
      <c r="D4223" t="s">
        <v>2775</v>
      </c>
      <c r="E4223"/>
    </row>
    <row r="4224" spans="1:5" ht="13.5" customHeight="1" x14ac:dyDescent="0.25">
      <c r="A4224" s="51" t="s">
        <v>5748</v>
      </c>
      <c r="B4224"/>
      <c r="C4224" t="s">
        <v>5747</v>
      </c>
      <c r="D4224" t="s">
        <v>43</v>
      </c>
      <c r="E4224"/>
    </row>
    <row r="4225" spans="1:5" ht="13.5" customHeight="1" x14ac:dyDescent="0.25">
      <c r="A4225" s="51" t="s">
        <v>5749</v>
      </c>
      <c r="B4225"/>
      <c r="C4225" t="s">
        <v>5747</v>
      </c>
      <c r="D4225" t="s">
        <v>45</v>
      </c>
      <c r="E4225"/>
    </row>
    <row r="4226" spans="1:5" ht="13.5" customHeight="1" x14ac:dyDescent="0.25">
      <c r="A4226" s="51" t="s">
        <v>31387</v>
      </c>
      <c r="B4226" t="s">
        <v>39</v>
      </c>
      <c r="C4226" t="s">
        <v>30921</v>
      </c>
      <c r="D4226" t="s">
        <v>194</v>
      </c>
      <c r="E4226"/>
    </row>
    <row r="4227" spans="1:5" ht="13.5" customHeight="1" x14ac:dyDescent="0.25">
      <c r="A4227" s="51" t="s">
        <v>31388</v>
      </c>
      <c r="B4227"/>
      <c r="C4227" t="s">
        <v>30921</v>
      </c>
      <c r="D4227" t="s">
        <v>43</v>
      </c>
      <c r="E4227"/>
    </row>
    <row r="4228" spans="1:5" ht="13.5" customHeight="1" x14ac:dyDescent="0.25">
      <c r="A4228" s="51" t="s">
        <v>31389</v>
      </c>
      <c r="B4228"/>
      <c r="C4228" t="s">
        <v>30921</v>
      </c>
      <c r="D4228" t="s">
        <v>45</v>
      </c>
      <c r="E4228"/>
    </row>
    <row r="4229" spans="1:5" ht="13.5" customHeight="1" x14ac:dyDescent="0.25">
      <c r="A4229" s="51" t="s">
        <v>5750</v>
      </c>
      <c r="B4229" t="s">
        <v>39</v>
      </c>
      <c r="C4229" t="s">
        <v>5751</v>
      </c>
      <c r="D4229" t="s">
        <v>50</v>
      </c>
      <c r="E4229"/>
    </row>
    <row r="4230" spans="1:5" ht="13.5" customHeight="1" x14ac:dyDescent="0.25">
      <c r="A4230" s="51" t="s">
        <v>5752</v>
      </c>
      <c r="B4230"/>
      <c r="C4230" t="s">
        <v>5751</v>
      </c>
      <c r="D4230" t="s">
        <v>43</v>
      </c>
      <c r="E4230"/>
    </row>
    <row r="4231" spans="1:5" ht="13.5" customHeight="1" x14ac:dyDescent="0.25">
      <c r="A4231" s="51" t="s">
        <v>5753</v>
      </c>
      <c r="B4231"/>
      <c r="C4231" t="s">
        <v>5751</v>
      </c>
      <c r="D4231" t="s">
        <v>45</v>
      </c>
      <c r="E4231"/>
    </row>
    <row r="4232" spans="1:5" ht="13.5" customHeight="1" x14ac:dyDescent="0.25">
      <c r="A4232" s="51" t="s">
        <v>5754</v>
      </c>
      <c r="B4232" t="s">
        <v>39</v>
      </c>
      <c r="C4232" t="s">
        <v>5755</v>
      </c>
      <c r="D4232" t="s">
        <v>50</v>
      </c>
      <c r="E4232"/>
    </row>
    <row r="4233" spans="1:5" ht="13.5" customHeight="1" x14ac:dyDescent="0.25">
      <c r="A4233" s="51" t="s">
        <v>5756</v>
      </c>
      <c r="B4233"/>
      <c r="C4233" t="s">
        <v>5755</v>
      </c>
      <c r="D4233" t="s">
        <v>43</v>
      </c>
      <c r="E4233"/>
    </row>
    <row r="4234" spans="1:5" ht="13.5" customHeight="1" x14ac:dyDescent="0.25">
      <c r="A4234" s="51" t="s">
        <v>5757</v>
      </c>
      <c r="B4234"/>
      <c r="C4234" t="s">
        <v>5755</v>
      </c>
      <c r="D4234" t="s">
        <v>45</v>
      </c>
      <c r="E4234"/>
    </row>
    <row r="4235" spans="1:5" ht="13.5" customHeight="1" x14ac:dyDescent="0.25">
      <c r="A4235" s="51" t="s">
        <v>5758</v>
      </c>
      <c r="B4235" t="s">
        <v>39</v>
      </c>
      <c r="C4235" t="s">
        <v>5759</v>
      </c>
      <c r="D4235" t="s">
        <v>50</v>
      </c>
      <c r="E4235"/>
    </row>
    <row r="4236" spans="1:5" ht="13.5" customHeight="1" x14ac:dyDescent="0.25">
      <c r="A4236" s="51" t="s">
        <v>5760</v>
      </c>
      <c r="B4236"/>
      <c r="C4236" t="s">
        <v>5759</v>
      </c>
      <c r="D4236" t="s">
        <v>43</v>
      </c>
      <c r="E4236"/>
    </row>
    <row r="4237" spans="1:5" ht="13.5" customHeight="1" x14ac:dyDescent="0.25">
      <c r="A4237" s="51" t="s">
        <v>5761</v>
      </c>
      <c r="B4237"/>
      <c r="C4237" t="s">
        <v>5759</v>
      </c>
      <c r="D4237" t="s">
        <v>45</v>
      </c>
      <c r="E4237"/>
    </row>
    <row r="4238" spans="1:5" ht="13.5" customHeight="1" x14ac:dyDescent="0.25">
      <c r="A4238" s="51" t="s">
        <v>5762</v>
      </c>
      <c r="B4238"/>
      <c r="C4238" t="s">
        <v>5759</v>
      </c>
      <c r="D4238" t="s">
        <v>1722</v>
      </c>
      <c r="E4238"/>
    </row>
    <row r="4239" spans="1:5" ht="13.5" customHeight="1" x14ac:dyDescent="0.25">
      <c r="A4239" s="51" t="s">
        <v>5763</v>
      </c>
      <c r="B4239"/>
      <c r="C4239" t="s">
        <v>5764</v>
      </c>
      <c r="D4239" t="s">
        <v>5765</v>
      </c>
      <c r="E4239"/>
    </row>
    <row r="4240" spans="1:5" ht="13.5" customHeight="1" x14ac:dyDescent="0.25">
      <c r="A4240" s="51" t="s">
        <v>5766</v>
      </c>
      <c r="B4240" t="s">
        <v>39</v>
      </c>
      <c r="C4240" t="s">
        <v>5764</v>
      </c>
      <c r="D4240" t="s">
        <v>5767</v>
      </c>
      <c r="E4240"/>
    </row>
    <row r="4241" spans="1:5" ht="13.5" customHeight="1" x14ac:dyDescent="0.25">
      <c r="A4241" s="51" t="s">
        <v>5768</v>
      </c>
      <c r="B4241"/>
      <c r="C4241" t="s">
        <v>5764</v>
      </c>
      <c r="D4241" t="s">
        <v>43</v>
      </c>
      <c r="E4241"/>
    </row>
    <row r="4242" spans="1:5" ht="13.5" customHeight="1" x14ac:dyDescent="0.25">
      <c r="A4242" s="51" t="s">
        <v>5769</v>
      </c>
      <c r="B4242"/>
      <c r="C4242" t="s">
        <v>5764</v>
      </c>
      <c r="D4242" t="s">
        <v>45</v>
      </c>
      <c r="E4242"/>
    </row>
    <row r="4243" spans="1:5" ht="13.5" customHeight="1" x14ac:dyDescent="0.25">
      <c r="A4243" s="51" t="s">
        <v>5770</v>
      </c>
      <c r="B4243"/>
      <c r="C4243" t="s">
        <v>5771</v>
      </c>
      <c r="D4243" t="s">
        <v>5772</v>
      </c>
      <c r="E4243"/>
    </row>
    <row r="4244" spans="1:5" ht="13.5" customHeight="1" x14ac:dyDescent="0.25">
      <c r="A4244" s="51" t="s">
        <v>5773</v>
      </c>
      <c r="B4244"/>
      <c r="C4244" t="s">
        <v>5771</v>
      </c>
      <c r="D4244" t="s">
        <v>4297</v>
      </c>
      <c r="E4244"/>
    </row>
    <row r="4245" spans="1:5" ht="13.5" customHeight="1" x14ac:dyDescent="0.25">
      <c r="A4245" s="51" t="s">
        <v>5774</v>
      </c>
      <c r="B4245"/>
      <c r="C4245" t="s">
        <v>5775</v>
      </c>
      <c r="D4245" t="s">
        <v>5776</v>
      </c>
      <c r="E4245"/>
    </row>
    <row r="4246" spans="1:5" ht="13.5" customHeight="1" x14ac:dyDescent="0.25">
      <c r="A4246" s="51" t="s">
        <v>5777</v>
      </c>
      <c r="B4246"/>
      <c r="C4246" t="s">
        <v>5775</v>
      </c>
      <c r="D4246" t="s">
        <v>5778</v>
      </c>
      <c r="E4246"/>
    </row>
    <row r="4247" spans="1:5" ht="13.5" customHeight="1" x14ac:dyDescent="0.25">
      <c r="A4247" s="51" t="s">
        <v>5779</v>
      </c>
      <c r="B4247"/>
      <c r="C4247" t="s">
        <v>5775</v>
      </c>
      <c r="D4247" t="s">
        <v>5780</v>
      </c>
      <c r="E4247"/>
    </row>
    <row r="4248" spans="1:5" ht="13.5" customHeight="1" x14ac:dyDescent="0.25">
      <c r="A4248" s="51" t="s">
        <v>5781</v>
      </c>
      <c r="B4248" t="s">
        <v>39</v>
      </c>
      <c r="C4248" t="s">
        <v>5775</v>
      </c>
      <c r="D4248" t="s">
        <v>5782</v>
      </c>
      <c r="E4248"/>
    </row>
    <row r="4249" spans="1:5" ht="13.5" customHeight="1" x14ac:dyDescent="0.25">
      <c r="A4249" s="51" t="s">
        <v>5783</v>
      </c>
      <c r="B4249"/>
      <c r="C4249" t="s">
        <v>5775</v>
      </c>
      <c r="D4249" t="s">
        <v>43</v>
      </c>
      <c r="E4249"/>
    </row>
    <row r="4250" spans="1:5" ht="13.5" customHeight="1" x14ac:dyDescent="0.25">
      <c r="A4250" s="51" t="s">
        <v>5784</v>
      </c>
      <c r="B4250"/>
      <c r="C4250" t="s">
        <v>5775</v>
      </c>
      <c r="D4250" t="s">
        <v>45</v>
      </c>
      <c r="E4250"/>
    </row>
    <row r="4251" spans="1:5" ht="13.5" customHeight="1" x14ac:dyDescent="0.25">
      <c r="A4251" s="51" t="s">
        <v>5785</v>
      </c>
      <c r="B4251"/>
      <c r="C4251" t="s">
        <v>5786</v>
      </c>
      <c r="D4251" t="s">
        <v>5787</v>
      </c>
      <c r="E4251"/>
    </row>
    <row r="4252" spans="1:5" ht="13.5" customHeight="1" x14ac:dyDescent="0.25">
      <c r="A4252" s="51" t="s">
        <v>5788</v>
      </c>
      <c r="B4252"/>
      <c r="C4252" t="s">
        <v>5786</v>
      </c>
      <c r="D4252" t="s">
        <v>5789</v>
      </c>
      <c r="E4252"/>
    </row>
    <row r="4253" spans="1:5" ht="13.5" customHeight="1" x14ac:dyDescent="0.25">
      <c r="A4253" s="51" t="s">
        <v>5790</v>
      </c>
      <c r="B4253" t="s">
        <v>39</v>
      </c>
      <c r="C4253" t="s">
        <v>5786</v>
      </c>
      <c r="D4253" t="s">
        <v>50</v>
      </c>
      <c r="E4253"/>
    </row>
    <row r="4254" spans="1:5" ht="13.5" customHeight="1" x14ac:dyDescent="0.25">
      <c r="A4254" s="51" t="s">
        <v>5791</v>
      </c>
      <c r="B4254"/>
      <c r="C4254" t="s">
        <v>5786</v>
      </c>
      <c r="D4254" t="s">
        <v>43</v>
      </c>
      <c r="E4254"/>
    </row>
    <row r="4255" spans="1:5" ht="13.5" customHeight="1" x14ac:dyDescent="0.25">
      <c r="A4255" s="51" t="s">
        <v>5792</v>
      </c>
      <c r="B4255"/>
      <c r="C4255" t="s">
        <v>5786</v>
      </c>
      <c r="D4255" t="s">
        <v>45</v>
      </c>
      <c r="E4255"/>
    </row>
    <row r="4256" spans="1:5" ht="13.5" customHeight="1" x14ac:dyDescent="0.25">
      <c r="A4256" s="51" t="s">
        <v>5793</v>
      </c>
      <c r="B4256" t="s">
        <v>39</v>
      </c>
      <c r="C4256" t="s">
        <v>5794</v>
      </c>
      <c r="D4256" t="s">
        <v>50</v>
      </c>
      <c r="E4256"/>
    </row>
    <row r="4257" spans="1:5" ht="13.5" customHeight="1" x14ac:dyDescent="0.25">
      <c r="A4257" s="51" t="s">
        <v>5795</v>
      </c>
      <c r="B4257"/>
      <c r="C4257" t="s">
        <v>5794</v>
      </c>
      <c r="D4257" t="s">
        <v>43</v>
      </c>
      <c r="E4257"/>
    </row>
    <row r="4258" spans="1:5" ht="13.5" customHeight="1" x14ac:dyDescent="0.25">
      <c r="A4258" s="51" t="s">
        <v>5796</v>
      </c>
      <c r="B4258"/>
      <c r="C4258" t="s">
        <v>5794</v>
      </c>
      <c r="D4258" t="s">
        <v>45</v>
      </c>
      <c r="E4258"/>
    </row>
    <row r="4259" spans="1:5" ht="13.5" customHeight="1" x14ac:dyDescent="0.25">
      <c r="A4259" s="51" t="s">
        <v>5797</v>
      </c>
      <c r="B4259"/>
      <c r="C4259" t="s">
        <v>5798</v>
      </c>
      <c r="D4259" t="s">
        <v>5646</v>
      </c>
      <c r="E4259"/>
    </row>
    <row r="4260" spans="1:5" ht="13.5" customHeight="1" x14ac:dyDescent="0.25">
      <c r="A4260" s="51" t="s">
        <v>5799</v>
      </c>
      <c r="B4260" t="s">
        <v>39</v>
      </c>
      <c r="C4260" t="s">
        <v>5798</v>
      </c>
      <c r="D4260" t="s">
        <v>194</v>
      </c>
      <c r="E4260"/>
    </row>
    <row r="4261" spans="1:5" ht="13.5" customHeight="1" x14ac:dyDescent="0.25">
      <c r="A4261" s="51" t="s">
        <v>5800</v>
      </c>
      <c r="B4261"/>
      <c r="C4261" t="s">
        <v>5798</v>
      </c>
      <c r="D4261" t="s">
        <v>43</v>
      </c>
      <c r="E4261"/>
    </row>
    <row r="4262" spans="1:5" ht="13.5" customHeight="1" x14ac:dyDescent="0.25">
      <c r="A4262" s="51" t="s">
        <v>5801</v>
      </c>
      <c r="B4262"/>
      <c r="C4262" t="s">
        <v>5798</v>
      </c>
      <c r="D4262" t="s">
        <v>45</v>
      </c>
      <c r="E4262"/>
    </row>
    <row r="4263" spans="1:5" ht="13.5" customHeight="1" x14ac:dyDescent="0.25">
      <c r="A4263" s="51" t="s">
        <v>5802</v>
      </c>
      <c r="B4263" t="s">
        <v>39</v>
      </c>
      <c r="C4263" t="s">
        <v>5803</v>
      </c>
      <c r="D4263" t="s">
        <v>50</v>
      </c>
      <c r="E4263"/>
    </row>
    <row r="4264" spans="1:5" ht="13.5" customHeight="1" x14ac:dyDescent="0.25">
      <c r="A4264" s="51" t="s">
        <v>5804</v>
      </c>
      <c r="B4264"/>
      <c r="C4264" t="s">
        <v>5803</v>
      </c>
      <c r="D4264" t="s">
        <v>43</v>
      </c>
      <c r="E4264"/>
    </row>
    <row r="4265" spans="1:5" ht="13.5" customHeight="1" x14ac:dyDescent="0.25">
      <c r="A4265" s="51" t="s">
        <v>5805</v>
      </c>
      <c r="B4265"/>
      <c r="C4265" t="s">
        <v>5803</v>
      </c>
      <c r="D4265" t="s">
        <v>45</v>
      </c>
      <c r="E4265"/>
    </row>
    <row r="4266" spans="1:5" ht="13.5" customHeight="1" x14ac:dyDescent="0.25">
      <c r="A4266" s="51" t="s">
        <v>5806</v>
      </c>
      <c r="B4266" t="s">
        <v>39</v>
      </c>
      <c r="C4266" t="s">
        <v>5807</v>
      </c>
      <c r="D4266" t="s">
        <v>2190</v>
      </c>
      <c r="E4266" t="s">
        <v>74</v>
      </c>
    </row>
    <row r="4267" spans="1:5" ht="13.5" customHeight="1" x14ac:dyDescent="0.25">
      <c r="A4267" s="51" t="s">
        <v>5808</v>
      </c>
      <c r="B4267"/>
      <c r="C4267" t="s">
        <v>5807</v>
      </c>
      <c r="D4267" t="s">
        <v>43</v>
      </c>
      <c r="E4267" t="s">
        <v>74</v>
      </c>
    </row>
    <row r="4268" spans="1:5" ht="13.5" customHeight="1" x14ac:dyDescent="0.25">
      <c r="A4268" s="51" t="s">
        <v>5809</v>
      </c>
      <c r="B4268"/>
      <c r="C4268" t="s">
        <v>5807</v>
      </c>
      <c r="D4268" t="s">
        <v>45</v>
      </c>
      <c r="E4268" t="s">
        <v>74</v>
      </c>
    </row>
    <row r="4269" spans="1:5" ht="13.5" customHeight="1" x14ac:dyDescent="0.25">
      <c r="A4269" s="51" t="s">
        <v>32414</v>
      </c>
      <c r="B4269" t="s">
        <v>39</v>
      </c>
      <c r="C4269" t="s">
        <v>5807</v>
      </c>
      <c r="D4269" t="s">
        <v>2190</v>
      </c>
      <c r="E4269" t="s">
        <v>126</v>
      </c>
    </row>
    <row r="4270" spans="1:5" ht="13.5" customHeight="1" x14ac:dyDescent="0.25">
      <c r="A4270" s="51" t="s">
        <v>32415</v>
      </c>
      <c r="B4270"/>
      <c r="C4270" t="s">
        <v>5807</v>
      </c>
      <c r="D4270" t="s">
        <v>43</v>
      </c>
      <c r="E4270" t="s">
        <v>126</v>
      </c>
    </row>
    <row r="4271" spans="1:5" ht="13.5" customHeight="1" x14ac:dyDescent="0.25">
      <c r="A4271" s="51" t="s">
        <v>32416</v>
      </c>
      <c r="B4271"/>
      <c r="C4271" t="s">
        <v>5807</v>
      </c>
      <c r="D4271" t="s">
        <v>45</v>
      </c>
      <c r="E4271" t="s">
        <v>126</v>
      </c>
    </row>
    <row r="4272" spans="1:5" ht="13.5" customHeight="1" x14ac:dyDescent="0.25">
      <c r="A4272" s="51" t="s">
        <v>5810</v>
      </c>
      <c r="B4272"/>
      <c r="C4272" t="s">
        <v>5811</v>
      </c>
      <c r="D4272" t="s">
        <v>2849</v>
      </c>
      <c r="E4272"/>
    </row>
    <row r="4273" spans="1:5" ht="13.5" customHeight="1" x14ac:dyDescent="0.25">
      <c r="A4273" s="51" t="s">
        <v>5812</v>
      </c>
      <c r="B4273" t="s">
        <v>39</v>
      </c>
      <c r="C4273" t="s">
        <v>5811</v>
      </c>
      <c r="D4273" t="s">
        <v>50</v>
      </c>
      <c r="E4273"/>
    </row>
    <row r="4274" spans="1:5" ht="13.5" customHeight="1" x14ac:dyDescent="0.25">
      <c r="A4274" s="51" t="s">
        <v>5813</v>
      </c>
      <c r="B4274"/>
      <c r="C4274" t="s">
        <v>5811</v>
      </c>
      <c r="D4274" t="s">
        <v>43</v>
      </c>
      <c r="E4274"/>
    </row>
    <row r="4275" spans="1:5" ht="13.5" customHeight="1" x14ac:dyDescent="0.25">
      <c r="A4275" s="51" t="s">
        <v>5814</v>
      </c>
      <c r="B4275"/>
      <c r="C4275" t="s">
        <v>5811</v>
      </c>
      <c r="D4275" t="s">
        <v>45</v>
      </c>
      <c r="E4275"/>
    </row>
    <row r="4276" spans="1:5" ht="13.5" customHeight="1" x14ac:dyDescent="0.25">
      <c r="A4276" s="51" t="s">
        <v>5815</v>
      </c>
      <c r="B4276"/>
      <c r="C4276" t="s">
        <v>5816</v>
      </c>
      <c r="D4276" t="s">
        <v>5817</v>
      </c>
      <c r="E4276"/>
    </row>
    <row r="4277" spans="1:5" ht="13.5" customHeight="1" x14ac:dyDescent="0.25">
      <c r="A4277" s="51" t="s">
        <v>5818</v>
      </c>
      <c r="B4277"/>
      <c r="C4277" t="s">
        <v>5816</v>
      </c>
      <c r="D4277" t="s">
        <v>5819</v>
      </c>
      <c r="E4277"/>
    </row>
    <row r="4278" spans="1:5" ht="13.5" customHeight="1" x14ac:dyDescent="0.25">
      <c r="A4278" s="51" t="s">
        <v>5820</v>
      </c>
      <c r="B4278" t="s">
        <v>39</v>
      </c>
      <c r="C4278" t="s">
        <v>5816</v>
      </c>
      <c r="D4278" t="s">
        <v>50</v>
      </c>
      <c r="E4278"/>
    </row>
    <row r="4279" spans="1:5" ht="13.5" customHeight="1" x14ac:dyDescent="0.25">
      <c r="A4279" s="51" t="s">
        <v>5821</v>
      </c>
      <c r="B4279"/>
      <c r="C4279" t="s">
        <v>5816</v>
      </c>
      <c r="D4279" t="s">
        <v>43</v>
      </c>
      <c r="E4279"/>
    </row>
    <row r="4280" spans="1:5" ht="13.5" customHeight="1" x14ac:dyDescent="0.25">
      <c r="A4280" s="51" t="s">
        <v>5822</v>
      </c>
      <c r="B4280"/>
      <c r="C4280" t="s">
        <v>5816</v>
      </c>
      <c r="D4280" t="s">
        <v>45</v>
      </c>
      <c r="E4280"/>
    </row>
    <row r="4281" spans="1:5" ht="13.5" customHeight="1" x14ac:dyDescent="0.25">
      <c r="A4281" s="51" t="s">
        <v>5823</v>
      </c>
      <c r="B4281" t="s">
        <v>39</v>
      </c>
      <c r="C4281" t="s">
        <v>5824</v>
      </c>
      <c r="D4281" t="s">
        <v>2190</v>
      </c>
      <c r="E4281"/>
    </row>
    <row r="4282" spans="1:5" ht="13.5" customHeight="1" x14ac:dyDescent="0.25">
      <c r="A4282" s="51" t="s">
        <v>5825</v>
      </c>
      <c r="B4282"/>
      <c r="C4282" t="s">
        <v>5824</v>
      </c>
      <c r="D4282" t="s">
        <v>43</v>
      </c>
      <c r="E4282"/>
    </row>
    <row r="4283" spans="1:5" ht="13.5" customHeight="1" x14ac:dyDescent="0.25">
      <c r="A4283" s="51" t="s">
        <v>5826</v>
      </c>
      <c r="B4283"/>
      <c r="C4283" t="s">
        <v>5824</v>
      </c>
      <c r="D4283" t="s">
        <v>45</v>
      </c>
      <c r="E4283"/>
    </row>
    <row r="4284" spans="1:5" ht="13.5" customHeight="1" x14ac:dyDescent="0.25">
      <c r="A4284" s="51" t="s">
        <v>5827</v>
      </c>
      <c r="B4284" t="s">
        <v>39</v>
      </c>
      <c r="C4284" t="s">
        <v>5828</v>
      </c>
      <c r="D4284" t="s">
        <v>2190</v>
      </c>
      <c r="E4284"/>
    </row>
    <row r="4285" spans="1:5" ht="13.5" customHeight="1" x14ac:dyDescent="0.25">
      <c r="A4285" s="51" t="s">
        <v>5829</v>
      </c>
      <c r="B4285"/>
      <c r="C4285" t="s">
        <v>5828</v>
      </c>
      <c r="D4285" t="s">
        <v>43</v>
      </c>
      <c r="E4285"/>
    </row>
    <row r="4286" spans="1:5" ht="13.5" customHeight="1" x14ac:dyDescent="0.25">
      <c r="A4286" s="51" t="s">
        <v>5830</v>
      </c>
      <c r="B4286"/>
      <c r="C4286" t="s">
        <v>5828</v>
      </c>
      <c r="D4286" t="s">
        <v>45</v>
      </c>
      <c r="E4286"/>
    </row>
    <row r="4287" spans="1:5" ht="13.5" customHeight="1" x14ac:dyDescent="0.25">
      <c r="A4287" s="51" t="s">
        <v>5831</v>
      </c>
      <c r="B4287" t="s">
        <v>39</v>
      </c>
      <c r="C4287" t="s">
        <v>5832</v>
      </c>
      <c r="D4287" t="s">
        <v>50</v>
      </c>
      <c r="E4287"/>
    </row>
    <row r="4288" spans="1:5" ht="13.5" customHeight="1" x14ac:dyDescent="0.25">
      <c r="A4288" s="51" t="s">
        <v>5833</v>
      </c>
      <c r="B4288"/>
      <c r="C4288" t="s">
        <v>5832</v>
      </c>
      <c r="D4288" t="s">
        <v>43</v>
      </c>
      <c r="E4288"/>
    </row>
    <row r="4289" spans="1:5" ht="13.5" customHeight="1" x14ac:dyDescent="0.25">
      <c r="A4289" s="51" t="s">
        <v>5834</v>
      </c>
      <c r="B4289"/>
      <c r="C4289" t="s">
        <v>5832</v>
      </c>
      <c r="D4289" t="s">
        <v>45</v>
      </c>
      <c r="E4289"/>
    </row>
    <row r="4290" spans="1:5" ht="13.5" customHeight="1" x14ac:dyDescent="0.25">
      <c r="A4290" s="51" t="s">
        <v>31390</v>
      </c>
      <c r="B4290"/>
      <c r="C4290" t="s">
        <v>30922</v>
      </c>
      <c r="D4290" t="s">
        <v>2190</v>
      </c>
      <c r="E4290"/>
    </row>
    <row r="4291" spans="1:5" ht="13.5" customHeight="1" x14ac:dyDescent="0.25">
      <c r="A4291" s="51" t="s">
        <v>5835</v>
      </c>
      <c r="B4291"/>
      <c r="C4291" t="s">
        <v>5836</v>
      </c>
      <c r="D4291" t="s">
        <v>2691</v>
      </c>
      <c r="E4291"/>
    </row>
    <row r="4292" spans="1:5" ht="13.5" customHeight="1" x14ac:dyDescent="0.25">
      <c r="A4292" s="51" t="s">
        <v>5837</v>
      </c>
      <c r="B4292"/>
      <c r="C4292" t="s">
        <v>5838</v>
      </c>
      <c r="D4292" t="s">
        <v>2190</v>
      </c>
      <c r="E4292"/>
    </row>
    <row r="4293" spans="1:5" ht="13.5" customHeight="1" x14ac:dyDescent="0.25">
      <c r="A4293" s="51" t="s">
        <v>5839</v>
      </c>
      <c r="B4293"/>
      <c r="C4293" t="s">
        <v>5840</v>
      </c>
      <c r="D4293" t="s">
        <v>657</v>
      </c>
      <c r="E4293"/>
    </row>
    <row r="4294" spans="1:5" ht="13.5" customHeight="1" x14ac:dyDescent="0.25">
      <c r="A4294" s="51" t="s">
        <v>5841</v>
      </c>
      <c r="B4294" t="s">
        <v>39</v>
      </c>
      <c r="C4294" t="s">
        <v>5842</v>
      </c>
      <c r="D4294" t="s">
        <v>2775</v>
      </c>
      <c r="E4294"/>
    </row>
    <row r="4295" spans="1:5" ht="13.5" customHeight="1" x14ac:dyDescent="0.25">
      <c r="A4295" s="51" t="s">
        <v>5843</v>
      </c>
      <c r="B4295"/>
      <c r="C4295" t="s">
        <v>5842</v>
      </c>
      <c r="D4295" t="s">
        <v>43</v>
      </c>
      <c r="E4295"/>
    </row>
    <row r="4296" spans="1:5" ht="13.5" customHeight="1" x14ac:dyDescent="0.25">
      <c r="A4296" s="51" t="s">
        <v>5844</v>
      </c>
      <c r="B4296"/>
      <c r="C4296" t="s">
        <v>5842</v>
      </c>
      <c r="D4296" t="s">
        <v>45</v>
      </c>
      <c r="E4296"/>
    </row>
    <row r="4297" spans="1:5" ht="13.5" customHeight="1" x14ac:dyDescent="0.25">
      <c r="A4297" s="51" t="s">
        <v>30401</v>
      </c>
      <c r="B4297" t="s">
        <v>39</v>
      </c>
      <c r="C4297" t="s">
        <v>5845</v>
      </c>
      <c r="D4297" t="s">
        <v>2190</v>
      </c>
      <c r="E4297" t="s">
        <v>74</v>
      </c>
    </row>
    <row r="4298" spans="1:5" ht="13.5" customHeight="1" x14ac:dyDescent="0.25">
      <c r="A4298" s="51" t="s">
        <v>30402</v>
      </c>
      <c r="B4298"/>
      <c r="C4298" t="s">
        <v>5845</v>
      </c>
      <c r="D4298" t="s">
        <v>43</v>
      </c>
      <c r="E4298" t="s">
        <v>74</v>
      </c>
    </row>
    <row r="4299" spans="1:5" ht="13.5" customHeight="1" x14ac:dyDescent="0.25">
      <c r="A4299" s="51" t="s">
        <v>30403</v>
      </c>
      <c r="B4299"/>
      <c r="C4299" t="s">
        <v>5845</v>
      </c>
      <c r="D4299" t="s">
        <v>45</v>
      </c>
      <c r="E4299" t="s">
        <v>74</v>
      </c>
    </row>
    <row r="4300" spans="1:5" ht="13.5" customHeight="1" x14ac:dyDescent="0.25">
      <c r="A4300" s="51" t="s">
        <v>5846</v>
      </c>
      <c r="B4300" t="s">
        <v>39</v>
      </c>
      <c r="C4300" t="s">
        <v>5847</v>
      </c>
      <c r="D4300" t="s">
        <v>50</v>
      </c>
      <c r="E4300"/>
    </row>
    <row r="4301" spans="1:5" ht="13.5" customHeight="1" x14ac:dyDescent="0.25">
      <c r="A4301" s="51" t="s">
        <v>5848</v>
      </c>
      <c r="B4301"/>
      <c r="C4301" t="s">
        <v>5847</v>
      </c>
      <c r="D4301" t="s">
        <v>43</v>
      </c>
      <c r="E4301"/>
    </row>
    <row r="4302" spans="1:5" ht="13.5" customHeight="1" x14ac:dyDescent="0.25">
      <c r="A4302" s="51" t="s">
        <v>5849</v>
      </c>
      <c r="B4302"/>
      <c r="C4302" t="s">
        <v>5847</v>
      </c>
      <c r="D4302" t="s">
        <v>45</v>
      </c>
      <c r="E4302"/>
    </row>
    <row r="4303" spans="1:5" ht="13.5" customHeight="1" x14ac:dyDescent="0.25">
      <c r="A4303" s="51" t="s">
        <v>5850</v>
      </c>
      <c r="B4303" t="s">
        <v>39</v>
      </c>
      <c r="C4303" t="s">
        <v>5851</v>
      </c>
      <c r="D4303" t="s">
        <v>2190</v>
      </c>
      <c r="E4303"/>
    </row>
    <row r="4304" spans="1:5" ht="13.5" customHeight="1" x14ac:dyDescent="0.25">
      <c r="A4304" s="51" t="s">
        <v>5852</v>
      </c>
      <c r="B4304"/>
      <c r="C4304" t="s">
        <v>5851</v>
      </c>
      <c r="D4304" t="s">
        <v>43</v>
      </c>
      <c r="E4304"/>
    </row>
    <row r="4305" spans="1:5" ht="13.5" customHeight="1" x14ac:dyDescent="0.25">
      <c r="A4305" s="51" t="s">
        <v>5853</v>
      </c>
      <c r="B4305"/>
      <c r="C4305" t="s">
        <v>5851</v>
      </c>
      <c r="D4305" t="s">
        <v>45</v>
      </c>
      <c r="E4305"/>
    </row>
    <row r="4306" spans="1:5" ht="13.5" customHeight="1" x14ac:dyDescent="0.25">
      <c r="A4306" s="51" t="s">
        <v>5854</v>
      </c>
      <c r="B4306"/>
      <c r="C4306" t="s">
        <v>30923</v>
      </c>
      <c r="D4306" t="s">
        <v>3557</v>
      </c>
      <c r="E4306"/>
    </row>
    <row r="4307" spans="1:5" ht="13.5" customHeight="1" x14ac:dyDescent="0.25">
      <c r="A4307" s="51" t="s">
        <v>5855</v>
      </c>
      <c r="B4307" t="s">
        <v>39</v>
      </c>
      <c r="C4307" t="s">
        <v>5856</v>
      </c>
      <c r="D4307" t="s">
        <v>4737</v>
      </c>
      <c r="E4307"/>
    </row>
    <row r="4308" spans="1:5" ht="13.5" customHeight="1" x14ac:dyDescent="0.25">
      <c r="A4308" s="51" t="s">
        <v>5857</v>
      </c>
      <c r="B4308"/>
      <c r="C4308" t="s">
        <v>5856</v>
      </c>
      <c r="D4308" t="s">
        <v>43</v>
      </c>
      <c r="E4308"/>
    </row>
    <row r="4309" spans="1:5" ht="13.5" customHeight="1" x14ac:dyDescent="0.25">
      <c r="A4309" s="51" t="s">
        <v>5858</v>
      </c>
      <c r="B4309"/>
      <c r="C4309" t="s">
        <v>5856</v>
      </c>
      <c r="D4309" t="s">
        <v>45</v>
      </c>
      <c r="E4309"/>
    </row>
    <row r="4310" spans="1:5" ht="13.5" customHeight="1" x14ac:dyDescent="0.25">
      <c r="A4310" s="51" t="s">
        <v>31391</v>
      </c>
      <c r="B4310" t="s">
        <v>39</v>
      </c>
      <c r="C4310" t="s">
        <v>5859</v>
      </c>
      <c r="D4310" t="s">
        <v>2190</v>
      </c>
      <c r="E4310"/>
    </row>
    <row r="4311" spans="1:5" ht="13.5" customHeight="1" x14ac:dyDescent="0.25">
      <c r="A4311" s="51" t="s">
        <v>31392</v>
      </c>
      <c r="B4311"/>
      <c r="C4311" t="s">
        <v>5859</v>
      </c>
      <c r="D4311" t="s">
        <v>43</v>
      </c>
      <c r="E4311"/>
    </row>
    <row r="4312" spans="1:5" ht="13.5" customHeight="1" x14ac:dyDescent="0.25">
      <c r="A4312" s="51" t="s">
        <v>31393</v>
      </c>
      <c r="B4312"/>
      <c r="C4312" t="s">
        <v>5859</v>
      </c>
      <c r="D4312" t="s">
        <v>45</v>
      </c>
      <c r="E4312"/>
    </row>
    <row r="4313" spans="1:5" ht="13.5" customHeight="1" x14ac:dyDescent="0.25">
      <c r="A4313" s="51" t="s">
        <v>5860</v>
      </c>
      <c r="B4313" t="s">
        <v>39</v>
      </c>
      <c r="C4313" t="s">
        <v>5861</v>
      </c>
      <c r="D4313" t="s">
        <v>213</v>
      </c>
      <c r="E4313"/>
    </row>
    <row r="4314" spans="1:5" ht="13.5" customHeight="1" x14ac:dyDescent="0.25">
      <c r="A4314" s="51" t="s">
        <v>5862</v>
      </c>
      <c r="B4314"/>
      <c r="C4314" t="s">
        <v>5861</v>
      </c>
      <c r="D4314" t="s">
        <v>43</v>
      </c>
      <c r="E4314"/>
    </row>
    <row r="4315" spans="1:5" ht="13.5" customHeight="1" x14ac:dyDescent="0.25">
      <c r="A4315" s="51" t="s">
        <v>5863</v>
      </c>
      <c r="B4315"/>
      <c r="C4315" t="s">
        <v>5861</v>
      </c>
      <c r="D4315" t="s">
        <v>45</v>
      </c>
      <c r="E4315"/>
    </row>
    <row r="4316" spans="1:5" ht="13.5" customHeight="1" x14ac:dyDescent="0.25">
      <c r="A4316" s="51" t="s">
        <v>31394</v>
      </c>
      <c r="B4316" t="s">
        <v>39</v>
      </c>
      <c r="C4316" t="s">
        <v>5864</v>
      </c>
      <c r="D4316" t="s">
        <v>2190</v>
      </c>
      <c r="E4316"/>
    </row>
    <row r="4317" spans="1:5" ht="13.5" customHeight="1" x14ac:dyDescent="0.25">
      <c r="A4317" s="51" t="s">
        <v>31395</v>
      </c>
      <c r="B4317"/>
      <c r="C4317" t="s">
        <v>5864</v>
      </c>
      <c r="D4317" t="s">
        <v>43</v>
      </c>
      <c r="E4317"/>
    </row>
    <row r="4318" spans="1:5" ht="13.5" customHeight="1" x14ac:dyDescent="0.25">
      <c r="A4318" s="51" t="s">
        <v>31396</v>
      </c>
      <c r="B4318"/>
      <c r="C4318" t="s">
        <v>5864</v>
      </c>
      <c r="D4318" t="s">
        <v>45</v>
      </c>
      <c r="E4318"/>
    </row>
    <row r="4319" spans="1:5" ht="13.5" customHeight="1" x14ac:dyDescent="0.25">
      <c r="A4319" s="51" t="s">
        <v>5865</v>
      </c>
      <c r="B4319" t="s">
        <v>39</v>
      </c>
      <c r="C4319" t="s">
        <v>5866</v>
      </c>
      <c r="D4319" t="s">
        <v>50</v>
      </c>
      <c r="E4319"/>
    </row>
    <row r="4320" spans="1:5" ht="13.5" customHeight="1" x14ac:dyDescent="0.25">
      <c r="A4320" s="51" t="s">
        <v>5867</v>
      </c>
      <c r="B4320"/>
      <c r="C4320" t="s">
        <v>5866</v>
      </c>
      <c r="D4320" t="s">
        <v>43</v>
      </c>
      <c r="E4320"/>
    </row>
    <row r="4321" spans="1:5" ht="13.5" customHeight="1" x14ac:dyDescent="0.25">
      <c r="A4321" s="51" t="s">
        <v>5868</v>
      </c>
      <c r="B4321"/>
      <c r="C4321" t="s">
        <v>5866</v>
      </c>
      <c r="D4321" t="s">
        <v>45</v>
      </c>
      <c r="E4321"/>
    </row>
    <row r="4322" spans="1:5" ht="13.5" customHeight="1" x14ac:dyDescent="0.25">
      <c r="A4322" s="51" t="s">
        <v>5869</v>
      </c>
      <c r="B4322" t="s">
        <v>39</v>
      </c>
      <c r="C4322" t="s">
        <v>5870</v>
      </c>
      <c r="D4322" t="s">
        <v>2775</v>
      </c>
      <c r="E4322"/>
    </row>
    <row r="4323" spans="1:5" ht="13.5" customHeight="1" x14ac:dyDescent="0.25">
      <c r="A4323" s="51" t="s">
        <v>5871</v>
      </c>
      <c r="B4323"/>
      <c r="C4323" t="s">
        <v>5870</v>
      </c>
      <c r="D4323" t="s">
        <v>43</v>
      </c>
      <c r="E4323"/>
    </row>
    <row r="4324" spans="1:5" ht="13.5" customHeight="1" x14ac:dyDescent="0.25">
      <c r="A4324" s="51" t="s">
        <v>5872</v>
      </c>
      <c r="B4324"/>
      <c r="C4324" t="s">
        <v>5870</v>
      </c>
      <c r="D4324" t="s">
        <v>45</v>
      </c>
      <c r="E4324"/>
    </row>
    <row r="4325" spans="1:5" ht="13.5" customHeight="1" x14ac:dyDescent="0.25">
      <c r="A4325" s="51" t="s">
        <v>5873</v>
      </c>
      <c r="B4325" t="s">
        <v>39</v>
      </c>
      <c r="C4325" t="s">
        <v>5874</v>
      </c>
      <c r="D4325" t="s">
        <v>50</v>
      </c>
      <c r="E4325"/>
    </row>
    <row r="4326" spans="1:5" ht="13.5" customHeight="1" x14ac:dyDescent="0.25">
      <c r="A4326" s="51" t="s">
        <v>5875</v>
      </c>
      <c r="B4326"/>
      <c r="C4326" t="s">
        <v>5874</v>
      </c>
      <c r="D4326" t="s">
        <v>43</v>
      </c>
      <c r="E4326"/>
    </row>
    <row r="4327" spans="1:5" ht="13.5" customHeight="1" x14ac:dyDescent="0.25">
      <c r="A4327" s="51" t="s">
        <v>5876</v>
      </c>
      <c r="B4327"/>
      <c r="C4327" t="s">
        <v>5874</v>
      </c>
      <c r="D4327" t="s">
        <v>45</v>
      </c>
      <c r="E4327"/>
    </row>
    <row r="4328" spans="1:5" ht="13.5" customHeight="1" x14ac:dyDescent="0.25">
      <c r="A4328" s="51" t="s">
        <v>5878</v>
      </c>
      <c r="B4328"/>
      <c r="C4328" t="s">
        <v>5877</v>
      </c>
      <c r="D4328" t="s">
        <v>2775</v>
      </c>
      <c r="E4328"/>
    </row>
    <row r="4329" spans="1:5" ht="13.5" customHeight="1" x14ac:dyDescent="0.25">
      <c r="A4329" s="51" t="s">
        <v>5879</v>
      </c>
      <c r="B4329"/>
      <c r="C4329" t="s">
        <v>5880</v>
      </c>
      <c r="D4329" t="s">
        <v>1343</v>
      </c>
      <c r="E4329"/>
    </row>
    <row r="4330" spans="1:5" ht="13.5" customHeight="1" x14ac:dyDescent="0.25">
      <c r="A4330" s="51" t="s">
        <v>5881</v>
      </c>
      <c r="B4330"/>
      <c r="C4330" t="s">
        <v>5880</v>
      </c>
      <c r="D4330" t="s">
        <v>5500</v>
      </c>
      <c r="E4330"/>
    </row>
    <row r="4331" spans="1:5" ht="13.5" customHeight="1" x14ac:dyDescent="0.25">
      <c r="A4331" s="51" t="s">
        <v>5882</v>
      </c>
      <c r="B4331" t="s">
        <v>39</v>
      </c>
      <c r="C4331" t="s">
        <v>5883</v>
      </c>
      <c r="D4331" t="s">
        <v>50</v>
      </c>
      <c r="E4331"/>
    </row>
    <row r="4332" spans="1:5" ht="13.5" customHeight="1" x14ac:dyDescent="0.25">
      <c r="A4332" s="51" t="s">
        <v>5884</v>
      </c>
      <c r="B4332"/>
      <c r="C4332" t="s">
        <v>5883</v>
      </c>
      <c r="D4332" t="s">
        <v>43</v>
      </c>
      <c r="E4332"/>
    </row>
    <row r="4333" spans="1:5" ht="13.5" customHeight="1" x14ac:dyDescent="0.25">
      <c r="A4333" s="51" t="s">
        <v>5885</v>
      </c>
      <c r="B4333"/>
      <c r="C4333" t="s">
        <v>5883</v>
      </c>
      <c r="D4333" t="s">
        <v>45</v>
      </c>
      <c r="E4333"/>
    </row>
    <row r="4334" spans="1:5" ht="13.5" customHeight="1" x14ac:dyDescent="0.25">
      <c r="A4334" s="51" t="s">
        <v>5886</v>
      </c>
      <c r="B4334" t="s">
        <v>39</v>
      </c>
      <c r="C4334" t="s">
        <v>5887</v>
      </c>
      <c r="D4334" t="s">
        <v>50</v>
      </c>
      <c r="E4334"/>
    </row>
    <row r="4335" spans="1:5" ht="13.5" customHeight="1" x14ac:dyDescent="0.25">
      <c r="A4335" s="51" t="s">
        <v>5888</v>
      </c>
      <c r="B4335"/>
      <c r="C4335" t="s">
        <v>5887</v>
      </c>
      <c r="D4335" t="s">
        <v>43</v>
      </c>
      <c r="E4335"/>
    </row>
    <row r="4336" spans="1:5" ht="13.5" customHeight="1" x14ac:dyDescent="0.25">
      <c r="A4336" s="51" t="s">
        <v>5889</v>
      </c>
      <c r="B4336"/>
      <c r="C4336" t="s">
        <v>5887</v>
      </c>
      <c r="D4336" t="s">
        <v>45</v>
      </c>
      <c r="E4336"/>
    </row>
    <row r="4337" spans="1:5" ht="13.5" customHeight="1" x14ac:dyDescent="0.25">
      <c r="A4337" s="51" t="s">
        <v>5891</v>
      </c>
      <c r="B4337"/>
      <c r="C4337" t="s">
        <v>5890</v>
      </c>
      <c r="D4337" t="s">
        <v>916</v>
      </c>
      <c r="E4337"/>
    </row>
    <row r="4338" spans="1:5" ht="13.5" customHeight="1" x14ac:dyDescent="0.25">
      <c r="A4338" s="51" t="s">
        <v>31397</v>
      </c>
      <c r="B4338" t="s">
        <v>39</v>
      </c>
      <c r="C4338" t="s">
        <v>5890</v>
      </c>
      <c r="D4338" t="s">
        <v>2190</v>
      </c>
      <c r="E4338"/>
    </row>
    <row r="4339" spans="1:5" ht="13.5" customHeight="1" x14ac:dyDescent="0.25">
      <c r="A4339" s="51" t="s">
        <v>31398</v>
      </c>
      <c r="B4339"/>
      <c r="C4339" t="s">
        <v>5890</v>
      </c>
      <c r="D4339" t="s">
        <v>43</v>
      </c>
      <c r="E4339"/>
    </row>
    <row r="4340" spans="1:5" ht="13.5" customHeight="1" x14ac:dyDescent="0.25">
      <c r="A4340" s="51" t="s">
        <v>31399</v>
      </c>
      <c r="B4340"/>
      <c r="C4340" t="s">
        <v>5890</v>
      </c>
      <c r="D4340" t="s">
        <v>45</v>
      </c>
      <c r="E4340"/>
    </row>
    <row r="4341" spans="1:5" ht="13.5" customHeight="1" x14ac:dyDescent="0.25">
      <c r="A4341" s="51" t="s">
        <v>5892</v>
      </c>
      <c r="B4341"/>
      <c r="C4341" t="s">
        <v>5893</v>
      </c>
      <c r="D4341" t="s">
        <v>96</v>
      </c>
      <c r="E4341"/>
    </row>
    <row r="4342" spans="1:5" ht="13.5" customHeight="1" x14ac:dyDescent="0.25">
      <c r="A4342" s="51" t="s">
        <v>5894</v>
      </c>
      <c r="B4342"/>
      <c r="C4342" t="s">
        <v>5895</v>
      </c>
      <c r="D4342" t="s">
        <v>50</v>
      </c>
      <c r="E4342"/>
    </row>
    <row r="4343" spans="1:5" ht="13.5" customHeight="1" x14ac:dyDescent="0.25">
      <c r="A4343" s="51" t="s">
        <v>5896</v>
      </c>
      <c r="B4343"/>
      <c r="C4343" t="s">
        <v>5895</v>
      </c>
      <c r="D4343" t="s">
        <v>5897</v>
      </c>
      <c r="E4343"/>
    </row>
    <row r="4344" spans="1:5" ht="13.5" customHeight="1" x14ac:dyDescent="0.25">
      <c r="A4344" s="51" t="s">
        <v>31400</v>
      </c>
      <c r="B4344"/>
      <c r="C4344" t="s">
        <v>5898</v>
      </c>
      <c r="D4344" t="s">
        <v>2190</v>
      </c>
      <c r="E4344"/>
    </row>
    <row r="4345" spans="1:5" ht="13.5" customHeight="1" x14ac:dyDescent="0.25">
      <c r="A4345" s="51" t="s">
        <v>5899</v>
      </c>
      <c r="B4345" t="s">
        <v>39</v>
      </c>
      <c r="C4345" t="s">
        <v>5900</v>
      </c>
      <c r="D4345" t="s">
        <v>50</v>
      </c>
      <c r="E4345"/>
    </row>
    <row r="4346" spans="1:5" ht="13.5" customHeight="1" x14ac:dyDescent="0.25">
      <c r="A4346" s="51" t="s">
        <v>5901</v>
      </c>
      <c r="B4346"/>
      <c r="C4346" t="s">
        <v>5900</v>
      </c>
      <c r="D4346" t="s">
        <v>43</v>
      </c>
      <c r="E4346"/>
    </row>
    <row r="4347" spans="1:5" ht="13.5" customHeight="1" x14ac:dyDescent="0.25">
      <c r="A4347" s="51" t="s">
        <v>5902</v>
      </c>
      <c r="B4347"/>
      <c r="C4347" t="s">
        <v>5900</v>
      </c>
      <c r="D4347" t="s">
        <v>45</v>
      </c>
      <c r="E4347"/>
    </row>
    <row r="4348" spans="1:5" ht="13.5" customHeight="1" x14ac:dyDescent="0.25">
      <c r="A4348" s="51" t="s">
        <v>31401</v>
      </c>
      <c r="B4348"/>
      <c r="C4348" t="s">
        <v>30924</v>
      </c>
      <c r="D4348" t="s">
        <v>50</v>
      </c>
      <c r="E4348"/>
    </row>
    <row r="4349" spans="1:5" ht="13.5" customHeight="1" x14ac:dyDescent="0.25">
      <c r="A4349" s="51" t="s">
        <v>31402</v>
      </c>
      <c r="B4349"/>
      <c r="C4349" t="s">
        <v>30924</v>
      </c>
      <c r="D4349" t="s">
        <v>1134</v>
      </c>
      <c r="E4349"/>
    </row>
    <row r="4350" spans="1:5" ht="13.5" customHeight="1" x14ac:dyDescent="0.25">
      <c r="A4350" s="51" t="s">
        <v>5903</v>
      </c>
      <c r="B4350"/>
      <c r="C4350" t="s">
        <v>5904</v>
      </c>
      <c r="D4350" t="s">
        <v>5905</v>
      </c>
      <c r="E4350"/>
    </row>
    <row r="4351" spans="1:5" ht="13.5" customHeight="1" x14ac:dyDescent="0.25">
      <c r="A4351" s="51" t="s">
        <v>5906</v>
      </c>
      <c r="B4351"/>
      <c r="C4351" t="s">
        <v>5904</v>
      </c>
      <c r="D4351" t="s">
        <v>5907</v>
      </c>
      <c r="E4351"/>
    </row>
    <row r="4352" spans="1:5" ht="13.5" customHeight="1" x14ac:dyDescent="0.25">
      <c r="A4352" s="51" t="s">
        <v>32417</v>
      </c>
      <c r="B4352"/>
      <c r="C4352" t="s">
        <v>5904</v>
      </c>
      <c r="D4352" t="s">
        <v>31966</v>
      </c>
      <c r="E4352" t="s">
        <v>126</v>
      </c>
    </row>
    <row r="4353" spans="1:5" ht="13.5" customHeight="1" x14ac:dyDescent="0.25">
      <c r="A4353" s="51" t="s">
        <v>32418</v>
      </c>
      <c r="B4353"/>
      <c r="C4353" t="s">
        <v>5904</v>
      </c>
      <c r="D4353" t="s">
        <v>31967</v>
      </c>
      <c r="E4353" t="s">
        <v>126</v>
      </c>
    </row>
    <row r="4354" spans="1:5" ht="13.5" customHeight="1" x14ac:dyDescent="0.25">
      <c r="A4354" s="51" t="s">
        <v>5908</v>
      </c>
      <c r="B4354"/>
      <c r="C4354" t="s">
        <v>5909</v>
      </c>
      <c r="D4354" t="s">
        <v>1343</v>
      </c>
      <c r="E4354"/>
    </row>
    <row r="4355" spans="1:5" ht="13.5" customHeight="1" x14ac:dyDescent="0.25">
      <c r="A4355" s="51" t="s">
        <v>5910</v>
      </c>
      <c r="B4355"/>
      <c r="C4355" t="s">
        <v>5909</v>
      </c>
      <c r="D4355" t="s">
        <v>5911</v>
      </c>
      <c r="E4355"/>
    </row>
    <row r="4356" spans="1:5" ht="13.5" customHeight="1" x14ac:dyDescent="0.25">
      <c r="A4356" s="51" t="s">
        <v>5912</v>
      </c>
      <c r="B4356"/>
      <c r="C4356" t="s">
        <v>5909</v>
      </c>
      <c r="D4356" t="s">
        <v>92</v>
      </c>
      <c r="E4356"/>
    </row>
    <row r="4357" spans="1:5" ht="13.5" customHeight="1" x14ac:dyDescent="0.25">
      <c r="A4357" s="51" t="s">
        <v>30404</v>
      </c>
      <c r="B4357" t="s">
        <v>39</v>
      </c>
      <c r="C4357" t="s">
        <v>5913</v>
      </c>
      <c r="D4357" t="s">
        <v>50</v>
      </c>
      <c r="E4357"/>
    </row>
    <row r="4358" spans="1:5" ht="13.5" customHeight="1" x14ac:dyDescent="0.25">
      <c r="A4358" s="51" t="s">
        <v>30405</v>
      </c>
      <c r="B4358"/>
      <c r="C4358" t="s">
        <v>5913</v>
      </c>
      <c r="D4358" t="s">
        <v>43</v>
      </c>
      <c r="E4358"/>
    </row>
    <row r="4359" spans="1:5" ht="13.5" customHeight="1" x14ac:dyDescent="0.25">
      <c r="A4359" s="51" t="s">
        <v>30406</v>
      </c>
      <c r="B4359"/>
      <c r="C4359" t="s">
        <v>5913</v>
      </c>
      <c r="D4359" t="s">
        <v>45</v>
      </c>
      <c r="E4359"/>
    </row>
    <row r="4360" spans="1:5" ht="13.5" customHeight="1" x14ac:dyDescent="0.25">
      <c r="A4360" s="51" t="s">
        <v>5914</v>
      </c>
      <c r="B4360" t="s">
        <v>39</v>
      </c>
      <c r="C4360" t="s">
        <v>5915</v>
      </c>
      <c r="D4360" t="s">
        <v>50</v>
      </c>
      <c r="E4360"/>
    </row>
    <row r="4361" spans="1:5" ht="13.5" customHeight="1" x14ac:dyDescent="0.25">
      <c r="A4361" s="51" t="s">
        <v>5916</v>
      </c>
      <c r="B4361"/>
      <c r="C4361" t="s">
        <v>5915</v>
      </c>
      <c r="D4361" t="s">
        <v>43</v>
      </c>
      <c r="E4361"/>
    </row>
    <row r="4362" spans="1:5" ht="13.5" customHeight="1" x14ac:dyDescent="0.25">
      <c r="A4362" s="51" t="s">
        <v>5917</v>
      </c>
      <c r="B4362"/>
      <c r="C4362" t="s">
        <v>5915</v>
      </c>
      <c r="D4362" t="s">
        <v>45</v>
      </c>
      <c r="E4362"/>
    </row>
    <row r="4363" spans="1:5" ht="13.5" customHeight="1" x14ac:dyDescent="0.25">
      <c r="A4363" s="51" t="s">
        <v>5918</v>
      </c>
      <c r="B4363"/>
      <c r="C4363" t="s">
        <v>5919</v>
      </c>
      <c r="D4363" t="s">
        <v>50</v>
      </c>
      <c r="E4363"/>
    </row>
    <row r="4364" spans="1:5" ht="13.5" customHeight="1" x14ac:dyDescent="0.25">
      <c r="A4364" s="51" t="s">
        <v>5920</v>
      </c>
      <c r="B4364" t="s">
        <v>39</v>
      </c>
      <c r="C4364" t="s">
        <v>5921</v>
      </c>
      <c r="D4364" t="s">
        <v>50</v>
      </c>
      <c r="E4364"/>
    </row>
    <row r="4365" spans="1:5" ht="13.5" customHeight="1" x14ac:dyDescent="0.25">
      <c r="A4365" s="51" t="s">
        <v>5922</v>
      </c>
      <c r="B4365"/>
      <c r="C4365" t="s">
        <v>5921</v>
      </c>
      <c r="D4365" t="s">
        <v>43</v>
      </c>
      <c r="E4365"/>
    </row>
    <row r="4366" spans="1:5" ht="13.5" customHeight="1" x14ac:dyDescent="0.25">
      <c r="A4366" s="51" t="s">
        <v>5923</v>
      </c>
      <c r="B4366"/>
      <c r="C4366" t="s">
        <v>5921</v>
      </c>
      <c r="D4366" t="s">
        <v>45</v>
      </c>
      <c r="E4366"/>
    </row>
    <row r="4367" spans="1:5" ht="13.5" customHeight="1" x14ac:dyDescent="0.25">
      <c r="A4367" s="51" t="s">
        <v>5924</v>
      </c>
      <c r="B4367" t="s">
        <v>39</v>
      </c>
      <c r="C4367" t="s">
        <v>5925</v>
      </c>
      <c r="D4367" t="s">
        <v>50</v>
      </c>
      <c r="E4367"/>
    </row>
    <row r="4368" spans="1:5" ht="13.5" customHeight="1" x14ac:dyDescent="0.25">
      <c r="A4368" s="51" t="s">
        <v>5926</v>
      </c>
      <c r="B4368"/>
      <c r="C4368" t="s">
        <v>5925</v>
      </c>
      <c r="D4368" t="s">
        <v>43</v>
      </c>
      <c r="E4368"/>
    </row>
    <row r="4369" spans="1:5" ht="13.5" customHeight="1" x14ac:dyDescent="0.25">
      <c r="A4369" s="51" t="s">
        <v>5927</v>
      </c>
      <c r="B4369"/>
      <c r="C4369" t="s">
        <v>5925</v>
      </c>
      <c r="D4369" t="s">
        <v>45</v>
      </c>
      <c r="E4369"/>
    </row>
    <row r="4370" spans="1:5" ht="13.5" customHeight="1" x14ac:dyDescent="0.25">
      <c r="A4370" s="51" t="s">
        <v>5928</v>
      </c>
      <c r="B4370"/>
      <c r="C4370" t="s">
        <v>5929</v>
      </c>
      <c r="D4370" t="s">
        <v>96</v>
      </c>
      <c r="E4370" t="s">
        <v>74</v>
      </c>
    </row>
    <row r="4371" spans="1:5" ht="13.5" customHeight="1" x14ac:dyDescent="0.25">
      <c r="A4371" s="51" t="s">
        <v>5930</v>
      </c>
      <c r="B4371"/>
      <c r="C4371" t="s">
        <v>5929</v>
      </c>
      <c r="D4371" t="s">
        <v>239</v>
      </c>
      <c r="E4371" t="s">
        <v>74</v>
      </c>
    </row>
    <row r="4372" spans="1:5" ht="13.5" customHeight="1" x14ac:dyDescent="0.25">
      <c r="A4372" s="51" t="s">
        <v>5931</v>
      </c>
      <c r="B4372"/>
      <c r="C4372" t="s">
        <v>5929</v>
      </c>
      <c r="D4372" t="s">
        <v>92</v>
      </c>
      <c r="E4372" t="s">
        <v>74</v>
      </c>
    </row>
    <row r="4373" spans="1:5" ht="13.5" customHeight="1" x14ac:dyDescent="0.25">
      <c r="A4373" s="51" t="s">
        <v>5932</v>
      </c>
      <c r="B4373" t="s">
        <v>39</v>
      </c>
      <c r="C4373" t="s">
        <v>5933</v>
      </c>
      <c r="D4373" t="s">
        <v>5934</v>
      </c>
      <c r="E4373"/>
    </row>
    <row r="4374" spans="1:5" ht="13.5" customHeight="1" x14ac:dyDescent="0.25">
      <c r="A4374" s="51" t="s">
        <v>5935</v>
      </c>
      <c r="B4374"/>
      <c r="C4374" t="s">
        <v>5933</v>
      </c>
      <c r="D4374" t="s">
        <v>43</v>
      </c>
      <c r="E4374"/>
    </row>
    <row r="4375" spans="1:5" ht="13.5" customHeight="1" x14ac:dyDescent="0.25">
      <c r="A4375" s="51" t="s">
        <v>5936</v>
      </c>
      <c r="B4375"/>
      <c r="C4375" t="s">
        <v>5933</v>
      </c>
      <c r="D4375" t="s">
        <v>45</v>
      </c>
      <c r="E4375"/>
    </row>
    <row r="4376" spans="1:5" ht="13.5" customHeight="1" x14ac:dyDescent="0.25">
      <c r="A4376" s="51" t="s">
        <v>5937</v>
      </c>
      <c r="B4376" t="s">
        <v>39</v>
      </c>
      <c r="C4376" t="s">
        <v>5938</v>
      </c>
      <c r="D4376" t="s">
        <v>50</v>
      </c>
      <c r="E4376"/>
    </row>
    <row r="4377" spans="1:5" ht="13.5" customHeight="1" x14ac:dyDescent="0.25">
      <c r="A4377" s="51" t="s">
        <v>5939</v>
      </c>
      <c r="B4377"/>
      <c r="C4377" t="s">
        <v>5938</v>
      </c>
      <c r="D4377" t="s">
        <v>43</v>
      </c>
      <c r="E4377"/>
    </row>
    <row r="4378" spans="1:5" ht="13.5" customHeight="1" x14ac:dyDescent="0.25">
      <c r="A4378" s="51" t="s">
        <v>5940</v>
      </c>
      <c r="B4378"/>
      <c r="C4378" t="s">
        <v>5938</v>
      </c>
      <c r="D4378" t="s">
        <v>45</v>
      </c>
      <c r="E4378"/>
    </row>
    <row r="4379" spans="1:5" ht="13.5" customHeight="1" x14ac:dyDescent="0.25">
      <c r="A4379" s="51" t="s">
        <v>5941</v>
      </c>
      <c r="B4379"/>
      <c r="C4379" t="s">
        <v>5942</v>
      </c>
      <c r="D4379" t="s">
        <v>5943</v>
      </c>
      <c r="E4379" t="s">
        <v>74</v>
      </c>
    </row>
    <row r="4380" spans="1:5" ht="13.5" customHeight="1" x14ac:dyDescent="0.25">
      <c r="A4380" s="51" t="s">
        <v>5944</v>
      </c>
      <c r="B4380" t="s">
        <v>39</v>
      </c>
      <c r="C4380" t="s">
        <v>5942</v>
      </c>
      <c r="D4380" t="s">
        <v>50</v>
      </c>
      <c r="E4380"/>
    </row>
    <row r="4381" spans="1:5" ht="13.5" customHeight="1" x14ac:dyDescent="0.25">
      <c r="A4381" s="51" t="s">
        <v>5945</v>
      </c>
      <c r="B4381"/>
      <c r="C4381" t="s">
        <v>5942</v>
      </c>
      <c r="D4381" t="s">
        <v>43</v>
      </c>
      <c r="E4381"/>
    </row>
    <row r="4382" spans="1:5" ht="13.5" customHeight="1" x14ac:dyDescent="0.25">
      <c r="A4382" s="51" t="s">
        <v>5946</v>
      </c>
      <c r="B4382"/>
      <c r="C4382" t="s">
        <v>5942</v>
      </c>
      <c r="D4382" t="s">
        <v>45</v>
      </c>
      <c r="E4382"/>
    </row>
    <row r="4383" spans="1:5" ht="13.5" customHeight="1" x14ac:dyDescent="0.25">
      <c r="A4383" s="51" t="s">
        <v>30407</v>
      </c>
      <c r="B4383"/>
      <c r="C4383" t="s">
        <v>5947</v>
      </c>
      <c r="D4383" t="s">
        <v>50</v>
      </c>
      <c r="E4383"/>
    </row>
    <row r="4384" spans="1:5" ht="13.5" customHeight="1" x14ac:dyDescent="0.25">
      <c r="A4384" s="51" t="s">
        <v>5948</v>
      </c>
      <c r="B4384"/>
      <c r="C4384" t="s">
        <v>5949</v>
      </c>
      <c r="D4384" t="s">
        <v>5950</v>
      </c>
      <c r="E4384"/>
    </row>
    <row r="4385" spans="1:5" ht="13.5" customHeight="1" x14ac:dyDescent="0.25">
      <c r="A4385" s="51" t="s">
        <v>5951</v>
      </c>
      <c r="B4385"/>
      <c r="C4385" t="s">
        <v>5949</v>
      </c>
      <c r="D4385" t="s">
        <v>3528</v>
      </c>
      <c r="E4385"/>
    </row>
    <row r="4386" spans="1:5" ht="13.5" customHeight="1" x14ac:dyDescent="0.25">
      <c r="A4386" s="51" t="s">
        <v>5952</v>
      </c>
      <c r="B4386" t="s">
        <v>39</v>
      </c>
      <c r="C4386" t="s">
        <v>5949</v>
      </c>
      <c r="D4386" t="s">
        <v>50</v>
      </c>
      <c r="E4386"/>
    </row>
    <row r="4387" spans="1:5" ht="13.5" customHeight="1" x14ac:dyDescent="0.25">
      <c r="A4387" s="51" t="s">
        <v>5953</v>
      </c>
      <c r="B4387"/>
      <c r="C4387" t="s">
        <v>5949</v>
      </c>
      <c r="D4387" t="s">
        <v>43</v>
      </c>
      <c r="E4387"/>
    </row>
    <row r="4388" spans="1:5" ht="13.5" customHeight="1" x14ac:dyDescent="0.25">
      <c r="A4388" s="51" t="s">
        <v>5954</v>
      </c>
      <c r="B4388"/>
      <c r="C4388" t="s">
        <v>5949</v>
      </c>
      <c r="D4388" t="s">
        <v>45</v>
      </c>
      <c r="E4388"/>
    </row>
    <row r="4389" spans="1:5" ht="13.5" customHeight="1" x14ac:dyDescent="0.25">
      <c r="A4389" s="51" t="s">
        <v>5955</v>
      </c>
      <c r="B4389"/>
      <c r="C4389" t="s">
        <v>5956</v>
      </c>
      <c r="D4389" t="s">
        <v>50</v>
      </c>
      <c r="E4389"/>
    </row>
    <row r="4390" spans="1:5" ht="13.5" customHeight="1" x14ac:dyDescent="0.25">
      <c r="A4390" s="51" t="s">
        <v>5957</v>
      </c>
      <c r="B4390"/>
      <c r="C4390" t="s">
        <v>5958</v>
      </c>
      <c r="D4390" t="s">
        <v>2190</v>
      </c>
      <c r="E4390"/>
    </row>
    <row r="4391" spans="1:5" ht="13.5" customHeight="1" x14ac:dyDescent="0.25">
      <c r="A4391" s="51" t="s">
        <v>5959</v>
      </c>
      <c r="B4391" t="s">
        <v>39</v>
      </c>
      <c r="C4391" t="s">
        <v>5960</v>
      </c>
      <c r="D4391" t="s">
        <v>50</v>
      </c>
      <c r="E4391"/>
    </row>
    <row r="4392" spans="1:5" ht="13.5" customHeight="1" x14ac:dyDescent="0.25">
      <c r="A4392" s="51" t="s">
        <v>5961</v>
      </c>
      <c r="B4392"/>
      <c r="C4392" t="s">
        <v>5960</v>
      </c>
      <c r="D4392" t="s">
        <v>43</v>
      </c>
      <c r="E4392"/>
    </row>
    <row r="4393" spans="1:5" ht="13.5" customHeight="1" x14ac:dyDescent="0.25">
      <c r="A4393" s="51" t="s">
        <v>5962</v>
      </c>
      <c r="B4393"/>
      <c r="C4393" t="s">
        <v>5960</v>
      </c>
      <c r="D4393" t="s">
        <v>45</v>
      </c>
      <c r="E4393"/>
    </row>
    <row r="4394" spans="1:5" ht="13.5" customHeight="1" x14ac:dyDescent="0.25">
      <c r="A4394" s="51" t="s">
        <v>5963</v>
      </c>
      <c r="B4394"/>
      <c r="C4394" t="s">
        <v>5964</v>
      </c>
      <c r="D4394" t="s">
        <v>50</v>
      </c>
      <c r="E4394"/>
    </row>
    <row r="4395" spans="1:5" ht="13.5" customHeight="1" x14ac:dyDescent="0.25">
      <c r="A4395" s="51" t="s">
        <v>5965</v>
      </c>
      <c r="B4395"/>
      <c r="C4395" t="s">
        <v>5966</v>
      </c>
      <c r="D4395" t="s">
        <v>50</v>
      </c>
      <c r="E4395"/>
    </row>
    <row r="4396" spans="1:5" ht="13.5" customHeight="1" x14ac:dyDescent="0.25">
      <c r="A4396" s="51" t="s">
        <v>5967</v>
      </c>
      <c r="B4396"/>
      <c r="C4396" t="s">
        <v>5968</v>
      </c>
      <c r="D4396" t="s">
        <v>5556</v>
      </c>
      <c r="E4396"/>
    </row>
    <row r="4397" spans="1:5" ht="13.5" customHeight="1" x14ac:dyDescent="0.25">
      <c r="A4397" s="51" t="s">
        <v>5969</v>
      </c>
      <c r="B4397"/>
      <c r="C4397" t="s">
        <v>5970</v>
      </c>
      <c r="D4397" t="s">
        <v>5556</v>
      </c>
      <c r="E4397"/>
    </row>
    <row r="4398" spans="1:5" ht="13.5" customHeight="1" x14ac:dyDescent="0.25">
      <c r="A4398" s="51" t="s">
        <v>5971</v>
      </c>
      <c r="B4398"/>
      <c r="C4398" t="s">
        <v>5972</v>
      </c>
      <c r="D4398" t="s">
        <v>5556</v>
      </c>
      <c r="E4398"/>
    </row>
    <row r="4399" spans="1:5" ht="13.5" customHeight="1" x14ac:dyDescent="0.25">
      <c r="A4399" s="51" t="s">
        <v>5973</v>
      </c>
      <c r="B4399"/>
      <c r="C4399" t="s">
        <v>5974</v>
      </c>
      <c r="D4399" t="s">
        <v>41</v>
      </c>
      <c r="E4399"/>
    </row>
    <row r="4400" spans="1:5" ht="13.5" customHeight="1" x14ac:dyDescent="0.25">
      <c r="A4400" s="51" t="s">
        <v>5975</v>
      </c>
      <c r="B4400"/>
      <c r="C4400" t="s">
        <v>5976</v>
      </c>
      <c r="D4400" t="s">
        <v>50</v>
      </c>
      <c r="E4400"/>
    </row>
    <row r="4401" spans="1:5" ht="13.5" customHeight="1" x14ac:dyDescent="0.25">
      <c r="A4401" s="51" t="s">
        <v>5977</v>
      </c>
      <c r="B4401"/>
      <c r="C4401" t="s">
        <v>5978</v>
      </c>
      <c r="D4401" t="s">
        <v>5979</v>
      </c>
      <c r="E4401"/>
    </row>
    <row r="4402" spans="1:5" ht="13.5" customHeight="1" x14ac:dyDescent="0.25">
      <c r="A4402" s="51" t="s">
        <v>5980</v>
      </c>
      <c r="B4402"/>
      <c r="C4402" t="s">
        <v>5981</v>
      </c>
      <c r="D4402" t="s">
        <v>50</v>
      </c>
      <c r="E4402"/>
    </row>
    <row r="4403" spans="1:5" ht="13.5" customHeight="1" x14ac:dyDescent="0.25">
      <c r="A4403" s="51" t="s">
        <v>5982</v>
      </c>
      <c r="B4403"/>
      <c r="C4403" t="s">
        <v>5983</v>
      </c>
      <c r="D4403" t="s">
        <v>939</v>
      </c>
      <c r="E4403"/>
    </row>
    <row r="4404" spans="1:5" ht="13.5" customHeight="1" x14ac:dyDescent="0.25">
      <c r="A4404" s="51" t="s">
        <v>5984</v>
      </c>
      <c r="B4404"/>
      <c r="C4404" t="s">
        <v>5985</v>
      </c>
      <c r="D4404" t="s">
        <v>50</v>
      </c>
      <c r="E4404"/>
    </row>
    <row r="4405" spans="1:5" ht="13.5" customHeight="1" x14ac:dyDescent="0.25">
      <c r="A4405" s="51" t="s">
        <v>5986</v>
      </c>
      <c r="B4405"/>
      <c r="C4405" t="s">
        <v>5987</v>
      </c>
      <c r="D4405" t="s">
        <v>50</v>
      </c>
      <c r="E4405"/>
    </row>
    <row r="4406" spans="1:5" ht="13.5" customHeight="1" x14ac:dyDescent="0.25">
      <c r="A4406" s="51" t="s">
        <v>5988</v>
      </c>
      <c r="B4406"/>
      <c r="C4406" t="s">
        <v>5989</v>
      </c>
      <c r="D4406" t="s">
        <v>50</v>
      </c>
      <c r="E4406"/>
    </row>
    <row r="4407" spans="1:5" ht="13.5" customHeight="1" x14ac:dyDescent="0.25">
      <c r="A4407" s="51" t="s">
        <v>5990</v>
      </c>
      <c r="B4407"/>
      <c r="C4407" t="s">
        <v>5991</v>
      </c>
      <c r="D4407" t="s">
        <v>50</v>
      </c>
      <c r="E4407"/>
    </row>
    <row r="4408" spans="1:5" ht="13.5" customHeight="1" x14ac:dyDescent="0.25">
      <c r="A4408" s="51" t="s">
        <v>5992</v>
      </c>
      <c r="B4408"/>
      <c r="C4408" t="s">
        <v>5993</v>
      </c>
      <c r="D4408" t="s">
        <v>50</v>
      </c>
      <c r="E4408"/>
    </row>
    <row r="4409" spans="1:5" ht="13.5" customHeight="1" x14ac:dyDescent="0.25">
      <c r="A4409" s="51" t="s">
        <v>5994</v>
      </c>
      <c r="B4409"/>
      <c r="C4409" t="s">
        <v>5995</v>
      </c>
      <c r="D4409" t="s">
        <v>50</v>
      </c>
      <c r="E4409"/>
    </row>
    <row r="4410" spans="1:5" ht="13.5" customHeight="1" x14ac:dyDescent="0.25">
      <c r="A4410" s="51" t="s">
        <v>5996</v>
      </c>
      <c r="B4410"/>
      <c r="C4410" t="s">
        <v>5997</v>
      </c>
      <c r="D4410" t="s">
        <v>5998</v>
      </c>
      <c r="E4410"/>
    </row>
    <row r="4411" spans="1:5" ht="13.5" customHeight="1" x14ac:dyDescent="0.25">
      <c r="A4411" s="51" t="s">
        <v>5999</v>
      </c>
      <c r="B4411"/>
      <c r="C4411" t="s">
        <v>6000</v>
      </c>
      <c r="D4411" t="s">
        <v>6001</v>
      </c>
      <c r="E4411"/>
    </row>
    <row r="4412" spans="1:5" ht="13.5" customHeight="1" x14ac:dyDescent="0.25">
      <c r="A4412" s="51" t="s">
        <v>6002</v>
      </c>
      <c r="B4412"/>
      <c r="C4412" t="s">
        <v>6000</v>
      </c>
      <c r="D4412" t="s">
        <v>6003</v>
      </c>
      <c r="E4412"/>
    </row>
    <row r="4413" spans="1:5" ht="13.5" customHeight="1" x14ac:dyDescent="0.25">
      <c r="A4413" s="51" t="s">
        <v>6004</v>
      </c>
      <c r="B4413"/>
      <c r="C4413" t="s">
        <v>6000</v>
      </c>
      <c r="D4413" t="s">
        <v>6005</v>
      </c>
      <c r="E4413"/>
    </row>
    <row r="4414" spans="1:5" ht="13.5" customHeight="1" x14ac:dyDescent="0.25">
      <c r="A4414" s="51" t="s">
        <v>6006</v>
      </c>
      <c r="B4414"/>
      <c r="C4414" t="s">
        <v>6000</v>
      </c>
      <c r="D4414" t="s">
        <v>6007</v>
      </c>
      <c r="E4414"/>
    </row>
    <row r="4415" spans="1:5" ht="13.5" customHeight="1" x14ac:dyDescent="0.25">
      <c r="A4415" s="51" t="s">
        <v>30408</v>
      </c>
      <c r="B4415"/>
      <c r="C4415" t="s">
        <v>6000</v>
      </c>
      <c r="D4415" t="s">
        <v>30081</v>
      </c>
      <c r="E4415"/>
    </row>
    <row r="4416" spans="1:5" ht="13.5" customHeight="1" x14ac:dyDescent="0.25">
      <c r="A4416" s="51" t="s">
        <v>30409</v>
      </c>
      <c r="B4416"/>
      <c r="C4416" t="s">
        <v>6000</v>
      </c>
      <c r="D4416" t="s">
        <v>30082</v>
      </c>
      <c r="E4416"/>
    </row>
    <row r="4417" spans="1:5" ht="13.5" customHeight="1" x14ac:dyDescent="0.25">
      <c r="A4417" s="51" t="s">
        <v>30410</v>
      </c>
      <c r="B4417"/>
      <c r="C4417" t="s">
        <v>6000</v>
      </c>
      <c r="D4417" t="s">
        <v>30082</v>
      </c>
      <c r="E4417"/>
    </row>
    <row r="4418" spans="1:5" ht="13.5" customHeight="1" x14ac:dyDescent="0.25">
      <c r="A4418" s="51" t="s">
        <v>32419</v>
      </c>
      <c r="B4418"/>
      <c r="C4418" t="s">
        <v>6000</v>
      </c>
      <c r="D4418" t="s">
        <v>26358</v>
      </c>
      <c r="E4418" t="s">
        <v>126</v>
      </c>
    </row>
    <row r="4419" spans="1:5" ht="13.5" customHeight="1" x14ac:dyDescent="0.25">
      <c r="A4419" s="51" t="s">
        <v>31403</v>
      </c>
      <c r="B4419"/>
      <c r="C4419" t="s">
        <v>6000</v>
      </c>
      <c r="D4419" t="s">
        <v>30925</v>
      </c>
      <c r="E4419"/>
    </row>
    <row r="4420" spans="1:5" ht="13.5" customHeight="1" x14ac:dyDescent="0.25">
      <c r="A4420" s="51" t="s">
        <v>6008</v>
      </c>
      <c r="B4420"/>
      <c r="C4420" t="s">
        <v>6009</v>
      </c>
      <c r="D4420" t="s">
        <v>50</v>
      </c>
      <c r="E4420"/>
    </row>
    <row r="4421" spans="1:5" ht="13.5" customHeight="1" x14ac:dyDescent="0.25">
      <c r="A4421" s="51" t="s">
        <v>6010</v>
      </c>
      <c r="B4421"/>
      <c r="C4421" t="s">
        <v>6011</v>
      </c>
      <c r="D4421" t="s">
        <v>50</v>
      </c>
      <c r="E4421"/>
    </row>
    <row r="4422" spans="1:5" ht="13.5" customHeight="1" x14ac:dyDescent="0.25">
      <c r="A4422" s="51" t="s">
        <v>6012</v>
      </c>
      <c r="B4422"/>
      <c r="C4422" t="s">
        <v>6013</v>
      </c>
      <c r="D4422" t="s">
        <v>50</v>
      </c>
      <c r="E4422"/>
    </row>
    <row r="4423" spans="1:5" ht="13.5" customHeight="1" x14ac:dyDescent="0.25">
      <c r="A4423" s="51" t="s">
        <v>6014</v>
      </c>
      <c r="B4423"/>
      <c r="C4423" t="s">
        <v>6015</v>
      </c>
      <c r="D4423" t="s">
        <v>50</v>
      </c>
      <c r="E4423"/>
    </row>
    <row r="4424" spans="1:5" ht="13.5" customHeight="1" x14ac:dyDescent="0.25">
      <c r="A4424" s="51" t="s">
        <v>6016</v>
      </c>
      <c r="B4424"/>
      <c r="C4424" t="s">
        <v>6017</v>
      </c>
      <c r="D4424" t="s">
        <v>50</v>
      </c>
      <c r="E4424"/>
    </row>
    <row r="4425" spans="1:5" ht="13.5" customHeight="1" x14ac:dyDescent="0.25">
      <c r="A4425" s="51" t="s">
        <v>6018</v>
      </c>
      <c r="B4425" t="s">
        <v>39</v>
      </c>
      <c r="C4425" t="s">
        <v>6019</v>
      </c>
      <c r="D4425" t="s">
        <v>50</v>
      </c>
      <c r="E4425"/>
    </row>
    <row r="4426" spans="1:5" ht="13.5" customHeight="1" x14ac:dyDescent="0.25">
      <c r="A4426" s="51" t="s">
        <v>6020</v>
      </c>
      <c r="B4426"/>
      <c r="C4426" t="s">
        <v>6019</v>
      </c>
      <c r="D4426" t="s">
        <v>43</v>
      </c>
      <c r="E4426"/>
    </row>
    <row r="4427" spans="1:5" ht="13.5" customHeight="1" x14ac:dyDescent="0.25">
      <c r="A4427" s="51" t="s">
        <v>6021</v>
      </c>
      <c r="B4427"/>
      <c r="C4427" t="s">
        <v>6019</v>
      </c>
      <c r="D4427" t="s">
        <v>45</v>
      </c>
      <c r="E4427"/>
    </row>
    <row r="4428" spans="1:5" ht="13.5" customHeight="1" x14ac:dyDescent="0.25">
      <c r="A4428" s="51" t="s">
        <v>6022</v>
      </c>
      <c r="B4428"/>
      <c r="C4428" t="s">
        <v>6023</v>
      </c>
      <c r="D4428" t="s">
        <v>50</v>
      </c>
      <c r="E4428"/>
    </row>
    <row r="4429" spans="1:5" ht="13.5" customHeight="1" x14ac:dyDescent="0.25">
      <c r="A4429" s="51" t="s">
        <v>6024</v>
      </c>
      <c r="B4429"/>
      <c r="C4429" t="s">
        <v>6025</v>
      </c>
      <c r="D4429" t="s">
        <v>50</v>
      </c>
      <c r="E4429"/>
    </row>
    <row r="4430" spans="1:5" ht="13.5" customHeight="1" x14ac:dyDescent="0.25">
      <c r="A4430" s="51" t="s">
        <v>6026</v>
      </c>
      <c r="B4430"/>
      <c r="C4430" t="s">
        <v>6027</v>
      </c>
      <c r="D4430" t="s">
        <v>50</v>
      </c>
      <c r="E4430"/>
    </row>
    <row r="4431" spans="1:5" ht="13.5" customHeight="1" x14ac:dyDescent="0.25">
      <c r="A4431" s="51" t="s">
        <v>6028</v>
      </c>
      <c r="B4431"/>
      <c r="C4431" t="s">
        <v>6025</v>
      </c>
      <c r="D4431" t="s">
        <v>50</v>
      </c>
      <c r="E4431"/>
    </row>
    <row r="4432" spans="1:5" ht="13.5" customHeight="1" x14ac:dyDescent="0.25">
      <c r="A4432" s="51" t="s">
        <v>6029</v>
      </c>
      <c r="B4432"/>
      <c r="C4432" t="s">
        <v>6030</v>
      </c>
      <c r="D4432" t="s">
        <v>50</v>
      </c>
      <c r="E4432"/>
    </row>
    <row r="4433" spans="1:5" ht="13.5" customHeight="1" x14ac:dyDescent="0.25">
      <c r="A4433" s="51" t="s">
        <v>6031</v>
      </c>
      <c r="B4433"/>
      <c r="C4433" t="s">
        <v>6032</v>
      </c>
      <c r="D4433" t="s">
        <v>50</v>
      </c>
      <c r="E4433"/>
    </row>
    <row r="4434" spans="1:5" ht="13.5" customHeight="1" x14ac:dyDescent="0.25">
      <c r="A4434" s="51" t="s">
        <v>6033</v>
      </c>
      <c r="B4434"/>
      <c r="C4434" t="s">
        <v>6034</v>
      </c>
      <c r="D4434" t="s">
        <v>50</v>
      </c>
      <c r="E4434"/>
    </row>
    <row r="4435" spans="1:5" ht="13.5" customHeight="1" x14ac:dyDescent="0.25">
      <c r="A4435" s="51" t="s">
        <v>6035</v>
      </c>
      <c r="B4435"/>
      <c r="C4435" t="s">
        <v>6036</v>
      </c>
      <c r="D4435" t="s">
        <v>50</v>
      </c>
      <c r="E4435"/>
    </row>
    <row r="4436" spans="1:5" ht="13.5" customHeight="1" x14ac:dyDescent="0.25">
      <c r="A4436" s="51" t="s">
        <v>6037</v>
      </c>
      <c r="B4436"/>
      <c r="C4436" t="s">
        <v>6038</v>
      </c>
      <c r="D4436" t="s">
        <v>50</v>
      </c>
      <c r="E4436"/>
    </row>
    <row r="4437" spans="1:5" ht="13.5" customHeight="1" x14ac:dyDescent="0.25">
      <c r="A4437" s="51" t="s">
        <v>6039</v>
      </c>
      <c r="B4437"/>
      <c r="C4437" t="s">
        <v>6040</v>
      </c>
      <c r="D4437" t="s">
        <v>50</v>
      </c>
      <c r="E4437"/>
    </row>
    <row r="4438" spans="1:5" ht="13.5" customHeight="1" x14ac:dyDescent="0.25">
      <c r="A4438" s="51" t="s">
        <v>6041</v>
      </c>
      <c r="B4438"/>
      <c r="C4438" t="s">
        <v>6042</v>
      </c>
      <c r="D4438" t="s">
        <v>50</v>
      </c>
      <c r="E4438"/>
    </row>
    <row r="4439" spans="1:5" ht="13.5" customHeight="1" x14ac:dyDescent="0.25">
      <c r="A4439" s="51" t="s">
        <v>6043</v>
      </c>
      <c r="B4439"/>
      <c r="C4439" t="s">
        <v>6044</v>
      </c>
      <c r="D4439" t="s">
        <v>50</v>
      </c>
      <c r="E4439"/>
    </row>
    <row r="4440" spans="1:5" ht="13.5" customHeight="1" x14ac:dyDescent="0.25">
      <c r="A4440" s="51" t="s">
        <v>6045</v>
      </c>
      <c r="B4440"/>
      <c r="C4440" t="s">
        <v>6046</v>
      </c>
      <c r="D4440" t="s">
        <v>50</v>
      </c>
      <c r="E4440"/>
    </row>
    <row r="4441" spans="1:5" ht="13.5" customHeight="1" x14ac:dyDescent="0.25">
      <c r="A4441" s="51" t="s">
        <v>6047</v>
      </c>
      <c r="B4441"/>
      <c r="C4441" t="s">
        <v>6048</v>
      </c>
      <c r="D4441" t="s">
        <v>2190</v>
      </c>
      <c r="E4441"/>
    </row>
    <row r="4442" spans="1:5" ht="13.5" customHeight="1" x14ac:dyDescent="0.25">
      <c r="A4442" s="51" t="s">
        <v>6049</v>
      </c>
      <c r="B4442"/>
      <c r="C4442" t="s">
        <v>6050</v>
      </c>
      <c r="D4442" t="s">
        <v>50</v>
      </c>
      <c r="E4442"/>
    </row>
    <row r="4443" spans="1:5" ht="13.5" customHeight="1" x14ac:dyDescent="0.25">
      <c r="A4443" s="51" t="s">
        <v>6051</v>
      </c>
      <c r="B4443"/>
      <c r="C4443" t="s">
        <v>6052</v>
      </c>
      <c r="D4443" t="s">
        <v>50</v>
      </c>
      <c r="E4443"/>
    </row>
    <row r="4444" spans="1:5" ht="13.5" customHeight="1" x14ac:dyDescent="0.25">
      <c r="A4444" s="51" t="s">
        <v>6053</v>
      </c>
      <c r="B4444"/>
      <c r="C4444" t="s">
        <v>6054</v>
      </c>
      <c r="D4444" t="s">
        <v>50</v>
      </c>
      <c r="E4444"/>
    </row>
    <row r="4445" spans="1:5" ht="13.5" customHeight="1" x14ac:dyDescent="0.25">
      <c r="A4445" s="51" t="s">
        <v>6055</v>
      </c>
      <c r="B4445"/>
      <c r="C4445" t="s">
        <v>6056</v>
      </c>
      <c r="D4445" t="s">
        <v>41</v>
      </c>
      <c r="E4445"/>
    </row>
    <row r="4446" spans="1:5" ht="13.5" customHeight="1" x14ac:dyDescent="0.25">
      <c r="A4446" s="51" t="s">
        <v>6057</v>
      </c>
      <c r="B4446"/>
      <c r="C4446" t="s">
        <v>6058</v>
      </c>
      <c r="D4446" t="s">
        <v>6059</v>
      </c>
      <c r="E4446"/>
    </row>
    <row r="4447" spans="1:5" ht="13.5" customHeight="1" x14ac:dyDescent="0.25">
      <c r="A4447" s="51" t="s">
        <v>6060</v>
      </c>
      <c r="B4447"/>
      <c r="C4447" t="s">
        <v>6061</v>
      </c>
      <c r="D4447" t="s">
        <v>6062</v>
      </c>
      <c r="E4447"/>
    </row>
    <row r="4448" spans="1:5" ht="13.5" customHeight="1" x14ac:dyDescent="0.25">
      <c r="A4448" s="51" t="s">
        <v>6063</v>
      </c>
      <c r="B4448"/>
      <c r="C4448" t="s">
        <v>6064</v>
      </c>
      <c r="D4448" t="s">
        <v>6062</v>
      </c>
      <c r="E4448"/>
    </row>
    <row r="4449" spans="1:5" ht="13.5" customHeight="1" x14ac:dyDescent="0.25">
      <c r="A4449" s="51" t="s">
        <v>6066</v>
      </c>
      <c r="B4449"/>
      <c r="C4449" t="s">
        <v>6065</v>
      </c>
      <c r="D4449" t="s">
        <v>6067</v>
      </c>
      <c r="E4449"/>
    </row>
    <row r="4450" spans="1:5" ht="13.5" customHeight="1" x14ac:dyDescent="0.25">
      <c r="A4450" s="51" t="s">
        <v>6068</v>
      </c>
      <c r="B4450" t="s">
        <v>39</v>
      </c>
      <c r="C4450" t="s">
        <v>6069</v>
      </c>
      <c r="D4450" t="s">
        <v>213</v>
      </c>
      <c r="E4450"/>
    </row>
    <row r="4451" spans="1:5" ht="13.5" customHeight="1" x14ac:dyDescent="0.25">
      <c r="A4451" s="51" t="s">
        <v>6070</v>
      </c>
      <c r="B4451"/>
      <c r="C4451" t="s">
        <v>6069</v>
      </c>
      <c r="D4451" t="s">
        <v>43</v>
      </c>
      <c r="E4451"/>
    </row>
    <row r="4452" spans="1:5" ht="13.5" customHeight="1" x14ac:dyDescent="0.25">
      <c r="A4452" s="51" t="s">
        <v>6071</v>
      </c>
      <c r="B4452"/>
      <c r="C4452" t="s">
        <v>6069</v>
      </c>
      <c r="D4452" t="s">
        <v>45</v>
      </c>
      <c r="E4452"/>
    </row>
    <row r="4453" spans="1:5" ht="13.5" customHeight="1" x14ac:dyDescent="0.25">
      <c r="A4453" s="51" t="s">
        <v>6072</v>
      </c>
      <c r="B4453"/>
      <c r="C4453" t="s">
        <v>6073</v>
      </c>
      <c r="D4453" t="s">
        <v>50</v>
      </c>
      <c r="E4453"/>
    </row>
    <row r="4454" spans="1:5" ht="13.5" customHeight="1" x14ac:dyDescent="0.25">
      <c r="A4454" s="51" t="s">
        <v>6074</v>
      </c>
      <c r="B4454"/>
      <c r="C4454" t="s">
        <v>6075</v>
      </c>
      <c r="D4454" t="s">
        <v>41</v>
      </c>
      <c r="E4454"/>
    </row>
    <row r="4455" spans="1:5" ht="13.5" customHeight="1" x14ac:dyDescent="0.25">
      <c r="A4455" s="51" t="s">
        <v>6076</v>
      </c>
      <c r="B4455" t="s">
        <v>39</v>
      </c>
      <c r="C4455" t="s">
        <v>6077</v>
      </c>
      <c r="D4455" t="s">
        <v>50</v>
      </c>
      <c r="E4455"/>
    </row>
    <row r="4456" spans="1:5" ht="13.5" customHeight="1" x14ac:dyDescent="0.25">
      <c r="A4456" s="51" t="s">
        <v>6078</v>
      </c>
      <c r="B4456"/>
      <c r="C4456" t="s">
        <v>6077</v>
      </c>
      <c r="D4456" t="s">
        <v>43</v>
      </c>
      <c r="E4456"/>
    </row>
    <row r="4457" spans="1:5" ht="13.5" customHeight="1" x14ac:dyDescent="0.25">
      <c r="A4457" s="51" t="s">
        <v>6079</v>
      </c>
      <c r="B4457"/>
      <c r="C4457" t="s">
        <v>6077</v>
      </c>
      <c r="D4457" t="s">
        <v>45</v>
      </c>
      <c r="E4457"/>
    </row>
    <row r="4458" spans="1:5" ht="13.5" customHeight="1" x14ac:dyDescent="0.25">
      <c r="A4458" s="51" t="s">
        <v>6080</v>
      </c>
      <c r="B4458" t="s">
        <v>39</v>
      </c>
      <c r="C4458" t="s">
        <v>6081</v>
      </c>
      <c r="D4458" t="s">
        <v>50</v>
      </c>
      <c r="E4458"/>
    </row>
    <row r="4459" spans="1:5" ht="13.5" customHeight="1" x14ac:dyDescent="0.25">
      <c r="A4459" s="51" t="s">
        <v>6082</v>
      </c>
      <c r="B4459"/>
      <c r="C4459" t="s">
        <v>6081</v>
      </c>
      <c r="D4459" t="s">
        <v>43</v>
      </c>
      <c r="E4459"/>
    </row>
    <row r="4460" spans="1:5" ht="13.5" customHeight="1" x14ac:dyDescent="0.25">
      <c r="A4460" s="51" t="s">
        <v>6083</v>
      </c>
      <c r="B4460"/>
      <c r="C4460" t="s">
        <v>6081</v>
      </c>
      <c r="D4460" t="s">
        <v>45</v>
      </c>
      <c r="E4460"/>
    </row>
    <row r="4461" spans="1:5" ht="13.5" customHeight="1" x14ac:dyDescent="0.25">
      <c r="A4461" s="51" t="s">
        <v>6084</v>
      </c>
      <c r="B4461"/>
      <c r="C4461" t="s">
        <v>30083</v>
      </c>
      <c r="D4461" t="s">
        <v>939</v>
      </c>
      <c r="E4461"/>
    </row>
    <row r="4462" spans="1:5" ht="13.5" customHeight="1" x14ac:dyDescent="0.25">
      <c r="A4462" s="51" t="s">
        <v>6085</v>
      </c>
      <c r="B4462"/>
      <c r="C4462" t="s">
        <v>6075</v>
      </c>
      <c r="D4462" t="s">
        <v>5979</v>
      </c>
      <c r="E4462"/>
    </row>
    <row r="4463" spans="1:5" ht="13.5" customHeight="1" x14ac:dyDescent="0.25">
      <c r="A4463" s="51" t="s">
        <v>6086</v>
      </c>
      <c r="B4463"/>
      <c r="C4463" t="s">
        <v>6087</v>
      </c>
      <c r="D4463" t="s">
        <v>5979</v>
      </c>
      <c r="E4463"/>
    </row>
    <row r="4464" spans="1:5" ht="13.5" customHeight="1" x14ac:dyDescent="0.25">
      <c r="A4464" s="51" t="s">
        <v>6088</v>
      </c>
      <c r="B4464"/>
      <c r="C4464" t="s">
        <v>30084</v>
      </c>
      <c r="D4464" t="s">
        <v>50</v>
      </c>
      <c r="E4464"/>
    </row>
    <row r="4465" spans="1:5" ht="13.5" customHeight="1" x14ac:dyDescent="0.25">
      <c r="A4465" s="51" t="s">
        <v>6089</v>
      </c>
      <c r="B4465" t="s">
        <v>39</v>
      </c>
      <c r="C4465" t="s">
        <v>6090</v>
      </c>
      <c r="D4465" t="s">
        <v>1343</v>
      </c>
      <c r="E4465"/>
    </row>
    <row r="4466" spans="1:5" ht="13.5" customHeight="1" x14ac:dyDescent="0.25">
      <c r="A4466" s="51" t="s">
        <v>6091</v>
      </c>
      <c r="B4466"/>
      <c r="C4466" t="s">
        <v>6090</v>
      </c>
      <c r="D4466" t="s">
        <v>43</v>
      </c>
      <c r="E4466"/>
    </row>
    <row r="4467" spans="1:5" ht="13.5" customHeight="1" x14ac:dyDescent="0.25">
      <c r="A4467" s="51" t="s">
        <v>6092</v>
      </c>
      <c r="B4467"/>
      <c r="C4467" t="s">
        <v>6090</v>
      </c>
      <c r="D4467" t="s">
        <v>45</v>
      </c>
      <c r="E4467"/>
    </row>
    <row r="4468" spans="1:5" ht="13.5" customHeight="1" x14ac:dyDescent="0.25">
      <c r="A4468" s="51" t="s">
        <v>6093</v>
      </c>
      <c r="B4468"/>
      <c r="C4468" t="s">
        <v>30085</v>
      </c>
      <c r="D4468" t="s">
        <v>5979</v>
      </c>
      <c r="E4468"/>
    </row>
    <row r="4469" spans="1:5" ht="13.5" customHeight="1" x14ac:dyDescent="0.25">
      <c r="A4469" s="51" t="s">
        <v>6094</v>
      </c>
      <c r="B4469"/>
      <c r="C4469" t="s">
        <v>6095</v>
      </c>
      <c r="D4469" t="s">
        <v>50</v>
      </c>
      <c r="E4469"/>
    </row>
    <row r="4470" spans="1:5" ht="13.5" customHeight="1" x14ac:dyDescent="0.25">
      <c r="A4470" s="51" t="s">
        <v>6096</v>
      </c>
      <c r="B4470" t="s">
        <v>39</v>
      </c>
      <c r="C4470" t="s">
        <v>6097</v>
      </c>
      <c r="D4470" t="s">
        <v>213</v>
      </c>
      <c r="E4470"/>
    </row>
    <row r="4471" spans="1:5" ht="13.5" customHeight="1" x14ac:dyDescent="0.25">
      <c r="A4471" s="51" t="s">
        <v>6098</v>
      </c>
      <c r="B4471"/>
      <c r="C4471" t="s">
        <v>6097</v>
      </c>
      <c r="D4471" t="s">
        <v>43</v>
      </c>
      <c r="E4471"/>
    </row>
    <row r="4472" spans="1:5" ht="13.5" customHeight="1" x14ac:dyDescent="0.25">
      <c r="A4472" s="51" t="s">
        <v>6099</v>
      </c>
      <c r="B4472"/>
      <c r="C4472" t="s">
        <v>6097</v>
      </c>
      <c r="D4472" t="s">
        <v>45</v>
      </c>
      <c r="E4472"/>
    </row>
    <row r="4473" spans="1:5" ht="13.5" customHeight="1" x14ac:dyDescent="0.25">
      <c r="A4473" s="51" t="s">
        <v>6100</v>
      </c>
      <c r="B4473"/>
      <c r="C4473" t="s">
        <v>6097</v>
      </c>
      <c r="D4473" t="s">
        <v>1645</v>
      </c>
      <c r="E4473"/>
    </row>
    <row r="4474" spans="1:5" ht="13.5" customHeight="1" x14ac:dyDescent="0.25">
      <c r="A4474" s="51" t="s">
        <v>6101</v>
      </c>
      <c r="B4474" t="s">
        <v>39</v>
      </c>
      <c r="C4474" t="s">
        <v>6102</v>
      </c>
      <c r="D4474" t="s">
        <v>96</v>
      </c>
      <c r="E4474"/>
    </row>
    <row r="4475" spans="1:5" ht="13.5" customHeight="1" x14ac:dyDescent="0.25">
      <c r="A4475" s="51" t="s">
        <v>6103</v>
      </c>
      <c r="B4475"/>
      <c r="C4475" t="s">
        <v>6102</v>
      </c>
      <c r="D4475" t="s">
        <v>43</v>
      </c>
      <c r="E4475"/>
    </row>
    <row r="4476" spans="1:5" ht="13.5" customHeight="1" x14ac:dyDescent="0.25">
      <c r="A4476" s="51" t="s">
        <v>6104</v>
      </c>
      <c r="B4476"/>
      <c r="C4476" t="s">
        <v>6102</v>
      </c>
      <c r="D4476" t="s">
        <v>45</v>
      </c>
      <c r="E4476"/>
    </row>
    <row r="4477" spans="1:5" ht="13.5" customHeight="1" x14ac:dyDescent="0.25">
      <c r="A4477" s="51" t="s">
        <v>6105</v>
      </c>
      <c r="B4477"/>
      <c r="C4477" t="s">
        <v>6102</v>
      </c>
      <c r="D4477" t="s">
        <v>6106</v>
      </c>
      <c r="E4477"/>
    </row>
    <row r="4478" spans="1:5" ht="13.5" customHeight="1" x14ac:dyDescent="0.25">
      <c r="A4478" s="51" t="s">
        <v>6107</v>
      </c>
      <c r="B4478"/>
      <c r="C4478" t="s">
        <v>6108</v>
      </c>
      <c r="D4478" t="s">
        <v>6109</v>
      </c>
      <c r="E4478"/>
    </row>
    <row r="4479" spans="1:5" ht="13.5" customHeight="1" x14ac:dyDescent="0.25">
      <c r="A4479" s="51" t="s">
        <v>6110</v>
      </c>
      <c r="B4479" t="s">
        <v>39</v>
      </c>
      <c r="C4479" t="s">
        <v>6108</v>
      </c>
      <c r="D4479" t="s">
        <v>6111</v>
      </c>
      <c r="E4479" t="s">
        <v>74</v>
      </c>
    </row>
    <row r="4480" spans="1:5" ht="13.5" customHeight="1" x14ac:dyDescent="0.25">
      <c r="A4480" s="51" t="s">
        <v>6112</v>
      </c>
      <c r="B4480"/>
      <c r="C4480" t="s">
        <v>6108</v>
      </c>
      <c r="D4480" t="s">
        <v>43</v>
      </c>
      <c r="E4480" t="s">
        <v>74</v>
      </c>
    </row>
    <row r="4481" spans="1:5" ht="13.5" customHeight="1" x14ac:dyDescent="0.25">
      <c r="A4481" s="51" t="s">
        <v>6113</v>
      </c>
      <c r="B4481"/>
      <c r="C4481" t="s">
        <v>6108</v>
      </c>
      <c r="D4481" t="s">
        <v>45</v>
      </c>
      <c r="E4481" t="s">
        <v>74</v>
      </c>
    </row>
    <row r="4482" spans="1:5" ht="13.5" customHeight="1" x14ac:dyDescent="0.25">
      <c r="A4482" s="51" t="s">
        <v>6114</v>
      </c>
      <c r="B4482" t="s">
        <v>39</v>
      </c>
      <c r="C4482" t="s">
        <v>6108</v>
      </c>
      <c r="D4482" t="s">
        <v>6115</v>
      </c>
      <c r="E4482"/>
    </row>
    <row r="4483" spans="1:5" ht="13.5" customHeight="1" x14ac:dyDescent="0.25">
      <c r="A4483" s="51" t="s">
        <v>6116</v>
      </c>
      <c r="B4483"/>
      <c r="C4483" t="s">
        <v>6108</v>
      </c>
      <c r="D4483" t="s">
        <v>43</v>
      </c>
      <c r="E4483"/>
    </row>
    <row r="4484" spans="1:5" ht="13.5" customHeight="1" x14ac:dyDescent="0.25">
      <c r="A4484" s="51" t="s">
        <v>6117</v>
      </c>
      <c r="B4484"/>
      <c r="C4484" t="s">
        <v>6108</v>
      </c>
      <c r="D4484" t="s">
        <v>45</v>
      </c>
      <c r="E4484"/>
    </row>
    <row r="4485" spans="1:5" ht="13.5" customHeight="1" x14ac:dyDescent="0.25">
      <c r="A4485" s="51" t="s">
        <v>6118</v>
      </c>
      <c r="B4485" t="s">
        <v>39</v>
      </c>
      <c r="C4485" t="s">
        <v>6108</v>
      </c>
      <c r="D4485" t="s">
        <v>6119</v>
      </c>
      <c r="E4485"/>
    </row>
    <row r="4486" spans="1:5" ht="13.5" customHeight="1" x14ac:dyDescent="0.25">
      <c r="A4486" s="51" t="s">
        <v>6120</v>
      </c>
      <c r="B4486"/>
      <c r="C4486" t="s">
        <v>6108</v>
      </c>
      <c r="D4486" t="s">
        <v>43</v>
      </c>
      <c r="E4486"/>
    </row>
    <row r="4487" spans="1:5" ht="13.5" customHeight="1" x14ac:dyDescent="0.25">
      <c r="A4487" s="51" t="s">
        <v>6121</v>
      </c>
      <c r="B4487"/>
      <c r="C4487" t="s">
        <v>6108</v>
      </c>
      <c r="D4487" t="s">
        <v>45</v>
      </c>
      <c r="E4487"/>
    </row>
    <row r="4488" spans="1:5" ht="13.5" customHeight="1" x14ac:dyDescent="0.25">
      <c r="A4488" s="51" t="s">
        <v>6122</v>
      </c>
      <c r="B4488" t="s">
        <v>39</v>
      </c>
      <c r="C4488" t="s">
        <v>6108</v>
      </c>
      <c r="D4488" t="s">
        <v>6123</v>
      </c>
      <c r="E4488"/>
    </row>
    <row r="4489" spans="1:5" ht="13.5" customHeight="1" x14ac:dyDescent="0.25">
      <c r="A4489" s="51" t="s">
        <v>6124</v>
      </c>
      <c r="B4489"/>
      <c r="C4489" t="s">
        <v>6108</v>
      </c>
      <c r="D4489" t="s">
        <v>43</v>
      </c>
      <c r="E4489"/>
    </row>
    <row r="4490" spans="1:5" ht="13.5" customHeight="1" x14ac:dyDescent="0.25">
      <c r="A4490" s="51" t="s">
        <v>6125</v>
      </c>
      <c r="B4490"/>
      <c r="C4490" t="s">
        <v>6108</v>
      </c>
      <c r="D4490" t="s">
        <v>45</v>
      </c>
      <c r="E4490"/>
    </row>
    <row r="4491" spans="1:5" ht="13.5" customHeight="1" x14ac:dyDescent="0.25">
      <c r="A4491" s="51" t="s">
        <v>6126</v>
      </c>
      <c r="B4491" t="s">
        <v>39</v>
      </c>
      <c r="C4491" t="s">
        <v>6108</v>
      </c>
      <c r="D4491" t="s">
        <v>6127</v>
      </c>
      <c r="E4491"/>
    </row>
    <row r="4492" spans="1:5" ht="13.5" customHeight="1" x14ac:dyDescent="0.25">
      <c r="A4492" s="51" t="s">
        <v>6128</v>
      </c>
      <c r="B4492"/>
      <c r="C4492" t="s">
        <v>6108</v>
      </c>
      <c r="D4492" t="s">
        <v>43</v>
      </c>
      <c r="E4492"/>
    </row>
    <row r="4493" spans="1:5" ht="13.5" customHeight="1" x14ac:dyDescent="0.25">
      <c r="A4493" s="51" t="s">
        <v>6129</v>
      </c>
      <c r="B4493"/>
      <c r="C4493" t="s">
        <v>6108</v>
      </c>
      <c r="D4493" t="s">
        <v>45</v>
      </c>
      <c r="E4493"/>
    </row>
    <row r="4494" spans="1:5" ht="13.5" customHeight="1" x14ac:dyDescent="0.25">
      <c r="A4494" s="51" t="s">
        <v>6130</v>
      </c>
      <c r="B4494"/>
      <c r="C4494" t="s">
        <v>6108</v>
      </c>
      <c r="D4494" t="s">
        <v>6131</v>
      </c>
      <c r="E4494"/>
    </row>
    <row r="4495" spans="1:5" ht="13.5" customHeight="1" x14ac:dyDescent="0.25">
      <c r="A4495" s="51" t="s">
        <v>6132</v>
      </c>
      <c r="B4495"/>
      <c r="C4495" t="s">
        <v>6108</v>
      </c>
      <c r="D4495" t="s">
        <v>6133</v>
      </c>
      <c r="E4495"/>
    </row>
    <row r="4496" spans="1:5" ht="13.5" customHeight="1" x14ac:dyDescent="0.25">
      <c r="A4496" s="51" t="s">
        <v>32420</v>
      </c>
      <c r="B4496"/>
      <c r="C4496" t="s">
        <v>6108</v>
      </c>
      <c r="D4496" t="s">
        <v>31968</v>
      </c>
      <c r="E4496" t="s">
        <v>126</v>
      </c>
    </row>
    <row r="4497" spans="1:5" ht="13.5" customHeight="1" x14ac:dyDescent="0.25">
      <c r="A4497" s="51" t="s">
        <v>31404</v>
      </c>
      <c r="B4497"/>
      <c r="C4497" t="s">
        <v>6108</v>
      </c>
      <c r="D4497" t="s">
        <v>30926</v>
      </c>
      <c r="E4497"/>
    </row>
    <row r="4498" spans="1:5" ht="13.5" customHeight="1" x14ac:dyDescent="0.25">
      <c r="A4498" s="51" t="s">
        <v>30411</v>
      </c>
      <c r="B4498"/>
      <c r="C4498" t="s">
        <v>6108</v>
      </c>
      <c r="D4498" t="s">
        <v>30086</v>
      </c>
      <c r="E4498"/>
    </row>
    <row r="4499" spans="1:5" ht="13.5" customHeight="1" x14ac:dyDescent="0.25">
      <c r="A4499" s="51" t="s">
        <v>6134</v>
      </c>
      <c r="B4499"/>
      <c r="C4499" t="s">
        <v>6108</v>
      </c>
      <c r="D4499" t="s">
        <v>6135</v>
      </c>
      <c r="E4499"/>
    </row>
    <row r="4500" spans="1:5" ht="13.5" customHeight="1" x14ac:dyDescent="0.25">
      <c r="A4500" s="51" t="s">
        <v>6136</v>
      </c>
      <c r="B4500" t="s">
        <v>39</v>
      </c>
      <c r="C4500" t="s">
        <v>6137</v>
      </c>
      <c r="D4500" t="s">
        <v>194</v>
      </c>
      <c r="E4500"/>
    </row>
    <row r="4501" spans="1:5" ht="13.5" customHeight="1" x14ac:dyDescent="0.25">
      <c r="A4501" s="51" t="s">
        <v>6138</v>
      </c>
      <c r="B4501"/>
      <c r="C4501" t="s">
        <v>6137</v>
      </c>
      <c r="D4501" t="s">
        <v>43</v>
      </c>
      <c r="E4501"/>
    </row>
    <row r="4502" spans="1:5" ht="13.5" customHeight="1" x14ac:dyDescent="0.25">
      <c r="A4502" s="51" t="s">
        <v>6139</v>
      </c>
      <c r="B4502"/>
      <c r="C4502" t="s">
        <v>6137</v>
      </c>
      <c r="D4502" t="s">
        <v>45</v>
      </c>
      <c r="E4502"/>
    </row>
    <row r="4503" spans="1:5" ht="13.5" customHeight="1" x14ac:dyDescent="0.25">
      <c r="A4503" s="51" t="s">
        <v>6140</v>
      </c>
      <c r="B4503" t="s">
        <v>39</v>
      </c>
      <c r="C4503" t="s">
        <v>6141</v>
      </c>
      <c r="D4503" t="s">
        <v>50</v>
      </c>
      <c r="E4503"/>
    </row>
    <row r="4504" spans="1:5" ht="13.5" customHeight="1" x14ac:dyDescent="0.25">
      <c r="A4504" s="51" t="s">
        <v>6142</v>
      </c>
      <c r="B4504"/>
      <c r="C4504" t="s">
        <v>6141</v>
      </c>
      <c r="D4504" t="s">
        <v>43</v>
      </c>
      <c r="E4504"/>
    </row>
    <row r="4505" spans="1:5" ht="13.5" customHeight="1" x14ac:dyDescent="0.25">
      <c r="A4505" s="51" t="s">
        <v>6143</v>
      </c>
      <c r="B4505"/>
      <c r="C4505" t="s">
        <v>6141</v>
      </c>
      <c r="D4505" t="s">
        <v>45</v>
      </c>
      <c r="E4505"/>
    </row>
    <row r="4506" spans="1:5" ht="13.5" customHeight="1" x14ac:dyDescent="0.25">
      <c r="A4506" s="51" t="s">
        <v>6144</v>
      </c>
      <c r="B4506" t="s">
        <v>39</v>
      </c>
      <c r="C4506" t="s">
        <v>6145</v>
      </c>
      <c r="D4506" t="s">
        <v>50</v>
      </c>
      <c r="E4506"/>
    </row>
    <row r="4507" spans="1:5" ht="13.5" customHeight="1" x14ac:dyDescent="0.25">
      <c r="A4507" s="51" t="s">
        <v>6146</v>
      </c>
      <c r="B4507"/>
      <c r="C4507" t="s">
        <v>6145</v>
      </c>
      <c r="D4507" t="s">
        <v>43</v>
      </c>
      <c r="E4507"/>
    </row>
    <row r="4508" spans="1:5" ht="13.5" customHeight="1" x14ac:dyDescent="0.25">
      <c r="A4508" s="51" t="s">
        <v>6147</v>
      </c>
      <c r="B4508"/>
      <c r="C4508" t="s">
        <v>6145</v>
      </c>
      <c r="D4508" t="s">
        <v>45</v>
      </c>
      <c r="E4508"/>
    </row>
    <row r="4509" spans="1:5" ht="13.5" customHeight="1" x14ac:dyDescent="0.25">
      <c r="A4509" s="51" t="s">
        <v>6149</v>
      </c>
      <c r="B4509"/>
      <c r="C4509" t="s">
        <v>6150</v>
      </c>
      <c r="D4509" t="s">
        <v>6151</v>
      </c>
      <c r="E4509"/>
    </row>
    <row r="4510" spans="1:5" ht="13.5" customHeight="1" x14ac:dyDescent="0.25">
      <c r="A4510" s="51" t="s">
        <v>6152</v>
      </c>
      <c r="B4510" t="s">
        <v>39</v>
      </c>
      <c r="C4510" t="s">
        <v>6150</v>
      </c>
      <c r="D4510" t="s">
        <v>213</v>
      </c>
      <c r="E4510"/>
    </row>
    <row r="4511" spans="1:5" ht="13.5" customHeight="1" x14ac:dyDescent="0.25">
      <c r="A4511" s="51" t="s">
        <v>6153</v>
      </c>
      <c r="B4511"/>
      <c r="C4511" t="s">
        <v>6150</v>
      </c>
      <c r="D4511" t="s">
        <v>43</v>
      </c>
      <c r="E4511"/>
    </row>
    <row r="4512" spans="1:5" ht="13.5" customHeight="1" x14ac:dyDescent="0.25">
      <c r="A4512" s="51" t="s">
        <v>6154</v>
      </c>
      <c r="B4512"/>
      <c r="C4512" t="s">
        <v>6150</v>
      </c>
      <c r="D4512" t="s">
        <v>45</v>
      </c>
      <c r="E4512"/>
    </row>
    <row r="4513" spans="1:5" ht="13.5" customHeight="1" x14ac:dyDescent="0.25">
      <c r="A4513" s="51" t="s">
        <v>6155</v>
      </c>
      <c r="B4513"/>
      <c r="C4513" t="s">
        <v>6156</v>
      </c>
      <c r="D4513" t="s">
        <v>6157</v>
      </c>
      <c r="E4513"/>
    </row>
    <row r="4514" spans="1:5" ht="13.5" customHeight="1" x14ac:dyDescent="0.25">
      <c r="A4514" s="51" t="s">
        <v>6158</v>
      </c>
      <c r="B4514" t="s">
        <v>39</v>
      </c>
      <c r="C4514" t="s">
        <v>6156</v>
      </c>
      <c r="D4514" t="s">
        <v>50</v>
      </c>
      <c r="E4514"/>
    </row>
    <row r="4515" spans="1:5" ht="13.5" customHeight="1" x14ac:dyDescent="0.25">
      <c r="A4515" s="51" t="s">
        <v>6159</v>
      </c>
      <c r="B4515"/>
      <c r="C4515" t="s">
        <v>6156</v>
      </c>
      <c r="D4515" t="s">
        <v>43</v>
      </c>
      <c r="E4515"/>
    </row>
    <row r="4516" spans="1:5" ht="13.5" customHeight="1" x14ac:dyDescent="0.25">
      <c r="A4516" s="51" t="s">
        <v>6160</v>
      </c>
      <c r="B4516"/>
      <c r="C4516" t="s">
        <v>6156</v>
      </c>
      <c r="D4516" t="s">
        <v>45</v>
      </c>
      <c r="E4516"/>
    </row>
    <row r="4517" spans="1:5" ht="13.5" customHeight="1" x14ac:dyDescent="0.25">
      <c r="A4517" s="51" t="s">
        <v>6161</v>
      </c>
      <c r="B4517" t="s">
        <v>39</v>
      </c>
      <c r="C4517" t="s">
        <v>6162</v>
      </c>
      <c r="D4517" t="s">
        <v>50</v>
      </c>
      <c r="E4517" t="s">
        <v>74</v>
      </c>
    </row>
    <row r="4518" spans="1:5" ht="13.5" customHeight="1" x14ac:dyDescent="0.25">
      <c r="A4518" s="51" t="s">
        <v>6163</v>
      </c>
      <c r="B4518"/>
      <c r="C4518" t="s">
        <v>6162</v>
      </c>
      <c r="D4518" t="s">
        <v>43</v>
      </c>
      <c r="E4518" t="s">
        <v>74</v>
      </c>
    </row>
    <row r="4519" spans="1:5" ht="13.5" customHeight="1" x14ac:dyDescent="0.25">
      <c r="A4519" s="51" t="s">
        <v>6164</v>
      </c>
      <c r="B4519"/>
      <c r="C4519" t="s">
        <v>6162</v>
      </c>
      <c r="D4519" t="s">
        <v>45</v>
      </c>
      <c r="E4519" t="s">
        <v>74</v>
      </c>
    </row>
    <row r="4520" spans="1:5" ht="13.5" customHeight="1" x14ac:dyDescent="0.25">
      <c r="A4520" s="51" t="s">
        <v>30412</v>
      </c>
      <c r="B4520" t="s">
        <v>39</v>
      </c>
      <c r="C4520" t="s">
        <v>6165</v>
      </c>
      <c r="D4520" t="s">
        <v>50</v>
      </c>
      <c r="E4520" t="s">
        <v>74</v>
      </c>
    </row>
    <row r="4521" spans="1:5" ht="13.5" customHeight="1" x14ac:dyDescent="0.25">
      <c r="A4521" s="51" t="s">
        <v>30413</v>
      </c>
      <c r="B4521"/>
      <c r="C4521" t="s">
        <v>6165</v>
      </c>
      <c r="D4521" t="s">
        <v>43</v>
      </c>
      <c r="E4521" t="s">
        <v>74</v>
      </c>
    </row>
    <row r="4522" spans="1:5" ht="13.5" customHeight="1" x14ac:dyDescent="0.25">
      <c r="A4522" s="51" t="s">
        <v>30414</v>
      </c>
      <c r="B4522"/>
      <c r="C4522" t="s">
        <v>6165</v>
      </c>
      <c r="D4522" t="s">
        <v>45</v>
      </c>
      <c r="E4522" t="s">
        <v>74</v>
      </c>
    </row>
    <row r="4523" spans="1:5" ht="13.5" customHeight="1" x14ac:dyDescent="0.25">
      <c r="A4523" s="51" t="s">
        <v>6166</v>
      </c>
      <c r="B4523" t="s">
        <v>39</v>
      </c>
      <c r="C4523" t="s">
        <v>6167</v>
      </c>
      <c r="D4523" t="s">
        <v>50</v>
      </c>
      <c r="E4523"/>
    </row>
    <row r="4524" spans="1:5" ht="13.5" customHeight="1" x14ac:dyDescent="0.25">
      <c r="A4524" s="51" t="s">
        <v>6168</v>
      </c>
      <c r="B4524"/>
      <c r="C4524" t="s">
        <v>6167</v>
      </c>
      <c r="D4524" t="s">
        <v>43</v>
      </c>
      <c r="E4524"/>
    </row>
    <row r="4525" spans="1:5" ht="13.5" customHeight="1" x14ac:dyDescent="0.25">
      <c r="A4525" s="51" t="s">
        <v>6169</v>
      </c>
      <c r="B4525"/>
      <c r="C4525" t="s">
        <v>6167</v>
      </c>
      <c r="D4525" t="s">
        <v>45</v>
      </c>
      <c r="E4525"/>
    </row>
    <row r="4526" spans="1:5" ht="13.5" customHeight="1" x14ac:dyDescent="0.25">
      <c r="A4526" s="51" t="s">
        <v>6170</v>
      </c>
      <c r="B4526" t="s">
        <v>39</v>
      </c>
      <c r="C4526" t="s">
        <v>6171</v>
      </c>
      <c r="D4526" t="s">
        <v>50</v>
      </c>
      <c r="E4526"/>
    </row>
    <row r="4527" spans="1:5" ht="13.5" customHeight="1" x14ac:dyDescent="0.25">
      <c r="A4527" s="51" t="s">
        <v>6172</v>
      </c>
      <c r="B4527"/>
      <c r="C4527" t="s">
        <v>6171</v>
      </c>
      <c r="D4527" t="s">
        <v>43</v>
      </c>
      <c r="E4527"/>
    </row>
    <row r="4528" spans="1:5" ht="13.5" customHeight="1" x14ac:dyDescent="0.25">
      <c r="A4528" s="51" t="s">
        <v>6173</v>
      </c>
      <c r="B4528"/>
      <c r="C4528" t="s">
        <v>6171</v>
      </c>
      <c r="D4528" t="s">
        <v>45</v>
      </c>
      <c r="E4528"/>
    </row>
    <row r="4529" spans="1:5" ht="13.5" customHeight="1" x14ac:dyDescent="0.25">
      <c r="A4529" s="51" t="s">
        <v>31405</v>
      </c>
      <c r="B4529"/>
      <c r="C4529" t="s">
        <v>6174</v>
      </c>
      <c r="D4529" t="s">
        <v>2190</v>
      </c>
      <c r="E4529"/>
    </row>
    <row r="4530" spans="1:5" ht="13.5" customHeight="1" x14ac:dyDescent="0.25">
      <c r="A4530" s="51" t="s">
        <v>6175</v>
      </c>
      <c r="B4530" t="s">
        <v>39</v>
      </c>
      <c r="C4530" t="s">
        <v>6176</v>
      </c>
      <c r="D4530" t="s">
        <v>213</v>
      </c>
      <c r="E4530"/>
    </row>
    <row r="4531" spans="1:5" ht="13.5" customHeight="1" x14ac:dyDescent="0.25">
      <c r="A4531" s="51" t="s">
        <v>6177</v>
      </c>
      <c r="B4531"/>
      <c r="C4531" t="s">
        <v>6176</v>
      </c>
      <c r="D4531" t="s">
        <v>43</v>
      </c>
      <c r="E4531"/>
    </row>
    <row r="4532" spans="1:5" ht="13.5" customHeight="1" x14ac:dyDescent="0.25">
      <c r="A4532" s="51" t="s">
        <v>6178</v>
      </c>
      <c r="B4532"/>
      <c r="C4532" t="s">
        <v>6176</v>
      </c>
      <c r="D4532" t="s">
        <v>45</v>
      </c>
      <c r="E4532"/>
    </row>
    <row r="4533" spans="1:5" ht="13.5" customHeight="1" x14ac:dyDescent="0.25">
      <c r="A4533" s="51" t="s">
        <v>6179</v>
      </c>
      <c r="B4533" t="s">
        <v>39</v>
      </c>
      <c r="C4533" t="s">
        <v>6180</v>
      </c>
      <c r="D4533" t="s">
        <v>50</v>
      </c>
      <c r="E4533"/>
    </row>
    <row r="4534" spans="1:5" ht="13.5" customHeight="1" x14ac:dyDescent="0.25">
      <c r="A4534" s="51" t="s">
        <v>6181</v>
      </c>
      <c r="B4534"/>
      <c r="C4534" t="s">
        <v>6180</v>
      </c>
      <c r="D4534" t="s">
        <v>43</v>
      </c>
      <c r="E4534"/>
    </row>
    <row r="4535" spans="1:5" ht="13.5" customHeight="1" x14ac:dyDescent="0.25">
      <c r="A4535" s="51" t="s">
        <v>6182</v>
      </c>
      <c r="B4535"/>
      <c r="C4535" t="s">
        <v>6180</v>
      </c>
      <c r="D4535" t="s">
        <v>45</v>
      </c>
      <c r="E4535"/>
    </row>
    <row r="4536" spans="1:5" ht="13.5" customHeight="1" x14ac:dyDescent="0.25">
      <c r="A4536" s="51" t="s">
        <v>30415</v>
      </c>
      <c r="B4536"/>
      <c r="C4536" t="s">
        <v>6183</v>
      </c>
      <c r="D4536" t="s">
        <v>2190</v>
      </c>
      <c r="E4536"/>
    </row>
    <row r="4537" spans="1:5" ht="13.5" customHeight="1" x14ac:dyDescent="0.25">
      <c r="A4537" s="51" t="s">
        <v>6184</v>
      </c>
      <c r="B4537" t="s">
        <v>39</v>
      </c>
      <c r="C4537" t="s">
        <v>6185</v>
      </c>
      <c r="D4537" t="s">
        <v>50</v>
      </c>
      <c r="E4537"/>
    </row>
    <row r="4538" spans="1:5" ht="13.5" customHeight="1" x14ac:dyDescent="0.25">
      <c r="A4538" s="51" t="s">
        <v>6186</v>
      </c>
      <c r="B4538"/>
      <c r="C4538" t="s">
        <v>6185</v>
      </c>
      <c r="D4538" t="s">
        <v>43</v>
      </c>
      <c r="E4538"/>
    </row>
    <row r="4539" spans="1:5" ht="13.5" customHeight="1" x14ac:dyDescent="0.25">
      <c r="A4539" s="51" t="s">
        <v>6187</v>
      </c>
      <c r="B4539"/>
      <c r="C4539" t="s">
        <v>6185</v>
      </c>
      <c r="D4539" t="s">
        <v>45</v>
      </c>
      <c r="E4539"/>
    </row>
    <row r="4540" spans="1:5" ht="13.5" customHeight="1" x14ac:dyDescent="0.25">
      <c r="A4540" s="51" t="s">
        <v>6188</v>
      </c>
      <c r="B4540"/>
      <c r="C4540" t="s">
        <v>31969</v>
      </c>
      <c r="D4540" t="s">
        <v>50</v>
      </c>
      <c r="E4540"/>
    </row>
    <row r="4541" spans="1:5" ht="13.5" customHeight="1" x14ac:dyDescent="0.25">
      <c r="A4541" s="51" t="s">
        <v>6189</v>
      </c>
      <c r="B4541" t="s">
        <v>39</v>
      </c>
      <c r="C4541" t="s">
        <v>6190</v>
      </c>
      <c r="D4541" t="s">
        <v>2190</v>
      </c>
      <c r="E4541"/>
    </row>
    <row r="4542" spans="1:5" ht="13.5" customHeight="1" x14ac:dyDescent="0.25">
      <c r="A4542" s="51" t="s">
        <v>6191</v>
      </c>
      <c r="B4542"/>
      <c r="C4542" t="s">
        <v>6190</v>
      </c>
      <c r="D4542" t="s">
        <v>43</v>
      </c>
      <c r="E4542"/>
    </row>
    <row r="4543" spans="1:5" ht="13.5" customHeight="1" x14ac:dyDescent="0.25">
      <c r="A4543" s="51" t="s">
        <v>6192</v>
      </c>
      <c r="B4543"/>
      <c r="C4543" t="s">
        <v>6190</v>
      </c>
      <c r="D4543" t="s">
        <v>45</v>
      </c>
      <c r="E4543"/>
    </row>
    <row r="4544" spans="1:5" ht="13.5" customHeight="1" x14ac:dyDescent="0.25">
      <c r="A4544" s="51" t="s">
        <v>6193</v>
      </c>
      <c r="B4544" t="s">
        <v>39</v>
      </c>
      <c r="C4544" t="s">
        <v>6194</v>
      </c>
      <c r="D4544" t="s">
        <v>50</v>
      </c>
      <c r="E4544"/>
    </row>
    <row r="4545" spans="1:5" ht="13.5" customHeight="1" x14ac:dyDescent="0.25">
      <c r="A4545" s="51" t="s">
        <v>6195</v>
      </c>
      <c r="B4545"/>
      <c r="C4545" t="s">
        <v>6194</v>
      </c>
      <c r="D4545" t="s">
        <v>43</v>
      </c>
      <c r="E4545"/>
    </row>
    <row r="4546" spans="1:5" ht="13.5" customHeight="1" x14ac:dyDescent="0.25">
      <c r="A4546" s="51" t="s">
        <v>6196</v>
      </c>
      <c r="B4546"/>
      <c r="C4546" t="s">
        <v>6194</v>
      </c>
      <c r="D4546" t="s">
        <v>45</v>
      </c>
      <c r="E4546"/>
    </row>
    <row r="4547" spans="1:5" ht="13.5" customHeight="1" x14ac:dyDescent="0.25">
      <c r="A4547" s="51" t="s">
        <v>6197</v>
      </c>
      <c r="B4547" t="s">
        <v>39</v>
      </c>
      <c r="C4547" t="s">
        <v>6198</v>
      </c>
      <c r="D4547" t="s">
        <v>904</v>
      </c>
      <c r="E4547"/>
    </row>
    <row r="4548" spans="1:5" ht="13.5" customHeight="1" x14ac:dyDescent="0.25">
      <c r="A4548" s="51" t="s">
        <v>6199</v>
      </c>
      <c r="B4548"/>
      <c r="C4548" t="s">
        <v>6198</v>
      </c>
      <c r="D4548" t="s">
        <v>43</v>
      </c>
      <c r="E4548"/>
    </row>
    <row r="4549" spans="1:5" ht="13.5" customHeight="1" x14ac:dyDescent="0.25">
      <c r="A4549" s="51" t="s">
        <v>6200</v>
      </c>
      <c r="B4549"/>
      <c r="C4549" t="s">
        <v>6198</v>
      </c>
      <c r="D4549" t="s">
        <v>45</v>
      </c>
      <c r="E4549"/>
    </row>
    <row r="4550" spans="1:5" ht="13.5" customHeight="1" x14ac:dyDescent="0.25">
      <c r="A4550" s="51" t="s">
        <v>6201</v>
      </c>
      <c r="B4550"/>
      <c r="C4550" t="s">
        <v>6202</v>
      </c>
      <c r="D4550" t="s">
        <v>213</v>
      </c>
      <c r="E4550"/>
    </row>
    <row r="4551" spans="1:5" ht="13.5" customHeight="1" x14ac:dyDescent="0.25">
      <c r="A4551" s="51" t="s">
        <v>6203</v>
      </c>
      <c r="B4551"/>
      <c r="C4551" t="s">
        <v>6204</v>
      </c>
      <c r="D4551" t="s">
        <v>5556</v>
      </c>
      <c r="E4551"/>
    </row>
    <row r="4552" spans="1:5" ht="13.5" customHeight="1" x14ac:dyDescent="0.25">
      <c r="A4552" s="51" t="s">
        <v>6205</v>
      </c>
      <c r="B4552" t="s">
        <v>39</v>
      </c>
      <c r="C4552" t="s">
        <v>6206</v>
      </c>
      <c r="D4552" t="s">
        <v>6207</v>
      </c>
      <c r="E4552"/>
    </row>
    <row r="4553" spans="1:5" ht="13.5" customHeight="1" x14ac:dyDescent="0.25">
      <c r="A4553" s="51" t="s">
        <v>32421</v>
      </c>
      <c r="B4553"/>
      <c r="C4553" t="s">
        <v>6206</v>
      </c>
      <c r="D4553" t="s">
        <v>43</v>
      </c>
      <c r="E4553"/>
    </row>
    <row r="4554" spans="1:5" ht="13.5" customHeight="1" x14ac:dyDescent="0.25">
      <c r="A4554" s="51" t="s">
        <v>32422</v>
      </c>
      <c r="B4554"/>
      <c r="C4554" t="s">
        <v>6206</v>
      </c>
      <c r="D4554" t="s">
        <v>45</v>
      </c>
      <c r="E4554"/>
    </row>
    <row r="4555" spans="1:5" ht="13.5" customHeight="1" x14ac:dyDescent="0.25">
      <c r="A4555" s="51" t="s">
        <v>6208</v>
      </c>
      <c r="B4555"/>
      <c r="C4555" t="s">
        <v>6206</v>
      </c>
      <c r="D4555" t="s">
        <v>6209</v>
      </c>
      <c r="E4555"/>
    </row>
    <row r="4556" spans="1:5" ht="13.5" customHeight="1" x14ac:dyDescent="0.25">
      <c r="A4556" s="51" t="s">
        <v>6210</v>
      </c>
      <c r="B4556"/>
      <c r="C4556" t="s">
        <v>6206</v>
      </c>
      <c r="D4556" t="s">
        <v>6211</v>
      </c>
      <c r="E4556"/>
    </row>
    <row r="4557" spans="1:5" ht="13.5" customHeight="1" x14ac:dyDescent="0.25">
      <c r="A4557" s="51" t="s">
        <v>6212</v>
      </c>
      <c r="B4557"/>
      <c r="C4557" t="s">
        <v>6206</v>
      </c>
      <c r="D4557" t="s">
        <v>6213</v>
      </c>
      <c r="E4557"/>
    </row>
    <row r="4558" spans="1:5" ht="13.5" customHeight="1" x14ac:dyDescent="0.25">
      <c r="A4558" s="51" t="s">
        <v>6214</v>
      </c>
      <c r="B4558"/>
      <c r="C4558" t="s">
        <v>6206</v>
      </c>
      <c r="D4558" t="s">
        <v>6215</v>
      </c>
      <c r="E4558"/>
    </row>
    <row r="4559" spans="1:5" ht="13.5" customHeight="1" x14ac:dyDescent="0.25">
      <c r="A4559" s="51" t="s">
        <v>6216</v>
      </c>
      <c r="B4559"/>
      <c r="C4559" t="s">
        <v>6206</v>
      </c>
      <c r="D4559" t="s">
        <v>6217</v>
      </c>
      <c r="E4559"/>
    </row>
    <row r="4560" spans="1:5" ht="13.5" customHeight="1" x14ac:dyDescent="0.25">
      <c r="A4560" s="51" t="s">
        <v>30416</v>
      </c>
      <c r="B4560"/>
      <c r="C4560" t="s">
        <v>6206</v>
      </c>
      <c r="D4560" t="s">
        <v>30087</v>
      </c>
      <c r="E4560"/>
    </row>
    <row r="4561" spans="1:5" ht="13.5" customHeight="1" x14ac:dyDescent="0.25">
      <c r="A4561" s="51" t="s">
        <v>6218</v>
      </c>
      <c r="B4561"/>
      <c r="C4561" t="s">
        <v>6206</v>
      </c>
      <c r="D4561" t="s">
        <v>6219</v>
      </c>
      <c r="E4561"/>
    </row>
    <row r="4562" spans="1:5" ht="13.5" customHeight="1" x14ac:dyDescent="0.25">
      <c r="A4562" s="51" t="s">
        <v>30417</v>
      </c>
      <c r="B4562"/>
      <c r="C4562" t="s">
        <v>6206</v>
      </c>
      <c r="D4562" t="s">
        <v>30088</v>
      </c>
      <c r="E4562"/>
    </row>
    <row r="4563" spans="1:5" ht="13.5" customHeight="1" x14ac:dyDescent="0.25">
      <c r="A4563" s="51" t="s">
        <v>6220</v>
      </c>
      <c r="B4563"/>
      <c r="C4563" t="s">
        <v>6206</v>
      </c>
      <c r="D4563" t="s">
        <v>6221</v>
      </c>
      <c r="E4563"/>
    </row>
    <row r="4564" spans="1:5" ht="13.5" customHeight="1" x14ac:dyDescent="0.25">
      <c r="A4564" s="51" t="s">
        <v>6222</v>
      </c>
      <c r="B4564"/>
      <c r="C4564" t="s">
        <v>6206</v>
      </c>
      <c r="D4564" t="s">
        <v>6223</v>
      </c>
      <c r="E4564"/>
    </row>
    <row r="4565" spans="1:5" ht="13.5" customHeight="1" x14ac:dyDescent="0.25">
      <c r="A4565" s="51" t="s">
        <v>6224</v>
      </c>
      <c r="B4565"/>
      <c r="C4565" t="s">
        <v>6206</v>
      </c>
      <c r="D4565" t="s">
        <v>6225</v>
      </c>
      <c r="E4565"/>
    </row>
    <row r="4566" spans="1:5" ht="13.5" customHeight="1" x14ac:dyDescent="0.25">
      <c r="A4566" s="51" t="s">
        <v>6226</v>
      </c>
      <c r="B4566"/>
      <c r="C4566" t="s">
        <v>6206</v>
      </c>
      <c r="D4566" t="s">
        <v>2696</v>
      </c>
      <c r="E4566"/>
    </row>
    <row r="4567" spans="1:5" ht="13.5" customHeight="1" x14ac:dyDescent="0.25">
      <c r="A4567" s="51" t="s">
        <v>6227</v>
      </c>
      <c r="B4567"/>
      <c r="C4567" t="s">
        <v>6206</v>
      </c>
      <c r="D4567" t="s">
        <v>6228</v>
      </c>
      <c r="E4567"/>
    </row>
    <row r="4568" spans="1:5" ht="13.5" customHeight="1" x14ac:dyDescent="0.25">
      <c r="A4568" s="51" t="s">
        <v>6229</v>
      </c>
      <c r="B4568"/>
      <c r="C4568" t="s">
        <v>6206</v>
      </c>
      <c r="D4568" t="s">
        <v>6230</v>
      </c>
      <c r="E4568"/>
    </row>
    <row r="4569" spans="1:5" ht="13.5" customHeight="1" x14ac:dyDescent="0.25">
      <c r="A4569" s="51" t="s">
        <v>6231</v>
      </c>
      <c r="B4569"/>
      <c r="C4569" t="s">
        <v>6206</v>
      </c>
      <c r="D4569" t="s">
        <v>6232</v>
      </c>
      <c r="E4569"/>
    </row>
    <row r="4570" spans="1:5" ht="13.5" customHeight="1" x14ac:dyDescent="0.25">
      <c r="A4570" s="51" t="s">
        <v>6233</v>
      </c>
      <c r="B4570"/>
      <c r="C4570" t="s">
        <v>6234</v>
      </c>
      <c r="D4570" t="s">
        <v>50</v>
      </c>
      <c r="E4570"/>
    </row>
    <row r="4571" spans="1:5" ht="13.5" customHeight="1" x14ac:dyDescent="0.25">
      <c r="A4571" s="51" t="s">
        <v>6235</v>
      </c>
      <c r="B4571"/>
      <c r="C4571" t="s">
        <v>6236</v>
      </c>
      <c r="D4571" t="s">
        <v>939</v>
      </c>
      <c r="E4571"/>
    </row>
    <row r="4572" spans="1:5" ht="13.5" customHeight="1" x14ac:dyDescent="0.25">
      <c r="A4572" s="51" t="s">
        <v>6237</v>
      </c>
      <c r="B4572" t="s">
        <v>39</v>
      </c>
      <c r="C4572" t="s">
        <v>6238</v>
      </c>
      <c r="D4572" t="s">
        <v>50</v>
      </c>
      <c r="E4572"/>
    </row>
    <row r="4573" spans="1:5" ht="13.5" customHeight="1" x14ac:dyDescent="0.25">
      <c r="A4573" s="51" t="s">
        <v>6239</v>
      </c>
      <c r="B4573"/>
      <c r="C4573" t="s">
        <v>6238</v>
      </c>
      <c r="D4573" t="s">
        <v>43</v>
      </c>
      <c r="E4573"/>
    </row>
    <row r="4574" spans="1:5" ht="13.5" customHeight="1" x14ac:dyDescent="0.25">
      <c r="A4574" s="51" t="s">
        <v>6240</v>
      </c>
      <c r="B4574"/>
      <c r="C4574" t="s">
        <v>6238</v>
      </c>
      <c r="D4574" t="s">
        <v>45</v>
      </c>
      <c r="E4574"/>
    </row>
    <row r="4575" spans="1:5" ht="13.5" customHeight="1" x14ac:dyDescent="0.25">
      <c r="A4575" s="51" t="s">
        <v>6241</v>
      </c>
      <c r="B4575"/>
      <c r="C4575" t="s">
        <v>6242</v>
      </c>
      <c r="D4575" t="s">
        <v>50</v>
      </c>
      <c r="E4575"/>
    </row>
    <row r="4576" spans="1:5" ht="13.5" customHeight="1" x14ac:dyDescent="0.25">
      <c r="A4576" s="51" t="s">
        <v>6243</v>
      </c>
      <c r="B4576" t="s">
        <v>39</v>
      </c>
      <c r="C4576" t="s">
        <v>6244</v>
      </c>
      <c r="D4576" t="s">
        <v>50</v>
      </c>
      <c r="E4576"/>
    </row>
    <row r="4577" spans="1:5" ht="13.5" customHeight="1" x14ac:dyDescent="0.25">
      <c r="A4577" s="51" t="s">
        <v>6245</v>
      </c>
      <c r="B4577"/>
      <c r="C4577" t="s">
        <v>6244</v>
      </c>
      <c r="D4577" t="s">
        <v>43</v>
      </c>
      <c r="E4577"/>
    </row>
    <row r="4578" spans="1:5" ht="13.5" customHeight="1" x14ac:dyDescent="0.25">
      <c r="A4578" s="51" t="s">
        <v>6246</v>
      </c>
      <c r="B4578"/>
      <c r="C4578" t="s">
        <v>6244</v>
      </c>
      <c r="D4578" t="s">
        <v>45</v>
      </c>
      <c r="E4578"/>
    </row>
    <row r="4579" spans="1:5" ht="13.5" customHeight="1" x14ac:dyDescent="0.25">
      <c r="A4579" s="51" t="s">
        <v>6247</v>
      </c>
      <c r="B4579"/>
      <c r="C4579" t="s">
        <v>6248</v>
      </c>
      <c r="D4579" t="s">
        <v>50</v>
      </c>
      <c r="E4579"/>
    </row>
    <row r="4580" spans="1:5" ht="13.5" customHeight="1" x14ac:dyDescent="0.25">
      <c r="A4580" s="51" t="s">
        <v>6249</v>
      </c>
      <c r="B4580" t="s">
        <v>39</v>
      </c>
      <c r="C4580" t="s">
        <v>6250</v>
      </c>
      <c r="D4580" t="s">
        <v>6251</v>
      </c>
      <c r="E4580"/>
    </row>
    <row r="4581" spans="1:5" ht="13.5" customHeight="1" x14ac:dyDescent="0.25">
      <c r="A4581" s="51" t="s">
        <v>6252</v>
      </c>
      <c r="B4581"/>
      <c r="C4581" t="s">
        <v>6250</v>
      </c>
      <c r="D4581" t="s">
        <v>43</v>
      </c>
      <c r="E4581"/>
    </row>
    <row r="4582" spans="1:5" ht="13.5" customHeight="1" x14ac:dyDescent="0.25">
      <c r="A4582" s="51" t="s">
        <v>6253</v>
      </c>
      <c r="B4582"/>
      <c r="C4582" t="s">
        <v>6250</v>
      </c>
      <c r="D4582" t="s">
        <v>45</v>
      </c>
      <c r="E4582"/>
    </row>
    <row r="4583" spans="1:5" ht="13.5" customHeight="1" x14ac:dyDescent="0.25">
      <c r="A4583" s="51" t="s">
        <v>6254</v>
      </c>
      <c r="B4583" t="s">
        <v>39</v>
      </c>
      <c r="C4583" t="s">
        <v>6250</v>
      </c>
      <c r="D4583" t="s">
        <v>6255</v>
      </c>
      <c r="E4583"/>
    </row>
    <row r="4584" spans="1:5" ht="13.5" customHeight="1" x14ac:dyDescent="0.25">
      <c r="A4584" s="51" t="s">
        <v>6256</v>
      </c>
      <c r="B4584"/>
      <c r="C4584" t="s">
        <v>6250</v>
      </c>
      <c r="D4584" t="s">
        <v>43</v>
      </c>
      <c r="E4584"/>
    </row>
    <row r="4585" spans="1:5" ht="13.5" customHeight="1" x14ac:dyDescent="0.25">
      <c r="A4585" s="51" t="s">
        <v>6257</v>
      </c>
      <c r="B4585"/>
      <c r="C4585" t="s">
        <v>6250</v>
      </c>
      <c r="D4585" t="s">
        <v>45</v>
      </c>
      <c r="E4585"/>
    </row>
    <row r="4586" spans="1:5" ht="13.5" customHeight="1" x14ac:dyDescent="0.25">
      <c r="A4586" s="51" t="s">
        <v>6258</v>
      </c>
      <c r="B4586" t="s">
        <v>39</v>
      </c>
      <c r="C4586" t="s">
        <v>6250</v>
      </c>
      <c r="D4586" t="s">
        <v>6259</v>
      </c>
      <c r="E4586"/>
    </row>
    <row r="4587" spans="1:5" ht="13.5" customHeight="1" x14ac:dyDescent="0.25">
      <c r="A4587" s="51" t="s">
        <v>6260</v>
      </c>
      <c r="B4587"/>
      <c r="C4587" t="s">
        <v>6250</v>
      </c>
      <c r="D4587" t="s">
        <v>43</v>
      </c>
      <c r="E4587"/>
    </row>
    <row r="4588" spans="1:5" ht="13.5" customHeight="1" x14ac:dyDescent="0.25">
      <c r="A4588" s="51" t="s">
        <v>6261</v>
      </c>
      <c r="B4588"/>
      <c r="C4588" t="s">
        <v>6250</v>
      </c>
      <c r="D4588" t="s">
        <v>45</v>
      </c>
      <c r="E4588"/>
    </row>
    <row r="4589" spans="1:5" ht="13.5" customHeight="1" x14ac:dyDescent="0.25">
      <c r="A4589" s="51" t="s">
        <v>6262</v>
      </c>
      <c r="B4589" t="s">
        <v>39</v>
      </c>
      <c r="C4589" t="s">
        <v>6250</v>
      </c>
      <c r="D4589" t="s">
        <v>6263</v>
      </c>
      <c r="E4589"/>
    </row>
    <row r="4590" spans="1:5" ht="13.5" customHeight="1" x14ac:dyDescent="0.25">
      <c r="A4590" s="51" t="s">
        <v>6264</v>
      </c>
      <c r="B4590"/>
      <c r="C4590" t="s">
        <v>6250</v>
      </c>
      <c r="D4590" t="s">
        <v>43</v>
      </c>
      <c r="E4590"/>
    </row>
    <row r="4591" spans="1:5" ht="13.5" customHeight="1" x14ac:dyDescent="0.25">
      <c r="A4591" s="51" t="s">
        <v>6265</v>
      </c>
      <c r="B4591"/>
      <c r="C4591" t="s">
        <v>6250</v>
      </c>
      <c r="D4591" t="s">
        <v>45</v>
      </c>
      <c r="E4591"/>
    </row>
    <row r="4592" spans="1:5" ht="13.5" customHeight="1" x14ac:dyDescent="0.25">
      <c r="A4592" s="51" t="s">
        <v>6266</v>
      </c>
      <c r="B4592" t="s">
        <v>39</v>
      </c>
      <c r="C4592" t="s">
        <v>6250</v>
      </c>
      <c r="D4592" t="s">
        <v>6267</v>
      </c>
      <c r="E4592"/>
    </row>
    <row r="4593" spans="1:5" ht="13.5" customHeight="1" x14ac:dyDescent="0.25">
      <c r="A4593" s="51" t="s">
        <v>6268</v>
      </c>
      <c r="B4593"/>
      <c r="C4593" t="s">
        <v>6250</v>
      </c>
      <c r="D4593" t="s">
        <v>43</v>
      </c>
      <c r="E4593"/>
    </row>
    <row r="4594" spans="1:5" ht="13.5" customHeight="1" x14ac:dyDescent="0.25">
      <c r="A4594" s="51" t="s">
        <v>6269</v>
      </c>
      <c r="B4594"/>
      <c r="C4594" t="s">
        <v>6250</v>
      </c>
      <c r="D4594" t="s">
        <v>45</v>
      </c>
      <c r="E4594"/>
    </row>
    <row r="4595" spans="1:5" ht="13.5" customHeight="1" x14ac:dyDescent="0.25">
      <c r="A4595" s="51" t="s">
        <v>6270</v>
      </c>
      <c r="B4595" t="s">
        <v>39</v>
      </c>
      <c r="C4595" t="s">
        <v>6250</v>
      </c>
      <c r="D4595" t="s">
        <v>6271</v>
      </c>
      <c r="E4595"/>
    </row>
    <row r="4596" spans="1:5" ht="13.5" customHeight="1" x14ac:dyDescent="0.25">
      <c r="A4596" s="51" t="s">
        <v>6272</v>
      </c>
      <c r="B4596"/>
      <c r="C4596" t="s">
        <v>6250</v>
      </c>
      <c r="D4596" t="s">
        <v>43</v>
      </c>
      <c r="E4596"/>
    </row>
    <row r="4597" spans="1:5" ht="13.5" customHeight="1" x14ac:dyDescent="0.25">
      <c r="A4597" s="51" t="s">
        <v>6273</v>
      </c>
      <c r="B4597"/>
      <c r="C4597" t="s">
        <v>6250</v>
      </c>
      <c r="D4597" t="s">
        <v>45</v>
      </c>
      <c r="E4597"/>
    </row>
    <row r="4598" spans="1:5" ht="13.5" customHeight="1" x14ac:dyDescent="0.25">
      <c r="A4598" s="51" t="s">
        <v>6274</v>
      </c>
      <c r="B4598"/>
      <c r="C4598" t="s">
        <v>6250</v>
      </c>
      <c r="D4598" t="s">
        <v>6275</v>
      </c>
      <c r="E4598"/>
    </row>
    <row r="4599" spans="1:5" ht="13.5" customHeight="1" x14ac:dyDescent="0.25">
      <c r="A4599" s="51" t="s">
        <v>31406</v>
      </c>
      <c r="B4599" t="s">
        <v>39</v>
      </c>
      <c r="C4599" t="s">
        <v>6250</v>
      </c>
      <c r="D4599" t="s">
        <v>30927</v>
      </c>
      <c r="E4599"/>
    </row>
    <row r="4600" spans="1:5" ht="13.5" customHeight="1" x14ac:dyDescent="0.25">
      <c r="A4600" s="51" t="s">
        <v>6256</v>
      </c>
      <c r="B4600"/>
      <c r="C4600" t="s">
        <v>6250</v>
      </c>
      <c r="D4600" t="s">
        <v>43</v>
      </c>
      <c r="E4600"/>
    </row>
    <row r="4601" spans="1:5" ht="13.5" customHeight="1" x14ac:dyDescent="0.25">
      <c r="A4601" s="51" t="s">
        <v>6257</v>
      </c>
      <c r="B4601"/>
      <c r="C4601" t="s">
        <v>6250</v>
      </c>
      <c r="D4601" t="s">
        <v>45</v>
      </c>
      <c r="E4601"/>
    </row>
    <row r="4602" spans="1:5" ht="13.5" customHeight="1" x14ac:dyDescent="0.25">
      <c r="A4602" s="51" t="s">
        <v>6276</v>
      </c>
      <c r="B4602"/>
      <c r="C4602" t="s">
        <v>6250</v>
      </c>
      <c r="D4602" t="s">
        <v>6277</v>
      </c>
      <c r="E4602"/>
    </row>
    <row r="4603" spans="1:5" ht="13.5" customHeight="1" x14ac:dyDescent="0.25">
      <c r="A4603" s="51" t="s">
        <v>6278</v>
      </c>
      <c r="B4603"/>
      <c r="C4603" t="s">
        <v>6250</v>
      </c>
      <c r="D4603" t="s">
        <v>6279</v>
      </c>
      <c r="E4603"/>
    </row>
    <row r="4604" spans="1:5" ht="13.5" customHeight="1" x14ac:dyDescent="0.25">
      <c r="A4604" s="51" t="s">
        <v>6280</v>
      </c>
      <c r="B4604"/>
      <c r="C4604" t="s">
        <v>6250</v>
      </c>
      <c r="D4604" t="s">
        <v>6281</v>
      </c>
      <c r="E4604"/>
    </row>
    <row r="4605" spans="1:5" ht="13.5" customHeight="1" x14ac:dyDescent="0.25">
      <c r="A4605" s="51" t="s">
        <v>6282</v>
      </c>
      <c r="B4605"/>
      <c r="C4605" t="s">
        <v>6250</v>
      </c>
      <c r="D4605" t="s">
        <v>6283</v>
      </c>
      <c r="E4605"/>
    </row>
    <row r="4606" spans="1:5" ht="13.5" customHeight="1" x14ac:dyDescent="0.25">
      <c r="A4606" s="51" t="s">
        <v>6284</v>
      </c>
      <c r="B4606"/>
      <c r="C4606" t="s">
        <v>6250</v>
      </c>
      <c r="D4606" t="s">
        <v>6285</v>
      </c>
      <c r="E4606"/>
    </row>
    <row r="4607" spans="1:5" ht="13.5" customHeight="1" x14ac:dyDescent="0.25">
      <c r="A4607" s="51" t="s">
        <v>6286</v>
      </c>
      <c r="B4607"/>
      <c r="C4607" t="s">
        <v>6250</v>
      </c>
      <c r="D4607" t="s">
        <v>6287</v>
      </c>
      <c r="E4607"/>
    </row>
    <row r="4608" spans="1:5" ht="13.5" customHeight="1" x14ac:dyDescent="0.25">
      <c r="A4608" s="51" t="s">
        <v>6288</v>
      </c>
      <c r="B4608"/>
      <c r="C4608" t="s">
        <v>6250</v>
      </c>
      <c r="D4608" t="s">
        <v>6289</v>
      </c>
      <c r="E4608"/>
    </row>
    <row r="4609" spans="1:5" ht="13.5" customHeight="1" x14ac:dyDescent="0.25">
      <c r="A4609" s="51" t="s">
        <v>6290</v>
      </c>
      <c r="B4609"/>
      <c r="C4609" t="s">
        <v>6250</v>
      </c>
      <c r="D4609" t="s">
        <v>6291</v>
      </c>
      <c r="E4609"/>
    </row>
    <row r="4610" spans="1:5" ht="13.5" customHeight="1" x14ac:dyDescent="0.25">
      <c r="A4610" s="51" t="s">
        <v>6292</v>
      </c>
      <c r="B4610"/>
      <c r="C4610" t="s">
        <v>6250</v>
      </c>
      <c r="D4610" t="s">
        <v>6293</v>
      </c>
      <c r="E4610"/>
    </row>
    <row r="4611" spans="1:5" ht="13.5" customHeight="1" x14ac:dyDescent="0.25">
      <c r="A4611" s="51" t="s">
        <v>6294</v>
      </c>
      <c r="B4611"/>
      <c r="C4611" t="s">
        <v>6250</v>
      </c>
      <c r="D4611" t="s">
        <v>6295</v>
      </c>
      <c r="E4611"/>
    </row>
    <row r="4612" spans="1:5" ht="13.5" customHeight="1" x14ac:dyDescent="0.25">
      <c r="A4612" s="51" t="s">
        <v>6296</v>
      </c>
      <c r="B4612"/>
      <c r="C4612" t="s">
        <v>6250</v>
      </c>
      <c r="D4612" t="s">
        <v>6297</v>
      </c>
      <c r="E4612"/>
    </row>
    <row r="4613" spans="1:5" ht="13.5" customHeight="1" x14ac:dyDescent="0.25">
      <c r="A4613" s="51" t="s">
        <v>6298</v>
      </c>
      <c r="B4613" t="s">
        <v>39</v>
      </c>
      <c r="C4613" t="s">
        <v>6250</v>
      </c>
      <c r="D4613" t="s">
        <v>6299</v>
      </c>
      <c r="E4613"/>
    </row>
    <row r="4614" spans="1:5" ht="13.5" customHeight="1" x14ac:dyDescent="0.25">
      <c r="A4614" s="51" t="s">
        <v>6300</v>
      </c>
      <c r="B4614"/>
      <c r="C4614" t="s">
        <v>6250</v>
      </c>
      <c r="D4614" t="s">
        <v>43</v>
      </c>
      <c r="E4614"/>
    </row>
    <row r="4615" spans="1:5" ht="13.5" customHeight="1" x14ac:dyDescent="0.25">
      <c r="A4615" s="51" t="s">
        <v>6301</v>
      </c>
      <c r="B4615"/>
      <c r="C4615" t="s">
        <v>6250</v>
      </c>
      <c r="D4615" t="s">
        <v>45</v>
      </c>
      <c r="E4615"/>
    </row>
    <row r="4616" spans="1:5" ht="13.5" customHeight="1" x14ac:dyDescent="0.25">
      <c r="A4616" s="51" t="s">
        <v>30418</v>
      </c>
      <c r="B4616"/>
      <c r="C4616" t="s">
        <v>6302</v>
      </c>
      <c r="D4616" t="s">
        <v>2635</v>
      </c>
      <c r="E4616"/>
    </row>
    <row r="4617" spans="1:5" ht="13.5" customHeight="1" x14ac:dyDescent="0.25">
      <c r="A4617" s="51" t="s">
        <v>30419</v>
      </c>
      <c r="B4617"/>
      <c r="C4617" t="s">
        <v>6302</v>
      </c>
      <c r="D4617" t="s">
        <v>2190</v>
      </c>
      <c r="E4617" t="s">
        <v>74</v>
      </c>
    </row>
    <row r="4618" spans="1:5" ht="13.5" customHeight="1" x14ac:dyDescent="0.25">
      <c r="A4618" s="51" t="s">
        <v>32423</v>
      </c>
      <c r="B4618"/>
      <c r="C4618" t="s">
        <v>6302</v>
      </c>
      <c r="D4618" t="s">
        <v>2190</v>
      </c>
      <c r="E4618" t="s">
        <v>126</v>
      </c>
    </row>
    <row r="4619" spans="1:5" ht="13.5" customHeight="1" x14ac:dyDescent="0.25">
      <c r="A4619" s="51" t="s">
        <v>6303</v>
      </c>
      <c r="B4619"/>
      <c r="C4619" t="s">
        <v>6304</v>
      </c>
      <c r="D4619" t="s">
        <v>6305</v>
      </c>
      <c r="E4619"/>
    </row>
    <row r="4620" spans="1:5" ht="13.5" customHeight="1" x14ac:dyDescent="0.25">
      <c r="A4620" s="51" t="s">
        <v>6306</v>
      </c>
      <c r="B4620" t="s">
        <v>39</v>
      </c>
      <c r="C4620" t="s">
        <v>6304</v>
      </c>
      <c r="D4620" t="s">
        <v>50</v>
      </c>
      <c r="E4620"/>
    </row>
    <row r="4621" spans="1:5" ht="13.5" customHeight="1" x14ac:dyDescent="0.25">
      <c r="A4621" s="51" t="s">
        <v>6307</v>
      </c>
      <c r="B4621"/>
      <c r="C4621" t="s">
        <v>6304</v>
      </c>
      <c r="D4621" t="s">
        <v>43</v>
      </c>
      <c r="E4621"/>
    </row>
    <row r="4622" spans="1:5" ht="13.5" customHeight="1" x14ac:dyDescent="0.25">
      <c r="A4622" s="51" t="s">
        <v>6308</v>
      </c>
      <c r="B4622"/>
      <c r="C4622" t="s">
        <v>6304</v>
      </c>
      <c r="D4622" t="s">
        <v>45</v>
      </c>
      <c r="E4622"/>
    </row>
    <row r="4623" spans="1:5" ht="13.5" customHeight="1" x14ac:dyDescent="0.25">
      <c r="A4623" s="51" t="s">
        <v>6309</v>
      </c>
      <c r="B4623" t="s">
        <v>39</v>
      </c>
      <c r="C4623" t="s">
        <v>6310</v>
      </c>
      <c r="D4623" t="s">
        <v>50</v>
      </c>
      <c r="E4623"/>
    </row>
    <row r="4624" spans="1:5" ht="13.5" customHeight="1" x14ac:dyDescent="0.25">
      <c r="A4624" s="51" t="s">
        <v>6311</v>
      </c>
      <c r="B4624"/>
      <c r="C4624" t="s">
        <v>6310</v>
      </c>
      <c r="D4624" t="s">
        <v>43</v>
      </c>
      <c r="E4624"/>
    </row>
    <row r="4625" spans="1:5" ht="13.5" customHeight="1" x14ac:dyDescent="0.25">
      <c r="A4625" s="51" t="s">
        <v>6312</v>
      </c>
      <c r="B4625"/>
      <c r="C4625" t="s">
        <v>6310</v>
      </c>
      <c r="D4625" t="s">
        <v>45</v>
      </c>
      <c r="E4625"/>
    </row>
    <row r="4626" spans="1:5" ht="13.5" customHeight="1" x14ac:dyDescent="0.25">
      <c r="A4626" s="51" t="s">
        <v>31407</v>
      </c>
      <c r="B4626"/>
      <c r="C4626" t="s">
        <v>6313</v>
      </c>
      <c r="D4626" t="s">
        <v>3557</v>
      </c>
      <c r="E4626"/>
    </row>
    <row r="4627" spans="1:5" ht="13.5" customHeight="1" x14ac:dyDescent="0.25">
      <c r="A4627" s="51" t="s">
        <v>6314</v>
      </c>
      <c r="B4627" t="s">
        <v>39</v>
      </c>
      <c r="C4627" t="s">
        <v>6315</v>
      </c>
      <c r="D4627" t="s">
        <v>194</v>
      </c>
      <c r="E4627"/>
    </row>
    <row r="4628" spans="1:5" ht="13.5" customHeight="1" x14ac:dyDescent="0.25">
      <c r="A4628" s="51" t="s">
        <v>6316</v>
      </c>
      <c r="B4628"/>
      <c r="C4628" t="s">
        <v>6315</v>
      </c>
      <c r="D4628" t="s">
        <v>43</v>
      </c>
      <c r="E4628"/>
    </row>
    <row r="4629" spans="1:5" ht="13.5" customHeight="1" x14ac:dyDescent="0.25">
      <c r="A4629" s="51" t="s">
        <v>6317</v>
      </c>
      <c r="B4629"/>
      <c r="C4629" t="s">
        <v>6315</v>
      </c>
      <c r="D4629" t="s">
        <v>45</v>
      </c>
      <c r="E4629"/>
    </row>
    <row r="4630" spans="1:5" ht="13.5" customHeight="1" x14ac:dyDescent="0.25">
      <c r="A4630" s="51" t="s">
        <v>6318</v>
      </c>
      <c r="B4630" t="s">
        <v>39</v>
      </c>
      <c r="C4630" t="s">
        <v>6319</v>
      </c>
      <c r="D4630" t="s">
        <v>50</v>
      </c>
      <c r="E4630"/>
    </row>
    <row r="4631" spans="1:5" ht="13.5" customHeight="1" x14ac:dyDescent="0.25">
      <c r="A4631" s="51" t="s">
        <v>6320</v>
      </c>
      <c r="B4631"/>
      <c r="C4631" t="s">
        <v>6319</v>
      </c>
      <c r="D4631" t="s">
        <v>43</v>
      </c>
      <c r="E4631"/>
    </row>
    <row r="4632" spans="1:5" ht="13.5" customHeight="1" x14ac:dyDescent="0.25">
      <c r="A4632" s="51" t="s">
        <v>6321</v>
      </c>
      <c r="B4632"/>
      <c r="C4632" t="s">
        <v>6319</v>
      </c>
      <c r="D4632" t="s">
        <v>45</v>
      </c>
      <c r="E4632"/>
    </row>
    <row r="4633" spans="1:5" ht="13.5" customHeight="1" x14ac:dyDescent="0.25">
      <c r="A4633" s="51" t="s">
        <v>6322</v>
      </c>
      <c r="B4633" t="s">
        <v>39</v>
      </c>
      <c r="C4633" t="s">
        <v>6323</v>
      </c>
      <c r="D4633" t="s">
        <v>194</v>
      </c>
      <c r="E4633"/>
    </row>
    <row r="4634" spans="1:5" ht="13.5" customHeight="1" x14ac:dyDescent="0.25">
      <c r="A4634" s="51" t="s">
        <v>6324</v>
      </c>
      <c r="B4634"/>
      <c r="C4634" t="s">
        <v>6323</v>
      </c>
      <c r="D4634" t="s">
        <v>43</v>
      </c>
      <c r="E4634"/>
    </row>
    <row r="4635" spans="1:5" ht="13.5" customHeight="1" x14ac:dyDescent="0.25">
      <c r="A4635" s="51" t="s">
        <v>6325</v>
      </c>
      <c r="B4635"/>
      <c r="C4635" t="s">
        <v>6323</v>
      </c>
      <c r="D4635" t="s">
        <v>45</v>
      </c>
      <c r="E4635"/>
    </row>
    <row r="4636" spans="1:5" ht="13.5" customHeight="1" x14ac:dyDescent="0.25">
      <c r="A4636" s="51" t="s">
        <v>6326</v>
      </c>
      <c r="B4636" t="s">
        <v>39</v>
      </c>
      <c r="C4636" t="s">
        <v>6327</v>
      </c>
      <c r="D4636" t="s">
        <v>4679</v>
      </c>
      <c r="E4636"/>
    </row>
    <row r="4637" spans="1:5" ht="13.5" customHeight="1" x14ac:dyDescent="0.25">
      <c r="A4637" s="51" t="s">
        <v>6328</v>
      </c>
      <c r="B4637"/>
      <c r="C4637" t="s">
        <v>6327</v>
      </c>
      <c r="D4637" t="s">
        <v>43</v>
      </c>
      <c r="E4637"/>
    </row>
    <row r="4638" spans="1:5" ht="13.5" customHeight="1" x14ac:dyDescent="0.25">
      <c r="A4638" s="51" t="s">
        <v>6329</v>
      </c>
      <c r="B4638"/>
      <c r="C4638" t="s">
        <v>6327</v>
      </c>
      <c r="D4638" t="s">
        <v>45</v>
      </c>
      <c r="E4638"/>
    </row>
    <row r="4639" spans="1:5" ht="13.5" customHeight="1" x14ac:dyDescent="0.25">
      <c r="A4639" s="51" t="s">
        <v>6330</v>
      </c>
      <c r="B4639" t="s">
        <v>39</v>
      </c>
      <c r="C4639" t="s">
        <v>6331</v>
      </c>
      <c r="D4639" t="s">
        <v>50</v>
      </c>
      <c r="E4639"/>
    </row>
    <row r="4640" spans="1:5" ht="13.5" customHeight="1" x14ac:dyDescent="0.25">
      <c r="A4640" s="51" t="s">
        <v>6332</v>
      </c>
      <c r="B4640"/>
      <c r="C4640" t="s">
        <v>6331</v>
      </c>
      <c r="D4640" t="s">
        <v>43</v>
      </c>
      <c r="E4640"/>
    </row>
    <row r="4641" spans="1:5" ht="13.5" customHeight="1" x14ac:dyDescent="0.25">
      <c r="A4641" s="51" t="s">
        <v>6333</v>
      </c>
      <c r="B4641"/>
      <c r="C4641" t="s">
        <v>6331</v>
      </c>
      <c r="D4641" t="s">
        <v>45</v>
      </c>
      <c r="E4641"/>
    </row>
    <row r="4642" spans="1:5" ht="13.5" customHeight="1" x14ac:dyDescent="0.25">
      <c r="A4642" s="51" t="s">
        <v>6334</v>
      </c>
      <c r="B4642" t="s">
        <v>39</v>
      </c>
      <c r="C4642" t="s">
        <v>6335</v>
      </c>
      <c r="D4642" t="s">
        <v>50</v>
      </c>
      <c r="E4642"/>
    </row>
    <row r="4643" spans="1:5" ht="13.5" customHeight="1" x14ac:dyDescent="0.25">
      <c r="A4643" s="51" t="s">
        <v>6336</v>
      </c>
      <c r="B4643"/>
      <c r="C4643" t="s">
        <v>6335</v>
      </c>
      <c r="D4643" t="s">
        <v>43</v>
      </c>
      <c r="E4643"/>
    </row>
    <row r="4644" spans="1:5" ht="13.5" customHeight="1" x14ac:dyDescent="0.25">
      <c r="A4644" s="51" t="s">
        <v>6337</v>
      </c>
      <c r="B4644"/>
      <c r="C4644" t="s">
        <v>6335</v>
      </c>
      <c r="D4644" t="s">
        <v>45</v>
      </c>
      <c r="E4644"/>
    </row>
    <row r="4645" spans="1:5" ht="13.5" customHeight="1" x14ac:dyDescent="0.25">
      <c r="A4645" s="51" t="s">
        <v>6338</v>
      </c>
      <c r="B4645"/>
      <c r="C4645" t="s">
        <v>6339</v>
      </c>
      <c r="D4645" t="s">
        <v>50</v>
      </c>
      <c r="E4645"/>
    </row>
    <row r="4646" spans="1:5" ht="13.5" customHeight="1" x14ac:dyDescent="0.25">
      <c r="A4646" s="51" t="s">
        <v>6340</v>
      </c>
      <c r="B4646" t="s">
        <v>39</v>
      </c>
      <c r="C4646" t="s">
        <v>6341</v>
      </c>
      <c r="D4646" t="s">
        <v>96</v>
      </c>
      <c r="E4646"/>
    </row>
    <row r="4647" spans="1:5" ht="13.5" customHeight="1" x14ac:dyDescent="0.25">
      <c r="A4647" s="51" t="s">
        <v>6342</v>
      </c>
      <c r="B4647"/>
      <c r="C4647" t="s">
        <v>6341</v>
      </c>
      <c r="D4647" t="s">
        <v>43</v>
      </c>
      <c r="E4647"/>
    </row>
    <row r="4648" spans="1:5" ht="13.5" customHeight="1" x14ac:dyDescent="0.25">
      <c r="A4648" s="51" t="s">
        <v>6343</v>
      </c>
      <c r="B4648"/>
      <c r="C4648" t="s">
        <v>6341</v>
      </c>
      <c r="D4648" t="s">
        <v>45</v>
      </c>
      <c r="E4648"/>
    </row>
    <row r="4649" spans="1:5" ht="13.5" customHeight="1" x14ac:dyDescent="0.25">
      <c r="A4649" s="51" t="s">
        <v>6344</v>
      </c>
      <c r="B4649"/>
      <c r="C4649" t="s">
        <v>6345</v>
      </c>
      <c r="D4649" t="s">
        <v>50</v>
      </c>
      <c r="E4649"/>
    </row>
    <row r="4650" spans="1:5" ht="13.5" customHeight="1" x14ac:dyDescent="0.25">
      <c r="A4650" s="51" t="s">
        <v>6346</v>
      </c>
      <c r="B4650"/>
      <c r="C4650" t="s">
        <v>6347</v>
      </c>
      <c r="D4650" t="s">
        <v>3614</v>
      </c>
      <c r="E4650"/>
    </row>
    <row r="4651" spans="1:5" ht="13.5" customHeight="1" x14ac:dyDescent="0.25">
      <c r="A4651" s="51" t="s">
        <v>6348</v>
      </c>
      <c r="B4651" t="s">
        <v>39</v>
      </c>
      <c r="C4651" t="s">
        <v>6347</v>
      </c>
      <c r="D4651" t="s">
        <v>194</v>
      </c>
      <c r="E4651"/>
    </row>
    <row r="4652" spans="1:5" ht="13.5" customHeight="1" x14ac:dyDescent="0.25">
      <c r="A4652" s="51" t="s">
        <v>6349</v>
      </c>
      <c r="B4652"/>
      <c r="C4652" t="s">
        <v>6347</v>
      </c>
      <c r="D4652" t="s">
        <v>43</v>
      </c>
      <c r="E4652"/>
    </row>
    <row r="4653" spans="1:5" ht="13.5" customHeight="1" x14ac:dyDescent="0.25">
      <c r="A4653" s="51" t="s">
        <v>6350</v>
      </c>
      <c r="B4653"/>
      <c r="C4653" t="s">
        <v>6347</v>
      </c>
      <c r="D4653" t="s">
        <v>45</v>
      </c>
      <c r="E4653"/>
    </row>
    <row r="4654" spans="1:5" ht="13.5" customHeight="1" x14ac:dyDescent="0.25">
      <c r="A4654" s="51" t="s">
        <v>30420</v>
      </c>
      <c r="B4654"/>
      <c r="C4654" t="s">
        <v>6351</v>
      </c>
      <c r="D4654" t="s">
        <v>2872</v>
      </c>
      <c r="E4654"/>
    </row>
    <row r="4655" spans="1:5" ht="13.5" customHeight="1" x14ac:dyDescent="0.25">
      <c r="A4655" s="51" t="s">
        <v>6352</v>
      </c>
      <c r="B4655" t="s">
        <v>39</v>
      </c>
      <c r="C4655" t="s">
        <v>6353</v>
      </c>
      <c r="D4655" t="s">
        <v>50</v>
      </c>
      <c r="E4655"/>
    </row>
    <row r="4656" spans="1:5" ht="13.5" customHeight="1" x14ac:dyDescent="0.25">
      <c r="A4656" s="51" t="s">
        <v>6354</v>
      </c>
      <c r="B4656"/>
      <c r="C4656" t="s">
        <v>6353</v>
      </c>
      <c r="D4656" t="s">
        <v>43</v>
      </c>
      <c r="E4656"/>
    </row>
    <row r="4657" spans="1:5" ht="13.5" customHeight="1" x14ac:dyDescent="0.25">
      <c r="A4657" s="51" t="s">
        <v>6355</v>
      </c>
      <c r="B4657"/>
      <c r="C4657" t="s">
        <v>6353</v>
      </c>
      <c r="D4657" t="s">
        <v>45</v>
      </c>
      <c r="E4657"/>
    </row>
    <row r="4658" spans="1:5" ht="13.5" customHeight="1" x14ac:dyDescent="0.25">
      <c r="A4658" s="51" t="s">
        <v>6356</v>
      </c>
      <c r="B4658" t="s">
        <v>39</v>
      </c>
      <c r="C4658" t="s">
        <v>6357</v>
      </c>
      <c r="D4658" t="s">
        <v>194</v>
      </c>
      <c r="E4658"/>
    </row>
    <row r="4659" spans="1:5" ht="13.5" customHeight="1" x14ac:dyDescent="0.25">
      <c r="A4659" s="51" t="s">
        <v>6358</v>
      </c>
      <c r="B4659"/>
      <c r="C4659" t="s">
        <v>6357</v>
      </c>
      <c r="D4659" t="s">
        <v>43</v>
      </c>
      <c r="E4659"/>
    </row>
    <row r="4660" spans="1:5" ht="13.5" customHeight="1" x14ac:dyDescent="0.25">
      <c r="A4660" s="51" t="s">
        <v>6359</v>
      </c>
      <c r="B4660"/>
      <c r="C4660" t="s">
        <v>6357</v>
      </c>
      <c r="D4660" t="s">
        <v>45</v>
      </c>
      <c r="E4660"/>
    </row>
    <row r="4661" spans="1:5" ht="13.5" customHeight="1" x14ac:dyDescent="0.25">
      <c r="A4661" s="51" t="s">
        <v>6360</v>
      </c>
      <c r="B4661"/>
      <c r="C4661" t="s">
        <v>6361</v>
      </c>
      <c r="D4661" t="s">
        <v>6362</v>
      </c>
      <c r="E4661"/>
    </row>
    <row r="4662" spans="1:5" ht="13.5" customHeight="1" x14ac:dyDescent="0.25">
      <c r="A4662" s="51" t="s">
        <v>6363</v>
      </c>
      <c r="B4662" t="s">
        <v>39</v>
      </c>
      <c r="C4662" t="s">
        <v>6361</v>
      </c>
      <c r="D4662" t="s">
        <v>50</v>
      </c>
      <c r="E4662"/>
    </row>
    <row r="4663" spans="1:5" ht="13.5" customHeight="1" x14ac:dyDescent="0.25">
      <c r="A4663" s="51" t="s">
        <v>6364</v>
      </c>
      <c r="B4663"/>
      <c r="C4663" t="s">
        <v>6361</v>
      </c>
      <c r="D4663" t="s">
        <v>43</v>
      </c>
      <c r="E4663"/>
    </row>
    <row r="4664" spans="1:5" ht="13.5" customHeight="1" x14ac:dyDescent="0.25">
      <c r="A4664" s="51" t="s">
        <v>6365</v>
      </c>
      <c r="B4664"/>
      <c r="C4664" t="s">
        <v>6361</v>
      </c>
      <c r="D4664" t="s">
        <v>45</v>
      </c>
      <c r="E4664"/>
    </row>
    <row r="4665" spans="1:5" ht="13.5" customHeight="1" x14ac:dyDescent="0.25">
      <c r="A4665" s="51" t="s">
        <v>6366</v>
      </c>
      <c r="B4665"/>
      <c r="C4665" t="s">
        <v>6361</v>
      </c>
      <c r="D4665" t="s">
        <v>6367</v>
      </c>
      <c r="E4665"/>
    </row>
    <row r="4666" spans="1:5" ht="13.5" customHeight="1" x14ac:dyDescent="0.25">
      <c r="A4666" s="51" t="s">
        <v>6368</v>
      </c>
      <c r="B4666" t="s">
        <v>39</v>
      </c>
      <c r="C4666" t="s">
        <v>6369</v>
      </c>
      <c r="D4666" t="s">
        <v>2190</v>
      </c>
      <c r="E4666"/>
    </row>
    <row r="4667" spans="1:5" ht="13.5" customHeight="1" x14ac:dyDescent="0.25">
      <c r="A4667" s="51" t="s">
        <v>6370</v>
      </c>
      <c r="B4667"/>
      <c r="C4667" t="s">
        <v>6369</v>
      </c>
      <c r="D4667" t="s">
        <v>43</v>
      </c>
      <c r="E4667"/>
    </row>
    <row r="4668" spans="1:5" ht="13.5" customHeight="1" x14ac:dyDescent="0.25">
      <c r="A4668" s="51" t="s">
        <v>6371</v>
      </c>
      <c r="B4668"/>
      <c r="C4668" t="s">
        <v>6369</v>
      </c>
      <c r="D4668" t="s">
        <v>45</v>
      </c>
      <c r="E4668"/>
    </row>
    <row r="4669" spans="1:5" ht="13.5" customHeight="1" x14ac:dyDescent="0.25">
      <c r="A4669" s="51" t="s">
        <v>6372</v>
      </c>
      <c r="B4669" t="s">
        <v>39</v>
      </c>
      <c r="C4669" t="s">
        <v>6373</v>
      </c>
      <c r="D4669" t="s">
        <v>2190</v>
      </c>
      <c r="E4669"/>
    </row>
    <row r="4670" spans="1:5" ht="13.5" customHeight="1" x14ac:dyDescent="0.25">
      <c r="A4670" s="51" t="s">
        <v>6374</v>
      </c>
      <c r="B4670"/>
      <c r="C4670" t="s">
        <v>6373</v>
      </c>
      <c r="D4670" t="s">
        <v>43</v>
      </c>
      <c r="E4670"/>
    </row>
    <row r="4671" spans="1:5" ht="13.5" customHeight="1" x14ac:dyDescent="0.25">
      <c r="A4671" s="51" t="s">
        <v>6375</v>
      </c>
      <c r="B4671"/>
      <c r="C4671" t="s">
        <v>6373</v>
      </c>
      <c r="D4671" t="s">
        <v>45</v>
      </c>
      <c r="E4671"/>
    </row>
    <row r="4672" spans="1:5" ht="13.5" customHeight="1" x14ac:dyDescent="0.25">
      <c r="A4672" s="51" t="s">
        <v>6376</v>
      </c>
      <c r="B4672"/>
      <c r="C4672" t="s">
        <v>6377</v>
      </c>
      <c r="D4672" t="s">
        <v>2775</v>
      </c>
      <c r="E4672"/>
    </row>
    <row r="4673" spans="1:5" ht="13.5" customHeight="1" x14ac:dyDescent="0.25">
      <c r="A4673" s="51" t="s">
        <v>30421</v>
      </c>
      <c r="B4673"/>
      <c r="C4673" t="s">
        <v>30089</v>
      </c>
      <c r="D4673" t="s">
        <v>50</v>
      </c>
      <c r="E4673"/>
    </row>
    <row r="4674" spans="1:5" ht="13.5" customHeight="1" x14ac:dyDescent="0.25">
      <c r="A4674" s="51" t="s">
        <v>6378</v>
      </c>
      <c r="B4674" t="s">
        <v>39</v>
      </c>
      <c r="C4674" t="s">
        <v>6379</v>
      </c>
      <c r="D4674" t="s">
        <v>6380</v>
      </c>
      <c r="E4674"/>
    </row>
    <row r="4675" spans="1:5" ht="13.5" customHeight="1" x14ac:dyDescent="0.25">
      <c r="A4675" s="51" t="s">
        <v>6381</v>
      </c>
      <c r="B4675"/>
      <c r="C4675" t="s">
        <v>6379</v>
      </c>
      <c r="D4675" t="s">
        <v>43</v>
      </c>
      <c r="E4675"/>
    </row>
    <row r="4676" spans="1:5" ht="13.5" customHeight="1" x14ac:dyDescent="0.25">
      <c r="A4676" s="51" t="s">
        <v>6382</v>
      </c>
      <c r="B4676"/>
      <c r="C4676" t="s">
        <v>6379</v>
      </c>
      <c r="D4676" t="s">
        <v>45</v>
      </c>
      <c r="E4676"/>
    </row>
    <row r="4677" spans="1:5" ht="13.5" customHeight="1" x14ac:dyDescent="0.25">
      <c r="A4677" s="51" t="s">
        <v>6383</v>
      </c>
      <c r="B4677"/>
      <c r="C4677" t="s">
        <v>6384</v>
      </c>
      <c r="D4677" t="s">
        <v>50</v>
      </c>
      <c r="E4677"/>
    </row>
    <row r="4678" spans="1:5" ht="13.5" customHeight="1" x14ac:dyDescent="0.25">
      <c r="A4678" s="51" t="s">
        <v>6385</v>
      </c>
      <c r="B4678" t="s">
        <v>39</v>
      </c>
      <c r="C4678" t="s">
        <v>6386</v>
      </c>
      <c r="D4678" t="s">
        <v>2688</v>
      </c>
      <c r="E4678"/>
    </row>
    <row r="4679" spans="1:5" ht="13.5" customHeight="1" x14ac:dyDescent="0.25">
      <c r="A4679" s="51" t="s">
        <v>6387</v>
      </c>
      <c r="B4679"/>
      <c r="C4679" t="s">
        <v>6386</v>
      </c>
      <c r="D4679" t="s">
        <v>43</v>
      </c>
      <c r="E4679"/>
    </row>
    <row r="4680" spans="1:5" ht="13.5" customHeight="1" x14ac:dyDescent="0.25">
      <c r="A4680" s="51" t="s">
        <v>6388</v>
      </c>
      <c r="B4680"/>
      <c r="C4680" t="s">
        <v>6386</v>
      </c>
      <c r="D4680" t="s">
        <v>45</v>
      </c>
      <c r="E4680"/>
    </row>
    <row r="4681" spans="1:5" ht="13.5" customHeight="1" x14ac:dyDescent="0.25">
      <c r="A4681" s="51" t="s">
        <v>6389</v>
      </c>
      <c r="B4681"/>
      <c r="C4681" t="s">
        <v>6390</v>
      </c>
      <c r="D4681" t="s">
        <v>6391</v>
      </c>
      <c r="E4681"/>
    </row>
    <row r="4682" spans="1:5" ht="13.5" customHeight="1" x14ac:dyDescent="0.25">
      <c r="A4682" s="51" t="s">
        <v>6392</v>
      </c>
      <c r="B4682"/>
      <c r="C4682" t="s">
        <v>6393</v>
      </c>
      <c r="D4682" t="s">
        <v>2688</v>
      </c>
      <c r="E4682"/>
    </row>
    <row r="4683" spans="1:5" ht="13.5" customHeight="1" x14ac:dyDescent="0.25">
      <c r="A4683" s="51" t="s">
        <v>6394</v>
      </c>
      <c r="B4683" t="s">
        <v>39</v>
      </c>
      <c r="C4683" t="s">
        <v>6395</v>
      </c>
      <c r="D4683" t="s">
        <v>213</v>
      </c>
      <c r="E4683"/>
    </row>
    <row r="4684" spans="1:5" ht="13.5" customHeight="1" x14ac:dyDescent="0.25">
      <c r="A4684" s="51" t="s">
        <v>6396</v>
      </c>
      <c r="B4684"/>
      <c r="C4684" t="s">
        <v>6395</v>
      </c>
      <c r="D4684" t="s">
        <v>43</v>
      </c>
      <c r="E4684"/>
    </row>
    <row r="4685" spans="1:5" ht="13.5" customHeight="1" x14ac:dyDescent="0.25">
      <c r="A4685" s="51" t="s">
        <v>6397</v>
      </c>
      <c r="B4685"/>
      <c r="C4685" t="s">
        <v>6395</v>
      </c>
      <c r="D4685" t="s">
        <v>45</v>
      </c>
      <c r="E4685"/>
    </row>
    <row r="4686" spans="1:5" ht="13.5" customHeight="1" x14ac:dyDescent="0.25">
      <c r="A4686" s="51" t="s">
        <v>6398</v>
      </c>
      <c r="B4686" t="s">
        <v>39</v>
      </c>
      <c r="C4686" t="s">
        <v>6399</v>
      </c>
      <c r="D4686" t="s">
        <v>2190</v>
      </c>
      <c r="E4686"/>
    </row>
    <row r="4687" spans="1:5" ht="13.5" customHeight="1" x14ac:dyDescent="0.25">
      <c r="A4687" s="51" t="s">
        <v>31408</v>
      </c>
      <c r="B4687"/>
      <c r="C4687" t="s">
        <v>6399</v>
      </c>
      <c r="D4687" t="s">
        <v>43</v>
      </c>
      <c r="E4687"/>
    </row>
    <row r="4688" spans="1:5" ht="13.5" customHeight="1" x14ac:dyDescent="0.25">
      <c r="A4688" s="51" t="s">
        <v>31409</v>
      </c>
      <c r="B4688"/>
      <c r="C4688" t="s">
        <v>6399</v>
      </c>
      <c r="D4688" t="s">
        <v>45</v>
      </c>
      <c r="E4688"/>
    </row>
    <row r="4689" spans="1:5" ht="13.5" customHeight="1" x14ac:dyDescent="0.25">
      <c r="A4689" s="51" t="s">
        <v>6400</v>
      </c>
      <c r="B4689"/>
      <c r="C4689" t="s">
        <v>6401</v>
      </c>
      <c r="D4689" t="s">
        <v>50</v>
      </c>
      <c r="E4689"/>
    </row>
    <row r="4690" spans="1:5" ht="13.5" customHeight="1" x14ac:dyDescent="0.25">
      <c r="A4690" s="51" t="s">
        <v>6402</v>
      </c>
      <c r="B4690"/>
      <c r="C4690" t="s">
        <v>6401</v>
      </c>
      <c r="D4690" t="s">
        <v>6403</v>
      </c>
      <c r="E4690"/>
    </row>
    <row r="4691" spans="1:5" ht="13.5" customHeight="1" x14ac:dyDescent="0.25">
      <c r="A4691" s="51" t="s">
        <v>6404</v>
      </c>
      <c r="B4691"/>
      <c r="C4691" t="s">
        <v>6401</v>
      </c>
      <c r="D4691" t="s">
        <v>6405</v>
      </c>
      <c r="E4691"/>
    </row>
    <row r="4692" spans="1:5" ht="13.5" customHeight="1" x14ac:dyDescent="0.25">
      <c r="A4692" s="51" t="s">
        <v>6406</v>
      </c>
      <c r="B4692"/>
      <c r="C4692" t="s">
        <v>6407</v>
      </c>
      <c r="D4692" t="s">
        <v>1638</v>
      </c>
      <c r="E4692"/>
    </row>
    <row r="4693" spans="1:5" ht="13.5" customHeight="1" x14ac:dyDescent="0.25">
      <c r="A4693" s="51" t="s">
        <v>31410</v>
      </c>
      <c r="B4693" t="s">
        <v>39</v>
      </c>
      <c r="C4693" t="s">
        <v>6407</v>
      </c>
      <c r="D4693" t="s">
        <v>50</v>
      </c>
      <c r="E4693"/>
    </row>
    <row r="4694" spans="1:5" ht="13.5" customHeight="1" x14ac:dyDescent="0.25">
      <c r="A4694" s="51" t="s">
        <v>31411</v>
      </c>
      <c r="B4694"/>
      <c r="C4694" t="s">
        <v>6407</v>
      </c>
      <c r="D4694" t="s">
        <v>43</v>
      </c>
      <c r="E4694"/>
    </row>
    <row r="4695" spans="1:5" ht="13.5" customHeight="1" x14ac:dyDescent="0.25">
      <c r="A4695" s="51" t="s">
        <v>31412</v>
      </c>
      <c r="B4695"/>
      <c r="C4695" t="s">
        <v>6407</v>
      </c>
      <c r="D4695" t="s">
        <v>45</v>
      </c>
      <c r="E4695"/>
    </row>
    <row r="4696" spans="1:5" ht="13.5" customHeight="1" x14ac:dyDescent="0.25">
      <c r="A4696" s="51" t="s">
        <v>6408</v>
      </c>
      <c r="B4696"/>
      <c r="C4696" t="s">
        <v>6409</v>
      </c>
      <c r="D4696" t="s">
        <v>2190</v>
      </c>
      <c r="E4696" t="s">
        <v>74</v>
      </c>
    </row>
    <row r="4697" spans="1:5" ht="13.5" customHeight="1" x14ac:dyDescent="0.25">
      <c r="A4697" s="51" t="s">
        <v>6410</v>
      </c>
      <c r="B4697" t="s">
        <v>39</v>
      </c>
      <c r="C4697" t="s">
        <v>6411</v>
      </c>
      <c r="D4697" t="s">
        <v>213</v>
      </c>
      <c r="E4697"/>
    </row>
    <row r="4698" spans="1:5" ht="13.5" customHeight="1" x14ac:dyDescent="0.25">
      <c r="A4698" s="51" t="s">
        <v>6412</v>
      </c>
      <c r="B4698"/>
      <c r="C4698" t="s">
        <v>6411</v>
      </c>
      <c r="D4698" t="s">
        <v>43</v>
      </c>
      <c r="E4698"/>
    </row>
    <row r="4699" spans="1:5" ht="13.5" customHeight="1" x14ac:dyDescent="0.25">
      <c r="A4699" s="51" t="s">
        <v>6413</v>
      </c>
      <c r="B4699"/>
      <c r="C4699" t="s">
        <v>6411</v>
      </c>
      <c r="D4699" t="s">
        <v>45</v>
      </c>
      <c r="E4699"/>
    </row>
    <row r="4700" spans="1:5" ht="13.5" customHeight="1" x14ac:dyDescent="0.25">
      <c r="A4700" s="51" t="s">
        <v>6414</v>
      </c>
      <c r="B4700"/>
      <c r="C4700" t="s">
        <v>6415</v>
      </c>
      <c r="D4700" t="s">
        <v>3072</v>
      </c>
      <c r="E4700"/>
    </row>
    <row r="4701" spans="1:5" ht="13.5" customHeight="1" x14ac:dyDescent="0.25">
      <c r="A4701" s="51" t="s">
        <v>6416</v>
      </c>
      <c r="B4701"/>
      <c r="C4701" t="s">
        <v>6415</v>
      </c>
      <c r="D4701" t="s">
        <v>6417</v>
      </c>
      <c r="E4701"/>
    </row>
    <row r="4702" spans="1:5" ht="13.5" customHeight="1" x14ac:dyDescent="0.25">
      <c r="A4702" s="51" t="s">
        <v>6418</v>
      </c>
      <c r="B4702" t="s">
        <v>39</v>
      </c>
      <c r="C4702" t="s">
        <v>6415</v>
      </c>
      <c r="D4702" t="s">
        <v>50</v>
      </c>
      <c r="E4702"/>
    </row>
    <row r="4703" spans="1:5" ht="13.5" customHeight="1" x14ac:dyDescent="0.25">
      <c r="A4703" s="51" t="s">
        <v>6419</v>
      </c>
      <c r="B4703"/>
      <c r="C4703" t="s">
        <v>6415</v>
      </c>
      <c r="D4703" t="s">
        <v>43</v>
      </c>
      <c r="E4703"/>
    </row>
    <row r="4704" spans="1:5" ht="13.5" customHeight="1" x14ac:dyDescent="0.25">
      <c r="A4704" s="51" t="s">
        <v>6420</v>
      </c>
      <c r="B4704"/>
      <c r="C4704" t="s">
        <v>6415</v>
      </c>
      <c r="D4704" t="s">
        <v>45</v>
      </c>
      <c r="E4704"/>
    </row>
    <row r="4705" spans="1:5" ht="13.5" customHeight="1" x14ac:dyDescent="0.25">
      <c r="A4705" s="51" t="s">
        <v>6421</v>
      </c>
      <c r="B4705"/>
      <c r="C4705" t="s">
        <v>6422</v>
      </c>
      <c r="D4705" t="s">
        <v>50</v>
      </c>
      <c r="E4705"/>
    </row>
    <row r="4706" spans="1:5" ht="13.5" customHeight="1" x14ac:dyDescent="0.25">
      <c r="A4706" s="51" t="s">
        <v>6423</v>
      </c>
      <c r="B4706" t="s">
        <v>39</v>
      </c>
      <c r="C4706" t="s">
        <v>6424</v>
      </c>
      <c r="D4706" t="s">
        <v>50</v>
      </c>
      <c r="E4706"/>
    </row>
    <row r="4707" spans="1:5" ht="13.5" customHeight="1" x14ac:dyDescent="0.25">
      <c r="A4707" s="51" t="s">
        <v>6425</v>
      </c>
      <c r="B4707"/>
      <c r="C4707" t="s">
        <v>6424</v>
      </c>
      <c r="D4707" t="s">
        <v>43</v>
      </c>
      <c r="E4707"/>
    </row>
    <row r="4708" spans="1:5" ht="13.5" customHeight="1" x14ac:dyDescent="0.25">
      <c r="A4708" s="51" t="s">
        <v>6426</v>
      </c>
      <c r="B4708"/>
      <c r="C4708" t="s">
        <v>6424</v>
      </c>
      <c r="D4708" t="s">
        <v>45</v>
      </c>
      <c r="E4708"/>
    </row>
    <row r="4709" spans="1:5" ht="13.5" customHeight="1" x14ac:dyDescent="0.25">
      <c r="A4709" s="51" t="s">
        <v>6427</v>
      </c>
      <c r="B4709"/>
      <c r="C4709" t="s">
        <v>6428</v>
      </c>
      <c r="D4709" t="s">
        <v>50</v>
      </c>
      <c r="E4709"/>
    </row>
    <row r="4710" spans="1:5" ht="13.5" customHeight="1" x14ac:dyDescent="0.25">
      <c r="A4710" s="51" t="s">
        <v>31413</v>
      </c>
      <c r="B4710"/>
      <c r="C4710" t="s">
        <v>6429</v>
      </c>
      <c r="D4710" t="s">
        <v>2190</v>
      </c>
      <c r="E4710"/>
    </row>
    <row r="4711" spans="1:5" ht="13.5" customHeight="1" x14ac:dyDescent="0.25">
      <c r="A4711" s="51" t="s">
        <v>6430</v>
      </c>
      <c r="B4711" t="s">
        <v>39</v>
      </c>
      <c r="C4711" t="s">
        <v>6431</v>
      </c>
      <c r="D4711" t="s">
        <v>50</v>
      </c>
      <c r="E4711"/>
    </row>
    <row r="4712" spans="1:5" ht="13.5" customHeight="1" x14ac:dyDescent="0.25">
      <c r="A4712" s="51" t="s">
        <v>6432</v>
      </c>
      <c r="B4712"/>
      <c r="C4712" t="s">
        <v>6431</v>
      </c>
      <c r="D4712" t="s">
        <v>43</v>
      </c>
      <c r="E4712"/>
    </row>
    <row r="4713" spans="1:5" ht="13.5" customHeight="1" x14ac:dyDescent="0.25">
      <c r="A4713" s="51" t="s">
        <v>6433</v>
      </c>
      <c r="B4713"/>
      <c r="C4713" t="s">
        <v>6431</v>
      </c>
      <c r="D4713" t="s">
        <v>45</v>
      </c>
      <c r="E4713"/>
    </row>
    <row r="4714" spans="1:5" ht="13.5" customHeight="1" x14ac:dyDescent="0.25">
      <c r="A4714" s="51" t="s">
        <v>6434</v>
      </c>
      <c r="B4714"/>
      <c r="C4714" t="s">
        <v>6435</v>
      </c>
      <c r="D4714" t="s">
        <v>3557</v>
      </c>
      <c r="E4714"/>
    </row>
    <row r="4715" spans="1:5" ht="13.5" customHeight="1" x14ac:dyDescent="0.25">
      <c r="A4715" s="51" t="s">
        <v>6436</v>
      </c>
      <c r="B4715" t="s">
        <v>39</v>
      </c>
      <c r="C4715" t="s">
        <v>6437</v>
      </c>
      <c r="D4715" t="s">
        <v>1343</v>
      </c>
      <c r="E4715"/>
    </row>
    <row r="4716" spans="1:5" ht="13.5" customHeight="1" x14ac:dyDescent="0.25">
      <c r="A4716" s="51" t="s">
        <v>6438</v>
      </c>
      <c r="B4716"/>
      <c r="C4716" t="s">
        <v>6437</v>
      </c>
      <c r="D4716" t="s">
        <v>43</v>
      </c>
      <c r="E4716"/>
    </row>
    <row r="4717" spans="1:5" ht="13.5" customHeight="1" x14ac:dyDescent="0.25">
      <c r="A4717" s="51" t="s">
        <v>6439</v>
      </c>
      <c r="B4717"/>
      <c r="C4717" t="s">
        <v>6437</v>
      </c>
      <c r="D4717" t="s">
        <v>45</v>
      </c>
      <c r="E4717"/>
    </row>
    <row r="4718" spans="1:5" ht="13.5" customHeight="1" x14ac:dyDescent="0.25">
      <c r="A4718" s="51" t="s">
        <v>30422</v>
      </c>
      <c r="B4718"/>
      <c r="C4718" t="s">
        <v>6440</v>
      </c>
      <c r="D4718" t="s">
        <v>2190</v>
      </c>
      <c r="E4718"/>
    </row>
    <row r="4719" spans="1:5" ht="13.5" customHeight="1" x14ac:dyDescent="0.25">
      <c r="A4719" s="51" t="s">
        <v>6441</v>
      </c>
      <c r="B4719" t="s">
        <v>39</v>
      </c>
      <c r="C4719" t="s">
        <v>6442</v>
      </c>
      <c r="D4719" t="s">
        <v>50</v>
      </c>
      <c r="E4719"/>
    </row>
    <row r="4720" spans="1:5" ht="13.5" customHeight="1" x14ac:dyDescent="0.25">
      <c r="A4720" s="51" t="s">
        <v>6443</v>
      </c>
      <c r="B4720"/>
      <c r="C4720" t="s">
        <v>6442</v>
      </c>
      <c r="D4720" t="s">
        <v>43</v>
      </c>
      <c r="E4720"/>
    </row>
    <row r="4721" spans="1:5" ht="13.5" customHeight="1" x14ac:dyDescent="0.25">
      <c r="A4721" s="51" t="s">
        <v>6444</v>
      </c>
      <c r="B4721"/>
      <c r="C4721" t="s">
        <v>6442</v>
      </c>
      <c r="D4721" t="s">
        <v>45</v>
      </c>
      <c r="E4721"/>
    </row>
    <row r="4722" spans="1:5" ht="13.5" customHeight="1" x14ac:dyDescent="0.25">
      <c r="A4722" s="51" t="s">
        <v>6445</v>
      </c>
      <c r="B4722" t="s">
        <v>39</v>
      </c>
      <c r="C4722" t="s">
        <v>6446</v>
      </c>
      <c r="D4722" t="s">
        <v>50</v>
      </c>
      <c r="E4722"/>
    </row>
    <row r="4723" spans="1:5" ht="13.5" customHeight="1" x14ac:dyDescent="0.25">
      <c r="A4723" s="51" t="s">
        <v>6447</v>
      </c>
      <c r="B4723"/>
      <c r="C4723" t="s">
        <v>6446</v>
      </c>
      <c r="D4723" t="s">
        <v>43</v>
      </c>
      <c r="E4723"/>
    </row>
    <row r="4724" spans="1:5" ht="13.5" customHeight="1" x14ac:dyDescent="0.25">
      <c r="A4724" s="51" t="s">
        <v>6448</v>
      </c>
      <c r="B4724"/>
      <c r="C4724" t="s">
        <v>6446</v>
      </c>
      <c r="D4724" t="s">
        <v>45</v>
      </c>
      <c r="E4724"/>
    </row>
    <row r="4725" spans="1:5" ht="13.5" customHeight="1" x14ac:dyDescent="0.25">
      <c r="A4725" s="51" t="s">
        <v>6449</v>
      </c>
      <c r="B4725" t="s">
        <v>39</v>
      </c>
      <c r="C4725" t="s">
        <v>6450</v>
      </c>
      <c r="D4725" t="s">
        <v>50</v>
      </c>
      <c r="E4725"/>
    </row>
    <row r="4726" spans="1:5" ht="13.5" customHeight="1" x14ac:dyDescent="0.25">
      <c r="A4726" s="51" t="s">
        <v>6451</v>
      </c>
      <c r="B4726"/>
      <c r="C4726" t="s">
        <v>6450</v>
      </c>
      <c r="D4726" t="s">
        <v>43</v>
      </c>
      <c r="E4726"/>
    </row>
    <row r="4727" spans="1:5" ht="13.5" customHeight="1" x14ac:dyDescent="0.25">
      <c r="A4727" s="51" t="s">
        <v>6452</v>
      </c>
      <c r="B4727"/>
      <c r="C4727" t="s">
        <v>6450</v>
      </c>
      <c r="D4727" t="s">
        <v>45</v>
      </c>
      <c r="E4727"/>
    </row>
    <row r="4728" spans="1:5" ht="13.5" customHeight="1" x14ac:dyDescent="0.25">
      <c r="A4728" s="51" t="s">
        <v>6453</v>
      </c>
      <c r="B4728" t="s">
        <v>39</v>
      </c>
      <c r="C4728" t="s">
        <v>6454</v>
      </c>
      <c r="D4728" t="s">
        <v>50</v>
      </c>
      <c r="E4728"/>
    </row>
    <row r="4729" spans="1:5" ht="13.5" customHeight="1" x14ac:dyDescent="0.25">
      <c r="A4729" s="51" t="s">
        <v>6455</v>
      </c>
      <c r="B4729"/>
      <c r="C4729" t="s">
        <v>6454</v>
      </c>
      <c r="D4729" t="s">
        <v>43</v>
      </c>
      <c r="E4729"/>
    </row>
    <row r="4730" spans="1:5" ht="13.5" customHeight="1" x14ac:dyDescent="0.25">
      <c r="A4730" s="51" t="s">
        <v>6456</v>
      </c>
      <c r="B4730"/>
      <c r="C4730" t="s">
        <v>6454</v>
      </c>
      <c r="D4730" t="s">
        <v>45</v>
      </c>
      <c r="E4730"/>
    </row>
    <row r="4731" spans="1:5" ht="13.5" customHeight="1" x14ac:dyDescent="0.25">
      <c r="A4731" s="51" t="s">
        <v>6457</v>
      </c>
      <c r="B4731" t="s">
        <v>39</v>
      </c>
      <c r="C4731" t="s">
        <v>6458</v>
      </c>
      <c r="D4731" t="s">
        <v>213</v>
      </c>
      <c r="E4731"/>
    </row>
    <row r="4732" spans="1:5" ht="13.5" customHeight="1" x14ac:dyDescent="0.25">
      <c r="A4732" s="51" t="s">
        <v>6459</v>
      </c>
      <c r="B4732"/>
      <c r="C4732" t="s">
        <v>6458</v>
      </c>
      <c r="D4732" t="s">
        <v>43</v>
      </c>
      <c r="E4732"/>
    </row>
    <row r="4733" spans="1:5" ht="13.5" customHeight="1" x14ac:dyDescent="0.25">
      <c r="A4733" s="51" t="s">
        <v>6460</v>
      </c>
      <c r="B4733"/>
      <c r="C4733" t="s">
        <v>6458</v>
      </c>
      <c r="D4733" t="s">
        <v>45</v>
      </c>
      <c r="E4733"/>
    </row>
    <row r="4734" spans="1:5" ht="13.5" customHeight="1" x14ac:dyDescent="0.25">
      <c r="A4734" s="51" t="s">
        <v>6461</v>
      </c>
      <c r="B4734" t="s">
        <v>39</v>
      </c>
      <c r="C4734" t="s">
        <v>6462</v>
      </c>
      <c r="D4734" t="s">
        <v>96</v>
      </c>
      <c r="E4734"/>
    </row>
    <row r="4735" spans="1:5" ht="13.5" customHeight="1" x14ac:dyDescent="0.25">
      <c r="A4735" s="51" t="s">
        <v>6463</v>
      </c>
      <c r="B4735"/>
      <c r="C4735" t="s">
        <v>6462</v>
      </c>
      <c r="D4735" t="s">
        <v>43</v>
      </c>
      <c r="E4735"/>
    </row>
    <row r="4736" spans="1:5" ht="13.5" customHeight="1" x14ac:dyDescent="0.25">
      <c r="A4736" s="51" t="s">
        <v>6464</v>
      </c>
      <c r="B4736"/>
      <c r="C4736" t="s">
        <v>6462</v>
      </c>
      <c r="D4736" t="s">
        <v>45</v>
      </c>
      <c r="E4736"/>
    </row>
    <row r="4737" spans="1:5" ht="13.5" customHeight="1" x14ac:dyDescent="0.25">
      <c r="A4737" s="51" t="s">
        <v>6465</v>
      </c>
      <c r="B4737" t="s">
        <v>39</v>
      </c>
      <c r="C4737" t="s">
        <v>6466</v>
      </c>
      <c r="D4737" t="s">
        <v>50</v>
      </c>
      <c r="E4737"/>
    </row>
    <row r="4738" spans="1:5" ht="13.5" customHeight="1" x14ac:dyDescent="0.25">
      <c r="A4738" s="51" t="s">
        <v>6467</v>
      </c>
      <c r="B4738"/>
      <c r="C4738" t="s">
        <v>6466</v>
      </c>
      <c r="D4738" t="s">
        <v>43</v>
      </c>
      <c r="E4738"/>
    </row>
    <row r="4739" spans="1:5" ht="13.5" customHeight="1" x14ac:dyDescent="0.25">
      <c r="A4739" s="51" t="s">
        <v>6468</v>
      </c>
      <c r="B4739"/>
      <c r="C4739" t="s">
        <v>6466</v>
      </c>
      <c r="D4739" t="s">
        <v>45</v>
      </c>
      <c r="E4739"/>
    </row>
    <row r="4740" spans="1:5" ht="13.5" customHeight="1" x14ac:dyDescent="0.25">
      <c r="A4740" s="51" t="s">
        <v>6469</v>
      </c>
      <c r="B4740" t="s">
        <v>39</v>
      </c>
      <c r="C4740" t="s">
        <v>6470</v>
      </c>
      <c r="D4740" t="s">
        <v>50</v>
      </c>
      <c r="E4740"/>
    </row>
    <row r="4741" spans="1:5" ht="13.5" customHeight="1" x14ac:dyDescent="0.25">
      <c r="A4741" s="51" t="s">
        <v>6471</v>
      </c>
      <c r="B4741"/>
      <c r="C4741" t="s">
        <v>6470</v>
      </c>
      <c r="D4741" t="s">
        <v>43</v>
      </c>
      <c r="E4741"/>
    </row>
    <row r="4742" spans="1:5" ht="13.5" customHeight="1" x14ac:dyDescent="0.25">
      <c r="A4742" s="51" t="s">
        <v>6472</v>
      </c>
      <c r="B4742"/>
      <c r="C4742" t="s">
        <v>6470</v>
      </c>
      <c r="D4742" t="s">
        <v>45</v>
      </c>
      <c r="E4742"/>
    </row>
    <row r="4743" spans="1:5" ht="13.5" customHeight="1" x14ac:dyDescent="0.25">
      <c r="A4743" s="51" t="s">
        <v>6474</v>
      </c>
      <c r="B4743" t="s">
        <v>39</v>
      </c>
      <c r="C4743" t="s">
        <v>6473</v>
      </c>
      <c r="D4743" t="s">
        <v>50</v>
      </c>
      <c r="E4743"/>
    </row>
    <row r="4744" spans="1:5" ht="13.5" customHeight="1" x14ac:dyDescent="0.25">
      <c r="A4744" s="51" t="s">
        <v>6475</v>
      </c>
      <c r="B4744"/>
      <c r="C4744" t="s">
        <v>6473</v>
      </c>
      <c r="D4744" t="s">
        <v>43</v>
      </c>
      <c r="E4744"/>
    </row>
    <row r="4745" spans="1:5" ht="13.5" customHeight="1" x14ac:dyDescent="0.25">
      <c r="A4745" s="51" t="s">
        <v>6476</v>
      </c>
      <c r="B4745"/>
      <c r="C4745" t="s">
        <v>6473</v>
      </c>
      <c r="D4745" t="s">
        <v>45</v>
      </c>
      <c r="E4745"/>
    </row>
    <row r="4746" spans="1:5" ht="13.5" customHeight="1" x14ac:dyDescent="0.25">
      <c r="A4746" s="51" t="s">
        <v>6477</v>
      </c>
      <c r="B4746"/>
      <c r="C4746" t="s">
        <v>6473</v>
      </c>
      <c r="D4746" t="s">
        <v>6478</v>
      </c>
      <c r="E4746"/>
    </row>
    <row r="4747" spans="1:5" ht="13.5" customHeight="1" x14ac:dyDescent="0.25">
      <c r="A4747" s="51" t="s">
        <v>6479</v>
      </c>
      <c r="B4747" t="s">
        <v>39</v>
      </c>
      <c r="C4747" t="s">
        <v>6480</v>
      </c>
      <c r="D4747" t="s">
        <v>50</v>
      </c>
      <c r="E4747"/>
    </row>
    <row r="4748" spans="1:5" ht="13.5" customHeight="1" x14ac:dyDescent="0.25">
      <c r="A4748" s="51" t="s">
        <v>6481</v>
      </c>
      <c r="B4748"/>
      <c r="C4748" t="s">
        <v>6480</v>
      </c>
      <c r="D4748" t="s">
        <v>43</v>
      </c>
      <c r="E4748"/>
    </row>
    <row r="4749" spans="1:5" ht="13.5" customHeight="1" x14ac:dyDescent="0.25">
      <c r="A4749" s="51" t="s">
        <v>6482</v>
      </c>
      <c r="B4749"/>
      <c r="C4749" t="s">
        <v>6480</v>
      </c>
      <c r="D4749" t="s">
        <v>45</v>
      </c>
      <c r="E4749"/>
    </row>
    <row r="4750" spans="1:5" ht="13.5" customHeight="1" x14ac:dyDescent="0.25">
      <c r="A4750" s="51" t="s">
        <v>6483</v>
      </c>
      <c r="B4750" t="s">
        <v>39</v>
      </c>
      <c r="C4750" t="s">
        <v>6484</v>
      </c>
      <c r="D4750" t="s">
        <v>2688</v>
      </c>
      <c r="E4750"/>
    </row>
    <row r="4751" spans="1:5" ht="13.5" customHeight="1" x14ac:dyDescent="0.25">
      <c r="A4751" s="51" t="s">
        <v>6485</v>
      </c>
      <c r="B4751"/>
      <c r="C4751" t="s">
        <v>6484</v>
      </c>
      <c r="D4751" t="s">
        <v>43</v>
      </c>
      <c r="E4751"/>
    </row>
    <row r="4752" spans="1:5" ht="13.5" customHeight="1" x14ac:dyDescent="0.25">
      <c r="A4752" s="51" t="s">
        <v>6486</v>
      </c>
      <c r="B4752"/>
      <c r="C4752" t="s">
        <v>6484</v>
      </c>
      <c r="D4752" t="s">
        <v>45</v>
      </c>
      <c r="E4752"/>
    </row>
    <row r="4753" spans="1:5" ht="13.5" customHeight="1" x14ac:dyDescent="0.25">
      <c r="A4753" s="51" t="s">
        <v>6487</v>
      </c>
      <c r="B4753" t="s">
        <v>39</v>
      </c>
      <c r="C4753" t="s">
        <v>6488</v>
      </c>
      <c r="D4753" t="s">
        <v>50</v>
      </c>
      <c r="E4753"/>
    </row>
    <row r="4754" spans="1:5" ht="13.5" customHeight="1" x14ac:dyDescent="0.25">
      <c r="A4754" s="51" t="s">
        <v>6489</v>
      </c>
      <c r="B4754"/>
      <c r="C4754" t="s">
        <v>6488</v>
      </c>
      <c r="D4754" t="s">
        <v>43</v>
      </c>
      <c r="E4754"/>
    </row>
    <row r="4755" spans="1:5" ht="13.5" customHeight="1" x14ac:dyDescent="0.25">
      <c r="A4755" s="51" t="s">
        <v>6490</v>
      </c>
      <c r="B4755"/>
      <c r="C4755" t="s">
        <v>6488</v>
      </c>
      <c r="D4755" t="s">
        <v>45</v>
      </c>
      <c r="E4755"/>
    </row>
    <row r="4756" spans="1:5" ht="13.5" customHeight="1" x14ac:dyDescent="0.25">
      <c r="A4756" s="51" t="s">
        <v>6491</v>
      </c>
      <c r="B4756"/>
      <c r="C4756" t="s">
        <v>6492</v>
      </c>
      <c r="D4756" t="s">
        <v>50</v>
      </c>
      <c r="E4756"/>
    </row>
    <row r="4757" spans="1:5" ht="13.5" customHeight="1" x14ac:dyDescent="0.25">
      <c r="A4757" s="51" t="s">
        <v>6493</v>
      </c>
      <c r="B4757"/>
      <c r="C4757" t="s">
        <v>6492</v>
      </c>
      <c r="D4757" t="s">
        <v>6494</v>
      </c>
      <c r="E4757"/>
    </row>
    <row r="4758" spans="1:5" ht="13.5" customHeight="1" x14ac:dyDescent="0.25">
      <c r="A4758" s="51" t="s">
        <v>6495</v>
      </c>
      <c r="B4758"/>
      <c r="C4758" t="s">
        <v>6492</v>
      </c>
      <c r="D4758" t="s">
        <v>6496</v>
      </c>
      <c r="E4758"/>
    </row>
    <row r="4759" spans="1:5" ht="13.5" customHeight="1" x14ac:dyDescent="0.25">
      <c r="A4759" s="51" t="s">
        <v>6497</v>
      </c>
      <c r="B4759" t="s">
        <v>39</v>
      </c>
      <c r="C4759" t="s">
        <v>6498</v>
      </c>
      <c r="D4759" t="s">
        <v>50</v>
      </c>
      <c r="E4759"/>
    </row>
    <row r="4760" spans="1:5" ht="13.5" customHeight="1" x14ac:dyDescent="0.25">
      <c r="A4760" s="51" t="s">
        <v>6499</v>
      </c>
      <c r="B4760"/>
      <c r="C4760" t="s">
        <v>6498</v>
      </c>
      <c r="D4760" t="s">
        <v>43</v>
      </c>
      <c r="E4760"/>
    </row>
    <row r="4761" spans="1:5" ht="13.5" customHeight="1" x14ac:dyDescent="0.25">
      <c r="A4761" s="51" t="s">
        <v>6500</v>
      </c>
      <c r="B4761"/>
      <c r="C4761" t="s">
        <v>6498</v>
      </c>
      <c r="D4761" t="s">
        <v>45</v>
      </c>
      <c r="E4761"/>
    </row>
    <row r="4762" spans="1:5" ht="13.5" customHeight="1" x14ac:dyDescent="0.25">
      <c r="A4762" s="51" t="s">
        <v>6501</v>
      </c>
      <c r="B4762" t="s">
        <v>39</v>
      </c>
      <c r="C4762" t="s">
        <v>6502</v>
      </c>
      <c r="D4762" t="s">
        <v>50</v>
      </c>
      <c r="E4762"/>
    </row>
    <row r="4763" spans="1:5" ht="13.5" customHeight="1" x14ac:dyDescent="0.25">
      <c r="A4763" s="51" t="s">
        <v>6503</v>
      </c>
      <c r="B4763"/>
      <c r="C4763" t="s">
        <v>6502</v>
      </c>
      <c r="D4763" t="s">
        <v>43</v>
      </c>
      <c r="E4763"/>
    </row>
    <row r="4764" spans="1:5" ht="13.5" customHeight="1" x14ac:dyDescent="0.25">
      <c r="A4764" s="51" t="s">
        <v>6504</v>
      </c>
      <c r="B4764"/>
      <c r="C4764" t="s">
        <v>6502</v>
      </c>
      <c r="D4764" t="s">
        <v>45</v>
      </c>
      <c r="E4764"/>
    </row>
    <row r="4765" spans="1:5" ht="13.5" customHeight="1" x14ac:dyDescent="0.25">
      <c r="A4765" s="51" t="s">
        <v>6505</v>
      </c>
      <c r="B4765" t="s">
        <v>39</v>
      </c>
      <c r="C4765" t="s">
        <v>6506</v>
      </c>
      <c r="D4765" t="s">
        <v>50</v>
      </c>
      <c r="E4765"/>
    </row>
    <row r="4766" spans="1:5" ht="13.5" customHeight="1" x14ac:dyDescent="0.25">
      <c r="A4766" s="51" t="s">
        <v>6507</v>
      </c>
      <c r="B4766"/>
      <c r="C4766" t="s">
        <v>6506</v>
      </c>
      <c r="D4766" t="s">
        <v>43</v>
      </c>
      <c r="E4766"/>
    </row>
    <row r="4767" spans="1:5" ht="13.5" customHeight="1" x14ac:dyDescent="0.25">
      <c r="A4767" s="51" t="s">
        <v>6508</v>
      </c>
      <c r="B4767"/>
      <c r="C4767" t="s">
        <v>6506</v>
      </c>
      <c r="D4767" t="s">
        <v>45</v>
      </c>
      <c r="E4767"/>
    </row>
    <row r="4768" spans="1:5" ht="13.5" customHeight="1" x14ac:dyDescent="0.25">
      <c r="A4768" s="51" t="s">
        <v>6509</v>
      </c>
      <c r="B4768" t="s">
        <v>39</v>
      </c>
      <c r="C4768" t="s">
        <v>6510</v>
      </c>
      <c r="D4768" t="s">
        <v>50</v>
      </c>
      <c r="E4768" t="s">
        <v>74</v>
      </c>
    </row>
    <row r="4769" spans="1:5" ht="13.5" customHeight="1" x14ac:dyDescent="0.25">
      <c r="A4769" s="51" t="s">
        <v>6511</v>
      </c>
      <c r="B4769"/>
      <c r="C4769" t="s">
        <v>6510</v>
      </c>
      <c r="D4769" t="s">
        <v>43</v>
      </c>
      <c r="E4769" t="s">
        <v>74</v>
      </c>
    </row>
    <row r="4770" spans="1:5" ht="13.5" customHeight="1" x14ac:dyDescent="0.25">
      <c r="A4770" s="51" t="s">
        <v>6512</v>
      </c>
      <c r="B4770"/>
      <c r="C4770" t="s">
        <v>6510</v>
      </c>
      <c r="D4770" t="s">
        <v>45</v>
      </c>
      <c r="E4770" t="s">
        <v>74</v>
      </c>
    </row>
    <row r="4771" spans="1:5" ht="13.5" customHeight="1" x14ac:dyDescent="0.25">
      <c r="A4771" s="51" t="s">
        <v>32424</v>
      </c>
      <c r="B4771" t="s">
        <v>39</v>
      </c>
      <c r="C4771" t="s">
        <v>6510</v>
      </c>
      <c r="D4771" t="s">
        <v>4737</v>
      </c>
      <c r="E4771" t="s">
        <v>126</v>
      </c>
    </row>
    <row r="4772" spans="1:5" ht="13.5" customHeight="1" x14ac:dyDescent="0.25">
      <c r="A4772" s="51" t="s">
        <v>32425</v>
      </c>
      <c r="B4772"/>
      <c r="C4772" t="s">
        <v>6510</v>
      </c>
      <c r="D4772" t="s">
        <v>43</v>
      </c>
      <c r="E4772" t="s">
        <v>126</v>
      </c>
    </row>
    <row r="4773" spans="1:5" ht="13.5" customHeight="1" x14ac:dyDescent="0.25">
      <c r="A4773" s="51" t="s">
        <v>32426</v>
      </c>
      <c r="B4773"/>
      <c r="C4773" t="s">
        <v>6510</v>
      </c>
      <c r="D4773" t="s">
        <v>45</v>
      </c>
      <c r="E4773" t="s">
        <v>126</v>
      </c>
    </row>
    <row r="4774" spans="1:5" ht="13.5" customHeight="1" x14ac:dyDescent="0.25">
      <c r="A4774" s="51" t="s">
        <v>6513</v>
      </c>
      <c r="B4774" t="s">
        <v>39</v>
      </c>
      <c r="C4774" t="s">
        <v>6514</v>
      </c>
      <c r="D4774" t="s">
        <v>2190</v>
      </c>
      <c r="E4774"/>
    </row>
    <row r="4775" spans="1:5" ht="13.5" customHeight="1" x14ac:dyDescent="0.25">
      <c r="A4775" s="51" t="s">
        <v>6515</v>
      </c>
      <c r="B4775"/>
      <c r="C4775" t="s">
        <v>6514</v>
      </c>
      <c r="D4775" t="s">
        <v>43</v>
      </c>
      <c r="E4775"/>
    </row>
    <row r="4776" spans="1:5" ht="13.5" customHeight="1" x14ac:dyDescent="0.25">
      <c r="A4776" s="51" t="s">
        <v>6516</v>
      </c>
      <c r="B4776"/>
      <c r="C4776" t="s">
        <v>6514</v>
      </c>
      <c r="D4776" t="s">
        <v>45</v>
      </c>
      <c r="E4776"/>
    </row>
    <row r="4777" spans="1:5" ht="13.5" customHeight="1" x14ac:dyDescent="0.25">
      <c r="A4777" s="51" t="s">
        <v>6517</v>
      </c>
      <c r="B4777"/>
      <c r="C4777" t="s">
        <v>6518</v>
      </c>
      <c r="D4777" t="s">
        <v>6519</v>
      </c>
      <c r="E4777"/>
    </row>
    <row r="4778" spans="1:5" ht="13.5" customHeight="1" x14ac:dyDescent="0.25">
      <c r="A4778" s="51" t="s">
        <v>6520</v>
      </c>
      <c r="B4778" t="s">
        <v>39</v>
      </c>
      <c r="C4778" t="s">
        <v>6518</v>
      </c>
      <c r="D4778" t="s">
        <v>50</v>
      </c>
      <c r="E4778"/>
    </row>
    <row r="4779" spans="1:5" ht="13.5" customHeight="1" x14ac:dyDescent="0.25">
      <c r="A4779" s="51" t="s">
        <v>6521</v>
      </c>
      <c r="B4779"/>
      <c r="C4779" t="s">
        <v>6518</v>
      </c>
      <c r="D4779" t="s">
        <v>43</v>
      </c>
      <c r="E4779"/>
    </row>
    <row r="4780" spans="1:5" ht="13.5" customHeight="1" x14ac:dyDescent="0.25">
      <c r="A4780" s="51" t="s">
        <v>6522</v>
      </c>
      <c r="B4780"/>
      <c r="C4780" t="s">
        <v>6518</v>
      </c>
      <c r="D4780" t="s">
        <v>45</v>
      </c>
      <c r="E4780"/>
    </row>
    <row r="4781" spans="1:5" ht="13.5" customHeight="1" x14ac:dyDescent="0.25">
      <c r="A4781" s="51" t="s">
        <v>6523</v>
      </c>
      <c r="B4781"/>
      <c r="C4781" t="s">
        <v>6518</v>
      </c>
      <c r="D4781" t="s">
        <v>30090</v>
      </c>
      <c r="E4781"/>
    </row>
    <row r="4782" spans="1:5" ht="13.5" customHeight="1" x14ac:dyDescent="0.25">
      <c r="A4782" s="51" t="s">
        <v>6524</v>
      </c>
      <c r="B4782" t="s">
        <v>39</v>
      </c>
      <c r="C4782" t="s">
        <v>6525</v>
      </c>
      <c r="D4782" t="s">
        <v>6526</v>
      </c>
      <c r="E4782"/>
    </row>
    <row r="4783" spans="1:5" ht="13.5" customHeight="1" x14ac:dyDescent="0.25">
      <c r="A4783" s="51" t="s">
        <v>6527</v>
      </c>
      <c r="B4783"/>
      <c r="C4783" t="s">
        <v>6525</v>
      </c>
      <c r="D4783" t="s">
        <v>43</v>
      </c>
      <c r="E4783"/>
    </row>
    <row r="4784" spans="1:5" ht="13.5" customHeight="1" x14ac:dyDescent="0.25">
      <c r="A4784" s="51" t="s">
        <v>6528</v>
      </c>
      <c r="B4784"/>
      <c r="C4784" t="s">
        <v>6525</v>
      </c>
      <c r="D4784" t="s">
        <v>45</v>
      </c>
      <c r="E4784"/>
    </row>
    <row r="4785" spans="1:5" ht="13.5" customHeight="1" x14ac:dyDescent="0.25">
      <c r="A4785" s="51" t="s">
        <v>6529</v>
      </c>
      <c r="B4785" t="s">
        <v>39</v>
      </c>
      <c r="C4785" t="s">
        <v>6530</v>
      </c>
      <c r="D4785" t="s">
        <v>6531</v>
      </c>
      <c r="E4785"/>
    </row>
    <row r="4786" spans="1:5" ht="13.5" customHeight="1" x14ac:dyDescent="0.25">
      <c r="A4786" s="51" t="s">
        <v>6532</v>
      </c>
      <c r="B4786"/>
      <c r="C4786" t="s">
        <v>6530</v>
      </c>
      <c r="D4786" t="s">
        <v>43</v>
      </c>
      <c r="E4786"/>
    </row>
    <row r="4787" spans="1:5" ht="13.5" customHeight="1" x14ac:dyDescent="0.25">
      <c r="A4787" s="51" t="s">
        <v>6533</v>
      </c>
      <c r="B4787"/>
      <c r="C4787" t="s">
        <v>6530</v>
      </c>
      <c r="D4787" t="s">
        <v>45</v>
      </c>
      <c r="E4787"/>
    </row>
    <row r="4788" spans="1:5" ht="13.5" customHeight="1" x14ac:dyDescent="0.25">
      <c r="A4788" s="51" t="s">
        <v>6534</v>
      </c>
      <c r="B4788" t="s">
        <v>39</v>
      </c>
      <c r="C4788" t="s">
        <v>6535</v>
      </c>
      <c r="D4788" t="s">
        <v>6536</v>
      </c>
      <c r="E4788"/>
    </row>
    <row r="4789" spans="1:5" ht="13.5" customHeight="1" x14ac:dyDescent="0.25">
      <c r="A4789" s="51" t="s">
        <v>6537</v>
      </c>
      <c r="B4789"/>
      <c r="C4789" t="s">
        <v>6535</v>
      </c>
      <c r="D4789" t="s">
        <v>43</v>
      </c>
      <c r="E4789"/>
    </row>
    <row r="4790" spans="1:5" ht="13.5" customHeight="1" x14ac:dyDescent="0.25">
      <c r="A4790" s="51" t="s">
        <v>6538</v>
      </c>
      <c r="B4790"/>
      <c r="C4790" t="s">
        <v>6535</v>
      </c>
      <c r="D4790" t="s">
        <v>45</v>
      </c>
      <c r="E4790"/>
    </row>
    <row r="4791" spans="1:5" ht="13.5" customHeight="1" x14ac:dyDescent="0.25">
      <c r="A4791" s="51" t="s">
        <v>6539</v>
      </c>
      <c r="B4791"/>
      <c r="C4791" t="s">
        <v>6540</v>
      </c>
      <c r="D4791" t="s">
        <v>5979</v>
      </c>
      <c r="E4791"/>
    </row>
    <row r="4792" spans="1:5" ht="13.5" customHeight="1" x14ac:dyDescent="0.25">
      <c r="A4792" s="51" t="s">
        <v>6541</v>
      </c>
      <c r="B4792" t="s">
        <v>39</v>
      </c>
      <c r="C4792" t="s">
        <v>6542</v>
      </c>
      <c r="D4792" t="s">
        <v>3705</v>
      </c>
      <c r="E4792"/>
    </row>
    <row r="4793" spans="1:5" ht="13.5" customHeight="1" x14ac:dyDescent="0.25">
      <c r="A4793" s="51" t="s">
        <v>6543</v>
      </c>
      <c r="B4793"/>
      <c r="C4793" t="s">
        <v>6542</v>
      </c>
      <c r="D4793" t="s">
        <v>43</v>
      </c>
      <c r="E4793"/>
    </row>
    <row r="4794" spans="1:5" ht="13.5" customHeight="1" x14ac:dyDescent="0.25">
      <c r="A4794" s="51" t="s">
        <v>6544</v>
      </c>
      <c r="B4794"/>
      <c r="C4794" t="s">
        <v>6542</v>
      </c>
      <c r="D4794" t="s">
        <v>45</v>
      </c>
      <c r="E4794"/>
    </row>
    <row r="4795" spans="1:5" ht="13.5" customHeight="1" x14ac:dyDescent="0.25">
      <c r="A4795" s="51" t="s">
        <v>6545</v>
      </c>
      <c r="B4795" t="s">
        <v>39</v>
      </c>
      <c r="C4795" t="s">
        <v>6546</v>
      </c>
      <c r="D4795" t="s">
        <v>6547</v>
      </c>
      <c r="E4795"/>
    </row>
    <row r="4796" spans="1:5" ht="13.5" customHeight="1" x14ac:dyDescent="0.25">
      <c r="A4796" s="51" t="s">
        <v>6548</v>
      </c>
      <c r="B4796"/>
      <c r="C4796" t="s">
        <v>6546</v>
      </c>
      <c r="D4796" t="s">
        <v>43</v>
      </c>
      <c r="E4796"/>
    </row>
    <row r="4797" spans="1:5" ht="13.5" customHeight="1" x14ac:dyDescent="0.25">
      <c r="A4797" s="51" t="s">
        <v>6549</v>
      </c>
      <c r="B4797"/>
      <c r="C4797" t="s">
        <v>6546</v>
      </c>
      <c r="D4797" t="s">
        <v>45</v>
      </c>
      <c r="E4797"/>
    </row>
    <row r="4798" spans="1:5" ht="13.5" customHeight="1" x14ac:dyDescent="0.25">
      <c r="A4798" s="51" t="s">
        <v>6550</v>
      </c>
      <c r="B4798" t="s">
        <v>39</v>
      </c>
      <c r="C4798" t="s">
        <v>6551</v>
      </c>
      <c r="D4798" t="s">
        <v>50</v>
      </c>
      <c r="E4798"/>
    </row>
    <row r="4799" spans="1:5" ht="13.5" customHeight="1" x14ac:dyDescent="0.25">
      <c r="A4799" s="51" t="s">
        <v>6552</v>
      </c>
      <c r="B4799"/>
      <c r="C4799" t="s">
        <v>6551</v>
      </c>
      <c r="D4799" t="s">
        <v>43</v>
      </c>
      <c r="E4799"/>
    </row>
    <row r="4800" spans="1:5" ht="13.5" customHeight="1" x14ac:dyDescent="0.25">
      <c r="A4800" s="51" t="s">
        <v>6553</v>
      </c>
      <c r="B4800"/>
      <c r="C4800" t="s">
        <v>6551</v>
      </c>
      <c r="D4800" t="s">
        <v>45</v>
      </c>
      <c r="E4800"/>
    </row>
    <row r="4801" spans="1:5" ht="13.5" customHeight="1" x14ac:dyDescent="0.25">
      <c r="A4801" s="51" t="s">
        <v>6554</v>
      </c>
      <c r="B4801" t="s">
        <v>39</v>
      </c>
      <c r="C4801" t="s">
        <v>6555</v>
      </c>
      <c r="D4801" t="s">
        <v>2190</v>
      </c>
      <c r="E4801"/>
    </row>
    <row r="4802" spans="1:5" ht="13.5" customHeight="1" x14ac:dyDescent="0.25">
      <c r="A4802" s="51" t="s">
        <v>6556</v>
      </c>
      <c r="B4802"/>
      <c r="C4802" t="s">
        <v>6555</v>
      </c>
      <c r="D4802" t="s">
        <v>43</v>
      </c>
      <c r="E4802"/>
    </row>
    <row r="4803" spans="1:5" ht="13.5" customHeight="1" x14ac:dyDescent="0.25">
      <c r="A4803" s="51" t="s">
        <v>6557</v>
      </c>
      <c r="B4803"/>
      <c r="C4803" t="s">
        <v>6555</v>
      </c>
      <c r="D4803" t="s">
        <v>45</v>
      </c>
      <c r="E4803"/>
    </row>
    <row r="4804" spans="1:5" ht="13.5" customHeight="1" x14ac:dyDescent="0.25">
      <c r="A4804" s="51" t="s">
        <v>6558</v>
      </c>
      <c r="B4804" t="s">
        <v>39</v>
      </c>
      <c r="C4804" t="s">
        <v>6559</v>
      </c>
      <c r="D4804" t="s">
        <v>50</v>
      </c>
      <c r="E4804"/>
    </row>
    <row r="4805" spans="1:5" ht="13.5" customHeight="1" x14ac:dyDescent="0.25">
      <c r="A4805" s="51" t="s">
        <v>6560</v>
      </c>
      <c r="B4805"/>
      <c r="C4805" t="s">
        <v>6559</v>
      </c>
      <c r="D4805" t="s">
        <v>43</v>
      </c>
      <c r="E4805"/>
    </row>
    <row r="4806" spans="1:5" ht="13.5" customHeight="1" x14ac:dyDescent="0.25">
      <c r="A4806" s="51" t="s">
        <v>6561</v>
      </c>
      <c r="B4806"/>
      <c r="C4806" t="s">
        <v>6559</v>
      </c>
      <c r="D4806" t="s">
        <v>45</v>
      </c>
      <c r="E4806"/>
    </row>
    <row r="4807" spans="1:5" ht="13.5" customHeight="1" x14ac:dyDescent="0.25">
      <c r="A4807" s="51" t="s">
        <v>6562</v>
      </c>
      <c r="B4807" t="s">
        <v>39</v>
      </c>
      <c r="C4807" t="s">
        <v>6563</v>
      </c>
      <c r="D4807" t="s">
        <v>50</v>
      </c>
      <c r="E4807"/>
    </row>
    <row r="4808" spans="1:5" ht="13.5" customHeight="1" x14ac:dyDescent="0.25">
      <c r="A4808" s="51" t="s">
        <v>6564</v>
      </c>
      <c r="B4808"/>
      <c r="C4808" t="s">
        <v>6563</v>
      </c>
      <c r="D4808" t="s">
        <v>43</v>
      </c>
      <c r="E4808"/>
    </row>
    <row r="4809" spans="1:5" ht="13.5" customHeight="1" x14ac:dyDescent="0.25">
      <c r="A4809" s="51" t="s">
        <v>6565</v>
      </c>
      <c r="B4809"/>
      <c r="C4809" t="s">
        <v>6563</v>
      </c>
      <c r="D4809" t="s">
        <v>45</v>
      </c>
      <c r="E4809"/>
    </row>
    <row r="4810" spans="1:5" ht="13.5" customHeight="1" x14ac:dyDescent="0.25">
      <c r="A4810" s="51" t="s">
        <v>6566</v>
      </c>
      <c r="B4810" t="s">
        <v>39</v>
      </c>
      <c r="C4810" t="s">
        <v>6567</v>
      </c>
      <c r="D4810" t="s">
        <v>194</v>
      </c>
      <c r="E4810"/>
    </row>
    <row r="4811" spans="1:5" ht="13.5" customHeight="1" x14ac:dyDescent="0.25">
      <c r="A4811" s="51" t="s">
        <v>6568</v>
      </c>
      <c r="B4811"/>
      <c r="C4811" t="s">
        <v>6567</v>
      </c>
      <c r="D4811" t="s">
        <v>43</v>
      </c>
      <c r="E4811"/>
    </row>
    <row r="4812" spans="1:5" ht="13.5" customHeight="1" x14ac:dyDescent="0.25">
      <c r="A4812" s="51" t="s">
        <v>6569</v>
      </c>
      <c r="B4812"/>
      <c r="C4812" t="s">
        <v>6567</v>
      </c>
      <c r="D4812" t="s">
        <v>45</v>
      </c>
      <c r="E4812"/>
    </row>
    <row r="4813" spans="1:5" ht="13.5" customHeight="1" x14ac:dyDescent="0.25">
      <c r="A4813" s="51" t="s">
        <v>6570</v>
      </c>
      <c r="B4813" t="s">
        <v>39</v>
      </c>
      <c r="C4813" t="s">
        <v>6567</v>
      </c>
      <c r="D4813" t="s">
        <v>5646</v>
      </c>
      <c r="E4813"/>
    </row>
    <row r="4814" spans="1:5" ht="13.5" customHeight="1" x14ac:dyDescent="0.25">
      <c r="A4814" s="51" t="s">
        <v>6571</v>
      </c>
      <c r="B4814"/>
      <c r="C4814" t="s">
        <v>6567</v>
      </c>
      <c r="D4814" t="s">
        <v>43</v>
      </c>
      <c r="E4814"/>
    </row>
    <row r="4815" spans="1:5" ht="13.5" customHeight="1" x14ac:dyDescent="0.25">
      <c r="A4815" s="51" t="s">
        <v>6572</v>
      </c>
      <c r="B4815"/>
      <c r="C4815" t="s">
        <v>6567</v>
      </c>
      <c r="D4815" t="s">
        <v>45</v>
      </c>
      <c r="E4815"/>
    </row>
    <row r="4816" spans="1:5" ht="13.5" customHeight="1" x14ac:dyDescent="0.25">
      <c r="A4816" s="51" t="s">
        <v>6573</v>
      </c>
      <c r="B4816" t="s">
        <v>39</v>
      </c>
      <c r="C4816" t="s">
        <v>6574</v>
      </c>
      <c r="D4816" t="s">
        <v>50</v>
      </c>
      <c r="E4816"/>
    </row>
    <row r="4817" spans="1:5" ht="13.5" customHeight="1" x14ac:dyDescent="0.25">
      <c r="A4817" s="51" t="s">
        <v>6575</v>
      </c>
      <c r="B4817"/>
      <c r="C4817" t="s">
        <v>6574</v>
      </c>
      <c r="D4817" t="s">
        <v>43</v>
      </c>
      <c r="E4817"/>
    </row>
    <row r="4818" spans="1:5" ht="13.5" customHeight="1" x14ac:dyDescent="0.25">
      <c r="A4818" s="51" t="s">
        <v>6576</v>
      </c>
      <c r="B4818"/>
      <c r="C4818" t="s">
        <v>6574</v>
      </c>
      <c r="D4818" t="s">
        <v>45</v>
      </c>
      <c r="E4818"/>
    </row>
    <row r="4819" spans="1:5" ht="13.5" customHeight="1" x14ac:dyDescent="0.25">
      <c r="A4819" s="51" t="s">
        <v>6577</v>
      </c>
      <c r="B4819" t="s">
        <v>39</v>
      </c>
      <c r="C4819" t="s">
        <v>6578</v>
      </c>
      <c r="D4819" t="s">
        <v>50</v>
      </c>
      <c r="E4819"/>
    </row>
    <row r="4820" spans="1:5" ht="13.5" customHeight="1" x14ac:dyDescent="0.25">
      <c r="A4820" s="51" t="s">
        <v>6579</v>
      </c>
      <c r="B4820"/>
      <c r="C4820" t="s">
        <v>6578</v>
      </c>
      <c r="D4820" t="s">
        <v>43</v>
      </c>
      <c r="E4820"/>
    </row>
    <row r="4821" spans="1:5" ht="13.5" customHeight="1" x14ac:dyDescent="0.25">
      <c r="A4821" s="51" t="s">
        <v>6580</v>
      </c>
      <c r="B4821"/>
      <c r="C4821" t="s">
        <v>6578</v>
      </c>
      <c r="D4821" t="s">
        <v>45</v>
      </c>
      <c r="E4821"/>
    </row>
    <row r="4822" spans="1:5" ht="13.5" customHeight="1" x14ac:dyDescent="0.25">
      <c r="A4822" s="51" t="s">
        <v>6581</v>
      </c>
      <c r="B4822"/>
      <c r="C4822" t="s">
        <v>6582</v>
      </c>
      <c r="D4822" t="s">
        <v>1317</v>
      </c>
      <c r="E4822"/>
    </row>
    <row r="4823" spans="1:5" ht="13.5" customHeight="1" x14ac:dyDescent="0.25">
      <c r="A4823" s="51" t="s">
        <v>31414</v>
      </c>
      <c r="B4823"/>
      <c r="C4823" t="s">
        <v>6582</v>
      </c>
      <c r="D4823" t="s">
        <v>2190</v>
      </c>
      <c r="E4823"/>
    </row>
    <row r="4824" spans="1:5" ht="13.5" customHeight="1" x14ac:dyDescent="0.25">
      <c r="A4824" s="51" t="s">
        <v>6583</v>
      </c>
      <c r="B4824" t="s">
        <v>39</v>
      </c>
      <c r="C4824" t="s">
        <v>6584</v>
      </c>
      <c r="D4824" t="s">
        <v>2190</v>
      </c>
      <c r="E4824" t="s">
        <v>74</v>
      </c>
    </row>
    <row r="4825" spans="1:5" ht="13.5" customHeight="1" x14ac:dyDescent="0.25">
      <c r="A4825" s="51" t="s">
        <v>6585</v>
      </c>
      <c r="B4825"/>
      <c r="C4825" t="s">
        <v>6584</v>
      </c>
      <c r="D4825" t="s">
        <v>43</v>
      </c>
      <c r="E4825" t="s">
        <v>74</v>
      </c>
    </row>
    <row r="4826" spans="1:5" ht="13.5" customHeight="1" x14ac:dyDescent="0.25">
      <c r="A4826" s="51" t="s">
        <v>6586</v>
      </c>
      <c r="B4826"/>
      <c r="C4826" t="s">
        <v>6584</v>
      </c>
      <c r="D4826" t="s">
        <v>45</v>
      </c>
      <c r="E4826" t="s">
        <v>74</v>
      </c>
    </row>
    <row r="4827" spans="1:5" ht="13.5" customHeight="1" x14ac:dyDescent="0.25">
      <c r="A4827" s="51" t="s">
        <v>6587</v>
      </c>
      <c r="B4827" t="s">
        <v>39</v>
      </c>
      <c r="C4827" t="s">
        <v>6588</v>
      </c>
      <c r="D4827" t="s">
        <v>50</v>
      </c>
      <c r="E4827"/>
    </row>
    <row r="4828" spans="1:5" ht="13.5" customHeight="1" x14ac:dyDescent="0.25">
      <c r="A4828" s="51" t="s">
        <v>6589</v>
      </c>
      <c r="B4828"/>
      <c r="C4828" t="s">
        <v>6588</v>
      </c>
      <c r="D4828" t="s">
        <v>43</v>
      </c>
      <c r="E4828"/>
    </row>
    <row r="4829" spans="1:5" ht="13.5" customHeight="1" x14ac:dyDescent="0.25">
      <c r="A4829" s="51" t="s">
        <v>6590</v>
      </c>
      <c r="B4829"/>
      <c r="C4829" t="s">
        <v>6588</v>
      </c>
      <c r="D4829" t="s">
        <v>45</v>
      </c>
      <c r="E4829"/>
    </row>
    <row r="4830" spans="1:5" ht="13.5" customHeight="1" x14ac:dyDescent="0.25">
      <c r="A4830" s="51" t="s">
        <v>6591</v>
      </c>
      <c r="B4830" t="s">
        <v>39</v>
      </c>
      <c r="C4830" t="s">
        <v>6592</v>
      </c>
      <c r="D4830" t="s">
        <v>50</v>
      </c>
      <c r="E4830"/>
    </row>
    <row r="4831" spans="1:5" ht="13.5" customHeight="1" x14ac:dyDescent="0.25">
      <c r="A4831" s="51" t="s">
        <v>6593</v>
      </c>
      <c r="B4831"/>
      <c r="C4831" t="s">
        <v>6592</v>
      </c>
      <c r="D4831" t="s">
        <v>43</v>
      </c>
      <c r="E4831"/>
    </row>
    <row r="4832" spans="1:5" ht="13.5" customHeight="1" x14ac:dyDescent="0.25">
      <c r="A4832" s="51" t="s">
        <v>6594</v>
      </c>
      <c r="B4832"/>
      <c r="C4832" t="s">
        <v>6592</v>
      </c>
      <c r="D4832" t="s">
        <v>45</v>
      </c>
      <c r="E4832"/>
    </row>
    <row r="4833" spans="1:5" ht="13.5" customHeight="1" x14ac:dyDescent="0.25">
      <c r="A4833" s="51" t="s">
        <v>6595</v>
      </c>
      <c r="B4833" t="s">
        <v>39</v>
      </c>
      <c r="C4833" t="s">
        <v>6596</v>
      </c>
      <c r="D4833" t="s">
        <v>50</v>
      </c>
      <c r="E4833"/>
    </row>
    <row r="4834" spans="1:5" ht="13.5" customHeight="1" x14ac:dyDescent="0.25">
      <c r="A4834" s="51" t="s">
        <v>6597</v>
      </c>
      <c r="B4834"/>
      <c r="C4834" t="s">
        <v>6596</v>
      </c>
      <c r="D4834" t="s">
        <v>43</v>
      </c>
      <c r="E4834"/>
    </row>
    <row r="4835" spans="1:5" ht="13.5" customHeight="1" x14ac:dyDescent="0.25">
      <c r="A4835" s="51" t="s">
        <v>6598</v>
      </c>
      <c r="B4835"/>
      <c r="C4835" t="s">
        <v>6596</v>
      </c>
      <c r="D4835" t="s">
        <v>45</v>
      </c>
      <c r="E4835"/>
    </row>
    <row r="4836" spans="1:5" ht="13.5" customHeight="1" x14ac:dyDescent="0.25">
      <c r="A4836" s="51" t="s">
        <v>6599</v>
      </c>
      <c r="B4836" t="s">
        <v>39</v>
      </c>
      <c r="C4836" t="s">
        <v>6600</v>
      </c>
      <c r="D4836" t="s">
        <v>50</v>
      </c>
      <c r="E4836"/>
    </row>
    <row r="4837" spans="1:5" ht="13.5" customHeight="1" x14ac:dyDescent="0.25">
      <c r="A4837" s="51" t="s">
        <v>6601</v>
      </c>
      <c r="B4837"/>
      <c r="C4837" t="s">
        <v>6600</v>
      </c>
      <c r="D4837" t="s">
        <v>43</v>
      </c>
      <c r="E4837"/>
    </row>
    <row r="4838" spans="1:5" ht="13.5" customHeight="1" x14ac:dyDescent="0.25">
      <c r="A4838" s="51" t="s">
        <v>6602</v>
      </c>
      <c r="B4838"/>
      <c r="C4838" t="s">
        <v>6600</v>
      </c>
      <c r="D4838" t="s">
        <v>45</v>
      </c>
      <c r="E4838"/>
    </row>
    <row r="4839" spans="1:5" ht="13.5" customHeight="1" x14ac:dyDescent="0.25">
      <c r="A4839" s="51" t="s">
        <v>6603</v>
      </c>
      <c r="B4839" t="s">
        <v>39</v>
      </c>
      <c r="C4839" t="s">
        <v>6604</v>
      </c>
      <c r="D4839" t="s">
        <v>6605</v>
      </c>
      <c r="E4839"/>
    </row>
    <row r="4840" spans="1:5" ht="13.5" customHeight="1" x14ac:dyDescent="0.25">
      <c r="A4840" s="51" t="s">
        <v>6606</v>
      </c>
      <c r="B4840"/>
      <c r="C4840" t="s">
        <v>6604</v>
      </c>
      <c r="D4840" t="s">
        <v>43</v>
      </c>
      <c r="E4840"/>
    </row>
    <row r="4841" spans="1:5" ht="13.5" customHeight="1" x14ac:dyDescent="0.25">
      <c r="A4841" s="51" t="s">
        <v>6607</v>
      </c>
      <c r="B4841"/>
      <c r="C4841" t="s">
        <v>6604</v>
      </c>
      <c r="D4841" t="s">
        <v>45</v>
      </c>
      <c r="E4841"/>
    </row>
    <row r="4842" spans="1:5" ht="13.5" customHeight="1" x14ac:dyDescent="0.25">
      <c r="A4842" s="51" t="s">
        <v>6608</v>
      </c>
      <c r="B4842"/>
      <c r="C4842" t="s">
        <v>6609</v>
      </c>
      <c r="D4842" t="s">
        <v>50</v>
      </c>
      <c r="E4842"/>
    </row>
    <row r="4843" spans="1:5" ht="13.5" customHeight="1" x14ac:dyDescent="0.25">
      <c r="A4843" s="51" t="s">
        <v>6610</v>
      </c>
      <c r="B4843"/>
      <c r="C4843" t="s">
        <v>6609</v>
      </c>
      <c r="D4843" t="s">
        <v>6611</v>
      </c>
      <c r="E4843"/>
    </row>
    <row r="4844" spans="1:5" ht="13.5" customHeight="1" x14ac:dyDescent="0.25">
      <c r="A4844" s="51" t="s">
        <v>6612</v>
      </c>
      <c r="B4844" t="s">
        <v>39</v>
      </c>
      <c r="C4844" t="s">
        <v>6613</v>
      </c>
      <c r="D4844" t="s">
        <v>213</v>
      </c>
      <c r="E4844"/>
    </row>
    <row r="4845" spans="1:5" ht="13.5" customHeight="1" x14ac:dyDescent="0.25">
      <c r="A4845" s="51" t="s">
        <v>6614</v>
      </c>
      <c r="B4845"/>
      <c r="C4845" t="s">
        <v>6613</v>
      </c>
      <c r="D4845" t="s">
        <v>43</v>
      </c>
      <c r="E4845"/>
    </row>
    <row r="4846" spans="1:5" ht="13.5" customHeight="1" x14ac:dyDescent="0.25">
      <c r="A4846" s="51" t="s">
        <v>6615</v>
      </c>
      <c r="B4846"/>
      <c r="C4846" t="s">
        <v>6613</v>
      </c>
      <c r="D4846" t="s">
        <v>45</v>
      </c>
      <c r="E4846"/>
    </row>
    <row r="4847" spans="1:5" ht="13.5" customHeight="1" x14ac:dyDescent="0.25">
      <c r="A4847" s="51" t="s">
        <v>6616</v>
      </c>
      <c r="B4847" t="s">
        <v>39</v>
      </c>
      <c r="C4847" t="s">
        <v>6617</v>
      </c>
      <c r="D4847" t="s">
        <v>50</v>
      </c>
      <c r="E4847"/>
    </row>
    <row r="4848" spans="1:5" ht="13.5" customHeight="1" x14ac:dyDescent="0.25">
      <c r="A4848" s="51" t="s">
        <v>6618</v>
      </c>
      <c r="B4848"/>
      <c r="C4848" t="s">
        <v>6617</v>
      </c>
      <c r="D4848" t="s">
        <v>43</v>
      </c>
      <c r="E4848"/>
    </row>
    <row r="4849" spans="1:5" ht="13.5" customHeight="1" x14ac:dyDescent="0.25">
      <c r="A4849" s="51" t="s">
        <v>6619</v>
      </c>
      <c r="B4849"/>
      <c r="C4849" t="s">
        <v>6617</v>
      </c>
      <c r="D4849" t="s">
        <v>45</v>
      </c>
      <c r="E4849"/>
    </row>
    <row r="4850" spans="1:5" ht="13.5" customHeight="1" x14ac:dyDescent="0.25">
      <c r="A4850" s="51" t="s">
        <v>6620</v>
      </c>
      <c r="B4850"/>
      <c r="C4850" t="s">
        <v>6617</v>
      </c>
      <c r="D4850" t="s">
        <v>1242</v>
      </c>
      <c r="E4850"/>
    </row>
    <row r="4851" spans="1:5" ht="13.5" customHeight="1" x14ac:dyDescent="0.25">
      <c r="A4851" s="51" t="s">
        <v>30423</v>
      </c>
      <c r="B4851"/>
      <c r="C4851" t="s">
        <v>30091</v>
      </c>
      <c r="D4851" t="s">
        <v>50</v>
      </c>
      <c r="E4851"/>
    </row>
    <row r="4852" spans="1:5" ht="13.5" customHeight="1" x14ac:dyDescent="0.25">
      <c r="A4852" s="51" t="s">
        <v>6621</v>
      </c>
      <c r="B4852"/>
      <c r="C4852" t="s">
        <v>6622</v>
      </c>
      <c r="D4852" t="s">
        <v>6623</v>
      </c>
      <c r="E4852"/>
    </row>
    <row r="4853" spans="1:5" ht="13.5" customHeight="1" x14ac:dyDescent="0.25">
      <c r="A4853" s="51" t="s">
        <v>6624</v>
      </c>
      <c r="B4853" t="s">
        <v>39</v>
      </c>
      <c r="C4853" t="s">
        <v>6622</v>
      </c>
      <c r="D4853" t="s">
        <v>50</v>
      </c>
      <c r="E4853"/>
    </row>
    <row r="4854" spans="1:5" ht="13.5" customHeight="1" x14ac:dyDescent="0.25">
      <c r="A4854" s="51" t="s">
        <v>6625</v>
      </c>
      <c r="B4854"/>
      <c r="C4854" t="s">
        <v>6622</v>
      </c>
      <c r="D4854" t="s">
        <v>43</v>
      </c>
      <c r="E4854"/>
    </row>
    <row r="4855" spans="1:5" ht="13.5" customHeight="1" x14ac:dyDescent="0.25">
      <c r="A4855" s="51" t="s">
        <v>6626</v>
      </c>
      <c r="B4855"/>
      <c r="C4855" t="s">
        <v>6622</v>
      </c>
      <c r="D4855" t="s">
        <v>45</v>
      </c>
      <c r="E4855"/>
    </row>
    <row r="4856" spans="1:5" ht="13.5" customHeight="1" x14ac:dyDescent="0.25">
      <c r="A4856" s="51" t="s">
        <v>6627</v>
      </c>
      <c r="B4856"/>
      <c r="C4856" t="s">
        <v>6628</v>
      </c>
      <c r="D4856" t="s">
        <v>2775</v>
      </c>
      <c r="E4856"/>
    </row>
    <row r="4857" spans="1:5" ht="13.5" customHeight="1" x14ac:dyDescent="0.25">
      <c r="A4857" s="51" t="s">
        <v>6629</v>
      </c>
      <c r="B4857"/>
      <c r="C4857" t="s">
        <v>6630</v>
      </c>
      <c r="D4857" t="s">
        <v>657</v>
      </c>
      <c r="E4857"/>
    </row>
    <row r="4858" spans="1:5" ht="13.5" customHeight="1" x14ac:dyDescent="0.25">
      <c r="A4858" s="51" t="s">
        <v>6631</v>
      </c>
      <c r="B4858"/>
      <c r="C4858" t="s">
        <v>6630</v>
      </c>
      <c r="D4858" t="s">
        <v>6632</v>
      </c>
      <c r="E4858"/>
    </row>
    <row r="4859" spans="1:5" ht="13.5" customHeight="1" x14ac:dyDescent="0.25">
      <c r="A4859" s="51" t="s">
        <v>6633</v>
      </c>
      <c r="B4859"/>
      <c r="C4859" t="s">
        <v>6630</v>
      </c>
      <c r="D4859" t="s">
        <v>800</v>
      </c>
      <c r="E4859"/>
    </row>
    <row r="4860" spans="1:5" ht="13.5" customHeight="1" x14ac:dyDescent="0.25">
      <c r="A4860" s="51" t="s">
        <v>6634</v>
      </c>
      <c r="B4860" t="s">
        <v>39</v>
      </c>
      <c r="C4860" t="s">
        <v>6635</v>
      </c>
      <c r="D4860" t="s">
        <v>50</v>
      </c>
      <c r="E4860"/>
    </row>
    <row r="4861" spans="1:5" ht="13.5" customHeight="1" x14ac:dyDescent="0.25">
      <c r="A4861" s="51" t="s">
        <v>6636</v>
      </c>
      <c r="B4861"/>
      <c r="C4861" t="s">
        <v>6635</v>
      </c>
      <c r="D4861" t="s">
        <v>43</v>
      </c>
      <c r="E4861"/>
    </row>
    <row r="4862" spans="1:5" ht="13.5" customHeight="1" x14ac:dyDescent="0.25">
      <c r="A4862" s="51" t="s">
        <v>6637</v>
      </c>
      <c r="B4862"/>
      <c r="C4862" t="s">
        <v>6635</v>
      </c>
      <c r="D4862" t="s">
        <v>45</v>
      </c>
      <c r="E4862"/>
    </row>
    <row r="4863" spans="1:5" ht="13.5" customHeight="1" x14ac:dyDescent="0.25">
      <c r="A4863" s="51" t="s">
        <v>6638</v>
      </c>
      <c r="B4863" t="s">
        <v>39</v>
      </c>
      <c r="C4863" t="s">
        <v>6639</v>
      </c>
      <c r="D4863" t="s">
        <v>213</v>
      </c>
      <c r="E4863"/>
    </row>
    <row r="4864" spans="1:5" ht="13.5" customHeight="1" x14ac:dyDescent="0.25">
      <c r="A4864" s="51" t="s">
        <v>6640</v>
      </c>
      <c r="B4864"/>
      <c r="C4864" t="s">
        <v>6639</v>
      </c>
      <c r="D4864" t="s">
        <v>43</v>
      </c>
      <c r="E4864"/>
    </row>
    <row r="4865" spans="1:5" ht="13.5" customHeight="1" x14ac:dyDescent="0.25">
      <c r="A4865" s="51" t="s">
        <v>6641</v>
      </c>
      <c r="B4865"/>
      <c r="C4865" t="s">
        <v>6639</v>
      </c>
      <c r="D4865" t="s">
        <v>45</v>
      </c>
      <c r="E4865"/>
    </row>
    <row r="4866" spans="1:5" ht="13.5" customHeight="1" x14ac:dyDescent="0.25">
      <c r="A4866" s="51" t="s">
        <v>6642</v>
      </c>
      <c r="B4866"/>
      <c r="C4866" t="s">
        <v>6639</v>
      </c>
      <c r="D4866" t="s">
        <v>201</v>
      </c>
      <c r="E4866"/>
    </row>
    <row r="4867" spans="1:5" ht="13.5" customHeight="1" x14ac:dyDescent="0.25">
      <c r="A4867" s="51" t="s">
        <v>6643</v>
      </c>
      <c r="B4867" t="s">
        <v>39</v>
      </c>
      <c r="C4867" t="s">
        <v>6644</v>
      </c>
      <c r="D4867" t="s">
        <v>657</v>
      </c>
      <c r="E4867"/>
    </row>
    <row r="4868" spans="1:5" ht="13.5" customHeight="1" x14ac:dyDescent="0.25">
      <c r="A4868" s="51" t="s">
        <v>6645</v>
      </c>
      <c r="B4868"/>
      <c r="C4868" t="s">
        <v>6644</v>
      </c>
      <c r="D4868" t="s">
        <v>43</v>
      </c>
      <c r="E4868"/>
    </row>
    <row r="4869" spans="1:5" ht="13.5" customHeight="1" x14ac:dyDescent="0.25">
      <c r="A4869" s="51" t="s">
        <v>6646</v>
      </c>
      <c r="B4869"/>
      <c r="C4869" t="s">
        <v>6644</v>
      </c>
      <c r="D4869" t="s">
        <v>45</v>
      </c>
      <c r="E4869"/>
    </row>
    <row r="4870" spans="1:5" ht="13.5" customHeight="1" x14ac:dyDescent="0.25">
      <c r="A4870" s="51" t="s">
        <v>6647</v>
      </c>
      <c r="B4870"/>
      <c r="C4870" t="s">
        <v>6644</v>
      </c>
      <c r="D4870" t="s">
        <v>444</v>
      </c>
      <c r="E4870"/>
    </row>
    <row r="4871" spans="1:5" ht="13.5" customHeight="1" x14ac:dyDescent="0.25">
      <c r="A4871" s="51" t="s">
        <v>6648</v>
      </c>
      <c r="B4871" t="s">
        <v>39</v>
      </c>
      <c r="C4871" t="s">
        <v>6649</v>
      </c>
      <c r="D4871" t="s">
        <v>50</v>
      </c>
      <c r="E4871"/>
    </row>
    <row r="4872" spans="1:5" ht="13.5" customHeight="1" x14ac:dyDescent="0.25">
      <c r="A4872" s="51" t="s">
        <v>6650</v>
      </c>
      <c r="B4872"/>
      <c r="C4872" t="s">
        <v>6649</v>
      </c>
      <c r="D4872" t="s">
        <v>43</v>
      </c>
      <c r="E4872"/>
    </row>
    <row r="4873" spans="1:5" ht="13.5" customHeight="1" x14ac:dyDescent="0.25">
      <c r="A4873" s="51" t="s">
        <v>6651</v>
      </c>
      <c r="B4873"/>
      <c r="C4873" t="s">
        <v>6649</v>
      </c>
      <c r="D4873" t="s">
        <v>45</v>
      </c>
      <c r="E4873"/>
    </row>
    <row r="4874" spans="1:5" ht="13.5" customHeight="1" x14ac:dyDescent="0.25">
      <c r="A4874" s="51" t="s">
        <v>6652</v>
      </c>
      <c r="B4874"/>
      <c r="C4874" t="s">
        <v>6653</v>
      </c>
      <c r="D4874" t="s">
        <v>657</v>
      </c>
      <c r="E4874"/>
    </row>
    <row r="4875" spans="1:5" ht="13.5" customHeight="1" x14ac:dyDescent="0.25">
      <c r="A4875" s="51" t="s">
        <v>6654</v>
      </c>
      <c r="B4875"/>
      <c r="C4875" t="s">
        <v>6653</v>
      </c>
      <c r="D4875" t="s">
        <v>1018</v>
      </c>
      <c r="E4875"/>
    </row>
    <row r="4876" spans="1:5" ht="13.5" customHeight="1" x14ac:dyDescent="0.25">
      <c r="A4876" s="51" t="s">
        <v>6655</v>
      </c>
      <c r="B4876"/>
      <c r="C4876" t="s">
        <v>6653</v>
      </c>
      <c r="D4876" t="s">
        <v>6656</v>
      </c>
      <c r="E4876"/>
    </row>
    <row r="4877" spans="1:5" ht="13.5" customHeight="1" x14ac:dyDescent="0.25">
      <c r="A4877" s="51" t="s">
        <v>6657</v>
      </c>
      <c r="B4877" t="s">
        <v>39</v>
      </c>
      <c r="C4877" t="s">
        <v>6658</v>
      </c>
      <c r="D4877" t="s">
        <v>2190</v>
      </c>
      <c r="E4877"/>
    </row>
    <row r="4878" spans="1:5" ht="13.5" customHeight="1" x14ac:dyDescent="0.25">
      <c r="A4878" s="51" t="s">
        <v>6659</v>
      </c>
      <c r="B4878"/>
      <c r="C4878" t="s">
        <v>6658</v>
      </c>
      <c r="D4878" t="s">
        <v>43</v>
      </c>
      <c r="E4878"/>
    </row>
    <row r="4879" spans="1:5" ht="13.5" customHeight="1" x14ac:dyDescent="0.25">
      <c r="A4879" s="51" t="s">
        <v>6660</v>
      </c>
      <c r="B4879"/>
      <c r="C4879" t="s">
        <v>6658</v>
      </c>
      <c r="D4879" t="s">
        <v>45</v>
      </c>
      <c r="E4879"/>
    </row>
    <row r="4880" spans="1:5" ht="13.5" customHeight="1" x14ac:dyDescent="0.25">
      <c r="A4880" s="51" t="s">
        <v>6661</v>
      </c>
      <c r="B4880"/>
      <c r="C4880" t="s">
        <v>6662</v>
      </c>
      <c r="D4880" t="s">
        <v>50</v>
      </c>
      <c r="E4880"/>
    </row>
    <row r="4881" spans="1:5" ht="13.5" customHeight="1" x14ac:dyDescent="0.25">
      <c r="A4881" s="51" t="s">
        <v>6663</v>
      </c>
      <c r="B4881" t="s">
        <v>39</v>
      </c>
      <c r="C4881" t="s">
        <v>6664</v>
      </c>
      <c r="D4881" t="s">
        <v>194</v>
      </c>
      <c r="E4881"/>
    </row>
    <row r="4882" spans="1:5" ht="13.5" customHeight="1" x14ac:dyDescent="0.25">
      <c r="A4882" s="51" t="s">
        <v>6665</v>
      </c>
      <c r="B4882"/>
      <c r="C4882" t="s">
        <v>6664</v>
      </c>
      <c r="D4882" t="s">
        <v>43</v>
      </c>
      <c r="E4882"/>
    </row>
    <row r="4883" spans="1:5" ht="13.5" customHeight="1" x14ac:dyDescent="0.25">
      <c r="A4883" s="51" t="s">
        <v>6666</v>
      </c>
      <c r="B4883"/>
      <c r="C4883" t="s">
        <v>6664</v>
      </c>
      <c r="D4883" t="s">
        <v>45</v>
      </c>
      <c r="E4883"/>
    </row>
    <row r="4884" spans="1:5" ht="13.5" customHeight="1" x14ac:dyDescent="0.25">
      <c r="A4884" s="51" t="s">
        <v>6667</v>
      </c>
      <c r="B4884" t="s">
        <v>39</v>
      </c>
      <c r="C4884" t="s">
        <v>6668</v>
      </c>
      <c r="D4884" t="s">
        <v>50</v>
      </c>
      <c r="E4884"/>
    </row>
    <row r="4885" spans="1:5" ht="13.5" customHeight="1" x14ac:dyDescent="0.25">
      <c r="A4885" s="51" t="s">
        <v>6669</v>
      </c>
      <c r="B4885"/>
      <c r="C4885" t="s">
        <v>6668</v>
      </c>
      <c r="D4885" t="s">
        <v>43</v>
      </c>
      <c r="E4885"/>
    </row>
    <row r="4886" spans="1:5" ht="13.5" customHeight="1" x14ac:dyDescent="0.25">
      <c r="A4886" s="51" t="s">
        <v>6670</v>
      </c>
      <c r="B4886"/>
      <c r="C4886" t="s">
        <v>6668</v>
      </c>
      <c r="D4886" t="s">
        <v>45</v>
      </c>
      <c r="E4886"/>
    </row>
    <row r="4887" spans="1:5" ht="13.5" customHeight="1" x14ac:dyDescent="0.25">
      <c r="A4887" s="51" t="s">
        <v>6671</v>
      </c>
      <c r="B4887"/>
      <c r="C4887" t="s">
        <v>6672</v>
      </c>
      <c r="D4887" t="s">
        <v>50</v>
      </c>
      <c r="E4887"/>
    </row>
    <row r="4888" spans="1:5" ht="13.5" customHeight="1" x14ac:dyDescent="0.25">
      <c r="A4888" s="51" t="s">
        <v>6673</v>
      </c>
      <c r="B4888" t="s">
        <v>39</v>
      </c>
      <c r="C4888" t="s">
        <v>6674</v>
      </c>
      <c r="D4888" t="s">
        <v>50</v>
      </c>
      <c r="E4888"/>
    </row>
    <row r="4889" spans="1:5" ht="13.5" customHeight="1" x14ac:dyDescent="0.25">
      <c r="A4889" s="51" t="s">
        <v>6675</v>
      </c>
      <c r="B4889"/>
      <c r="C4889" t="s">
        <v>6674</v>
      </c>
      <c r="D4889" t="s">
        <v>43</v>
      </c>
      <c r="E4889"/>
    </row>
    <row r="4890" spans="1:5" ht="13.5" customHeight="1" x14ac:dyDescent="0.25">
      <c r="A4890" s="51" t="s">
        <v>6676</v>
      </c>
      <c r="B4890"/>
      <c r="C4890" t="s">
        <v>6674</v>
      </c>
      <c r="D4890" t="s">
        <v>45</v>
      </c>
      <c r="E4890"/>
    </row>
    <row r="4891" spans="1:5" ht="13.5" customHeight="1" x14ac:dyDescent="0.25">
      <c r="A4891" s="51" t="s">
        <v>6678</v>
      </c>
      <c r="B4891"/>
      <c r="C4891" t="s">
        <v>6677</v>
      </c>
      <c r="D4891" t="s">
        <v>6679</v>
      </c>
      <c r="E4891"/>
    </row>
    <row r="4892" spans="1:5" ht="13.5" customHeight="1" x14ac:dyDescent="0.25">
      <c r="A4892" s="51" t="s">
        <v>30424</v>
      </c>
      <c r="B4892"/>
      <c r="C4892" t="s">
        <v>6677</v>
      </c>
      <c r="D4892" t="s">
        <v>2190</v>
      </c>
      <c r="E4892"/>
    </row>
    <row r="4893" spans="1:5" ht="13.5" customHeight="1" x14ac:dyDescent="0.25">
      <c r="A4893" s="51" t="s">
        <v>6680</v>
      </c>
      <c r="B4893" t="s">
        <v>39</v>
      </c>
      <c r="C4893" t="s">
        <v>6681</v>
      </c>
      <c r="D4893" t="s">
        <v>1343</v>
      </c>
      <c r="E4893"/>
    </row>
    <row r="4894" spans="1:5" ht="13.5" customHeight="1" x14ac:dyDescent="0.25">
      <c r="A4894" s="51" t="s">
        <v>6682</v>
      </c>
      <c r="B4894"/>
      <c r="C4894" t="s">
        <v>6681</v>
      </c>
      <c r="D4894" t="s">
        <v>43</v>
      </c>
      <c r="E4894"/>
    </row>
    <row r="4895" spans="1:5" ht="13.5" customHeight="1" x14ac:dyDescent="0.25">
      <c r="A4895" s="51" t="s">
        <v>6683</v>
      </c>
      <c r="B4895"/>
      <c r="C4895" t="s">
        <v>6681</v>
      </c>
      <c r="D4895" t="s">
        <v>45</v>
      </c>
      <c r="E4895"/>
    </row>
    <row r="4896" spans="1:5" ht="13.5" customHeight="1" x14ac:dyDescent="0.25">
      <c r="A4896" s="51" t="s">
        <v>6684</v>
      </c>
      <c r="B4896" t="s">
        <v>39</v>
      </c>
      <c r="C4896" t="s">
        <v>6685</v>
      </c>
      <c r="D4896" t="s">
        <v>50</v>
      </c>
      <c r="E4896"/>
    </row>
    <row r="4897" spans="1:5" ht="13.5" customHeight="1" x14ac:dyDescent="0.25">
      <c r="A4897" s="51" t="s">
        <v>6686</v>
      </c>
      <c r="B4897"/>
      <c r="C4897" t="s">
        <v>6685</v>
      </c>
      <c r="D4897" t="s">
        <v>43</v>
      </c>
      <c r="E4897"/>
    </row>
    <row r="4898" spans="1:5" ht="13.5" customHeight="1" x14ac:dyDescent="0.25">
      <c r="A4898" s="51" t="s">
        <v>6687</v>
      </c>
      <c r="B4898"/>
      <c r="C4898" t="s">
        <v>6685</v>
      </c>
      <c r="D4898" t="s">
        <v>45</v>
      </c>
      <c r="E4898"/>
    </row>
    <row r="4899" spans="1:5" ht="13.5" customHeight="1" x14ac:dyDescent="0.25">
      <c r="A4899" s="51" t="s">
        <v>6688</v>
      </c>
      <c r="B4899"/>
      <c r="C4899" t="s">
        <v>6689</v>
      </c>
      <c r="D4899" t="s">
        <v>50</v>
      </c>
      <c r="E4899"/>
    </row>
    <row r="4900" spans="1:5" ht="13.5" customHeight="1" x14ac:dyDescent="0.25">
      <c r="A4900" s="51" t="s">
        <v>6690</v>
      </c>
      <c r="B4900" t="s">
        <v>39</v>
      </c>
      <c r="C4900" t="s">
        <v>6691</v>
      </c>
      <c r="D4900" t="s">
        <v>194</v>
      </c>
      <c r="E4900"/>
    </row>
    <row r="4901" spans="1:5" ht="13.5" customHeight="1" x14ac:dyDescent="0.25">
      <c r="A4901" s="51" t="s">
        <v>6692</v>
      </c>
      <c r="B4901"/>
      <c r="C4901" t="s">
        <v>6691</v>
      </c>
      <c r="D4901" t="s">
        <v>43</v>
      </c>
      <c r="E4901"/>
    </row>
    <row r="4902" spans="1:5" ht="13.5" customHeight="1" x14ac:dyDescent="0.25">
      <c r="A4902" s="51" t="s">
        <v>6693</v>
      </c>
      <c r="B4902"/>
      <c r="C4902" t="s">
        <v>6691</v>
      </c>
      <c r="D4902" t="s">
        <v>45</v>
      </c>
      <c r="E4902"/>
    </row>
    <row r="4903" spans="1:5" ht="13.5" customHeight="1" x14ac:dyDescent="0.25">
      <c r="A4903" s="51" t="s">
        <v>6694</v>
      </c>
      <c r="B4903" t="s">
        <v>39</v>
      </c>
      <c r="C4903" t="s">
        <v>6695</v>
      </c>
      <c r="D4903" t="s">
        <v>50</v>
      </c>
      <c r="E4903"/>
    </row>
    <row r="4904" spans="1:5" ht="13.5" customHeight="1" x14ac:dyDescent="0.25">
      <c r="A4904" s="51" t="s">
        <v>6696</v>
      </c>
      <c r="B4904"/>
      <c r="C4904" t="s">
        <v>6695</v>
      </c>
      <c r="D4904" t="s">
        <v>43</v>
      </c>
      <c r="E4904"/>
    </row>
    <row r="4905" spans="1:5" ht="13.5" customHeight="1" x14ac:dyDescent="0.25">
      <c r="A4905" s="51" t="s">
        <v>6697</v>
      </c>
      <c r="B4905"/>
      <c r="C4905" t="s">
        <v>6695</v>
      </c>
      <c r="D4905" t="s">
        <v>45</v>
      </c>
      <c r="E4905"/>
    </row>
    <row r="4906" spans="1:5" ht="13.5" customHeight="1" x14ac:dyDescent="0.25">
      <c r="A4906" s="51" t="s">
        <v>6698</v>
      </c>
      <c r="B4906" t="s">
        <v>39</v>
      </c>
      <c r="C4906" t="s">
        <v>6699</v>
      </c>
      <c r="D4906" t="s">
        <v>50</v>
      </c>
      <c r="E4906"/>
    </row>
    <row r="4907" spans="1:5" ht="13.5" customHeight="1" x14ac:dyDescent="0.25">
      <c r="A4907" s="51" t="s">
        <v>6700</v>
      </c>
      <c r="B4907"/>
      <c r="C4907" t="s">
        <v>6699</v>
      </c>
      <c r="D4907" t="s">
        <v>43</v>
      </c>
      <c r="E4907"/>
    </row>
    <row r="4908" spans="1:5" ht="13.5" customHeight="1" x14ac:dyDescent="0.25">
      <c r="A4908" s="51" t="s">
        <v>6701</v>
      </c>
      <c r="B4908"/>
      <c r="C4908" t="s">
        <v>6699</v>
      </c>
      <c r="D4908" t="s">
        <v>45</v>
      </c>
      <c r="E4908"/>
    </row>
    <row r="4909" spans="1:5" ht="13.5" customHeight="1" x14ac:dyDescent="0.25">
      <c r="A4909" s="51" t="s">
        <v>6702</v>
      </c>
      <c r="B4909" t="s">
        <v>39</v>
      </c>
      <c r="C4909" t="s">
        <v>6703</v>
      </c>
      <c r="D4909" t="s">
        <v>50</v>
      </c>
      <c r="E4909"/>
    </row>
    <row r="4910" spans="1:5" ht="13.5" customHeight="1" x14ac:dyDescent="0.25">
      <c r="A4910" s="51" t="s">
        <v>6704</v>
      </c>
      <c r="B4910"/>
      <c r="C4910" t="s">
        <v>6703</v>
      </c>
      <c r="D4910" t="s">
        <v>43</v>
      </c>
      <c r="E4910"/>
    </row>
    <row r="4911" spans="1:5" ht="13.5" customHeight="1" x14ac:dyDescent="0.25">
      <c r="A4911" s="51" t="s">
        <v>6705</v>
      </c>
      <c r="B4911"/>
      <c r="C4911" t="s">
        <v>6703</v>
      </c>
      <c r="D4911" t="s">
        <v>45</v>
      </c>
      <c r="E4911"/>
    </row>
    <row r="4912" spans="1:5" ht="13.5" customHeight="1" x14ac:dyDescent="0.25">
      <c r="A4912" s="51" t="s">
        <v>6706</v>
      </c>
      <c r="B4912"/>
      <c r="C4912" t="s">
        <v>6707</v>
      </c>
      <c r="D4912" t="s">
        <v>657</v>
      </c>
      <c r="E4912" t="s">
        <v>74</v>
      </c>
    </row>
    <row r="4913" spans="1:5" ht="13.5" customHeight="1" x14ac:dyDescent="0.25">
      <c r="A4913" s="51" t="s">
        <v>6708</v>
      </c>
      <c r="B4913"/>
      <c r="C4913" t="s">
        <v>6707</v>
      </c>
      <c r="D4913" t="s">
        <v>262</v>
      </c>
      <c r="E4913" t="s">
        <v>74</v>
      </c>
    </row>
    <row r="4914" spans="1:5" ht="13.5" customHeight="1" x14ac:dyDescent="0.25">
      <c r="A4914" s="51" t="s">
        <v>6709</v>
      </c>
      <c r="B4914"/>
      <c r="C4914" t="s">
        <v>6707</v>
      </c>
      <c r="D4914" t="s">
        <v>1309</v>
      </c>
      <c r="E4914" t="s">
        <v>74</v>
      </c>
    </row>
    <row r="4915" spans="1:5" ht="13.5" customHeight="1" x14ac:dyDescent="0.25">
      <c r="A4915" s="51" t="s">
        <v>6710</v>
      </c>
      <c r="B4915"/>
      <c r="C4915" t="s">
        <v>6711</v>
      </c>
      <c r="D4915" t="s">
        <v>50</v>
      </c>
      <c r="E4915"/>
    </row>
    <row r="4916" spans="1:5" ht="13.5" customHeight="1" x14ac:dyDescent="0.25">
      <c r="A4916" s="51" t="s">
        <v>6712</v>
      </c>
      <c r="B4916"/>
      <c r="C4916" t="s">
        <v>6713</v>
      </c>
      <c r="D4916" t="s">
        <v>213</v>
      </c>
      <c r="E4916" t="s">
        <v>74</v>
      </c>
    </row>
    <row r="4917" spans="1:5" ht="13.5" customHeight="1" x14ac:dyDescent="0.25">
      <c r="A4917" s="51" t="s">
        <v>6714</v>
      </c>
      <c r="B4917"/>
      <c r="C4917" t="s">
        <v>6713</v>
      </c>
      <c r="D4917" t="s">
        <v>751</v>
      </c>
      <c r="E4917" t="s">
        <v>74</v>
      </c>
    </row>
    <row r="4918" spans="1:5" ht="13.5" customHeight="1" x14ac:dyDescent="0.25">
      <c r="A4918" s="51" t="s">
        <v>6715</v>
      </c>
      <c r="B4918"/>
      <c r="C4918" t="s">
        <v>6713</v>
      </c>
      <c r="D4918" t="s">
        <v>6716</v>
      </c>
      <c r="E4918" t="s">
        <v>74</v>
      </c>
    </row>
    <row r="4919" spans="1:5" ht="13.5" customHeight="1" x14ac:dyDescent="0.25">
      <c r="A4919" s="51" t="s">
        <v>6717</v>
      </c>
      <c r="B4919"/>
      <c r="C4919" t="s">
        <v>6718</v>
      </c>
      <c r="D4919" t="s">
        <v>657</v>
      </c>
      <c r="E4919"/>
    </row>
    <row r="4920" spans="1:5" ht="13.5" customHeight="1" x14ac:dyDescent="0.25">
      <c r="A4920" s="51" t="s">
        <v>6719</v>
      </c>
      <c r="B4920"/>
      <c r="C4920" t="s">
        <v>6718</v>
      </c>
      <c r="D4920" t="s">
        <v>2367</v>
      </c>
      <c r="E4920"/>
    </row>
    <row r="4921" spans="1:5" ht="13.5" customHeight="1" x14ac:dyDescent="0.25">
      <c r="A4921" s="51" t="s">
        <v>6720</v>
      </c>
      <c r="B4921"/>
      <c r="C4921" t="s">
        <v>6718</v>
      </c>
      <c r="D4921" t="s">
        <v>6721</v>
      </c>
      <c r="E4921"/>
    </row>
    <row r="4922" spans="1:5" ht="13.5" customHeight="1" x14ac:dyDescent="0.25">
      <c r="A4922" s="51" t="s">
        <v>6722</v>
      </c>
      <c r="B4922" t="s">
        <v>39</v>
      </c>
      <c r="C4922" t="s">
        <v>6723</v>
      </c>
      <c r="D4922" t="s">
        <v>50</v>
      </c>
      <c r="E4922"/>
    </row>
    <row r="4923" spans="1:5" ht="13.5" customHeight="1" x14ac:dyDescent="0.25">
      <c r="A4923" s="51" t="s">
        <v>6724</v>
      </c>
      <c r="B4923"/>
      <c r="C4923" t="s">
        <v>6723</v>
      </c>
      <c r="D4923" t="s">
        <v>43</v>
      </c>
      <c r="E4923"/>
    </row>
    <row r="4924" spans="1:5" ht="13.5" customHeight="1" x14ac:dyDescent="0.25">
      <c r="A4924" s="51" t="s">
        <v>6725</v>
      </c>
      <c r="B4924"/>
      <c r="C4924" t="s">
        <v>6723</v>
      </c>
      <c r="D4924" t="s">
        <v>45</v>
      </c>
      <c r="E4924"/>
    </row>
    <row r="4925" spans="1:5" ht="13.5" customHeight="1" x14ac:dyDescent="0.25">
      <c r="A4925" s="51" t="s">
        <v>6726</v>
      </c>
      <c r="B4925" t="s">
        <v>39</v>
      </c>
      <c r="C4925" t="s">
        <v>6727</v>
      </c>
      <c r="D4925" t="s">
        <v>2031</v>
      </c>
      <c r="E4925"/>
    </row>
    <row r="4926" spans="1:5" ht="13.5" customHeight="1" x14ac:dyDescent="0.25">
      <c r="A4926" s="51" t="s">
        <v>6728</v>
      </c>
      <c r="B4926"/>
      <c r="C4926" t="s">
        <v>6727</v>
      </c>
      <c r="D4926" t="s">
        <v>43</v>
      </c>
      <c r="E4926"/>
    </row>
    <row r="4927" spans="1:5" ht="13.5" customHeight="1" x14ac:dyDescent="0.25">
      <c r="A4927" s="51" t="s">
        <v>6729</v>
      </c>
      <c r="B4927"/>
      <c r="C4927" t="s">
        <v>6727</v>
      </c>
      <c r="D4927" t="s">
        <v>45</v>
      </c>
      <c r="E4927"/>
    </row>
    <row r="4928" spans="1:5" ht="13.5" customHeight="1" x14ac:dyDescent="0.25">
      <c r="A4928" s="51" t="s">
        <v>6730</v>
      </c>
      <c r="B4928"/>
      <c r="C4928" t="s">
        <v>6731</v>
      </c>
      <c r="D4928" t="s">
        <v>50</v>
      </c>
      <c r="E4928"/>
    </row>
    <row r="4929" spans="1:5" ht="13.5" customHeight="1" x14ac:dyDescent="0.25">
      <c r="A4929" s="51" t="s">
        <v>6732</v>
      </c>
      <c r="B4929"/>
      <c r="C4929" t="s">
        <v>6733</v>
      </c>
      <c r="D4929" t="s">
        <v>96</v>
      </c>
      <c r="E4929" t="s">
        <v>74</v>
      </c>
    </row>
    <row r="4930" spans="1:5" ht="13.5" customHeight="1" x14ac:dyDescent="0.25">
      <c r="A4930" s="51" t="s">
        <v>6734</v>
      </c>
      <c r="B4930"/>
      <c r="C4930" t="s">
        <v>6733</v>
      </c>
      <c r="D4930" t="s">
        <v>751</v>
      </c>
      <c r="E4930" t="s">
        <v>74</v>
      </c>
    </row>
    <row r="4931" spans="1:5" ht="13.5" customHeight="1" x14ac:dyDescent="0.25">
      <c r="A4931" s="51" t="s">
        <v>6735</v>
      </c>
      <c r="B4931"/>
      <c r="C4931" t="s">
        <v>6733</v>
      </c>
      <c r="D4931" t="s">
        <v>92</v>
      </c>
      <c r="E4931" t="s">
        <v>74</v>
      </c>
    </row>
    <row r="4932" spans="1:5" ht="13.5" customHeight="1" x14ac:dyDescent="0.25">
      <c r="A4932" s="51" t="s">
        <v>6736</v>
      </c>
      <c r="B4932" t="s">
        <v>39</v>
      </c>
      <c r="C4932" t="s">
        <v>6737</v>
      </c>
      <c r="D4932" t="s">
        <v>3705</v>
      </c>
      <c r="E4932"/>
    </row>
    <row r="4933" spans="1:5" ht="13.5" customHeight="1" x14ac:dyDescent="0.25">
      <c r="A4933" s="51" t="s">
        <v>6738</v>
      </c>
      <c r="B4933"/>
      <c r="C4933" t="s">
        <v>6737</v>
      </c>
      <c r="D4933" t="s">
        <v>43</v>
      </c>
      <c r="E4933"/>
    </row>
    <row r="4934" spans="1:5" ht="13.5" customHeight="1" x14ac:dyDescent="0.25">
      <c r="A4934" s="51" t="s">
        <v>6739</v>
      </c>
      <c r="B4934"/>
      <c r="C4934" t="s">
        <v>6737</v>
      </c>
      <c r="D4934" t="s">
        <v>45</v>
      </c>
      <c r="E4934"/>
    </row>
    <row r="4935" spans="1:5" ht="13.5" customHeight="1" x14ac:dyDescent="0.25">
      <c r="A4935" s="51" t="s">
        <v>6740</v>
      </c>
      <c r="B4935" t="s">
        <v>39</v>
      </c>
      <c r="C4935" t="s">
        <v>6741</v>
      </c>
      <c r="D4935" t="s">
        <v>2190</v>
      </c>
      <c r="E4935"/>
    </row>
    <row r="4936" spans="1:5" ht="13.5" customHeight="1" x14ac:dyDescent="0.25">
      <c r="A4936" s="51" t="s">
        <v>6742</v>
      </c>
      <c r="B4936"/>
      <c r="C4936" t="s">
        <v>6741</v>
      </c>
      <c r="D4936" t="s">
        <v>43</v>
      </c>
      <c r="E4936"/>
    </row>
    <row r="4937" spans="1:5" ht="13.5" customHeight="1" x14ac:dyDescent="0.25">
      <c r="A4937" s="51" t="s">
        <v>6743</v>
      </c>
      <c r="B4937"/>
      <c r="C4937" t="s">
        <v>6741</v>
      </c>
      <c r="D4937" t="s">
        <v>45</v>
      </c>
      <c r="E4937"/>
    </row>
    <row r="4938" spans="1:5" ht="13.5" customHeight="1" x14ac:dyDescent="0.25">
      <c r="A4938" s="51" t="s">
        <v>6744</v>
      </c>
      <c r="B4938" t="s">
        <v>39</v>
      </c>
      <c r="C4938" t="s">
        <v>6745</v>
      </c>
      <c r="D4938" t="s">
        <v>50</v>
      </c>
      <c r="E4938"/>
    </row>
    <row r="4939" spans="1:5" ht="13.5" customHeight="1" x14ac:dyDescent="0.25">
      <c r="A4939" s="51" t="s">
        <v>6746</v>
      </c>
      <c r="B4939"/>
      <c r="C4939" t="s">
        <v>6745</v>
      </c>
      <c r="D4939" t="s">
        <v>43</v>
      </c>
      <c r="E4939"/>
    </row>
    <row r="4940" spans="1:5" ht="13.5" customHeight="1" x14ac:dyDescent="0.25">
      <c r="A4940" s="51" t="s">
        <v>6747</v>
      </c>
      <c r="B4940"/>
      <c r="C4940" t="s">
        <v>6745</v>
      </c>
      <c r="D4940" t="s">
        <v>45</v>
      </c>
      <c r="E4940"/>
    </row>
    <row r="4941" spans="1:5" ht="13.5" customHeight="1" x14ac:dyDescent="0.25">
      <c r="A4941" s="51" t="s">
        <v>6748</v>
      </c>
      <c r="B4941" t="s">
        <v>39</v>
      </c>
      <c r="C4941" t="s">
        <v>6749</v>
      </c>
      <c r="D4941" t="s">
        <v>2190</v>
      </c>
      <c r="E4941"/>
    </row>
    <row r="4942" spans="1:5" ht="13.5" customHeight="1" x14ac:dyDescent="0.25">
      <c r="A4942" s="51" t="s">
        <v>6750</v>
      </c>
      <c r="B4942"/>
      <c r="C4942" t="s">
        <v>6749</v>
      </c>
      <c r="D4942" t="s">
        <v>43</v>
      </c>
      <c r="E4942"/>
    </row>
    <row r="4943" spans="1:5" ht="13.5" customHeight="1" x14ac:dyDescent="0.25">
      <c r="A4943" s="51" t="s">
        <v>6751</v>
      </c>
      <c r="B4943"/>
      <c r="C4943" t="s">
        <v>6749</v>
      </c>
      <c r="D4943" t="s">
        <v>45</v>
      </c>
      <c r="E4943"/>
    </row>
    <row r="4944" spans="1:5" ht="13.5" customHeight="1" x14ac:dyDescent="0.25">
      <c r="A4944" s="51" t="s">
        <v>6753</v>
      </c>
      <c r="B4944"/>
      <c r="C4944" t="s">
        <v>6754</v>
      </c>
      <c r="D4944" t="s">
        <v>50</v>
      </c>
      <c r="E4944"/>
    </row>
    <row r="4945" spans="1:5" ht="13.5" customHeight="1" x14ac:dyDescent="0.25">
      <c r="A4945" s="51" t="s">
        <v>6755</v>
      </c>
      <c r="B4945" t="s">
        <v>39</v>
      </c>
      <c r="C4945" t="s">
        <v>6756</v>
      </c>
      <c r="D4945" t="s">
        <v>50</v>
      </c>
      <c r="E4945"/>
    </row>
    <row r="4946" spans="1:5" ht="13.5" customHeight="1" x14ac:dyDescent="0.25">
      <c r="A4946" s="51" t="s">
        <v>6757</v>
      </c>
      <c r="B4946"/>
      <c r="C4946" t="s">
        <v>6756</v>
      </c>
      <c r="D4946" t="s">
        <v>43</v>
      </c>
      <c r="E4946"/>
    </row>
    <row r="4947" spans="1:5" ht="13.5" customHeight="1" x14ac:dyDescent="0.25">
      <c r="A4947" s="51" t="s">
        <v>6758</v>
      </c>
      <c r="B4947"/>
      <c r="C4947" t="s">
        <v>6756</v>
      </c>
      <c r="D4947" t="s">
        <v>45</v>
      </c>
      <c r="E4947"/>
    </row>
    <row r="4948" spans="1:5" ht="13.5" customHeight="1" x14ac:dyDescent="0.25">
      <c r="A4948" s="51" t="s">
        <v>6759</v>
      </c>
      <c r="B4948" t="s">
        <v>39</v>
      </c>
      <c r="C4948" t="s">
        <v>6760</v>
      </c>
      <c r="D4948" t="s">
        <v>50</v>
      </c>
      <c r="E4948"/>
    </row>
    <row r="4949" spans="1:5" ht="13.5" customHeight="1" x14ac:dyDescent="0.25">
      <c r="A4949" s="51" t="s">
        <v>6761</v>
      </c>
      <c r="B4949"/>
      <c r="C4949" t="s">
        <v>6760</v>
      </c>
      <c r="D4949" t="s">
        <v>43</v>
      </c>
      <c r="E4949"/>
    </row>
    <row r="4950" spans="1:5" ht="13.5" customHeight="1" x14ac:dyDescent="0.25">
      <c r="A4950" s="51" t="s">
        <v>6762</v>
      </c>
      <c r="B4950"/>
      <c r="C4950" t="s">
        <v>6760</v>
      </c>
      <c r="D4950" t="s">
        <v>45</v>
      </c>
      <c r="E4950"/>
    </row>
    <row r="4951" spans="1:5" ht="13.5" customHeight="1" x14ac:dyDescent="0.25">
      <c r="A4951" s="51" t="s">
        <v>6763</v>
      </c>
      <c r="B4951" t="s">
        <v>39</v>
      </c>
      <c r="C4951" t="s">
        <v>6764</v>
      </c>
      <c r="D4951" t="s">
        <v>2190</v>
      </c>
      <c r="E4951"/>
    </row>
    <row r="4952" spans="1:5" ht="13.5" customHeight="1" x14ac:dyDescent="0.25">
      <c r="A4952" s="51" t="s">
        <v>30425</v>
      </c>
      <c r="B4952"/>
      <c r="C4952" t="s">
        <v>6764</v>
      </c>
      <c r="D4952" t="s">
        <v>43</v>
      </c>
      <c r="E4952"/>
    </row>
    <row r="4953" spans="1:5" ht="13.5" customHeight="1" x14ac:dyDescent="0.25">
      <c r="A4953" s="51" t="s">
        <v>30426</v>
      </c>
      <c r="B4953"/>
      <c r="C4953" t="s">
        <v>6764</v>
      </c>
      <c r="D4953" t="s">
        <v>45</v>
      </c>
      <c r="E4953"/>
    </row>
    <row r="4954" spans="1:5" ht="13.5" customHeight="1" x14ac:dyDescent="0.25">
      <c r="A4954" s="51" t="s">
        <v>6765</v>
      </c>
      <c r="B4954" t="s">
        <v>39</v>
      </c>
      <c r="C4954" t="s">
        <v>6766</v>
      </c>
      <c r="D4954" t="s">
        <v>50</v>
      </c>
      <c r="E4954"/>
    </row>
    <row r="4955" spans="1:5" ht="13.5" customHeight="1" x14ac:dyDescent="0.25">
      <c r="A4955" s="51" t="s">
        <v>6767</v>
      </c>
      <c r="B4955"/>
      <c r="C4955" t="s">
        <v>6766</v>
      </c>
      <c r="D4955" t="s">
        <v>43</v>
      </c>
      <c r="E4955"/>
    </row>
    <row r="4956" spans="1:5" ht="13.5" customHeight="1" x14ac:dyDescent="0.25">
      <c r="A4956" s="51" t="s">
        <v>6768</v>
      </c>
      <c r="B4956"/>
      <c r="C4956" t="s">
        <v>6766</v>
      </c>
      <c r="D4956" t="s">
        <v>45</v>
      </c>
      <c r="E4956"/>
    </row>
    <row r="4957" spans="1:5" ht="13.5" customHeight="1" x14ac:dyDescent="0.25">
      <c r="A4957" s="51" t="s">
        <v>6769</v>
      </c>
      <c r="B4957" t="s">
        <v>39</v>
      </c>
      <c r="C4957" t="s">
        <v>6770</v>
      </c>
      <c r="D4957" t="s">
        <v>50</v>
      </c>
      <c r="E4957"/>
    </row>
    <row r="4958" spans="1:5" ht="13.5" customHeight="1" x14ac:dyDescent="0.25">
      <c r="A4958" s="51" t="s">
        <v>6771</v>
      </c>
      <c r="B4958"/>
      <c r="C4958" t="s">
        <v>6770</v>
      </c>
      <c r="D4958" t="s">
        <v>43</v>
      </c>
      <c r="E4958"/>
    </row>
    <row r="4959" spans="1:5" ht="13.5" customHeight="1" x14ac:dyDescent="0.25">
      <c r="A4959" s="51" t="s">
        <v>6772</v>
      </c>
      <c r="B4959"/>
      <c r="C4959" t="s">
        <v>6770</v>
      </c>
      <c r="D4959" t="s">
        <v>45</v>
      </c>
      <c r="E4959"/>
    </row>
    <row r="4960" spans="1:5" ht="13.5" customHeight="1" x14ac:dyDescent="0.25">
      <c r="A4960" s="51" t="s">
        <v>6773</v>
      </c>
      <c r="B4960" t="s">
        <v>39</v>
      </c>
      <c r="C4960" t="s">
        <v>6774</v>
      </c>
      <c r="D4960" t="s">
        <v>50</v>
      </c>
      <c r="E4960"/>
    </row>
    <row r="4961" spans="1:5" ht="13.5" customHeight="1" x14ac:dyDescent="0.25">
      <c r="A4961" s="51" t="s">
        <v>6775</v>
      </c>
      <c r="B4961"/>
      <c r="C4961" t="s">
        <v>6774</v>
      </c>
      <c r="D4961" t="s">
        <v>43</v>
      </c>
      <c r="E4961"/>
    </row>
    <row r="4962" spans="1:5" ht="13.5" customHeight="1" x14ac:dyDescent="0.25">
      <c r="A4962" s="51" t="s">
        <v>6776</v>
      </c>
      <c r="B4962"/>
      <c r="C4962" t="s">
        <v>6774</v>
      </c>
      <c r="D4962" t="s">
        <v>45</v>
      </c>
      <c r="E4962"/>
    </row>
    <row r="4963" spans="1:5" ht="13.5" customHeight="1" x14ac:dyDescent="0.25">
      <c r="A4963" s="51" t="s">
        <v>6777</v>
      </c>
      <c r="B4963" t="s">
        <v>39</v>
      </c>
      <c r="C4963" t="s">
        <v>6778</v>
      </c>
      <c r="D4963" t="s">
        <v>50</v>
      </c>
      <c r="E4963"/>
    </row>
    <row r="4964" spans="1:5" ht="13.5" customHeight="1" x14ac:dyDescent="0.25">
      <c r="A4964" s="51" t="s">
        <v>6779</v>
      </c>
      <c r="B4964"/>
      <c r="C4964" t="s">
        <v>6778</v>
      </c>
      <c r="D4964" t="s">
        <v>43</v>
      </c>
      <c r="E4964"/>
    </row>
    <row r="4965" spans="1:5" ht="13.5" customHeight="1" x14ac:dyDescent="0.25">
      <c r="A4965" s="51" t="s">
        <v>6780</v>
      </c>
      <c r="B4965"/>
      <c r="C4965" t="s">
        <v>6778</v>
      </c>
      <c r="D4965" t="s">
        <v>45</v>
      </c>
      <c r="E4965"/>
    </row>
    <row r="4966" spans="1:5" ht="13.5" customHeight="1" x14ac:dyDescent="0.25">
      <c r="A4966" s="51" t="s">
        <v>6781</v>
      </c>
      <c r="B4966" t="s">
        <v>39</v>
      </c>
      <c r="C4966" t="s">
        <v>6782</v>
      </c>
      <c r="D4966" t="s">
        <v>50</v>
      </c>
      <c r="E4966"/>
    </row>
    <row r="4967" spans="1:5" ht="13.5" customHeight="1" x14ac:dyDescent="0.25">
      <c r="A4967" s="51" t="s">
        <v>6783</v>
      </c>
      <c r="B4967"/>
      <c r="C4967" t="s">
        <v>6782</v>
      </c>
      <c r="D4967" t="s">
        <v>43</v>
      </c>
      <c r="E4967"/>
    </row>
    <row r="4968" spans="1:5" ht="13.5" customHeight="1" x14ac:dyDescent="0.25">
      <c r="A4968" s="51" t="s">
        <v>6784</v>
      </c>
      <c r="B4968"/>
      <c r="C4968" t="s">
        <v>6782</v>
      </c>
      <c r="D4968" t="s">
        <v>45</v>
      </c>
      <c r="E4968"/>
    </row>
    <row r="4969" spans="1:5" ht="13.5" customHeight="1" x14ac:dyDescent="0.25">
      <c r="A4969" s="51" t="s">
        <v>6786</v>
      </c>
      <c r="B4969" t="s">
        <v>39</v>
      </c>
      <c r="C4969" t="s">
        <v>6787</v>
      </c>
      <c r="D4969" t="s">
        <v>50</v>
      </c>
      <c r="E4969"/>
    </row>
    <row r="4970" spans="1:5" ht="13.5" customHeight="1" x14ac:dyDescent="0.25">
      <c r="A4970" s="51" t="s">
        <v>6788</v>
      </c>
      <c r="B4970"/>
      <c r="C4970" t="s">
        <v>6787</v>
      </c>
      <c r="D4970" t="s">
        <v>43</v>
      </c>
      <c r="E4970"/>
    </row>
    <row r="4971" spans="1:5" ht="13.5" customHeight="1" x14ac:dyDescent="0.25">
      <c r="A4971" s="51" t="s">
        <v>6789</v>
      </c>
      <c r="B4971"/>
      <c r="C4971" t="s">
        <v>6787</v>
      </c>
      <c r="D4971" t="s">
        <v>45</v>
      </c>
      <c r="E4971"/>
    </row>
    <row r="4972" spans="1:5" ht="13.5" customHeight="1" x14ac:dyDescent="0.25">
      <c r="A4972" s="51" t="s">
        <v>6790</v>
      </c>
      <c r="B4972"/>
      <c r="C4972" t="s">
        <v>6791</v>
      </c>
      <c r="D4972" t="s">
        <v>2190</v>
      </c>
      <c r="E4972"/>
    </row>
    <row r="4973" spans="1:5" ht="13.5" customHeight="1" x14ac:dyDescent="0.25">
      <c r="A4973" s="51" t="s">
        <v>6792</v>
      </c>
      <c r="B4973" t="s">
        <v>39</v>
      </c>
      <c r="C4973" t="s">
        <v>6793</v>
      </c>
      <c r="D4973" t="s">
        <v>50</v>
      </c>
      <c r="E4973"/>
    </row>
    <row r="4974" spans="1:5" ht="13.5" customHeight="1" x14ac:dyDescent="0.25">
      <c r="A4974" s="51" t="s">
        <v>6794</v>
      </c>
      <c r="B4974"/>
      <c r="C4974" t="s">
        <v>6793</v>
      </c>
      <c r="D4974" t="s">
        <v>43</v>
      </c>
      <c r="E4974"/>
    </row>
    <row r="4975" spans="1:5" ht="13.5" customHeight="1" x14ac:dyDescent="0.25">
      <c r="A4975" s="51" t="s">
        <v>6795</v>
      </c>
      <c r="B4975"/>
      <c r="C4975" t="s">
        <v>6793</v>
      </c>
      <c r="D4975" t="s">
        <v>45</v>
      </c>
      <c r="E4975"/>
    </row>
    <row r="4976" spans="1:5" ht="13.5" customHeight="1" x14ac:dyDescent="0.25">
      <c r="A4976" s="51" t="s">
        <v>6796</v>
      </c>
      <c r="B4976" t="s">
        <v>39</v>
      </c>
      <c r="C4976" t="s">
        <v>6797</v>
      </c>
      <c r="D4976" t="s">
        <v>5934</v>
      </c>
      <c r="E4976"/>
    </row>
    <row r="4977" spans="1:5" ht="13.5" customHeight="1" x14ac:dyDescent="0.25">
      <c r="A4977" s="51" t="s">
        <v>6798</v>
      </c>
      <c r="B4977"/>
      <c r="C4977" t="s">
        <v>6797</v>
      </c>
      <c r="D4977" t="s">
        <v>43</v>
      </c>
      <c r="E4977"/>
    </row>
    <row r="4978" spans="1:5" ht="13.5" customHeight="1" x14ac:dyDescent="0.25">
      <c r="A4978" s="51" t="s">
        <v>6799</v>
      </c>
      <c r="B4978"/>
      <c r="C4978" t="s">
        <v>6797</v>
      </c>
      <c r="D4978" t="s">
        <v>45</v>
      </c>
      <c r="E4978"/>
    </row>
    <row r="4979" spans="1:5" ht="13.5" customHeight="1" x14ac:dyDescent="0.25">
      <c r="A4979" s="51" t="s">
        <v>6800</v>
      </c>
      <c r="B4979"/>
      <c r="C4979" t="s">
        <v>6801</v>
      </c>
      <c r="D4979" t="s">
        <v>50</v>
      </c>
      <c r="E4979"/>
    </row>
    <row r="4980" spans="1:5" ht="13.5" customHeight="1" x14ac:dyDescent="0.25">
      <c r="A4980" s="51" t="s">
        <v>6802</v>
      </c>
      <c r="B4980" t="s">
        <v>39</v>
      </c>
      <c r="C4980" t="s">
        <v>6803</v>
      </c>
      <c r="D4980" t="s">
        <v>50</v>
      </c>
      <c r="E4980"/>
    </row>
    <row r="4981" spans="1:5" ht="13.5" customHeight="1" x14ac:dyDescent="0.25">
      <c r="A4981" s="51" t="s">
        <v>6804</v>
      </c>
      <c r="B4981"/>
      <c r="C4981" t="s">
        <v>6803</v>
      </c>
      <c r="D4981" t="s">
        <v>43</v>
      </c>
      <c r="E4981"/>
    </row>
    <row r="4982" spans="1:5" ht="13.5" customHeight="1" x14ac:dyDescent="0.25">
      <c r="A4982" s="51" t="s">
        <v>6805</v>
      </c>
      <c r="B4982"/>
      <c r="C4982" t="s">
        <v>6803</v>
      </c>
      <c r="D4982" t="s">
        <v>45</v>
      </c>
      <c r="E4982"/>
    </row>
    <row r="4983" spans="1:5" ht="13.5" customHeight="1" x14ac:dyDescent="0.25">
      <c r="A4983" s="51" t="s">
        <v>6806</v>
      </c>
      <c r="B4983" t="s">
        <v>39</v>
      </c>
      <c r="C4983" t="s">
        <v>6807</v>
      </c>
      <c r="D4983" t="s">
        <v>50</v>
      </c>
      <c r="E4983"/>
    </row>
    <row r="4984" spans="1:5" ht="13.5" customHeight="1" x14ac:dyDescent="0.25">
      <c r="A4984" s="51" t="s">
        <v>6808</v>
      </c>
      <c r="B4984"/>
      <c r="C4984" t="s">
        <v>6807</v>
      </c>
      <c r="D4984" t="s">
        <v>43</v>
      </c>
      <c r="E4984"/>
    </row>
    <row r="4985" spans="1:5" ht="13.5" customHeight="1" x14ac:dyDescent="0.25">
      <c r="A4985" s="51" t="s">
        <v>6809</v>
      </c>
      <c r="B4985"/>
      <c r="C4985" t="s">
        <v>6807</v>
      </c>
      <c r="D4985" t="s">
        <v>45</v>
      </c>
      <c r="E4985"/>
    </row>
    <row r="4986" spans="1:5" ht="13.5" customHeight="1" x14ac:dyDescent="0.25">
      <c r="A4986" s="51" t="s">
        <v>6810</v>
      </c>
      <c r="B4986" t="s">
        <v>39</v>
      </c>
      <c r="C4986" t="s">
        <v>6811</v>
      </c>
      <c r="D4986" t="s">
        <v>50</v>
      </c>
      <c r="E4986"/>
    </row>
    <row r="4987" spans="1:5" ht="13.5" customHeight="1" x14ac:dyDescent="0.25">
      <c r="A4987" s="51" t="s">
        <v>6812</v>
      </c>
      <c r="B4987"/>
      <c r="C4987" t="s">
        <v>6811</v>
      </c>
      <c r="D4987" t="s">
        <v>43</v>
      </c>
      <c r="E4987"/>
    </row>
    <row r="4988" spans="1:5" ht="13.5" customHeight="1" x14ac:dyDescent="0.25">
      <c r="A4988" s="51" t="s">
        <v>6813</v>
      </c>
      <c r="B4988"/>
      <c r="C4988" t="s">
        <v>6811</v>
      </c>
      <c r="D4988" t="s">
        <v>45</v>
      </c>
      <c r="E4988"/>
    </row>
    <row r="4989" spans="1:5" ht="13.5" customHeight="1" x14ac:dyDescent="0.25">
      <c r="A4989" s="51" t="s">
        <v>6814</v>
      </c>
      <c r="B4989"/>
      <c r="C4989" t="s">
        <v>6815</v>
      </c>
      <c r="D4989" t="s">
        <v>6816</v>
      </c>
      <c r="E4989"/>
    </row>
    <row r="4990" spans="1:5" ht="13.5" customHeight="1" x14ac:dyDescent="0.25">
      <c r="A4990" s="51" t="s">
        <v>6817</v>
      </c>
      <c r="B4990" t="s">
        <v>39</v>
      </c>
      <c r="C4990" t="s">
        <v>6815</v>
      </c>
      <c r="D4990" t="s">
        <v>50</v>
      </c>
      <c r="E4990"/>
    </row>
    <row r="4991" spans="1:5" ht="13.5" customHeight="1" x14ac:dyDescent="0.25">
      <c r="A4991" s="51" t="s">
        <v>6818</v>
      </c>
      <c r="B4991"/>
      <c r="C4991" t="s">
        <v>6815</v>
      </c>
      <c r="D4991" t="s">
        <v>43</v>
      </c>
      <c r="E4991"/>
    </row>
    <row r="4992" spans="1:5" ht="13.5" customHeight="1" x14ac:dyDescent="0.25">
      <c r="A4992" s="51" t="s">
        <v>6819</v>
      </c>
      <c r="B4992"/>
      <c r="C4992" t="s">
        <v>6815</v>
      </c>
      <c r="D4992" t="s">
        <v>45</v>
      </c>
      <c r="E4992"/>
    </row>
    <row r="4993" spans="1:5" ht="13.5" customHeight="1" x14ac:dyDescent="0.25">
      <c r="A4993" s="51" t="s">
        <v>6820</v>
      </c>
      <c r="B4993" t="s">
        <v>39</v>
      </c>
      <c r="C4993" t="s">
        <v>6821</v>
      </c>
      <c r="D4993" t="s">
        <v>50</v>
      </c>
      <c r="E4993"/>
    </row>
    <row r="4994" spans="1:5" ht="13.5" customHeight="1" x14ac:dyDescent="0.25">
      <c r="A4994" s="51" t="s">
        <v>6822</v>
      </c>
      <c r="B4994"/>
      <c r="C4994" t="s">
        <v>6821</v>
      </c>
      <c r="D4994" t="s">
        <v>43</v>
      </c>
      <c r="E4994"/>
    </row>
    <row r="4995" spans="1:5" ht="13.5" customHeight="1" x14ac:dyDescent="0.25">
      <c r="A4995" s="51" t="s">
        <v>6823</v>
      </c>
      <c r="B4995"/>
      <c r="C4995" t="s">
        <v>6821</v>
      </c>
      <c r="D4995" t="s">
        <v>45</v>
      </c>
      <c r="E4995"/>
    </row>
    <row r="4996" spans="1:5" ht="13.5" customHeight="1" x14ac:dyDescent="0.25">
      <c r="A4996" s="51" t="s">
        <v>6824</v>
      </c>
      <c r="B4996"/>
      <c r="C4996" t="s">
        <v>6825</v>
      </c>
      <c r="D4996" t="s">
        <v>50</v>
      </c>
      <c r="E4996"/>
    </row>
    <row r="4997" spans="1:5" ht="13.5" customHeight="1" x14ac:dyDescent="0.25">
      <c r="A4997" s="51" t="s">
        <v>6826</v>
      </c>
      <c r="B4997" t="s">
        <v>39</v>
      </c>
      <c r="C4997" t="s">
        <v>6827</v>
      </c>
      <c r="D4997" t="s">
        <v>50</v>
      </c>
      <c r="E4997"/>
    </row>
    <row r="4998" spans="1:5" ht="13.5" customHeight="1" x14ac:dyDescent="0.25">
      <c r="A4998" s="51" t="s">
        <v>6828</v>
      </c>
      <c r="B4998"/>
      <c r="C4998" t="s">
        <v>6827</v>
      </c>
      <c r="D4998" t="s">
        <v>43</v>
      </c>
      <c r="E4998"/>
    </row>
    <row r="4999" spans="1:5" ht="13.5" customHeight="1" x14ac:dyDescent="0.25">
      <c r="A4999" s="51" t="s">
        <v>6829</v>
      </c>
      <c r="B4999"/>
      <c r="C4999" t="s">
        <v>6827</v>
      </c>
      <c r="D4999" t="s">
        <v>45</v>
      </c>
      <c r="E4999"/>
    </row>
    <row r="5000" spans="1:5" ht="13.5" customHeight="1" x14ac:dyDescent="0.25">
      <c r="A5000" s="51" t="s">
        <v>6830</v>
      </c>
      <c r="B5000" t="s">
        <v>39</v>
      </c>
      <c r="C5000" t="s">
        <v>6831</v>
      </c>
      <c r="D5000" t="s">
        <v>50</v>
      </c>
      <c r="E5000"/>
    </row>
    <row r="5001" spans="1:5" ht="13.5" customHeight="1" x14ac:dyDescent="0.25">
      <c r="A5001" s="51" t="s">
        <v>6832</v>
      </c>
      <c r="B5001"/>
      <c r="C5001" t="s">
        <v>6831</v>
      </c>
      <c r="D5001" t="s">
        <v>43</v>
      </c>
      <c r="E5001"/>
    </row>
    <row r="5002" spans="1:5" ht="13.5" customHeight="1" x14ac:dyDescent="0.25">
      <c r="A5002" s="51" t="s">
        <v>6833</v>
      </c>
      <c r="B5002"/>
      <c r="C5002" t="s">
        <v>6831</v>
      </c>
      <c r="D5002" t="s">
        <v>45</v>
      </c>
      <c r="E5002"/>
    </row>
    <row r="5003" spans="1:5" ht="13.5" customHeight="1" x14ac:dyDescent="0.25">
      <c r="A5003" s="51" t="s">
        <v>6834</v>
      </c>
      <c r="B5003" t="s">
        <v>39</v>
      </c>
      <c r="C5003" t="s">
        <v>6835</v>
      </c>
      <c r="D5003" t="s">
        <v>50</v>
      </c>
      <c r="E5003"/>
    </row>
    <row r="5004" spans="1:5" ht="13.5" customHeight="1" x14ac:dyDescent="0.25">
      <c r="A5004" s="51" t="s">
        <v>6836</v>
      </c>
      <c r="B5004"/>
      <c r="C5004" t="s">
        <v>6835</v>
      </c>
      <c r="D5004" t="s">
        <v>43</v>
      </c>
      <c r="E5004"/>
    </row>
    <row r="5005" spans="1:5" ht="13.5" customHeight="1" x14ac:dyDescent="0.25">
      <c r="A5005" s="51" t="s">
        <v>6837</v>
      </c>
      <c r="B5005"/>
      <c r="C5005" t="s">
        <v>6835</v>
      </c>
      <c r="D5005" t="s">
        <v>45</v>
      </c>
      <c r="E5005"/>
    </row>
    <row r="5006" spans="1:5" ht="13.5" customHeight="1" x14ac:dyDescent="0.25">
      <c r="A5006" s="51" t="s">
        <v>6838</v>
      </c>
      <c r="B5006" t="s">
        <v>39</v>
      </c>
      <c r="C5006" t="s">
        <v>6839</v>
      </c>
      <c r="D5006" t="s">
        <v>50</v>
      </c>
      <c r="E5006"/>
    </row>
    <row r="5007" spans="1:5" ht="13.5" customHeight="1" x14ac:dyDescent="0.25">
      <c r="A5007" s="51" t="s">
        <v>6840</v>
      </c>
      <c r="B5007"/>
      <c r="C5007" t="s">
        <v>6839</v>
      </c>
      <c r="D5007" t="s">
        <v>43</v>
      </c>
      <c r="E5007"/>
    </row>
    <row r="5008" spans="1:5" ht="13.5" customHeight="1" x14ac:dyDescent="0.25">
      <c r="A5008" s="51" t="s">
        <v>6841</v>
      </c>
      <c r="B5008"/>
      <c r="C5008" t="s">
        <v>6839</v>
      </c>
      <c r="D5008" t="s">
        <v>45</v>
      </c>
      <c r="E5008"/>
    </row>
    <row r="5009" spans="1:5" ht="13.5" customHeight="1" x14ac:dyDescent="0.25">
      <c r="A5009" s="51" t="s">
        <v>6842</v>
      </c>
      <c r="B5009" t="s">
        <v>39</v>
      </c>
      <c r="C5009" t="s">
        <v>6843</v>
      </c>
      <c r="D5009" t="s">
        <v>50</v>
      </c>
      <c r="E5009"/>
    </row>
    <row r="5010" spans="1:5" ht="13.5" customHeight="1" x14ac:dyDescent="0.25">
      <c r="A5010" s="51" t="s">
        <v>6844</v>
      </c>
      <c r="B5010"/>
      <c r="C5010" t="s">
        <v>6843</v>
      </c>
      <c r="D5010" t="s">
        <v>43</v>
      </c>
      <c r="E5010"/>
    </row>
    <row r="5011" spans="1:5" ht="13.5" customHeight="1" x14ac:dyDescent="0.25">
      <c r="A5011" s="51" t="s">
        <v>6845</v>
      </c>
      <c r="B5011"/>
      <c r="C5011" t="s">
        <v>6843</v>
      </c>
      <c r="D5011" t="s">
        <v>45</v>
      </c>
      <c r="E5011"/>
    </row>
    <row r="5012" spans="1:5" ht="13.5" customHeight="1" x14ac:dyDescent="0.25">
      <c r="A5012" s="51" t="s">
        <v>6846</v>
      </c>
      <c r="B5012"/>
      <c r="C5012" t="s">
        <v>6847</v>
      </c>
      <c r="D5012" t="s">
        <v>3528</v>
      </c>
      <c r="E5012"/>
    </row>
    <row r="5013" spans="1:5" ht="13.5" customHeight="1" x14ac:dyDescent="0.25">
      <c r="A5013" s="51" t="s">
        <v>6848</v>
      </c>
      <c r="B5013"/>
      <c r="C5013" t="s">
        <v>6847</v>
      </c>
      <c r="D5013" t="s">
        <v>6849</v>
      </c>
      <c r="E5013"/>
    </row>
    <row r="5014" spans="1:5" ht="13.5" customHeight="1" x14ac:dyDescent="0.25">
      <c r="A5014" s="51" t="s">
        <v>6850</v>
      </c>
      <c r="B5014"/>
      <c r="C5014" t="s">
        <v>6847</v>
      </c>
      <c r="D5014" t="s">
        <v>50</v>
      </c>
      <c r="E5014"/>
    </row>
    <row r="5015" spans="1:5" ht="13.5" customHeight="1" x14ac:dyDescent="0.25">
      <c r="A5015" s="51" t="s">
        <v>6851</v>
      </c>
      <c r="B5015" t="s">
        <v>39</v>
      </c>
      <c r="C5015" t="s">
        <v>6852</v>
      </c>
      <c r="D5015" t="s">
        <v>50</v>
      </c>
      <c r="E5015"/>
    </row>
    <row r="5016" spans="1:5" ht="13.5" customHeight="1" x14ac:dyDescent="0.25">
      <c r="A5016" s="51" t="s">
        <v>6853</v>
      </c>
      <c r="B5016"/>
      <c r="C5016" t="s">
        <v>6852</v>
      </c>
      <c r="D5016" t="s">
        <v>43</v>
      </c>
      <c r="E5016"/>
    </row>
    <row r="5017" spans="1:5" ht="13.5" customHeight="1" x14ac:dyDescent="0.25">
      <c r="A5017" s="51" t="s">
        <v>6854</v>
      </c>
      <c r="B5017"/>
      <c r="C5017" t="s">
        <v>6852</v>
      </c>
      <c r="D5017" t="s">
        <v>45</v>
      </c>
      <c r="E5017"/>
    </row>
    <row r="5018" spans="1:5" ht="13.5" customHeight="1" x14ac:dyDescent="0.25">
      <c r="A5018" s="51" t="s">
        <v>6855</v>
      </c>
      <c r="B5018" t="s">
        <v>39</v>
      </c>
      <c r="C5018" t="s">
        <v>6856</v>
      </c>
      <c r="D5018" t="s">
        <v>50</v>
      </c>
      <c r="E5018"/>
    </row>
    <row r="5019" spans="1:5" ht="13.5" customHeight="1" x14ac:dyDescent="0.25">
      <c r="A5019" s="51" t="s">
        <v>6857</v>
      </c>
      <c r="B5019"/>
      <c r="C5019" t="s">
        <v>6856</v>
      </c>
      <c r="D5019" t="s">
        <v>43</v>
      </c>
      <c r="E5019"/>
    </row>
    <row r="5020" spans="1:5" ht="13.5" customHeight="1" x14ac:dyDescent="0.25">
      <c r="A5020" s="51" t="s">
        <v>6858</v>
      </c>
      <c r="B5020"/>
      <c r="C5020" t="s">
        <v>6856</v>
      </c>
      <c r="D5020" t="s">
        <v>45</v>
      </c>
      <c r="E5020"/>
    </row>
    <row r="5021" spans="1:5" ht="13.5" customHeight="1" x14ac:dyDescent="0.25">
      <c r="A5021" s="51" t="s">
        <v>6859</v>
      </c>
      <c r="B5021" t="s">
        <v>39</v>
      </c>
      <c r="C5021" t="s">
        <v>6860</v>
      </c>
      <c r="D5021" t="s">
        <v>194</v>
      </c>
      <c r="E5021"/>
    </row>
    <row r="5022" spans="1:5" ht="13.5" customHeight="1" x14ac:dyDescent="0.25">
      <c r="A5022" s="51" t="s">
        <v>6861</v>
      </c>
      <c r="B5022"/>
      <c r="C5022" t="s">
        <v>6860</v>
      </c>
      <c r="D5022" t="s">
        <v>43</v>
      </c>
      <c r="E5022"/>
    </row>
    <row r="5023" spans="1:5" ht="13.5" customHeight="1" x14ac:dyDescent="0.25">
      <c r="A5023" s="51" t="s">
        <v>6862</v>
      </c>
      <c r="B5023"/>
      <c r="C5023" t="s">
        <v>6860</v>
      </c>
      <c r="D5023" t="s">
        <v>45</v>
      </c>
      <c r="E5023"/>
    </row>
    <row r="5024" spans="1:5" ht="13.5" customHeight="1" x14ac:dyDescent="0.25">
      <c r="A5024" s="51" t="s">
        <v>6863</v>
      </c>
      <c r="B5024" t="s">
        <v>39</v>
      </c>
      <c r="C5024" t="s">
        <v>6864</v>
      </c>
      <c r="D5024" t="s">
        <v>194</v>
      </c>
      <c r="E5024"/>
    </row>
    <row r="5025" spans="1:5" ht="13.5" customHeight="1" x14ac:dyDescent="0.25">
      <c r="A5025" s="51" t="s">
        <v>6865</v>
      </c>
      <c r="B5025"/>
      <c r="C5025" t="s">
        <v>6864</v>
      </c>
      <c r="D5025" t="s">
        <v>43</v>
      </c>
      <c r="E5025"/>
    </row>
    <row r="5026" spans="1:5" ht="13.5" customHeight="1" x14ac:dyDescent="0.25">
      <c r="A5026" s="51" t="s">
        <v>6866</v>
      </c>
      <c r="B5026"/>
      <c r="C5026" t="s">
        <v>6864</v>
      </c>
      <c r="D5026" t="s">
        <v>45</v>
      </c>
      <c r="E5026"/>
    </row>
    <row r="5027" spans="1:5" ht="13.5" customHeight="1" x14ac:dyDescent="0.25">
      <c r="A5027" s="51" t="s">
        <v>32427</v>
      </c>
      <c r="B5027"/>
      <c r="C5027" t="s">
        <v>31970</v>
      </c>
      <c r="D5027" t="s">
        <v>5232</v>
      </c>
      <c r="E5027" t="s">
        <v>126</v>
      </c>
    </row>
    <row r="5028" spans="1:5" ht="13.5" customHeight="1" x14ac:dyDescent="0.25">
      <c r="A5028" s="51" t="s">
        <v>6867</v>
      </c>
      <c r="B5028" t="s">
        <v>39</v>
      </c>
      <c r="C5028" t="s">
        <v>6868</v>
      </c>
      <c r="D5028" t="s">
        <v>50</v>
      </c>
      <c r="E5028"/>
    </row>
    <row r="5029" spans="1:5" ht="13.5" customHeight="1" x14ac:dyDescent="0.25">
      <c r="A5029" s="51" t="s">
        <v>6869</v>
      </c>
      <c r="B5029"/>
      <c r="C5029" t="s">
        <v>6868</v>
      </c>
      <c r="D5029" t="s">
        <v>43</v>
      </c>
      <c r="E5029"/>
    </row>
    <row r="5030" spans="1:5" ht="13.5" customHeight="1" x14ac:dyDescent="0.25">
      <c r="A5030" s="51" t="s">
        <v>6870</v>
      </c>
      <c r="B5030"/>
      <c r="C5030" t="s">
        <v>6868</v>
      </c>
      <c r="D5030" t="s">
        <v>45</v>
      </c>
      <c r="E5030"/>
    </row>
    <row r="5031" spans="1:5" ht="13.5" customHeight="1" x14ac:dyDescent="0.25">
      <c r="A5031" s="51" t="s">
        <v>6871</v>
      </c>
      <c r="B5031" t="s">
        <v>39</v>
      </c>
      <c r="C5031" t="s">
        <v>6872</v>
      </c>
      <c r="D5031" t="s">
        <v>50</v>
      </c>
      <c r="E5031"/>
    </row>
    <row r="5032" spans="1:5" ht="13.5" customHeight="1" x14ac:dyDescent="0.25">
      <c r="A5032" s="51" t="s">
        <v>6873</v>
      </c>
      <c r="B5032"/>
      <c r="C5032" t="s">
        <v>6872</v>
      </c>
      <c r="D5032" t="s">
        <v>43</v>
      </c>
      <c r="E5032"/>
    </row>
    <row r="5033" spans="1:5" ht="13.5" customHeight="1" x14ac:dyDescent="0.25">
      <c r="A5033" s="51" t="s">
        <v>6874</v>
      </c>
      <c r="B5033"/>
      <c r="C5033" t="s">
        <v>6872</v>
      </c>
      <c r="D5033" t="s">
        <v>45</v>
      </c>
      <c r="E5033"/>
    </row>
    <row r="5034" spans="1:5" ht="13.5" customHeight="1" x14ac:dyDescent="0.25">
      <c r="A5034" s="51" t="s">
        <v>6875</v>
      </c>
      <c r="B5034" t="s">
        <v>39</v>
      </c>
      <c r="C5034" t="s">
        <v>6876</v>
      </c>
      <c r="D5034" t="s">
        <v>2190</v>
      </c>
      <c r="E5034"/>
    </row>
    <row r="5035" spans="1:5" ht="13.5" customHeight="1" x14ac:dyDescent="0.25">
      <c r="A5035" s="51" t="s">
        <v>6877</v>
      </c>
      <c r="B5035"/>
      <c r="C5035" t="s">
        <v>6876</v>
      </c>
      <c r="D5035" t="s">
        <v>43</v>
      </c>
      <c r="E5035"/>
    </row>
    <row r="5036" spans="1:5" ht="13.5" customHeight="1" x14ac:dyDescent="0.25">
      <c r="A5036" s="51" t="s">
        <v>6878</v>
      </c>
      <c r="B5036"/>
      <c r="C5036" t="s">
        <v>6876</v>
      </c>
      <c r="D5036" t="s">
        <v>45</v>
      </c>
      <c r="E5036"/>
    </row>
    <row r="5037" spans="1:5" ht="13.5" customHeight="1" x14ac:dyDescent="0.25">
      <c r="A5037" s="51" t="s">
        <v>6879</v>
      </c>
      <c r="B5037" t="s">
        <v>39</v>
      </c>
      <c r="C5037" t="s">
        <v>6880</v>
      </c>
      <c r="D5037" t="s">
        <v>50</v>
      </c>
      <c r="E5037"/>
    </row>
    <row r="5038" spans="1:5" ht="13.5" customHeight="1" x14ac:dyDescent="0.25">
      <c r="A5038" s="51" t="s">
        <v>6881</v>
      </c>
      <c r="B5038"/>
      <c r="C5038" t="s">
        <v>6880</v>
      </c>
      <c r="D5038" t="s">
        <v>43</v>
      </c>
      <c r="E5038"/>
    </row>
    <row r="5039" spans="1:5" ht="13.5" customHeight="1" x14ac:dyDescent="0.25">
      <c r="A5039" s="51" t="s">
        <v>6882</v>
      </c>
      <c r="B5039"/>
      <c r="C5039" t="s">
        <v>6880</v>
      </c>
      <c r="D5039" t="s">
        <v>45</v>
      </c>
      <c r="E5039"/>
    </row>
    <row r="5040" spans="1:5" ht="13.5" customHeight="1" x14ac:dyDescent="0.25">
      <c r="A5040" s="51" t="s">
        <v>6883</v>
      </c>
      <c r="B5040"/>
      <c r="C5040" t="s">
        <v>6884</v>
      </c>
      <c r="D5040" t="s">
        <v>50</v>
      </c>
      <c r="E5040"/>
    </row>
    <row r="5041" spans="1:5" ht="13.5" customHeight="1" x14ac:dyDescent="0.25">
      <c r="A5041" s="51" t="s">
        <v>6885</v>
      </c>
      <c r="B5041" t="s">
        <v>39</v>
      </c>
      <c r="C5041" t="s">
        <v>6886</v>
      </c>
      <c r="D5041" t="s">
        <v>50</v>
      </c>
      <c r="E5041"/>
    </row>
    <row r="5042" spans="1:5" ht="13.5" customHeight="1" x14ac:dyDescent="0.25">
      <c r="A5042" s="51" t="s">
        <v>6887</v>
      </c>
      <c r="B5042"/>
      <c r="C5042" t="s">
        <v>6886</v>
      </c>
      <c r="D5042" t="s">
        <v>43</v>
      </c>
      <c r="E5042"/>
    </row>
    <row r="5043" spans="1:5" ht="13.5" customHeight="1" x14ac:dyDescent="0.25">
      <c r="A5043" s="51" t="s">
        <v>6888</v>
      </c>
      <c r="B5043"/>
      <c r="C5043" t="s">
        <v>6886</v>
      </c>
      <c r="D5043" t="s">
        <v>45</v>
      </c>
      <c r="E5043"/>
    </row>
    <row r="5044" spans="1:5" ht="13.5" customHeight="1" x14ac:dyDescent="0.25">
      <c r="A5044" s="51" t="s">
        <v>6889</v>
      </c>
      <c r="B5044" t="s">
        <v>39</v>
      </c>
      <c r="C5044" t="s">
        <v>6890</v>
      </c>
      <c r="D5044" t="s">
        <v>2190</v>
      </c>
      <c r="E5044"/>
    </row>
    <row r="5045" spans="1:5" ht="13.5" customHeight="1" x14ac:dyDescent="0.25">
      <c r="A5045" s="51" t="s">
        <v>6891</v>
      </c>
      <c r="B5045"/>
      <c r="C5045" t="s">
        <v>6890</v>
      </c>
      <c r="D5045" t="s">
        <v>43</v>
      </c>
      <c r="E5045"/>
    </row>
    <row r="5046" spans="1:5" ht="13.5" customHeight="1" x14ac:dyDescent="0.25">
      <c r="A5046" s="51" t="s">
        <v>6892</v>
      </c>
      <c r="B5046"/>
      <c r="C5046" t="s">
        <v>6890</v>
      </c>
      <c r="D5046" t="s">
        <v>45</v>
      </c>
      <c r="E5046"/>
    </row>
    <row r="5047" spans="1:5" ht="13.5" customHeight="1" x14ac:dyDescent="0.25">
      <c r="A5047" s="51" t="s">
        <v>6893</v>
      </c>
      <c r="B5047"/>
      <c r="C5047" t="s">
        <v>6894</v>
      </c>
      <c r="D5047" t="s">
        <v>50</v>
      </c>
      <c r="E5047"/>
    </row>
    <row r="5048" spans="1:5" ht="13.5" customHeight="1" x14ac:dyDescent="0.25">
      <c r="A5048" s="51" t="s">
        <v>6895</v>
      </c>
      <c r="B5048"/>
      <c r="C5048" t="s">
        <v>6896</v>
      </c>
      <c r="D5048" t="s">
        <v>50</v>
      </c>
      <c r="E5048"/>
    </row>
    <row r="5049" spans="1:5" ht="13.5" customHeight="1" x14ac:dyDescent="0.25">
      <c r="A5049" s="51" t="s">
        <v>6897</v>
      </c>
      <c r="B5049"/>
      <c r="C5049" t="s">
        <v>6898</v>
      </c>
      <c r="D5049" t="s">
        <v>939</v>
      </c>
      <c r="E5049"/>
    </row>
    <row r="5050" spans="1:5" ht="13.5" customHeight="1" x14ac:dyDescent="0.25">
      <c r="A5050" s="51" t="s">
        <v>6899</v>
      </c>
      <c r="B5050"/>
      <c r="C5050" t="s">
        <v>6900</v>
      </c>
      <c r="D5050" t="s">
        <v>6901</v>
      </c>
      <c r="E5050"/>
    </row>
    <row r="5051" spans="1:5" ht="13.5" customHeight="1" x14ac:dyDescent="0.25">
      <c r="A5051" s="51" t="s">
        <v>32428</v>
      </c>
      <c r="B5051"/>
      <c r="C5051" t="s">
        <v>6900</v>
      </c>
      <c r="D5051" t="s">
        <v>31971</v>
      </c>
      <c r="E5051" t="s">
        <v>126</v>
      </c>
    </row>
    <row r="5052" spans="1:5" ht="13.5" customHeight="1" x14ac:dyDescent="0.25">
      <c r="A5052" s="51" t="s">
        <v>6902</v>
      </c>
      <c r="B5052"/>
      <c r="C5052" t="s">
        <v>6903</v>
      </c>
      <c r="D5052" t="s">
        <v>50</v>
      </c>
      <c r="E5052"/>
    </row>
    <row r="5053" spans="1:5" ht="13.5" customHeight="1" x14ac:dyDescent="0.25">
      <c r="A5053" s="51" t="s">
        <v>6904</v>
      </c>
      <c r="B5053"/>
      <c r="C5053" t="s">
        <v>6905</v>
      </c>
      <c r="D5053" t="s">
        <v>5556</v>
      </c>
      <c r="E5053"/>
    </row>
    <row r="5054" spans="1:5" ht="13.5" customHeight="1" x14ac:dyDescent="0.25">
      <c r="A5054" s="51" t="s">
        <v>6906</v>
      </c>
      <c r="B5054"/>
      <c r="C5054" t="s">
        <v>6907</v>
      </c>
      <c r="D5054" t="s">
        <v>2997</v>
      </c>
      <c r="E5054"/>
    </row>
    <row r="5055" spans="1:5" ht="13.5" customHeight="1" x14ac:dyDescent="0.25">
      <c r="A5055" s="51" t="s">
        <v>6908</v>
      </c>
      <c r="B5055"/>
      <c r="C5055" t="s">
        <v>6909</v>
      </c>
      <c r="D5055" t="s">
        <v>50</v>
      </c>
      <c r="E5055"/>
    </row>
    <row r="5056" spans="1:5" ht="13.5" customHeight="1" x14ac:dyDescent="0.25">
      <c r="A5056" s="51" t="s">
        <v>6910</v>
      </c>
      <c r="B5056"/>
      <c r="C5056" t="s">
        <v>6911</v>
      </c>
      <c r="D5056" t="s">
        <v>2997</v>
      </c>
      <c r="E5056"/>
    </row>
    <row r="5057" spans="1:5" ht="13.5" customHeight="1" x14ac:dyDescent="0.25">
      <c r="A5057" s="51" t="s">
        <v>6912</v>
      </c>
      <c r="B5057"/>
      <c r="C5057" t="s">
        <v>6913</v>
      </c>
      <c r="D5057" t="s">
        <v>6914</v>
      </c>
      <c r="E5057"/>
    </row>
    <row r="5058" spans="1:5" ht="13.5" customHeight="1" x14ac:dyDescent="0.25">
      <c r="A5058" s="51" t="s">
        <v>6915</v>
      </c>
      <c r="B5058" t="s">
        <v>39</v>
      </c>
      <c r="C5058" t="s">
        <v>6913</v>
      </c>
      <c r="D5058" t="s">
        <v>50</v>
      </c>
      <c r="E5058"/>
    </row>
    <row r="5059" spans="1:5" ht="13.5" customHeight="1" x14ac:dyDescent="0.25">
      <c r="A5059" s="51" t="s">
        <v>6916</v>
      </c>
      <c r="B5059"/>
      <c r="C5059" t="s">
        <v>6913</v>
      </c>
      <c r="D5059" t="s">
        <v>43</v>
      </c>
      <c r="E5059"/>
    </row>
    <row r="5060" spans="1:5" ht="13.5" customHeight="1" x14ac:dyDescent="0.25">
      <c r="A5060" s="51" t="s">
        <v>6917</v>
      </c>
      <c r="B5060"/>
      <c r="C5060" t="s">
        <v>6913</v>
      </c>
      <c r="D5060" t="s">
        <v>45</v>
      </c>
      <c r="E5060"/>
    </row>
    <row r="5061" spans="1:5" ht="13.5" customHeight="1" x14ac:dyDescent="0.25">
      <c r="A5061" s="51" t="s">
        <v>6918</v>
      </c>
      <c r="B5061" t="s">
        <v>39</v>
      </c>
      <c r="C5061" t="s">
        <v>6919</v>
      </c>
      <c r="D5061" t="s">
        <v>50</v>
      </c>
      <c r="E5061"/>
    </row>
    <row r="5062" spans="1:5" ht="13.5" customHeight="1" x14ac:dyDescent="0.25">
      <c r="A5062" s="51" t="s">
        <v>6920</v>
      </c>
      <c r="B5062"/>
      <c r="C5062" t="s">
        <v>6919</v>
      </c>
      <c r="D5062" t="s">
        <v>43</v>
      </c>
      <c r="E5062"/>
    </row>
    <row r="5063" spans="1:5" ht="13.5" customHeight="1" x14ac:dyDescent="0.25">
      <c r="A5063" s="51" t="s">
        <v>6921</v>
      </c>
      <c r="B5063"/>
      <c r="C5063" t="s">
        <v>6919</v>
      </c>
      <c r="D5063" t="s">
        <v>45</v>
      </c>
      <c r="E5063"/>
    </row>
    <row r="5064" spans="1:5" ht="13.5" customHeight="1" x14ac:dyDescent="0.25">
      <c r="A5064" s="51" t="s">
        <v>6922</v>
      </c>
      <c r="B5064" t="s">
        <v>39</v>
      </c>
      <c r="C5064" t="s">
        <v>6923</v>
      </c>
      <c r="D5064" t="s">
        <v>50</v>
      </c>
      <c r="E5064"/>
    </row>
    <row r="5065" spans="1:5" ht="13.5" customHeight="1" x14ac:dyDescent="0.25">
      <c r="A5065" s="51" t="s">
        <v>6924</v>
      </c>
      <c r="B5065"/>
      <c r="C5065" t="s">
        <v>6923</v>
      </c>
      <c r="D5065" t="s">
        <v>43</v>
      </c>
      <c r="E5065"/>
    </row>
    <row r="5066" spans="1:5" ht="13.5" customHeight="1" x14ac:dyDescent="0.25">
      <c r="A5066" s="51" t="s">
        <v>6925</v>
      </c>
      <c r="B5066"/>
      <c r="C5066" t="s">
        <v>6923</v>
      </c>
      <c r="D5066" t="s">
        <v>45</v>
      </c>
      <c r="E5066"/>
    </row>
    <row r="5067" spans="1:5" ht="13.5" customHeight="1" x14ac:dyDescent="0.25">
      <c r="A5067" s="51" t="s">
        <v>30427</v>
      </c>
      <c r="B5067"/>
      <c r="C5067" t="s">
        <v>30092</v>
      </c>
      <c r="D5067" t="s">
        <v>213</v>
      </c>
      <c r="E5067"/>
    </row>
    <row r="5068" spans="1:5" ht="13.5" customHeight="1" x14ac:dyDescent="0.25">
      <c r="A5068" s="51" t="s">
        <v>6926</v>
      </c>
      <c r="B5068"/>
      <c r="C5068" t="s">
        <v>6927</v>
      </c>
      <c r="D5068" t="s">
        <v>50</v>
      </c>
      <c r="E5068"/>
    </row>
    <row r="5069" spans="1:5" ht="13.5" customHeight="1" x14ac:dyDescent="0.25">
      <c r="A5069" s="51" t="s">
        <v>6928</v>
      </c>
      <c r="B5069" t="s">
        <v>39</v>
      </c>
      <c r="C5069" t="s">
        <v>6929</v>
      </c>
      <c r="D5069" t="s">
        <v>6930</v>
      </c>
      <c r="E5069"/>
    </row>
    <row r="5070" spans="1:5" ht="13.5" customHeight="1" x14ac:dyDescent="0.25">
      <c r="A5070" s="51" t="s">
        <v>6931</v>
      </c>
      <c r="B5070"/>
      <c r="C5070" t="s">
        <v>6929</v>
      </c>
      <c r="D5070" t="s">
        <v>43</v>
      </c>
      <c r="E5070"/>
    </row>
    <row r="5071" spans="1:5" ht="13.5" customHeight="1" x14ac:dyDescent="0.25">
      <c r="A5071" s="51" t="s">
        <v>6932</v>
      </c>
      <c r="B5071"/>
      <c r="C5071" t="s">
        <v>6929</v>
      </c>
      <c r="D5071" t="s">
        <v>45</v>
      </c>
      <c r="E5071"/>
    </row>
    <row r="5072" spans="1:5" ht="13.5" customHeight="1" x14ac:dyDescent="0.25">
      <c r="A5072" s="51" t="s">
        <v>6933</v>
      </c>
      <c r="B5072" t="s">
        <v>39</v>
      </c>
      <c r="C5072" t="s">
        <v>6934</v>
      </c>
      <c r="D5072" t="s">
        <v>50</v>
      </c>
      <c r="E5072"/>
    </row>
    <row r="5073" spans="1:5" ht="13.5" customHeight="1" x14ac:dyDescent="0.25">
      <c r="A5073" s="51" t="s">
        <v>6935</v>
      </c>
      <c r="B5073"/>
      <c r="C5073" t="s">
        <v>6934</v>
      </c>
      <c r="D5073" t="s">
        <v>43</v>
      </c>
      <c r="E5073"/>
    </row>
    <row r="5074" spans="1:5" ht="13.5" customHeight="1" x14ac:dyDescent="0.25">
      <c r="A5074" s="51" t="s">
        <v>6936</v>
      </c>
      <c r="B5074"/>
      <c r="C5074" t="s">
        <v>6934</v>
      </c>
      <c r="D5074" t="s">
        <v>45</v>
      </c>
      <c r="E5074"/>
    </row>
    <row r="5075" spans="1:5" ht="13.5" customHeight="1" x14ac:dyDescent="0.25">
      <c r="A5075" s="51" t="s">
        <v>6937</v>
      </c>
      <c r="B5075" t="s">
        <v>39</v>
      </c>
      <c r="C5075" t="s">
        <v>6938</v>
      </c>
      <c r="D5075" t="s">
        <v>50</v>
      </c>
      <c r="E5075"/>
    </row>
    <row r="5076" spans="1:5" ht="13.5" customHeight="1" x14ac:dyDescent="0.25">
      <c r="A5076" s="51" t="s">
        <v>6939</v>
      </c>
      <c r="B5076"/>
      <c r="C5076" t="s">
        <v>6938</v>
      </c>
      <c r="D5076" t="s">
        <v>43</v>
      </c>
      <c r="E5076"/>
    </row>
    <row r="5077" spans="1:5" ht="13.5" customHeight="1" x14ac:dyDescent="0.25">
      <c r="A5077" s="51" t="s">
        <v>6940</v>
      </c>
      <c r="B5077"/>
      <c r="C5077" t="s">
        <v>6938</v>
      </c>
      <c r="D5077" t="s">
        <v>45</v>
      </c>
      <c r="E5077"/>
    </row>
    <row r="5078" spans="1:5" ht="13.5" customHeight="1" x14ac:dyDescent="0.25">
      <c r="A5078" s="51" t="s">
        <v>6941</v>
      </c>
      <c r="B5078"/>
      <c r="C5078" t="s">
        <v>6942</v>
      </c>
      <c r="D5078" t="s">
        <v>6943</v>
      </c>
      <c r="E5078"/>
    </row>
    <row r="5079" spans="1:5" ht="13.5" customHeight="1" x14ac:dyDescent="0.25">
      <c r="A5079" s="51" t="s">
        <v>6944</v>
      </c>
      <c r="B5079" t="s">
        <v>39</v>
      </c>
      <c r="C5079" t="s">
        <v>6942</v>
      </c>
      <c r="D5079" t="s">
        <v>50</v>
      </c>
      <c r="E5079"/>
    </row>
    <row r="5080" spans="1:5" ht="13.5" customHeight="1" x14ac:dyDescent="0.25">
      <c r="A5080" s="51" t="s">
        <v>6945</v>
      </c>
      <c r="B5080"/>
      <c r="C5080" t="s">
        <v>6942</v>
      </c>
      <c r="D5080" t="s">
        <v>43</v>
      </c>
      <c r="E5080"/>
    </row>
    <row r="5081" spans="1:5" ht="13.5" customHeight="1" x14ac:dyDescent="0.25">
      <c r="A5081" s="51" t="s">
        <v>6946</v>
      </c>
      <c r="B5081"/>
      <c r="C5081" t="s">
        <v>6942</v>
      </c>
      <c r="D5081" t="s">
        <v>45</v>
      </c>
      <c r="E5081"/>
    </row>
    <row r="5082" spans="1:5" ht="13.5" customHeight="1" x14ac:dyDescent="0.25">
      <c r="A5082" s="51" t="s">
        <v>6947</v>
      </c>
      <c r="B5082" t="s">
        <v>39</v>
      </c>
      <c r="C5082" t="s">
        <v>6948</v>
      </c>
      <c r="D5082" t="s">
        <v>50</v>
      </c>
      <c r="E5082"/>
    </row>
    <row r="5083" spans="1:5" ht="13.5" customHeight="1" x14ac:dyDescent="0.25">
      <c r="A5083" s="51" t="s">
        <v>6949</v>
      </c>
      <c r="B5083"/>
      <c r="C5083" t="s">
        <v>6948</v>
      </c>
      <c r="D5083" t="s">
        <v>43</v>
      </c>
      <c r="E5083"/>
    </row>
    <row r="5084" spans="1:5" ht="13.5" customHeight="1" x14ac:dyDescent="0.25">
      <c r="A5084" s="51" t="s">
        <v>6950</v>
      </c>
      <c r="B5084"/>
      <c r="C5084" t="s">
        <v>6948</v>
      </c>
      <c r="D5084" t="s">
        <v>45</v>
      </c>
      <c r="E5084"/>
    </row>
    <row r="5085" spans="1:5" ht="13.5" customHeight="1" x14ac:dyDescent="0.25">
      <c r="A5085" s="51" t="s">
        <v>6951</v>
      </c>
      <c r="B5085" t="s">
        <v>39</v>
      </c>
      <c r="C5085" t="s">
        <v>6952</v>
      </c>
      <c r="D5085" t="s">
        <v>6953</v>
      </c>
      <c r="E5085"/>
    </row>
    <row r="5086" spans="1:5" ht="13.5" customHeight="1" x14ac:dyDescent="0.25">
      <c r="A5086" s="51" t="s">
        <v>6954</v>
      </c>
      <c r="B5086"/>
      <c r="C5086" t="s">
        <v>6952</v>
      </c>
      <c r="D5086" t="s">
        <v>43</v>
      </c>
      <c r="E5086"/>
    </row>
    <row r="5087" spans="1:5" ht="13.5" customHeight="1" x14ac:dyDescent="0.25">
      <c r="A5087" s="51" t="s">
        <v>6955</v>
      </c>
      <c r="B5087"/>
      <c r="C5087" t="s">
        <v>6952</v>
      </c>
      <c r="D5087" t="s">
        <v>45</v>
      </c>
      <c r="E5087"/>
    </row>
    <row r="5088" spans="1:5" ht="13.5" customHeight="1" x14ac:dyDescent="0.25">
      <c r="A5088" s="51" t="s">
        <v>6956</v>
      </c>
      <c r="B5088" t="s">
        <v>39</v>
      </c>
      <c r="C5088" t="s">
        <v>6957</v>
      </c>
      <c r="D5088" t="s">
        <v>6958</v>
      </c>
      <c r="E5088"/>
    </row>
    <row r="5089" spans="1:5" ht="13.5" customHeight="1" x14ac:dyDescent="0.25">
      <c r="A5089" s="51" t="s">
        <v>6959</v>
      </c>
      <c r="B5089"/>
      <c r="C5089" t="s">
        <v>6957</v>
      </c>
      <c r="D5089" t="s">
        <v>43</v>
      </c>
      <c r="E5089"/>
    </row>
    <row r="5090" spans="1:5" ht="13.5" customHeight="1" x14ac:dyDescent="0.25">
      <c r="A5090" s="51" t="s">
        <v>6960</v>
      </c>
      <c r="B5090"/>
      <c r="C5090" t="s">
        <v>6957</v>
      </c>
      <c r="D5090" t="s">
        <v>45</v>
      </c>
      <c r="E5090"/>
    </row>
    <row r="5091" spans="1:5" ht="13.5" customHeight="1" x14ac:dyDescent="0.25">
      <c r="A5091" s="51" t="s">
        <v>6961</v>
      </c>
      <c r="B5091" t="s">
        <v>39</v>
      </c>
      <c r="C5091" t="s">
        <v>6962</v>
      </c>
      <c r="D5091" t="s">
        <v>50</v>
      </c>
      <c r="E5091"/>
    </row>
    <row r="5092" spans="1:5" ht="13.5" customHeight="1" x14ac:dyDescent="0.25">
      <c r="A5092" s="51" t="s">
        <v>6963</v>
      </c>
      <c r="B5092"/>
      <c r="C5092" t="s">
        <v>6962</v>
      </c>
      <c r="D5092" t="s">
        <v>43</v>
      </c>
      <c r="E5092"/>
    </row>
    <row r="5093" spans="1:5" ht="13.5" customHeight="1" x14ac:dyDescent="0.25">
      <c r="A5093" s="51" t="s">
        <v>6964</v>
      </c>
      <c r="B5093"/>
      <c r="C5093" t="s">
        <v>6962</v>
      </c>
      <c r="D5093" t="s">
        <v>45</v>
      </c>
      <c r="E5093"/>
    </row>
    <row r="5094" spans="1:5" ht="13.5" customHeight="1" x14ac:dyDescent="0.25">
      <c r="A5094" s="51" t="s">
        <v>6965</v>
      </c>
      <c r="B5094" t="s">
        <v>39</v>
      </c>
      <c r="C5094" t="s">
        <v>6966</v>
      </c>
      <c r="D5094" t="s">
        <v>6967</v>
      </c>
      <c r="E5094"/>
    </row>
    <row r="5095" spans="1:5" ht="13.5" customHeight="1" x14ac:dyDescent="0.25">
      <c r="A5095" s="51" t="s">
        <v>6968</v>
      </c>
      <c r="B5095"/>
      <c r="C5095" t="s">
        <v>6966</v>
      </c>
      <c r="D5095" t="s">
        <v>43</v>
      </c>
      <c r="E5095"/>
    </row>
    <row r="5096" spans="1:5" ht="13.5" customHeight="1" x14ac:dyDescent="0.25">
      <c r="A5096" s="51" t="s">
        <v>6969</v>
      </c>
      <c r="B5096"/>
      <c r="C5096" t="s">
        <v>6966</v>
      </c>
      <c r="D5096" t="s">
        <v>45</v>
      </c>
      <c r="E5096"/>
    </row>
    <row r="5097" spans="1:5" ht="13.5" customHeight="1" x14ac:dyDescent="0.25">
      <c r="A5097" s="51" t="s">
        <v>6970</v>
      </c>
      <c r="B5097" t="s">
        <v>39</v>
      </c>
      <c r="C5097" t="s">
        <v>6966</v>
      </c>
      <c r="D5097" t="s">
        <v>6971</v>
      </c>
      <c r="E5097"/>
    </row>
    <row r="5098" spans="1:5" ht="13.5" customHeight="1" x14ac:dyDescent="0.25">
      <c r="A5098" s="51" t="s">
        <v>30428</v>
      </c>
      <c r="B5098"/>
      <c r="C5098" t="s">
        <v>6966</v>
      </c>
      <c r="D5098" t="s">
        <v>43</v>
      </c>
      <c r="E5098"/>
    </row>
    <row r="5099" spans="1:5" ht="13.5" customHeight="1" x14ac:dyDescent="0.25">
      <c r="A5099" s="51" t="s">
        <v>30429</v>
      </c>
      <c r="B5099"/>
      <c r="C5099" t="s">
        <v>6966</v>
      </c>
      <c r="D5099" t="s">
        <v>45</v>
      </c>
      <c r="E5099"/>
    </row>
    <row r="5100" spans="1:5" ht="13.5" customHeight="1" x14ac:dyDescent="0.25">
      <c r="A5100" s="51" t="s">
        <v>6972</v>
      </c>
      <c r="B5100"/>
      <c r="C5100" t="s">
        <v>6966</v>
      </c>
      <c r="D5100" t="s">
        <v>6973</v>
      </c>
      <c r="E5100"/>
    </row>
    <row r="5101" spans="1:5" ht="13.5" customHeight="1" x14ac:dyDescent="0.25">
      <c r="A5101" s="51" t="s">
        <v>6974</v>
      </c>
      <c r="B5101"/>
      <c r="C5101" t="s">
        <v>6966</v>
      </c>
      <c r="D5101" t="s">
        <v>6975</v>
      </c>
      <c r="E5101"/>
    </row>
    <row r="5102" spans="1:5" ht="13.5" customHeight="1" x14ac:dyDescent="0.25">
      <c r="A5102" s="51" t="s">
        <v>6976</v>
      </c>
      <c r="B5102"/>
      <c r="C5102" t="s">
        <v>6966</v>
      </c>
      <c r="D5102" t="s">
        <v>6977</v>
      </c>
      <c r="E5102"/>
    </row>
    <row r="5103" spans="1:5" ht="13.5" customHeight="1" x14ac:dyDescent="0.25">
      <c r="A5103" s="51" t="s">
        <v>6978</v>
      </c>
      <c r="B5103"/>
      <c r="C5103" t="s">
        <v>6966</v>
      </c>
      <c r="D5103" t="s">
        <v>6979</v>
      </c>
      <c r="E5103"/>
    </row>
    <row r="5104" spans="1:5" ht="13.5" customHeight="1" x14ac:dyDescent="0.25">
      <c r="A5104" s="51" t="s">
        <v>6980</v>
      </c>
      <c r="B5104"/>
      <c r="C5104" t="s">
        <v>6966</v>
      </c>
      <c r="D5104" t="s">
        <v>6981</v>
      </c>
      <c r="E5104"/>
    </row>
    <row r="5105" spans="1:5" ht="13.5" customHeight="1" x14ac:dyDescent="0.25">
      <c r="A5105" s="51" t="s">
        <v>6982</v>
      </c>
      <c r="B5105"/>
      <c r="C5105" t="s">
        <v>6966</v>
      </c>
      <c r="D5105" t="s">
        <v>6983</v>
      </c>
      <c r="E5105"/>
    </row>
    <row r="5106" spans="1:5" ht="13.5" customHeight="1" x14ac:dyDescent="0.25">
      <c r="A5106" s="51" t="s">
        <v>6984</v>
      </c>
      <c r="B5106" t="s">
        <v>39</v>
      </c>
      <c r="C5106" t="s">
        <v>6966</v>
      </c>
      <c r="D5106" t="s">
        <v>6985</v>
      </c>
      <c r="E5106"/>
    </row>
    <row r="5107" spans="1:5" ht="13.5" customHeight="1" x14ac:dyDescent="0.25">
      <c r="A5107" s="51" t="s">
        <v>6968</v>
      </c>
      <c r="B5107"/>
      <c r="C5107" t="s">
        <v>6966</v>
      </c>
      <c r="D5107" t="s">
        <v>43</v>
      </c>
      <c r="E5107"/>
    </row>
    <row r="5108" spans="1:5" ht="13.5" customHeight="1" x14ac:dyDescent="0.25">
      <c r="A5108" s="51" t="s">
        <v>6969</v>
      </c>
      <c r="B5108"/>
      <c r="C5108" t="s">
        <v>6966</v>
      </c>
      <c r="D5108" t="s">
        <v>45</v>
      </c>
      <c r="E5108"/>
    </row>
    <row r="5109" spans="1:5" ht="13.5" customHeight="1" x14ac:dyDescent="0.25">
      <c r="A5109" s="51" t="s">
        <v>6986</v>
      </c>
      <c r="B5109"/>
      <c r="C5109" t="s">
        <v>6966</v>
      </c>
      <c r="D5109" t="s">
        <v>6987</v>
      </c>
      <c r="E5109"/>
    </row>
    <row r="5110" spans="1:5" ht="13.5" customHeight="1" x14ac:dyDescent="0.25">
      <c r="A5110" s="51" t="s">
        <v>6988</v>
      </c>
      <c r="B5110" t="s">
        <v>39</v>
      </c>
      <c r="C5110" t="s">
        <v>6966</v>
      </c>
      <c r="D5110" t="s">
        <v>6989</v>
      </c>
      <c r="E5110"/>
    </row>
    <row r="5111" spans="1:5" ht="13.5" customHeight="1" x14ac:dyDescent="0.25">
      <c r="A5111" s="51" t="s">
        <v>6990</v>
      </c>
      <c r="B5111"/>
      <c r="C5111" t="s">
        <v>6966</v>
      </c>
      <c r="D5111" t="s">
        <v>43</v>
      </c>
      <c r="E5111"/>
    </row>
    <row r="5112" spans="1:5" ht="13.5" customHeight="1" x14ac:dyDescent="0.25">
      <c r="A5112" s="51" t="s">
        <v>6991</v>
      </c>
      <c r="B5112"/>
      <c r="C5112" t="s">
        <v>6966</v>
      </c>
      <c r="D5112" t="s">
        <v>45</v>
      </c>
      <c r="E5112"/>
    </row>
    <row r="5113" spans="1:5" ht="13.5" customHeight="1" x14ac:dyDescent="0.25">
      <c r="A5113" s="51" t="s">
        <v>6992</v>
      </c>
      <c r="B5113"/>
      <c r="C5113" t="s">
        <v>6966</v>
      </c>
      <c r="D5113" t="s">
        <v>6993</v>
      </c>
      <c r="E5113"/>
    </row>
    <row r="5114" spans="1:5" ht="13.5" customHeight="1" x14ac:dyDescent="0.25">
      <c r="A5114" s="51" t="s">
        <v>6994</v>
      </c>
      <c r="B5114" t="s">
        <v>39</v>
      </c>
      <c r="C5114" t="s">
        <v>6995</v>
      </c>
      <c r="D5114" t="s">
        <v>50</v>
      </c>
      <c r="E5114"/>
    </row>
    <row r="5115" spans="1:5" ht="13.5" customHeight="1" x14ac:dyDescent="0.25">
      <c r="A5115" s="51" t="s">
        <v>30430</v>
      </c>
      <c r="B5115"/>
      <c r="C5115" t="s">
        <v>6995</v>
      </c>
      <c r="D5115" t="s">
        <v>43</v>
      </c>
      <c r="E5115"/>
    </row>
    <row r="5116" spans="1:5" ht="13.5" customHeight="1" x14ac:dyDescent="0.25">
      <c r="A5116" s="51" t="s">
        <v>30431</v>
      </c>
      <c r="B5116"/>
      <c r="C5116" t="s">
        <v>6995</v>
      </c>
      <c r="D5116" t="s">
        <v>45</v>
      </c>
      <c r="E5116"/>
    </row>
    <row r="5117" spans="1:5" ht="13.5" customHeight="1" x14ac:dyDescent="0.25">
      <c r="A5117" s="51" t="s">
        <v>6996</v>
      </c>
      <c r="B5117" t="s">
        <v>39</v>
      </c>
      <c r="C5117" t="s">
        <v>6997</v>
      </c>
      <c r="D5117" t="s">
        <v>50</v>
      </c>
      <c r="E5117"/>
    </row>
    <row r="5118" spans="1:5" ht="13.5" customHeight="1" x14ac:dyDescent="0.25">
      <c r="A5118" s="51" t="s">
        <v>6998</v>
      </c>
      <c r="B5118"/>
      <c r="C5118" t="s">
        <v>6997</v>
      </c>
      <c r="D5118" t="s">
        <v>43</v>
      </c>
      <c r="E5118"/>
    </row>
    <row r="5119" spans="1:5" ht="13.5" customHeight="1" x14ac:dyDescent="0.25">
      <c r="A5119" s="51" t="s">
        <v>6999</v>
      </c>
      <c r="B5119"/>
      <c r="C5119" t="s">
        <v>6997</v>
      </c>
      <c r="D5119" t="s">
        <v>45</v>
      </c>
      <c r="E5119"/>
    </row>
    <row r="5120" spans="1:5" ht="13.5" customHeight="1" x14ac:dyDescent="0.25">
      <c r="A5120" s="51" t="s">
        <v>7000</v>
      </c>
      <c r="B5120" t="s">
        <v>39</v>
      </c>
      <c r="C5120" t="s">
        <v>7001</v>
      </c>
      <c r="D5120" t="s">
        <v>5556</v>
      </c>
      <c r="E5120"/>
    </row>
    <row r="5121" spans="1:5" ht="13.5" customHeight="1" x14ac:dyDescent="0.25">
      <c r="A5121" s="51" t="s">
        <v>7002</v>
      </c>
      <c r="B5121"/>
      <c r="C5121" t="s">
        <v>7001</v>
      </c>
      <c r="D5121" t="s">
        <v>43</v>
      </c>
      <c r="E5121"/>
    </row>
    <row r="5122" spans="1:5" ht="13.5" customHeight="1" x14ac:dyDescent="0.25">
      <c r="A5122" s="51" t="s">
        <v>7003</v>
      </c>
      <c r="B5122"/>
      <c r="C5122" t="s">
        <v>7001</v>
      </c>
      <c r="D5122" t="s">
        <v>45</v>
      </c>
      <c r="E5122"/>
    </row>
    <row r="5123" spans="1:5" ht="13.5" customHeight="1" x14ac:dyDescent="0.25">
      <c r="A5123" s="51" t="s">
        <v>7004</v>
      </c>
      <c r="B5123" t="s">
        <v>39</v>
      </c>
      <c r="C5123" t="s">
        <v>7005</v>
      </c>
      <c r="D5123" t="s">
        <v>50</v>
      </c>
      <c r="E5123"/>
    </row>
    <row r="5124" spans="1:5" ht="13.5" customHeight="1" x14ac:dyDescent="0.25">
      <c r="A5124" s="51" t="s">
        <v>7006</v>
      </c>
      <c r="B5124"/>
      <c r="C5124" t="s">
        <v>7005</v>
      </c>
      <c r="D5124" t="s">
        <v>43</v>
      </c>
      <c r="E5124"/>
    </row>
    <row r="5125" spans="1:5" ht="13.5" customHeight="1" x14ac:dyDescent="0.25">
      <c r="A5125" s="51" t="s">
        <v>7007</v>
      </c>
      <c r="B5125"/>
      <c r="C5125" t="s">
        <v>7005</v>
      </c>
      <c r="D5125" t="s">
        <v>45</v>
      </c>
      <c r="E5125"/>
    </row>
    <row r="5126" spans="1:5" ht="13.5" customHeight="1" x14ac:dyDescent="0.25">
      <c r="A5126" s="51" t="s">
        <v>7008</v>
      </c>
      <c r="B5126" t="s">
        <v>39</v>
      </c>
      <c r="C5126" t="s">
        <v>7009</v>
      </c>
      <c r="D5126" t="s">
        <v>50</v>
      </c>
      <c r="E5126"/>
    </row>
    <row r="5127" spans="1:5" ht="13.5" customHeight="1" x14ac:dyDescent="0.25">
      <c r="A5127" s="51" t="s">
        <v>7010</v>
      </c>
      <c r="B5127"/>
      <c r="C5127" t="s">
        <v>7009</v>
      </c>
      <c r="D5127" t="s">
        <v>43</v>
      </c>
      <c r="E5127"/>
    </row>
    <row r="5128" spans="1:5" ht="13.5" customHeight="1" x14ac:dyDescent="0.25">
      <c r="A5128" s="51" t="s">
        <v>7011</v>
      </c>
      <c r="B5128"/>
      <c r="C5128" t="s">
        <v>7009</v>
      </c>
      <c r="D5128" t="s">
        <v>45</v>
      </c>
      <c r="E5128"/>
    </row>
    <row r="5129" spans="1:5" ht="13.5" customHeight="1" x14ac:dyDescent="0.25">
      <c r="A5129" s="51" t="s">
        <v>7012</v>
      </c>
      <c r="B5129" t="s">
        <v>39</v>
      </c>
      <c r="C5129" t="s">
        <v>7013</v>
      </c>
      <c r="D5129" t="s">
        <v>194</v>
      </c>
      <c r="E5129"/>
    </row>
    <row r="5130" spans="1:5" ht="13.5" customHeight="1" x14ac:dyDescent="0.25">
      <c r="A5130" s="51" t="s">
        <v>7014</v>
      </c>
      <c r="B5130"/>
      <c r="C5130" t="s">
        <v>7013</v>
      </c>
      <c r="D5130" t="s">
        <v>43</v>
      </c>
      <c r="E5130"/>
    </row>
    <row r="5131" spans="1:5" ht="13.5" customHeight="1" x14ac:dyDescent="0.25">
      <c r="A5131" s="51" t="s">
        <v>7015</v>
      </c>
      <c r="B5131"/>
      <c r="C5131" t="s">
        <v>7013</v>
      </c>
      <c r="D5131" t="s">
        <v>45</v>
      </c>
      <c r="E5131"/>
    </row>
    <row r="5132" spans="1:5" ht="13.5" customHeight="1" x14ac:dyDescent="0.25">
      <c r="A5132" s="51" t="s">
        <v>7017</v>
      </c>
      <c r="B5132"/>
      <c r="C5132" t="s">
        <v>7016</v>
      </c>
      <c r="D5132" t="s">
        <v>2688</v>
      </c>
      <c r="E5132"/>
    </row>
    <row r="5133" spans="1:5" ht="13.5" customHeight="1" x14ac:dyDescent="0.25">
      <c r="A5133" s="51" t="s">
        <v>7018</v>
      </c>
      <c r="B5133" t="s">
        <v>39</v>
      </c>
      <c r="C5133" t="s">
        <v>7019</v>
      </c>
      <c r="D5133" t="s">
        <v>2775</v>
      </c>
      <c r="E5133"/>
    </row>
    <row r="5134" spans="1:5" ht="13.5" customHeight="1" x14ac:dyDescent="0.25">
      <c r="A5134" s="51" t="s">
        <v>7020</v>
      </c>
      <c r="B5134"/>
      <c r="C5134" t="s">
        <v>7019</v>
      </c>
      <c r="D5134" t="s">
        <v>43</v>
      </c>
      <c r="E5134"/>
    </row>
    <row r="5135" spans="1:5" ht="13.5" customHeight="1" x14ac:dyDescent="0.25">
      <c r="A5135" s="51" t="s">
        <v>7021</v>
      </c>
      <c r="B5135"/>
      <c r="C5135" t="s">
        <v>7019</v>
      </c>
      <c r="D5135" t="s">
        <v>45</v>
      </c>
      <c r="E5135"/>
    </row>
    <row r="5136" spans="1:5" ht="13.5" customHeight="1" x14ac:dyDescent="0.25">
      <c r="A5136" s="51" t="s">
        <v>7022</v>
      </c>
      <c r="B5136" t="s">
        <v>39</v>
      </c>
      <c r="C5136" t="s">
        <v>7023</v>
      </c>
      <c r="D5136" t="s">
        <v>7024</v>
      </c>
      <c r="E5136"/>
    </row>
    <row r="5137" spans="1:5" ht="13.5" customHeight="1" x14ac:dyDescent="0.25">
      <c r="A5137" s="51" t="s">
        <v>7025</v>
      </c>
      <c r="B5137"/>
      <c r="C5137" t="s">
        <v>7023</v>
      </c>
      <c r="D5137" t="s">
        <v>43</v>
      </c>
      <c r="E5137"/>
    </row>
    <row r="5138" spans="1:5" ht="13.5" customHeight="1" x14ac:dyDescent="0.25">
      <c r="A5138" s="51" t="s">
        <v>7026</v>
      </c>
      <c r="B5138"/>
      <c r="C5138" t="s">
        <v>7023</v>
      </c>
      <c r="D5138" t="s">
        <v>45</v>
      </c>
      <c r="E5138"/>
    </row>
    <row r="5139" spans="1:5" ht="13.5" customHeight="1" x14ac:dyDescent="0.25">
      <c r="A5139" s="51" t="s">
        <v>7027</v>
      </c>
      <c r="B5139" t="s">
        <v>39</v>
      </c>
      <c r="C5139" t="s">
        <v>7028</v>
      </c>
      <c r="D5139" t="s">
        <v>50</v>
      </c>
      <c r="E5139"/>
    </row>
    <row r="5140" spans="1:5" ht="13.5" customHeight="1" x14ac:dyDescent="0.25">
      <c r="A5140" s="51" t="s">
        <v>7029</v>
      </c>
      <c r="B5140"/>
      <c r="C5140" t="s">
        <v>7028</v>
      </c>
      <c r="D5140" t="s">
        <v>43</v>
      </c>
      <c r="E5140"/>
    </row>
    <row r="5141" spans="1:5" ht="13.5" customHeight="1" x14ac:dyDescent="0.25">
      <c r="A5141" s="51" t="s">
        <v>7030</v>
      </c>
      <c r="B5141"/>
      <c r="C5141" t="s">
        <v>7028</v>
      </c>
      <c r="D5141" t="s">
        <v>45</v>
      </c>
      <c r="E5141"/>
    </row>
    <row r="5142" spans="1:5" ht="13.5" customHeight="1" x14ac:dyDescent="0.25">
      <c r="A5142" s="51" t="s">
        <v>7031</v>
      </c>
      <c r="B5142" t="s">
        <v>39</v>
      </c>
      <c r="C5142" t="s">
        <v>7032</v>
      </c>
      <c r="D5142" t="s">
        <v>50</v>
      </c>
      <c r="E5142"/>
    </row>
    <row r="5143" spans="1:5" ht="13.5" customHeight="1" x14ac:dyDescent="0.25">
      <c r="A5143" s="51" t="s">
        <v>7033</v>
      </c>
      <c r="B5143"/>
      <c r="C5143" t="s">
        <v>7032</v>
      </c>
      <c r="D5143" t="s">
        <v>43</v>
      </c>
      <c r="E5143"/>
    </row>
    <row r="5144" spans="1:5" ht="13.5" customHeight="1" x14ac:dyDescent="0.25">
      <c r="A5144" s="51" t="s">
        <v>7034</v>
      </c>
      <c r="B5144"/>
      <c r="C5144" t="s">
        <v>7032</v>
      </c>
      <c r="D5144" t="s">
        <v>45</v>
      </c>
      <c r="E5144"/>
    </row>
    <row r="5145" spans="1:5" ht="13.5" customHeight="1" x14ac:dyDescent="0.25">
      <c r="A5145" s="51" t="s">
        <v>7035</v>
      </c>
      <c r="B5145" t="s">
        <v>39</v>
      </c>
      <c r="C5145" t="s">
        <v>7036</v>
      </c>
      <c r="D5145" t="s">
        <v>50</v>
      </c>
      <c r="E5145"/>
    </row>
    <row r="5146" spans="1:5" ht="13.5" customHeight="1" x14ac:dyDescent="0.25">
      <c r="A5146" s="51" t="s">
        <v>7037</v>
      </c>
      <c r="B5146"/>
      <c r="C5146" t="s">
        <v>7036</v>
      </c>
      <c r="D5146" t="s">
        <v>43</v>
      </c>
      <c r="E5146"/>
    </row>
    <row r="5147" spans="1:5" ht="13.5" customHeight="1" x14ac:dyDescent="0.25">
      <c r="A5147" s="51" t="s">
        <v>7038</v>
      </c>
      <c r="B5147"/>
      <c r="C5147" t="s">
        <v>7036</v>
      </c>
      <c r="D5147" t="s">
        <v>45</v>
      </c>
      <c r="E5147"/>
    </row>
    <row r="5148" spans="1:5" ht="13.5" customHeight="1" x14ac:dyDescent="0.25">
      <c r="A5148" s="51" t="s">
        <v>30432</v>
      </c>
      <c r="B5148" t="s">
        <v>39</v>
      </c>
      <c r="C5148" t="s">
        <v>30093</v>
      </c>
      <c r="D5148" t="s">
        <v>50</v>
      </c>
      <c r="E5148"/>
    </row>
    <row r="5149" spans="1:5" ht="13.5" customHeight="1" x14ac:dyDescent="0.25">
      <c r="A5149" s="51" t="s">
        <v>30433</v>
      </c>
      <c r="B5149"/>
      <c r="C5149" t="s">
        <v>30093</v>
      </c>
      <c r="D5149" t="s">
        <v>43</v>
      </c>
      <c r="E5149"/>
    </row>
    <row r="5150" spans="1:5" ht="13.5" customHeight="1" x14ac:dyDescent="0.25">
      <c r="A5150" s="51" t="s">
        <v>30434</v>
      </c>
      <c r="B5150"/>
      <c r="C5150" t="s">
        <v>30093</v>
      </c>
      <c r="D5150" t="s">
        <v>45</v>
      </c>
      <c r="E5150"/>
    </row>
    <row r="5151" spans="1:5" ht="13.5" customHeight="1" x14ac:dyDescent="0.25">
      <c r="A5151" s="51" t="s">
        <v>7039</v>
      </c>
      <c r="B5151" t="s">
        <v>39</v>
      </c>
      <c r="C5151" t="s">
        <v>7040</v>
      </c>
      <c r="D5151" t="s">
        <v>50</v>
      </c>
      <c r="E5151"/>
    </row>
    <row r="5152" spans="1:5" ht="13.5" customHeight="1" x14ac:dyDescent="0.25">
      <c r="A5152" s="51" t="s">
        <v>7041</v>
      </c>
      <c r="B5152"/>
      <c r="C5152" t="s">
        <v>7040</v>
      </c>
      <c r="D5152" t="s">
        <v>43</v>
      </c>
      <c r="E5152"/>
    </row>
    <row r="5153" spans="1:5" ht="13.5" customHeight="1" x14ac:dyDescent="0.25">
      <c r="A5153" s="51" t="s">
        <v>7042</v>
      </c>
      <c r="B5153"/>
      <c r="C5153" t="s">
        <v>7040</v>
      </c>
      <c r="D5153" t="s">
        <v>45</v>
      </c>
      <c r="E5153"/>
    </row>
    <row r="5154" spans="1:5" ht="13.5" customHeight="1" x14ac:dyDescent="0.25">
      <c r="A5154" s="51" t="s">
        <v>7043</v>
      </c>
      <c r="B5154"/>
      <c r="C5154" t="s">
        <v>7044</v>
      </c>
      <c r="D5154" t="s">
        <v>50</v>
      </c>
      <c r="E5154"/>
    </row>
    <row r="5155" spans="1:5" ht="13.5" customHeight="1" x14ac:dyDescent="0.25">
      <c r="A5155" s="51" t="s">
        <v>7045</v>
      </c>
      <c r="B5155"/>
      <c r="C5155" t="s">
        <v>7046</v>
      </c>
      <c r="D5155" t="s">
        <v>2691</v>
      </c>
      <c r="E5155"/>
    </row>
    <row r="5156" spans="1:5" ht="13.5" customHeight="1" x14ac:dyDescent="0.25">
      <c r="A5156" s="51" t="s">
        <v>7047</v>
      </c>
      <c r="B5156" t="s">
        <v>39</v>
      </c>
      <c r="C5156" t="s">
        <v>7048</v>
      </c>
      <c r="D5156" t="s">
        <v>50</v>
      </c>
      <c r="E5156"/>
    </row>
    <row r="5157" spans="1:5" ht="13.5" customHeight="1" x14ac:dyDescent="0.25">
      <c r="A5157" s="51" t="s">
        <v>7049</v>
      </c>
      <c r="B5157"/>
      <c r="C5157" t="s">
        <v>7048</v>
      </c>
      <c r="D5157" t="s">
        <v>43</v>
      </c>
      <c r="E5157"/>
    </row>
    <row r="5158" spans="1:5" ht="13.5" customHeight="1" x14ac:dyDescent="0.25">
      <c r="A5158" s="51" t="s">
        <v>7050</v>
      </c>
      <c r="B5158"/>
      <c r="C5158" t="s">
        <v>7048</v>
      </c>
      <c r="D5158" t="s">
        <v>45</v>
      </c>
      <c r="E5158"/>
    </row>
    <row r="5159" spans="1:5" ht="13.5" customHeight="1" x14ac:dyDescent="0.25">
      <c r="A5159" s="51" t="s">
        <v>7051</v>
      </c>
      <c r="B5159"/>
      <c r="C5159" t="s">
        <v>7052</v>
      </c>
      <c r="D5159" t="s">
        <v>657</v>
      </c>
      <c r="E5159"/>
    </row>
    <row r="5160" spans="1:5" ht="13.5" customHeight="1" x14ac:dyDescent="0.25">
      <c r="A5160" s="51" t="s">
        <v>7053</v>
      </c>
      <c r="B5160"/>
      <c r="C5160" t="s">
        <v>7052</v>
      </c>
      <c r="D5160" t="s">
        <v>146</v>
      </c>
      <c r="E5160"/>
    </row>
    <row r="5161" spans="1:5" ht="13.5" customHeight="1" x14ac:dyDescent="0.25">
      <c r="A5161" s="51" t="s">
        <v>7054</v>
      </c>
      <c r="B5161"/>
      <c r="C5161" t="s">
        <v>7052</v>
      </c>
      <c r="D5161" t="s">
        <v>7055</v>
      </c>
      <c r="E5161"/>
    </row>
    <row r="5162" spans="1:5" ht="13.5" customHeight="1" x14ac:dyDescent="0.25">
      <c r="A5162" s="51" t="s">
        <v>7056</v>
      </c>
      <c r="B5162" t="s">
        <v>39</v>
      </c>
      <c r="C5162" t="s">
        <v>7057</v>
      </c>
      <c r="D5162" t="s">
        <v>213</v>
      </c>
      <c r="E5162" t="s">
        <v>74</v>
      </c>
    </row>
    <row r="5163" spans="1:5" ht="13.5" customHeight="1" x14ac:dyDescent="0.25">
      <c r="A5163" s="51" t="s">
        <v>7058</v>
      </c>
      <c r="B5163"/>
      <c r="C5163" t="s">
        <v>7057</v>
      </c>
      <c r="D5163" t="s">
        <v>43</v>
      </c>
      <c r="E5163" t="s">
        <v>74</v>
      </c>
    </row>
    <row r="5164" spans="1:5" ht="13.5" customHeight="1" x14ac:dyDescent="0.25">
      <c r="A5164" s="51" t="s">
        <v>7059</v>
      </c>
      <c r="B5164"/>
      <c r="C5164" t="s">
        <v>7057</v>
      </c>
      <c r="D5164" t="s">
        <v>45</v>
      </c>
      <c r="E5164" t="s">
        <v>74</v>
      </c>
    </row>
    <row r="5165" spans="1:5" ht="13.5" customHeight="1" x14ac:dyDescent="0.25">
      <c r="A5165" s="51" t="s">
        <v>7060</v>
      </c>
      <c r="B5165"/>
      <c r="C5165" t="s">
        <v>7057</v>
      </c>
      <c r="D5165" t="s">
        <v>1694</v>
      </c>
      <c r="E5165" t="s">
        <v>74</v>
      </c>
    </row>
    <row r="5166" spans="1:5" ht="13.5" customHeight="1" x14ac:dyDescent="0.25">
      <c r="A5166" s="51" t="s">
        <v>32429</v>
      </c>
      <c r="B5166" t="s">
        <v>39</v>
      </c>
      <c r="C5166" t="s">
        <v>7057</v>
      </c>
      <c r="D5166" t="s">
        <v>213</v>
      </c>
      <c r="E5166" t="s">
        <v>126</v>
      </c>
    </row>
    <row r="5167" spans="1:5" ht="13.5" customHeight="1" x14ac:dyDescent="0.25">
      <c r="A5167" s="51" t="s">
        <v>32430</v>
      </c>
      <c r="B5167"/>
      <c r="C5167" t="s">
        <v>7057</v>
      </c>
      <c r="D5167" t="s">
        <v>43</v>
      </c>
      <c r="E5167" t="s">
        <v>126</v>
      </c>
    </row>
    <row r="5168" spans="1:5" ht="13.5" customHeight="1" x14ac:dyDescent="0.25">
      <c r="A5168" s="51" t="s">
        <v>32431</v>
      </c>
      <c r="B5168"/>
      <c r="C5168" t="s">
        <v>7057</v>
      </c>
      <c r="D5168" t="s">
        <v>45</v>
      </c>
      <c r="E5168" t="s">
        <v>126</v>
      </c>
    </row>
    <row r="5169" spans="1:5" ht="13.5" customHeight="1" x14ac:dyDescent="0.25">
      <c r="A5169" s="51" t="s">
        <v>7061</v>
      </c>
      <c r="B5169" t="s">
        <v>39</v>
      </c>
      <c r="C5169" t="s">
        <v>7062</v>
      </c>
      <c r="D5169" t="s">
        <v>213</v>
      </c>
      <c r="E5169"/>
    </row>
    <row r="5170" spans="1:5" ht="13.5" customHeight="1" x14ac:dyDescent="0.25">
      <c r="A5170" s="51" t="s">
        <v>7063</v>
      </c>
      <c r="B5170"/>
      <c r="C5170" t="s">
        <v>7062</v>
      </c>
      <c r="D5170" t="s">
        <v>43</v>
      </c>
      <c r="E5170"/>
    </row>
    <row r="5171" spans="1:5" ht="13.5" customHeight="1" x14ac:dyDescent="0.25">
      <c r="A5171" s="51" t="s">
        <v>7064</v>
      </c>
      <c r="B5171"/>
      <c r="C5171" t="s">
        <v>7062</v>
      </c>
      <c r="D5171" t="s">
        <v>45</v>
      </c>
      <c r="E5171"/>
    </row>
    <row r="5172" spans="1:5" ht="13.5" customHeight="1" x14ac:dyDescent="0.25">
      <c r="A5172" s="51" t="s">
        <v>7065</v>
      </c>
      <c r="B5172"/>
      <c r="C5172" t="s">
        <v>7062</v>
      </c>
      <c r="D5172" t="s">
        <v>3414</v>
      </c>
      <c r="E5172"/>
    </row>
    <row r="5173" spans="1:5" ht="13.5" customHeight="1" x14ac:dyDescent="0.25">
      <c r="A5173" s="51" t="s">
        <v>7066</v>
      </c>
      <c r="B5173" t="s">
        <v>39</v>
      </c>
      <c r="C5173" t="s">
        <v>7067</v>
      </c>
      <c r="D5173" t="s">
        <v>50</v>
      </c>
      <c r="E5173" t="s">
        <v>74</v>
      </c>
    </row>
    <row r="5174" spans="1:5" ht="13.5" customHeight="1" x14ac:dyDescent="0.25">
      <c r="A5174" s="51" t="s">
        <v>7068</v>
      </c>
      <c r="B5174"/>
      <c r="C5174" t="s">
        <v>7067</v>
      </c>
      <c r="D5174" t="s">
        <v>43</v>
      </c>
      <c r="E5174" t="s">
        <v>74</v>
      </c>
    </row>
    <row r="5175" spans="1:5" ht="13.5" customHeight="1" x14ac:dyDescent="0.25">
      <c r="A5175" s="51" t="s">
        <v>7069</v>
      </c>
      <c r="B5175"/>
      <c r="C5175" t="s">
        <v>7067</v>
      </c>
      <c r="D5175" t="s">
        <v>45</v>
      </c>
      <c r="E5175" t="s">
        <v>74</v>
      </c>
    </row>
    <row r="5176" spans="1:5" ht="13.5" customHeight="1" x14ac:dyDescent="0.25">
      <c r="A5176" s="51" t="s">
        <v>32432</v>
      </c>
      <c r="B5176" t="s">
        <v>39</v>
      </c>
      <c r="C5176" t="s">
        <v>7067</v>
      </c>
      <c r="D5176" t="s">
        <v>2190</v>
      </c>
      <c r="E5176" t="s">
        <v>126</v>
      </c>
    </row>
    <row r="5177" spans="1:5" ht="13.5" customHeight="1" x14ac:dyDescent="0.25">
      <c r="A5177" s="51" t="s">
        <v>32433</v>
      </c>
      <c r="B5177"/>
      <c r="C5177" t="s">
        <v>7067</v>
      </c>
      <c r="D5177" t="s">
        <v>43</v>
      </c>
      <c r="E5177" t="s">
        <v>126</v>
      </c>
    </row>
    <row r="5178" spans="1:5" ht="13.5" customHeight="1" x14ac:dyDescent="0.25">
      <c r="A5178" s="51" t="s">
        <v>32434</v>
      </c>
      <c r="B5178"/>
      <c r="C5178" t="s">
        <v>7067</v>
      </c>
      <c r="D5178" t="s">
        <v>45</v>
      </c>
      <c r="E5178" t="s">
        <v>126</v>
      </c>
    </row>
    <row r="5179" spans="1:5" ht="13.5" customHeight="1" x14ac:dyDescent="0.25">
      <c r="A5179" s="51" t="s">
        <v>7070</v>
      </c>
      <c r="B5179" t="s">
        <v>39</v>
      </c>
      <c r="C5179" t="s">
        <v>7071</v>
      </c>
      <c r="D5179" t="s">
        <v>50</v>
      </c>
      <c r="E5179"/>
    </row>
    <row r="5180" spans="1:5" ht="13.5" customHeight="1" x14ac:dyDescent="0.25">
      <c r="A5180" s="51" t="s">
        <v>7072</v>
      </c>
      <c r="B5180"/>
      <c r="C5180" t="s">
        <v>7071</v>
      </c>
      <c r="D5180" t="s">
        <v>43</v>
      </c>
      <c r="E5180"/>
    </row>
    <row r="5181" spans="1:5" ht="13.5" customHeight="1" x14ac:dyDescent="0.25">
      <c r="A5181" s="51" t="s">
        <v>7073</v>
      </c>
      <c r="B5181"/>
      <c r="C5181" t="s">
        <v>7071</v>
      </c>
      <c r="D5181" t="s">
        <v>45</v>
      </c>
      <c r="E5181"/>
    </row>
    <row r="5182" spans="1:5" ht="13.5" customHeight="1" x14ac:dyDescent="0.25">
      <c r="A5182" s="51" t="s">
        <v>7074</v>
      </c>
      <c r="B5182"/>
      <c r="C5182" t="s">
        <v>7075</v>
      </c>
      <c r="D5182" t="s">
        <v>50</v>
      </c>
      <c r="E5182"/>
    </row>
    <row r="5183" spans="1:5" ht="13.5" customHeight="1" x14ac:dyDescent="0.25">
      <c r="A5183" s="51" t="s">
        <v>7076</v>
      </c>
      <c r="B5183" t="s">
        <v>39</v>
      </c>
      <c r="C5183" t="s">
        <v>7077</v>
      </c>
      <c r="D5183" t="s">
        <v>50</v>
      </c>
      <c r="E5183"/>
    </row>
    <row r="5184" spans="1:5" ht="13.5" customHeight="1" x14ac:dyDescent="0.25">
      <c r="A5184" s="51" t="s">
        <v>7078</v>
      </c>
      <c r="B5184"/>
      <c r="C5184" t="s">
        <v>7077</v>
      </c>
      <c r="D5184" t="s">
        <v>43</v>
      </c>
      <c r="E5184"/>
    </row>
    <row r="5185" spans="1:5" ht="13.5" customHeight="1" x14ac:dyDescent="0.25">
      <c r="A5185" s="51" t="s">
        <v>7079</v>
      </c>
      <c r="B5185"/>
      <c r="C5185" t="s">
        <v>7077</v>
      </c>
      <c r="D5185" t="s">
        <v>45</v>
      </c>
      <c r="E5185"/>
    </row>
    <row r="5186" spans="1:5" ht="13.5" customHeight="1" x14ac:dyDescent="0.25">
      <c r="A5186" s="51" t="s">
        <v>7080</v>
      </c>
      <c r="B5186" t="s">
        <v>39</v>
      </c>
      <c r="C5186" t="s">
        <v>7081</v>
      </c>
      <c r="D5186" t="s">
        <v>50</v>
      </c>
      <c r="E5186"/>
    </row>
    <row r="5187" spans="1:5" ht="13.5" customHeight="1" x14ac:dyDescent="0.25">
      <c r="A5187" s="51" t="s">
        <v>7082</v>
      </c>
      <c r="B5187"/>
      <c r="C5187" t="s">
        <v>7081</v>
      </c>
      <c r="D5187" t="s">
        <v>43</v>
      </c>
      <c r="E5187"/>
    </row>
    <row r="5188" spans="1:5" ht="13.5" customHeight="1" x14ac:dyDescent="0.25">
      <c r="A5188" s="51" t="s">
        <v>7083</v>
      </c>
      <c r="B5188"/>
      <c r="C5188" t="s">
        <v>7081</v>
      </c>
      <c r="D5188" t="s">
        <v>45</v>
      </c>
      <c r="E5188"/>
    </row>
    <row r="5189" spans="1:5" ht="13.5" customHeight="1" x14ac:dyDescent="0.25">
      <c r="A5189" s="51" t="s">
        <v>7084</v>
      </c>
      <c r="B5189"/>
      <c r="C5189" t="s">
        <v>7085</v>
      </c>
      <c r="D5189" t="s">
        <v>7086</v>
      </c>
      <c r="E5189"/>
    </row>
    <row r="5190" spans="1:5" ht="13.5" customHeight="1" x14ac:dyDescent="0.25">
      <c r="A5190" s="51" t="s">
        <v>7087</v>
      </c>
      <c r="B5190" t="s">
        <v>39</v>
      </c>
      <c r="C5190" t="s">
        <v>7088</v>
      </c>
      <c r="D5190" t="s">
        <v>7086</v>
      </c>
      <c r="E5190"/>
    </row>
    <row r="5191" spans="1:5" ht="13.5" customHeight="1" x14ac:dyDescent="0.25">
      <c r="A5191" s="51" t="s">
        <v>7089</v>
      </c>
      <c r="B5191"/>
      <c r="C5191" t="s">
        <v>7088</v>
      </c>
      <c r="D5191" t="s">
        <v>43</v>
      </c>
      <c r="E5191"/>
    </row>
    <row r="5192" spans="1:5" ht="13.5" customHeight="1" x14ac:dyDescent="0.25">
      <c r="A5192" s="51" t="s">
        <v>7090</v>
      </c>
      <c r="B5192"/>
      <c r="C5192" t="s">
        <v>7088</v>
      </c>
      <c r="D5192" t="s">
        <v>45</v>
      </c>
      <c r="E5192"/>
    </row>
    <row r="5193" spans="1:5" ht="13.5" customHeight="1" x14ac:dyDescent="0.25">
      <c r="A5193" s="51" t="s">
        <v>7091</v>
      </c>
      <c r="B5193" t="s">
        <v>39</v>
      </c>
      <c r="C5193" t="s">
        <v>7092</v>
      </c>
      <c r="D5193" t="s">
        <v>7086</v>
      </c>
      <c r="E5193"/>
    </row>
    <row r="5194" spans="1:5" ht="13.5" customHeight="1" x14ac:dyDescent="0.25">
      <c r="A5194" s="51" t="s">
        <v>7093</v>
      </c>
      <c r="B5194"/>
      <c r="C5194" t="s">
        <v>7092</v>
      </c>
      <c r="D5194" t="s">
        <v>43</v>
      </c>
      <c r="E5194"/>
    </row>
    <row r="5195" spans="1:5" ht="13.5" customHeight="1" x14ac:dyDescent="0.25">
      <c r="A5195" s="51" t="s">
        <v>7094</v>
      </c>
      <c r="B5195"/>
      <c r="C5195" t="s">
        <v>7092</v>
      </c>
      <c r="D5195" t="s">
        <v>45</v>
      </c>
      <c r="E5195"/>
    </row>
    <row r="5196" spans="1:5" ht="13.5" customHeight="1" x14ac:dyDescent="0.25">
      <c r="A5196" s="51" t="s">
        <v>7095</v>
      </c>
      <c r="B5196" t="s">
        <v>39</v>
      </c>
      <c r="C5196" t="s">
        <v>7096</v>
      </c>
      <c r="D5196" t="s">
        <v>7086</v>
      </c>
      <c r="E5196"/>
    </row>
    <row r="5197" spans="1:5" ht="13.5" customHeight="1" x14ac:dyDescent="0.25">
      <c r="A5197" s="51" t="s">
        <v>7097</v>
      </c>
      <c r="B5197"/>
      <c r="C5197" t="s">
        <v>7096</v>
      </c>
      <c r="D5197" t="s">
        <v>43</v>
      </c>
      <c r="E5197"/>
    </row>
    <row r="5198" spans="1:5" ht="13.5" customHeight="1" x14ac:dyDescent="0.25">
      <c r="A5198" s="51" t="s">
        <v>7098</v>
      </c>
      <c r="B5198"/>
      <c r="C5198" t="s">
        <v>7096</v>
      </c>
      <c r="D5198" t="s">
        <v>45</v>
      </c>
      <c r="E5198"/>
    </row>
    <row r="5199" spans="1:5" ht="13.5" customHeight="1" x14ac:dyDescent="0.25">
      <c r="A5199" s="51" t="s">
        <v>7099</v>
      </c>
      <c r="B5199"/>
      <c r="C5199" t="s">
        <v>7100</v>
      </c>
      <c r="D5199" t="s">
        <v>7086</v>
      </c>
      <c r="E5199"/>
    </row>
    <row r="5200" spans="1:5" ht="13.5" customHeight="1" x14ac:dyDescent="0.25">
      <c r="A5200" s="51" t="s">
        <v>7101</v>
      </c>
      <c r="B5200"/>
      <c r="C5200" t="s">
        <v>30094</v>
      </c>
      <c r="D5200" t="s">
        <v>7102</v>
      </c>
      <c r="E5200"/>
    </row>
    <row r="5201" spans="1:5" ht="13.5" customHeight="1" x14ac:dyDescent="0.25">
      <c r="A5201" s="51" t="s">
        <v>7103</v>
      </c>
      <c r="B5201"/>
      <c r="C5201" t="s">
        <v>30094</v>
      </c>
      <c r="D5201" t="s">
        <v>7104</v>
      </c>
      <c r="E5201"/>
    </row>
    <row r="5202" spans="1:5" ht="13.5" customHeight="1" x14ac:dyDescent="0.25">
      <c r="A5202" s="51" t="s">
        <v>7105</v>
      </c>
      <c r="B5202"/>
      <c r="C5202" t="s">
        <v>30094</v>
      </c>
      <c r="D5202" t="s">
        <v>7106</v>
      </c>
      <c r="E5202"/>
    </row>
    <row r="5203" spans="1:5" ht="13.5" customHeight="1" x14ac:dyDescent="0.25">
      <c r="A5203" s="51" t="s">
        <v>7107</v>
      </c>
      <c r="B5203"/>
      <c r="C5203" t="s">
        <v>30094</v>
      </c>
      <c r="D5203" t="s">
        <v>7108</v>
      </c>
      <c r="E5203"/>
    </row>
    <row r="5204" spans="1:5" ht="13.5" customHeight="1" x14ac:dyDescent="0.25">
      <c r="A5204" s="51" t="s">
        <v>31415</v>
      </c>
      <c r="B5204"/>
      <c r="C5204" t="s">
        <v>30094</v>
      </c>
      <c r="D5204" t="s">
        <v>6217</v>
      </c>
      <c r="E5204"/>
    </row>
    <row r="5205" spans="1:5" ht="13.5" customHeight="1" x14ac:dyDescent="0.25">
      <c r="A5205" s="51" t="s">
        <v>31416</v>
      </c>
      <c r="B5205"/>
      <c r="C5205" t="s">
        <v>30094</v>
      </c>
      <c r="D5205" t="s">
        <v>30928</v>
      </c>
      <c r="E5205"/>
    </row>
    <row r="5206" spans="1:5" ht="13.5" customHeight="1" x14ac:dyDescent="0.25">
      <c r="A5206" s="51" t="s">
        <v>31417</v>
      </c>
      <c r="B5206"/>
      <c r="C5206" t="s">
        <v>30929</v>
      </c>
      <c r="D5206" t="s">
        <v>41</v>
      </c>
      <c r="E5206"/>
    </row>
    <row r="5207" spans="1:5" ht="13.5" customHeight="1" x14ac:dyDescent="0.25">
      <c r="A5207" s="51" t="s">
        <v>31418</v>
      </c>
      <c r="B5207"/>
      <c r="C5207" t="s">
        <v>30930</v>
      </c>
      <c r="D5207" t="s">
        <v>30931</v>
      </c>
      <c r="E5207"/>
    </row>
    <row r="5208" spans="1:5" ht="13.5" customHeight="1" x14ac:dyDescent="0.25">
      <c r="A5208" s="51" t="s">
        <v>31419</v>
      </c>
      <c r="B5208"/>
      <c r="C5208" t="s">
        <v>30932</v>
      </c>
      <c r="D5208" t="s">
        <v>41</v>
      </c>
      <c r="E5208"/>
    </row>
    <row r="5209" spans="1:5" ht="13.5" customHeight="1" x14ac:dyDescent="0.25">
      <c r="A5209" s="51" t="s">
        <v>7109</v>
      </c>
      <c r="B5209" t="s">
        <v>39</v>
      </c>
      <c r="C5209" t="s">
        <v>7110</v>
      </c>
      <c r="D5209" t="s">
        <v>50</v>
      </c>
      <c r="E5209"/>
    </row>
    <row r="5210" spans="1:5" ht="13.5" customHeight="1" x14ac:dyDescent="0.25">
      <c r="A5210" s="51" t="s">
        <v>7111</v>
      </c>
      <c r="B5210"/>
      <c r="C5210" t="s">
        <v>7110</v>
      </c>
      <c r="D5210" t="s">
        <v>43</v>
      </c>
      <c r="E5210"/>
    </row>
    <row r="5211" spans="1:5" ht="13.5" customHeight="1" x14ac:dyDescent="0.25">
      <c r="A5211" s="51" t="s">
        <v>7112</v>
      </c>
      <c r="B5211"/>
      <c r="C5211" t="s">
        <v>7110</v>
      </c>
      <c r="D5211" t="s">
        <v>45</v>
      </c>
      <c r="E5211"/>
    </row>
    <row r="5212" spans="1:5" ht="13.5" customHeight="1" x14ac:dyDescent="0.25">
      <c r="A5212" s="51" t="s">
        <v>7113</v>
      </c>
      <c r="B5212"/>
      <c r="C5212" t="s">
        <v>7114</v>
      </c>
      <c r="D5212" t="s">
        <v>50</v>
      </c>
      <c r="E5212"/>
    </row>
    <row r="5213" spans="1:5" ht="13.5" customHeight="1" x14ac:dyDescent="0.25">
      <c r="A5213" s="51" t="s">
        <v>7115</v>
      </c>
      <c r="B5213" t="s">
        <v>39</v>
      </c>
      <c r="C5213" t="s">
        <v>7116</v>
      </c>
      <c r="D5213" t="s">
        <v>50</v>
      </c>
      <c r="E5213"/>
    </row>
    <row r="5214" spans="1:5" ht="13.5" customHeight="1" x14ac:dyDescent="0.25">
      <c r="A5214" s="51" t="s">
        <v>7117</v>
      </c>
      <c r="B5214"/>
      <c r="C5214" t="s">
        <v>7116</v>
      </c>
      <c r="D5214" t="s">
        <v>43</v>
      </c>
      <c r="E5214"/>
    </row>
    <row r="5215" spans="1:5" ht="13.5" customHeight="1" x14ac:dyDescent="0.25">
      <c r="A5215" s="51" t="s">
        <v>7118</v>
      </c>
      <c r="B5215"/>
      <c r="C5215" t="s">
        <v>7116</v>
      </c>
      <c r="D5215" t="s">
        <v>45</v>
      </c>
      <c r="E5215"/>
    </row>
    <row r="5216" spans="1:5" ht="13.5" customHeight="1" x14ac:dyDescent="0.25">
      <c r="A5216" s="51" t="s">
        <v>7119</v>
      </c>
      <c r="B5216" t="s">
        <v>39</v>
      </c>
      <c r="C5216" t="s">
        <v>7120</v>
      </c>
      <c r="D5216" t="s">
        <v>50</v>
      </c>
      <c r="E5216"/>
    </row>
    <row r="5217" spans="1:5" ht="13.5" customHeight="1" x14ac:dyDescent="0.25">
      <c r="A5217" s="51" t="s">
        <v>7121</v>
      </c>
      <c r="B5217"/>
      <c r="C5217" t="s">
        <v>7120</v>
      </c>
      <c r="D5217" t="s">
        <v>43</v>
      </c>
      <c r="E5217"/>
    </row>
    <row r="5218" spans="1:5" ht="13.5" customHeight="1" x14ac:dyDescent="0.25">
      <c r="A5218" s="51" t="s">
        <v>7122</v>
      </c>
      <c r="B5218"/>
      <c r="C5218" t="s">
        <v>7120</v>
      </c>
      <c r="D5218" t="s">
        <v>45</v>
      </c>
      <c r="E5218"/>
    </row>
    <row r="5219" spans="1:5" ht="13.5" customHeight="1" x14ac:dyDescent="0.25">
      <c r="A5219" s="51" t="s">
        <v>30435</v>
      </c>
      <c r="B5219"/>
      <c r="C5219" t="s">
        <v>7124</v>
      </c>
      <c r="D5219" t="s">
        <v>30095</v>
      </c>
      <c r="E5219"/>
    </row>
    <row r="5220" spans="1:5" ht="13.5" customHeight="1" x14ac:dyDescent="0.25">
      <c r="A5220" s="51" t="s">
        <v>7123</v>
      </c>
      <c r="B5220"/>
      <c r="C5220" t="s">
        <v>7124</v>
      </c>
      <c r="D5220" t="s">
        <v>7125</v>
      </c>
      <c r="E5220"/>
    </row>
    <row r="5221" spans="1:5" ht="13.5" customHeight="1" x14ac:dyDescent="0.25">
      <c r="A5221" s="51" t="s">
        <v>7126</v>
      </c>
      <c r="B5221" t="s">
        <v>39</v>
      </c>
      <c r="C5221" t="s">
        <v>7124</v>
      </c>
      <c r="D5221" t="s">
        <v>30933</v>
      </c>
      <c r="E5221"/>
    </row>
    <row r="5222" spans="1:5" ht="13.5" customHeight="1" x14ac:dyDescent="0.25">
      <c r="A5222" s="51" t="s">
        <v>7127</v>
      </c>
      <c r="B5222"/>
      <c r="C5222" t="s">
        <v>7124</v>
      </c>
      <c r="D5222" t="s">
        <v>43</v>
      </c>
      <c r="E5222"/>
    </row>
    <row r="5223" spans="1:5" ht="13.5" customHeight="1" x14ac:dyDescent="0.25">
      <c r="A5223" s="51" t="s">
        <v>7128</v>
      </c>
      <c r="B5223"/>
      <c r="C5223" t="s">
        <v>7124</v>
      </c>
      <c r="D5223" t="s">
        <v>45</v>
      </c>
      <c r="E5223"/>
    </row>
    <row r="5224" spans="1:5" ht="13.5" customHeight="1" x14ac:dyDescent="0.25">
      <c r="A5224" s="51" t="s">
        <v>7129</v>
      </c>
      <c r="B5224" t="s">
        <v>39</v>
      </c>
      <c r="C5224" t="s">
        <v>7130</v>
      </c>
      <c r="D5224" t="s">
        <v>50</v>
      </c>
      <c r="E5224" t="s">
        <v>74</v>
      </c>
    </row>
    <row r="5225" spans="1:5" ht="13.5" customHeight="1" x14ac:dyDescent="0.25">
      <c r="A5225" s="51" t="s">
        <v>7131</v>
      </c>
      <c r="B5225"/>
      <c r="C5225" t="s">
        <v>7130</v>
      </c>
      <c r="D5225" t="s">
        <v>43</v>
      </c>
      <c r="E5225" t="s">
        <v>74</v>
      </c>
    </row>
    <row r="5226" spans="1:5" ht="13.5" customHeight="1" x14ac:dyDescent="0.25">
      <c r="A5226" s="51" t="s">
        <v>7132</v>
      </c>
      <c r="B5226"/>
      <c r="C5226" t="s">
        <v>7130</v>
      </c>
      <c r="D5226" t="s">
        <v>45</v>
      </c>
      <c r="E5226" t="s">
        <v>74</v>
      </c>
    </row>
    <row r="5227" spans="1:5" ht="13.5" customHeight="1" x14ac:dyDescent="0.25">
      <c r="A5227" s="51" t="s">
        <v>7133</v>
      </c>
      <c r="B5227" t="s">
        <v>39</v>
      </c>
      <c r="C5227" t="s">
        <v>7134</v>
      </c>
      <c r="D5227" t="s">
        <v>2190</v>
      </c>
      <c r="E5227"/>
    </row>
    <row r="5228" spans="1:5" ht="13.5" customHeight="1" x14ac:dyDescent="0.25">
      <c r="A5228" s="51" t="s">
        <v>7135</v>
      </c>
      <c r="B5228"/>
      <c r="C5228" t="s">
        <v>7134</v>
      </c>
      <c r="D5228" t="s">
        <v>43</v>
      </c>
      <c r="E5228"/>
    </row>
    <row r="5229" spans="1:5" ht="13.5" customHeight="1" x14ac:dyDescent="0.25">
      <c r="A5229" s="51" t="s">
        <v>7136</v>
      </c>
      <c r="B5229"/>
      <c r="C5229" t="s">
        <v>7134</v>
      </c>
      <c r="D5229" t="s">
        <v>45</v>
      </c>
      <c r="E5229"/>
    </row>
    <row r="5230" spans="1:5" ht="13.5" customHeight="1" x14ac:dyDescent="0.25">
      <c r="A5230" s="51" t="s">
        <v>7137</v>
      </c>
      <c r="B5230" t="s">
        <v>39</v>
      </c>
      <c r="C5230" t="s">
        <v>7138</v>
      </c>
      <c r="D5230" t="s">
        <v>50</v>
      </c>
      <c r="E5230"/>
    </row>
    <row r="5231" spans="1:5" ht="13.5" customHeight="1" x14ac:dyDescent="0.25">
      <c r="A5231" s="51" t="s">
        <v>7139</v>
      </c>
      <c r="B5231"/>
      <c r="C5231" t="s">
        <v>7138</v>
      </c>
      <c r="D5231" t="s">
        <v>43</v>
      </c>
      <c r="E5231"/>
    </row>
    <row r="5232" spans="1:5" ht="13.5" customHeight="1" x14ac:dyDescent="0.25">
      <c r="A5232" s="51" t="s">
        <v>7140</v>
      </c>
      <c r="B5232"/>
      <c r="C5232" t="s">
        <v>7138</v>
      </c>
      <c r="D5232" t="s">
        <v>45</v>
      </c>
      <c r="E5232"/>
    </row>
    <row r="5233" spans="1:5" ht="13.5" customHeight="1" x14ac:dyDescent="0.25">
      <c r="A5233" s="51" t="s">
        <v>7141</v>
      </c>
      <c r="B5233" t="s">
        <v>39</v>
      </c>
      <c r="C5233" t="s">
        <v>7142</v>
      </c>
      <c r="D5233" t="s">
        <v>50</v>
      </c>
      <c r="E5233"/>
    </row>
    <row r="5234" spans="1:5" ht="13.5" customHeight="1" x14ac:dyDescent="0.25">
      <c r="A5234" s="51" t="s">
        <v>7143</v>
      </c>
      <c r="B5234"/>
      <c r="C5234" t="s">
        <v>7142</v>
      </c>
      <c r="D5234" t="s">
        <v>43</v>
      </c>
      <c r="E5234"/>
    </row>
    <row r="5235" spans="1:5" ht="13.5" customHeight="1" x14ac:dyDescent="0.25">
      <c r="A5235" s="51" t="s">
        <v>7144</v>
      </c>
      <c r="B5235"/>
      <c r="C5235" t="s">
        <v>7142</v>
      </c>
      <c r="D5235" t="s">
        <v>45</v>
      </c>
      <c r="E5235"/>
    </row>
    <row r="5236" spans="1:5" ht="13.5" customHeight="1" x14ac:dyDescent="0.25">
      <c r="A5236" s="51" t="s">
        <v>7145</v>
      </c>
      <c r="B5236" t="s">
        <v>39</v>
      </c>
      <c r="C5236" t="s">
        <v>7146</v>
      </c>
      <c r="D5236" t="s">
        <v>50</v>
      </c>
      <c r="E5236"/>
    </row>
    <row r="5237" spans="1:5" ht="13.5" customHeight="1" x14ac:dyDescent="0.25">
      <c r="A5237" s="51" t="s">
        <v>7147</v>
      </c>
      <c r="B5237"/>
      <c r="C5237" t="s">
        <v>7146</v>
      </c>
      <c r="D5237" t="s">
        <v>43</v>
      </c>
      <c r="E5237"/>
    </row>
    <row r="5238" spans="1:5" ht="13.5" customHeight="1" x14ac:dyDescent="0.25">
      <c r="A5238" s="51" t="s">
        <v>7148</v>
      </c>
      <c r="B5238"/>
      <c r="C5238" t="s">
        <v>7146</v>
      </c>
      <c r="D5238" t="s">
        <v>45</v>
      </c>
      <c r="E5238"/>
    </row>
    <row r="5239" spans="1:5" ht="13.5" customHeight="1" x14ac:dyDescent="0.25">
      <c r="A5239" s="51" t="s">
        <v>7149</v>
      </c>
      <c r="B5239" t="s">
        <v>39</v>
      </c>
      <c r="C5239" t="s">
        <v>7150</v>
      </c>
      <c r="D5239" t="s">
        <v>50</v>
      </c>
      <c r="E5239"/>
    </row>
    <row r="5240" spans="1:5" ht="13.5" customHeight="1" x14ac:dyDescent="0.25">
      <c r="A5240" s="51" t="s">
        <v>7151</v>
      </c>
      <c r="B5240"/>
      <c r="C5240" t="s">
        <v>7150</v>
      </c>
      <c r="D5240" t="s">
        <v>43</v>
      </c>
      <c r="E5240"/>
    </row>
    <row r="5241" spans="1:5" ht="13.5" customHeight="1" x14ac:dyDescent="0.25">
      <c r="A5241" s="51" t="s">
        <v>7152</v>
      </c>
      <c r="B5241"/>
      <c r="C5241" t="s">
        <v>7150</v>
      </c>
      <c r="D5241" t="s">
        <v>45</v>
      </c>
      <c r="E5241"/>
    </row>
    <row r="5242" spans="1:5" ht="13.5" customHeight="1" x14ac:dyDescent="0.25">
      <c r="A5242" s="51" t="s">
        <v>7153</v>
      </c>
      <c r="B5242"/>
      <c r="C5242" t="s">
        <v>7154</v>
      </c>
      <c r="D5242" t="s">
        <v>1343</v>
      </c>
      <c r="E5242"/>
    </row>
    <row r="5243" spans="1:5" ht="13.5" customHeight="1" x14ac:dyDescent="0.25">
      <c r="A5243" s="51" t="s">
        <v>7155</v>
      </c>
      <c r="B5243"/>
      <c r="C5243" t="s">
        <v>7154</v>
      </c>
      <c r="D5243" t="s">
        <v>820</v>
      </c>
      <c r="E5243"/>
    </row>
    <row r="5244" spans="1:5" ht="13.5" customHeight="1" x14ac:dyDescent="0.25">
      <c r="A5244" s="51" t="s">
        <v>7156</v>
      </c>
      <c r="B5244"/>
      <c r="C5244" t="s">
        <v>7157</v>
      </c>
      <c r="D5244" t="s">
        <v>7158</v>
      </c>
      <c r="E5244"/>
    </row>
    <row r="5245" spans="1:5" ht="13.5" customHeight="1" x14ac:dyDescent="0.25">
      <c r="A5245" s="51" t="s">
        <v>7159</v>
      </c>
      <c r="B5245" t="s">
        <v>39</v>
      </c>
      <c r="C5245" t="s">
        <v>7157</v>
      </c>
      <c r="D5245" t="s">
        <v>50</v>
      </c>
      <c r="E5245"/>
    </row>
    <row r="5246" spans="1:5" ht="13.5" customHeight="1" x14ac:dyDescent="0.25">
      <c r="A5246" s="51" t="s">
        <v>7160</v>
      </c>
      <c r="B5246"/>
      <c r="C5246" t="s">
        <v>7157</v>
      </c>
      <c r="D5246" t="s">
        <v>43</v>
      </c>
      <c r="E5246"/>
    </row>
    <row r="5247" spans="1:5" ht="13.5" customHeight="1" x14ac:dyDescent="0.25">
      <c r="A5247" s="51" t="s">
        <v>7161</v>
      </c>
      <c r="B5247"/>
      <c r="C5247" t="s">
        <v>7157</v>
      </c>
      <c r="D5247" t="s">
        <v>45</v>
      </c>
      <c r="E5247"/>
    </row>
    <row r="5248" spans="1:5" ht="13.5" customHeight="1" x14ac:dyDescent="0.25">
      <c r="A5248" s="51" t="s">
        <v>7162</v>
      </c>
      <c r="B5248" t="s">
        <v>39</v>
      </c>
      <c r="C5248" t="s">
        <v>7163</v>
      </c>
      <c r="D5248" t="s">
        <v>213</v>
      </c>
      <c r="E5248"/>
    </row>
    <row r="5249" spans="1:5" ht="13.5" customHeight="1" x14ac:dyDescent="0.25">
      <c r="A5249" s="51" t="s">
        <v>7164</v>
      </c>
      <c r="B5249"/>
      <c r="C5249" t="s">
        <v>7163</v>
      </c>
      <c r="D5249" t="s">
        <v>43</v>
      </c>
      <c r="E5249"/>
    </row>
    <row r="5250" spans="1:5" ht="13.5" customHeight="1" x14ac:dyDescent="0.25">
      <c r="A5250" s="51" t="s">
        <v>7165</v>
      </c>
      <c r="B5250"/>
      <c r="C5250" t="s">
        <v>7163</v>
      </c>
      <c r="D5250" t="s">
        <v>45</v>
      </c>
      <c r="E5250"/>
    </row>
    <row r="5251" spans="1:5" ht="13.5" customHeight="1" x14ac:dyDescent="0.25">
      <c r="A5251" s="51" t="s">
        <v>7166</v>
      </c>
      <c r="B5251" t="s">
        <v>39</v>
      </c>
      <c r="C5251" t="s">
        <v>7167</v>
      </c>
      <c r="D5251" t="s">
        <v>50</v>
      </c>
      <c r="E5251"/>
    </row>
    <row r="5252" spans="1:5" ht="13.5" customHeight="1" x14ac:dyDescent="0.25">
      <c r="A5252" s="51" t="s">
        <v>7168</v>
      </c>
      <c r="B5252"/>
      <c r="C5252" t="s">
        <v>7167</v>
      </c>
      <c r="D5252" t="s">
        <v>43</v>
      </c>
      <c r="E5252"/>
    </row>
    <row r="5253" spans="1:5" ht="13.5" customHeight="1" x14ac:dyDescent="0.25">
      <c r="A5253" s="51" t="s">
        <v>7169</v>
      </c>
      <c r="B5253"/>
      <c r="C5253" t="s">
        <v>7167</v>
      </c>
      <c r="D5253" t="s">
        <v>45</v>
      </c>
      <c r="E5253"/>
    </row>
    <row r="5254" spans="1:5" ht="13.5" customHeight="1" x14ac:dyDescent="0.25">
      <c r="A5254" s="51" t="s">
        <v>7170</v>
      </c>
      <c r="B5254" t="s">
        <v>39</v>
      </c>
      <c r="C5254" t="s">
        <v>7171</v>
      </c>
      <c r="D5254" t="s">
        <v>50</v>
      </c>
      <c r="E5254"/>
    </row>
    <row r="5255" spans="1:5" ht="13.5" customHeight="1" x14ac:dyDescent="0.25">
      <c r="A5255" s="51" t="s">
        <v>7172</v>
      </c>
      <c r="B5255"/>
      <c r="C5255" t="s">
        <v>7171</v>
      </c>
      <c r="D5255" t="s">
        <v>43</v>
      </c>
      <c r="E5255"/>
    </row>
    <row r="5256" spans="1:5" ht="13.5" customHeight="1" x14ac:dyDescent="0.25">
      <c r="A5256" s="51" t="s">
        <v>7173</v>
      </c>
      <c r="B5256"/>
      <c r="C5256" t="s">
        <v>7171</v>
      </c>
      <c r="D5256" t="s">
        <v>45</v>
      </c>
      <c r="E5256"/>
    </row>
    <row r="5257" spans="1:5" ht="13.5" customHeight="1" x14ac:dyDescent="0.25">
      <c r="A5257" s="51" t="s">
        <v>7174</v>
      </c>
      <c r="B5257" t="s">
        <v>39</v>
      </c>
      <c r="C5257" t="s">
        <v>7175</v>
      </c>
      <c r="D5257" t="s">
        <v>213</v>
      </c>
      <c r="E5257"/>
    </row>
    <row r="5258" spans="1:5" ht="13.5" customHeight="1" x14ac:dyDescent="0.25">
      <c r="A5258" s="51" t="s">
        <v>7176</v>
      </c>
      <c r="B5258"/>
      <c r="C5258" t="s">
        <v>7175</v>
      </c>
      <c r="D5258" t="s">
        <v>43</v>
      </c>
      <c r="E5258"/>
    </row>
    <row r="5259" spans="1:5" ht="13.5" customHeight="1" x14ac:dyDescent="0.25">
      <c r="A5259" s="51" t="s">
        <v>7177</v>
      </c>
      <c r="B5259"/>
      <c r="C5259" t="s">
        <v>7175</v>
      </c>
      <c r="D5259" t="s">
        <v>45</v>
      </c>
      <c r="E5259"/>
    </row>
    <row r="5260" spans="1:5" ht="13.5" customHeight="1" x14ac:dyDescent="0.25">
      <c r="A5260" s="51" t="s">
        <v>7178</v>
      </c>
      <c r="B5260"/>
      <c r="C5260" t="s">
        <v>7175</v>
      </c>
      <c r="D5260" t="s">
        <v>7179</v>
      </c>
      <c r="E5260"/>
    </row>
    <row r="5261" spans="1:5" ht="13.5" customHeight="1" x14ac:dyDescent="0.25">
      <c r="A5261" s="51" t="s">
        <v>7180</v>
      </c>
      <c r="B5261" t="s">
        <v>39</v>
      </c>
      <c r="C5261" t="s">
        <v>7181</v>
      </c>
      <c r="D5261" t="s">
        <v>50</v>
      </c>
      <c r="E5261"/>
    </row>
    <row r="5262" spans="1:5" ht="13.5" customHeight="1" x14ac:dyDescent="0.25">
      <c r="A5262" s="51" t="s">
        <v>7182</v>
      </c>
      <c r="B5262"/>
      <c r="C5262" t="s">
        <v>7181</v>
      </c>
      <c r="D5262" t="s">
        <v>43</v>
      </c>
      <c r="E5262"/>
    </row>
    <row r="5263" spans="1:5" ht="13.5" customHeight="1" x14ac:dyDescent="0.25">
      <c r="A5263" s="51" t="s">
        <v>7183</v>
      </c>
      <c r="B5263"/>
      <c r="C5263" t="s">
        <v>7181</v>
      </c>
      <c r="D5263" t="s">
        <v>45</v>
      </c>
      <c r="E5263"/>
    </row>
    <row r="5264" spans="1:5" ht="13.5" customHeight="1" x14ac:dyDescent="0.25">
      <c r="A5264" s="51" t="s">
        <v>7184</v>
      </c>
      <c r="B5264" t="s">
        <v>39</v>
      </c>
      <c r="C5264" t="s">
        <v>7185</v>
      </c>
      <c r="D5264" t="s">
        <v>213</v>
      </c>
      <c r="E5264"/>
    </row>
    <row r="5265" spans="1:5" ht="13.5" customHeight="1" x14ac:dyDescent="0.25">
      <c r="A5265" s="51" t="s">
        <v>7186</v>
      </c>
      <c r="B5265"/>
      <c r="C5265" t="s">
        <v>7185</v>
      </c>
      <c r="D5265" t="s">
        <v>43</v>
      </c>
      <c r="E5265"/>
    </row>
    <row r="5266" spans="1:5" ht="13.5" customHeight="1" x14ac:dyDescent="0.25">
      <c r="A5266" s="51" t="s">
        <v>7187</v>
      </c>
      <c r="B5266"/>
      <c r="C5266" t="s">
        <v>7185</v>
      </c>
      <c r="D5266" t="s">
        <v>45</v>
      </c>
      <c r="E5266"/>
    </row>
    <row r="5267" spans="1:5" ht="13.5" customHeight="1" x14ac:dyDescent="0.25">
      <c r="A5267" s="51" t="s">
        <v>32435</v>
      </c>
      <c r="B5267"/>
      <c r="C5267" t="s">
        <v>31972</v>
      </c>
      <c r="D5267" t="s">
        <v>50</v>
      </c>
      <c r="E5267" t="s">
        <v>126</v>
      </c>
    </row>
    <row r="5268" spans="1:5" ht="13.5" customHeight="1" x14ac:dyDescent="0.25">
      <c r="A5268" s="51" t="s">
        <v>7188</v>
      </c>
      <c r="B5268" t="s">
        <v>39</v>
      </c>
      <c r="C5268" t="s">
        <v>7189</v>
      </c>
      <c r="D5268" t="s">
        <v>50</v>
      </c>
      <c r="E5268"/>
    </row>
    <row r="5269" spans="1:5" ht="13.5" customHeight="1" x14ac:dyDescent="0.25">
      <c r="A5269" s="51" t="s">
        <v>7190</v>
      </c>
      <c r="B5269"/>
      <c r="C5269" t="s">
        <v>7189</v>
      </c>
      <c r="D5269" t="s">
        <v>43</v>
      </c>
      <c r="E5269"/>
    </row>
    <row r="5270" spans="1:5" ht="13.5" customHeight="1" x14ac:dyDescent="0.25">
      <c r="A5270" s="51" t="s">
        <v>7191</v>
      </c>
      <c r="B5270"/>
      <c r="C5270" t="s">
        <v>7189</v>
      </c>
      <c r="D5270" t="s">
        <v>45</v>
      </c>
      <c r="E5270"/>
    </row>
    <row r="5271" spans="1:5" ht="13.5" customHeight="1" x14ac:dyDescent="0.25">
      <c r="A5271" s="51" t="s">
        <v>7192</v>
      </c>
      <c r="B5271" t="s">
        <v>39</v>
      </c>
      <c r="C5271" t="s">
        <v>7193</v>
      </c>
      <c r="D5271" t="s">
        <v>50</v>
      </c>
      <c r="E5271"/>
    </row>
    <row r="5272" spans="1:5" ht="13.5" customHeight="1" x14ac:dyDescent="0.25">
      <c r="A5272" s="51" t="s">
        <v>7194</v>
      </c>
      <c r="B5272"/>
      <c r="C5272" t="s">
        <v>7193</v>
      </c>
      <c r="D5272" t="s">
        <v>43</v>
      </c>
      <c r="E5272"/>
    </row>
    <row r="5273" spans="1:5" ht="13.5" customHeight="1" x14ac:dyDescent="0.25">
      <c r="A5273" s="51" t="s">
        <v>7195</v>
      </c>
      <c r="B5273"/>
      <c r="C5273" t="s">
        <v>7193</v>
      </c>
      <c r="D5273" t="s">
        <v>45</v>
      </c>
      <c r="E5273"/>
    </row>
    <row r="5274" spans="1:5" ht="13.5" customHeight="1" x14ac:dyDescent="0.25">
      <c r="A5274" s="51" t="s">
        <v>7196</v>
      </c>
      <c r="B5274" t="s">
        <v>39</v>
      </c>
      <c r="C5274" t="s">
        <v>7197</v>
      </c>
      <c r="D5274" t="s">
        <v>50</v>
      </c>
      <c r="E5274"/>
    </row>
    <row r="5275" spans="1:5" ht="13.5" customHeight="1" x14ac:dyDescent="0.25">
      <c r="A5275" s="51" t="s">
        <v>7198</v>
      </c>
      <c r="B5275"/>
      <c r="C5275" t="s">
        <v>7197</v>
      </c>
      <c r="D5275" t="s">
        <v>43</v>
      </c>
      <c r="E5275"/>
    </row>
    <row r="5276" spans="1:5" ht="13.5" customHeight="1" x14ac:dyDescent="0.25">
      <c r="A5276" s="51" t="s">
        <v>7199</v>
      </c>
      <c r="B5276"/>
      <c r="C5276" t="s">
        <v>7197</v>
      </c>
      <c r="D5276" t="s">
        <v>45</v>
      </c>
      <c r="E5276"/>
    </row>
    <row r="5277" spans="1:5" ht="13.5" customHeight="1" x14ac:dyDescent="0.25">
      <c r="A5277" s="51" t="s">
        <v>31420</v>
      </c>
      <c r="B5277"/>
      <c r="C5277" t="s">
        <v>31973</v>
      </c>
      <c r="D5277" t="s">
        <v>50</v>
      </c>
      <c r="E5277"/>
    </row>
    <row r="5278" spans="1:5" ht="13.5" customHeight="1" x14ac:dyDescent="0.25">
      <c r="A5278" s="51" t="s">
        <v>31421</v>
      </c>
      <c r="B5278"/>
      <c r="C5278" t="s">
        <v>31973</v>
      </c>
      <c r="D5278" t="s">
        <v>470</v>
      </c>
      <c r="E5278"/>
    </row>
    <row r="5279" spans="1:5" ht="13.5" customHeight="1" x14ac:dyDescent="0.25">
      <c r="A5279" s="51" t="s">
        <v>7200</v>
      </c>
      <c r="B5279" t="s">
        <v>39</v>
      </c>
      <c r="C5279" t="s">
        <v>7201</v>
      </c>
      <c r="D5279" t="s">
        <v>50</v>
      </c>
      <c r="E5279"/>
    </row>
    <row r="5280" spans="1:5" ht="13.5" customHeight="1" x14ac:dyDescent="0.25">
      <c r="A5280" s="51" t="s">
        <v>7202</v>
      </c>
      <c r="B5280"/>
      <c r="C5280" t="s">
        <v>7201</v>
      </c>
      <c r="D5280" t="s">
        <v>43</v>
      </c>
      <c r="E5280"/>
    </row>
    <row r="5281" spans="1:5" ht="13.5" customHeight="1" x14ac:dyDescent="0.25">
      <c r="A5281" s="51" t="s">
        <v>7203</v>
      </c>
      <c r="B5281"/>
      <c r="C5281" t="s">
        <v>7201</v>
      </c>
      <c r="D5281" t="s">
        <v>45</v>
      </c>
      <c r="E5281"/>
    </row>
    <row r="5282" spans="1:5" ht="13.5" customHeight="1" x14ac:dyDescent="0.25">
      <c r="A5282" s="51" t="s">
        <v>7204</v>
      </c>
      <c r="B5282" t="s">
        <v>39</v>
      </c>
      <c r="C5282" t="s">
        <v>7205</v>
      </c>
      <c r="D5282" t="s">
        <v>50</v>
      </c>
      <c r="E5282"/>
    </row>
    <row r="5283" spans="1:5" ht="13.5" customHeight="1" x14ac:dyDescent="0.25">
      <c r="A5283" s="51" t="s">
        <v>7206</v>
      </c>
      <c r="B5283"/>
      <c r="C5283" t="s">
        <v>7205</v>
      </c>
      <c r="D5283" t="s">
        <v>43</v>
      </c>
      <c r="E5283"/>
    </row>
    <row r="5284" spans="1:5" ht="13.5" customHeight="1" x14ac:dyDescent="0.25">
      <c r="A5284" s="51" t="s">
        <v>7207</v>
      </c>
      <c r="B5284"/>
      <c r="C5284" t="s">
        <v>7205</v>
      </c>
      <c r="D5284" t="s">
        <v>45</v>
      </c>
      <c r="E5284"/>
    </row>
    <row r="5285" spans="1:5" ht="13.5" customHeight="1" x14ac:dyDescent="0.25">
      <c r="A5285" s="51" t="s">
        <v>7208</v>
      </c>
      <c r="B5285" t="s">
        <v>39</v>
      </c>
      <c r="C5285" t="s">
        <v>7209</v>
      </c>
      <c r="D5285" t="s">
        <v>5377</v>
      </c>
      <c r="E5285"/>
    </row>
    <row r="5286" spans="1:5" ht="13.5" customHeight="1" x14ac:dyDescent="0.25">
      <c r="A5286" s="51" t="s">
        <v>7210</v>
      </c>
      <c r="B5286"/>
      <c r="C5286" t="s">
        <v>7209</v>
      </c>
      <c r="D5286" t="s">
        <v>43</v>
      </c>
      <c r="E5286"/>
    </row>
    <row r="5287" spans="1:5" ht="13.5" customHeight="1" x14ac:dyDescent="0.25">
      <c r="A5287" s="51" t="s">
        <v>7211</v>
      </c>
      <c r="B5287"/>
      <c r="C5287" t="s">
        <v>7209</v>
      </c>
      <c r="D5287" t="s">
        <v>45</v>
      </c>
      <c r="E5287"/>
    </row>
    <row r="5288" spans="1:5" ht="13.5" customHeight="1" x14ac:dyDescent="0.25">
      <c r="A5288" s="51" t="s">
        <v>7213</v>
      </c>
      <c r="B5288"/>
      <c r="C5288" t="s">
        <v>7212</v>
      </c>
      <c r="D5288" t="s">
        <v>7214</v>
      </c>
      <c r="E5288" t="s">
        <v>74</v>
      </c>
    </row>
    <row r="5289" spans="1:5" ht="13.5" customHeight="1" x14ac:dyDescent="0.25">
      <c r="A5289" s="51" t="s">
        <v>7215</v>
      </c>
      <c r="B5289" t="s">
        <v>39</v>
      </c>
      <c r="C5289" t="s">
        <v>7212</v>
      </c>
      <c r="D5289" t="s">
        <v>92</v>
      </c>
      <c r="E5289"/>
    </row>
    <row r="5290" spans="1:5" ht="13.5" customHeight="1" x14ac:dyDescent="0.25">
      <c r="A5290" s="51" t="s">
        <v>7216</v>
      </c>
      <c r="B5290"/>
      <c r="C5290" t="s">
        <v>7212</v>
      </c>
      <c r="D5290" t="s">
        <v>43</v>
      </c>
      <c r="E5290"/>
    </row>
    <row r="5291" spans="1:5" ht="13.5" customHeight="1" x14ac:dyDescent="0.25">
      <c r="A5291" s="51" t="s">
        <v>7217</v>
      </c>
      <c r="B5291"/>
      <c r="C5291" t="s">
        <v>7212</v>
      </c>
      <c r="D5291" t="s">
        <v>45</v>
      </c>
      <c r="E5291"/>
    </row>
    <row r="5292" spans="1:5" ht="13.5" customHeight="1" x14ac:dyDescent="0.25">
      <c r="A5292" s="51" t="s">
        <v>7218</v>
      </c>
      <c r="B5292" t="s">
        <v>39</v>
      </c>
      <c r="C5292" t="s">
        <v>7219</v>
      </c>
      <c r="D5292" t="s">
        <v>50</v>
      </c>
      <c r="E5292"/>
    </row>
    <row r="5293" spans="1:5" ht="13.5" customHeight="1" x14ac:dyDescent="0.25">
      <c r="A5293" s="51" t="s">
        <v>7220</v>
      </c>
      <c r="B5293"/>
      <c r="C5293" t="s">
        <v>7219</v>
      </c>
      <c r="D5293" t="s">
        <v>43</v>
      </c>
      <c r="E5293"/>
    </row>
    <row r="5294" spans="1:5" ht="13.5" customHeight="1" x14ac:dyDescent="0.25">
      <c r="A5294" s="51" t="s">
        <v>7221</v>
      </c>
      <c r="B5294"/>
      <c r="C5294" t="s">
        <v>7219</v>
      </c>
      <c r="D5294" t="s">
        <v>45</v>
      </c>
      <c r="E5294"/>
    </row>
    <row r="5295" spans="1:5" ht="13.5" customHeight="1" x14ac:dyDescent="0.25">
      <c r="A5295" s="51" t="s">
        <v>7222</v>
      </c>
      <c r="B5295" t="s">
        <v>39</v>
      </c>
      <c r="C5295" t="s">
        <v>7223</v>
      </c>
      <c r="D5295" t="s">
        <v>50</v>
      </c>
      <c r="E5295"/>
    </row>
    <row r="5296" spans="1:5" ht="13.5" customHeight="1" x14ac:dyDescent="0.25">
      <c r="A5296" s="51" t="s">
        <v>7224</v>
      </c>
      <c r="B5296"/>
      <c r="C5296" t="s">
        <v>7223</v>
      </c>
      <c r="D5296" t="s">
        <v>43</v>
      </c>
      <c r="E5296"/>
    </row>
    <row r="5297" spans="1:5" ht="13.5" customHeight="1" x14ac:dyDescent="0.25">
      <c r="A5297" s="51" t="s">
        <v>7225</v>
      </c>
      <c r="B5297"/>
      <c r="C5297" t="s">
        <v>7223</v>
      </c>
      <c r="D5297" t="s">
        <v>45</v>
      </c>
      <c r="E5297"/>
    </row>
    <row r="5298" spans="1:5" ht="13.5" customHeight="1" x14ac:dyDescent="0.25">
      <c r="A5298" s="51" t="s">
        <v>7226</v>
      </c>
      <c r="B5298" t="s">
        <v>39</v>
      </c>
      <c r="C5298" t="s">
        <v>7227</v>
      </c>
      <c r="D5298" t="s">
        <v>50</v>
      </c>
      <c r="E5298"/>
    </row>
    <row r="5299" spans="1:5" ht="13.5" customHeight="1" x14ac:dyDescent="0.25">
      <c r="A5299" s="51" t="s">
        <v>7228</v>
      </c>
      <c r="B5299"/>
      <c r="C5299" t="s">
        <v>7227</v>
      </c>
      <c r="D5299" t="s">
        <v>43</v>
      </c>
      <c r="E5299"/>
    </row>
    <row r="5300" spans="1:5" ht="13.5" customHeight="1" x14ac:dyDescent="0.25">
      <c r="A5300" s="51" t="s">
        <v>7229</v>
      </c>
      <c r="B5300"/>
      <c r="C5300" t="s">
        <v>7227</v>
      </c>
      <c r="D5300" t="s">
        <v>45</v>
      </c>
      <c r="E5300"/>
    </row>
    <row r="5301" spans="1:5" ht="13.5" customHeight="1" x14ac:dyDescent="0.25">
      <c r="A5301" s="51" t="s">
        <v>7230</v>
      </c>
      <c r="B5301" t="s">
        <v>39</v>
      </c>
      <c r="C5301" t="s">
        <v>7231</v>
      </c>
      <c r="D5301" t="s">
        <v>50</v>
      </c>
      <c r="E5301"/>
    </row>
    <row r="5302" spans="1:5" ht="13.5" customHeight="1" x14ac:dyDescent="0.25">
      <c r="A5302" s="51" t="s">
        <v>7232</v>
      </c>
      <c r="B5302"/>
      <c r="C5302" t="s">
        <v>7231</v>
      </c>
      <c r="D5302" t="s">
        <v>43</v>
      </c>
      <c r="E5302"/>
    </row>
    <row r="5303" spans="1:5" ht="13.5" customHeight="1" x14ac:dyDescent="0.25">
      <c r="A5303" s="51" t="s">
        <v>7233</v>
      </c>
      <c r="B5303"/>
      <c r="C5303" t="s">
        <v>7231</v>
      </c>
      <c r="D5303" t="s">
        <v>45</v>
      </c>
      <c r="E5303"/>
    </row>
    <row r="5304" spans="1:5" ht="13.5" customHeight="1" x14ac:dyDescent="0.25">
      <c r="A5304" s="51" t="s">
        <v>7234</v>
      </c>
      <c r="B5304" t="s">
        <v>39</v>
      </c>
      <c r="C5304" t="s">
        <v>7235</v>
      </c>
      <c r="D5304" t="s">
        <v>50</v>
      </c>
      <c r="E5304"/>
    </row>
    <row r="5305" spans="1:5" ht="13.5" customHeight="1" x14ac:dyDescent="0.25">
      <c r="A5305" s="51" t="s">
        <v>7236</v>
      </c>
      <c r="B5305"/>
      <c r="C5305" t="s">
        <v>7235</v>
      </c>
      <c r="D5305" t="s">
        <v>43</v>
      </c>
      <c r="E5305"/>
    </row>
    <row r="5306" spans="1:5" ht="13.5" customHeight="1" x14ac:dyDescent="0.25">
      <c r="A5306" s="51" t="s">
        <v>7237</v>
      </c>
      <c r="B5306"/>
      <c r="C5306" t="s">
        <v>7235</v>
      </c>
      <c r="D5306" t="s">
        <v>45</v>
      </c>
      <c r="E5306"/>
    </row>
    <row r="5307" spans="1:5" ht="13.5" customHeight="1" x14ac:dyDescent="0.25">
      <c r="A5307" s="51" t="s">
        <v>7238</v>
      </c>
      <c r="B5307" t="s">
        <v>39</v>
      </c>
      <c r="C5307" t="s">
        <v>7239</v>
      </c>
      <c r="D5307" t="s">
        <v>50</v>
      </c>
      <c r="E5307"/>
    </row>
    <row r="5308" spans="1:5" ht="13.5" customHeight="1" x14ac:dyDescent="0.25">
      <c r="A5308" s="51" t="s">
        <v>7240</v>
      </c>
      <c r="B5308"/>
      <c r="C5308" t="s">
        <v>7239</v>
      </c>
      <c r="D5308" t="s">
        <v>43</v>
      </c>
      <c r="E5308"/>
    </row>
    <row r="5309" spans="1:5" ht="13.5" customHeight="1" x14ac:dyDescent="0.25">
      <c r="A5309" s="51" t="s">
        <v>7241</v>
      </c>
      <c r="B5309"/>
      <c r="C5309" t="s">
        <v>7239</v>
      </c>
      <c r="D5309" t="s">
        <v>45</v>
      </c>
      <c r="E5309"/>
    </row>
    <row r="5310" spans="1:5" ht="13.5" customHeight="1" x14ac:dyDescent="0.25">
      <c r="A5310" s="51" t="s">
        <v>7242</v>
      </c>
      <c r="B5310" t="s">
        <v>39</v>
      </c>
      <c r="C5310" t="s">
        <v>7243</v>
      </c>
      <c r="D5310" t="s">
        <v>2190</v>
      </c>
      <c r="E5310"/>
    </row>
    <row r="5311" spans="1:5" ht="13.5" customHeight="1" x14ac:dyDescent="0.25">
      <c r="A5311" s="51" t="s">
        <v>7244</v>
      </c>
      <c r="B5311"/>
      <c r="C5311" t="s">
        <v>7243</v>
      </c>
      <c r="D5311" t="s">
        <v>43</v>
      </c>
      <c r="E5311"/>
    </row>
    <row r="5312" spans="1:5" ht="13.5" customHeight="1" x14ac:dyDescent="0.25">
      <c r="A5312" s="51" t="s">
        <v>7245</v>
      </c>
      <c r="B5312"/>
      <c r="C5312" t="s">
        <v>7243</v>
      </c>
      <c r="D5312" t="s">
        <v>45</v>
      </c>
      <c r="E5312"/>
    </row>
    <row r="5313" spans="1:5" ht="13.5" customHeight="1" x14ac:dyDescent="0.25">
      <c r="A5313" s="51" t="s">
        <v>7246</v>
      </c>
      <c r="B5313" t="s">
        <v>39</v>
      </c>
      <c r="C5313" t="s">
        <v>7247</v>
      </c>
      <c r="D5313" t="s">
        <v>50</v>
      </c>
      <c r="E5313"/>
    </row>
    <row r="5314" spans="1:5" ht="13.5" customHeight="1" x14ac:dyDescent="0.25">
      <c r="A5314" s="51" t="s">
        <v>7248</v>
      </c>
      <c r="B5314"/>
      <c r="C5314" t="s">
        <v>7247</v>
      </c>
      <c r="D5314" t="s">
        <v>43</v>
      </c>
      <c r="E5314"/>
    </row>
    <row r="5315" spans="1:5" ht="13.5" customHeight="1" x14ac:dyDescent="0.25">
      <c r="A5315" s="51" t="s">
        <v>7249</v>
      </c>
      <c r="B5315"/>
      <c r="C5315" t="s">
        <v>7247</v>
      </c>
      <c r="D5315" t="s">
        <v>45</v>
      </c>
      <c r="E5315"/>
    </row>
    <row r="5316" spans="1:5" ht="13.5" customHeight="1" x14ac:dyDescent="0.25">
      <c r="A5316" s="51" t="s">
        <v>7250</v>
      </c>
      <c r="B5316" t="s">
        <v>39</v>
      </c>
      <c r="C5316" t="s">
        <v>7251</v>
      </c>
      <c r="D5316" t="s">
        <v>194</v>
      </c>
      <c r="E5316"/>
    </row>
    <row r="5317" spans="1:5" ht="13.5" customHeight="1" x14ac:dyDescent="0.25">
      <c r="A5317" s="51" t="s">
        <v>7252</v>
      </c>
      <c r="B5317"/>
      <c r="C5317" t="s">
        <v>7251</v>
      </c>
      <c r="D5317" t="s">
        <v>43</v>
      </c>
      <c r="E5317"/>
    </row>
    <row r="5318" spans="1:5" ht="13.5" customHeight="1" x14ac:dyDescent="0.25">
      <c r="A5318" s="51" t="s">
        <v>7253</v>
      </c>
      <c r="B5318"/>
      <c r="C5318" t="s">
        <v>7251</v>
      </c>
      <c r="D5318" t="s">
        <v>45</v>
      </c>
      <c r="E5318"/>
    </row>
    <row r="5319" spans="1:5" ht="13.5" customHeight="1" x14ac:dyDescent="0.25">
      <c r="A5319" s="51" t="s">
        <v>7254</v>
      </c>
      <c r="B5319"/>
      <c r="C5319" t="s">
        <v>7255</v>
      </c>
      <c r="D5319" t="s">
        <v>2190</v>
      </c>
      <c r="E5319"/>
    </row>
    <row r="5320" spans="1:5" ht="13.5" customHeight="1" x14ac:dyDescent="0.25">
      <c r="A5320" s="51" t="s">
        <v>7256</v>
      </c>
      <c r="B5320" t="s">
        <v>39</v>
      </c>
      <c r="C5320" t="s">
        <v>7257</v>
      </c>
      <c r="D5320" t="s">
        <v>50</v>
      </c>
      <c r="E5320"/>
    </row>
    <row r="5321" spans="1:5" ht="13.5" customHeight="1" x14ac:dyDescent="0.25">
      <c r="A5321" s="51" t="s">
        <v>7258</v>
      </c>
      <c r="B5321"/>
      <c r="C5321" t="s">
        <v>7257</v>
      </c>
      <c r="D5321" t="s">
        <v>43</v>
      </c>
      <c r="E5321"/>
    </row>
    <row r="5322" spans="1:5" ht="13.5" customHeight="1" x14ac:dyDescent="0.25">
      <c r="A5322" s="51" t="s">
        <v>7259</v>
      </c>
      <c r="B5322"/>
      <c r="C5322" t="s">
        <v>7257</v>
      </c>
      <c r="D5322" t="s">
        <v>45</v>
      </c>
      <c r="E5322"/>
    </row>
    <row r="5323" spans="1:5" ht="13.5" customHeight="1" x14ac:dyDescent="0.25">
      <c r="A5323" s="51" t="s">
        <v>7260</v>
      </c>
      <c r="B5323" t="s">
        <v>39</v>
      </c>
      <c r="C5323" t="s">
        <v>7261</v>
      </c>
      <c r="D5323" t="s">
        <v>194</v>
      </c>
      <c r="E5323"/>
    </row>
    <row r="5324" spans="1:5" ht="13.5" customHeight="1" x14ac:dyDescent="0.25">
      <c r="A5324" s="51" t="s">
        <v>7262</v>
      </c>
      <c r="B5324"/>
      <c r="C5324" t="s">
        <v>7261</v>
      </c>
      <c r="D5324" t="s">
        <v>43</v>
      </c>
      <c r="E5324"/>
    </row>
    <row r="5325" spans="1:5" ht="13.5" customHeight="1" x14ac:dyDescent="0.25">
      <c r="A5325" s="51" t="s">
        <v>7263</v>
      </c>
      <c r="B5325"/>
      <c r="C5325" t="s">
        <v>7261</v>
      </c>
      <c r="D5325" t="s">
        <v>45</v>
      </c>
      <c r="E5325"/>
    </row>
    <row r="5326" spans="1:5" ht="13.5" customHeight="1" x14ac:dyDescent="0.25">
      <c r="A5326" s="51" t="s">
        <v>7264</v>
      </c>
      <c r="B5326" t="s">
        <v>39</v>
      </c>
      <c r="C5326" t="s">
        <v>7265</v>
      </c>
      <c r="D5326" t="s">
        <v>50</v>
      </c>
      <c r="E5326"/>
    </row>
    <row r="5327" spans="1:5" ht="13.5" customHeight="1" x14ac:dyDescent="0.25">
      <c r="A5327" s="51" t="s">
        <v>7266</v>
      </c>
      <c r="B5327"/>
      <c r="C5327" t="s">
        <v>7265</v>
      </c>
      <c r="D5327" t="s">
        <v>43</v>
      </c>
      <c r="E5327"/>
    </row>
    <row r="5328" spans="1:5" ht="13.5" customHeight="1" x14ac:dyDescent="0.25">
      <c r="A5328" s="51" t="s">
        <v>7267</v>
      </c>
      <c r="B5328"/>
      <c r="C5328" t="s">
        <v>7265</v>
      </c>
      <c r="D5328" t="s">
        <v>45</v>
      </c>
      <c r="E5328"/>
    </row>
    <row r="5329" spans="1:5" ht="13.5" customHeight="1" x14ac:dyDescent="0.25">
      <c r="A5329" s="51" t="s">
        <v>7268</v>
      </c>
      <c r="B5329" t="s">
        <v>39</v>
      </c>
      <c r="C5329" t="s">
        <v>7269</v>
      </c>
      <c r="D5329" t="s">
        <v>50</v>
      </c>
      <c r="E5329"/>
    </row>
    <row r="5330" spans="1:5" ht="13.5" customHeight="1" x14ac:dyDescent="0.25">
      <c r="A5330" s="51" t="s">
        <v>7270</v>
      </c>
      <c r="B5330"/>
      <c r="C5330" t="s">
        <v>7269</v>
      </c>
      <c r="D5330" t="s">
        <v>43</v>
      </c>
      <c r="E5330"/>
    </row>
    <row r="5331" spans="1:5" ht="13.5" customHeight="1" x14ac:dyDescent="0.25">
      <c r="A5331" s="51" t="s">
        <v>7271</v>
      </c>
      <c r="B5331"/>
      <c r="C5331" t="s">
        <v>7269</v>
      </c>
      <c r="D5331" t="s">
        <v>45</v>
      </c>
      <c r="E5331"/>
    </row>
    <row r="5332" spans="1:5" ht="13.5" customHeight="1" x14ac:dyDescent="0.25">
      <c r="A5332" s="51" t="s">
        <v>7272</v>
      </c>
      <c r="B5332" t="s">
        <v>39</v>
      </c>
      <c r="C5332" t="s">
        <v>7273</v>
      </c>
      <c r="D5332" t="s">
        <v>50</v>
      </c>
      <c r="E5332"/>
    </row>
    <row r="5333" spans="1:5" ht="13.5" customHeight="1" x14ac:dyDescent="0.25">
      <c r="A5333" s="51" t="s">
        <v>7274</v>
      </c>
      <c r="B5333"/>
      <c r="C5333" t="s">
        <v>7273</v>
      </c>
      <c r="D5333" t="s">
        <v>43</v>
      </c>
      <c r="E5333"/>
    </row>
    <row r="5334" spans="1:5" ht="13.5" customHeight="1" x14ac:dyDescent="0.25">
      <c r="A5334" s="51" t="s">
        <v>7275</v>
      </c>
      <c r="B5334"/>
      <c r="C5334" t="s">
        <v>7273</v>
      </c>
      <c r="D5334" t="s">
        <v>45</v>
      </c>
      <c r="E5334"/>
    </row>
    <row r="5335" spans="1:5" ht="13.5" customHeight="1" x14ac:dyDescent="0.25">
      <c r="A5335" s="51" t="s">
        <v>7276</v>
      </c>
      <c r="B5335"/>
      <c r="C5335" t="s">
        <v>7277</v>
      </c>
      <c r="D5335" t="s">
        <v>2190</v>
      </c>
      <c r="E5335"/>
    </row>
    <row r="5336" spans="1:5" ht="13.5" customHeight="1" x14ac:dyDescent="0.25">
      <c r="A5336" s="51" t="s">
        <v>7278</v>
      </c>
      <c r="B5336" t="s">
        <v>39</v>
      </c>
      <c r="C5336" t="s">
        <v>7279</v>
      </c>
      <c r="D5336" t="s">
        <v>50</v>
      </c>
      <c r="E5336"/>
    </row>
    <row r="5337" spans="1:5" ht="13.5" customHeight="1" x14ac:dyDescent="0.25">
      <c r="A5337" s="51" t="s">
        <v>7280</v>
      </c>
      <c r="B5337"/>
      <c r="C5337" t="s">
        <v>7279</v>
      </c>
      <c r="D5337" t="s">
        <v>43</v>
      </c>
      <c r="E5337"/>
    </row>
    <row r="5338" spans="1:5" ht="13.5" customHeight="1" x14ac:dyDescent="0.25">
      <c r="A5338" s="51" t="s">
        <v>7281</v>
      </c>
      <c r="B5338"/>
      <c r="C5338" t="s">
        <v>7279</v>
      </c>
      <c r="D5338" t="s">
        <v>45</v>
      </c>
      <c r="E5338"/>
    </row>
    <row r="5339" spans="1:5" ht="13.5" customHeight="1" x14ac:dyDescent="0.25">
      <c r="A5339" s="51" t="s">
        <v>7282</v>
      </c>
      <c r="B5339" t="s">
        <v>39</v>
      </c>
      <c r="C5339" t="s">
        <v>7283</v>
      </c>
      <c r="D5339" t="s">
        <v>50</v>
      </c>
      <c r="E5339"/>
    </row>
    <row r="5340" spans="1:5" ht="13.5" customHeight="1" x14ac:dyDescent="0.25">
      <c r="A5340" s="51" t="s">
        <v>7284</v>
      </c>
      <c r="B5340"/>
      <c r="C5340" t="s">
        <v>7283</v>
      </c>
      <c r="D5340" t="s">
        <v>43</v>
      </c>
      <c r="E5340"/>
    </row>
    <row r="5341" spans="1:5" ht="13.5" customHeight="1" x14ac:dyDescent="0.25">
      <c r="A5341" s="51" t="s">
        <v>7285</v>
      </c>
      <c r="B5341"/>
      <c r="C5341" t="s">
        <v>7283</v>
      </c>
      <c r="D5341" t="s">
        <v>45</v>
      </c>
      <c r="E5341"/>
    </row>
    <row r="5342" spans="1:5" ht="13.5" customHeight="1" x14ac:dyDescent="0.25">
      <c r="A5342" s="51" t="s">
        <v>7286</v>
      </c>
      <c r="B5342" t="s">
        <v>39</v>
      </c>
      <c r="C5342" t="s">
        <v>7287</v>
      </c>
      <c r="D5342" t="s">
        <v>2190</v>
      </c>
      <c r="E5342" t="s">
        <v>74</v>
      </c>
    </row>
    <row r="5343" spans="1:5" ht="13.5" customHeight="1" x14ac:dyDescent="0.25">
      <c r="A5343" s="51" t="s">
        <v>7288</v>
      </c>
      <c r="B5343"/>
      <c r="C5343" t="s">
        <v>7287</v>
      </c>
      <c r="D5343" t="s">
        <v>43</v>
      </c>
      <c r="E5343" t="s">
        <v>74</v>
      </c>
    </row>
    <row r="5344" spans="1:5" ht="13.5" customHeight="1" x14ac:dyDescent="0.25">
      <c r="A5344" s="51" t="s">
        <v>7289</v>
      </c>
      <c r="B5344"/>
      <c r="C5344" t="s">
        <v>7287</v>
      </c>
      <c r="D5344" t="s">
        <v>45</v>
      </c>
      <c r="E5344" t="s">
        <v>74</v>
      </c>
    </row>
    <row r="5345" spans="1:5" ht="13.5" customHeight="1" x14ac:dyDescent="0.25">
      <c r="A5345" s="51" t="s">
        <v>7290</v>
      </c>
      <c r="B5345"/>
      <c r="C5345" t="s">
        <v>7291</v>
      </c>
      <c r="D5345" t="s">
        <v>1343</v>
      </c>
      <c r="E5345"/>
    </row>
    <row r="5346" spans="1:5" ht="13.5" customHeight="1" x14ac:dyDescent="0.25">
      <c r="A5346" s="51" t="s">
        <v>7292</v>
      </c>
      <c r="B5346" t="s">
        <v>39</v>
      </c>
      <c r="C5346" t="s">
        <v>7293</v>
      </c>
      <c r="D5346" t="s">
        <v>50</v>
      </c>
      <c r="E5346"/>
    </row>
    <row r="5347" spans="1:5" ht="13.5" customHeight="1" x14ac:dyDescent="0.25">
      <c r="A5347" s="51" t="s">
        <v>7294</v>
      </c>
      <c r="B5347"/>
      <c r="C5347" t="s">
        <v>7293</v>
      </c>
      <c r="D5347" t="s">
        <v>43</v>
      </c>
      <c r="E5347"/>
    </row>
    <row r="5348" spans="1:5" ht="13.5" customHeight="1" x14ac:dyDescent="0.25">
      <c r="A5348" s="51" t="s">
        <v>7295</v>
      </c>
      <c r="B5348"/>
      <c r="C5348" t="s">
        <v>7293</v>
      </c>
      <c r="D5348" t="s">
        <v>45</v>
      </c>
      <c r="E5348"/>
    </row>
    <row r="5349" spans="1:5" ht="13.5" customHeight="1" x14ac:dyDescent="0.25">
      <c r="A5349" s="51" t="s">
        <v>30436</v>
      </c>
      <c r="B5349" t="s">
        <v>39</v>
      </c>
      <c r="C5349" t="s">
        <v>30096</v>
      </c>
      <c r="D5349" t="s">
        <v>50</v>
      </c>
      <c r="E5349"/>
    </row>
    <row r="5350" spans="1:5" ht="13.5" customHeight="1" x14ac:dyDescent="0.25">
      <c r="A5350" s="51" t="s">
        <v>30437</v>
      </c>
      <c r="B5350"/>
      <c r="C5350" t="s">
        <v>30096</v>
      </c>
      <c r="D5350" t="s">
        <v>43</v>
      </c>
      <c r="E5350"/>
    </row>
    <row r="5351" spans="1:5" ht="13.5" customHeight="1" x14ac:dyDescent="0.25">
      <c r="A5351" s="51" t="s">
        <v>30438</v>
      </c>
      <c r="B5351"/>
      <c r="C5351" t="s">
        <v>30096</v>
      </c>
      <c r="D5351" t="s">
        <v>45</v>
      </c>
      <c r="E5351"/>
    </row>
    <row r="5352" spans="1:5" ht="13.5" customHeight="1" x14ac:dyDescent="0.25">
      <c r="A5352" s="51" t="s">
        <v>7296</v>
      </c>
      <c r="B5352" t="s">
        <v>39</v>
      </c>
      <c r="C5352" t="s">
        <v>7297</v>
      </c>
      <c r="D5352" t="s">
        <v>50</v>
      </c>
      <c r="E5352"/>
    </row>
    <row r="5353" spans="1:5" ht="13.5" customHeight="1" x14ac:dyDescent="0.25">
      <c r="A5353" s="51" t="s">
        <v>7298</v>
      </c>
      <c r="B5353"/>
      <c r="C5353" t="s">
        <v>7297</v>
      </c>
      <c r="D5353" t="s">
        <v>43</v>
      </c>
      <c r="E5353"/>
    </row>
    <row r="5354" spans="1:5" ht="13.5" customHeight="1" x14ac:dyDescent="0.25">
      <c r="A5354" s="51" t="s">
        <v>7299</v>
      </c>
      <c r="B5354"/>
      <c r="C5354" t="s">
        <v>7297</v>
      </c>
      <c r="D5354" t="s">
        <v>45</v>
      </c>
      <c r="E5354"/>
    </row>
    <row r="5355" spans="1:5" ht="13.5" customHeight="1" x14ac:dyDescent="0.25">
      <c r="A5355" s="51" t="s">
        <v>7300</v>
      </c>
      <c r="B5355" t="s">
        <v>39</v>
      </c>
      <c r="C5355" t="s">
        <v>7301</v>
      </c>
      <c r="D5355" t="s">
        <v>50</v>
      </c>
      <c r="E5355"/>
    </row>
    <row r="5356" spans="1:5" ht="13.5" customHeight="1" x14ac:dyDescent="0.25">
      <c r="A5356" s="51" t="s">
        <v>7302</v>
      </c>
      <c r="B5356"/>
      <c r="C5356" t="s">
        <v>7301</v>
      </c>
      <c r="D5356" t="s">
        <v>43</v>
      </c>
      <c r="E5356"/>
    </row>
    <row r="5357" spans="1:5" ht="13.5" customHeight="1" x14ac:dyDescent="0.25">
      <c r="A5357" s="51" t="s">
        <v>7303</v>
      </c>
      <c r="B5357"/>
      <c r="C5357" t="s">
        <v>7301</v>
      </c>
      <c r="D5357" t="s">
        <v>45</v>
      </c>
      <c r="E5357"/>
    </row>
    <row r="5358" spans="1:5" ht="13.5" customHeight="1" x14ac:dyDescent="0.25">
      <c r="A5358" s="51" t="s">
        <v>7304</v>
      </c>
      <c r="B5358" t="s">
        <v>39</v>
      </c>
      <c r="C5358" t="s">
        <v>7305</v>
      </c>
      <c r="D5358" t="s">
        <v>194</v>
      </c>
      <c r="E5358"/>
    </row>
    <row r="5359" spans="1:5" ht="13.5" customHeight="1" x14ac:dyDescent="0.25">
      <c r="A5359" s="51" t="s">
        <v>7306</v>
      </c>
      <c r="B5359"/>
      <c r="C5359" t="s">
        <v>7305</v>
      </c>
      <c r="D5359" t="s">
        <v>43</v>
      </c>
      <c r="E5359"/>
    </row>
    <row r="5360" spans="1:5" ht="13.5" customHeight="1" x14ac:dyDescent="0.25">
      <c r="A5360" s="51" t="s">
        <v>7307</v>
      </c>
      <c r="B5360"/>
      <c r="C5360" t="s">
        <v>7305</v>
      </c>
      <c r="D5360" t="s">
        <v>45</v>
      </c>
      <c r="E5360"/>
    </row>
    <row r="5361" spans="1:5" ht="13.5" customHeight="1" x14ac:dyDescent="0.25">
      <c r="A5361" s="51" t="s">
        <v>7308</v>
      </c>
      <c r="B5361" t="s">
        <v>39</v>
      </c>
      <c r="C5361" t="s">
        <v>7309</v>
      </c>
      <c r="D5361" t="s">
        <v>50</v>
      </c>
      <c r="E5361"/>
    </row>
    <row r="5362" spans="1:5" ht="13.5" customHeight="1" x14ac:dyDescent="0.25">
      <c r="A5362" s="51" t="s">
        <v>7310</v>
      </c>
      <c r="B5362"/>
      <c r="C5362" t="s">
        <v>7309</v>
      </c>
      <c r="D5362" t="s">
        <v>43</v>
      </c>
      <c r="E5362"/>
    </row>
    <row r="5363" spans="1:5" ht="13.5" customHeight="1" x14ac:dyDescent="0.25">
      <c r="A5363" s="51" t="s">
        <v>7311</v>
      </c>
      <c r="B5363"/>
      <c r="C5363" t="s">
        <v>7309</v>
      </c>
      <c r="D5363" t="s">
        <v>45</v>
      </c>
      <c r="E5363"/>
    </row>
    <row r="5364" spans="1:5" ht="13.5" customHeight="1" x14ac:dyDescent="0.25">
      <c r="A5364" s="51" t="s">
        <v>7312</v>
      </c>
      <c r="B5364" t="s">
        <v>39</v>
      </c>
      <c r="C5364" t="s">
        <v>7313</v>
      </c>
      <c r="D5364" t="s">
        <v>50</v>
      </c>
      <c r="E5364"/>
    </row>
    <row r="5365" spans="1:5" ht="13.5" customHeight="1" x14ac:dyDescent="0.25">
      <c r="A5365" s="51" t="s">
        <v>7314</v>
      </c>
      <c r="B5365"/>
      <c r="C5365" t="s">
        <v>7313</v>
      </c>
      <c r="D5365" t="s">
        <v>43</v>
      </c>
      <c r="E5365"/>
    </row>
    <row r="5366" spans="1:5" ht="13.5" customHeight="1" x14ac:dyDescent="0.25">
      <c r="A5366" s="51" t="s">
        <v>7315</v>
      </c>
      <c r="B5366"/>
      <c r="C5366" t="s">
        <v>7313</v>
      </c>
      <c r="D5366" t="s">
        <v>45</v>
      </c>
      <c r="E5366"/>
    </row>
    <row r="5367" spans="1:5" ht="13.5" customHeight="1" x14ac:dyDescent="0.25">
      <c r="A5367" s="51" t="s">
        <v>7316</v>
      </c>
      <c r="B5367"/>
      <c r="C5367" t="s">
        <v>502</v>
      </c>
      <c r="D5367" t="s">
        <v>7317</v>
      </c>
      <c r="E5367" t="s">
        <v>74</v>
      </c>
    </row>
    <row r="5368" spans="1:5" ht="13.5" customHeight="1" x14ac:dyDescent="0.25">
      <c r="A5368" s="51" t="s">
        <v>7318</v>
      </c>
      <c r="B5368" t="s">
        <v>39</v>
      </c>
      <c r="C5368" t="s">
        <v>7319</v>
      </c>
      <c r="D5368" t="s">
        <v>7320</v>
      </c>
      <c r="E5368"/>
    </row>
    <row r="5369" spans="1:5" ht="13.5" customHeight="1" x14ac:dyDescent="0.25">
      <c r="A5369" s="51" t="s">
        <v>7321</v>
      </c>
      <c r="B5369"/>
      <c r="C5369" t="s">
        <v>7319</v>
      </c>
      <c r="D5369" t="s">
        <v>43</v>
      </c>
      <c r="E5369"/>
    </row>
    <row r="5370" spans="1:5" ht="13.5" customHeight="1" x14ac:dyDescent="0.25">
      <c r="A5370" s="51" t="s">
        <v>7322</v>
      </c>
      <c r="B5370"/>
      <c r="C5370" t="s">
        <v>7319</v>
      </c>
      <c r="D5370" t="s">
        <v>45</v>
      </c>
      <c r="E5370"/>
    </row>
    <row r="5371" spans="1:5" ht="13.5" customHeight="1" x14ac:dyDescent="0.25">
      <c r="A5371" s="51" t="s">
        <v>7323</v>
      </c>
      <c r="B5371" t="s">
        <v>39</v>
      </c>
      <c r="C5371" t="s">
        <v>7324</v>
      </c>
      <c r="D5371" t="s">
        <v>7325</v>
      </c>
      <c r="E5371"/>
    </row>
    <row r="5372" spans="1:5" ht="13.5" customHeight="1" x14ac:dyDescent="0.25">
      <c r="A5372" s="51" t="s">
        <v>7326</v>
      </c>
      <c r="B5372"/>
      <c r="C5372" t="s">
        <v>7324</v>
      </c>
      <c r="D5372" t="s">
        <v>43</v>
      </c>
      <c r="E5372"/>
    </row>
    <row r="5373" spans="1:5" ht="13.5" customHeight="1" x14ac:dyDescent="0.25">
      <c r="A5373" s="51" t="s">
        <v>7327</v>
      </c>
      <c r="B5373"/>
      <c r="C5373" t="s">
        <v>7324</v>
      </c>
      <c r="D5373" t="s">
        <v>45</v>
      </c>
      <c r="E5373"/>
    </row>
    <row r="5374" spans="1:5" ht="13.5" customHeight="1" x14ac:dyDescent="0.25">
      <c r="A5374" s="51" t="s">
        <v>7328</v>
      </c>
      <c r="B5374" t="s">
        <v>39</v>
      </c>
      <c r="C5374" t="s">
        <v>7329</v>
      </c>
      <c r="D5374" t="s">
        <v>50</v>
      </c>
      <c r="E5374"/>
    </row>
    <row r="5375" spans="1:5" ht="13.5" customHeight="1" x14ac:dyDescent="0.25">
      <c r="A5375" s="51" t="s">
        <v>7330</v>
      </c>
      <c r="B5375"/>
      <c r="C5375" t="s">
        <v>7329</v>
      </c>
      <c r="D5375" t="s">
        <v>43</v>
      </c>
      <c r="E5375"/>
    </row>
    <row r="5376" spans="1:5" ht="13.5" customHeight="1" x14ac:dyDescent="0.25">
      <c r="A5376" s="51" t="s">
        <v>7331</v>
      </c>
      <c r="B5376"/>
      <c r="C5376" t="s">
        <v>7329</v>
      </c>
      <c r="D5376" t="s">
        <v>45</v>
      </c>
      <c r="E5376"/>
    </row>
    <row r="5377" spans="1:5" ht="13.5" customHeight="1" x14ac:dyDescent="0.25">
      <c r="A5377" s="51" t="s">
        <v>7332</v>
      </c>
      <c r="B5377" t="s">
        <v>39</v>
      </c>
      <c r="C5377" t="s">
        <v>7333</v>
      </c>
      <c r="D5377" t="s">
        <v>7334</v>
      </c>
      <c r="E5377"/>
    </row>
    <row r="5378" spans="1:5" ht="13.5" customHeight="1" x14ac:dyDescent="0.25">
      <c r="A5378" s="51" t="s">
        <v>7335</v>
      </c>
      <c r="B5378"/>
      <c r="C5378" t="s">
        <v>7333</v>
      </c>
      <c r="D5378" t="s">
        <v>43</v>
      </c>
      <c r="E5378"/>
    </row>
    <row r="5379" spans="1:5" ht="13.5" customHeight="1" x14ac:dyDescent="0.25">
      <c r="A5379" s="51" t="s">
        <v>7336</v>
      </c>
      <c r="B5379"/>
      <c r="C5379" t="s">
        <v>7333</v>
      </c>
      <c r="D5379" t="s">
        <v>45</v>
      </c>
      <c r="E5379"/>
    </row>
    <row r="5380" spans="1:5" ht="13.5" customHeight="1" x14ac:dyDescent="0.25">
      <c r="A5380" s="51" t="s">
        <v>7337</v>
      </c>
      <c r="B5380" t="s">
        <v>39</v>
      </c>
      <c r="C5380" t="s">
        <v>7338</v>
      </c>
      <c r="D5380" t="s">
        <v>50</v>
      </c>
      <c r="E5380"/>
    </row>
    <row r="5381" spans="1:5" ht="13.5" customHeight="1" x14ac:dyDescent="0.25">
      <c r="A5381" s="51" t="s">
        <v>7339</v>
      </c>
      <c r="B5381"/>
      <c r="C5381" t="s">
        <v>7338</v>
      </c>
      <c r="D5381" t="s">
        <v>43</v>
      </c>
      <c r="E5381"/>
    </row>
    <row r="5382" spans="1:5" ht="13.5" customHeight="1" x14ac:dyDescent="0.25">
      <c r="A5382" s="51" t="s">
        <v>7340</v>
      </c>
      <c r="B5382"/>
      <c r="C5382" t="s">
        <v>7338</v>
      </c>
      <c r="D5382" t="s">
        <v>45</v>
      </c>
      <c r="E5382"/>
    </row>
    <row r="5383" spans="1:5" ht="13.5" customHeight="1" x14ac:dyDescent="0.25">
      <c r="A5383" s="51" t="s">
        <v>7341</v>
      </c>
      <c r="B5383" t="s">
        <v>39</v>
      </c>
      <c r="C5383" t="s">
        <v>7342</v>
      </c>
      <c r="D5383" t="s">
        <v>2190</v>
      </c>
      <c r="E5383"/>
    </row>
    <row r="5384" spans="1:5" ht="13.5" customHeight="1" x14ac:dyDescent="0.25">
      <c r="A5384" s="51" t="s">
        <v>7343</v>
      </c>
      <c r="B5384"/>
      <c r="C5384" t="s">
        <v>7342</v>
      </c>
      <c r="D5384" t="s">
        <v>43</v>
      </c>
      <c r="E5384"/>
    </row>
    <row r="5385" spans="1:5" ht="13.5" customHeight="1" x14ac:dyDescent="0.25">
      <c r="A5385" s="51" t="s">
        <v>7344</v>
      </c>
      <c r="B5385"/>
      <c r="C5385" t="s">
        <v>7342</v>
      </c>
      <c r="D5385" t="s">
        <v>45</v>
      </c>
      <c r="E5385"/>
    </row>
    <row r="5386" spans="1:5" ht="13.5" customHeight="1" x14ac:dyDescent="0.25">
      <c r="A5386" s="51" t="s">
        <v>7345</v>
      </c>
      <c r="B5386"/>
      <c r="C5386" t="s">
        <v>7346</v>
      </c>
      <c r="D5386" t="s">
        <v>2190</v>
      </c>
      <c r="E5386"/>
    </row>
    <row r="5387" spans="1:5" ht="13.5" customHeight="1" x14ac:dyDescent="0.25">
      <c r="A5387" s="51" t="s">
        <v>7347</v>
      </c>
      <c r="B5387" t="s">
        <v>39</v>
      </c>
      <c r="C5387" t="s">
        <v>7348</v>
      </c>
      <c r="D5387" t="s">
        <v>3364</v>
      </c>
      <c r="E5387"/>
    </row>
    <row r="5388" spans="1:5" ht="13.5" customHeight="1" x14ac:dyDescent="0.25">
      <c r="A5388" s="51" t="s">
        <v>7349</v>
      </c>
      <c r="B5388"/>
      <c r="C5388" t="s">
        <v>7348</v>
      </c>
      <c r="D5388" t="s">
        <v>43</v>
      </c>
      <c r="E5388"/>
    </row>
    <row r="5389" spans="1:5" ht="13.5" customHeight="1" x14ac:dyDescent="0.25">
      <c r="A5389" s="51" t="s">
        <v>7350</v>
      </c>
      <c r="B5389"/>
      <c r="C5389" t="s">
        <v>7348</v>
      </c>
      <c r="D5389" t="s">
        <v>45</v>
      </c>
      <c r="E5389"/>
    </row>
    <row r="5390" spans="1:5" ht="13.5" customHeight="1" x14ac:dyDescent="0.25">
      <c r="A5390" s="51" t="s">
        <v>7351</v>
      </c>
      <c r="B5390"/>
      <c r="C5390" t="s">
        <v>7352</v>
      </c>
      <c r="D5390" t="s">
        <v>50</v>
      </c>
      <c r="E5390"/>
    </row>
    <row r="5391" spans="1:5" ht="13.5" customHeight="1" x14ac:dyDescent="0.25">
      <c r="A5391" s="51" t="s">
        <v>7353</v>
      </c>
      <c r="B5391" t="s">
        <v>39</v>
      </c>
      <c r="C5391" t="s">
        <v>7354</v>
      </c>
      <c r="D5391" t="s">
        <v>2190</v>
      </c>
      <c r="E5391"/>
    </row>
    <row r="5392" spans="1:5" ht="13.5" customHeight="1" x14ac:dyDescent="0.25">
      <c r="A5392" s="51" t="s">
        <v>7355</v>
      </c>
      <c r="B5392"/>
      <c r="C5392" t="s">
        <v>7354</v>
      </c>
      <c r="D5392" t="s">
        <v>43</v>
      </c>
      <c r="E5392"/>
    </row>
    <row r="5393" spans="1:5" ht="13.5" customHeight="1" x14ac:dyDescent="0.25">
      <c r="A5393" s="51" t="s">
        <v>7356</v>
      </c>
      <c r="B5393"/>
      <c r="C5393" t="s">
        <v>7354</v>
      </c>
      <c r="D5393" t="s">
        <v>45</v>
      </c>
      <c r="E5393"/>
    </row>
    <row r="5394" spans="1:5" ht="13.5" customHeight="1" x14ac:dyDescent="0.25">
      <c r="A5394" s="51" t="s">
        <v>7357</v>
      </c>
      <c r="B5394" t="s">
        <v>39</v>
      </c>
      <c r="C5394" t="s">
        <v>7358</v>
      </c>
      <c r="D5394" t="s">
        <v>213</v>
      </c>
      <c r="E5394"/>
    </row>
    <row r="5395" spans="1:5" ht="13.5" customHeight="1" x14ac:dyDescent="0.25">
      <c r="A5395" s="51" t="s">
        <v>7359</v>
      </c>
      <c r="B5395"/>
      <c r="C5395" t="s">
        <v>7358</v>
      </c>
      <c r="D5395" t="s">
        <v>43</v>
      </c>
      <c r="E5395"/>
    </row>
    <row r="5396" spans="1:5" ht="13.5" customHeight="1" x14ac:dyDescent="0.25">
      <c r="A5396" s="51" t="s">
        <v>7360</v>
      </c>
      <c r="B5396"/>
      <c r="C5396" t="s">
        <v>7358</v>
      </c>
      <c r="D5396" t="s">
        <v>45</v>
      </c>
      <c r="E5396"/>
    </row>
    <row r="5397" spans="1:5" ht="13.5" customHeight="1" x14ac:dyDescent="0.25">
      <c r="A5397" s="51" t="s">
        <v>7361</v>
      </c>
      <c r="B5397"/>
      <c r="C5397" t="s">
        <v>7358</v>
      </c>
      <c r="D5397" t="s">
        <v>336</v>
      </c>
      <c r="E5397"/>
    </row>
    <row r="5398" spans="1:5" ht="13.5" customHeight="1" x14ac:dyDescent="0.25">
      <c r="A5398" s="51" t="s">
        <v>7362</v>
      </c>
      <c r="B5398"/>
      <c r="C5398" t="s">
        <v>7363</v>
      </c>
      <c r="D5398" t="s">
        <v>2688</v>
      </c>
      <c r="E5398"/>
    </row>
    <row r="5399" spans="1:5" ht="13.5" customHeight="1" x14ac:dyDescent="0.25">
      <c r="A5399" s="51" t="s">
        <v>7364</v>
      </c>
      <c r="B5399" t="s">
        <v>39</v>
      </c>
      <c r="C5399" t="s">
        <v>7365</v>
      </c>
      <c r="D5399" t="s">
        <v>7366</v>
      </c>
      <c r="E5399"/>
    </row>
    <row r="5400" spans="1:5" ht="13.5" customHeight="1" x14ac:dyDescent="0.25">
      <c r="A5400" s="51" t="s">
        <v>7367</v>
      </c>
      <c r="B5400"/>
      <c r="C5400" t="s">
        <v>7365</v>
      </c>
      <c r="D5400" t="s">
        <v>43</v>
      </c>
      <c r="E5400"/>
    </row>
    <row r="5401" spans="1:5" ht="13.5" customHeight="1" x14ac:dyDescent="0.25">
      <c r="A5401" s="51" t="s">
        <v>7368</v>
      </c>
      <c r="B5401"/>
      <c r="C5401" t="s">
        <v>7365</v>
      </c>
      <c r="D5401" t="s">
        <v>45</v>
      </c>
      <c r="E5401"/>
    </row>
    <row r="5402" spans="1:5" ht="13.5" customHeight="1" x14ac:dyDescent="0.25">
      <c r="A5402" s="51" t="s">
        <v>7370</v>
      </c>
      <c r="B5402"/>
      <c r="C5402" t="s">
        <v>7369</v>
      </c>
      <c r="D5402" t="s">
        <v>2190</v>
      </c>
      <c r="E5402"/>
    </row>
    <row r="5403" spans="1:5" ht="13.5" customHeight="1" x14ac:dyDescent="0.25">
      <c r="A5403" s="51" t="s">
        <v>7371</v>
      </c>
      <c r="B5403" t="s">
        <v>39</v>
      </c>
      <c r="C5403" t="s">
        <v>7372</v>
      </c>
      <c r="D5403" t="s">
        <v>50</v>
      </c>
      <c r="E5403"/>
    </row>
    <row r="5404" spans="1:5" ht="13.5" customHeight="1" x14ac:dyDescent="0.25">
      <c r="A5404" s="51" t="s">
        <v>7373</v>
      </c>
      <c r="B5404"/>
      <c r="C5404" t="s">
        <v>7372</v>
      </c>
      <c r="D5404" t="s">
        <v>43</v>
      </c>
      <c r="E5404"/>
    </row>
    <row r="5405" spans="1:5" ht="13.5" customHeight="1" x14ac:dyDescent="0.25">
      <c r="A5405" s="51" t="s">
        <v>7374</v>
      </c>
      <c r="B5405"/>
      <c r="C5405" t="s">
        <v>7372</v>
      </c>
      <c r="D5405" t="s">
        <v>45</v>
      </c>
      <c r="E5405"/>
    </row>
    <row r="5406" spans="1:5" ht="13.5" customHeight="1" x14ac:dyDescent="0.25">
      <c r="A5406" s="51" t="s">
        <v>7375</v>
      </c>
      <c r="B5406" t="s">
        <v>39</v>
      </c>
      <c r="C5406" t="s">
        <v>7376</v>
      </c>
      <c r="D5406" t="s">
        <v>50</v>
      </c>
      <c r="E5406"/>
    </row>
    <row r="5407" spans="1:5" ht="13.5" customHeight="1" x14ac:dyDescent="0.25">
      <c r="A5407" s="51" t="s">
        <v>7377</v>
      </c>
      <c r="B5407"/>
      <c r="C5407" t="s">
        <v>7376</v>
      </c>
      <c r="D5407" t="s">
        <v>43</v>
      </c>
      <c r="E5407"/>
    </row>
    <row r="5408" spans="1:5" ht="13.5" customHeight="1" x14ac:dyDescent="0.25">
      <c r="A5408" s="51" t="s">
        <v>7378</v>
      </c>
      <c r="B5408"/>
      <c r="C5408" t="s">
        <v>7376</v>
      </c>
      <c r="D5408" t="s">
        <v>45</v>
      </c>
      <c r="E5408"/>
    </row>
    <row r="5409" spans="1:5" ht="13.5" customHeight="1" x14ac:dyDescent="0.25">
      <c r="A5409" s="51" t="s">
        <v>7379</v>
      </c>
      <c r="B5409"/>
      <c r="C5409" t="s">
        <v>7376</v>
      </c>
      <c r="D5409" t="s">
        <v>3108</v>
      </c>
      <c r="E5409"/>
    </row>
    <row r="5410" spans="1:5" ht="13.5" customHeight="1" x14ac:dyDescent="0.25">
      <c r="A5410" s="51" t="s">
        <v>7380</v>
      </c>
      <c r="B5410"/>
      <c r="C5410" t="s">
        <v>7381</v>
      </c>
      <c r="D5410" t="s">
        <v>7382</v>
      </c>
      <c r="E5410"/>
    </row>
    <row r="5411" spans="1:5" ht="13.5" customHeight="1" x14ac:dyDescent="0.25">
      <c r="A5411" s="51" t="s">
        <v>7383</v>
      </c>
      <c r="B5411"/>
      <c r="C5411" t="s">
        <v>7384</v>
      </c>
      <c r="D5411" t="s">
        <v>5979</v>
      </c>
      <c r="E5411" t="s">
        <v>74</v>
      </c>
    </row>
    <row r="5412" spans="1:5" ht="13.5" customHeight="1" x14ac:dyDescent="0.25">
      <c r="A5412" s="51" t="s">
        <v>7385</v>
      </c>
      <c r="B5412" t="s">
        <v>39</v>
      </c>
      <c r="C5412" t="s">
        <v>7386</v>
      </c>
      <c r="D5412" t="s">
        <v>50</v>
      </c>
      <c r="E5412"/>
    </row>
    <row r="5413" spans="1:5" ht="13.5" customHeight="1" x14ac:dyDescent="0.25">
      <c r="A5413" s="51" t="s">
        <v>7387</v>
      </c>
      <c r="B5413"/>
      <c r="C5413" t="s">
        <v>7386</v>
      </c>
      <c r="D5413" t="s">
        <v>43</v>
      </c>
      <c r="E5413"/>
    </row>
    <row r="5414" spans="1:5" ht="13.5" customHeight="1" x14ac:dyDescent="0.25">
      <c r="A5414" s="51" t="s">
        <v>7388</v>
      </c>
      <c r="B5414"/>
      <c r="C5414" t="s">
        <v>7386</v>
      </c>
      <c r="D5414" t="s">
        <v>45</v>
      </c>
      <c r="E5414"/>
    </row>
    <row r="5415" spans="1:5" ht="13.5" customHeight="1" x14ac:dyDescent="0.25">
      <c r="A5415" s="51" t="s">
        <v>7389</v>
      </c>
      <c r="B5415" t="s">
        <v>39</v>
      </c>
      <c r="C5415" t="s">
        <v>7390</v>
      </c>
      <c r="D5415" t="s">
        <v>50</v>
      </c>
      <c r="E5415"/>
    </row>
    <row r="5416" spans="1:5" ht="13.5" customHeight="1" x14ac:dyDescent="0.25">
      <c r="A5416" s="51" t="s">
        <v>7391</v>
      </c>
      <c r="B5416"/>
      <c r="C5416" t="s">
        <v>7390</v>
      </c>
      <c r="D5416" t="s">
        <v>43</v>
      </c>
      <c r="E5416"/>
    </row>
    <row r="5417" spans="1:5" ht="13.5" customHeight="1" x14ac:dyDescent="0.25">
      <c r="A5417" s="51" t="s">
        <v>7392</v>
      </c>
      <c r="B5417"/>
      <c r="C5417" t="s">
        <v>7390</v>
      </c>
      <c r="D5417" t="s">
        <v>45</v>
      </c>
      <c r="E5417"/>
    </row>
    <row r="5418" spans="1:5" ht="13.5" customHeight="1" x14ac:dyDescent="0.25">
      <c r="A5418" s="51" t="s">
        <v>7393</v>
      </c>
      <c r="B5418" t="s">
        <v>39</v>
      </c>
      <c r="C5418" t="s">
        <v>7394</v>
      </c>
      <c r="D5418" t="s">
        <v>50</v>
      </c>
      <c r="E5418"/>
    </row>
    <row r="5419" spans="1:5" ht="13.5" customHeight="1" x14ac:dyDescent="0.25">
      <c r="A5419" s="51" t="s">
        <v>7395</v>
      </c>
      <c r="B5419"/>
      <c r="C5419" t="s">
        <v>7394</v>
      </c>
      <c r="D5419" t="s">
        <v>43</v>
      </c>
      <c r="E5419"/>
    </row>
    <row r="5420" spans="1:5" ht="13.5" customHeight="1" x14ac:dyDescent="0.25">
      <c r="A5420" s="51" t="s">
        <v>7396</v>
      </c>
      <c r="B5420"/>
      <c r="C5420" t="s">
        <v>7394</v>
      </c>
      <c r="D5420" t="s">
        <v>45</v>
      </c>
      <c r="E5420"/>
    </row>
    <row r="5421" spans="1:5" ht="13.5" customHeight="1" x14ac:dyDescent="0.25">
      <c r="A5421" s="51" t="s">
        <v>7397</v>
      </c>
      <c r="B5421" t="s">
        <v>39</v>
      </c>
      <c r="C5421" t="s">
        <v>7398</v>
      </c>
      <c r="D5421" t="s">
        <v>2775</v>
      </c>
      <c r="E5421"/>
    </row>
    <row r="5422" spans="1:5" ht="13.5" customHeight="1" x14ac:dyDescent="0.25">
      <c r="A5422" s="51" t="s">
        <v>7399</v>
      </c>
      <c r="B5422"/>
      <c r="C5422" t="s">
        <v>7398</v>
      </c>
      <c r="D5422" t="s">
        <v>43</v>
      </c>
      <c r="E5422"/>
    </row>
    <row r="5423" spans="1:5" ht="13.5" customHeight="1" x14ac:dyDescent="0.25">
      <c r="A5423" s="51" t="s">
        <v>7400</v>
      </c>
      <c r="B5423"/>
      <c r="C5423" t="s">
        <v>7398</v>
      </c>
      <c r="D5423" t="s">
        <v>45</v>
      </c>
      <c r="E5423"/>
    </row>
    <row r="5424" spans="1:5" ht="13.5" customHeight="1" x14ac:dyDescent="0.25">
      <c r="A5424" s="51" t="s">
        <v>7401</v>
      </c>
      <c r="B5424"/>
      <c r="C5424" t="s">
        <v>7402</v>
      </c>
      <c r="D5424" t="s">
        <v>7403</v>
      </c>
      <c r="E5424"/>
    </row>
    <row r="5425" spans="1:5" ht="13.5" customHeight="1" x14ac:dyDescent="0.25">
      <c r="A5425" s="51" t="s">
        <v>7404</v>
      </c>
      <c r="B5425"/>
      <c r="C5425" t="s">
        <v>7402</v>
      </c>
      <c r="D5425" t="s">
        <v>2688</v>
      </c>
      <c r="E5425"/>
    </row>
    <row r="5426" spans="1:5" ht="13.5" customHeight="1" x14ac:dyDescent="0.25">
      <c r="A5426" s="51" t="s">
        <v>7405</v>
      </c>
      <c r="B5426"/>
      <c r="C5426" t="s">
        <v>7406</v>
      </c>
      <c r="D5426" t="s">
        <v>50</v>
      </c>
      <c r="E5426"/>
    </row>
    <row r="5427" spans="1:5" ht="13.5" customHeight="1" x14ac:dyDescent="0.25">
      <c r="A5427" s="51" t="s">
        <v>7407</v>
      </c>
      <c r="B5427" t="s">
        <v>39</v>
      </c>
      <c r="C5427" t="s">
        <v>7408</v>
      </c>
      <c r="D5427" t="s">
        <v>50</v>
      </c>
      <c r="E5427"/>
    </row>
    <row r="5428" spans="1:5" ht="13.5" customHeight="1" x14ac:dyDescent="0.25">
      <c r="A5428" s="51" t="s">
        <v>7409</v>
      </c>
      <c r="B5428"/>
      <c r="C5428" t="s">
        <v>7408</v>
      </c>
      <c r="D5428" t="s">
        <v>43</v>
      </c>
      <c r="E5428"/>
    </row>
    <row r="5429" spans="1:5" ht="13.5" customHeight="1" x14ac:dyDescent="0.25">
      <c r="A5429" s="51" t="s">
        <v>7410</v>
      </c>
      <c r="B5429"/>
      <c r="C5429" t="s">
        <v>7408</v>
      </c>
      <c r="D5429" t="s">
        <v>45</v>
      </c>
      <c r="E5429"/>
    </row>
    <row r="5430" spans="1:5" ht="13.5" customHeight="1" x14ac:dyDescent="0.25">
      <c r="A5430" s="51" t="s">
        <v>7411</v>
      </c>
      <c r="B5430" t="s">
        <v>39</v>
      </c>
      <c r="C5430" t="s">
        <v>7408</v>
      </c>
      <c r="D5430" t="s">
        <v>7412</v>
      </c>
      <c r="E5430"/>
    </row>
    <row r="5431" spans="1:5" ht="13.5" customHeight="1" x14ac:dyDescent="0.25">
      <c r="A5431" s="51" t="s">
        <v>7413</v>
      </c>
      <c r="B5431"/>
      <c r="C5431" t="s">
        <v>7408</v>
      </c>
      <c r="D5431" t="s">
        <v>43</v>
      </c>
      <c r="E5431"/>
    </row>
    <row r="5432" spans="1:5" ht="13.5" customHeight="1" x14ac:dyDescent="0.25">
      <c r="A5432" s="51" t="s">
        <v>7414</v>
      </c>
      <c r="B5432"/>
      <c r="C5432" t="s">
        <v>7408</v>
      </c>
      <c r="D5432" t="s">
        <v>45</v>
      </c>
      <c r="E5432"/>
    </row>
    <row r="5433" spans="1:5" ht="13.5" customHeight="1" x14ac:dyDescent="0.25">
      <c r="A5433" s="51" t="s">
        <v>7415</v>
      </c>
      <c r="B5433" t="s">
        <v>39</v>
      </c>
      <c r="C5433" t="s">
        <v>7416</v>
      </c>
      <c r="D5433" t="s">
        <v>2190</v>
      </c>
      <c r="E5433"/>
    </row>
    <row r="5434" spans="1:5" ht="13.5" customHeight="1" x14ac:dyDescent="0.25">
      <c r="A5434" s="51" t="s">
        <v>7417</v>
      </c>
      <c r="B5434"/>
      <c r="C5434" t="s">
        <v>7416</v>
      </c>
      <c r="D5434" t="s">
        <v>43</v>
      </c>
      <c r="E5434"/>
    </row>
    <row r="5435" spans="1:5" ht="13.5" customHeight="1" x14ac:dyDescent="0.25">
      <c r="A5435" s="51" t="s">
        <v>7418</v>
      </c>
      <c r="B5435"/>
      <c r="C5435" t="s">
        <v>7416</v>
      </c>
      <c r="D5435" t="s">
        <v>45</v>
      </c>
      <c r="E5435"/>
    </row>
    <row r="5436" spans="1:5" ht="13.5" customHeight="1" x14ac:dyDescent="0.25">
      <c r="A5436" s="51" t="s">
        <v>32436</v>
      </c>
      <c r="B5436"/>
      <c r="C5436" t="s">
        <v>31974</v>
      </c>
      <c r="D5436" t="s">
        <v>50</v>
      </c>
      <c r="E5436" t="s">
        <v>126</v>
      </c>
    </row>
    <row r="5437" spans="1:5" ht="13.5" customHeight="1" x14ac:dyDescent="0.25">
      <c r="A5437" s="51" t="s">
        <v>7419</v>
      </c>
      <c r="B5437" t="s">
        <v>39</v>
      </c>
      <c r="C5437" t="s">
        <v>7420</v>
      </c>
      <c r="D5437" t="s">
        <v>2688</v>
      </c>
      <c r="E5437"/>
    </row>
    <row r="5438" spans="1:5" ht="13.5" customHeight="1" x14ac:dyDescent="0.25">
      <c r="A5438" s="51" t="s">
        <v>7421</v>
      </c>
      <c r="B5438"/>
      <c r="C5438" t="s">
        <v>7420</v>
      </c>
      <c r="D5438" t="s">
        <v>43</v>
      </c>
      <c r="E5438"/>
    </row>
    <row r="5439" spans="1:5" ht="13.5" customHeight="1" x14ac:dyDescent="0.25">
      <c r="A5439" s="51" t="s">
        <v>7422</v>
      </c>
      <c r="B5439"/>
      <c r="C5439" t="s">
        <v>7420</v>
      </c>
      <c r="D5439" t="s">
        <v>45</v>
      </c>
      <c r="E5439"/>
    </row>
    <row r="5440" spans="1:5" ht="13.5" customHeight="1" x14ac:dyDescent="0.25">
      <c r="A5440" s="51" t="s">
        <v>7423</v>
      </c>
      <c r="B5440"/>
      <c r="C5440" t="s">
        <v>7424</v>
      </c>
      <c r="D5440" t="s">
        <v>50</v>
      </c>
      <c r="E5440"/>
    </row>
    <row r="5441" spans="1:5" ht="13.5" customHeight="1" x14ac:dyDescent="0.25">
      <c r="A5441" s="51" t="s">
        <v>7425</v>
      </c>
      <c r="B5441" t="s">
        <v>39</v>
      </c>
      <c r="C5441" t="s">
        <v>7426</v>
      </c>
      <c r="D5441" t="s">
        <v>50</v>
      </c>
      <c r="E5441"/>
    </row>
    <row r="5442" spans="1:5" ht="13.5" customHeight="1" x14ac:dyDescent="0.25">
      <c r="A5442" s="51" t="s">
        <v>7427</v>
      </c>
      <c r="B5442"/>
      <c r="C5442" t="s">
        <v>7426</v>
      </c>
      <c r="D5442" t="s">
        <v>43</v>
      </c>
      <c r="E5442"/>
    </row>
    <row r="5443" spans="1:5" ht="13.5" customHeight="1" x14ac:dyDescent="0.25">
      <c r="A5443" s="51" t="s">
        <v>7428</v>
      </c>
      <c r="B5443"/>
      <c r="C5443" t="s">
        <v>7426</v>
      </c>
      <c r="D5443" t="s">
        <v>45</v>
      </c>
      <c r="E5443"/>
    </row>
    <row r="5444" spans="1:5" ht="13.5" customHeight="1" x14ac:dyDescent="0.25">
      <c r="A5444" s="51" t="s">
        <v>7429</v>
      </c>
      <c r="B5444" t="s">
        <v>39</v>
      </c>
      <c r="C5444" t="s">
        <v>7430</v>
      </c>
      <c r="D5444" t="s">
        <v>194</v>
      </c>
      <c r="E5444"/>
    </row>
    <row r="5445" spans="1:5" ht="13.5" customHeight="1" x14ac:dyDescent="0.25">
      <c r="A5445" s="51" t="s">
        <v>7431</v>
      </c>
      <c r="B5445"/>
      <c r="C5445" t="s">
        <v>7430</v>
      </c>
      <c r="D5445" t="s">
        <v>43</v>
      </c>
      <c r="E5445"/>
    </row>
    <row r="5446" spans="1:5" ht="13.5" customHeight="1" x14ac:dyDescent="0.25">
      <c r="A5446" s="51" t="s">
        <v>7432</v>
      </c>
      <c r="B5446"/>
      <c r="C5446" t="s">
        <v>7430</v>
      </c>
      <c r="D5446" t="s">
        <v>45</v>
      </c>
      <c r="E5446"/>
    </row>
    <row r="5447" spans="1:5" ht="13.5" customHeight="1" x14ac:dyDescent="0.25">
      <c r="A5447" s="51" t="s">
        <v>7433</v>
      </c>
      <c r="B5447"/>
      <c r="C5447" t="s">
        <v>7434</v>
      </c>
      <c r="D5447" t="s">
        <v>6943</v>
      </c>
      <c r="E5447"/>
    </row>
    <row r="5448" spans="1:5" ht="13.5" customHeight="1" x14ac:dyDescent="0.25">
      <c r="A5448" s="51" t="s">
        <v>7435</v>
      </c>
      <c r="B5448" t="s">
        <v>39</v>
      </c>
      <c r="C5448" t="s">
        <v>7434</v>
      </c>
      <c r="D5448" t="s">
        <v>50</v>
      </c>
      <c r="E5448"/>
    </row>
    <row r="5449" spans="1:5" ht="13.5" customHeight="1" x14ac:dyDescent="0.25">
      <c r="A5449" s="51" t="s">
        <v>7436</v>
      </c>
      <c r="B5449"/>
      <c r="C5449" t="s">
        <v>7434</v>
      </c>
      <c r="D5449" t="s">
        <v>43</v>
      </c>
      <c r="E5449"/>
    </row>
    <row r="5450" spans="1:5" ht="13.5" customHeight="1" x14ac:dyDescent="0.25">
      <c r="A5450" s="51" t="s">
        <v>7437</v>
      </c>
      <c r="B5450"/>
      <c r="C5450" t="s">
        <v>7434</v>
      </c>
      <c r="D5450" t="s">
        <v>45</v>
      </c>
      <c r="E5450"/>
    </row>
    <row r="5451" spans="1:5" ht="13.5" customHeight="1" x14ac:dyDescent="0.25">
      <c r="A5451" s="51" t="s">
        <v>7438</v>
      </c>
      <c r="B5451" t="s">
        <v>39</v>
      </c>
      <c r="C5451" t="s">
        <v>7439</v>
      </c>
      <c r="D5451" t="s">
        <v>50</v>
      </c>
      <c r="E5451"/>
    </row>
    <row r="5452" spans="1:5" ht="13.5" customHeight="1" x14ac:dyDescent="0.25">
      <c r="A5452" s="51" t="s">
        <v>7440</v>
      </c>
      <c r="B5452"/>
      <c r="C5452" t="s">
        <v>7439</v>
      </c>
      <c r="D5452" t="s">
        <v>43</v>
      </c>
      <c r="E5452"/>
    </row>
    <row r="5453" spans="1:5" ht="13.5" customHeight="1" x14ac:dyDescent="0.25">
      <c r="A5453" s="51" t="s">
        <v>7441</v>
      </c>
      <c r="B5453"/>
      <c r="C5453" t="s">
        <v>7439</v>
      </c>
      <c r="D5453" t="s">
        <v>45</v>
      </c>
      <c r="E5453"/>
    </row>
    <row r="5454" spans="1:5" ht="13.5" customHeight="1" x14ac:dyDescent="0.25">
      <c r="A5454" s="51" t="s">
        <v>7442</v>
      </c>
      <c r="B5454" t="s">
        <v>39</v>
      </c>
      <c r="C5454" t="s">
        <v>7443</v>
      </c>
      <c r="D5454" t="s">
        <v>50</v>
      </c>
      <c r="E5454"/>
    </row>
    <row r="5455" spans="1:5" ht="13.5" customHeight="1" x14ac:dyDescent="0.25">
      <c r="A5455" s="51" t="s">
        <v>7444</v>
      </c>
      <c r="B5455"/>
      <c r="C5455" t="s">
        <v>7443</v>
      </c>
      <c r="D5455" t="s">
        <v>43</v>
      </c>
      <c r="E5455"/>
    </row>
    <row r="5456" spans="1:5" ht="13.5" customHeight="1" x14ac:dyDescent="0.25">
      <c r="A5456" s="51" t="s">
        <v>7445</v>
      </c>
      <c r="B5456"/>
      <c r="C5456" t="s">
        <v>7443</v>
      </c>
      <c r="D5456" t="s">
        <v>45</v>
      </c>
      <c r="E5456"/>
    </row>
    <row r="5457" spans="1:5" ht="13.5" customHeight="1" x14ac:dyDescent="0.25">
      <c r="A5457" s="51" t="s">
        <v>7446</v>
      </c>
      <c r="B5457" t="s">
        <v>39</v>
      </c>
      <c r="C5457" t="s">
        <v>30097</v>
      </c>
      <c r="D5457" t="s">
        <v>50</v>
      </c>
      <c r="E5457"/>
    </row>
    <row r="5458" spans="1:5" ht="13.5" customHeight="1" x14ac:dyDescent="0.25">
      <c r="A5458" s="51" t="s">
        <v>7447</v>
      </c>
      <c r="B5458"/>
      <c r="C5458" t="s">
        <v>30097</v>
      </c>
      <c r="D5458" t="s">
        <v>43</v>
      </c>
      <c r="E5458"/>
    </row>
    <row r="5459" spans="1:5" ht="13.5" customHeight="1" x14ac:dyDescent="0.25">
      <c r="A5459" s="51" t="s">
        <v>7448</v>
      </c>
      <c r="B5459"/>
      <c r="C5459" t="s">
        <v>30097</v>
      </c>
      <c r="D5459" t="s">
        <v>45</v>
      </c>
      <c r="E5459"/>
    </row>
    <row r="5460" spans="1:5" ht="13.5" customHeight="1" x14ac:dyDescent="0.25">
      <c r="A5460" s="51" t="s">
        <v>7449</v>
      </c>
      <c r="B5460"/>
      <c r="C5460" t="s">
        <v>7450</v>
      </c>
      <c r="D5460" t="s">
        <v>7451</v>
      </c>
      <c r="E5460"/>
    </row>
    <row r="5461" spans="1:5" ht="13.5" customHeight="1" x14ac:dyDescent="0.25">
      <c r="A5461" s="51" t="s">
        <v>7452</v>
      </c>
      <c r="B5461" t="s">
        <v>39</v>
      </c>
      <c r="C5461" t="s">
        <v>7450</v>
      </c>
      <c r="D5461" t="s">
        <v>50</v>
      </c>
      <c r="E5461"/>
    </row>
    <row r="5462" spans="1:5" ht="13.5" customHeight="1" x14ac:dyDescent="0.25">
      <c r="A5462" s="51" t="s">
        <v>7453</v>
      </c>
      <c r="B5462"/>
      <c r="C5462" t="s">
        <v>7450</v>
      </c>
      <c r="D5462" t="s">
        <v>43</v>
      </c>
      <c r="E5462"/>
    </row>
    <row r="5463" spans="1:5" ht="13.5" customHeight="1" x14ac:dyDescent="0.25">
      <c r="A5463" s="51" t="s">
        <v>7454</v>
      </c>
      <c r="B5463"/>
      <c r="C5463" t="s">
        <v>7450</v>
      </c>
      <c r="D5463" t="s">
        <v>45</v>
      </c>
      <c r="E5463"/>
    </row>
    <row r="5464" spans="1:5" ht="13.5" customHeight="1" x14ac:dyDescent="0.25">
      <c r="A5464" s="51" t="s">
        <v>7455</v>
      </c>
      <c r="B5464" t="s">
        <v>39</v>
      </c>
      <c r="C5464" t="s">
        <v>7456</v>
      </c>
      <c r="D5464" t="s">
        <v>50</v>
      </c>
      <c r="E5464"/>
    </row>
    <row r="5465" spans="1:5" ht="13.5" customHeight="1" x14ac:dyDescent="0.25">
      <c r="A5465" s="51" t="s">
        <v>7457</v>
      </c>
      <c r="B5465"/>
      <c r="C5465" t="s">
        <v>7456</v>
      </c>
      <c r="D5465" t="s">
        <v>43</v>
      </c>
      <c r="E5465"/>
    </row>
    <row r="5466" spans="1:5" ht="13.5" customHeight="1" x14ac:dyDescent="0.25">
      <c r="A5466" s="51" t="s">
        <v>7458</v>
      </c>
      <c r="B5466"/>
      <c r="C5466" t="s">
        <v>7456</v>
      </c>
      <c r="D5466" t="s">
        <v>45</v>
      </c>
      <c r="E5466"/>
    </row>
    <row r="5467" spans="1:5" ht="13.5" customHeight="1" x14ac:dyDescent="0.25">
      <c r="A5467" s="51" t="s">
        <v>7460</v>
      </c>
      <c r="B5467"/>
      <c r="C5467" t="s">
        <v>7459</v>
      </c>
      <c r="D5467" t="s">
        <v>569</v>
      </c>
      <c r="E5467"/>
    </row>
    <row r="5468" spans="1:5" ht="13.5" customHeight="1" x14ac:dyDescent="0.25">
      <c r="A5468" s="51" t="s">
        <v>31422</v>
      </c>
      <c r="B5468"/>
      <c r="C5468" t="s">
        <v>7459</v>
      </c>
      <c r="D5468" t="s">
        <v>2190</v>
      </c>
      <c r="E5468"/>
    </row>
    <row r="5469" spans="1:5" ht="13.5" customHeight="1" x14ac:dyDescent="0.25">
      <c r="A5469" s="51" t="s">
        <v>7461</v>
      </c>
      <c r="B5469"/>
      <c r="C5469" t="s">
        <v>7462</v>
      </c>
      <c r="D5469" t="s">
        <v>7463</v>
      </c>
      <c r="E5469"/>
    </row>
    <row r="5470" spans="1:5" ht="13.5" customHeight="1" x14ac:dyDescent="0.25">
      <c r="A5470" s="51" t="s">
        <v>7464</v>
      </c>
      <c r="B5470" t="s">
        <v>39</v>
      </c>
      <c r="C5470" t="s">
        <v>7462</v>
      </c>
      <c r="D5470" t="s">
        <v>50</v>
      </c>
      <c r="E5470"/>
    </row>
    <row r="5471" spans="1:5" ht="13.5" customHeight="1" x14ac:dyDescent="0.25">
      <c r="A5471" s="51" t="s">
        <v>7465</v>
      </c>
      <c r="B5471"/>
      <c r="C5471" t="s">
        <v>7462</v>
      </c>
      <c r="D5471" t="s">
        <v>43</v>
      </c>
      <c r="E5471"/>
    </row>
    <row r="5472" spans="1:5" ht="13.5" customHeight="1" x14ac:dyDescent="0.25">
      <c r="A5472" s="51" t="s">
        <v>7466</v>
      </c>
      <c r="B5472"/>
      <c r="C5472" t="s">
        <v>7462</v>
      </c>
      <c r="D5472" t="s">
        <v>45</v>
      </c>
      <c r="E5472"/>
    </row>
    <row r="5473" spans="1:5" ht="13.5" customHeight="1" x14ac:dyDescent="0.25">
      <c r="A5473" s="51" t="s">
        <v>7467</v>
      </c>
      <c r="B5473" t="s">
        <v>39</v>
      </c>
      <c r="C5473" t="s">
        <v>7468</v>
      </c>
      <c r="D5473" t="s">
        <v>50</v>
      </c>
      <c r="E5473"/>
    </row>
    <row r="5474" spans="1:5" ht="13.5" customHeight="1" x14ac:dyDescent="0.25">
      <c r="A5474" s="51" t="s">
        <v>7469</v>
      </c>
      <c r="B5474"/>
      <c r="C5474" t="s">
        <v>7468</v>
      </c>
      <c r="D5474" t="s">
        <v>43</v>
      </c>
      <c r="E5474"/>
    </row>
    <row r="5475" spans="1:5" ht="13.5" customHeight="1" x14ac:dyDescent="0.25">
      <c r="A5475" s="51" t="s">
        <v>7470</v>
      </c>
      <c r="B5475"/>
      <c r="C5475" t="s">
        <v>7468</v>
      </c>
      <c r="D5475" t="s">
        <v>45</v>
      </c>
      <c r="E5475"/>
    </row>
    <row r="5476" spans="1:5" ht="13.5" customHeight="1" x14ac:dyDescent="0.25">
      <c r="A5476" s="51" t="s">
        <v>7471</v>
      </c>
      <c r="B5476" t="s">
        <v>39</v>
      </c>
      <c r="C5476" t="s">
        <v>7472</v>
      </c>
      <c r="D5476" t="s">
        <v>50</v>
      </c>
      <c r="E5476"/>
    </row>
    <row r="5477" spans="1:5" ht="13.5" customHeight="1" x14ac:dyDescent="0.25">
      <c r="A5477" s="51" t="s">
        <v>7473</v>
      </c>
      <c r="B5477"/>
      <c r="C5477" t="s">
        <v>7472</v>
      </c>
      <c r="D5477" t="s">
        <v>43</v>
      </c>
      <c r="E5477"/>
    </row>
    <row r="5478" spans="1:5" ht="13.5" customHeight="1" x14ac:dyDescent="0.25">
      <c r="A5478" s="51" t="s">
        <v>7474</v>
      </c>
      <c r="B5478"/>
      <c r="C5478" t="s">
        <v>7472</v>
      </c>
      <c r="D5478" t="s">
        <v>45</v>
      </c>
      <c r="E5478"/>
    </row>
    <row r="5479" spans="1:5" ht="13.5" customHeight="1" x14ac:dyDescent="0.25">
      <c r="A5479" s="51" t="s">
        <v>7475</v>
      </c>
      <c r="B5479" t="s">
        <v>39</v>
      </c>
      <c r="C5479" t="s">
        <v>7476</v>
      </c>
      <c r="D5479" t="s">
        <v>50</v>
      </c>
      <c r="E5479"/>
    </row>
    <row r="5480" spans="1:5" ht="13.5" customHeight="1" x14ac:dyDescent="0.25">
      <c r="A5480" s="51" t="s">
        <v>7477</v>
      </c>
      <c r="B5480"/>
      <c r="C5480" t="s">
        <v>7476</v>
      </c>
      <c r="D5480" t="s">
        <v>43</v>
      </c>
      <c r="E5480"/>
    </row>
    <row r="5481" spans="1:5" ht="13.5" customHeight="1" x14ac:dyDescent="0.25">
      <c r="A5481" s="51" t="s">
        <v>7478</v>
      </c>
      <c r="B5481"/>
      <c r="C5481" t="s">
        <v>7476</v>
      </c>
      <c r="D5481" t="s">
        <v>45</v>
      </c>
      <c r="E5481"/>
    </row>
    <row r="5482" spans="1:5" ht="13.5" customHeight="1" x14ac:dyDescent="0.25">
      <c r="A5482" s="51" t="s">
        <v>31423</v>
      </c>
      <c r="B5482"/>
      <c r="C5482" t="s">
        <v>30934</v>
      </c>
      <c r="D5482" t="s">
        <v>50</v>
      </c>
      <c r="E5482"/>
    </row>
    <row r="5483" spans="1:5" ht="13.5" customHeight="1" x14ac:dyDescent="0.25">
      <c r="A5483" s="51" t="s">
        <v>7479</v>
      </c>
      <c r="B5483"/>
      <c r="C5483" t="s">
        <v>7480</v>
      </c>
      <c r="D5483" t="s">
        <v>657</v>
      </c>
      <c r="E5483"/>
    </row>
    <row r="5484" spans="1:5" ht="13.5" customHeight="1" x14ac:dyDescent="0.25">
      <c r="A5484" s="51" t="s">
        <v>7481</v>
      </c>
      <c r="B5484"/>
      <c r="C5484" t="s">
        <v>7480</v>
      </c>
      <c r="D5484" t="s">
        <v>917</v>
      </c>
      <c r="E5484"/>
    </row>
    <row r="5485" spans="1:5" ht="13.5" customHeight="1" x14ac:dyDescent="0.25">
      <c r="A5485" s="51" t="s">
        <v>7482</v>
      </c>
      <c r="B5485"/>
      <c r="C5485" t="s">
        <v>7480</v>
      </c>
      <c r="D5485" t="s">
        <v>7483</v>
      </c>
      <c r="E5485"/>
    </row>
    <row r="5486" spans="1:5" ht="13.5" customHeight="1" x14ac:dyDescent="0.25">
      <c r="A5486" s="51" t="s">
        <v>7484</v>
      </c>
      <c r="B5486"/>
      <c r="C5486" t="s">
        <v>7480</v>
      </c>
      <c r="D5486" t="s">
        <v>7485</v>
      </c>
      <c r="E5486"/>
    </row>
    <row r="5487" spans="1:5" ht="13.5" customHeight="1" x14ac:dyDescent="0.25">
      <c r="A5487" s="51" t="s">
        <v>7486</v>
      </c>
      <c r="B5487" t="s">
        <v>39</v>
      </c>
      <c r="C5487" t="s">
        <v>7487</v>
      </c>
      <c r="D5487" t="s">
        <v>50</v>
      </c>
      <c r="E5487"/>
    </row>
    <row r="5488" spans="1:5" ht="13.5" customHeight="1" x14ac:dyDescent="0.25">
      <c r="A5488" s="51" t="s">
        <v>7488</v>
      </c>
      <c r="B5488"/>
      <c r="C5488" t="s">
        <v>7487</v>
      </c>
      <c r="D5488" t="s">
        <v>43</v>
      </c>
      <c r="E5488"/>
    </row>
    <row r="5489" spans="1:5" ht="13.5" customHeight="1" x14ac:dyDescent="0.25">
      <c r="A5489" s="51" t="s">
        <v>7489</v>
      </c>
      <c r="B5489"/>
      <c r="C5489" t="s">
        <v>7487</v>
      </c>
      <c r="D5489" t="s">
        <v>45</v>
      </c>
      <c r="E5489"/>
    </row>
    <row r="5490" spans="1:5" ht="13.5" customHeight="1" x14ac:dyDescent="0.25">
      <c r="A5490" s="51" t="s">
        <v>7490</v>
      </c>
      <c r="B5490" t="s">
        <v>39</v>
      </c>
      <c r="C5490" t="s">
        <v>7491</v>
      </c>
      <c r="D5490" t="s">
        <v>2190</v>
      </c>
      <c r="E5490"/>
    </row>
    <row r="5491" spans="1:5" ht="13.5" customHeight="1" x14ac:dyDescent="0.25">
      <c r="A5491" s="51" t="s">
        <v>7492</v>
      </c>
      <c r="B5491"/>
      <c r="C5491" t="s">
        <v>7491</v>
      </c>
      <c r="D5491" t="s">
        <v>43</v>
      </c>
      <c r="E5491"/>
    </row>
    <row r="5492" spans="1:5" ht="13.5" customHeight="1" x14ac:dyDescent="0.25">
      <c r="A5492" s="51" t="s">
        <v>7493</v>
      </c>
      <c r="B5492"/>
      <c r="C5492" t="s">
        <v>7491</v>
      </c>
      <c r="D5492" t="s">
        <v>45</v>
      </c>
      <c r="E5492"/>
    </row>
    <row r="5493" spans="1:5" ht="13.5" customHeight="1" x14ac:dyDescent="0.25">
      <c r="A5493" s="51" t="s">
        <v>7494</v>
      </c>
      <c r="B5493" t="s">
        <v>39</v>
      </c>
      <c r="C5493" t="s">
        <v>7495</v>
      </c>
      <c r="D5493" t="s">
        <v>50</v>
      </c>
      <c r="E5493"/>
    </row>
    <row r="5494" spans="1:5" ht="13.5" customHeight="1" x14ac:dyDescent="0.25">
      <c r="A5494" s="51" t="s">
        <v>7496</v>
      </c>
      <c r="B5494"/>
      <c r="C5494" t="s">
        <v>7495</v>
      </c>
      <c r="D5494" t="s">
        <v>43</v>
      </c>
      <c r="E5494"/>
    </row>
    <row r="5495" spans="1:5" ht="13.5" customHeight="1" x14ac:dyDescent="0.25">
      <c r="A5495" s="51" t="s">
        <v>7497</v>
      </c>
      <c r="B5495"/>
      <c r="C5495" t="s">
        <v>7495</v>
      </c>
      <c r="D5495" t="s">
        <v>45</v>
      </c>
      <c r="E5495"/>
    </row>
    <row r="5496" spans="1:5" ht="13.5" customHeight="1" x14ac:dyDescent="0.25">
      <c r="A5496" s="51" t="s">
        <v>7498</v>
      </c>
      <c r="B5496" t="s">
        <v>39</v>
      </c>
      <c r="C5496" t="s">
        <v>7499</v>
      </c>
      <c r="D5496" t="s">
        <v>213</v>
      </c>
      <c r="E5496"/>
    </row>
    <row r="5497" spans="1:5" ht="13.5" customHeight="1" x14ac:dyDescent="0.25">
      <c r="A5497" s="51" t="s">
        <v>7500</v>
      </c>
      <c r="B5497"/>
      <c r="C5497" t="s">
        <v>7499</v>
      </c>
      <c r="D5497" t="s">
        <v>43</v>
      </c>
      <c r="E5497"/>
    </row>
    <row r="5498" spans="1:5" ht="13.5" customHeight="1" x14ac:dyDescent="0.25">
      <c r="A5498" s="51" t="s">
        <v>7501</v>
      </c>
      <c r="B5498"/>
      <c r="C5498" t="s">
        <v>7499</v>
      </c>
      <c r="D5498" t="s">
        <v>45</v>
      </c>
      <c r="E5498"/>
    </row>
    <row r="5499" spans="1:5" ht="13.5" customHeight="1" x14ac:dyDescent="0.25">
      <c r="A5499" s="51" t="s">
        <v>7502</v>
      </c>
      <c r="B5499" t="s">
        <v>39</v>
      </c>
      <c r="C5499" t="s">
        <v>7503</v>
      </c>
      <c r="D5499" t="s">
        <v>50</v>
      </c>
      <c r="E5499"/>
    </row>
    <row r="5500" spans="1:5" ht="13.5" customHeight="1" x14ac:dyDescent="0.25">
      <c r="A5500" s="51" t="s">
        <v>7504</v>
      </c>
      <c r="B5500"/>
      <c r="C5500" t="s">
        <v>7503</v>
      </c>
      <c r="D5500" t="s">
        <v>43</v>
      </c>
      <c r="E5500"/>
    </row>
    <row r="5501" spans="1:5" ht="13.5" customHeight="1" x14ac:dyDescent="0.25">
      <c r="A5501" s="51" t="s">
        <v>7505</v>
      </c>
      <c r="B5501"/>
      <c r="C5501" t="s">
        <v>7503</v>
      </c>
      <c r="D5501" t="s">
        <v>45</v>
      </c>
      <c r="E5501"/>
    </row>
    <row r="5502" spans="1:5" ht="13.5" customHeight="1" x14ac:dyDescent="0.25">
      <c r="A5502" s="51" t="s">
        <v>7506</v>
      </c>
      <c r="B5502"/>
      <c r="C5502" t="s">
        <v>7507</v>
      </c>
      <c r="D5502" t="s">
        <v>50</v>
      </c>
      <c r="E5502"/>
    </row>
    <row r="5503" spans="1:5" ht="13.5" customHeight="1" x14ac:dyDescent="0.25">
      <c r="A5503" s="51" t="s">
        <v>7508</v>
      </c>
      <c r="B5503" t="s">
        <v>39</v>
      </c>
      <c r="C5503" t="s">
        <v>7509</v>
      </c>
      <c r="D5503" t="s">
        <v>50</v>
      </c>
      <c r="E5503"/>
    </row>
    <row r="5504" spans="1:5" ht="13.5" customHeight="1" x14ac:dyDescent="0.25">
      <c r="A5504" s="51" t="s">
        <v>7510</v>
      </c>
      <c r="B5504"/>
      <c r="C5504" t="s">
        <v>7509</v>
      </c>
      <c r="D5504" t="s">
        <v>43</v>
      </c>
      <c r="E5504"/>
    </row>
    <row r="5505" spans="1:5" ht="13.5" customHeight="1" x14ac:dyDescent="0.25">
      <c r="A5505" s="51" t="s">
        <v>7511</v>
      </c>
      <c r="B5505"/>
      <c r="C5505" t="s">
        <v>7509</v>
      </c>
      <c r="D5505" t="s">
        <v>45</v>
      </c>
      <c r="E5505"/>
    </row>
    <row r="5506" spans="1:5" ht="13.5" customHeight="1" x14ac:dyDescent="0.25">
      <c r="A5506" s="51" t="s">
        <v>7512</v>
      </c>
      <c r="B5506"/>
      <c r="C5506" t="s">
        <v>7513</v>
      </c>
      <c r="D5506" t="s">
        <v>7514</v>
      </c>
      <c r="E5506"/>
    </row>
    <row r="5507" spans="1:5" ht="13.5" customHeight="1" x14ac:dyDescent="0.25">
      <c r="A5507" s="51" t="s">
        <v>7515</v>
      </c>
      <c r="B5507" t="s">
        <v>39</v>
      </c>
      <c r="C5507" t="s">
        <v>7513</v>
      </c>
      <c r="D5507" t="s">
        <v>50</v>
      </c>
      <c r="E5507"/>
    </row>
    <row r="5508" spans="1:5" ht="13.5" customHeight="1" x14ac:dyDescent="0.25">
      <c r="A5508" s="51" t="s">
        <v>7516</v>
      </c>
      <c r="B5508"/>
      <c r="C5508" t="s">
        <v>7513</v>
      </c>
      <c r="D5508" t="s">
        <v>43</v>
      </c>
      <c r="E5508"/>
    </row>
    <row r="5509" spans="1:5" ht="13.5" customHeight="1" x14ac:dyDescent="0.25">
      <c r="A5509" s="51" t="s">
        <v>7517</v>
      </c>
      <c r="B5509"/>
      <c r="C5509" t="s">
        <v>7513</v>
      </c>
      <c r="D5509" t="s">
        <v>45</v>
      </c>
      <c r="E5509"/>
    </row>
    <row r="5510" spans="1:5" ht="13.5" customHeight="1" x14ac:dyDescent="0.25">
      <c r="A5510" s="51" t="s">
        <v>7518</v>
      </c>
      <c r="B5510"/>
      <c r="C5510" t="s">
        <v>7513</v>
      </c>
      <c r="D5510" t="s">
        <v>7519</v>
      </c>
      <c r="E5510"/>
    </row>
    <row r="5511" spans="1:5" ht="13.5" customHeight="1" x14ac:dyDescent="0.25">
      <c r="A5511" s="51" t="s">
        <v>7520</v>
      </c>
      <c r="B5511" t="s">
        <v>39</v>
      </c>
      <c r="C5511" t="s">
        <v>7521</v>
      </c>
      <c r="D5511" t="s">
        <v>194</v>
      </c>
      <c r="E5511"/>
    </row>
    <row r="5512" spans="1:5" ht="13.5" customHeight="1" x14ac:dyDescent="0.25">
      <c r="A5512" s="51" t="s">
        <v>7522</v>
      </c>
      <c r="B5512"/>
      <c r="C5512" t="s">
        <v>7521</v>
      </c>
      <c r="D5512" t="s">
        <v>43</v>
      </c>
      <c r="E5512"/>
    </row>
    <row r="5513" spans="1:5" ht="13.5" customHeight="1" x14ac:dyDescent="0.25">
      <c r="A5513" s="51" t="s">
        <v>7523</v>
      </c>
      <c r="B5513"/>
      <c r="C5513" t="s">
        <v>7521</v>
      </c>
      <c r="D5513" t="s">
        <v>45</v>
      </c>
      <c r="E5513"/>
    </row>
    <row r="5514" spans="1:5" ht="13.5" customHeight="1" x14ac:dyDescent="0.25">
      <c r="A5514" s="51" t="s">
        <v>7524</v>
      </c>
      <c r="B5514" t="s">
        <v>39</v>
      </c>
      <c r="C5514" t="s">
        <v>7525</v>
      </c>
      <c r="D5514" t="s">
        <v>50</v>
      </c>
      <c r="E5514" t="s">
        <v>74</v>
      </c>
    </row>
    <row r="5515" spans="1:5" ht="13.5" customHeight="1" x14ac:dyDescent="0.25">
      <c r="A5515" s="51" t="s">
        <v>7526</v>
      </c>
      <c r="B5515"/>
      <c r="C5515" t="s">
        <v>7525</v>
      </c>
      <c r="D5515" t="s">
        <v>43</v>
      </c>
      <c r="E5515" t="s">
        <v>74</v>
      </c>
    </row>
    <row r="5516" spans="1:5" ht="13.5" customHeight="1" x14ac:dyDescent="0.25">
      <c r="A5516" s="51" t="s">
        <v>7527</v>
      </c>
      <c r="B5516"/>
      <c r="C5516" t="s">
        <v>7525</v>
      </c>
      <c r="D5516" t="s">
        <v>45</v>
      </c>
      <c r="E5516" t="s">
        <v>74</v>
      </c>
    </row>
    <row r="5517" spans="1:5" ht="13.5" customHeight="1" x14ac:dyDescent="0.25">
      <c r="A5517" s="51" t="s">
        <v>7528</v>
      </c>
      <c r="B5517" t="s">
        <v>39</v>
      </c>
      <c r="C5517" t="s">
        <v>7529</v>
      </c>
      <c r="D5517" t="s">
        <v>50</v>
      </c>
      <c r="E5517"/>
    </row>
    <row r="5518" spans="1:5" ht="13.5" customHeight="1" x14ac:dyDescent="0.25">
      <c r="A5518" s="51" t="s">
        <v>7530</v>
      </c>
      <c r="B5518"/>
      <c r="C5518" t="s">
        <v>7529</v>
      </c>
      <c r="D5518" t="s">
        <v>43</v>
      </c>
      <c r="E5518"/>
    </row>
    <row r="5519" spans="1:5" ht="13.5" customHeight="1" x14ac:dyDescent="0.25">
      <c r="A5519" s="51" t="s">
        <v>7531</v>
      </c>
      <c r="B5519"/>
      <c r="C5519" t="s">
        <v>7529</v>
      </c>
      <c r="D5519" t="s">
        <v>45</v>
      </c>
      <c r="E5519"/>
    </row>
    <row r="5520" spans="1:5" ht="13.5" customHeight="1" x14ac:dyDescent="0.25">
      <c r="A5520" s="51" t="s">
        <v>7532</v>
      </c>
      <c r="B5520" t="s">
        <v>39</v>
      </c>
      <c r="C5520" t="s">
        <v>7533</v>
      </c>
      <c r="D5520" t="s">
        <v>2190</v>
      </c>
      <c r="E5520"/>
    </row>
    <row r="5521" spans="1:5" ht="13.5" customHeight="1" x14ac:dyDescent="0.25">
      <c r="A5521" s="51" t="s">
        <v>7534</v>
      </c>
      <c r="B5521"/>
      <c r="C5521" t="s">
        <v>7533</v>
      </c>
      <c r="D5521" t="s">
        <v>43</v>
      </c>
      <c r="E5521"/>
    </row>
    <row r="5522" spans="1:5" ht="13.5" customHeight="1" x14ac:dyDescent="0.25">
      <c r="A5522" s="51" t="s">
        <v>7535</v>
      </c>
      <c r="B5522"/>
      <c r="C5522" t="s">
        <v>7533</v>
      </c>
      <c r="D5522" t="s">
        <v>45</v>
      </c>
      <c r="E5522"/>
    </row>
    <row r="5523" spans="1:5" ht="13.5" customHeight="1" x14ac:dyDescent="0.25">
      <c r="A5523" s="51" t="s">
        <v>31424</v>
      </c>
      <c r="B5523"/>
      <c r="C5523" t="s">
        <v>30935</v>
      </c>
      <c r="D5523" t="s">
        <v>96</v>
      </c>
      <c r="E5523"/>
    </row>
    <row r="5524" spans="1:5" ht="13.5" customHeight="1" x14ac:dyDescent="0.25">
      <c r="A5524" s="51" t="s">
        <v>7536</v>
      </c>
      <c r="B5524"/>
      <c r="C5524" t="s">
        <v>7537</v>
      </c>
      <c r="D5524" t="s">
        <v>7538</v>
      </c>
      <c r="E5524"/>
    </row>
    <row r="5525" spans="1:5" ht="13.5" customHeight="1" x14ac:dyDescent="0.25">
      <c r="A5525" s="51" t="s">
        <v>7539</v>
      </c>
      <c r="B5525" t="s">
        <v>39</v>
      </c>
      <c r="C5525" t="s">
        <v>7537</v>
      </c>
      <c r="D5525" t="s">
        <v>50</v>
      </c>
      <c r="E5525"/>
    </row>
    <row r="5526" spans="1:5" ht="13.5" customHeight="1" x14ac:dyDescent="0.25">
      <c r="A5526" s="51" t="s">
        <v>7540</v>
      </c>
      <c r="B5526"/>
      <c r="C5526" t="s">
        <v>7537</v>
      </c>
      <c r="D5526" t="s">
        <v>43</v>
      </c>
      <c r="E5526"/>
    </row>
    <row r="5527" spans="1:5" ht="13.5" customHeight="1" x14ac:dyDescent="0.25">
      <c r="A5527" s="51" t="s">
        <v>7541</v>
      </c>
      <c r="B5527"/>
      <c r="C5527" t="s">
        <v>7537</v>
      </c>
      <c r="D5527" t="s">
        <v>45</v>
      </c>
      <c r="E5527"/>
    </row>
    <row r="5528" spans="1:5" ht="13.5" customHeight="1" x14ac:dyDescent="0.25">
      <c r="A5528" s="51" t="s">
        <v>7542</v>
      </c>
      <c r="B5528" t="s">
        <v>39</v>
      </c>
      <c r="C5528" t="s">
        <v>7543</v>
      </c>
      <c r="D5528" t="s">
        <v>2775</v>
      </c>
      <c r="E5528"/>
    </row>
    <row r="5529" spans="1:5" ht="13.5" customHeight="1" x14ac:dyDescent="0.25">
      <c r="A5529" s="51" t="s">
        <v>7544</v>
      </c>
      <c r="B5529"/>
      <c r="C5529" t="s">
        <v>7543</v>
      </c>
      <c r="D5529" t="s">
        <v>43</v>
      </c>
      <c r="E5529"/>
    </row>
    <row r="5530" spans="1:5" ht="13.5" customHeight="1" x14ac:dyDescent="0.25">
      <c r="A5530" s="51" t="s">
        <v>7545</v>
      </c>
      <c r="B5530"/>
      <c r="C5530" t="s">
        <v>7543</v>
      </c>
      <c r="D5530" t="s">
        <v>45</v>
      </c>
      <c r="E5530"/>
    </row>
    <row r="5531" spans="1:5" ht="13.5" customHeight="1" x14ac:dyDescent="0.25">
      <c r="A5531" s="51" t="s">
        <v>7546</v>
      </c>
      <c r="B5531"/>
      <c r="C5531" t="s">
        <v>7547</v>
      </c>
      <c r="D5531" t="s">
        <v>7548</v>
      </c>
      <c r="E5531"/>
    </row>
    <row r="5532" spans="1:5" ht="13.5" customHeight="1" x14ac:dyDescent="0.25">
      <c r="A5532" s="51" t="s">
        <v>32437</v>
      </c>
      <c r="B5532"/>
      <c r="C5532" t="s">
        <v>7547</v>
      </c>
      <c r="D5532" t="s">
        <v>31975</v>
      </c>
      <c r="E5532" t="s">
        <v>126</v>
      </c>
    </row>
    <row r="5533" spans="1:5" ht="13.5" customHeight="1" x14ac:dyDescent="0.25">
      <c r="A5533" s="51" t="s">
        <v>7549</v>
      </c>
      <c r="B5533" t="s">
        <v>39</v>
      </c>
      <c r="C5533" t="s">
        <v>7547</v>
      </c>
      <c r="D5533" t="s">
        <v>50</v>
      </c>
      <c r="E5533"/>
    </row>
    <row r="5534" spans="1:5" ht="13.5" customHeight="1" x14ac:dyDescent="0.25">
      <c r="A5534" s="51" t="s">
        <v>7550</v>
      </c>
      <c r="B5534"/>
      <c r="C5534" t="s">
        <v>7547</v>
      </c>
      <c r="D5534" t="s">
        <v>43</v>
      </c>
      <c r="E5534"/>
    </row>
    <row r="5535" spans="1:5" ht="13.5" customHeight="1" x14ac:dyDescent="0.25">
      <c r="A5535" s="51" t="s">
        <v>7551</v>
      </c>
      <c r="B5535"/>
      <c r="C5535" t="s">
        <v>7547</v>
      </c>
      <c r="D5535" t="s">
        <v>45</v>
      </c>
      <c r="E5535"/>
    </row>
    <row r="5536" spans="1:5" ht="13.5" customHeight="1" x14ac:dyDescent="0.25">
      <c r="A5536" s="51" t="s">
        <v>7552</v>
      </c>
      <c r="B5536"/>
      <c r="C5536" t="s">
        <v>7553</v>
      </c>
      <c r="D5536" t="s">
        <v>7554</v>
      </c>
      <c r="E5536"/>
    </row>
    <row r="5537" spans="1:5" ht="13.5" customHeight="1" x14ac:dyDescent="0.25">
      <c r="A5537" s="51" t="s">
        <v>7555</v>
      </c>
      <c r="B5537"/>
      <c r="C5537" t="s">
        <v>7553</v>
      </c>
      <c r="D5537" t="s">
        <v>7556</v>
      </c>
      <c r="E5537"/>
    </row>
    <row r="5538" spans="1:5" ht="13.5" customHeight="1" x14ac:dyDescent="0.25">
      <c r="A5538" s="51" t="s">
        <v>7557</v>
      </c>
      <c r="B5538" t="s">
        <v>39</v>
      </c>
      <c r="C5538" t="s">
        <v>7553</v>
      </c>
      <c r="D5538" t="s">
        <v>50</v>
      </c>
      <c r="E5538"/>
    </row>
    <row r="5539" spans="1:5" ht="13.5" customHeight="1" x14ac:dyDescent="0.25">
      <c r="A5539" s="51" t="s">
        <v>7558</v>
      </c>
      <c r="B5539"/>
      <c r="C5539" t="s">
        <v>7553</v>
      </c>
      <c r="D5539" t="s">
        <v>43</v>
      </c>
      <c r="E5539"/>
    </row>
    <row r="5540" spans="1:5" ht="13.5" customHeight="1" x14ac:dyDescent="0.25">
      <c r="A5540" s="51" t="s">
        <v>7559</v>
      </c>
      <c r="B5540"/>
      <c r="C5540" t="s">
        <v>7553</v>
      </c>
      <c r="D5540" t="s">
        <v>45</v>
      </c>
      <c r="E5540"/>
    </row>
    <row r="5541" spans="1:5" ht="13.5" customHeight="1" x14ac:dyDescent="0.25">
      <c r="A5541" s="51" t="s">
        <v>7560</v>
      </c>
      <c r="B5541" t="s">
        <v>39</v>
      </c>
      <c r="C5541" t="s">
        <v>7561</v>
      </c>
      <c r="D5541" t="s">
        <v>50</v>
      </c>
      <c r="E5541"/>
    </row>
    <row r="5542" spans="1:5" ht="13.5" customHeight="1" x14ac:dyDescent="0.25">
      <c r="A5542" s="51" t="s">
        <v>7562</v>
      </c>
      <c r="B5542"/>
      <c r="C5542" t="s">
        <v>7561</v>
      </c>
      <c r="D5542" t="s">
        <v>43</v>
      </c>
      <c r="E5542"/>
    </row>
    <row r="5543" spans="1:5" ht="13.5" customHeight="1" x14ac:dyDescent="0.25">
      <c r="A5543" s="51" t="s">
        <v>7563</v>
      </c>
      <c r="B5543"/>
      <c r="C5543" t="s">
        <v>7561</v>
      </c>
      <c r="D5543" t="s">
        <v>45</v>
      </c>
      <c r="E5543"/>
    </row>
    <row r="5544" spans="1:5" ht="13.5" customHeight="1" x14ac:dyDescent="0.25">
      <c r="A5544" s="51" t="s">
        <v>7564</v>
      </c>
      <c r="B5544"/>
      <c r="C5544" t="s">
        <v>7565</v>
      </c>
      <c r="D5544" t="s">
        <v>2775</v>
      </c>
      <c r="E5544"/>
    </row>
    <row r="5545" spans="1:5" ht="13.5" customHeight="1" x14ac:dyDescent="0.25">
      <c r="A5545" s="51" t="s">
        <v>7566</v>
      </c>
      <c r="B5545" t="s">
        <v>39</v>
      </c>
      <c r="C5545" t="s">
        <v>7567</v>
      </c>
      <c r="D5545" t="s">
        <v>50</v>
      </c>
      <c r="E5545"/>
    </row>
    <row r="5546" spans="1:5" ht="13.5" customHeight="1" x14ac:dyDescent="0.25">
      <c r="A5546" s="51" t="s">
        <v>7568</v>
      </c>
      <c r="B5546"/>
      <c r="C5546" t="s">
        <v>7567</v>
      </c>
      <c r="D5546" t="s">
        <v>43</v>
      </c>
      <c r="E5546"/>
    </row>
    <row r="5547" spans="1:5" ht="13.5" customHeight="1" x14ac:dyDescent="0.25">
      <c r="A5547" s="51" t="s">
        <v>7569</v>
      </c>
      <c r="B5547"/>
      <c r="C5547" t="s">
        <v>7567</v>
      </c>
      <c r="D5547" t="s">
        <v>45</v>
      </c>
      <c r="E5547"/>
    </row>
    <row r="5548" spans="1:5" ht="13.5" customHeight="1" x14ac:dyDescent="0.25">
      <c r="A5548" s="51" t="s">
        <v>7570</v>
      </c>
      <c r="B5548"/>
      <c r="C5548" t="s">
        <v>7571</v>
      </c>
      <c r="D5548" t="s">
        <v>50</v>
      </c>
      <c r="E5548"/>
    </row>
    <row r="5549" spans="1:5" ht="13.5" customHeight="1" x14ac:dyDescent="0.25">
      <c r="A5549" s="51" t="s">
        <v>7572</v>
      </c>
      <c r="B5549" t="s">
        <v>39</v>
      </c>
      <c r="C5549" t="s">
        <v>7573</v>
      </c>
      <c r="D5549" t="s">
        <v>5934</v>
      </c>
      <c r="E5549"/>
    </row>
    <row r="5550" spans="1:5" ht="13.5" customHeight="1" x14ac:dyDescent="0.25">
      <c r="A5550" s="51" t="s">
        <v>7574</v>
      </c>
      <c r="B5550"/>
      <c r="C5550" t="s">
        <v>7573</v>
      </c>
      <c r="D5550" t="s">
        <v>43</v>
      </c>
      <c r="E5550"/>
    </row>
    <row r="5551" spans="1:5" ht="13.5" customHeight="1" x14ac:dyDescent="0.25">
      <c r="A5551" s="51" t="s">
        <v>7575</v>
      </c>
      <c r="B5551"/>
      <c r="C5551" t="s">
        <v>7573</v>
      </c>
      <c r="D5551" t="s">
        <v>45</v>
      </c>
      <c r="E5551"/>
    </row>
    <row r="5552" spans="1:5" ht="13.5" customHeight="1" x14ac:dyDescent="0.25">
      <c r="A5552" s="51" t="s">
        <v>7576</v>
      </c>
      <c r="B5552" t="s">
        <v>39</v>
      </c>
      <c r="C5552" t="s">
        <v>7577</v>
      </c>
      <c r="D5552" t="s">
        <v>2190</v>
      </c>
      <c r="E5552"/>
    </row>
    <row r="5553" spans="1:5" ht="13.5" customHeight="1" x14ac:dyDescent="0.25">
      <c r="A5553" s="51" t="s">
        <v>7578</v>
      </c>
      <c r="B5553"/>
      <c r="C5553" t="s">
        <v>7577</v>
      </c>
      <c r="D5553" t="s">
        <v>43</v>
      </c>
      <c r="E5553"/>
    </row>
    <row r="5554" spans="1:5" ht="13.5" customHeight="1" x14ac:dyDescent="0.25">
      <c r="A5554" s="51" t="s">
        <v>7579</v>
      </c>
      <c r="B5554"/>
      <c r="C5554" t="s">
        <v>7577</v>
      </c>
      <c r="D5554" t="s">
        <v>45</v>
      </c>
      <c r="E5554"/>
    </row>
    <row r="5555" spans="1:5" ht="13.5" customHeight="1" x14ac:dyDescent="0.25">
      <c r="A5555" s="51" t="s">
        <v>7580</v>
      </c>
      <c r="B5555" t="s">
        <v>39</v>
      </c>
      <c r="C5555" t="s">
        <v>7581</v>
      </c>
      <c r="D5555" t="s">
        <v>50</v>
      </c>
      <c r="E5555"/>
    </row>
    <row r="5556" spans="1:5" ht="13.5" customHeight="1" x14ac:dyDescent="0.25">
      <c r="A5556" s="51" t="s">
        <v>7582</v>
      </c>
      <c r="B5556"/>
      <c r="C5556" t="s">
        <v>7581</v>
      </c>
      <c r="D5556" t="s">
        <v>43</v>
      </c>
      <c r="E5556"/>
    </row>
    <row r="5557" spans="1:5" ht="13.5" customHeight="1" x14ac:dyDescent="0.25">
      <c r="A5557" s="51" t="s">
        <v>7583</v>
      </c>
      <c r="B5557"/>
      <c r="C5557" t="s">
        <v>7581</v>
      </c>
      <c r="D5557" t="s">
        <v>45</v>
      </c>
      <c r="E5557"/>
    </row>
    <row r="5558" spans="1:5" ht="13.5" customHeight="1" x14ac:dyDescent="0.25">
      <c r="A5558" s="51" t="s">
        <v>7584</v>
      </c>
      <c r="B5558"/>
      <c r="C5558" t="s">
        <v>7585</v>
      </c>
      <c r="D5558" t="s">
        <v>5664</v>
      </c>
      <c r="E5558"/>
    </row>
    <row r="5559" spans="1:5" ht="13.5" customHeight="1" x14ac:dyDescent="0.25">
      <c r="A5559" s="51" t="s">
        <v>7586</v>
      </c>
      <c r="B5559"/>
      <c r="C5559" t="s">
        <v>7585</v>
      </c>
      <c r="D5559" t="s">
        <v>5664</v>
      </c>
      <c r="E5559"/>
    </row>
    <row r="5560" spans="1:5" ht="13.5" customHeight="1" x14ac:dyDescent="0.25">
      <c r="A5560" s="51" t="s">
        <v>7587</v>
      </c>
      <c r="B5560"/>
      <c r="C5560" t="s">
        <v>7585</v>
      </c>
      <c r="D5560" t="s">
        <v>5664</v>
      </c>
      <c r="E5560"/>
    </row>
    <row r="5561" spans="1:5" ht="13.5" customHeight="1" x14ac:dyDescent="0.25">
      <c r="A5561" s="51" t="s">
        <v>7588</v>
      </c>
      <c r="B5561" t="s">
        <v>39</v>
      </c>
      <c r="C5561" t="s">
        <v>7585</v>
      </c>
      <c r="D5561" t="s">
        <v>50</v>
      </c>
      <c r="E5561"/>
    </row>
    <row r="5562" spans="1:5" ht="13.5" customHeight="1" x14ac:dyDescent="0.25">
      <c r="A5562" s="51" t="s">
        <v>7589</v>
      </c>
      <c r="B5562"/>
      <c r="C5562" t="s">
        <v>7585</v>
      </c>
      <c r="D5562" t="s">
        <v>43</v>
      </c>
      <c r="E5562"/>
    </row>
    <row r="5563" spans="1:5" ht="13.5" customHeight="1" x14ac:dyDescent="0.25">
      <c r="A5563" s="51" t="s">
        <v>7590</v>
      </c>
      <c r="B5563"/>
      <c r="C5563" t="s">
        <v>7585</v>
      </c>
      <c r="D5563" t="s">
        <v>45</v>
      </c>
      <c r="E5563"/>
    </row>
    <row r="5564" spans="1:5" ht="13.5" customHeight="1" x14ac:dyDescent="0.25">
      <c r="A5564" s="51" t="s">
        <v>7591</v>
      </c>
      <c r="B5564" t="s">
        <v>39</v>
      </c>
      <c r="C5564" t="s">
        <v>7592</v>
      </c>
      <c r="D5564" t="s">
        <v>50</v>
      </c>
      <c r="E5564"/>
    </row>
    <row r="5565" spans="1:5" ht="13.5" customHeight="1" x14ac:dyDescent="0.25">
      <c r="A5565" s="51" t="s">
        <v>7593</v>
      </c>
      <c r="B5565"/>
      <c r="C5565" t="s">
        <v>7592</v>
      </c>
      <c r="D5565" t="s">
        <v>43</v>
      </c>
      <c r="E5565"/>
    </row>
    <row r="5566" spans="1:5" ht="13.5" customHeight="1" x14ac:dyDescent="0.25">
      <c r="A5566" s="51" t="s">
        <v>7594</v>
      </c>
      <c r="B5566"/>
      <c r="C5566" t="s">
        <v>7592</v>
      </c>
      <c r="D5566" t="s">
        <v>45</v>
      </c>
      <c r="E5566"/>
    </row>
    <row r="5567" spans="1:5" ht="13.5" customHeight="1" x14ac:dyDescent="0.25">
      <c r="A5567" s="51" t="s">
        <v>7595</v>
      </c>
      <c r="B5567" t="s">
        <v>39</v>
      </c>
      <c r="C5567" t="s">
        <v>7596</v>
      </c>
      <c r="D5567" t="s">
        <v>50</v>
      </c>
      <c r="E5567"/>
    </row>
    <row r="5568" spans="1:5" ht="13.5" customHeight="1" x14ac:dyDescent="0.25">
      <c r="A5568" s="51" t="s">
        <v>7597</v>
      </c>
      <c r="B5568"/>
      <c r="C5568" t="s">
        <v>7596</v>
      </c>
      <c r="D5568" t="s">
        <v>43</v>
      </c>
      <c r="E5568"/>
    </row>
    <row r="5569" spans="1:5" ht="13.5" customHeight="1" x14ac:dyDescent="0.25">
      <c r="A5569" s="51" t="s">
        <v>7598</v>
      </c>
      <c r="B5569"/>
      <c r="C5569" t="s">
        <v>7596</v>
      </c>
      <c r="D5569" t="s">
        <v>45</v>
      </c>
      <c r="E5569"/>
    </row>
    <row r="5570" spans="1:5" ht="13.5" customHeight="1" x14ac:dyDescent="0.25">
      <c r="A5570" s="51" t="s">
        <v>7599</v>
      </c>
      <c r="B5570" t="s">
        <v>39</v>
      </c>
      <c r="C5570" t="s">
        <v>7600</v>
      </c>
      <c r="D5570" t="s">
        <v>194</v>
      </c>
      <c r="E5570"/>
    </row>
    <row r="5571" spans="1:5" ht="13.5" customHeight="1" x14ac:dyDescent="0.25">
      <c r="A5571" s="51" t="s">
        <v>7601</v>
      </c>
      <c r="B5571"/>
      <c r="C5571" t="s">
        <v>7600</v>
      </c>
      <c r="D5571" t="s">
        <v>43</v>
      </c>
      <c r="E5571"/>
    </row>
    <row r="5572" spans="1:5" ht="13.5" customHeight="1" x14ac:dyDescent="0.25">
      <c r="A5572" s="51" t="s">
        <v>7602</v>
      </c>
      <c r="B5572"/>
      <c r="C5572" t="s">
        <v>7600</v>
      </c>
      <c r="D5572" t="s">
        <v>45</v>
      </c>
      <c r="E5572"/>
    </row>
    <row r="5573" spans="1:5" ht="13.5" customHeight="1" x14ac:dyDescent="0.25">
      <c r="A5573" s="51" t="s">
        <v>7603</v>
      </c>
      <c r="B5573" t="s">
        <v>39</v>
      </c>
      <c r="C5573" t="s">
        <v>7604</v>
      </c>
      <c r="D5573" t="s">
        <v>50</v>
      </c>
      <c r="E5573"/>
    </row>
    <row r="5574" spans="1:5" ht="13.5" customHeight="1" x14ac:dyDescent="0.25">
      <c r="A5574" s="51" t="s">
        <v>7605</v>
      </c>
      <c r="B5574"/>
      <c r="C5574" t="s">
        <v>7604</v>
      </c>
      <c r="D5574" t="s">
        <v>43</v>
      </c>
      <c r="E5574"/>
    </row>
    <row r="5575" spans="1:5" ht="13.5" customHeight="1" x14ac:dyDescent="0.25">
      <c r="A5575" s="51" t="s">
        <v>7606</v>
      </c>
      <c r="B5575"/>
      <c r="C5575" t="s">
        <v>7604</v>
      </c>
      <c r="D5575" t="s">
        <v>45</v>
      </c>
      <c r="E5575"/>
    </row>
    <row r="5576" spans="1:5" ht="13.5" customHeight="1" x14ac:dyDescent="0.25">
      <c r="A5576" s="51" t="s">
        <v>7607</v>
      </c>
      <c r="B5576"/>
      <c r="C5576" t="s">
        <v>7608</v>
      </c>
      <c r="D5576" t="s">
        <v>50</v>
      </c>
      <c r="E5576"/>
    </row>
    <row r="5577" spans="1:5" ht="13.5" customHeight="1" x14ac:dyDescent="0.25">
      <c r="A5577" s="51" t="s">
        <v>7609</v>
      </c>
      <c r="B5577" t="s">
        <v>39</v>
      </c>
      <c r="C5577" t="s">
        <v>7610</v>
      </c>
      <c r="D5577" t="s">
        <v>194</v>
      </c>
      <c r="E5577"/>
    </row>
    <row r="5578" spans="1:5" ht="13.5" customHeight="1" x14ac:dyDescent="0.25">
      <c r="A5578" s="51" t="s">
        <v>7611</v>
      </c>
      <c r="B5578"/>
      <c r="C5578" t="s">
        <v>7610</v>
      </c>
      <c r="D5578" t="s">
        <v>43</v>
      </c>
      <c r="E5578"/>
    </row>
    <row r="5579" spans="1:5" ht="13.5" customHeight="1" x14ac:dyDescent="0.25">
      <c r="A5579" s="51" t="s">
        <v>7612</v>
      </c>
      <c r="B5579"/>
      <c r="C5579" t="s">
        <v>7610</v>
      </c>
      <c r="D5579" t="s">
        <v>45</v>
      </c>
      <c r="E5579"/>
    </row>
    <row r="5580" spans="1:5" ht="13.5" customHeight="1" x14ac:dyDescent="0.25">
      <c r="A5580" s="51" t="s">
        <v>7613</v>
      </c>
      <c r="B5580"/>
      <c r="C5580" t="s">
        <v>7610</v>
      </c>
      <c r="D5580" t="s">
        <v>7614</v>
      </c>
      <c r="E5580"/>
    </row>
    <row r="5581" spans="1:5" ht="13.5" customHeight="1" x14ac:dyDescent="0.25">
      <c r="A5581" s="51" t="s">
        <v>7615</v>
      </c>
      <c r="B5581" t="s">
        <v>39</v>
      </c>
      <c r="C5581" t="s">
        <v>7616</v>
      </c>
      <c r="D5581" t="s">
        <v>50</v>
      </c>
      <c r="E5581"/>
    </row>
    <row r="5582" spans="1:5" ht="13.5" customHeight="1" x14ac:dyDescent="0.25">
      <c r="A5582" s="51" t="s">
        <v>7617</v>
      </c>
      <c r="B5582"/>
      <c r="C5582" t="s">
        <v>7616</v>
      </c>
      <c r="D5582" t="s">
        <v>43</v>
      </c>
      <c r="E5582"/>
    </row>
    <row r="5583" spans="1:5" ht="13.5" customHeight="1" x14ac:dyDescent="0.25">
      <c r="A5583" s="51" t="s">
        <v>7618</v>
      </c>
      <c r="B5583"/>
      <c r="C5583" t="s">
        <v>7616</v>
      </c>
      <c r="D5583" t="s">
        <v>45</v>
      </c>
      <c r="E5583"/>
    </row>
    <row r="5584" spans="1:5" ht="13.5" customHeight="1" x14ac:dyDescent="0.25">
      <c r="A5584" s="51" t="s">
        <v>7619</v>
      </c>
      <c r="B5584" t="s">
        <v>39</v>
      </c>
      <c r="C5584" t="s">
        <v>7620</v>
      </c>
      <c r="D5584" t="s">
        <v>50</v>
      </c>
      <c r="E5584"/>
    </row>
    <row r="5585" spans="1:5" ht="13.5" customHeight="1" x14ac:dyDescent="0.25">
      <c r="A5585" s="51" t="s">
        <v>7621</v>
      </c>
      <c r="B5585"/>
      <c r="C5585" t="s">
        <v>7620</v>
      </c>
      <c r="D5585" t="s">
        <v>43</v>
      </c>
      <c r="E5585"/>
    </row>
    <row r="5586" spans="1:5" ht="13.5" customHeight="1" x14ac:dyDescent="0.25">
      <c r="A5586" s="51" t="s">
        <v>7622</v>
      </c>
      <c r="B5586"/>
      <c r="C5586" t="s">
        <v>7620</v>
      </c>
      <c r="D5586" t="s">
        <v>45</v>
      </c>
      <c r="E5586"/>
    </row>
    <row r="5587" spans="1:5" ht="13.5" customHeight="1" x14ac:dyDescent="0.25">
      <c r="A5587" s="51" t="s">
        <v>7623</v>
      </c>
      <c r="B5587"/>
      <c r="C5587" t="s">
        <v>7624</v>
      </c>
      <c r="D5587" t="s">
        <v>50</v>
      </c>
      <c r="E5587"/>
    </row>
    <row r="5588" spans="1:5" ht="13.5" customHeight="1" x14ac:dyDescent="0.25">
      <c r="A5588" s="51" t="s">
        <v>7625</v>
      </c>
      <c r="B5588" t="s">
        <v>39</v>
      </c>
      <c r="C5588" t="s">
        <v>7626</v>
      </c>
      <c r="D5588" t="s">
        <v>2190</v>
      </c>
      <c r="E5588"/>
    </row>
    <row r="5589" spans="1:5" ht="13.5" customHeight="1" x14ac:dyDescent="0.25">
      <c r="A5589" s="51" t="s">
        <v>7627</v>
      </c>
      <c r="B5589"/>
      <c r="C5589" t="s">
        <v>7626</v>
      </c>
      <c r="D5589" t="s">
        <v>43</v>
      </c>
      <c r="E5589"/>
    </row>
    <row r="5590" spans="1:5" ht="13.5" customHeight="1" x14ac:dyDescent="0.25">
      <c r="A5590" s="51" t="s">
        <v>7628</v>
      </c>
      <c r="B5590"/>
      <c r="C5590" t="s">
        <v>7626</v>
      </c>
      <c r="D5590" t="s">
        <v>45</v>
      </c>
      <c r="E5590"/>
    </row>
    <row r="5591" spans="1:5" ht="13.5" customHeight="1" x14ac:dyDescent="0.25">
      <c r="A5591" s="51" t="s">
        <v>7629</v>
      </c>
      <c r="B5591" t="s">
        <v>39</v>
      </c>
      <c r="C5591" t="s">
        <v>7630</v>
      </c>
      <c r="D5591" t="s">
        <v>50</v>
      </c>
      <c r="E5591"/>
    </row>
    <row r="5592" spans="1:5" ht="13.5" customHeight="1" x14ac:dyDescent="0.25">
      <c r="A5592" s="51" t="s">
        <v>7631</v>
      </c>
      <c r="B5592"/>
      <c r="C5592" t="s">
        <v>7630</v>
      </c>
      <c r="D5592" t="s">
        <v>43</v>
      </c>
      <c r="E5592"/>
    </row>
    <row r="5593" spans="1:5" ht="13.5" customHeight="1" x14ac:dyDescent="0.25">
      <c r="A5593" s="51" t="s">
        <v>7632</v>
      </c>
      <c r="B5593"/>
      <c r="C5593" t="s">
        <v>7630</v>
      </c>
      <c r="D5593" t="s">
        <v>45</v>
      </c>
      <c r="E5593"/>
    </row>
    <row r="5594" spans="1:5" ht="13.5" customHeight="1" x14ac:dyDescent="0.25">
      <c r="A5594" s="51" t="s">
        <v>7633</v>
      </c>
      <c r="B5594" t="s">
        <v>39</v>
      </c>
      <c r="C5594" t="s">
        <v>7634</v>
      </c>
      <c r="D5594" t="s">
        <v>50</v>
      </c>
      <c r="E5594"/>
    </row>
    <row r="5595" spans="1:5" ht="13.5" customHeight="1" x14ac:dyDescent="0.25">
      <c r="A5595" s="51" t="s">
        <v>7635</v>
      </c>
      <c r="B5595"/>
      <c r="C5595" t="s">
        <v>7634</v>
      </c>
      <c r="D5595" t="s">
        <v>43</v>
      </c>
      <c r="E5595"/>
    </row>
    <row r="5596" spans="1:5" ht="13.5" customHeight="1" x14ac:dyDescent="0.25">
      <c r="A5596" s="51" t="s">
        <v>7636</v>
      </c>
      <c r="B5596"/>
      <c r="C5596" t="s">
        <v>7634</v>
      </c>
      <c r="D5596" t="s">
        <v>45</v>
      </c>
      <c r="E5596"/>
    </row>
    <row r="5597" spans="1:5" ht="13.5" customHeight="1" x14ac:dyDescent="0.25">
      <c r="A5597" s="51" t="s">
        <v>7637</v>
      </c>
      <c r="B5597"/>
      <c r="C5597" t="s">
        <v>7638</v>
      </c>
      <c r="D5597" t="s">
        <v>50</v>
      </c>
      <c r="E5597"/>
    </row>
    <row r="5598" spans="1:5" ht="13.5" customHeight="1" x14ac:dyDescent="0.25">
      <c r="A5598" s="51" t="s">
        <v>7640</v>
      </c>
      <c r="B5598"/>
      <c r="C5598" t="s">
        <v>7639</v>
      </c>
      <c r="D5598" t="s">
        <v>50</v>
      </c>
      <c r="E5598"/>
    </row>
    <row r="5599" spans="1:5" ht="13.5" customHeight="1" x14ac:dyDescent="0.25">
      <c r="A5599" s="51" t="s">
        <v>7641</v>
      </c>
      <c r="B5599" t="s">
        <v>39</v>
      </c>
      <c r="C5599" t="s">
        <v>7642</v>
      </c>
      <c r="D5599" t="s">
        <v>2190</v>
      </c>
      <c r="E5599"/>
    </row>
    <row r="5600" spans="1:5" ht="13.5" customHeight="1" x14ac:dyDescent="0.25">
      <c r="A5600" s="51" t="s">
        <v>7643</v>
      </c>
      <c r="B5600"/>
      <c r="C5600" t="s">
        <v>7642</v>
      </c>
      <c r="D5600" t="s">
        <v>43</v>
      </c>
      <c r="E5600"/>
    </row>
    <row r="5601" spans="1:5" ht="13.5" customHeight="1" x14ac:dyDescent="0.25">
      <c r="A5601" s="51" t="s">
        <v>7644</v>
      </c>
      <c r="B5601"/>
      <c r="C5601" t="s">
        <v>7642</v>
      </c>
      <c r="D5601" t="s">
        <v>45</v>
      </c>
      <c r="E5601"/>
    </row>
    <row r="5602" spans="1:5" ht="13.5" customHeight="1" x14ac:dyDescent="0.25">
      <c r="A5602" s="51" t="s">
        <v>7645</v>
      </c>
      <c r="B5602"/>
      <c r="C5602" t="s">
        <v>7646</v>
      </c>
      <c r="D5602" t="s">
        <v>2190</v>
      </c>
      <c r="E5602"/>
    </row>
    <row r="5603" spans="1:5" ht="13.5" customHeight="1" x14ac:dyDescent="0.25">
      <c r="A5603" s="51" t="s">
        <v>7647</v>
      </c>
      <c r="B5603"/>
      <c r="C5603" t="s">
        <v>7648</v>
      </c>
      <c r="D5603" t="s">
        <v>2688</v>
      </c>
      <c r="E5603"/>
    </row>
    <row r="5604" spans="1:5" ht="13.5" customHeight="1" x14ac:dyDescent="0.25">
      <c r="A5604" s="51" t="s">
        <v>7649</v>
      </c>
      <c r="B5604" t="s">
        <v>39</v>
      </c>
      <c r="C5604" t="s">
        <v>7650</v>
      </c>
      <c r="D5604" t="s">
        <v>2691</v>
      </c>
      <c r="E5604" t="s">
        <v>74</v>
      </c>
    </row>
    <row r="5605" spans="1:5" ht="13.5" customHeight="1" x14ac:dyDescent="0.25">
      <c r="A5605" s="51" t="s">
        <v>7651</v>
      </c>
      <c r="B5605"/>
      <c r="C5605" t="s">
        <v>7650</v>
      </c>
      <c r="D5605" t="s">
        <v>43</v>
      </c>
      <c r="E5605" t="s">
        <v>74</v>
      </c>
    </row>
    <row r="5606" spans="1:5" ht="13.5" customHeight="1" x14ac:dyDescent="0.25">
      <c r="A5606" s="51" t="s">
        <v>7652</v>
      </c>
      <c r="B5606"/>
      <c r="C5606" t="s">
        <v>7650</v>
      </c>
      <c r="D5606" t="s">
        <v>45</v>
      </c>
      <c r="E5606" t="s">
        <v>74</v>
      </c>
    </row>
    <row r="5607" spans="1:5" ht="13.5" customHeight="1" x14ac:dyDescent="0.25">
      <c r="A5607" s="51" t="s">
        <v>7653</v>
      </c>
      <c r="B5607" t="s">
        <v>39</v>
      </c>
      <c r="C5607" t="s">
        <v>7654</v>
      </c>
      <c r="D5607" t="s">
        <v>7655</v>
      </c>
      <c r="E5607"/>
    </row>
    <row r="5608" spans="1:5" ht="13.5" customHeight="1" x14ac:dyDescent="0.25">
      <c r="A5608" s="51" t="s">
        <v>7656</v>
      </c>
      <c r="B5608"/>
      <c r="C5608" t="s">
        <v>7654</v>
      </c>
      <c r="D5608" t="s">
        <v>43</v>
      </c>
      <c r="E5608"/>
    </row>
    <row r="5609" spans="1:5" ht="13.5" customHeight="1" x14ac:dyDescent="0.25">
      <c r="A5609" s="51" t="s">
        <v>7657</v>
      </c>
      <c r="B5609"/>
      <c r="C5609" t="s">
        <v>7654</v>
      </c>
      <c r="D5609" t="s">
        <v>45</v>
      </c>
      <c r="E5609"/>
    </row>
    <row r="5610" spans="1:5" ht="13.5" customHeight="1" x14ac:dyDescent="0.25">
      <c r="A5610" s="51" t="s">
        <v>7658</v>
      </c>
      <c r="B5610" t="s">
        <v>39</v>
      </c>
      <c r="C5610" t="s">
        <v>7659</v>
      </c>
      <c r="D5610" t="s">
        <v>50</v>
      </c>
      <c r="E5610"/>
    </row>
    <row r="5611" spans="1:5" ht="13.5" customHeight="1" x14ac:dyDescent="0.25">
      <c r="A5611" s="51" t="s">
        <v>7660</v>
      </c>
      <c r="B5611"/>
      <c r="C5611" t="s">
        <v>7659</v>
      </c>
      <c r="D5611" t="s">
        <v>43</v>
      </c>
      <c r="E5611"/>
    </row>
    <row r="5612" spans="1:5" ht="13.5" customHeight="1" x14ac:dyDescent="0.25">
      <c r="A5612" s="51" t="s">
        <v>7661</v>
      </c>
      <c r="B5612"/>
      <c r="C5612" t="s">
        <v>7659</v>
      </c>
      <c r="D5612" t="s">
        <v>45</v>
      </c>
      <c r="E5612"/>
    </row>
    <row r="5613" spans="1:5" ht="13.5" customHeight="1" x14ac:dyDescent="0.25">
      <c r="A5613" s="51" t="s">
        <v>7662</v>
      </c>
      <c r="B5613" t="s">
        <v>39</v>
      </c>
      <c r="C5613" t="s">
        <v>7663</v>
      </c>
      <c r="D5613" t="s">
        <v>50</v>
      </c>
      <c r="E5613"/>
    </row>
    <row r="5614" spans="1:5" ht="13.5" customHeight="1" x14ac:dyDescent="0.25">
      <c r="A5614" s="51" t="s">
        <v>7664</v>
      </c>
      <c r="B5614"/>
      <c r="C5614" t="s">
        <v>7663</v>
      </c>
      <c r="D5614" t="s">
        <v>43</v>
      </c>
      <c r="E5614"/>
    </row>
    <row r="5615" spans="1:5" ht="13.5" customHeight="1" x14ac:dyDescent="0.25">
      <c r="A5615" s="51" t="s">
        <v>7665</v>
      </c>
      <c r="B5615"/>
      <c r="C5615" t="s">
        <v>7663</v>
      </c>
      <c r="D5615" t="s">
        <v>45</v>
      </c>
      <c r="E5615"/>
    </row>
    <row r="5616" spans="1:5" ht="13.5" customHeight="1" x14ac:dyDescent="0.25">
      <c r="A5616" s="51" t="s">
        <v>7666</v>
      </c>
      <c r="B5616"/>
      <c r="C5616" t="s">
        <v>7667</v>
      </c>
      <c r="D5616" t="s">
        <v>50</v>
      </c>
      <c r="E5616"/>
    </row>
    <row r="5617" spans="1:5" ht="13.5" customHeight="1" x14ac:dyDescent="0.25">
      <c r="A5617" s="51" t="s">
        <v>7668</v>
      </c>
      <c r="B5617" t="s">
        <v>39</v>
      </c>
      <c r="C5617" t="s">
        <v>7669</v>
      </c>
      <c r="D5617" t="s">
        <v>2190</v>
      </c>
      <c r="E5617"/>
    </row>
    <row r="5618" spans="1:5" ht="13.5" customHeight="1" x14ac:dyDescent="0.25">
      <c r="A5618" s="51" t="s">
        <v>7670</v>
      </c>
      <c r="B5618"/>
      <c r="C5618" t="s">
        <v>7669</v>
      </c>
      <c r="D5618" t="s">
        <v>43</v>
      </c>
      <c r="E5618"/>
    </row>
    <row r="5619" spans="1:5" ht="13.5" customHeight="1" x14ac:dyDescent="0.25">
      <c r="A5619" s="51" t="s">
        <v>7671</v>
      </c>
      <c r="B5619"/>
      <c r="C5619" t="s">
        <v>7669</v>
      </c>
      <c r="D5619" t="s">
        <v>45</v>
      </c>
      <c r="E5619"/>
    </row>
    <row r="5620" spans="1:5" ht="13.5" customHeight="1" x14ac:dyDescent="0.25">
      <c r="A5620" s="51" t="s">
        <v>7672</v>
      </c>
      <c r="B5620" t="s">
        <v>39</v>
      </c>
      <c r="C5620" t="s">
        <v>7673</v>
      </c>
      <c r="D5620" t="s">
        <v>7674</v>
      </c>
      <c r="E5620"/>
    </row>
    <row r="5621" spans="1:5" ht="13.5" customHeight="1" x14ac:dyDescent="0.25">
      <c r="A5621" s="51" t="s">
        <v>7675</v>
      </c>
      <c r="B5621"/>
      <c r="C5621" t="s">
        <v>7673</v>
      </c>
      <c r="D5621" t="s">
        <v>43</v>
      </c>
      <c r="E5621"/>
    </row>
    <row r="5622" spans="1:5" ht="13.5" customHeight="1" x14ac:dyDescent="0.25">
      <c r="A5622" s="51" t="s">
        <v>7676</v>
      </c>
      <c r="B5622"/>
      <c r="C5622" t="s">
        <v>7673</v>
      </c>
      <c r="D5622" t="s">
        <v>45</v>
      </c>
      <c r="E5622"/>
    </row>
    <row r="5623" spans="1:5" ht="13.5" customHeight="1" x14ac:dyDescent="0.25">
      <c r="A5623" s="51" t="s">
        <v>7677</v>
      </c>
      <c r="B5623" t="s">
        <v>39</v>
      </c>
      <c r="C5623" t="s">
        <v>7678</v>
      </c>
      <c r="D5623" t="s">
        <v>50</v>
      </c>
      <c r="E5623"/>
    </row>
    <row r="5624" spans="1:5" ht="13.5" customHeight="1" x14ac:dyDescent="0.25">
      <c r="A5624" s="51" t="s">
        <v>7679</v>
      </c>
      <c r="B5624"/>
      <c r="C5624" t="s">
        <v>7678</v>
      </c>
      <c r="D5624" t="s">
        <v>43</v>
      </c>
      <c r="E5624"/>
    </row>
    <row r="5625" spans="1:5" ht="13.5" customHeight="1" x14ac:dyDescent="0.25">
      <c r="A5625" s="51" t="s">
        <v>7680</v>
      </c>
      <c r="B5625"/>
      <c r="C5625" t="s">
        <v>7678</v>
      </c>
      <c r="D5625" t="s">
        <v>45</v>
      </c>
      <c r="E5625"/>
    </row>
    <row r="5626" spans="1:5" ht="13.5" customHeight="1" x14ac:dyDescent="0.25">
      <c r="A5626" s="51" t="s">
        <v>7681</v>
      </c>
      <c r="B5626"/>
      <c r="C5626" t="s">
        <v>7682</v>
      </c>
      <c r="D5626" t="s">
        <v>213</v>
      </c>
      <c r="E5626" t="s">
        <v>74</v>
      </c>
    </row>
    <row r="5627" spans="1:5" ht="13.5" customHeight="1" x14ac:dyDescent="0.25">
      <c r="A5627" s="51" t="s">
        <v>7683</v>
      </c>
      <c r="B5627"/>
      <c r="C5627" t="s">
        <v>7682</v>
      </c>
      <c r="D5627" t="s">
        <v>7684</v>
      </c>
      <c r="E5627" t="s">
        <v>74</v>
      </c>
    </row>
    <row r="5628" spans="1:5" ht="13.5" customHeight="1" x14ac:dyDescent="0.25">
      <c r="A5628" s="51" t="s">
        <v>7685</v>
      </c>
      <c r="B5628"/>
      <c r="C5628" t="s">
        <v>7682</v>
      </c>
      <c r="D5628" t="s">
        <v>92</v>
      </c>
      <c r="E5628" t="s">
        <v>74</v>
      </c>
    </row>
    <row r="5629" spans="1:5" ht="13.5" customHeight="1" x14ac:dyDescent="0.25">
      <c r="A5629" s="51" t="s">
        <v>7686</v>
      </c>
      <c r="B5629" t="s">
        <v>39</v>
      </c>
      <c r="C5629" t="s">
        <v>7687</v>
      </c>
      <c r="D5629" t="s">
        <v>213</v>
      </c>
      <c r="E5629"/>
    </row>
    <row r="5630" spans="1:5" ht="13.5" customHeight="1" x14ac:dyDescent="0.25">
      <c r="A5630" s="51" t="s">
        <v>7688</v>
      </c>
      <c r="B5630"/>
      <c r="C5630" t="s">
        <v>7687</v>
      </c>
      <c r="D5630" t="s">
        <v>43</v>
      </c>
      <c r="E5630"/>
    </row>
    <row r="5631" spans="1:5" ht="13.5" customHeight="1" x14ac:dyDescent="0.25">
      <c r="A5631" s="51" t="s">
        <v>7689</v>
      </c>
      <c r="B5631"/>
      <c r="C5631" t="s">
        <v>7687</v>
      </c>
      <c r="D5631" t="s">
        <v>45</v>
      </c>
      <c r="E5631"/>
    </row>
    <row r="5632" spans="1:5" ht="13.5" customHeight="1" x14ac:dyDescent="0.25">
      <c r="A5632" s="51" t="s">
        <v>7690</v>
      </c>
      <c r="B5632"/>
      <c r="C5632" t="s">
        <v>7687</v>
      </c>
      <c r="D5632" t="s">
        <v>7691</v>
      </c>
      <c r="E5632"/>
    </row>
    <row r="5633" spans="1:5" ht="13.5" customHeight="1" x14ac:dyDescent="0.25">
      <c r="A5633" s="51" t="s">
        <v>7692</v>
      </c>
      <c r="B5633"/>
      <c r="C5633" t="s">
        <v>7687</v>
      </c>
      <c r="D5633" t="s">
        <v>92</v>
      </c>
      <c r="E5633"/>
    </row>
    <row r="5634" spans="1:5" ht="13.5" customHeight="1" x14ac:dyDescent="0.25">
      <c r="A5634" s="51" t="s">
        <v>7693</v>
      </c>
      <c r="B5634" t="s">
        <v>39</v>
      </c>
      <c r="C5634" t="s">
        <v>7694</v>
      </c>
      <c r="D5634" t="s">
        <v>213</v>
      </c>
      <c r="E5634" t="s">
        <v>74</v>
      </c>
    </row>
    <row r="5635" spans="1:5" ht="13.5" customHeight="1" x14ac:dyDescent="0.25">
      <c r="A5635" s="51" t="s">
        <v>7695</v>
      </c>
      <c r="B5635"/>
      <c r="C5635" t="s">
        <v>7694</v>
      </c>
      <c r="D5635" t="s">
        <v>43</v>
      </c>
      <c r="E5635" t="s">
        <v>74</v>
      </c>
    </row>
    <row r="5636" spans="1:5" ht="13.5" customHeight="1" x14ac:dyDescent="0.25">
      <c r="A5636" s="51" t="s">
        <v>7696</v>
      </c>
      <c r="B5636"/>
      <c r="C5636" t="s">
        <v>7694</v>
      </c>
      <c r="D5636" t="s">
        <v>45</v>
      </c>
      <c r="E5636" t="s">
        <v>74</v>
      </c>
    </row>
    <row r="5637" spans="1:5" ht="13.5" customHeight="1" x14ac:dyDescent="0.25">
      <c r="A5637" s="51" t="s">
        <v>7697</v>
      </c>
      <c r="B5637"/>
      <c r="C5637" t="s">
        <v>7694</v>
      </c>
      <c r="D5637" t="s">
        <v>3961</v>
      </c>
      <c r="E5637" t="s">
        <v>74</v>
      </c>
    </row>
    <row r="5638" spans="1:5" ht="13.5" customHeight="1" x14ac:dyDescent="0.25">
      <c r="A5638" s="51" t="s">
        <v>7698</v>
      </c>
      <c r="B5638"/>
      <c r="C5638" t="s">
        <v>7694</v>
      </c>
      <c r="D5638" t="s">
        <v>92</v>
      </c>
      <c r="E5638" t="s">
        <v>74</v>
      </c>
    </row>
    <row r="5639" spans="1:5" ht="13.5" customHeight="1" x14ac:dyDescent="0.25">
      <c r="A5639" s="51" t="s">
        <v>7699</v>
      </c>
      <c r="B5639" t="s">
        <v>39</v>
      </c>
      <c r="C5639" t="s">
        <v>7700</v>
      </c>
      <c r="D5639" t="s">
        <v>50</v>
      </c>
      <c r="E5639"/>
    </row>
    <row r="5640" spans="1:5" ht="13.5" customHeight="1" x14ac:dyDescent="0.25">
      <c r="A5640" s="51" t="s">
        <v>7701</v>
      </c>
      <c r="B5640"/>
      <c r="C5640" t="s">
        <v>7700</v>
      </c>
      <c r="D5640" t="s">
        <v>43</v>
      </c>
      <c r="E5640"/>
    </row>
    <row r="5641" spans="1:5" ht="13.5" customHeight="1" x14ac:dyDescent="0.25">
      <c r="A5641" s="51" t="s">
        <v>7702</v>
      </c>
      <c r="B5641"/>
      <c r="C5641" t="s">
        <v>7700</v>
      </c>
      <c r="D5641" t="s">
        <v>45</v>
      </c>
      <c r="E5641"/>
    </row>
    <row r="5642" spans="1:5" ht="13.5" customHeight="1" x14ac:dyDescent="0.25">
      <c r="A5642" s="51" t="s">
        <v>7703</v>
      </c>
      <c r="B5642" t="s">
        <v>39</v>
      </c>
      <c r="C5642" t="s">
        <v>7704</v>
      </c>
      <c r="D5642" t="s">
        <v>50</v>
      </c>
      <c r="E5642"/>
    </row>
    <row r="5643" spans="1:5" ht="13.5" customHeight="1" x14ac:dyDescent="0.25">
      <c r="A5643" s="51" t="s">
        <v>7705</v>
      </c>
      <c r="B5643"/>
      <c r="C5643" t="s">
        <v>7704</v>
      </c>
      <c r="D5643" t="s">
        <v>43</v>
      </c>
      <c r="E5643"/>
    </row>
    <row r="5644" spans="1:5" ht="13.5" customHeight="1" x14ac:dyDescent="0.25">
      <c r="A5644" s="51" t="s">
        <v>7706</v>
      </c>
      <c r="B5644"/>
      <c r="C5644" t="s">
        <v>7704</v>
      </c>
      <c r="D5644" t="s">
        <v>45</v>
      </c>
      <c r="E5644"/>
    </row>
    <row r="5645" spans="1:5" ht="13.5" customHeight="1" x14ac:dyDescent="0.25">
      <c r="A5645" s="51" t="s">
        <v>30439</v>
      </c>
      <c r="B5645"/>
      <c r="C5645" t="s">
        <v>30098</v>
      </c>
      <c r="D5645" t="s">
        <v>4679</v>
      </c>
      <c r="E5645"/>
    </row>
    <row r="5646" spans="1:5" ht="13.5" customHeight="1" x14ac:dyDescent="0.25">
      <c r="A5646" s="51" t="s">
        <v>7707</v>
      </c>
      <c r="B5646" t="s">
        <v>39</v>
      </c>
      <c r="C5646" t="s">
        <v>7708</v>
      </c>
      <c r="D5646" t="s">
        <v>50</v>
      </c>
      <c r="E5646"/>
    </row>
    <row r="5647" spans="1:5" ht="13.5" customHeight="1" x14ac:dyDescent="0.25">
      <c r="A5647" s="51" t="s">
        <v>7709</v>
      </c>
      <c r="B5647"/>
      <c r="C5647" t="s">
        <v>7708</v>
      </c>
      <c r="D5647" t="s">
        <v>43</v>
      </c>
      <c r="E5647"/>
    </row>
    <row r="5648" spans="1:5" ht="13.5" customHeight="1" x14ac:dyDescent="0.25">
      <c r="A5648" s="51" t="s">
        <v>7710</v>
      </c>
      <c r="B5648"/>
      <c r="C5648" t="s">
        <v>7708</v>
      </c>
      <c r="D5648" t="s">
        <v>45</v>
      </c>
      <c r="E5648"/>
    </row>
    <row r="5649" spans="1:5" ht="13.5" customHeight="1" x14ac:dyDescent="0.25">
      <c r="A5649" s="51" t="s">
        <v>7711</v>
      </c>
      <c r="B5649" t="s">
        <v>39</v>
      </c>
      <c r="C5649" t="s">
        <v>7712</v>
      </c>
      <c r="D5649" t="s">
        <v>2190</v>
      </c>
      <c r="E5649"/>
    </row>
    <row r="5650" spans="1:5" ht="13.5" customHeight="1" x14ac:dyDescent="0.25">
      <c r="A5650" s="51" t="s">
        <v>7713</v>
      </c>
      <c r="B5650"/>
      <c r="C5650" t="s">
        <v>7712</v>
      </c>
      <c r="D5650" t="s">
        <v>43</v>
      </c>
      <c r="E5650"/>
    </row>
    <row r="5651" spans="1:5" ht="13.5" customHeight="1" x14ac:dyDescent="0.25">
      <c r="A5651" s="51" t="s">
        <v>7714</v>
      </c>
      <c r="B5651"/>
      <c r="C5651" t="s">
        <v>7712</v>
      </c>
      <c r="D5651" t="s">
        <v>45</v>
      </c>
      <c r="E5651"/>
    </row>
    <row r="5652" spans="1:5" ht="13.5" customHeight="1" x14ac:dyDescent="0.25">
      <c r="A5652" s="51" t="s">
        <v>7715</v>
      </c>
      <c r="B5652" t="s">
        <v>39</v>
      </c>
      <c r="C5652" t="s">
        <v>7716</v>
      </c>
      <c r="D5652" t="s">
        <v>50</v>
      </c>
      <c r="E5652"/>
    </row>
    <row r="5653" spans="1:5" ht="13.5" customHeight="1" x14ac:dyDescent="0.25">
      <c r="A5653" s="51" t="s">
        <v>7717</v>
      </c>
      <c r="B5653"/>
      <c r="C5653" t="s">
        <v>7716</v>
      </c>
      <c r="D5653" t="s">
        <v>43</v>
      </c>
      <c r="E5653"/>
    </row>
    <row r="5654" spans="1:5" ht="13.5" customHeight="1" x14ac:dyDescent="0.25">
      <c r="A5654" s="51" t="s">
        <v>7718</v>
      </c>
      <c r="B5654"/>
      <c r="C5654" t="s">
        <v>7716</v>
      </c>
      <c r="D5654" t="s">
        <v>45</v>
      </c>
      <c r="E5654"/>
    </row>
    <row r="5655" spans="1:5" ht="13.5" customHeight="1" x14ac:dyDescent="0.25">
      <c r="A5655" s="51" t="s">
        <v>30440</v>
      </c>
      <c r="B5655"/>
      <c r="C5655" t="s">
        <v>30099</v>
      </c>
      <c r="D5655" t="s">
        <v>213</v>
      </c>
      <c r="E5655"/>
    </row>
    <row r="5656" spans="1:5" ht="13.5" customHeight="1" x14ac:dyDescent="0.25">
      <c r="A5656" s="51" t="s">
        <v>7719</v>
      </c>
      <c r="B5656"/>
      <c r="C5656" t="s">
        <v>7720</v>
      </c>
      <c r="D5656" t="s">
        <v>7721</v>
      </c>
      <c r="E5656"/>
    </row>
    <row r="5657" spans="1:5" ht="13.5" customHeight="1" x14ac:dyDescent="0.25">
      <c r="A5657" s="51" t="s">
        <v>7722</v>
      </c>
      <c r="B5657" t="s">
        <v>39</v>
      </c>
      <c r="C5657" t="s">
        <v>7720</v>
      </c>
      <c r="D5657" t="s">
        <v>50</v>
      </c>
      <c r="E5657"/>
    </row>
    <row r="5658" spans="1:5" ht="13.5" customHeight="1" x14ac:dyDescent="0.25">
      <c r="A5658" s="51" t="s">
        <v>7723</v>
      </c>
      <c r="B5658"/>
      <c r="C5658" t="s">
        <v>7720</v>
      </c>
      <c r="D5658" t="s">
        <v>43</v>
      </c>
      <c r="E5658"/>
    </row>
    <row r="5659" spans="1:5" ht="13.5" customHeight="1" x14ac:dyDescent="0.25">
      <c r="A5659" s="51" t="s">
        <v>7724</v>
      </c>
      <c r="B5659"/>
      <c r="C5659" t="s">
        <v>7720</v>
      </c>
      <c r="D5659" t="s">
        <v>45</v>
      </c>
      <c r="E5659"/>
    </row>
    <row r="5660" spans="1:5" ht="13.5" customHeight="1" x14ac:dyDescent="0.25">
      <c r="A5660" s="51" t="s">
        <v>7726</v>
      </c>
      <c r="B5660"/>
      <c r="C5660" t="s">
        <v>7727</v>
      </c>
      <c r="D5660" t="s">
        <v>1343</v>
      </c>
      <c r="E5660" t="s">
        <v>74</v>
      </c>
    </row>
    <row r="5661" spans="1:5" ht="13.5" customHeight="1" x14ac:dyDescent="0.25">
      <c r="A5661" s="51" t="s">
        <v>7728</v>
      </c>
      <c r="B5661"/>
      <c r="C5661" t="s">
        <v>7727</v>
      </c>
      <c r="D5661" t="s">
        <v>674</v>
      </c>
      <c r="E5661"/>
    </row>
    <row r="5662" spans="1:5" ht="13.5" customHeight="1" x14ac:dyDescent="0.25">
      <c r="A5662" s="51" t="s">
        <v>32438</v>
      </c>
      <c r="B5662"/>
      <c r="C5662" t="s">
        <v>7727</v>
      </c>
      <c r="D5662" t="s">
        <v>2190</v>
      </c>
      <c r="E5662" t="s">
        <v>126</v>
      </c>
    </row>
    <row r="5663" spans="1:5" ht="13.5" customHeight="1" x14ac:dyDescent="0.25">
      <c r="A5663" s="51" t="s">
        <v>7729</v>
      </c>
      <c r="B5663" t="s">
        <v>39</v>
      </c>
      <c r="C5663" t="s">
        <v>7730</v>
      </c>
      <c r="D5663" t="s">
        <v>50</v>
      </c>
      <c r="E5663"/>
    </row>
    <row r="5664" spans="1:5" ht="13.5" customHeight="1" x14ac:dyDescent="0.25">
      <c r="A5664" s="51" t="s">
        <v>7731</v>
      </c>
      <c r="B5664"/>
      <c r="C5664" t="s">
        <v>7730</v>
      </c>
      <c r="D5664" t="s">
        <v>43</v>
      </c>
      <c r="E5664"/>
    </row>
    <row r="5665" spans="1:5" ht="13.5" customHeight="1" x14ac:dyDescent="0.25">
      <c r="A5665" s="51" t="s">
        <v>7732</v>
      </c>
      <c r="B5665"/>
      <c r="C5665" t="s">
        <v>7730</v>
      </c>
      <c r="D5665" t="s">
        <v>45</v>
      </c>
      <c r="E5665"/>
    </row>
    <row r="5666" spans="1:5" ht="13.5" customHeight="1" x14ac:dyDescent="0.25">
      <c r="A5666" s="51" t="s">
        <v>7733</v>
      </c>
      <c r="B5666"/>
      <c r="C5666" t="s">
        <v>7730</v>
      </c>
      <c r="D5666" t="s">
        <v>7614</v>
      </c>
      <c r="E5666"/>
    </row>
    <row r="5667" spans="1:5" ht="13.5" customHeight="1" x14ac:dyDescent="0.25">
      <c r="A5667" s="51" t="s">
        <v>7734</v>
      </c>
      <c r="B5667" t="s">
        <v>39</v>
      </c>
      <c r="C5667" t="s">
        <v>7735</v>
      </c>
      <c r="D5667" t="s">
        <v>50</v>
      </c>
      <c r="E5667"/>
    </row>
    <row r="5668" spans="1:5" ht="13.5" customHeight="1" x14ac:dyDescent="0.25">
      <c r="A5668" s="51" t="s">
        <v>7736</v>
      </c>
      <c r="B5668"/>
      <c r="C5668" t="s">
        <v>7735</v>
      </c>
      <c r="D5668" t="s">
        <v>43</v>
      </c>
      <c r="E5668"/>
    </row>
    <row r="5669" spans="1:5" ht="13.5" customHeight="1" x14ac:dyDescent="0.25">
      <c r="A5669" s="51" t="s">
        <v>7737</v>
      </c>
      <c r="B5669"/>
      <c r="C5669" t="s">
        <v>7735</v>
      </c>
      <c r="D5669" t="s">
        <v>45</v>
      </c>
      <c r="E5669"/>
    </row>
    <row r="5670" spans="1:5" ht="13.5" customHeight="1" x14ac:dyDescent="0.25">
      <c r="A5670" s="51" t="s">
        <v>7738</v>
      </c>
      <c r="B5670" t="s">
        <v>39</v>
      </c>
      <c r="C5670" t="s">
        <v>7739</v>
      </c>
      <c r="D5670" t="s">
        <v>50</v>
      </c>
      <c r="E5670" t="s">
        <v>74</v>
      </c>
    </row>
    <row r="5671" spans="1:5" ht="13.5" customHeight="1" x14ac:dyDescent="0.25">
      <c r="A5671" s="51" t="s">
        <v>7740</v>
      </c>
      <c r="B5671"/>
      <c r="C5671" t="s">
        <v>7739</v>
      </c>
      <c r="D5671" t="s">
        <v>43</v>
      </c>
      <c r="E5671" t="s">
        <v>74</v>
      </c>
    </row>
    <row r="5672" spans="1:5" ht="13.5" customHeight="1" x14ac:dyDescent="0.25">
      <c r="A5672" s="51" t="s">
        <v>7741</v>
      </c>
      <c r="B5672"/>
      <c r="C5672" t="s">
        <v>7739</v>
      </c>
      <c r="D5672" t="s">
        <v>45</v>
      </c>
      <c r="E5672" t="s">
        <v>74</v>
      </c>
    </row>
    <row r="5673" spans="1:5" ht="13.5" customHeight="1" x14ac:dyDescent="0.25">
      <c r="A5673" s="51" t="s">
        <v>7742</v>
      </c>
      <c r="B5673" t="s">
        <v>39</v>
      </c>
      <c r="C5673" t="s">
        <v>7743</v>
      </c>
      <c r="D5673" t="s">
        <v>50</v>
      </c>
      <c r="E5673"/>
    </row>
    <row r="5674" spans="1:5" ht="13.5" customHeight="1" x14ac:dyDescent="0.25">
      <c r="A5674" s="51" t="s">
        <v>7744</v>
      </c>
      <c r="B5674"/>
      <c r="C5674" t="s">
        <v>7743</v>
      </c>
      <c r="D5674" t="s">
        <v>43</v>
      </c>
      <c r="E5674"/>
    </row>
    <row r="5675" spans="1:5" ht="13.5" customHeight="1" x14ac:dyDescent="0.25">
      <c r="A5675" s="51" t="s">
        <v>7745</v>
      </c>
      <c r="B5675"/>
      <c r="C5675" t="s">
        <v>7743</v>
      </c>
      <c r="D5675" t="s">
        <v>45</v>
      </c>
      <c r="E5675"/>
    </row>
    <row r="5676" spans="1:5" ht="13.5" customHeight="1" x14ac:dyDescent="0.25">
      <c r="A5676" s="51" t="s">
        <v>7746</v>
      </c>
      <c r="B5676" t="s">
        <v>39</v>
      </c>
      <c r="C5676" t="s">
        <v>7747</v>
      </c>
      <c r="D5676" t="s">
        <v>50</v>
      </c>
      <c r="E5676"/>
    </row>
    <row r="5677" spans="1:5" ht="13.5" customHeight="1" x14ac:dyDescent="0.25">
      <c r="A5677" s="51" t="s">
        <v>7748</v>
      </c>
      <c r="B5677"/>
      <c r="C5677" t="s">
        <v>7747</v>
      </c>
      <c r="D5677" t="s">
        <v>43</v>
      </c>
      <c r="E5677"/>
    </row>
    <row r="5678" spans="1:5" ht="13.5" customHeight="1" x14ac:dyDescent="0.25">
      <c r="A5678" s="51" t="s">
        <v>7749</v>
      </c>
      <c r="B5678"/>
      <c r="C5678" t="s">
        <v>7747</v>
      </c>
      <c r="D5678" t="s">
        <v>45</v>
      </c>
      <c r="E5678"/>
    </row>
    <row r="5679" spans="1:5" ht="13.5" customHeight="1" x14ac:dyDescent="0.25">
      <c r="A5679" s="51" t="s">
        <v>7750</v>
      </c>
      <c r="B5679" t="s">
        <v>39</v>
      </c>
      <c r="C5679" t="s">
        <v>7751</v>
      </c>
      <c r="D5679" t="s">
        <v>50</v>
      </c>
      <c r="E5679"/>
    </row>
    <row r="5680" spans="1:5" ht="13.5" customHeight="1" x14ac:dyDescent="0.25">
      <c r="A5680" s="51" t="s">
        <v>7752</v>
      </c>
      <c r="B5680"/>
      <c r="C5680" t="s">
        <v>7751</v>
      </c>
      <c r="D5680" t="s">
        <v>43</v>
      </c>
      <c r="E5680"/>
    </row>
    <row r="5681" spans="1:5" ht="13.5" customHeight="1" x14ac:dyDescent="0.25">
      <c r="A5681" s="51" t="s">
        <v>7753</v>
      </c>
      <c r="B5681"/>
      <c r="C5681" t="s">
        <v>7751</v>
      </c>
      <c r="D5681" t="s">
        <v>45</v>
      </c>
      <c r="E5681"/>
    </row>
    <row r="5682" spans="1:5" ht="13.5" customHeight="1" x14ac:dyDescent="0.25">
      <c r="A5682" s="51" t="s">
        <v>7754</v>
      </c>
      <c r="B5682" t="s">
        <v>39</v>
      </c>
      <c r="C5682" t="s">
        <v>7755</v>
      </c>
      <c r="D5682" t="s">
        <v>50</v>
      </c>
      <c r="E5682"/>
    </row>
    <row r="5683" spans="1:5" ht="13.5" customHeight="1" x14ac:dyDescent="0.25">
      <c r="A5683" s="51" t="s">
        <v>7756</v>
      </c>
      <c r="B5683"/>
      <c r="C5683" t="s">
        <v>7755</v>
      </c>
      <c r="D5683" t="s">
        <v>43</v>
      </c>
      <c r="E5683"/>
    </row>
    <row r="5684" spans="1:5" ht="13.5" customHeight="1" x14ac:dyDescent="0.25">
      <c r="A5684" s="51" t="s">
        <v>7757</v>
      </c>
      <c r="B5684"/>
      <c r="C5684" t="s">
        <v>7755</v>
      </c>
      <c r="D5684" t="s">
        <v>45</v>
      </c>
      <c r="E5684"/>
    </row>
    <row r="5685" spans="1:5" ht="13.5" customHeight="1" x14ac:dyDescent="0.25">
      <c r="A5685" s="51" t="s">
        <v>7758</v>
      </c>
      <c r="B5685" t="s">
        <v>39</v>
      </c>
      <c r="C5685" t="s">
        <v>7759</v>
      </c>
      <c r="D5685" t="s">
        <v>2190</v>
      </c>
      <c r="E5685"/>
    </row>
    <row r="5686" spans="1:5" ht="13.5" customHeight="1" x14ac:dyDescent="0.25">
      <c r="A5686" s="51" t="s">
        <v>7760</v>
      </c>
      <c r="B5686"/>
      <c r="C5686" t="s">
        <v>7759</v>
      </c>
      <c r="D5686" t="s">
        <v>43</v>
      </c>
      <c r="E5686"/>
    </row>
    <row r="5687" spans="1:5" ht="13.5" customHeight="1" x14ac:dyDescent="0.25">
      <c r="A5687" s="51" t="s">
        <v>7761</v>
      </c>
      <c r="B5687"/>
      <c r="C5687" t="s">
        <v>7759</v>
      </c>
      <c r="D5687" t="s">
        <v>45</v>
      </c>
      <c r="E5687"/>
    </row>
    <row r="5688" spans="1:5" ht="13.5" customHeight="1" x14ac:dyDescent="0.25">
      <c r="A5688" s="51" t="s">
        <v>7762</v>
      </c>
      <c r="B5688" t="s">
        <v>39</v>
      </c>
      <c r="C5688" t="s">
        <v>7763</v>
      </c>
      <c r="D5688" t="s">
        <v>50</v>
      </c>
      <c r="E5688"/>
    </row>
    <row r="5689" spans="1:5" ht="13.5" customHeight="1" x14ac:dyDescent="0.25">
      <c r="A5689" s="51" t="s">
        <v>7764</v>
      </c>
      <c r="B5689"/>
      <c r="C5689" t="s">
        <v>7763</v>
      </c>
      <c r="D5689" t="s">
        <v>43</v>
      </c>
      <c r="E5689"/>
    </row>
    <row r="5690" spans="1:5" ht="13.5" customHeight="1" x14ac:dyDescent="0.25">
      <c r="A5690" s="51" t="s">
        <v>7765</v>
      </c>
      <c r="B5690"/>
      <c r="C5690" t="s">
        <v>7763</v>
      </c>
      <c r="D5690" t="s">
        <v>45</v>
      </c>
      <c r="E5690"/>
    </row>
    <row r="5691" spans="1:5" ht="13.5" customHeight="1" x14ac:dyDescent="0.25">
      <c r="A5691" s="51" t="s">
        <v>7766</v>
      </c>
      <c r="B5691" t="s">
        <v>39</v>
      </c>
      <c r="C5691" t="s">
        <v>7767</v>
      </c>
      <c r="D5691" t="s">
        <v>2190</v>
      </c>
      <c r="E5691"/>
    </row>
    <row r="5692" spans="1:5" ht="13.5" customHeight="1" x14ac:dyDescent="0.25">
      <c r="A5692" s="51" t="s">
        <v>7768</v>
      </c>
      <c r="B5692"/>
      <c r="C5692" t="s">
        <v>7767</v>
      </c>
      <c r="D5692" t="s">
        <v>43</v>
      </c>
      <c r="E5692"/>
    </row>
    <row r="5693" spans="1:5" ht="13.5" customHeight="1" x14ac:dyDescent="0.25">
      <c r="A5693" s="51" t="s">
        <v>7769</v>
      </c>
      <c r="B5693"/>
      <c r="C5693" t="s">
        <v>7767</v>
      </c>
      <c r="D5693" t="s">
        <v>45</v>
      </c>
      <c r="E5693"/>
    </row>
    <row r="5694" spans="1:5" ht="13.5" customHeight="1" x14ac:dyDescent="0.25">
      <c r="A5694" s="51" t="s">
        <v>7770</v>
      </c>
      <c r="B5694" t="s">
        <v>39</v>
      </c>
      <c r="C5694" t="s">
        <v>7771</v>
      </c>
      <c r="D5694" t="s">
        <v>50</v>
      </c>
      <c r="E5694"/>
    </row>
    <row r="5695" spans="1:5" ht="13.5" customHeight="1" x14ac:dyDescent="0.25">
      <c r="A5695" s="51" t="s">
        <v>7772</v>
      </c>
      <c r="B5695"/>
      <c r="C5695" t="s">
        <v>7771</v>
      </c>
      <c r="D5695" t="s">
        <v>43</v>
      </c>
      <c r="E5695"/>
    </row>
    <row r="5696" spans="1:5" ht="13.5" customHeight="1" x14ac:dyDescent="0.25">
      <c r="A5696" s="51" t="s">
        <v>7773</v>
      </c>
      <c r="B5696"/>
      <c r="C5696" t="s">
        <v>7771</v>
      </c>
      <c r="D5696" t="s">
        <v>45</v>
      </c>
      <c r="E5696"/>
    </row>
    <row r="5697" spans="1:5" ht="13.5" customHeight="1" x14ac:dyDescent="0.25">
      <c r="A5697" s="51" t="s">
        <v>7774</v>
      </c>
      <c r="B5697"/>
      <c r="C5697" t="s">
        <v>30100</v>
      </c>
      <c r="D5697" t="s">
        <v>50</v>
      </c>
      <c r="E5697"/>
    </row>
    <row r="5698" spans="1:5" ht="13.5" customHeight="1" x14ac:dyDescent="0.25">
      <c r="A5698" s="51" t="s">
        <v>7775</v>
      </c>
      <c r="B5698"/>
      <c r="C5698" t="s">
        <v>7776</v>
      </c>
      <c r="D5698" t="s">
        <v>50</v>
      </c>
      <c r="E5698" t="s">
        <v>74</v>
      </c>
    </row>
    <row r="5699" spans="1:5" ht="13.5" customHeight="1" x14ac:dyDescent="0.25">
      <c r="A5699" s="51" t="s">
        <v>7777</v>
      </c>
      <c r="B5699" t="s">
        <v>39</v>
      </c>
      <c r="C5699" t="s">
        <v>7778</v>
      </c>
      <c r="D5699" t="s">
        <v>194</v>
      </c>
      <c r="E5699"/>
    </row>
    <row r="5700" spans="1:5" ht="13.5" customHeight="1" x14ac:dyDescent="0.25">
      <c r="A5700" s="51" t="s">
        <v>7779</v>
      </c>
      <c r="B5700"/>
      <c r="C5700" t="s">
        <v>7778</v>
      </c>
      <c r="D5700" t="s">
        <v>43</v>
      </c>
      <c r="E5700"/>
    </row>
    <row r="5701" spans="1:5" ht="13.5" customHeight="1" x14ac:dyDescent="0.25">
      <c r="A5701" s="51" t="s">
        <v>7780</v>
      </c>
      <c r="B5701"/>
      <c r="C5701" t="s">
        <v>7778</v>
      </c>
      <c r="D5701" t="s">
        <v>45</v>
      </c>
      <c r="E5701"/>
    </row>
    <row r="5702" spans="1:5" ht="13.5" customHeight="1" x14ac:dyDescent="0.25">
      <c r="A5702" s="51" t="s">
        <v>7781</v>
      </c>
      <c r="B5702"/>
      <c r="C5702" t="s">
        <v>7782</v>
      </c>
      <c r="D5702" t="s">
        <v>50</v>
      </c>
      <c r="E5702"/>
    </row>
    <row r="5703" spans="1:5" ht="13.5" customHeight="1" x14ac:dyDescent="0.25">
      <c r="A5703" s="51" t="s">
        <v>7783</v>
      </c>
      <c r="B5703" t="s">
        <v>39</v>
      </c>
      <c r="C5703" t="s">
        <v>7784</v>
      </c>
      <c r="D5703" t="s">
        <v>50</v>
      </c>
      <c r="E5703"/>
    </row>
    <row r="5704" spans="1:5" ht="13.5" customHeight="1" x14ac:dyDescent="0.25">
      <c r="A5704" s="51" t="s">
        <v>7785</v>
      </c>
      <c r="B5704"/>
      <c r="C5704" t="s">
        <v>7784</v>
      </c>
      <c r="D5704" t="s">
        <v>43</v>
      </c>
      <c r="E5704"/>
    </row>
    <row r="5705" spans="1:5" ht="13.5" customHeight="1" x14ac:dyDescent="0.25">
      <c r="A5705" s="51" t="s">
        <v>7786</v>
      </c>
      <c r="B5705"/>
      <c r="C5705" t="s">
        <v>7784</v>
      </c>
      <c r="D5705" t="s">
        <v>45</v>
      </c>
      <c r="E5705"/>
    </row>
    <row r="5706" spans="1:5" ht="13.5" customHeight="1" x14ac:dyDescent="0.25">
      <c r="A5706" s="51" t="s">
        <v>7787</v>
      </c>
      <c r="B5706" t="s">
        <v>39</v>
      </c>
      <c r="C5706" t="s">
        <v>7788</v>
      </c>
      <c r="D5706" t="s">
        <v>50</v>
      </c>
      <c r="E5706"/>
    </row>
    <row r="5707" spans="1:5" ht="13.5" customHeight="1" x14ac:dyDescent="0.25">
      <c r="A5707" s="51" t="s">
        <v>7789</v>
      </c>
      <c r="B5707"/>
      <c r="C5707" t="s">
        <v>7788</v>
      </c>
      <c r="D5707" t="s">
        <v>43</v>
      </c>
      <c r="E5707"/>
    </row>
    <row r="5708" spans="1:5" ht="13.5" customHeight="1" x14ac:dyDescent="0.25">
      <c r="A5708" s="51" t="s">
        <v>7790</v>
      </c>
      <c r="B5708"/>
      <c r="C5708" t="s">
        <v>7788</v>
      </c>
      <c r="D5708" t="s">
        <v>45</v>
      </c>
      <c r="E5708"/>
    </row>
    <row r="5709" spans="1:5" ht="13.5" customHeight="1" x14ac:dyDescent="0.25">
      <c r="A5709" s="51" t="s">
        <v>7791</v>
      </c>
      <c r="B5709" t="s">
        <v>39</v>
      </c>
      <c r="C5709" t="s">
        <v>7792</v>
      </c>
      <c r="D5709" t="s">
        <v>2190</v>
      </c>
      <c r="E5709"/>
    </row>
    <row r="5710" spans="1:5" ht="13.5" customHeight="1" x14ac:dyDescent="0.25">
      <c r="A5710" s="51" t="s">
        <v>7793</v>
      </c>
      <c r="B5710"/>
      <c r="C5710" t="s">
        <v>7792</v>
      </c>
      <c r="D5710" t="s">
        <v>43</v>
      </c>
      <c r="E5710"/>
    </row>
    <row r="5711" spans="1:5" ht="13.5" customHeight="1" x14ac:dyDescent="0.25">
      <c r="A5711" s="51" t="s">
        <v>7794</v>
      </c>
      <c r="B5711"/>
      <c r="C5711" t="s">
        <v>7792</v>
      </c>
      <c r="D5711" t="s">
        <v>45</v>
      </c>
      <c r="E5711"/>
    </row>
    <row r="5712" spans="1:5" ht="13.5" customHeight="1" x14ac:dyDescent="0.25">
      <c r="A5712" s="51" t="s">
        <v>7795</v>
      </c>
      <c r="B5712" t="s">
        <v>39</v>
      </c>
      <c r="C5712" t="s">
        <v>7796</v>
      </c>
      <c r="D5712" t="s">
        <v>7797</v>
      </c>
      <c r="E5712"/>
    </row>
    <row r="5713" spans="1:5" ht="13.5" customHeight="1" x14ac:dyDescent="0.25">
      <c r="A5713" s="51" t="s">
        <v>7798</v>
      </c>
      <c r="B5713"/>
      <c r="C5713" t="s">
        <v>7796</v>
      </c>
      <c r="D5713" t="s">
        <v>43</v>
      </c>
      <c r="E5713"/>
    </row>
    <row r="5714" spans="1:5" ht="13.5" customHeight="1" x14ac:dyDescent="0.25">
      <c r="A5714" s="51" t="s">
        <v>7799</v>
      </c>
      <c r="B5714"/>
      <c r="C5714" t="s">
        <v>7796</v>
      </c>
      <c r="D5714" t="s">
        <v>45</v>
      </c>
      <c r="E5714"/>
    </row>
    <row r="5715" spans="1:5" ht="13.5" customHeight="1" x14ac:dyDescent="0.25">
      <c r="A5715" s="51" t="s">
        <v>7800</v>
      </c>
      <c r="B5715" t="s">
        <v>39</v>
      </c>
      <c r="C5715" t="s">
        <v>7801</v>
      </c>
      <c r="D5715" t="s">
        <v>2190</v>
      </c>
      <c r="E5715"/>
    </row>
    <row r="5716" spans="1:5" ht="13.5" customHeight="1" x14ac:dyDescent="0.25">
      <c r="A5716" s="51" t="s">
        <v>7802</v>
      </c>
      <c r="B5716"/>
      <c r="C5716" t="s">
        <v>7801</v>
      </c>
      <c r="D5716" t="s">
        <v>43</v>
      </c>
      <c r="E5716"/>
    </row>
    <row r="5717" spans="1:5" ht="13.5" customHeight="1" x14ac:dyDescent="0.25">
      <c r="A5717" s="51" t="s">
        <v>7803</v>
      </c>
      <c r="B5717"/>
      <c r="C5717" t="s">
        <v>7801</v>
      </c>
      <c r="D5717" t="s">
        <v>45</v>
      </c>
      <c r="E5717"/>
    </row>
    <row r="5718" spans="1:5" ht="13.5" customHeight="1" x14ac:dyDescent="0.25">
      <c r="A5718" s="51" t="s">
        <v>7804</v>
      </c>
      <c r="B5718" t="s">
        <v>39</v>
      </c>
      <c r="C5718" t="s">
        <v>7805</v>
      </c>
      <c r="D5718" t="s">
        <v>1343</v>
      </c>
      <c r="E5718"/>
    </row>
    <row r="5719" spans="1:5" ht="13.5" customHeight="1" x14ac:dyDescent="0.25">
      <c r="A5719" s="51" t="s">
        <v>7806</v>
      </c>
      <c r="B5719"/>
      <c r="C5719" t="s">
        <v>7805</v>
      </c>
      <c r="D5719" t="s">
        <v>43</v>
      </c>
      <c r="E5719"/>
    </row>
    <row r="5720" spans="1:5" ht="13.5" customHeight="1" x14ac:dyDescent="0.25">
      <c r="A5720" s="51" t="s">
        <v>7807</v>
      </c>
      <c r="B5720"/>
      <c r="C5720" t="s">
        <v>7805</v>
      </c>
      <c r="D5720" t="s">
        <v>45</v>
      </c>
      <c r="E5720"/>
    </row>
    <row r="5721" spans="1:5" ht="13.5" customHeight="1" x14ac:dyDescent="0.25">
      <c r="A5721" s="51" t="s">
        <v>7808</v>
      </c>
      <c r="B5721" t="s">
        <v>39</v>
      </c>
      <c r="C5721" t="s">
        <v>7809</v>
      </c>
      <c r="D5721" t="s">
        <v>50</v>
      </c>
      <c r="E5721"/>
    </row>
    <row r="5722" spans="1:5" ht="13.5" customHeight="1" x14ac:dyDescent="0.25">
      <c r="A5722" s="51" t="s">
        <v>7810</v>
      </c>
      <c r="B5722"/>
      <c r="C5722" t="s">
        <v>7809</v>
      </c>
      <c r="D5722" t="s">
        <v>43</v>
      </c>
      <c r="E5722"/>
    </row>
    <row r="5723" spans="1:5" ht="13.5" customHeight="1" x14ac:dyDescent="0.25">
      <c r="A5723" s="51" t="s">
        <v>7811</v>
      </c>
      <c r="B5723"/>
      <c r="C5723" t="s">
        <v>7809</v>
      </c>
      <c r="D5723" t="s">
        <v>45</v>
      </c>
      <c r="E5723"/>
    </row>
    <row r="5724" spans="1:5" ht="13.5" customHeight="1" x14ac:dyDescent="0.25">
      <c r="A5724" s="51" t="s">
        <v>7812</v>
      </c>
      <c r="B5724"/>
      <c r="C5724" t="s">
        <v>7813</v>
      </c>
      <c r="D5724" t="s">
        <v>657</v>
      </c>
      <c r="E5724" t="s">
        <v>74</v>
      </c>
    </row>
    <row r="5725" spans="1:5" ht="13.5" customHeight="1" x14ac:dyDescent="0.25">
      <c r="A5725" s="51" t="s">
        <v>7814</v>
      </c>
      <c r="B5725"/>
      <c r="C5725" t="s">
        <v>7813</v>
      </c>
      <c r="D5725" t="s">
        <v>93</v>
      </c>
      <c r="E5725" t="s">
        <v>74</v>
      </c>
    </row>
    <row r="5726" spans="1:5" ht="13.5" customHeight="1" x14ac:dyDescent="0.25">
      <c r="A5726" s="51" t="s">
        <v>7815</v>
      </c>
      <c r="B5726"/>
      <c r="C5726" t="s">
        <v>7813</v>
      </c>
      <c r="D5726" t="s">
        <v>1056</v>
      </c>
      <c r="E5726" t="s">
        <v>74</v>
      </c>
    </row>
    <row r="5727" spans="1:5" ht="13.5" customHeight="1" x14ac:dyDescent="0.25">
      <c r="A5727" s="51" t="s">
        <v>7816</v>
      </c>
      <c r="B5727"/>
      <c r="C5727" t="s">
        <v>7813</v>
      </c>
      <c r="D5727" t="s">
        <v>107</v>
      </c>
      <c r="E5727" t="s">
        <v>74</v>
      </c>
    </row>
    <row r="5728" spans="1:5" ht="13.5" customHeight="1" x14ac:dyDescent="0.25">
      <c r="A5728" s="51" t="s">
        <v>7817</v>
      </c>
      <c r="B5728" t="s">
        <v>39</v>
      </c>
      <c r="C5728" t="s">
        <v>7818</v>
      </c>
      <c r="D5728" t="s">
        <v>50</v>
      </c>
      <c r="E5728"/>
    </row>
    <row r="5729" spans="1:5" ht="13.5" customHeight="1" x14ac:dyDescent="0.25">
      <c r="A5729" s="51" t="s">
        <v>7819</v>
      </c>
      <c r="B5729"/>
      <c r="C5729" t="s">
        <v>7818</v>
      </c>
      <c r="D5729" t="s">
        <v>43</v>
      </c>
      <c r="E5729"/>
    </row>
    <row r="5730" spans="1:5" ht="13.5" customHeight="1" x14ac:dyDescent="0.25">
      <c r="A5730" s="51" t="s">
        <v>7820</v>
      </c>
      <c r="B5730"/>
      <c r="C5730" t="s">
        <v>7818</v>
      </c>
      <c r="D5730" t="s">
        <v>45</v>
      </c>
      <c r="E5730"/>
    </row>
    <row r="5731" spans="1:5" ht="13.5" customHeight="1" x14ac:dyDescent="0.25">
      <c r="A5731" s="51" t="s">
        <v>7821</v>
      </c>
      <c r="B5731" t="s">
        <v>39</v>
      </c>
      <c r="C5731" t="s">
        <v>7822</v>
      </c>
      <c r="D5731" t="s">
        <v>50</v>
      </c>
      <c r="E5731"/>
    </row>
    <row r="5732" spans="1:5" ht="13.5" customHeight="1" x14ac:dyDescent="0.25">
      <c r="A5732" s="51" t="s">
        <v>7823</v>
      </c>
      <c r="B5732"/>
      <c r="C5732" t="s">
        <v>7822</v>
      </c>
      <c r="D5732" t="s">
        <v>43</v>
      </c>
      <c r="E5732"/>
    </row>
    <row r="5733" spans="1:5" ht="13.5" customHeight="1" x14ac:dyDescent="0.25">
      <c r="A5733" s="51" t="s">
        <v>7824</v>
      </c>
      <c r="B5733"/>
      <c r="C5733" t="s">
        <v>7822</v>
      </c>
      <c r="D5733" t="s">
        <v>45</v>
      </c>
      <c r="E5733"/>
    </row>
    <row r="5734" spans="1:5" ht="13.5" customHeight="1" x14ac:dyDescent="0.25">
      <c r="A5734" s="51" t="s">
        <v>7825</v>
      </c>
      <c r="B5734" t="s">
        <v>39</v>
      </c>
      <c r="C5734" t="s">
        <v>7826</v>
      </c>
      <c r="D5734" t="s">
        <v>2190</v>
      </c>
      <c r="E5734"/>
    </row>
    <row r="5735" spans="1:5" ht="13.5" customHeight="1" x14ac:dyDescent="0.25">
      <c r="A5735" s="51" t="s">
        <v>7827</v>
      </c>
      <c r="B5735"/>
      <c r="C5735" t="s">
        <v>7826</v>
      </c>
      <c r="D5735" t="s">
        <v>43</v>
      </c>
      <c r="E5735"/>
    </row>
    <row r="5736" spans="1:5" ht="13.5" customHeight="1" x14ac:dyDescent="0.25">
      <c r="A5736" s="51" t="s">
        <v>7828</v>
      </c>
      <c r="B5736"/>
      <c r="C5736" t="s">
        <v>7826</v>
      </c>
      <c r="D5736" t="s">
        <v>45</v>
      </c>
      <c r="E5736"/>
    </row>
    <row r="5737" spans="1:5" ht="13.5" customHeight="1" x14ac:dyDescent="0.25">
      <c r="A5737" s="51" t="s">
        <v>7829</v>
      </c>
      <c r="B5737"/>
      <c r="C5737" t="s">
        <v>7830</v>
      </c>
      <c r="D5737" t="s">
        <v>2190</v>
      </c>
      <c r="E5737"/>
    </row>
    <row r="5738" spans="1:5" ht="13.5" customHeight="1" x14ac:dyDescent="0.25">
      <c r="A5738" s="51" t="s">
        <v>7831</v>
      </c>
      <c r="B5738" t="s">
        <v>39</v>
      </c>
      <c r="C5738" t="s">
        <v>7832</v>
      </c>
      <c r="D5738" t="s">
        <v>50</v>
      </c>
      <c r="E5738"/>
    </row>
    <row r="5739" spans="1:5" ht="13.5" customHeight="1" x14ac:dyDescent="0.25">
      <c r="A5739" s="51" t="s">
        <v>7833</v>
      </c>
      <c r="B5739"/>
      <c r="C5739" t="s">
        <v>7832</v>
      </c>
      <c r="D5739" t="s">
        <v>43</v>
      </c>
      <c r="E5739"/>
    </row>
    <row r="5740" spans="1:5" ht="13.5" customHeight="1" x14ac:dyDescent="0.25">
      <c r="A5740" s="51" t="s">
        <v>7834</v>
      </c>
      <c r="B5740"/>
      <c r="C5740" t="s">
        <v>7832</v>
      </c>
      <c r="D5740" t="s">
        <v>45</v>
      </c>
      <c r="E5740"/>
    </row>
    <row r="5741" spans="1:5" ht="13.5" customHeight="1" x14ac:dyDescent="0.25">
      <c r="A5741" s="51" t="s">
        <v>7835</v>
      </c>
      <c r="B5741" t="s">
        <v>39</v>
      </c>
      <c r="C5741" t="s">
        <v>7836</v>
      </c>
      <c r="D5741" t="s">
        <v>213</v>
      </c>
      <c r="E5741"/>
    </row>
    <row r="5742" spans="1:5" ht="13.5" customHeight="1" x14ac:dyDescent="0.25">
      <c r="A5742" s="51" t="s">
        <v>7837</v>
      </c>
      <c r="B5742"/>
      <c r="C5742" t="s">
        <v>7836</v>
      </c>
      <c r="D5742" t="s">
        <v>43</v>
      </c>
      <c r="E5742"/>
    </row>
    <row r="5743" spans="1:5" ht="13.5" customHeight="1" x14ac:dyDescent="0.25">
      <c r="A5743" s="51" t="s">
        <v>7838</v>
      </c>
      <c r="B5743"/>
      <c r="C5743" t="s">
        <v>7836</v>
      </c>
      <c r="D5743" t="s">
        <v>45</v>
      </c>
      <c r="E5743"/>
    </row>
    <row r="5744" spans="1:5" ht="13.5" customHeight="1" x14ac:dyDescent="0.25">
      <c r="A5744" s="51" t="s">
        <v>7839</v>
      </c>
      <c r="B5744"/>
      <c r="C5744" t="s">
        <v>7840</v>
      </c>
      <c r="D5744" t="s">
        <v>50</v>
      </c>
      <c r="E5744"/>
    </row>
    <row r="5745" spans="1:5" ht="13.5" customHeight="1" x14ac:dyDescent="0.25">
      <c r="A5745" s="51" t="s">
        <v>7841</v>
      </c>
      <c r="B5745"/>
      <c r="C5745" t="s">
        <v>7842</v>
      </c>
      <c r="D5745" t="s">
        <v>50</v>
      </c>
      <c r="E5745"/>
    </row>
    <row r="5746" spans="1:5" ht="13.5" customHeight="1" x14ac:dyDescent="0.25">
      <c r="A5746" s="51" t="s">
        <v>7843</v>
      </c>
      <c r="B5746"/>
      <c r="C5746" t="s">
        <v>7842</v>
      </c>
      <c r="D5746" t="s">
        <v>50</v>
      </c>
      <c r="E5746"/>
    </row>
    <row r="5747" spans="1:5" ht="13.5" customHeight="1" x14ac:dyDescent="0.25">
      <c r="A5747" s="51" t="s">
        <v>7844</v>
      </c>
      <c r="B5747" t="s">
        <v>39</v>
      </c>
      <c r="C5747" t="s">
        <v>7845</v>
      </c>
      <c r="D5747" t="s">
        <v>50</v>
      </c>
      <c r="E5747"/>
    </row>
    <row r="5748" spans="1:5" ht="13.5" customHeight="1" x14ac:dyDescent="0.25">
      <c r="A5748" s="51" t="s">
        <v>7846</v>
      </c>
      <c r="B5748"/>
      <c r="C5748" t="s">
        <v>7845</v>
      </c>
      <c r="D5748" t="s">
        <v>43</v>
      </c>
      <c r="E5748"/>
    </row>
    <row r="5749" spans="1:5" ht="13.5" customHeight="1" x14ac:dyDescent="0.25">
      <c r="A5749" s="51" t="s">
        <v>7847</v>
      </c>
      <c r="B5749"/>
      <c r="C5749" t="s">
        <v>7845</v>
      </c>
      <c r="D5749" t="s">
        <v>45</v>
      </c>
      <c r="E5749"/>
    </row>
    <row r="5750" spans="1:5" ht="13.5" customHeight="1" x14ac:dyDescent="0.25">
      <c r="A5750" s="51" t="s">
        <v>7848</v>
      </c>
      <c r="B5750"/>
      <c r="C5750" t="s">
        <v>7849</v>
      </c>
      <c r="D5750" t="s">
        <v>2190</v>
      </c>
      <c r="E5750" t="s">
        <v>74</v>
      </c>
    </row>
    <row r="5751" spans="1:5" ht="13.5" customHeight="1" x14ac:dyDescent="0.25">
      <c r="A5751" s="51" t="s">
        <v>32439</v>
      </c>
      <c r="B5751"/>
      <c r="C5751" t="s">
        <v>7849</v>
      </c>
      <c r="D5751" t="s">
        <v>2190</v>
      </c>
      <c r="E5751" t="s">
        <v>126</v>
      </c>
    </row>
    <row r="5752" spans="1:5" ht="13.5" customHeight="1" x14ac:dyDescent="0.25">
      <c r="A5752" s="51" t="s">
        <v>7850</v>
      </c>
      <c r="B5752"/>
      <c r="C5752" t="s">
        <v>7851</v>
      </c>
      <c r="D5752" t="s">
        <v>50</v>
      </c>
      <c r="E5752"/>
    </row>
    <row r="5753" spans="1:5" ht="13.5" customHeight="1" x14ac:dyDescent="0.25">
      <c r="A5753" s="51" t="s">
        <v>7852</v>
      </c>
      <c r="B5753" t="s">
        <v>39</v>
      </c>
      <c r="C5753" t="s">
        <v>7853</v>
      </c>
      <c r="D5753" t="s">
        <v>50</v>
      </c>
      <c r="E5753"/>
    </row>
    <row r="5754" spans="1:5" ht="13.5" customHeight="1" x14ac:dyDescent="0.25">
      <c r="A5754" s="51" t="s">
        <v>7854</v>
      </c>
      <c r="B5754"/>
      <c r="C5754" t="s">
        <v>7853</v>
      </c>
      <c r="D5754" t="s">
        <v>43</v>
      </c>
      <c r="E5754"/>
    </row>
    <row r="5755" spans="1:5" ht="13.5" customHeight="1" x14ac:dyDescent="0.25">
      <c r="A5755" s="51" t="s">
        <v>7855</v>
      </c>
      <c r="B5755"/>
      <c r="C5755" t="s">
        <v>7853</v>
      </c>
      <c r="D5755" t="s">
        <v>45</v>
      </c>
      <c r="E5755"/>
    </row>
    <row r="5756" spans="1:5" ht="13.5" customHeight="1" x14ac:dyDescent="0.25">
      <c r="A5756" s="51" t="s">
        <v>7856</v>
      </c>
      <c r="B5756" t="s">
        <v>39</v>
      </c>
      <c r="C5756" t="s">
        <v>7857</v>
      </c>
      <c r="D5756" t="s">
        <v>50</v>
      </c>
      <c r="E5756"/>
    </row>
    <row r="5757" spans="1:5" ht="13.5" customHeight="1" x14ac:dyDescent="0.25">
      <c r="A5757" s="51" t="s">
        <v>7858</v>
      </c>
      <c r="B5757"/>
      <c r="C5757" t="s">
        <v>7857</v>
      </c>
      <c r="D5757" t="s">
        <v>43</v>
      </c>
      <c r="E5757"/>
    </row>
    <row r="5758" spans="1:5" ht="13.5" customHeight="1" x14ac:dyDescent="0.25">
      <c r="A5758" s="51" t="s">
        <v>7859</v>
      </c>
      <c r="B5758"/>
      <c r="C5758" t="s">
        <v>7857</v>
      </c>
      <c r="D5758" t="s">
        <v>45</v>
      </c>
      <c r="E5758"/>
    </row>
    <row r="5759" spans="1:5" ht="13.5" customHeight="1" x14ac:dyDescent="0.25">
      <c r="A5759" s="51" t="s">
        <v>7860</v>
      </c>
      <c r="B5759" t="s">
        <v>39</v>
      </c>
      <c r="C5759" t="s">
        <v>7861</v>
      </c>
      <c r="D5759" t="s">
        <v>50</v>
      </c>
      <c r="E5759"/>
    </row>
    <row r="5760" spans="1:5" ht="13.5" customHeight="1" x14ac:dyDescent="0.25">
      <c r="A5760" s="51" t="s">
        <v>7862</v>
      </c>
      <c r="B5760"/>
      <c r="C5760" t="s">
        <v>7861</v>
      </c>
      <c r="D5760" t="s">
        <v>43</v>
      </c>
      <c r="E5760"/>
    </row>
    <row r="5761" spans="1:5" ht="13.5" customHeight="1" x14ac:dyDescent="0.25">
      <c r="A5761" s="51" t="s">
        <v>7863</v>
      </c>
      <c r="B5761"/>
      <c r="C5761" t="s">
        <v>7861</v>
      </c>
      <c r="D5761" t="s">
        <v>45</v>
      </c>
      <c r="E5761"/>
    </row>
    <row r="5762" spans="1:5" ht="13.5" customHeight="1" x14ac:dyDescent="0.25">
      <c r="A5762" s="51" t="s">
        <v>7864</v>
      </c>
      <c r="B5762" t="s">
        <v>39</v>
      </c>
      <c r="C5762" t="s">
        <v>7865</v>
      </c>
      <c r="D5762" t="s">
        <v>194</v>
      </c>
      <c r="E5762"/>
    </row>
    <row r="5763" spans="1:5" ht="13.5" customHeight="1" x14ac:dyDescent="0.25">
      <c r="A5763" s="51" t="s">
        <v>7866</v>
      </c>
      <c r="B5763"/>
      <c r="C5763" t="s">
        <v>7865</v>
      </c>
      <c r="D5763" t="s">
        <v>43</v>
      </c>
      <c r="E5763"/>
    </row>
    <row r="5764" spans="1:5" ht="13.5" customHeight="1" x14ac:dyDescent="0.25">
      <c r="A5764" s="51" t="s">
        <v>7867</v>
      </c>
      <c r="B5764"/>
      <c r="C5764" t="s">
        <v>7865</v>
      </c>
      <c r="D5764" t="s">
        <v>45</v>
      </c>
      <c r="E5764"/>
    </row>
    <row r="5765" spans="1:5" ht="13.5" customHeight="1" x14ac:dyDescent="0.25">
      <c r="A5765" s="51" t="s">
        <v>7868</v>
      </c>
      <c r="B5765" t="s">
        <v>39</v>
      </c>
      <c r="C5765" t="s">
        <v>7869</v>
      </c>
      <c r="D5765" t="s">
        <v>50</v>
      </c>
      <c r="E5765"/>
    </row>
    <row r="5766" spans="1:5" ht="13.5" customHeight="1" x14ac:dyDescent="0.25">
      <c r="A5766" s="51" t="s">
        <v>7870</v>
      </c>
      <c r="B5766"/>
      <c r="C5766" t="s">
        <v>7869</v>
      </c>
      <c r="D5766" t="s">
        <v>43</v>
      </c>
      <c r="E5766"/>
    </row>
    <row r="5767" spans="1:5" ht="13.5" customHeight="1" x14ac:dyDescent="0.25">
      <c r="A5767" s="51" t="s">
        <v>7871</v>
      </c>
      <c r="B5767"/>
      <c r="C5767" t="s">
        <v>7869</v>
      </c>
      <c r="D5767" t="s">
        <v>45</v>
      </c>
      <c r="E5767"/>
    </row>
    <row r="5768" spans="1:5" ht="13.5" customHeight="1" x14ac:dyDescent="0.25">
      <c r="A5768" s="51" t="s">
        <v>7872</v>
      </c>
      <c r="B5768" t="s">
        <v>39</v>
      </c>
      <c r="C5768" t="s">
        <v>7873</v>
      </c>
      <c r="D5768" t="s">
        <v>194</v>
      </c>
      <c r="E5768"/>
    </row>
    <row r="5769" spans="1:5" ht="13.5" customHeight="1" x14ac:dyDescent="0.25">
      <c r="A5769" s="51" t="s">
        <v>7874</v>
      </c>
      <c r="B5769"/>
      <c r="C5769" t="s">
        <v>7873</v>
      </c>
      <c r="D5769" t="s">
        <v>43</v>
      </c>
      <c r="E5769"/>
    </row>
    <row r="5770" spans="1:5" ht="13.5" customHeight="1" x14ac:dyDescent="0.25">
      <c r="A5770" s="51" t="s">
        <v>7875</v>
      </c>
      <c r="B5770"/>
      <c r="C5770" t="s">
        <v>7873</v>
      </c>
      <c r="D5770" t="s">
        <v>45</v>
      </c>
      <c r="E5770"/>
    </row>
    <row r="5771" spans="1:5" ht="13.5" customHeight="1" x14ac:dyDescent="0.25">
      <c r="A5771" s="51" t="s">
        <v>7876</v>
      </c>
      <c r="B5771" t="s">
        <v>39</v>
      </c>
      <c r="C5771" t="s">
        <v>7873</v>
      </c>
      <c r="D5771" t="s">
        <v>7877</v>
      </c>
      <c r="E5771"/>
    </row>
    <row r="5772" spans="1:5" ht="13.5" customHeight="1" x14ac:dyDescent="0.25">
      <c r="A5772" s="51" t="s">
        <v>7878</v>
      </c>
      <c r="B5772"/>
      <c r="C5772" t="s">
        <v>7873</v>
      </c>
      <c r="D5772" t="s">
        <v>43</v>
      </c>
      <c r="E5772"/>
    </row>
    <row r="5773" spans="1:5" ht="13.5" customHeight="1" x14ac:dyDescent="0.25">
      <c r="A5773" s="51" t="s">
        <v>7879</v>
      </c>
      <c r="B5773"/>
      <c r="C5773" t="s">
        <v>7873</v>
      </c>
      <c r="D5773" t="s">
        <v>45</v>
      </c>
      <c r="E5773"/>
    </row>
    <row r="5774" spans="1:5" ht="13.5" customHeight="1" x14ac:dyDescent="0.25">
      <c r="A5774" s="51" t="s">
        <v>7880</v>
      </c>
      <c r="B5774" t="s">
        <v>39</v>
      </c>
      <c r="C5774" t="s">
        <v>7881</v>
      </c>
      <c r="D5774" t="s">
        <v>1343</v>
      </c>
      <c r="E5774"/>
    </row>
    <row r="5775" spans="1:5" ht="13.5" customHeight="1" x14ac:dyDescent="0.25">
      <c r="A5775" s="51" t="s">
        <v>7882</v>
      </c>
      <c r="B5775"/>
      <c r="C5775" t="s">
        <v>7881</v>
      </c>
      <c r="D5775" t="s">
        <v>43</v>
      </c>
      <c r="E5775"/>
    </row>
    <row r="5776" spans="1:5" ht="13.5" customHeight="1" x14ac:dyDescent="0.25">
      <c r="A5776" s="51" t="s">
        <v>7883</v>
      </c>
      <c r="B5776"/>
      <c r="C5776" t="s">
        <v>7881</v>
      </c>
      <c r="D5776" t="s">
        <v>45</v>
      </c>
      <c r="E5776"/>
    </row>
    <row r="5777" spans="1:5" ht="13.5" customHeight="1" x14ac:dyDescent="0.25">
      <c r="A5777" s="51" t="s">
        <v>7884</v>
      </c>
      <c r="B5777"/>
      <c r="C5777" t="s">
        <v>7881</v>
      </c>
      <c r="D5777" t="s">
        <v>2037</v>
      </c>
      <c r="E5777"/>
    </row>
    <row r="5778" spans="1:5" ht="13.5" customHeight="1" x14ac:dyDescent="0.25">
      <c r="A5778" s="51" t="s">
        <v>7885</v>
      </c>
      <c r="B5778" t="s">
        <v>39</v>
      </c>
      <c r="C5778" t="s">
        <v>7886</v>
      </c>
      <c r="D5778" t="s">
        <v>50</v>
      </c>
      <c r="E5778"/>
    </row>
    <row r="5779" spans="1:5" ht="13.5" customHeight="1" x14ac:dyDescent="0.25">
      <c r="A5779" s="51" t="s">
        <v>7887</v>
      </c>
      <c r="B5779"/>
      <c r="C5779" t="s">
        <v>7886</v>
      </c>
      <c r="D5779" t="s">
        <v>43</v>
      </c>
      <c r="E5779"/>
    </row>
    <row r="5780" spans="1:5" ht="13.5" customHeight="1" x14ac:dyDescent="0.25">
      <c r="A5780" s="51" t="s">
        <v>7888</v>
      </c>
      <c r="B5780"/>
      <c r="C5780" t="s">
        <v>7886</v>
      </c>
      <c r="D5780" t="s">
        <v>45</v>
      </c>
      <c r="E5780"/>
    </row>
    <row r="5781" spans="1:5" ht="13.5" customHeight="1" x14ac:dyDescent="0.25">
      <c r="A5781" s="51" t="s">
        <v>7890</v>
      </c>
      <c r="B5781"/>
      <c r="C5781" t="s">
        <v>7889</v>
      </c>
      <c r="D5781" t="s">
        <v>6632</v>
      </c>
      <c r="E5781"/>
    </row>
    <row r="5782" spans="1:5" ht="13.5" customHeight="1" x14ac:dyDescent="0.25">
      <c r="A5782" s="51" t="s">
        <v>31425</v>
      </c>
      <c r="B5782" t="s">
        <v>39</v>
      </c>
      <c r="C5782" t="s">
        <v>7889</v>
      </c>
      <c r="D5782" t="s">
        <v>2190</v>
      </c>
      <c r="E5782"/>
    </row>
    <row r="5783" spans="1:5" ht="13.5" customHeight="1" x14ac:dyDescent="0.25">
      <c r="A5783" s="51" t="s">
        <v>31426</v>
      </c>
      <c r="B5783"/>
      <c r="C5783" t="s">
        <v>7889</v>
      </c>
      <c r="D5783" t="s">
        <v>43</v>
      </c>
      <c r="E5783"/>
    </row>
    <row r="5784" spans="1:5" ht="13.5" customHeight="1" x14ac:dyDescent="0.25">
      <c r="A5784" s="51" t="s">
        <v>31427</v>
      </c>
      <c r="B5784"/>
      <c r="C5784" t="s">
        <v>7889</v>
      </c>
      <c r="D5784" t="s">
        <v>45</v>
      </c>
      <c r="E5784"/>
    </row>
    <row r="5785" spans="1:5" ht="13.5" customHeight="1" x14ac:dyDescent="0.25">
      <c r="A5785" s="51" t="s">
        <v>7891</v>
      </c>
      <c r="B5785" t="s">
        <v>39</v>
      </c>
      <c r="C5785" t="s">
        <v>7892</v>
      </c>
      <c r="D5785" t="s">
        <v>50</v>
      </c>
      <c r="E5785"/>
    </row>
    <row r="5786" spans="1:5" ht="13.5" customHeight="1" x14ac:dyDescent="0.25">
      <c r="A5786" s="51" t="s">
        <v>7893</v>
      </c>
      <c r="B5786"/>
      <c r="C5786" t="s">
        <v>7892</v>
      </c>
      <c r="D5786" t="s">
        <v>43</v>
      </c>
      <c r="E5786"/>
    </row>
    <row r="5787" spans="1:5" ht="13.5" customHeight="1" x14ac:dyDescent="0.25">
      <c r="A5787" s="51" t="s">
        <v>7894</v>
      </c>
      <c r="B5787"/>
      <c r="C5787" t="s">
        <v>7892</v>
      </c>
      <c r="D5787" t="s">
        <v>45</v>
      </c>
      <c r="E5787"/>
    </row>
    <row r="5788" spans="1:5" ht="13.5" customHeight="1" x14ac:dyDescent="0.25">
      <c r="A5788" s="51" t="s">
        <v>7895</v>
      </c>
      <c r="B5788" t="s">
        <v>39</v>
      </c>
      <c r="C5788" t="s">
        <v>7896</v>
      </c>
      <c r="D5788" t="s">
        <v>50</v>
      </c>
      <c r="E5788"/>
    </row>
    <row r="5789" spans="1:5" ht="13.5" customHeight="1" x14ac:dyDescent="0.25">
      <c r="A5789" s="51" t="s">
        <v>7897</v>
      </c>
      <c r="B5789"/>
      <c r="C5789" t="s">
        <v>7896</v>
      </c>
      <c r="D5789" t="s">
        <v>43</v>
      </c>
      <c r="E5789"/>
    </row>
    <row r="5790" spans="1:5" ht="13.5" customHeight="1" x14ac:dyDescent="0.25">
      <c r="A5790" s="51" t="s">
        <v>7898</v>
      </c>
      <c r="B5790"/>
      <c r="C5790" t="s">
        <v>7896</v>
      </c>
      <c r="D5790" t="s">
        <v>45</v>
      </c>
      <c r="E5790"/>
    </row>
    <row r="5791" spans="1:5" ht="13.5" customHeight="1" x14ac:dyDescent="0.25">
      <c r="A5791" s="51" t="s">
        <v>7899</v>
      </c>
      <c r="B5791"/>
      <c r="C5791" t="s">
        <v>7900</v>
      </c>
      <c r="D5791" t="s">
        <v>50</v>
      </c>
      <c r="E5791"/>
    </row>
    <row r="5792" spans="1:5" ht="13.5" customHeight="1" x14ac:dyDescent="0.25">
      <c r="A5792" s="51" t="s">
        <v>7901</v>
      </c>
      <c r="B5792"/>
      <c r="C5792" t="s">
        <v>7902</v>
      </c>
      <c r="D5792" t="s">
        <v>50</v>
      </c>
      <c r="E5792"/>
    </row>
    <row r="5793" spans="1:5" ht="13.5" customHeight="1" x14ac:dyDescent="0.25">
      <c r="A5793" s="51" t="s">
        <v>7903</v>
      </c>
      <c r="B5793"/>
      <c r="C5793" t="s">
        <v>7904</v>
      </c>
      <c r="D5793" t="s">
        <v>5556</v>
      </c>
      <c r="E5793"/>
    </row>
    <row r="5794" spans="1:5" ht="13.5" customHeight="1" x14ac:dyDescent="0.25">
      <c r="A5794" s="51" t="s">
        <v>7905</v>
      </c>
      <c r="B5794" t="s">
        <v>39</v>
      </c>
      <c r="C5794" t="s">
        <v>7906</v>
      </c>
      <c r="D5794" t="s">
        <v>213</v>
      </c>
      <c r="E5794"/>
    </row>
    <row r="5795" spans="1:5" ht="13.5" customHeight="1" x14ac:dyDescent="0.25">
      <c r="A5795" s="51" t="s">
        <v>7907</v>
      </c>
      <c r="B5795"/>
      <c r="C5795" t="s">
        <v>7906</v>
      </c>
      <c r="D5795" t="s">
        <v>43</v>
      </c>
      <c r="E5795"/>
    </row>
    <row r="5796" spans="1:5" ht="13.5" customHeight="1" x14ac:dyDescent="0.25">
      <c r="A5796" s="51" t="s">
        <v>7908</v>
      </c>
      <c r="B5796"/>
      <c r="C5796" t="s">
        <v>7906</v>
      </c>
      <c r="D5796" t="s">
        <v>45</v>
      </c>
      <c r="E5796"/>
    </row>
    <row r="5797" spans="1:5" ht="13.5" customHeight="1" x14ac:dyDescent="0.25">
      <c r="A5797" s="51" t="s">
        <v>7909</v>
      </c>
      <c r="B5797"/>
      <c r="C5797" t="s">
        <v>7910</v>
      </c>
      <c r="D5797" t="s">
        <v>213</v>
      </c>
      <c r="E5797"/>
    </row>
    <row r="5798" spans="1:5" ht="13.5" customHeight="1" x14ac:dyDescent="0.25">
      <c r="A5798" s="51" t="s">
        <v>7911</v>
      </c>
      <c r="B5798"/>
      <c r="C5798" t="s">
        <v>7910</v>
      </c>
      <c r="D5798" t="s">
        <v>7912</v>
      </c>
      <c r="E5798"/>
    </row>
    <row r="5799" spans="1:5" ht="13.5" customHeight="1" x14ac:dyDescent="0.25">
      <c r="A5799" s="51" t="s">
        <v>7913</v>
      </c>
      <c r="B5799"/>
      <c r="C5799" t="s">
        <v>7910</v>
      </c>
      <c r="D5799" t="s">
        <v>92</v>
      </c>
      <c r="E5799"/>
    </row>
    <row r="5800" spans="1:5" ht="13.5" customHeight="1" x14ac:dyDescent="0.25">
      <c r="A5800" s="51" t="s">
        <v>7915</v>
      </c>
      <c r="B5800"/>
      <c r="C5800" t="s">
        <v>7914</v>
      </c>
      <c r="D5800" t="s">
        <v>7916</v>
      </c>
      <c r="E5800"/>
    </row>
    <row r="5801" spans="1:5" ht="13.5" customHeight="1" x14ac:dyDescent="0.25">
      <c r="A5801" s="51" t="s">
        <v>7917</v>
      </c>
      <c r="B5801" t="s">
        <v>39</v>
      </c>
      <c r="C5801" t="s">
        <v>7914</v>
      </c>
      <c r="D5801" t="s">
        <v>96</v>
      </c>
      <c r="E5801"/>
    </row>
    <row r="5802" spans="1:5" ht="13.5" customHeight="1" x14ac:dyDescent="0.25">
      <c r="A5802" s="51" t="s">
        <v>7918</v>
      </c>
      <c r="B5802"/>
      <c r="C5802" t="s">
        <v>7914</v>
      </c>
      <c r="D5802" t="s">
        <v>43</v>
      </c>
      <c r="E5802"/>
    </row>
    <row r="5803" spans="1:5" ht="13.5" customHeight="1" x14ac:dyDescent="0.25">
      <c r="A5803" s="51" t="s">
        <v>7919</v>
      </c>
      <c r="B5803"/>
      <c r="C5803" t="s">
        <v>7914</v>
      </c>
      <c r="D5803" t="s">
        <v>45</v>
      </c>
      <c r="E5803"/>
    </row>
    <row r="5804" spans="1:5" ht="13.5" customHeight="1" x14ac:dyDescent="0.25">
      <c r="A5804" s="51" t="s">
        <v>7920</v>
      </c>
      <c r="B5804" t="s">
        <v>39</v>
      </c>
      <c r="C5804" t="s">
        <v>7921</v>
      </c>
      <c r="D5804" t="s">
        <v>50</v>
      </c>
      <c r="E5804"/>
    </row>
    <row r="5805" spans="1:5" ht="13.5" customHeight="1" x14ac:dyDescent="0.25">
      <c r="A5805" s="51" t="s">
        <v>7922</v>
      </c>
      <c r="B5805"/>
      <c r="C5805" t="s">
        <v>7921</v>
      </c>
      <c r="D5805" t="s">
        <v>43</v>
      </c>
      <c r="E5805"/>
    </row>
    <row r="5806" spans="1:5" ht="13.5" customHeight="1" x14ac:dyDescent="0.25">
      <c r="A5806" s="51" t="s">
        <v>7923</v>
      </c>
      <c r="B5806"/>
      <c r="C5806" t="s">
        <v>7921</v>
      </c>
      <c r="D5806" t="s">
        <v>45</v>
      </c>
      <c r="E5806"/>
    </row>
    <row r="5807" spans="1:5" ht="13.5" customHeight="1" x14ac:dyDescent="0.25">
      <c r="A5807" s="51" t="s">
        <v>7924</v>
      </c>
      <c r="B5807"/>
      <c r="C5807" t="s">
        <v>7925</v>
      </c>
      <c r="D5807" t="s">
        <v>2190</v>
      </c>
      <c r="E5807"/>
    </row>
    <row r="5808" spans="1:5" ht="13.5" customHeight="1" x14ac:dyDescent="0.25">
      <c r="A5808" s="51" t="s">
        <v>7926</v>
      </c>
      <c r="B5808"/>
      <c r="C5808" t="s">
        <v>7927</v>
      </c>
      <c r="D5808" t="s">
        <v>3364</v>
      </c>
      <c r="E5808"/>
    </row>
    <row r="5809" spans="1:5" ht="13.5" customHeight="1" x14ac:dyDescent="0.25">
      <c r="A5809" s="51" t="s">
        <v>7928</v>
      </c>
      <c r="B5809" t="s">
        <v>39</v>
      </c>
      <c r="C5809" t="s">
        <v>7929</v>
      </c>
      <c r="D5809" t="s">
        <v>2190</v>
      </c>
      <c r="E5809"/>
    </row>
    <row r="5810" spans="1:5" ht="13.5" customHeight="1" x14ac:dyDescent="0.25">
      <c r="A5810" s="51" t="s">
        <v>7930</v>
      </c>
      <c r="B5810"/>
      <c r="C5810" t="s">
        <v>7929</v>
      </c>
      <c r="D5810" t="s">
        <v>43</v>
      </c>
      <c r="E5810"/>
    </row>
    <row r="5811" spans="1:5" ht="13.5" customHeight="1" x14ac:dyDescent="0.25">
      <c r="A5811" s="51" t="s">
        <v>7931</v>
      </c>
      <c r="B5811"/>
      <c r="C5811" t="s">
        <v>7929</v>
      </c>
      <c r="D5811" t="s">
        <v>45</v>
      </c>
      <c r="E5811"/>
    </row>
    <row r="5812" spans="1:5" ht="13.5" customHeight="1" x14ac:dyDescent="0.25">
      <c r="A5812" s="51" t="s">
        <v>7932</v>
      </c>
      <c r="B5812"/>
      <c r="C5812" t="s">
        <v>7933</v>
      </c>
      <c r="D5812" t="s">
        <v>50</v>
      </c>
      <c r="E5812"/>
    </row>
    <row r="5813" spans="1:5" ht="13.5" customHeight="1" x14ac:dyDescent="0.25">
      <c r="A5813" s="51" t="s">
        <v>7934</v>
      </c>
      <c r="B5813" t="s">
        <v>39</v>
      </c>
      <c r="C5813" t="s">
        <v>7935</v>
      </c>
      <c r="D5813" t="s">
        <v>50</v>
      </c>
      <c r="E5813"/>
    </row>
    <row r="5814" spans="1:5" ht="13.5" customHeight="1" x14ac:dyDescent="0.25">
      <c r="A5814" s="51" t="s">
        <v>7936</v>
      </c>
      <c r="B5814"/>
      <c r="C5814" t="s">
        <v>7935</v>
      </c>
      <c r="D5814" t="s">
        <v>43</v>
      </c>
      <c r="E5814"/>
    </row>
    <row r="5815" spans="1:5" ht="13.5" customHeight="1" x14ac:dyDescent="0.25">
      <c r="A5815" s="51" t="s">
        <v>7937</v>
      </c>
      <c r="B5815"/>
      <c r="C5815" t="s">
        <v>7935</v>
      </c>
      <c r="D5815" t="s">
        <v>45</v>
      </c>
      <c r="E5815"/>
    </row>
    <row r="5816" spans="1:5" ht="13.5" customHeight="1" x14ac:dyDescent="0.25">
      <c r="A5816" s="51" t="s">
        <v>7938</v>
      </c>
      <c r="B5816" t="s">
        <v>39</v>
      </c>
      <c r="C5816" t="s">
        <v>7939</v>
      </c>
      <c r="D5816" t="s">
        <v>7940</v>
      </c>
      <c r="E5816"/>
    </row>
    <row r="5817" spans="1:5" ht="13.5" customHeight="1" x14ac:dyDescent="0.25">
      <c r="A5817" s="51" t="s">
        <v>7941</v>
      </c>
      <c r="B5817"/>
      <c r="C5817" t="s">
        <v>7939</v>
      </c>
      <c r="D5817" t="s">
        <v>43</v>
      </c>
      <c r="E5817"/>
    </row>
    <row r="5818" spans="1:5" ht="13.5" customHeight="1" x14ac:dyDescent="0.25">
      <c r="A5818" s="51" t="s">
        <v>7942</v>
      </c>
      <c r="B5818"/>
      <c r="C5818" t="s">
        <v>7939</v>
      </c>
      <c r="D5818" t="s">
        <v>45</v>
      </c>
      <c r="E5818"/>
    </row>
    <row r="5819" spans="1:5" ht="13.5" customHeight="1" x14ac:dyDescent="0.25">
      <c r="A5819" s="51" t="s">
        <v>7943</v>
      </c>
      <c r="B5819"/>
      <c r="C5819" t="s">
        <v>7944</v>
      </c>
      <c r="D5819" t="s">
        <v>2190</v>
      </c>
      <c r="E5819"/>
    </row>
    <row r="5820" spans="1:5" ht="13.5" customHeight="1" x14ac:dyDescent="0.25">
      <c r="A5820" s="51" t="s">
        <v>7945</v>
      </c>
      <c r="B5820"/>
      <c r="C5820" t="s">
        <v>7946</v>
      </c>
      <c r="D5820" t="s">
        <v>2190</v>
      </c>
      <c r="E5820"/>
    </row>
    <row r="5821" spans="1:5" ht="13.5" customHeight="1" x14ac:dyDescent="0.25">
      <c r="A5821" s="51" t="s">
        <v>7947</v>
      </c>
      <c r="B5821"/>
      <c r="C5821" t="s">
        <v>7948</v>
      </c>
      <c r="D5821" t="s">
        <v>2190</v>
      </c>
      <c r="E5821"/>
    </row>
    <row r="5822" spans="1:5" ht="13.5" customHeight="1" x14ac:dyDescent="0.25">
      <c r="A5822" s="51" t="s">
        <v>7949</v>
      </c>
      <c r="B5822" t="s">
        <v>39</v>
      </c>
      <c r="C5822" t="s">
        <v>7950</v>
      </c>
      <c r="D5822" t="s">
        <v>50</v>
      </c>
      <c r="E5822"/>
    </row>
    <row r="5823" spans="1:5" ht="13.5" customHeight="1" x14ac:dyDescent="0.25">
      <c r="A5823" s="51" t="s">
        <v>7951</v>
      </c>
      <c r="B5823"/>
      <c r="C5823" t="s">
        <v>7950</v>
      </c>
      <c r="D5823" t="s">
        <v>43</v>
      </c>
      <c r="E5823"/>
    </row>
    <row r="5824" spans="1:5" ht="13.5" customHeight="1" x14ac:dyDescent="0.25">
      <c r="A5824" s="51" t="s">
        <v>7952</v>
      </c>
      <c r="B5824"/>
      <c r="C5824" t="s">
        <v>7950</v>
      </c>
      <c r="D5824" t="s">
        <v>45</v>
      </c>
      <c r="E5824"/>
    </row>
    <row r="5825" spans="1:5" ht="13.5" customHeight="1" x14ac:dyDescent="0.25">
      <c r="A5825" s="51" t="s">
        <v>7953</v>
      </c>
      <c r="B5825" t="s">
        <v>39</v>
      </c>
      <c r="C5825" t="s">
        <v>7954</v>
      </c>
      <c r="D5825" t="s">
        <v>50</v>
      </c>
      <c r="E5825"/>
    </row>
    <row r="5826" spans="1:5" ht="13.5" customHeight="1" x14ac:dyDescent="0.25">
      <c r="A5826" s="51" t="s">
        <v>7955</v>
      </c>
      <c r="B5826"/>
      <c r="C5826" t="s">
        <v>7954</v>
      </c>
      <c r="D5826" t="s">
        <v>43</v>
      </c>
      <c r="E5826"/>
    </row>
    <row r="5827" spans="1:5" ht="13.5" customHeight="1" x14ac:dyDescent="0.25">
      <c r="A5827" s="51" t="s">
        <v>7956</v>
      </c>
      <c r="B5827"/>
      <c r="C5827" t="s">
        <v>7954</v>
      </c>
      <c r="D5827" t="s">
        <v>45</v>
      </c>
      <c r="E5827"/>
    </row>
    <row r="5828" spans="1:5" ht="13.5" customHeight="1" x14ac:dyDescent="0.25">
      <c r="A5828" s="51" t="s">
        <v>7957</v>
      </c>
      <c r="B5828"/>
      <c r="C5828" t="s">
        <v>7958</v>
      </c>
      <c r="D5828" t="s">
        <v>50</v>
      </c>
      <c r="E5828"/>
    </row>
    <row r="5829" spans="1:5" ht="13.5" customHeight="1" x14ac:dyDescent="0.25">
      <c r="A5829" s="51" t="s">
        <v>7959</v>
      </c>
      <c r="B5829"/>
      <c r="C5829" t="s">
        <v>7960</v>
      </c>
      <c r="D5829" t="s">
        <v>50</v>
      </c>
      <c r="E5829"/>
    </row>
    <row r="5830" spans="1:5" ht="13.5" customHeight="1" x14ac:dyDescent="0.25">
      <c r="A5830" s="51" t="s">
        <v>7961</v>
      </c>
      <c r="B5830"/>
      <c r="C5830" t="s">
        <v>7960</v>
      </c>
      <c r="D5830" t="s">
        <v>751</v>
      </c>
      <c r="E5830"/>
    </row>
    <row r="5831" spans="1:5" ht="13.5" customHeight="1" x14ac:dyDescent="0.25">
      <c r="A5831" s="51" t="s">
        <v>7962</v>
      </c>
      <c r="B5831" t="s">
        <v>39</v>
      </c>
      <c r="C5831" t="s">
        <v>7963</v>
      </c>
      <c r="D5831" t="s">
        <v>2190</v>
      </c>
      <c r="E5831"/>
    </row>
    <row r="5832" spans="1:5" ht="13.5" customHeight="1" x14ac:dyDescent="0.25">
      <c r="A5832" s="51" t="s">
        <v>7964</v>
      </c>
      <c r="B5832"/>
      <c r="C5832" t="s">
        <v>7963</v>
      </c>
      <c r="D5832" t="s">
        <v>43</v>
      </c>
      <c r="E5832"/>
    </row>
    <row r="5833" spans="1:5" ht="13.5" customHeight="1" x14ac:dyDescent="0.25">
      <c r="A5833" s="51" t="s">
        <v>7965</v>
      </c>
      <c r="B5833"/>
      <c r="C5833" t="s">
        <v>7963</v>
      </c>
      <c r="D5833" t="s">
        <v>45</v>
      </c>
      <c r="E5833"/>
    </row>
    <row r="5834" spans="1:5" ht="13.5" customHeight="1" x14ac:dyDescent="0.25">
      <c r="A5834" s="51" t="s">
        <v>7966</v>
      </c>
      <c r="B5834"/>
      <c r="C5834" t="s">
        <v>7967</v>
      </c>
      <c r="D5834" t="s">
        <v>50</v>
      </c>
      <c r="E5834"/>
    </row>
    <row r="5835" spans="1:5" ht="13.5" customHeight="1" x14ac:dyDescent="0.25">
      <c r="A5835" s="51" t="s">
        <v>7968</v>
      </c>
      <c r="B5835" t="s">
        <v>39</v>
      </c>
      <c r="C5835" t="s">
        <v>7969</v>
      </c>
      <c r="D5835" t="s">
        <v>2190</v>
      </c>
      <c r="E5835"/>
    </row>
    <row r="5836" spans="1:5" ht="13.5" customHeight="1" x14ac:dyDescent="0.25">
      <c r="A5836" s="51" t="s">
        <v>7970</v>
      </c>
      <c r="B5836"/>
      <c r="C5836" t="s">
        <v>7969</v>
      </c>
      <c r="D5836" t="s">
        <v>43</v>
      </c>
      <c r="E5836"/>
    </row>
    <row r="5837" spans="1:5" ht="13.5" customHeight="1" x14ac:dyDescent="0.25">
      <c r="A5837" s="51" t="s">
        <v>7971</v>
      </c>
      <c r="B5837"/>
      <c r="C5837" t="s">
        <v>7969</v>
      </c>
      <c r="D5837" t="s">
        <v>45</v>
      </c>
      <c r="E5837"/>
    </row>
    <row r="5838" spans="1:5" ht="13.5" customHeight="1" x14ac:dyDescent="0.25">
      <c r="A5838" s="51" t="s">
        <v>7972</v>
      </c>
      <c r="B5838" t="s">
        <v>39</v>
      </c>
      <c r="C5838" t="s">
        <v>7973</v>
      </c>
      <c r="D5838" t="s">
        <v>50</v>
      </c>
      <c r="E5838"/>
    </row>
    <row r="5839" spans="1:5" ht="13.5" customHeight="1" x14ac:dyDescent="0.25">
      <c r="A5839" s="51" t="s">
        <v>7974</v>
      </c>
      <c r="B5839"/>
      <c r="C5839" t="s">
        <v>7973</v>
      </c>
      <c r="D5839" t="s">
        <v>43</v>
      </c>
      <c r="E5839"/>
    </row>
    <row r="5840" spans="1:5" ht="13.5" customHeight="1" x14ac:dyDescent="0.25">
      <c r="A5840" s="51" t="s">
        <v>7975</v>
      </c>
      <c r="B5840"/>
      <c r="C5840" t="s">
        <v>7973</v>
      </c>
      <c r="D5840" t="s">
        <v>45</v>
      </c>
      <c r="E5840"/>
    </row>
    <row r="5841" spans="1:5" ht="13.5" customHeight="1" x14ac:dyDescent="0.25">
      <c r="A5841" s="51" t="s">
        <v>7976</v>
      </c>
      <c r="B5841" t="s">
        <v>39</v>
      </c>
      <c r="C5841" t="s">
        <v>7977</v>
      </c>
      <c r="D5841" t="s">
        <v>50</v>
      </c>
      <c r="E5841"/>
    </row>
    <row r="5842" spans="1:5" ht="13.5" customHeight="1" x14ac:dyDescent="0.25">
      <c r="A5842" s="51" t="s">
        <v>7978</v>
      </c>
      <c r="B5842"/>
      <c r="C5842" t="s">
        <v>7977</v>
      </c>
      <c r="D5842" t="s">
        <v>43</v>
      </c>
      <c r="E5842"/>
    </row>
    <row r="5843" spans="1:5" ht="13.5" customHeight="1" x14ac:dyDescent="0.25">
      <c r="A5843" s="51" t="s">
        <v>7979</v>
      </c>
      <c r="B5843"/>
      <c r="C5843" t="s">
        <v>7977</v>
      </c>
      <c r="D5843" t="s">
        <v>45</v>
      </c>
      <c r="E5843"/>
    </row>
    <row r="5844" spans="1:5" ht="13.5" customHeight="1" x14ac:dyDescent="0.25">
      <c r="A5844" s="51" t="s">
        <v>7980</v>
      </c>
      <c r="B5844"/>
      <c r="C5844" t="s">
        <v>7981</v>
      </c>
      <c r="D5844" t="s">
        <v>50</v>
      </c>
      <c r="E5844"/>
    </row>
    <row r="5845" spans="1:5" ht="13.5" customHeight="1" x14ac:dyDescent="0.25">
      <c r="A5845" s="51" t="s">
        <v>7982</v>
      </c>
      <c r="B5845" t="s">
        <v>39</v>
      </c>
      <c r="C5845" t="s">
        <v>7983</v>
      </c>
      <c r="D5845" t="s">
        <v>194</v>
      </c>
      <c r="E5845"/>
    </row>
    <row r="5846" spans="1:5" ht="13.5" customHeight="1" x14ac:dyDescent="0.25">
      <c r="A5846" s="51" t="s">
        <v>7984</v>
      </c>
      <c r="B5846"/>
      <c r="C5846" t="s">
        <v>7983</v>
      </c>
      <c r="D5846" t="s">
        <v>43</v>
      </c>
      <c r="E5846"/>
    </row>
    <row r="5847" spans="1:5" ht="13.5" customHeight="1" x14ac:dyDescent="0.25">
      <c r="A5847" s="51" t="s">
        <v>7985</v>
      </c>
      <c r="B5847"/>
      <c r="C5847" t="s">
        <v>7983</v>
      </c>
      <c r="D5847" t="s">
        <v>45</v>
      </c>
      <c r="E5847"/>
    </row>
    <row r="5848" spans="1:5" ht="13.5" customHeight="1" x14ac:dyDescent="0.25">
      <c r="A5848" s="51" t="s">
        <v>7986</v>
      </c>
      <c r="B5848" t="s">
        <v>39</v>
      </c>
      <c r="C5848" t="s">
        <v>7987</v>
      </c>
      <c r="D5848" t="s">
        <v>50</v>
      </c>
      <c r="E5848"/>
    </row>
    <row r="5849" spans="1:5" ht="13.5" customHeight="1" x14ac:dyDescent="0.25">
      <c r="A5849" s="51" t="s">
        <v>7988</v>
      </c>
      <c r="B5849"/>
      <c r="C5849" t="s">
        <v>7987</v>
      </c>
      <c r="D5849" t="s">
        <v>43</v>
      </c>
      <c r="E5849"/>
    </row>
    <row r="5850" spans="1:5" ht="13.5" customHeight="1" x14ac:dyDescent="0.25">
      <c r="A5850" s="51" t="s">
        <v>7989</v>
      </c>
      <c r="B5850"/>
      <c r="C5850" t="s">
        <v>7987</v>
      </c>
      <c r="D5850" t="s">
        <v>45</v>
      </c>
      <c r="E5850"/>
    </row>
    <row r="5851" spans="1:5" ht="13.5" customHeight="1" x14ac:dyDescent="0.25">
      <c r="A5851" s="51" t="s">
        <v>7990</v>
      </c>
      <c r="B5851" t="s">
        <v>39</v>
      </c>
      <c r="C5851" t="s">
        <v>7991</v>
      </c>
      <c r="D5851" t="s">
        <v>50</v>
      </c>
      <c r="E5851"/>
    </row>
    <row r="5852" spans="1:5" ht="13.5" customHeight="1" x14ac:dyDescent="0.25">
      <c r="A5852" s="51" t="s">
        <v>7992</v>
      </c>
      <c r="B5852"/>
      <c r="C5852" t="s">
        <v>7991</v>
      </c>
      <c r="D5852" t="s">
        <v>43</v>
      </c>
      <c r="E5852"/>
    </row>
    <row r="5853" spans="1:5" ht="13.5" customHeight="1" x14ac:dyDescent="0.25">
      <c r="A5853" s="51" t="s">
        <v>7993</v>
      </c>
      <c r="B5853"/>
      <c r="C5853" t="s">
        <v>7991</v>
      </c>
      <c r="D5853" t="s">
        <v>45</v>
      </c>
      <c r="E5853"/>
    </row>
    <row r="5854" spans="1:5" ht="13.5" customHeight="1" x14ac:dyDescent="0.25">
      <c r="A5854" s="51" t="s">
        <v>7994</v>
      </c>
      <c r="B5854"/>
      <c r="C5854" t="s">
        <v>7995</v>
      </c>
      <c r="D5854" t="s">
        <v>50</v>
      </c>
      <c r="E5854"/>
    </row>
    <row r="5855" spans="1:5" ht="13.5" customHeight="1" x14ac:dyDescent="0.25">
      <c r="A5855" s="51" t="s">
        <v>7996</v>
      </c>
      <c r="B5855"/>
      <c r="C5855" t="s">
        <v>7997</v>
      </c>
      <c r="D5855" t="s">
        <v>50</v>
      </c>
      <c r="E5855"/>
    </row>
    <row r="5856" spans="1:5" ht="13.5" customHeight="1" x14ac:dyDescent="0.25">
      <c r="A5856" s="51" t="s">
        <v>7998</v>
      </c>
      <c r="B5856"/>
      <c r="C5856" t="s">
        <v>7999</v>
      </c>
      <c r="D5856" t="s">
        <v>50</v>
      </c>
      <c r="E5856"/>
    </row>
    <row r="5857" spans="1:5" ht="13.5" customHeight="1" x14ac:dyDescent="0.25">
      <c r="A5857" s="51" t="s">
        <v>8000</v>
      </c>
      <c r="B5857"/>
      <c r="C5857" t="s">
        <v>8001</v>
      </c>
      <c r="D5857" t="s">
        <v>50</v>
      </c>
      <c r="E5857"/>
    </row>
    <row r="5858" spans="1:5" ht="13.5" customHeight="1" x14ac:dyDescent="0.25">
      <c r="A5858" s="51" t="s">
        <v>8002</v>
      </c>
      <c r="B5858"/>
      <c r="C5858" t="s">
        <v>8003</v>
      </c>
      <c r="D5858" t="s">
        <v>50</v>
      </c>
      <c r="E5858"/>
    </row>
    <row r="5859" spans="1:5" ht="13.5" customHeight="1" x14ac:dyDescent="0.25">
      <c r="A5859" s="51" t="s">
        <v>8004</v>
      </c>
      <c r="B5859"/>
      <c r="C5859" t="s">
        <v>8005</v>
      </c>
      <c r="D5859" t="s">
        <v>50</v>
      </c>
      <c r="E5859"/>
    </row>
    <row r="5860" spans="1:5" ht="13.5" customHeight="1" x14ac:dyDescent="0.25">
      <c r="A5860" s="51" t="s">
        <v>8006</v>
      </c>
      <c r="B5860"/>
      <c r="C5860" t="s">
        <v>8007</v>
      </c>
      <c r="D5860" t="s">
        <v>50</v>
      </c>
      <c r="E5860"/>
    </row>
    <row r="5861" spans="1:5" ht="13.5" customHeight="1" x14ac:dyDescent="0.25">
      <c r="A5861" s="51" t="s">
        <v>8008</v>
      </c>
      <c r="B5861"/>
      <c r="C5861" t="s">
        <v>8009</v>
      </c>
      <c r="D5861" t="s">
        <v>8010</v>
      </c>
      <c r="E5861"/>
    </row>
    <row r="5862" spans="1:5" ht="13.5" customHeight="1" x14ac:dyDescent="0.25">
      <c r="A5862" s="51" t="s">
        <v>8011</v>
      </c>
      <c r="B5862" t="s">
        <v>39</v>
      </c>
      <c r="C5862" t="s">
        <v>8009</v>
      </c>
      <c r="D5862" t="s">
        <v>50</v>
      </c>
      <c r="E5862"/>
    </row>
    <row r="5863" spans="1:5" ht="13.5" customHeight="1" x14ac:dyDescent="0.25">
      <c r="A5863" s="51" t="s">
        <v>8012</v>
      </c>
      <c r="B5863"/>
      <c r="C5863" t="s">
        <v>8009</v>
      </c>
      <c r="D5863" t="s">
        <v>43</v>
      </c>
      <c r="E5863"/>
    </row>
    <row r="5864" spans="1:5" ht="13.5" customHeight="1" x14ac:dyDescent="0.25">
      <c r="A5864" s="51" t="s">
        <v>8013</v>
      </c>
      <c r="B5864"/>
      <c r="C5864" t="s">
        <v>8009</v>
      </c>
      <c r="D5864" t="s">
        <v>45</v>
      </c>
      <c r="E5864"/>
    </row>
    <row r="5865" spans="1:5" ht="13.5" customHeight="1" x14ac:dyDescent="0.25">
      <c r="A5865" s="51" t="s">
        <v>8014</v>
      </c>
      <c r="B5865"/>
      <c r="C5865" t="s">
        <v>8015</v>
      </c>
      <c r="D5865" t="s">
        <v>2190</v>
      </c>
      <c r="E5865" t="s">
        <v>74</v>
      </c>
    </row>
    <row r="5866" spans="1:5" ht="13.5" customHeight="1" x14ac:dyDescent="0.25">
      <c r="A5866" s="51" t="s">
        <v>8016</v>
      </c>
      <c r="B5866"/>
      <c r="C5866" t="s">
        <v>8017</v>
      </c>
      <c r="D5866" t="s">
        <v>50</v>
      </c>
      <c r="E5866"/>
    </row>
    <row r="5867" spans="1:5" ht="13.5" customHeight="1" x14ac:dyDescent="0.25">
      <c r="A5867" s="51" t="s">
        <v>8018</v>
      </c>
      <c r="B5867"/>
      <c r="C5867" t="s">
        <v>8019</v>
      </c>
      <c r="D5867" t="s">
        <v>8020</v>
      </c>
      <c r="E5867"/>
    </row>
    <row r="5868" spans="1:5" ht="13.5" customHeight="1" x14ac:dyDescent="0.25">
      <c r="A5868" s="51" t="s">
        <v>8021</v>
      </c>
      <c r="B5868"/>
      <c r="C5868" t="s">
        <v>8022</v>
      </c>
      <c r="D5868" t="s">
        <v>50</v>
      </c>
      <c r="E5868"/>
    </row>
    <row r="5869" spans="1:5" ht="13.5" customHeight="1" x14ac:dyDescent="0.25">
      <c r="A5869" s="51" t="s">
        <v>8023</v>
      </c>
      <c r="B5869" t="s">
        <v>39</v>
      </c>
      <c r="C5869" t="s">
        <v>8024</v>
      </c>
      <c r="D5869" t="s">
        <v>50</v>
      </c>
      <c r="E5869"/>
    </row>
    <row r="5870" spans="1:5" ht="13.5" customHeight="1" x14ac:dyDescent="0.25">
      <c r="A5870" s="51" t="s">
        <v>8025</v>
      </c>
      <c r="B5870"/>
      <c r="C5870" t="s">
        <v>8024</v>
      </c>
      <c r="D5870" t="s">
        <v>43</v>
      </c>
      <c r="E5870"/>
    </row>
    <row r="5871" spans="1:5" ht="13.5" customHeight="1" x14ac:dyDescent="0.25">
      <c r="A5871" s="51" t="s">
        <v>8026</v>
      </c>
      <c r="B5871"/>
      <c r="C5871" t="s">
        <v>8024</v>
      </c>
      <c r="D5871" t="s">
        <v>45</v>
      </c>
      <c r="E5871"/>
    </row>
    <row r="5872" spans="1:5" ht="13.5" customHeight="1" x14ac:dyDescent="0.25">
      <c r="A5872" s="51" t="s">
        <v>8027</v>
      </c>
      <c r="B5872"/>
      <c r="C5872" t="s">
        <v>8028</v>
      </c>
      <c r="D5872" t="s">
        <v>3934</v>
      </c>
      <c r="E5872"/>
    </row>
    <row r="5873" spans="1:5" ht="13.5" customHeight="1" x14ac:dyDescent="0.25">
      <c r="A5873" s="51" t="s">
        <v>8029</v>
      </c>
      <c r="B5873" t="s">
        <v>39</v>
      </c>
      <c r="C5873" t="s">
        <v>8028</v>
      </c>
      <c r="D5873" t="s">
        <v>213</v>
      </c>
      <c r="E5873"/>
    </row>
    <row r="5874" spans="1:5" ht="13.5" customHeight="1" x14ac:dyDescent="0.25">
      <c r="A5874" s="51" t="s">
        <v>8030</v>
      </c>
      <c r="B5874"/>
      <c r="C5874" t="s">
        <v>8028</v>
      </c>
      <c r="D5874" t="s">
        <v>43</v>
      </c>
      <c r="E5874"/>
    </row>
    <row r="5875" spans="1:5" ht="13.5" customHeight="1" x14ac:dyDescent="0.25">
      <c r="A5875" s="51" t="s">
        <v>8031</v>
      </c>
      <c r="B5875"/>
      <c r="C5875" t="s">
        <v>8028</v>
      </c>
      <c r="D5875" t="s">
        <v>45</v>
      </c>
      <c r="E5875"/>
    </row>
    <row r="5876" spans="1:5" ht="13.5" customHeight="1" x14ac:dyDescent="0.25">
      <c r="A5876" s="51" t="s">
        <v>32440</v>
      </c>
      <c r="B5876"/>
      <c r="C5876" t="s">
        <v>31976</v>
      </c>
      <c r="D5876" t="s">
        <v>50</v>
      </c>
      <c r="E5876" t="s">
        <v>126</v>
      </c>
    </row>
    <row r="5877" spans="1:5" ht="13.5" customHeight="1" x14ac:dyDescent="0.25">
      <c r="A5877" s="51" t="s">
        <v>8032</v>
      </c>
      <c r="B5877" t="s">
        <v>39</v>
      </c>
      <c r="C5877" t="s">
        <v>8033</v>
      </c>
      <c r="D5877" t="s">
        <v>50</v>
      </c>
      <c r="E5877"/>
    </row>
    <row r="5878" spans="1:5" ht="13.5" customHeight="1" x14ac:dyDescent="0.25">
      <c r="A5878" s="51" t="s">
        <v>8034</v>
      </c>
      <c r="B5878"/>
      <c r="C5878" t="s">
        <v>8033</v>
      </c>
      <c r="D5878" t="s">
        <v>43</v>
      </c>
      <c r="E5878"/>
    </row>
    <row r="5879" spans="1:5" ht="13.5" customHeight="1" x14ac:dyDescent="0.25">
      <c r="A5879" s="51" t="s">
        <v>8035</v>
      </c>
      <c r="B5879"/>
      <c r="C5879" t="s">
        <v>8033</v>
      </c>
      <c r="D5879" t="s">
        <v>45</v>
      </c>
      <c r="E5879"/>
    </row>
    <row r="5880" spans="1:5" ht="13.5" customHeight="1" x14ac:dyDescent="0.25">
      <c r="A5880" s="51" t="s">
        <v>8036</v>
      </c>
      <c r="B5880" t="s">
        <v>39</v>
      </c>
      <c r="C5880" t="s">
        <v>8037</v>
      </c>
      <c r="D5880" t="s">
        <v>50</v>
      </c>
      <c r="E5880"/>
    </row>
    <row r="5881" spans="1:5" ht="13.5" customHeight="1" x14ac:dyDescent="0.25">
      <c r="A5881" s="51" t="s">
        <v>8038</v>
      </c>
      <c r="B5881"/>
      <c r="C5881" t="s">
        <v>8037</v>
      </c>
      <c r="D5881" t="s">
        <v>43</v>
      </c>
      <c r="E5881"/>
    </row>
    <row r="5882" spans="1:5" ht="13.5" customHeight="1" x14ac:dyDescent="0.25">
      <c r="A5882" s="51" t="s">
        <v>8039</v>
      </c>
      <c r="B5882"/>
      <c r="C5882" t="s">
        <v>8037</v>
      </c>
      <c r="D5882" t="s">
        <v>45</v>
      </c>
      <c r="E5882"/>
    </row>
    <row r="5883" spans="1:5" ht="13.5" customHeight="1" x14ac:dyDescent="0.25">
      <c r="A5883" s="51" t="s">
        <v>32441</v>
      </c>
      <c r="B5883"/>
      <c r="C5883" t="s">
        <v>8041</v>
      </c>
      <c r="D5883" t="s">
        <v>31977</v>
      </c>
      <c r="E5883" t="s">
        <v>126</v>
      </c>
    </row>
    <row r="5884" spans="1:5" ht="13.5" customHeight="1" x14ac:dyDescent="0.25">
      <c r="A5884" s="51" t="s">
        <v>32442</v>
      </c>
      <c r="B5884"/>
      <c r="C5884" t="s">
        <v>8041</v>
      </c>
      <c r="D5884" t="s">
        <v>31978</v>
      </c>
      <c r="E5884" t="s">
        <v>126</v>
      </c>
    </row>
    <row r="5885" spans="1:5" ht="13.5" customHeight="1" x14ac:dyDescent="0.25">
      <c r="A5885" s="51" t="s">
        <v>8040</v>
      </c>
      <c r="B5885"/>
      <c r="C5885" t="s">
        <v>8041</v>
      </c>
      <c r="D5885" t="s">
        <v>8042</v>
      </c>
      <c r="E5885"/>
    </row>
    <row r="5886" spans="1:5" ht="13.5" customHeight="1" x14ac:dyDescent="0.25">
      <c r="A5886" s="51" t="s">
        <v>8043</v>
      </c>
      <c r="B5886" t="s">
        <v>39</v>
      </c>
      <c r="C5886" t="s">
        <v>8041</v>
      </c>
      <c r="D5886" t="s">
        <v>8044</v>
      </c>
      <c r="E5886"/>
    </row>
    <row r="5887" spans="1:5" ht="13.5" customHeight="1" x14ac:dyDescent="0.25">
      <c r="A5887" s="51" t="s">
        <v>8045</v>
      </c>
      <c r="B5887"/>
      <c r="C5887" t="s">
        <v>8041</v>
      </c>
      <c r="D5887" t="s">
        <v>43</v>
      </c>
      <c r="E5887"/>
    </row>
    <row r="5888" spans="1:5" ht="13.5" customHeight="1" x14ac:dyDescent="0.25">
      <c r="A5888" s="51" t="s">
        <v>8046</v>
      </c>
      <c r="B5888"/>
      <c r="C5888" t="s">
        <v>8041</v>
      </c>
      <c r="D5888" t="s">
        <v>45</v>
      </c>
      <c r="E5888"/>
    </row>
    <row r="5889" spans="1:5" ht="13.5" customHeight="1" x14ac:dyDescent="0.25">
      <c r="A5889" s="51" t="s">
        <v>8047</v>
      </c>
      <c r="B5889"/>
      <c r="C5889" t="s">
        <v>8041</v>
      </c>
      <c r="D5889" t="s">
        <v>8048</v>
      </c>
      <c r="E5889"/>
    </row>
    <row r="5890" spans="1:5" ht="13.5" customHeight="1" x14ac:dyDescent="0.25">
      <c r="A5890" s="51" t="s">
        <v>8049</v>
      </c>
      <c r="B5890"/>
      <c r="C5890" t="s">
        <v>8041</v>
      </c>
      <c r="D5890" t="s">
        <v>8050</v>
      </c>
      <c r="E5890"/>
    </row>
    <row r="5891" spans="1:5" ht="13.5" customHeight="1" x14ac:dyDescent="0.25">
      <c r="A5891" s="51" t="s">
        <v>8051</v>
      </c>
      <c r="B5891"/>
      <c r="C5891" t="s">
        <v>8041</v>
      </c>
      <c r="D5891" t="s">
        <v>8052</v>
      </c>
      <c r="E5891"/>
    </row>
    <row r="5892" spans="1:5" ht="13.5" customHeight="1" x14ac:dyDescent="0.25">
      <c r="A5892" s="51" t="s">
        <v>8053</v>
      </c>
      <c r="B5892"/>
      <c r="C5892" t="s">
        <v>8041</v>
      </c>
      <c r="D5892" t="s">
        <v>8054</v>
      </c>
      <c r="E5892"/>
    </row>
    <row r="5893" spans="1:5" ht="13.5" customHeight="1" x14ac:dyDescent="0.25">
      <c r="A5893" s="51" t="s">
        <v>8055</v>
      </c>
      <c r="B5893"/>
      <c r="C5893" t="s">
        <v>8041</v>
      </c>
      <c r="D5893" t="s">
        <v>8056</v>
      </c>
      <c r="E5893"/>
    </row>
    <row r="5894" spans="1:5" ht="13.5" customHeight="1" x14ac:dyDescent="0.25">
      <c r="A5894" s="51" t="s">
        <v>8057</v>
      </c>
      <c r="B5894" t="s">
        <v>39</v>
      </c>
      <c r="C5894" t="s">
        <v>8041</v>
      </c>
      <c r="D5894" t="s">
        <v>8058</v>
      </c>
      <c r="E5894"/>
    </row>
    <row r="5895" spans="1:5" ht="13.5" customHeight="1" x14ac:dyDescent="0.25">
      <c r="A5895" s="51" t="s">
        <v>8045</v>
      </c>
      <c r="B5895"/>
      <c r="C5895" t="s">
        <v>8041</v>
      </c>
      <c r="D5895" t="s">
        <v>43</v>
      </c>
      <c r="E5895"/>
    </row>
    <row r="5896" spans="1:5" ht="13.5" customHeight="1" x14ac:dyDescent="0.25">
      <c r="A5896" s="51" t="s">
        <v>8046</v>
      </c>
      <c r="B5896"/>
      <c r="C5896" t="s">
        <v>8041</v>
      </c>
      <c r="D5896" t="s">
        <v>45</v>
      </c>
      <c r="E5896"/>
    </row>
    <row r="5897" spans="1:5" ht="13.5" customHeight="1" x14ac:dyDescent="0.25">
      <c r="A5897" s="51" t="s">
        <v>8059</v>
      </c>
      <c r="B5897"/>
      <c r="C5897" t="s">
        <v>8041</v>
      </c>
      <c r="D5897" t="s">
        <v>8060</v>
      </c>
      <c r="E5897"/>
    </row>
    <row r="5898" spans="1:5" ht="13.5" customHeight="1" x14ac:dyDescent="0.25">
      <c r="A5898" s="51" t="s">
        <v>8061</v>
      </c>
      <c r="B5898"/>
      <c r="C5898" t="s">
        <v>8041</v>
      </c>
      <c r="D5898" t="s">
        <v>8062</v>
      </c>
      <c r="E5898"/>
    </row>
    <row r="5899" spans="1:5" ht="13.5" customHeight="1" x14ac:dyDescent="0.25">
      <c r="A5899" s="51" t="s">
        <v>8063</v>
      </c>
      <c r="B5899"/>
      <c r="C5899" t="s">
        <v>8064</v>
      </c>
      <c r="D5899" t="s">
        <v>8065</v>
      </c>
      <c r="E5899"/>
    </row>
    <row r="5900" spans="1:5" ht="13.5" customHeight="1" x14ac:dyDescent="0.25">
      <c r="A5900" s="51" t="s">
        <v>8066</v>
      </c>
      <c r="B5900" t="s">
        <v>39</v>
      </c>
      <c r="C5900" t="s">
        <v>8064</v>
      </c>
      <c r="D5900" t="s">
        <v>50</v>
      </c>
      <c r="E5900"/>
    </row>
    <row r="5901" spans="1:5" ht="13.5" customHeight="1" x14ac:dyDescent="0.25">
      <c r="A5901" s="51" t="s">
        <v>8067</v>
      </c>
      <c r="B5901"/>
      <c r="C5901" t="s">
        <v>8064</v>
      </c>
      <c r="D5901" t="s">
        <v>43</v>
      </c>
      <c r="E5901"/>
    </row>
    <row r="5902" spans="1:5" ht="13.5" customHeight="1" x14ac:dyDescent="0.25">
      <c r="A5902" s="51" t="s">
        <v>8068</v>
      </c>
      <c r="B5902"/>
      <c r="C5902" t="s">
        <v>8064</v>
      </c>
      <c r="D5902" t="s">
        <v>45</v>
      </c>
      <c r="E5902"/>
    </row>
    <row r="5903" spans="1:5" ht="13.5" customHeight="1" x14ac:dyDescent="0.25">
      <c r="A5903" s="51" t="s">
        <v>8071</v>
      </c>
      <c r="B5903" t="s">
        <v>39</v>
      </c>
      <c r="C5903" t="s">
        <v>8069</v>
      </c>
      <c r="D5903" t="s">
        <v>7334</v>
      </c>
      <c r="E5903"/>
    </row>
    <row r="5904" spans="1:5" ht="13.5" customHeight="1" x14ac:dyDescent="0.25">
      <c r="A5904" s="51" t="s">
        <v>8072</v>
      </c>
      <c r="B5904"/>
      <c r="C5904" t="s">
        <v>8069</v>
      </c>
      <c r="D5904" t="s">
        <v>43</v>
      </c>
      <c r="E5904"/>
    </row>
    <row r="5905" spans="1:5" ht="13.5" customHeight="1" x14ac:dyDescent="0.25">
      <c r="A5905" s="51" t="s">
        <v>8073</v>
      </c>
      <c r="B5905"/>
      <c r="C5905" t="s">
        <v>8069</v>
      </c>
      <c r="D5905" t="s">
        <v>45</v>
      </c>
      <c r="E5905"/>
    </row>
    <row r="5906" spans="1:5" ht="13.5" customHeight="1" x14ac:dyDescent="0.25">
      <c r="A5906" s="51" t="s">
        <v>8074</v>
      </c>
      <c r="B5906" t="s">
        <v>39</v>
      </c>
      <c r="C5906" t="s">
        <v>8075</v>
      </c>
      <c r="D5906" t="s">
        <v>50</v>
      </c>
      <c r="E5906"/>
    </row>
    <row r="5907" spans="1:5" ht="13.5" customHeight="1" x14ac:dyDescent="0.25">
      <c r="A5907" s="51" t="s">
        <v>8076</v>
      </c>
      <c r="B5907"/>
      <c r="C5907" t="s">
        <v>8075</v>
      </c>
      <c r="D5907" t="s">
        <v>43</v>
      </c>
      <c r="E5907"/>
    </row>
    <row r="5908" spans="1:5" ht="13.5" customHeight="1" x14ac:dyDescent="0.25">
      <c r="A5908" s="51" t="s">
        <v>8077</v>
      </c>
      <c r="B5908"/>
      <c r="C5908" t="s">
        <v>8075</v>
      </c>
      <c r="D5908" t="s">
        <v>45</v>
      </c>
      <c r="E5908"/>
    </row>
    <row r="5909" spans="1:5" ht="13.5" customHeight="1" x14ac:dyDescent="0.25">
      <c r="A5909" s="51" t="s">
        <v>8079</v>
      </c>
      <c r="B5909" t="s">
        <v>39</v>
      </c>
      <c r="C5909" t="s">
        <v>8080</v>
      </c>
      <c r="D5909" t="s">
        <v>50</v>
      </c>
      <c r="E5909"/>
    </row>
    <row r="5910" spans="1:5" ht="13.5" customHeight="1" x14ac:dyDescent="0.25">
      <c r="A5910" s="51" t="s">
        <v>8081</v>
      </c>
      <c r="B5910"/>
      <c r="C5910" t="s">
        <v>8080</v>
      </c>
      <c r="D5910" t="s">
        <v>43</v>
      </c>
      <c r="E5910"/>
    </row>
    <row r="5911" spans="1:5" ht="13.5" customHeight="1" x14ac:dyDescent="0.25">
      <c r="A5911" s="51" t="s">
        <v>8082</v>
      </c>
      <c r="B5911"/>
      <c r="C5911" t="s">
        <v>8080</v>
      </c>
      <c r="D5911" t="s">
        <v>45</v>
      </c>
      <c r="E5911"/>
    </row>
    <row r="5912" spans="1:5" ht="13.5" customHeight="1" x14ac:dyDescent="0.25">
      <c r="A5912" s="51" t="s">
        <v>30441</v>
      </c>
      <c r="B5912"/>
      <c r="C5912" t="s">
        <v>8084</v>
      </c>
      <c r="D5912" t="s">
        <v>30101</v>
      </c>
      <c r="E5912"/>
    </row>
    <row r="5913" spans="1:5" ht="13.5" customHeight="1" x14ac:dyDescent="0.25">
      <c r="A5913" s="51" t="s">
        <v>8083</v>
      </c>
      <c r="B5913"/>
      <c r="C5913" t="s">
        <v>8084</v>
      </c>
      <c r="D5913" t="s">
        <v>8085</v>
      </c>
      <c r="E5913"/>
    </row>
    <row r="5914" spans="1:5" ht="13.5" customHeight="1" x14ac:dyDescent="0.25">
      <c r="A5914" s="51" t="s">
        <v>8086</v>
      </c>
      <c r="B5914"/>
      <c r="C5914" t="s">
        <v>8084</v>
      </c>
      <c r="D5914" t="s">
        <v>8087</v>
      </c>
      <c r="E5914"/>
    </row>
    <row r="5915" spans="1:5" ht="13.5" customHeight="1" x14ac:dyDescent="0.25">
      <c r="A5915" s="51" t="s">
        <v>8088</v>
      </c>
      <c r="B5915"/>
      <c r="C5915" t="s">
        <v>8084</v>
      </c>
      <c r="D5915" t="s">
        <v>8089</v>
      </c>
      <c r="E5915"/>
    </row>
    <row r="5916" spans="1:5" ht="13.5" customHeight="1" x14ac:dyDescent="0.25">
      <c r="A5916" s="51" t="s">
        <v>8090</v>
      </c>
      <c r="B5916"/>
      <c r="C5916" t="s">
        <v>8084</v>
      </c>
      <c r="D5916" t="s">
        <v>8091</v>
      </c>
      <c r="E5916"/>
    </row>
    <row r="5917" spans="1:5" ht="13.5" customHeight="1" x14ac:dyDescent="0.25">
      <c r="A5917" s="51" t="s">
        <v>8092</v>
      </c>
      <c r="B5917"/>
      <c r="C5917" t="s">
        <v>8084</v>
      </c>
      <c r="D5917" t="s">
        <v>8093</v>
      </c>
      <c r="E5917"/>
    </row>
    <row r="5918" spans="1:5" ht="13.5" customHeight="1" x14ac:dyDescent="0.25">
      <c r="A5918" s="51" t="s">
        <v>8094</v>
      </c>
      <c r="B5918"/>
      <c r="C5918" t="s">
        <v>8084</v>
      </c>
      <c r="D5918" t="s">
        <v>8095</v>
      </c>
      <c r="E5918"/>
    </row>
    <row r="5919" spans="1:5" ht="13.5" customHeight="1" x14ac:dyDescent="0.25">
      <c r="A5919" s="51" t="s">
        <v>8096</v>
      </c>
      <c r="B5919"/>
      <c r="C5919" t="s">
        <v>8084</v>
      </c>
      <c r="D5919" t="s">
        <v>8097</v>
      </c>
      <c r="E5919"/>
    </row>
    <row r="5920" spans="1:5" ht="13.5" customHeight="1" x14ac:dyDescent="0.25">
      <c r="A5920" s="51" t="s">
        <v>8098</v>
      </c>
      <c r="B5920"/>
      <c r="C5920" t="s">
        <v>8084</v>
      </c>
      <c r="D5920" t="s">
        <v>7108</v>
      </c>
      <c r="E5920"/>
    </row>
    <row r="5921" spans="1:5" ht="13.5" customHeight="1" x14ac:dyDescent="0.25">
      <c r="A5921" s="51" t="s">
        <v>8099</v>
      </c>
      <c r="B5921"/>
      <c r="C5921" t="s">
        <v>8100</v>
      </c>
      <c r="D5921" t="s">
        <v>8101</v>
      </c>
      <c r="E5921"/>
    </row>
    <row r="5922" spans="1:5" ht="13.5" customHeight="1" x14ac:dyDescent="0.25">
      <c r="A5922" s="51" t="s">
        <v>8102</v>
      </c>
      <c r="B5922" t="s">
        <v>39</v>
      </c>
      <c r="C5922" t="s">
        <v>8100</v>
      </c>
      <c r="D5922" t="s">
        <v>8103</v>
      </c>
      <c r="E5922"/>
    </row>
    <row r="5923" spans="1:5" ht="13.5" customHeight="1" x14ac:dyDescent="0.25">
      <c r="A5923" s="51" t="s">
        <v>8104</v>
      </c>
      <c r="B5923"/>
      <c r="C5923" t="s">
        <v>8100</v>
      </c>
      <c r="D5923" t="s">
        <v>43</v>
      </c>
      <c r="E5923"/>
    </row>
    <row r="5924" spans="1:5" ht="13.5" customHeight="1" x14ac:dyDescent="0.25">
      <c r="A5924" s="51" t="s">
        <v>8105</v>
      </c>
      <c r="B5924"/>
      <c r="C5924" t="s">
        <v>8100</v>
      </c>
      <c r="D5924" t="s">
        <v>45</v>
      </c>
      <c r="E5924"/>
    </row>
    <row r="5925" spans="1:5" ht="13.5" customHeight="1" x14ac:dyDescent="0.25">
      <c r="A5925" s="51" t="s">
        <v>8106</v>
      </c>
      <c r="B5925" t="s">
        <v>39</v>
      </c>
      <c r="C5925" t="s">
        <v>8100</v>
      </c>
      <c r="D5925" t="s">
        <v>8107</v>
      </c>
      <c r="E5925"/>
    </row>
    <row r="5926" spans="1:5" ht="13.5" customHeight="1" x14ac:dyDescent="0.25">
      <c r="A5926" s="51" t="s">
        <v>8108</v>
      </c>
      <c r="B5926"/>
      <c r="C5926" t="s">
        <v>8100</v>
      </c>
      <c r="D5926" t="s">
        <v>43</v>
      </c>
      <c r="E5926"/>
    </row>
    <row r="5927" spans="1:5" ht="13.5" customHeight="1" x14ac:dyDescent="0.25">
      <c r="A5927" s="51" t="s">
        <v>8109</v>
      </c>
      <c r="B5927"/>
      <c r="C5927" t="s">
        <v>8100</v>
      </c>
      <c r="D5927" t="s">
        <v>45</v>
      </c>
      <c r="E5927"/>
    </row>
    <row r="5928" spans="1:5" ht="13.5" customHeight="1" x14ac:dyDescent="0.25">
      <c r="A5928" s="51" t="s">
        <v>8110</v>
      </c>
      <c r="B5928" t="s">
        <v>39</v>
      </c>
      <c r="C5928" t="s">
        <v>8111</v>
      </c>
      <c r="D5928" t="s">
        <v>50</v>
      </c>
      <c r="E5928"/>
    </row>
    <row r="5929" spans="1:5" ht="13.5" customHeight="1" x14ac:dyDescent="0.25">
      <c r="A5929" s="51" t="s">
        <v>8112</v>
      </c>
      <c r="B5929"/>
      <c r="C5929" t="s">
        <v>8111</v>
      </c>
      <c r="D5929" t="s">
        <v>43</v>
      </c>
      <c r="E5929"/>
    </row>
    <row r="5930" spans="1:5" ht="13.5" customHeight="1" x14ac:dyDescent="0.25">
      <c r="A5930" s="51" t="s">
        <v>8113</v>
      </c>
      <c r="B5930"/>
      <c r="C5930" t="s">
        <v>8111</v>
      </c>
      <c r="D5930" t="s">
        <v>45</v>
      </c>
      <c r="E5930"/>
    </row>
    <row r="5931" spans="1:5" ht="13.5" customHeight="1" x14ac:dyDescent="0.25">
      <c r="A5931" s="51" t="s">
        <v>8114</v>
      </c>
      <c r="B5931"/>
      <c r="C5931" t="s">
        <v>8115</v>
      </c>
      <c r="D5931" t="s">
        <v>50</v>
      </c>
      <c r="E5931"/>
    </row>
    <row r="5932" spans="1:5" ht="13.5" customHeight="1" x14ac:dyDescent="0.25">
      <c r="A5932" s="51" t="s">
        <v>8116</v>
      </c>
      <c r="B5932" t="s">
        <v>39</v>
      </c>
      <c r="C5932" t="s">
        <v>8117</v>
      </c>
      <c r="D5932" t="s">
        <v>50</v>
      </c>
      <c r="E5932"/>
    </row>
    <row r="5933" spans="1:5" ht="13.5" customHeight="1" x14ac:dyDescent="0.25">
      <c r="A5933" s="51" t="s">
        <v>8118</v>
      </c>
      <c r="B5933"/>
      <c r="C5933" t="s">
        <v>8117</v>
      </c>
      <c r="D5933" t="s">
        <v>43</v>
      </c>
      <c r="E5933"/>
    </row>
    <row r="5934" spans="1:5" ht="13.5" customHeight="1" x14ac:dyDescent="0.25">
      <c r="A5934" s="51" t="s">
        <v>8119</v>
      </c>
      <c r="B5934"/>
      <c r="C5934" t="s">
        <v>8117</v>
      </c>
      <c r="D5934" t="s">
        <v>45</v>
      </c>
      <c r="E5934"/>
    </row>
    <row r="5935" spans="1:5" ht="13.5" customHeight="1" x14ac:dyDescent="0.25">
      <c r="A5935" s="51" t="s">
        <v>8120</v>
      </c>
      <c r="B5935" t="s">
        <v>39</v>
      </c>
      <c r="C5935" t="s">
        <v>8121</v>
      </c>
      <c r="D5935" t="s">
        <v>50</v>
      </c>
      <c r="E5935"/>
    </row>
    <row r="5936" spans="1:5" ht="13.5" customHeight="1" x14ac:dyDescent="0.25">
      <c r="A5936" s="51" t="s">
        <v>8122</v>
      </c>
      <c r="B5936"/>
      <c r="C5936" t="s">
        <v>8121</v>
      </c>
      <c r="D5936" t="s">
        <v>43</v>
      </c>
      <c r="E5936"/>
    </row>
    <row r="5937" spans="1:5" ht="13.5" customHeight="1" x14ac:dyDescent="0.25">
      <c r="A5937" s="51" t="s">
        <v>8123</v>
      </c>
      <c r="B5937"/>
      <c r="C5937" t="s">
        <v>8121</v>
      </c>
      <c r="D5937" t="s">
        <v>45</v>
      </c>
      <c r="E5937"/>
    </row>
    <row r="5938" spans="1:5" ht="13.5" customHeight="1" x14ac:dyDescent="0.25">
      <c r="A5938" s="51" t="s">
        <v>8124</v>
      </c>
      <c r="B5938" t="s">
        <v>39</v>
      </c>
      <c r="C5938" t="s">
        <v>8125</v>
      </c>
      <c r="D5938" t="s">
        <v>50</v>
      </c>
      <c r="E5938"/>
    </row>
    <row r="5939" spans="1:5" ht="13.5" customHeight="1" x14ac:dyDescent="0.25">
      <c r="A5939" s="51" t="s">
        <v>8126</v>
      </c>
      <c r="B5939"/>
      <c r="C5939" t="s">
        <v>8125</v>
      </c>
      <c r="D5939" t="s">
        <v>43</v>
      </c>
      <c r="E5939" s="33"/>
    </row>
    <row r="5940" spans="1:5" ht="13.5" customHeight="1" x14ac:dyDescent="0.25">
      <c r="A5940" s="51" t="s">
        <v>8127</v>
      </c>
      <c r="B5940"/>
      <c r="C5940" t="s">
        <v>8125</v>
      </c>
      <c r="D5940" t="s">
        <v>45</v>
      </c>
      <c r="E5940"/>
    </row>
    <row r="5941" spans="1:5" ht="13.5" customHeight="1" x14ac:dyDescent="0.25">
      <c r="A5941" s="51" t="s">
        <v>8128</v>
      </c>
      <c r="B5941" t="s">
        <v>39</v>
      </c>
      <c r="C5941" t="s">
        <v>8129</v>
      </c>
      <c r="D5941" t="s">
        <v>194</v>
      </c>
      <c r="E5941"/>
    </row>
    <row r="5942" spans="1:5" ht="13.5" customHeight="1" x14ac:dyDescent="0.25">
      <c r="A5942" s="51" t="s">
        <v>8130</v>
      </c>
      <c r="B5942"/>
      <c r="C5942" t="s">
        <v>8129</v>
      </c>
      <c r="D5942" t="s">
        <v>43</v>
      </c>
      <c r="E5942"/>
    </row>
    <row r="5943" spans="1:5" ht="13.5" customHeight="1" x14ac:dyDescent="0.25">
      <c r="A5943" s="51" t="s">
        <v>8131</v>
      </c>
      <c r="B5943"/>
      <c r="C5943" t="s">
        <v>8129</v>
      </c>
      <c r="D5943" t="s">
        <v>45</v>
      </c>
      <c r="E5943"/>
    </row>
    <row r="5944" spans="1:5" ht="13.5" customHeight="1" x14ac:dyDescent="0.25">
      <c r="A5944" s="51" t="s">
        <v>8132</v>
      </c>
      <c r="B5944" t="s">
        <v>39</v>
      </c>
      <c r="C5944" t="s">
        <v>8133</v>
      </c>
      <c r="D5944" t="s">
        <v>50</v>
      </c>
      <c r="E5944"/>
    </row>
    <row r="5945" spans="1:5" ht="13.5" customHeight="1" x14ac:dyDescent="0.25">
      <c r="A5945" s="51" t="s">
        <v>8134</v>
      </c>
      <c r="B5945"/>
      <c r="C5945" t="s">
        <v>8133</v>
      </c>
      <c r="D5945" t="s">
        <v>43</v>
      </c>
      <c r="E5945"/>
    </row>
    <row r="5946" spans="1:5" ht="13.5" customHeight="1" x14ac:dyDescent="0.25">
      <c r="A5946" s="51" t="s">
        <v>8135</v>
      </c>
      <c r="B5946"/>
      <c r="C5946" t="s">
        <v>8133</v>
      </c>
      <c r="D5946" t="s">
        <v>45</v>
      </c>
      <c r="E5946"/>
    </row>
    <row r="5947" spans="1:5" ht="13.5" customHeight="1" x14ac:dyDescent="0.25">
      <c r="A5947" s="51" t="s">
        <v>8136</v>
      </c>
      <c r="B5947"/>
      <c r="C5947" t="s">
        <v>8137</v>
      </c>
      <c r="D5947" t="s">
        <v>50</v>
      </c>
      <c r="E5947" t="s">
        <v>74</v>
      </c>
    </row>
    <row r="5948" spans="1:5" ht="13.5" customHeight="1" x14ac:dyDescent="0.25">
      <c r="A5948" s="51" t="s">
        <v>8138</v>
      </c>
      <c r="B5948"/>
      <c r="C5948" t="s">
        <v>8137</v>
      </c>
      <c r="D5948" t="s">
        <v>103</v>
      </c>
      <c r="E5948" t="s">
        <v>74</v>
      </c>
    </row>
    <row r="5949" spans="1:5" ht="13.5" customHeight="1" x14ac:dyDescent="0.25">
      <c r="A5949" s="51" t="s">
        <v>8139</v>
      </c>
      <c r="B5949" t="s">
        <v>39</v>
      </c>
      <c r="C5949" t="s">
        <v>8140</v>
      </c>
      <c r="D5949" t="s">
        <v>50</v>
      </c>
      <c r="E5949"/>
    </row>
    <row r="5950" spans="1:5" ht="13.5" customHeight="1" x14ac:dyDescent="0.25">
      <c r="A5950" s="51" t="s">
        <v>8141</v>
      </c>
      <c r="B5950"/>
      <c r="C5950" t="s">
        <v>8140</v>
      </c>
      <c r="D5950" t="s">
        <v>43</v>
      </c>
      <c r="E5950"/>
    </row>
    <row r="5951" spans="1:5" ht="13.5" customHeight="1" x14ac:dyDescent="0.25">
      <c r="A5951" s="51" t="s">
        <v>8142</v>
      </c>
      <c r="B5951"/>
      <c r="C5951" t="s">
        <v>8140</v>
      </c>
      <c r="D5951" t="s">
        <v>45</v>
      </c>
      <c r="E5951"/>
    </row>
    <row r="5952" spans="1:5" ht="13.5" customHeight="1" x14ac:dyDescent="0.25">
      <c r="A5952" s="51" t="s">
        <v>8143</v>
      </c>
      <c r="B5952" t="s">
        <v>39</v>
      </c>
      <c r="C5952" t="s">
        <v>8144</v>
      </c>
      <c r="D5952" t="s">
        <v>50</v>
      </c>
      <c r="E5952"/>
    </row>
    <row r="5953" spans="1:5" ht="13.5" customHeight="1" x14ac:dyDescent="0.25">
      <c r="A5953" s="51" t="s">
        <v>8145</v>
      </c>
      <c r="B5953"/>
      <c r="C5953" t="s">
        <v>8144</v>
      </c>
      <c r="D5953" t="s">
        <v>43</v>
      </c>
      <c r="E5953"/>
    </row>
    <row r="5954" spans="1:5" ht="13.5" customHeight="1" x14ac:dyDescent="0.25">
      <c r="A5954" s="51" t="s">
        <v>8146</v>
      </c>
      <c r="B5954"/>
      <c r="C5954" t="s">
        <v>8144</v>
      </c>
      <c r="D5954" t="s">
        <v>45</v>
      </c>
      <c r="E5954"/>
    </row>
    <row r="5955" spans="1:5" ht="13.5" customHeight="1" x14ac:dyDescent="0.25">
      <c r="A5955" s="51" t="s">
        <v>8147</v>
      </c>
      <c r="B5955" t="s">
        <v>39</v>
      </c>
      <c r="C5955" t="s">
        <v>8148</v>
      </c>
      <c r="D5955" t="s">
        <v>50</v>
      </c>
      <c r="E5955"/>
    </row>
    <row r="5956" spans="1:5" ht="13.5" customHeight="1" x14ac:dyDescent="0.25">
      <c r="A5956" s="51" t="s">
        <v>8149</v>
      </c>
      <c r="B5956"/>
      <c r="C5956" t="s">
        <v>8148</v>
      </c>
      <c r="D5956" t="s">
        <v>43</v>
      </c>
      <c r="E5956"/>
    </row>
    <row r="5957" spans="1:5" ht="13.5" customHeight="1" x14ac:dyDescent="0.25">
      <c r="A5957" s="51" t="s">
        <v>8150</v>
      </c>
      <c r="B5957"/>
      <c r="C5957" t="s">
        <v>8148</v>
      </c>
      <c r="D5957" t="s">
        <v>45</v>
      </c>
      <c r="E5957"/>
    </row>
    <row r="5958" spans="1:5" ht="13.5" customHeight="1" x14ac:dyDescent="0.25">
      <c r="A5958" s="51" t="s">
        <v>8151</v>
      </c>
      <c r="B5958" t="s">
        <v>39</v>
      </c>
      <c r="C5958" t="s">
        <v>8152</v>
      </c>
      <c r="D5958" t="s">
        <v>50</v>
      </c>
      <c r="E5958"/>
    </row>
    <row r="5959" spans="1:5" ht="13.5" customHeight="1" x14ac:dyDescent="0.25">
      <c r="A5959" s="51" t="s">
        <v>8153</v>
      </c>
      <c r="B5959"/>
      <c r="C5959" t="s">
        <v>8152</v>
      </c>
      <c r="D5959" t="s">
        <v>43</v>
      </c>
      <c r="E5959"/>
    </row>
    <row r="5960" spans="1:5" ht="13.5" customHeight="1" x14ac:dyDescent="0.25">
      <c r="A5960" s="51" t="s">
        <v>8154</v>
      </c>
      <c r="B5960"/>
      <c r="C5960" t="s">
        <v>8152</v>
      </c>
      <c r="D5960" t="s">
        <v>45</v>
      </c>
      <c r="E5960"/>
    </row>
    <row r="5961" spans="1:5" ht="13.5" customHeight="1" x14ac:dyDescent="0.25">
      <c r="A5961" s="51" t="s">
        <v>8155</v>
      </c>
      <c r="B5961" t="s">
        <v>39</v>
      </c>
      <c r="C5961" t="s">
        <v>8156</v>
      </c>
      <c r="D5961" t="s">
        <v>50</v>
      </c>
      <c r="E5961"/>
    </row>
    <row r="5962" spans="1:5" ht="13.5" customHeight="1" x14ac:dyDescent="0.25">
      <c r="A5962" s="51" t="s">
        <v>8157</v>
      </c>
      <c r="B5962"/>
      <c r="C5962" t="s">
        <v>8156</v>
      </c>
      <c r="D5962" t="s">
        <v>43</v>
      </c>
      <c r="E5962"/>
    </row>
    <row r="5963" spans="1:5" ht="13.5" customHeight="1" x14ac:dyDescent="0.25">
      <c r="A5963" s="51" t="s">
        <v>8158</v>
      </c>
      <c r="B5963"/>
      <c r="C5963" t="s">
        <v>8156</v>
      </c>
      <c r="D5963" t="s">
        <v>45</v>
      </c>
      <c r="E5963"/>
    </row>
    <row r="5964" spans="1:5" ht="13.5" customHeight="1" x14ac:dyDescent="0.25">
      <c r="A5964" s="51" t="s">
        <v>8159</v>
      </c>
      <c r="B5964" t="s">
        <v>39</v>
      </c>
      <c r="C5964" t="s">
        <v>8160</v>
      </c>
      <c r="D5964" t="s">
        <v>50</v>
      </c>
      <c r="E5964"/>
    </row>
    <row r="5965" spans="1:5" ht="13.5" customHeight="1" x14ac:dyDescent="0.25">
      <c r="A5965" s="51" t="s">
        <v>8161</v>
      </c>
      <c r="B5965"/>
      <c r="C5965" t="s">
        <v>8160</v>
      </c>
      <c r="D5965" t="s">
        <v>43</v>
      </c>
      <c r="E5965"/>
    </row>
    <row r="5966" spans="1:5" ht="13.5" customHeight="1" x14ac:dyDescent="0.25">
      <c r="A5966" s="51" t="s">
        <v>8162</v>
      </c>
      <c r="B5966"/>
      <c r="C5966" t="s">
        <v>8160</v>
      </c>
      <c r="D5966" t="s">
        <v>45</v>
      </c>
      <c r="E5966"/>
    </row>
    <row r="5967" spans="1:5" ht="13.5" customHeight="1" x14ac:dyDescent="0.25">
      <c r="A5967" s="51" t="s">
        <v>8163</v>
      </c>
      <c r="B5967" t="s">
        <v>39</v>
      </c>
      <c r="C5967" t="s">
        <v>8164</v>
      </c>
      <c r="D5967" t="s">
        <v>50</v>
      </c>
      <c r="E5967"/>
    </row>
    <row r="5968" spans="1:5" ht="13.5" customHeight="1" x14ac:dyDescent="0.25">
      <c r="A5968" s="51" t="s">
        <v>8165</v>
      </c>
      <c r="B5968"/>
      <c r="C5968" t="s">
        <v>8164</v>
      </c>
      <c r="D5968" t="s">
        <v>43</v>
      </c>
      <c r="E5968"/>
    </row>
    <row r="5969" spans="1:5" ht="13.5" customHeight="1" x14ac:dyDescent="0.25">
      <c r="A5969" s="51" t="s">
        <v>8166</v>
      </c>
      <c r="B5969"/>
      <c r="C5969" t="s">
        <v>8164</v>
      </c>
      <c r="D5969" t="s">
        <v>45</v>
      </c>
      <c r="E5969"/>
    </row>
    <row r="5970" spans="1:5" ht="13.5" customHeight="1" x14ac:dyDescent="0.25">
      <c r="A5970" s="51" t="s">
        <v>8167</v>
      </c>
      <c r="B5970" t="s">
        <v>39</v>
      </c>
      <c r="C5970" t="s">
        <v>8168</v>
      </c>
      <c r="D5970" t="s">
        <v>50</v>
      </c>
      <c r="E5970"/>
    </row>
    <row r="5971" spans="1:5" ht="13.5" customHeight="1" x14ac:dyDescent="0.25">
      <c r="A5971" s="51" t="s">
        <v>8169</v>
      </c>
      <c r="B5971"/>
      <c r="C5971" t="s">
        <v>8168</v>
      </c>
      <c r="D5971" t="s">
        <v>43</v>
      </c>
      <c r="E5971"/>
    </row>
    <row r="5972" spans="1:5" ht="13.5" customHeight="1" x14ac:dyDescent="0.25">
      <c r="A5972" s="51" t="s">
        <v>8170</v>
      </c>
      <c r="B5972"/>
      <c r="C5972" t="s">
        <v>8168</v>
      </c>
      <c r="D5972" t="s">
        <v>45</v>
      </c>
      <c r="E5972"/>
    </row>
    <row r="5973" spans="1:5" ht="13.5" customHeight="1" x14ac:dyDescent="0.25">
      <c r="A5973" s="51" t="s">
        <v>8171</v>
      </c>
      <c r="B5973"/>
      <c r="C5973" t="s">
        <v>8172</v>
      </c>
      <c r="D5973" t="s">
        <v>50</v>
      </c>
      <c r="E5973"/>
    </row>
    <row r="5974" spans="1:5" ht="13.5" customHeight="1" x14ac:dyDescent="0.25">
      <c r="A5974" s="51" t="s">
        <v>8173</v>
      </c>
      <c r="B5974" t="s">
        <v>39</v>
      </c>
      <c r="C5974" t="s">
        <v>8174</v>
      </c>
      <c r="D5974" t="s">
        <v>50</v>
      </c>
      <c r="E5974"/>
    </row>
    <row r="5975" spans="1:5" ht="13.5" customHeight="1" x14ac:dyDescent="0.25">
      <c r="A5975" s="51" t="s">
        <v>8175</v>
      </c>
      <c r="B5975"/>
      <c r="C5975" t="s">
        <v>8174</v>
      </c>
      <c r="D5975" t="s">
        <v>43</v>
      </c>
      <c r="E5975"/>
    </row>
    <row r="5976" spans="1:5" ht="13.5" customHeight="1" x14ac:dyDescent="0.25">
      <c r="A5976" s="51" t="s">
        <v>8176</v>
      </c>
      <c r="B5976"/>
      <c r="C5976" t="s">
        <v>8174</v>
      </c>
      <c r="D5976" t="s">
        <v>45</v>
      </c>
      <c r="E5976"/>
    </row>
    <row r="5977" spans="1:5" ht="13.5" customHeight="1" x14ac:dyDescent="0.25">
      <c r="A5977" s="51" t="s">
        <v>8177</v>
      </c>
      <c r="B5977" t="s">
        <v>39</v>
      </c>
      <c r="C5977" t="s">
        <v>8178</v>
      </c>
      <c r="D5977" t="s">
        <v>2688</v>
      </c>
      <c r="E5977"/>
    </row>
    <row r="5978" spans="1:5" ht="13.5" customHeight="1" x14ac:dyDescent="0.25">
      <c r="A5978" s="51" t="s">
        <v>8179</v>
      </c>
      <c r="B5978"/>
      <c r="C5978" t="s">
        <v>8178</v>
      </c>
      <c r="D5978" t="s">
        <v>43</v>
      </c>
      <c r="E5978"/>
    </row>
    <row r="5979" spans="1:5" ht="13.5" customHeight="1" x14ac:dyDescent="0.25">
      <c r="A5979" s="51" t="s">
        <v>8180</v>
      </c>
      <c r="B5979"/>
      <c r="C5979" t="s">
        <v>8178</v>
      </c>
      <c r="D5979" t="s">
        <v>45</v>
      </c>
      <c r="E5979"/>
    </row>
    <row r="5980" spans="1:5" ht="13.5" customHeight="1" x14ac:dyDescent="0.25">
      <c r="A5980" s="51" t="s">
        <v>8181</v>
      </c>
      <c r="B5980" t="s">
        <v>39</v>
      </c>
      <c r="C5980" t="s">
        <v>8182</v>
      </c>
      <c r="D5980" t="s">
        <v>2688</v>
      </c>
      <c r="E5980"/>
    </row>
    <row r="5981" spans="1:5" ht="13.5" customHeight="1" x14ac:dyDescent="0.25">
      <c r="A5981" s="51" t="s">
        <v>8183</v>
      </c>
      <c r="B5981"/>
      <c r="C5981" t="s">
        <v>8182</v>
      </c>
      <c r="D5981" t="s">
        <v>43</v>
      </c>
      <c r="E5981"/>
    </row>
    <row r="5982" spans="1:5" ht="13.5" customHeight="1" x14ac:dyDescent="0.25">
      <c r="A5982" s="51" t="s">
        <v>8184</v>
      </c>
      <c r="B5982"/>
      <c r="C5982" t="s">
        <v>8182</v>
      </c>
      <c r="D5982" t="s">
        <v>45</v>
      </c>
      <c r="E5982"/>
    </row>
    <row r="5983" spans="1:5" ht="13.5" customHeight="1" x14ac:dyDescent="0.25">
      <c r="A5983" s="51" t="s">
        <v>8185</v>
      </c>
      <c r="B5983" t="s">
        <v>39</v>
      </c>
      <c r="C5983" t="s">
        <v>8186</v>
      </c>
      <c r="D5983" t="s">
        <v>8187</v>
      </c>
      <c r="E5983"/>
    </row>
    <row r="5984" spans="1:5" ht="13.5" customHeight="1" x14ac:dyDescent="0.25">
      <c r="A5984" s="51" t="s">
        <v>8188</v>
      </c>
      <c r="B5984"/>
      <c r="C5984" t="s">
        <v>8186</v>
      </c>
      <c r="D5984" t="s">
        <v>43</v>
      </c>
      <c r="E5984"/>
    </row>
    <row r="5985" spans="1:5" ht="13.5" customHeight="1" x14ac:dyDescent="0.25">
      <c r="A5985" s="51" t="s">
        <v>8189</v>
      </c>
      <c r="B5985"/>
      <c r="C5985" t="s">
        <v>8186</v>
      </c>
      <c r="D5985" t="s">
        <v>45</v>
      </c>
      <c r="E5985"/>
    </row>
    <row r="5986" spans="1:5" ht="13.5" customHeight="1" x14ac:dyDescent="0.25">
      <c r="A5986" s="51" t="s">
        <v>8190</v>
      </c>
      <c r="B5986"/>
      <c r="C5986" t="s">
        <v>8186</v>
      </c>
      <c r="D5986" t="s">
        <v>2688</v>
      </c>
      <c r="E5986"/>
    </row>
    <row r="5987" spans="1:5" ht="13.5" customHeight="1" x14ac:dyDescent="0.25">
      <c r="A5987" s="51" t="s">
        <v>8191</v>
      </c>
      <c r="B5987" t="s">
        <v>39</v>
      </c>
      <c r="C5987" t="s">
        <v>8192</v>
      </c>
      <c r="D5987" t="s">
        <v>2688</v>
      </c>
      <c r="E5987"/>
    </row>
    <row r="5988" spans="1:5" ht="13.5" customHeight="1" x14ac:dyDescent="0.25">
      <c r="A5988" s="51" t="s">
        <v>8193</v>
      </c>
      <c r="B5988"/>
      <c r="C5988" t="s">
        <v>8192</v>
      </c>
      <c r="D5988" t="s">
        <v>43</v>
      </c>
      <c r="E5988"/>
    </row>
    <row r="5989" spans="1:5" ht="13.5" customHeight="1" x14ac:dyDescent="0.25">
      <c r="A5989" s="51" t="s">
        <v>8194</v>
      </c>
      <c r="B5989"/>
      <c r="C5989" t="s">
        <v>8192</v>
      </c>
      <c r="D5989" t="s">
        <v>45</v>
      </c>
      <c r="E5989"/>
    </row>
    <row r="5990" spans="1:5" ht="13.5" customHeight="1" x14ac:dyDescent="0.25">
      <c r="A5990" s="51" t="s">
        <v>8195</v>
      </c>
      <c r="B5990" t="s">
        <v>39</v>
      </c>
      <c r="C5990" t="s">
        <v>31979</v>
      </c>
      <c r="D5990" t="s">
        <v>3364</v>
      </c>
      <c r="E5990"/>
    </row>
    <row r="5991" spans="1:5" ht="13.5" customHeight="1" x14ac:dyDescent="0.25">
      <c r="A5991" s="51" t="s">
        <v>8196</v>
      </c>
      <c r="B5991"/>
      <c r="C5991" t="s">
        <v>31979</v>
      </c>
      <c r="D5991" t="s">
        <v>43</v>
      </c>
      <c r="E5991"/>
    </row>
    <row r="5992" spans="1:5" ht="13.5" customHeight="1" x14ac:dyDescent="0.25">
      <c r="A5992" s="51" t="s">
        <v>8197</v>
      </c>
      <c r="B5992"/>
      <c r="C5992" t="s">
        <v>31979</v>
      </c>
      <c r="D5992" t="s">
        <v>45</v>
      </c>
      <c r="E5992"/>
    </row>
    <row r="5993" spans="1:5" ht="13.5" customHeight="1" x14ac:dyDescent="0.25">
      <c r="A5993" s="51" t="s">
        <v>32443</v>
      </c>
      <c r="B5993"/>
      <c r="C5993" t="s">
        <v>31979</v>
      </c>
      <c r="D5993" t="s">
        <v>2775</v>
      </c>
      <c r="E5993" t="s">
        <v>126</v>
      </c>
    </row>
    <row r="5994" spans="1:5" ht="13.5" customHeight="1" x14ac:dyDescent="0.25">
      <c r="A5994" s="51" t="s">
        <v>8198</v>
      </c>
      <c r="B5994" t="s">
        <v>39</v>
      </c>
      <c r="C5994" t="s">
        <v>8199</v>
      </c>
      <c r="D5994" t="s">
        <v>2688</v>
      </c>
      <c r="E5994"/>
    </row>
    <row r="5995" spans="1:5" ht="13.5" customHeight="1" x14ac:dyDescent="0.25">
      <c r="A5995" s="51" t="s">
        <v>8200</v>
      </c>
      <c r="B5995"/>
      <c r="C5995" t="s">
        <v>8199</v>
      </c>
      <c r="D5995" t="s">
        <v>43</v>
      </c>
      <c r="E5995"/>
    </row>
    <row r="5996" spans="1:5" ht="13.5" customHeight="1" x14ac:dyDescent="0.25">
      <c r="A5996" s="51" t="s">
        <v>8201</v>
      </c>
      <c r="B5996"/>
      <c r="C5996" t="s">
        <v>8199</v>
      </c>
      <c r="D5996" t="s">
        <v>45</v>
      </c>
      <c r="E5996"/>
    </row>
    <row r="5997" spans="1:5" ht="13.5" customHeight="1" x14ac:dyDescent="0.25">
      <c r="A5997" s="51" t="s">
        <v>8202</v>
      </c>
      <c r="B5997" t="s">
        <v>39</v>
      </c>
      <c r="C5997" t="s">
        <v>8203</v>
      </c>
      <c r="D5997" t="s">
        <v>2688</v>
      </c>
      <c r="E5997"/>
    </row>
    <row r="5998" spans="1:5" ht="13.5" customHeight="1" x14ac:dyDescent="0.25">
      <c r="A5998" s="51" t="s">
        <v>8204</v>
      </c>
      <c r="B5998"/>
      <c r="C5998" t="s">
        <v>8203</v>
      </c>
      <c r="D5998" t="s">
        <v>43</v>
      </c>
      <c r="E5998"/>
    </row>
    <row r="5999" spans="1:5" ht="13.5" customHeight="1" x14ac:dyDescent="0.25">
      <c r="A5999" s="51" t="s">
        <v>8205</v>
      </c>
      <c r="B5999"/>
      <c r="C5999" t="s">
        <v>8203</v>
      </c>
      <c r="D5999" t="s">
        <v>45</v>
      </c>
      <c r="E5999"/>
    </row>
    <row r="6000" spans="1:5" ht="13.5" customHeight="1" x14ac:dyDescent="0.25">
      <c r="A6000" s="51" t="s">
        <v>8206</v>
      </c>
      <c r="B6000" t="s">
        <v>39</v>
      </c>
      <c r="C6000" t="s">
        <v>8207</v>
      </c>
      <c r="D6000" t="s">
        <v>50</v>
      </c>
      <c r="E6000"/>
    </row>
    <row r="6001" spans="1:5" ht="13.5" customHeight="1" x14ac:dyDescent="0.25">
      <c r="A6001" s="51" t="s">
        <v>8208</v>
      </c>
      <c r="B6001"/>
      <c r="C6001" t="s">
        <v>8207</v>
      </c>
      <c r="D6001" t="s">
        <v>43</v>
      </c>
      <c r="E6001"/>
    </row>
    <row r="6002" spans="1:5" ht="13.5" customHeight="1" x14ac:dyDescent="0.25">
      <c r="A6002" s="51" t="s">
        <v>8209</v>
      </c>
      <c r="B6002"/>
      <c r="C6002" t="s">
        <v>8207</v>
      </c>
      <c r="D6002" t="s">
        <v>45</v>
      </c>
      <c r="E6002"/>
    </row>
    <row r="6003" spans="1:5" ht="13.5" customHeight="1" x14ac:dyDescent="0.25">
      <c r="A6003" s="51" t="s">
        <v>8210</v>
      </c>
      <c r="B6003" t="s">
        <v>39</v>
      </c>
      <c r="C6003" t="s">
        <v>8211</v>
      </c>
      <c r="D6003" t="s">
        <v>5556</v>
      </c>
      <c r="E6003"/>
    </row>
    <row r="6004" spans="1:5" ht="13.5" customHeight="1" x14ac:dyDescent="0.25">
      <c r="A6004" s="51" t="s">
        <v>8212</v>
      </c>
      <c r="B6004"/>
      <c r="C6004" t="s">
        <v>8211</v>
      </c>
      <c r="D6004" t="s">
        <v>43</v>
      </c>
      <c r="E6004"/>
    </row>
    <row r="6005" spans="1:5" ht="13.5" customHeight="1" x14ac:dyDescent="0.25">
      <c r="A6005" s="51" t="s">
        <v>8213</v>
      </c>
      <c r="B6005"/>
      <c r="C6005" t="s">
        <v>8211</v>
      </c>
      <c r="D6005" t="s">
        <v>45</v>
      </c>
      <c r="E6005"/>
    </row>
    <row r="6006" spans="1:5" ht="13.5" customHeight="1" x14ac:dyDescent="0.25">
      <c r="A6006" s="51" t="s">
        <v>8214</v>
      </c>
      <c r="B6006" t="s">
        <v>39</v>
      </c>
      <c r="C6006" t="s">
        <v>8215</v>
      </c>
      <c r="D6006" t="s">
        <v>2775</v>
      </c>
      <c r="E6006"/>
    </row>
    <row r="6007" spans="1:5" ht="13.5" customHeight="1" x14ac:dyDescent="0.25">
      <c r="A6007" s="51" t="s">
        <v>8216</v>
      </c>
      <c r="B6007"/>
      <c r="C6007" t="s">
        <v>8215</v>
      </c>
      <c r="D6007" t="s">
        <v>43</v>
      </c>
      <c r="E6007"/>
    </row>
    <row r="6008" spans="1:5" ht="13.5" customHeight="1" x14ac:dyDescent="0.25">
      <c r="A6008" s="51" t="s">
        <v>8217</v>
      </c>
      <c r="B6008"/>
      <c r="C6008" t="s">
        <v>8215</v>
      </c>
      <c r="D6008" t="s">
        <v>45</v>
      </c>
      <c r="E6008"/>
    </row>
    <row r="6009" spans="1:5" ht="13.5" customHeight="1" x14ac:dyDescent="0.25">
      <c r="A6009" s="51" t="s">
        <v>8218</v>
      </c>
      <c r="B6009"/>
      <c r="C6009" t="s">
        <v>8219</v>
      </c>
      <c r="D6009" t="s">
        <v>50</v>
      </c>
      <c r="E6009"/>
    </row>
    <row r="6010" spans="1:5" ht="13.5" customHeight="1" x14ac:dyDescent="0.25">
      <c r="A6010" s="51" t="s">
        <v>8220</v>
      </c>
      <c r="B6010" t="s">
        <v>39</v>
      </c>
      <c r="C6010" t="s">
        <v>8221</v>
      </c>
      <c r="D6010" t="s">
        <v>213</v>
      </c>
      <c r="E6010"/>
    </row>
    <row r="6011" spans="1:5" ht="13.5" customHeight="1" x14ac:dyDescent="0.25">
      <c r="A6011" s="51" t="s">
        <v>31428</v>
      </c>
      <c r="B6011"/>
      <c r="C6011" t="s">
        <v>8221</v>
      </c>
      <c r="D6011" t="s">
        <v>43</v>
      </c>
      <c r="E6011"/>
    </row>
    <row r="6012" spans="1:5" ht="13.5" customHeight="1" x14ac:dyDescent="0.25">
      <c r="A6012" s="51" t="s">
        <v>31429</v>
      </c>
      <c r="B6012"/>
      <c r="C6012" t="s">
        <v>8221</v>
      </c>
      <c r="D6012" t="s">
        <v>45</v>
      </c>
      <c r="E6012"/>
    </row>
    <row r="6013" spans="1:5" ht="13.5" customHeight="1" x14ac:dyDescent="0.25">
      <c r="A6013" s="51" t="s">
        <v>8222</v>
      </c>
      <c r="B6013"/>
      <c r="C6013" t="s">
        <v>8221</v>
      </c>
      <c r="D6013" t="s">
        <v>8223</v>
      </c>
      <c r="E6013"/>
    </row>
    <row r="6014" spans="1:5" ht="13.5" customHeight="1" x14ac:dyDescent="0.25">
      <c r="A6014" s="51" t="s">
        <v>31430</v>
      </c>
      <c r="B6014"/>
      <c r="C6014" t="s">
        <v>30936</v>
      </c>
      <c r="D6014" t="s">
        <v>50</v>
      </c>
      <c r="E6014"/>
    </row>
    <row r="6015" spans="1:5" ht="13.5" customHeight="1" x14ac:dyDescent="0.25">
      <c r="A6015" s="51" t="s">
        <v>31431</v>
      </c>
      <c r="B6015"/>
      <c r="C6015" t="s">
        <v>30936</v>
      </c>
      <c r="D6015" t="s">
        <v>1065</v>
      </c>
      <c r="E6015"/>
    </row>
    <row r="6016" spans="1:5" ht="13.5" customHeight="1" x14ac:dyDescent="0.25">
      <c r="A6016" s="51" t="s">
        <v>8224</v>
      </c>
      <c r="B6016" t="s">
        <v>39</v>
      </c>
      <c r="C6016" t="s">
        <v>8225</v>
      </c>
      <c r="D6016" t="s">
        <v>194</v>
      </c>
      <c r="E6016"/>
    </row>
    <row r="6017" spans="1:5" ht="13.5" customHeight="1" x14ac:dyDescent="0.25">
      <c r="A6017" s="51" t="s">
        <v>8226</v>
      </c>
      <c r="B6017"/>
      <c r="C6017" t="s">
        <v>8225</v>
      </c>
      <c r="D6017" t="s">
        <v>43</v>
      </c>
      <c r="E6017"/>
    </row>
    <row r="6018" spans="1:5" ht="13.5" customHeight="1" x14ac:dyDescent="0.25">
      <c r="A6018" s="51" t="s">
        <v>8227</v>
      </c>
      <c r="B6018"/>
      <c r="C6018" t="s">
        <v>8225</v>
      </c>
      <c r="D6018" t="s">
        <v>45</v>
      </c>
      <c r="E6018"/>
    </row>
    <row r="6019" spans="1:5" ht="13.5" customHeight="1" x14ac:dyDescent="0.25">
      <c r="A6019" s="51" t="s">
        <v>8228</v>
      </c>
      <c r="B6019" t="s">
        <v>39</v>
      </c>
      <c r="C6019" t="s">
        <v>8229</v>
      </c>
      <c r="D6019" t="s">
        <v>50</v>
      </c>
      <c r="E6019"/>
    </row>
    <row r="6020" spans="1:5" ht="13.5" customHeight="1" x14ac:dyDescent="0.25">
      <c r="A6020" s="51" t="s">
        <v>8230</v>
      </c>
      <c r="B6020"/>
      <c r="C6020" t="s">
        <v>8229</v>
      </c>
      <c r="D6020" t="s">
        <v>43</v>
      </c>
      <c r="E6020"/>
    </row>
    <row r="6021" spans="1:5" ht="13.5" customHeight="1" x14ac:dyDescent="0.25">
      <c r="A6021" s="51" t="s">
        <v>8231</v>
      </c>
      <c r="B6021"/>
      <c r="C6021" t="s">
        <v>8229</v>
      </c>
      <c r="D6021" t="s">
        <v>45</v>
      </c>
      <c r="E6021"/>
    </row>
    <row r="6022" spans="1:5" ht="13.5" customHeight="1" x14ac:dyDescent="0.25">
      <c r="A6022" s="51" t="s">
        <v>8232</v>
      </c>
      <c r="B6022" t="s">
        <v>39</v>
      </c>
      <c r="C6022" t="s">
        <v>8233</v>
      </c>
      <c r="D6022" t="s">
        <v>50</v>
      </c>
      <c r="E6022" t="s">
        <v>74</v>
      </c>
    </row>
    <row r="6023" spans="1:5" ht="13.5" customHeight="1" x14ac:dyDescent="0.25">
      <c r="A6023" s="51" t="s">
        <v>8234</v>
      </c>
      <c r="B6023"/>
      <c r="C6023" t="s">
        <v>8233</v>
      </c>
      <c r="D6023" t="s">
        <v>43</v>
      </c>
      <c r="E6023" t="s">
        <v>74</v>
      </c>
    </row>
    <row r="6024" spans="1:5" ht="13.5" customHeight="1" x14ac:dyDescent="0.25">
      <c r="A6024" s="51" t="s">
        <v>8235</v>
      </c>
      <c r="B6024"/>
      <c r="C6024" t="s">
        <v>8233</v>
      </c>
      <c r="D6024" t="s">
        <v>45</v>
      </c>
      <c r="E6024" t="s">
        <v>74</v>
      </c>
    </row>
    <row r="6025" spans="1:5" ht="13.5" customHeight="1" x14ac:dyDescent="0.25">
      <c r="A6025" s="51" t="s">
        <v>8236</v>
      </c>
      <c r="B6025"/>
      <c r="C6025" t="s">
        <v>8237</v>
      </c>
      <c r="D6025" t="s">
        <v>194</v>
      </c>
      <c r="E6025"/>
    </row>
    <row r="6026" spans="1:5" ht="13.5" customHeight="1" x14ac:dyDescent="0.25">
      <c r="A6026" s="51" t="s">
        <v>8238</v>
      </c>
      <c r="B6026" t="s">
        <v>39</v>
      </c>
      <c r="C6026" t="s">
        <v>8239</v>
      </c>
      <c r="D6026" t="s">
        <v>50</v>
      </c>
      <c r="E6026" t="s">
        <v>74</v>
      </c>
    </row>
    <row r="6027" spans="1:5" ht="13.5" customHeight="1" x14ac:dyDescent="0.25">
      <c r="A6027" s="51" t="s">
        <v>8240</v>
      </c>
      <c r="B6027"/>
      <c r="C6027" t="s">
        <v>8239</v>
      </c>
      <c r="D6027" t="s">
        <v>43</v>
      </c>
      <c r="E6027" t="s">
        <v>74</v>
      </c>
    </row>
    <row r="6028" spans="1:5" ht="13.5" customHeight="1" x14ac:dyDescent="0.25">
      <c r="A6028" s="51" t="s">
        <v>8241</v>
      </c>
      <c r="B6028"/>
      <c r="C6028" t="s">
        <v>8239</v>
      </c>
      <c r="D6028" t="s">
        <v>45</v>
      </c>
      <c r="E6028" t="s">
        <v>74</v>
      </c>
    </row>
    <row r="6029" spans="1:5" ht="13.5" customHeight="1" x14ac:dyDescent="0.25">
      <c r="A6029" s="51" t="s">
        <v>32444</v>
      </c>
      <c r="B6029" t="s">
        <v>39</v>
      </c>
      <c r="C6029" t="s">
        <v>8239</v>
      </c>
      <c r="D6029" t="s">
        <v>2190</v>
      </c>
      <c r="E6029" t="s">
        <v>126</v>
      </c>
    </row>
    <row r="6030" spans="1:5" ht="13.5" customHeight="1" x14ac:dyDescent="0.25">
      <c r="A6030" s="51" t="s">
        <v>32445</v>
      </c>
      <c r="B6030"/>
      <c r="C6030" t="s">
        <v>8239</v>
      </c>
      <c r="D6030" t="s">
        <v>43</v>
      </c>
      <c r="E6030" t="s">
        <v>126</v>
      </c>
    </row>
    <row r="6031" spans="1:5" ht="13.5" customHeight="1" x14ac:dyDescent="0.25">
      <c r="A6031" s="51" t="s">
        <v>32446</v>
      </c>
      <c r="B6031"/>
      <c r="C6031" t="s">
        <v>8239</v>
      </c>
      <c r="D6031" t="s">
        <v>45</v>
      </c>
      <c r="E6031" t="s">
        <v>126</v>
      </c>
    </row>
    <row r="6032" spans="1:5" ht="13.5" customHeight="1" x14ac:dyDescent="0.25">
      <c r="A6032" s="51" t="s">
        <v>8242</v>
      </c>
      <c r="B6032"/>
      <c r="C6032" t="s">
        <v>8243</v>
      </c>
      <c r="D6032" t="s">
        <v>6632</v>
      </c>
      <c r="E6032"/>
    </row>
    <row r="6033" spans="1:5" ht="13.5" customHeight="1" x14ac:dyDescent="0.25">
      <c r="A6033" s="51" t="s">
        <v>8244</v>
      </c>
      <c r="B6033"/>
      <c r="C6033" t="s">
        <v>8243</v>
      </c>
      <c r="D6033" t="s">
        <v>2190</v>
      </c>
      <c r="E6033"/>
    </row>
    <row r="6034" spans="1:5" ht="13.5" customHeight="1" x14ac:dyDescent="0.25">
      <c r="A6034" s="51" t="s">
        <v>8245</v>
      </c>
      <c r="B6034"/>
      <c r="C6034" t="s">
        <v>8246</v>
      </c>
      <c r="D6034" t="s">
        <v>4737</v>
      </c>
      <c r="E6034"/>
    </row>
    <row r="6035" spans="1:5" ht="13.5" customHeight="1" x14ac:dyDescent="0.25">
      <c r="A6035" s="51" t="s">
        <v>8247</v>
      </c>
      <c r="B6035" t="s">
        <v>39</v>
      </c>
      <c r="C6035" t="s">
        <v>8248</v>
      </c>
      <c r="D6035" t="s">
        <v>2190</v>
      </c>
      <c r="E6035"/>
    </row>
    <row r="6036" spans="1:5" ht="13.5" customHeight="1" x14ac:dyDescent="0.25">
      <c r="A6036" s="51" t="s">
        <v>8249</v>
      </c>
      <c r="B6036"/>
      <c r="C6036" t="s">
        <v>8248</v>
      </c>
      <c r="D6036" t="s">
        <v>43</v>
      </c>
      <c r="E6036"/>
    </row>
    <row r="6037" spans="1:5" ht="13.5" customHeight="1" x14ac:dyDescent="0.25">
      <c r="A6037" s="51" t="s">
        <v>8250</v>
      </c>
      <c r="B6037"/>
      <c r="C6037" t="s">
        <v>8248</v>
      </c>
      <c r="D6037" t="s">
        <v>45</v>
      </c>
      <c r="E6037"/>
    </row>
    <row r="6038" spans="1:5" ht="13.5" customHeight="1" x14ac:dyDescent="0.25">
      <c r="A6038" s="51" t="s">
        <v>8251</v>
      </c>
      <c r="B6038" t="s">
        <v>39</v>
      </c>
      <c r="C6038" t="s">
        <v>8252</v>
      </c>
      <c r="D6038" t="s">
        <v>50</v>
      </c>
      <c r="E6038"/>
    </row>
    <row r="6039" spans="1:5" ht="13.5" customHeight="1" x14ac:dyDescent="0.25">
      <c r="A6039" s="51" t="s">
        <v>8253</v>
      </c>
      <c r="B6039"/>
      <c r="C6039" t="s">
        <v>8252</v>
      </c>
      <c r="D6039" t="s">
        <v>43</v>
      </c>
      <c r="E6039"/>
    </row>
    <row r="6040" spans="1:5" ht="13.5" customHeight="1" x14ac:dyDescent="0.25">
      <c r="A6040" s="51" t="s">
        <v>8254</v>
      </c>
      <c r="B6040"/>
      <c r="C6040" t="s">
        <v>8252</v>
      </c>
      <c r="D6040" t="s">
        <v>45</v>
      </c>
      <c r="E6040"/>
    </row>
    <row r="6041" spans="1:5" ht="13.5" customHeight="1" x14ac:dyDescent="0.25">
      <c r="A6041" s="51" t="s">
        <v>8255</v>
      </c>
      <c r="B6041" t="s">
        <v>39</v>
      </c>
      <c r="C6041" t="s">
        <v>8256</v>
      </c>
      <c r="D6041" t="s">
        <v>2190</v>
      </c>
      <c r="E6041"/>
    </row>
    <row r="6042" spans="1:5" ht="13.5" customHeight="1" x14ac:dyDescent="0.25">
      <c r="A6042" s="51" t="s">
        <v>8257</v>
      </c>
      <c r="B6042"/>
      <c r="C6042" t="s">
        <v>8256</v>
      </c>
      <c r="D6042" t="s">
        <v>43</v>
      </c>
      <c r="E6042"/>
    </row>
    <row r="6043" spans="1:5" ht="13.5" customHeight="1" x14ac:dyDescent="0.25">
      <c r="A6043" s="51" t="s">
        <v>8258</v>
      </c>
      <c r="B6043"/>
      <c r="C6043" t="s">
        <v>8256</v>
      </c>
      <c r="D6043" t="s">
        <v>45</v>
      </c>
      <c r="E6043"/>
    </row>
    <row r="6044" spans="1:5" ht="13.5" customHeight="1" x14ac:dyDescent="0.25">
      <c r="A6044" s="51" t="s">
        <v>8259</v>
      </c>
      <c r="B6044" t="s">
        <v>39</v>
      </c>
      <c r="C6044" t="s">
        <v>8260</v>
      </c>
      <c r="D6044" t="s">
        <v>50</v>
      </c>
      <c r="E6044"/>
    </row>
    <row r="6045" spans="1:5" ht="13.5" customHeight="1" x14ac:dyDescent="0.25">
      <c r="A6045" s="51" t="s">
        <v>8261</v>
      </c>
      <c r="B6045"/>
      <c r="C6045" t="s">
        <v>8260</v>
      </c>
      <c r="D6045" t="s">
        <v>43</v>
      </c>
      <c r="E6045"/>
    </row>
    <row r="6046" spans="1:5" ht="13.5" customHeight="1" x14ac:dyDescent="0.25">
      <c r="A6046" s="51" t="s">
        <v>8262</v>
      </c>
      <c r="B6046"/>
      <c r="C6046" t="s">
        <v>8260</v>
      </c>
      <c r="D6046" t="s">
        <v>45</v>
      </c>
      <c r="E6046"/>
    </row>
    <row r="6047" spans="1:5" ht="13.5" customHeight="1" x14ac:dyDescent="0.25">
      <c r="A6047" s="51" t="s">
        <v>8263</v>
      </c>
      <c r="B6047" t="s">
        <v>39</v>
      </c>
      <c r="C6047" t="s">
        <v>8264</v>
      </c>
      <c r="D6047" t="s">
        <v>50</v>
      </c>
      <c r="E6047"/>
    </row>
    <row r="6048" spans="1:5" ht="13.5" customHeight="1" x14ac:dyDescent="0.25">
      <c r="A6048" s="51" t="s">
        <v>8265</v>
      </c>
      <c r="B6048"/>
      <c r="C6048" t="s">
        <v>8264</v>
      </c>
      <c r="D6048" t="s">
        <v>43</v>
      </c>
      <c r="E6048"/>
    </row>
    <row r="6049" spans="1:5" ht="13.5" customHeight="1" x14ac:dyDescent="0.25">
      <c r="A6049" s="51" t="s">
        <v>8266</v>
      </c>
      <c r="B6049"/>
      <c r="C6049" t="s">
        <v>8264</v>
      </c>
      <c r="D6049" t="s">
        <v>45</v>
      </c>
      <c r="E6049"/>
    </row>
    <row r="6050" spans="1:5" ht="13.5" customHeight="1" x14ac:dyDescent="0.25">
      <c r="A6050" s="51" t="s">
        <v>8267</v>
      </c>
      <c r="B6050"/>
      <c r="C6050" t="s">
        <v>8268</v>
      </c>
      <c r="D6050" t="s">
        <v>213</v>
      </c>
      <c r="E6050"/>
    </row>
    <row r="6051" spans="1:5" ht="13.5" customHeight="1" x14ac:dyDescent="0.25">
      <c r="A6051" s="51" t="s">
        <v>8269</v>
      </c>
      <c r="B6051"/>
      <c r="C6051" t="s">
        <v>8268</v>
      </c>
      <c r="D6051" t="s">
        <v>93</v>
      </c>
      <c r="E6051"/>
    </row>
    <row r="6052" spans="1:5" ht="13.5" customHeight="1" x14ac:dyDescent="0.25">
      <c r="A6052" s="51" t="s">
        <v>8270</v>
      </c>
      <c r="B6052"/>
      <c r="C6052" t="s">
        <v>8268</v>
      </c>
      <c r="D6052" t="s">
        <v>92</v>
      </c>
      <c r="E6052"/>
    </row>
    <row r="6053" spans="1:5" ht="13.5" customHeight="1" x14ac:dyDescent="0.25">
      <c r="A6053" s="51" t="s">
        <v>8271</v>
      </c>
      <c r="B6053"/>
      <c r="C6053" t="s">
        <v>8272</v>
      </c>
      <c r="D6053" t="s">
        <v>213</v>
      </c>
      <c r="E6053"/>
    </row>
    <row r="6054" spans="1:5" ht="13.5" customHeight="1" x14ac:dyDescent="0.25">
      <c r="A6054" s="51" t="s">
        <v>8273</v>
      </c>
      <c r="B6054"/>
      <c r="C6054" t="s">
        <v>8272</v>
      </c>
      <c r="D6054" t="s">
        <v>93</v>
      </c>
      <c r="E6054"/>
    </row>
    <row r="6055" spans="1:5" ht="13.5" customHeight="1" x14ac:dyDescent="0.25">
      <c r="A6055" s="51" t="s">
        <v>8274</v>
      </c>
      <c r="B6055"/>
      <c r="C6055" t="s">
        <v>8272</v>
      </c>
      <c r="D6055" t="s">
        <v>92</v>
      </c>
      <c r="E6055"/>
    </row>
    <row r="6056" spans="1:5" ht="13.5" customHeight="1" x14ac:dyDescent="0.25">
      <c r="A6056" s="51" t="s">
        <v>8275</v>
      </c>
      <c r="B6056"/>
      <c r="C6056" t="s">
        <v>8276</v>
      </c>
      <c r="D6056" t="s">
        <v>8277</v>
      </c>
      <c r="E6056"/>
    </row>
    <row r="6057" spans="1:5" ht="13.5" customHeight="1" x14ac:dyDescent="0.25">
      <c r="A6057" s="51" t="s">
        <v>8278</v>
      </c>
      <c r="B6057" t="s">
        <v>39</v>
      </c>
      <c r="C6057" t="s">
        <v>8279</v>
      </c>
      <c r="D6057" t="s">
        <v>50</v>
      </c>
      <c r="E6057"/>
    </row>
    <row r="6058" spans="1:5" ht="13.5" customHeight="1" x14ac:dyDescent="0.25">
      <c r="A6058" s="51" t="s">
        <v>8280</v>
      </c>
      <c r="B6058"/>
      <c r="C6058" t="s">
        <v>8279</v>
      </c>
      <c r="D6058" t="s">
        <v>43</v>
      </c>
      <c r="E6058"/>
    </row>
    <row r="6059" spans="1:5" ht="13.5" customHeight="1" x14ac:dyDescent="0.25">
      <c r="A6059" s="51" t="s">
        <v>8281</v>
      </c>
      <c r="B6059"/>
      <c r="C6059" t="s">
        <v>8279</v>
      </c>
      <c r="D6059" t="s">
        <v>45</v>
      </c>
      <c r="E6059"/>
    </row>
    <row r="6060" spans="1:5" ht="13.5" customHeight="1" x14ac:dyDescent="0.25">
      <c r="A6060" s="51" t="s">
        <v>31432</v>
      </c>
      <c r="B6060"/>
      <c r="C6060" t="s">
        <v>30937</v>
      </c>
      <c r="D6060" t="s">
        <v>50</v>
      </c>
      <c r="E6060"/>
    </row>
    <row r="6061" spans="1:5" ht="13.5" customHeight="1" x14ac:dyDescent="0.25">
      <c r="A6061" s="51" t="s">
        <v>31433</v>
      </c>
      <c r="B6061"/>
      <c r="C6061" t="s">
        <v>30937</v>
      </c>
      <c r="D6061" t="s">
        <v>19693</v>
      </c>
      <c r="E6061"/>
    </row>
    <row r="6062" spans="1:5" ht="13.5" customHeight="1" x14ac:dyDescent="0.25">
      <c r="A6062" s="51" t="s">
        <v>8282</v>
      </c>
      <c r="B6062" t="s">
        <v>39</v>
      </c>
      <c r="C6062" t="s">
        <v>8283</v>
      </c>
      <c r="D6062" t="s">
        <v>50</v>
      </c>
      <c r="E6062"/>
    </row>
    <row r="6063" spans="1:5" ht="13.5" customHeight="1" x14ac:dyDescent="0.25">
      <c r="A6063" s="51" t="s">
        <v>8284</v>
      </c>
      <c r="B6063"/>
      <c r="C6063" t="s">
        <v>8283</v>
      </c>
      <c r="D6063" t="s">
        <v>43</v>
      </c>
      <c r="E6063"/>
    </row>
    <row r="6064" spans="1:5" ht="13.5" customHeight="1" x14ac:dyDescent="0.25">
      <c r="A6064" s="51" t="s">
        <v>8285</v>
      </c>
      <c r="B6064"/>
      <c r="C6064" t="s">
        <v>8283</v>
      </c>
      <c r="D6064" t="s">
        <v>45</v>
      </c>
      <c r="E6064"/>
    </row>
    <row r="6065" spans="1:5" ht="13.5" customHeight="1" x14ac:dyDescent="0.25">
      <c r="A6065" s="51" t="s">
        <v>8286</v>
      </c>
      <c r="B6065"/>
      <c r="C6065" t="s">
        <v>8287</v>
      </c>
      <c r="D6065" t="s">
        <v>3614</v>
      </c>
      <c r="E6065"/>
    </row>
    <row r="6066" spans="1:5" ht="13.5" customHeight="1" x14ac:dyDescent="0.25">
      <c r="A6066" s="51" t="s">
        <v>8288</v>
      </c>
      <c r="B6066" t="s">
        <v>39</v>
      </c>
      <c r="C6066" t="s">
        <v>8287</v>
      </c>
      <c r="D6066" t="s">
        <v>657</v>
      </c>
      <c r="E6066"/>
    </row>
    <row r="6067" spans="1:5" ht="13.5" customHeight="1" x14ac:dyDescent="0.25">
      <c r="A6067" s="51" t="s">
        <v>8289</v>
      </c>
      <c r="B6067"/>
      <c r="C6067" t="s">
        <v>8287</v>
      </c>
      <c r="D6067" t="s">
        <v>43</v>
      </c>
      <c r="E6067"/>
    </row>
    <row r="6068" spans="1:5" ht="13.5" customHeight="1" x14ac:dyDescent="0.25">
      <c r="A6068" s="51" t="s">
        <v>8290</v>
      </c>
      <c r="B6068"/>
      <c r="C6068" t="s">
        <v>8287</v>
      </c>
      <c r="D6068" t="s">
        <v>45</v>
      </c>
      <c r="E6068"/>
    </row>
    <row r="6069" spans="1:5" ht="13.5" customHeight="1" x14ac:dyDescent="0.25">
      <c r="A6069" s="51" t="s">
        <v>8291</v>
      </c>
      <c r="B6069"/>
      <c r="C6069" t="s">
        <v>8292</v>
      </c>
      <c r="D6069" t="s">
        <v>50</v>
      </c>
      <c r="E6069"/>
    </row>
    <row r="6070" spans="1:5" ht="13.5" customHeight="1" x14ac:dyDescent="0.25">
      <c r="A6070" s="51" t="s">
        <v>8293</v>
      </c>
      <c r="B6070"/>
      <c r="C6070" t="s">
        <v>8294</v>
      </c>
      <c r="D6070" t="s">
        <v>8295</v>
      </c>
      <c r="E6070"/>
    </row>
    <row r="6071" spans="1:5" ht="13.5" customHeight="1" x14ac:dyDescent="0.25">
      <c r="A6071" s="51" t="s">
        <v>8296</v>
      </c>
      <c r="B6071"/>
      <c r="C6071" t="s">
        <v>8294</v>
      </c>
      <c r="D6071" t="s">
        <v>8297</v>
      </c>
      <c r="E6071"/>
    </row>
    <row r="6072" spans="1:5" ht="13.5" customHeight="1" x14ac:dyDescent="0.25">
      <c r="A6072" s="51" t="s">
        <v>30442</v>
      </c>
      <c r="B6072"/>
      <c r="C6072" t="s">
        <v>8294</v>
      </c>
      <c r="D6072" t="s">
        <v>5109</v>
      </c>
      <c r="E6072"/>
    </row>
    <row r="6073" spans="1:5" ht="13.5" customHeight="1" x14ac:dyDescent="0.25">
      <c r="A6073" s="51" t="s">
        <v>8298</v>
      </c>
      <c r="B6073" t="s">
        <v>39</v>
      </c>
      <c r="C6073" t="s">
        <v>8294</v>
      </c>
      <c r="D6073" t="s">
        <v>50</v>
      </c>
      <c r="E6073"/>
    </row>
    <row r="6074" spans="1:5" ht="13.5" customHeight="1" x14ac:dyDescent="0.25">
      <c r="A6074" s="51" t="s">
        <v>8299</v>
      </c>
      <c r="B6074"/>
      <c r="C6074" t="s">
        <v>8294</v>
      </c>
      <c r="D6074" t="s">
        <v>43</v>
      </c>
      <c r="E6074"/>
    </row>
    <row r="6075" spans="1:5" ht="13.5" customHeight="1" x14ac:dyDescent="0.25">
      <c r="A6075" s="51" t="s">
        <v>8300</v>
      </c>
      <c r="B6075"/>
      <c r="C6075" t="s">
        <v>8294</v>
      </c>
      <c r="D6075" t="s">
        <v>45</v>
      </c>
      <c r="E6075"/>
    </row>
    <row r="6076" spans="1:5" ht="13.5" customHeight="1" x14ac:dyDescent="0.25">
      <c r="A6076" s="51" t="s">
        <v>8301</v>
      </c>
      <c r="B6076" t="s">
        <v>39</v>
      </c>
      <c r="C6076" t="s">
        <v>8302</v>
      </c>
      <c r="D6076" t="s">
        <v>2691</v>
      </c>
      <c r="E6076"/>
    </row>
    <row r="6077" spans="1:5" ht="13.5" customHeight="1" x14ac:dyDescent="0.25">
      <c r="A6077" s="51" t="s">
        <v>8303</v>
      </c>
      <c r="B6077"/>
      <c r="C6077" t="s">
        <v>8302</v>
      </c>
      <c r="D6077" t="s">
        <v>43</v>
      </c>
      <c r="E6077"/>
    </row>
    <row r="6078" spans="1:5" ht="13.5" customHeight="1" x14ac:dyDescent="0.25">
      <c r="A6078" s="51" t="s">
        <v>8304</v>
      </c>
      <c r="B6078"/>
      <c r="C6078" t="s">
        <v>8302</v>
      </c>
      <c r="D6078" t="s">
        <v>45</v>
      </c>
      <c r="E6078"/>
    </row>
    <row r="6079" spans="1:5" ht="13.5" customHeight="1" x14ac:dyDescent="0.25">
      <c r="A6079" s="51" t="s">
        <v>8305</v>
      </c>
      <c r="B6079" t="s">
        <v>39</v>
      </c>
      <c r="C6079" t="s">
        <v>8306</v>
      </c>
      <c r="D6079" t="s">
        <v>50</v>
      </c>
      <c r="E6079"/>
    </row>
    <row r="6080" spans="1:5" ht="13.5" customHeight="1" x14ac:dyDescent="0.25">
      <c r="A6080" s="51" t="s">
        <v>8307</v>
      </c>
      <c r="B6080"/>
      <c r="C6080" t="s">
        <v>8306</v>
      </c>
      <c r="D6080" t="s">
        <v>43</v>
      </c>
      <c r="E6080"/>
    </row>
    <row r="6081" spans="1:5" ht="13.5" customHeight="1" x14ac:dyDescent="0.25">
      <c r="A6081" s="51" t="s">
        <v>8308</v>
      </c>
      <c r="B6081"/>
      <c r="C6081" t="s">
        <v>8306</v>
      </c>
      <c r="D6081" t="s">
        <v>45</v>
      </c>
      <c r="E6081"/>
    </row>
    <row r="6082" spans="1:5" ht="13.5" customHeight="1" x14ac:dyDescent="0.25">
      <c r="A6082" s="51" t="s">
        <v>8309</v>
      </c>
      <c r="B6082" t="s">
        <v>39</v>
      </c>
      <c r="C6082" t="s">
        <v>8310</v>
      </c>
      <c r="D6082" t="s">
        <v>50</v>
      </c>
      <c r="E6082"/>
    </row>
    <row r="6083" spans="1:5" ht="13.5" customHeight="1" x14ac:dyDescent="0.25">
      <c r="A6083" s="51" t="s">
        <v>8311</v>
      </c>
      <c r="B6083"/>
      <c r="C6083" t="s">
        <v>8310</v>
      </c>
      <c r="D6083" t="s">
        <v>43</v>
      </c>
      <c r="E6083"/>
    </row>
    <row r="6084" spans="1:5" ht="13.5" customHeight="1" x14ac:dyDescent="0.25">
      <c r="A6084" s="51" t="s">
        <v>8312</v>
      </c>
      <c r="B6084"/>
      <c r="C6084" t="s">
        <v>8310</v>
      </c>
      <c r="D6084" t="s">
        <v>45</v>
      </c>
      <c r="E6084"/>
    </row>
    <row r="6085" spans="1:5" ht="13.5" customHeight="1" x14ac:dyDescent="0.25">
      <c r="A6085" s="51" t="s">
        <v>8313</v>
      </c>
      <c r="B6085" t="s">
        <v>39</v>
      </c>
      <c r="C6085" t="s">
        <v>8314</v>
      </c>
      <c r="D6085" t="s">
        <v>50</v>
      </c>
      <c r="E6085"/>
    </row>
    <row r="6086" spans="1:5" ht="13.5" customHeight="1" x14ac:dyDescent="0.25">
      <c r="A6086" s="51" t="s">
        <v>8315</v>
      </c>
      <c r="B6086"/>
      <c r="C6086" t="s">
        <v>8314</v>
      </c>
      <c r="D6086" t="s">
        <v>43</v>
      </c>
      <c r="E6086"/>
    </row>
    <row r="6087" spans="1:5" ht="13.5" customHeight="1" x14ac:dyDescent="0.25">
      <c r="A6087" s="51" t="s">
        <v>8316</v>
      </c>
      <c r="B6087"/>
      <c r="C6087" t="s">
        <v>8314</v>
      </c>
      <c r="D6087" t="s">
        <v>45</v>
      </c>
      <c r="E6087"/>
    </row>
    <row r="6088" spans="1:5" ht="13.5" customHeight="1" x14ac:dyDescent="0.25">
      <c r="A6088" s="51" t="s">
        <v>8317</v>
      </c>
      <c r="B6088" t="s">
        <v>39</v>
      </c>
      <c r="C6088" t="s">
        <v>8318</v>
      </c>
      <c r="D6088" t="s">
        <v>50</v>
      </c>
      <c r="E6088"/>
    </row>
    <row r="6089" spans="1:5" ht="13.5" customHeight="1" x14ac:dyDescent="0.25">
      <c r="A6089" s="51" t="s">
        <v>8319</v>
      </c>
      <c r="B6089"/>
      <c r="C6089" t="s">
        <v>8318</v>
      </c>
      <c r="D6089" t="s">
        <v>43</v>
      </c>
      <c r="E6089"/>
    </row>
    <row r="6090" spans="1:5" ht="13.5" customHeight="1" x14ac:dyDescent="0.25">
      <c r="A6090" s="51" t="s">
        <v>8320</v>
      </c>
      <c r="B6090"/>
      <c r="C6090" t="s">
        <v>8318</v>
      </c>
      <c r="D6090" t="s">
        <v>45</v>
      </c>
      <c r="E6090"/>
    </row>
    <row r="6091" spans="1:5" ht="13.5" customHeight="1" x14ac:dyDescent="0.25">
      <c r="A6091" s="51" t="s">
        <v>8321</v>
      </c>
      <c r="B6091" t="s">
        <v>39</v>
      </c>
      <c r="C6091" t="s">
        <v>8322</v>
      </c>
      <c r="D6091" t="s">
        <v>50</v>
      </c>
      <c r="E6091"/>
    </row>
    <row r="6092" spans="1:5" ht="13.5" customHeight="1" x14ac:dyDescent="0.25">
      <c r="A6092" s="51" t="s">
        <v>8323</v>
      </c>
      <c r="B6092"/>
      <c r="C6092" t="s">
        <v>8322</v>
      </c>
      <c r="D6092" t="s">
        <v>43</v>
      </c>
      <c r="E6092"/>
    </row>
    <row r="6093" spans="1:5" ht="13.5" customHeight="1" x14ac:dyDescent="0.25">
      <c r="A6093" s="51" t="s">
        <v>8324</v>
      </c>
      <c r="B6093"/>
      <c r="C6093" t="s">
        <v>8322</v>
      </c>
      <c r="D6093" t="s">
        <v>45</v>
      </c>
      <c r="E6093"/>
    </row>
    <row r="6094" spans="1:5" ht="13.5" customHeight="1" x14ac:dyDescent="0.25">
      <c r="A6094" s="51" t="s">
        <v>8325</v>
      </c>
      <c r="B6094" t="s">
        <v>39</v>
      </c>
      <c r="C6094" t="s">
        <v>8326</v>
      </c>
      <c r="D6094" t="s">
        <v>50</v>
      </c>
      <c r="E6094"/>
    </row>
    <row r="6095" spans="1:5" ht="13.5" customHeight="1" x14ac:dyDescent="0.25">
      <c r="A6095" s="51" t="s">
        <v>8327</v>
      </c>
      <c r="B6095"/>
      <c r="C6095" t="s">
        <v>8326</v>
      </c>
      <c r="D6095" t="s">
        <v>43</v>
      </c>
      <c r="E6095"/>
    </row>
    <row r="6096" spans="1:5" ht="13.5" customHeight="1" x14ac:dyDescent="0.25">
      <c r="A6096" s="51" t="s">
        <v>8328</v>
      </c>
      <c r="B6096"/>
      <c r="C6096" t="s">
        <v>8326</v>
      </c>
      <c r="D6096" t="s">
        <v>45</v>
      </c>
      <c r="E6096"/>
    </row>
    <row r="6097" spans="1:5" ht="13.5" customHeight="1" x14ac:dyDescent="0.25">
      <c r="A6097" s="51" t="s">
        <v>8329</v>
      </c>
      <c r="B6097" t="s">
        <v>39</v>
      </c>
      <c r="C6097" t="s">
        <v>8330</v>
      </c>
      <c r="D6097" t="s">
        <v>50</v>
      </c>
      <c r="E6097"/>
    </row>
    <row r="6098" spans="1:5" ht="13.5" customHeight="1" x14ac:dyDescent="0.25">
      <c r="A6098" s="51" t="s">
        <v>8331</v>
      </c>
      <c r="B6098"/>
      <c r="C6098" t="s">
        <v>8330</v>
      </c>
      <c r="D6098" t="s">
        <v>43</v>
      </c>
      <c r="E6098"/>
    </row>
    <row r="6099" spans="1:5" ht="13.5" customHeight="1" x14ac:dyDescent="0.25">
      <c r="A6099" s="51" t="s">
        <v>8332</v>
      </c>
      <c r="B6099"/>
      <c r="C6099" t="s">
        <v>8330</v>
      </c>
      <c r="D6099" t="s">
        <v>45</v>
      </c>
      <c r="E6099"/>
    </row>
    <row r="6100" spans="1:5" ht="13.5" customHeight="1" x14ac:dyDescent="0.25">
      <c r="A6100" s="51" t="s">
        <v>8333</v>
      </c>
      <c r="B6100"/>
      <c r="C6100" t="s">
        <v>8334</v>
      </c>
      <c r="D6100" t="s">
        <v>8335</v>
      </c>
      <c r="E6100"/>
    </row>
    <row r="6101" spans="1:5" ht="13.5" customHeight="1" x14ac:dyDescent="0.25">
      <c r="A6101" s="51" t="s">
        <v>32447</v>
      </c>
      <c r="B6101"/>
      <c r="C6101" t="s">
        <v>8334</v>
      </c>
      <c r="D6101" t="s">
        <v>31980</v>
      </c>
      <c r="E6101" t="s">
        <v>126</v>
      </c>
    </row>
    <row r="6102" spans="1:5" ht="13.5" customHeight="1" x14ac:dyDescent="0.25">
      <c r="A6102" s="51" t="s">
        <v>32448</v>
      </c>
      <c r="B6102"/>
      <c r="C6102" t="s">
        <v>8334</v>
      </c>
      <c r="D6102" t="s">
        <v>31981</v>
      </c>
      <c r="E6102" t="s">
        <v>126</v>
      </c>
    </row>
    <row r="6103" spans="1:5" ht="13.5" customHeight="1" x14ac:dyDescent="0.25">
      <c r="A6103" s="51" t="s">
        <v>8336</v>
      </c>
      <c r="B6103" t="s">
        <v>39</v>
      </c>
      <c r="C6103" t="s">
        <v>8337</v>
      </c>
      <c r="D6103" t="s">
        <v>194</v>
      </c>
      <c r="E6103"/>
    </row>
    <row r="6104" spans="1:5" ht="13.5" customHeight="1" x14ac:dyDescent="0.25">
      <c r="A6104" s="51" t="s">
        <v>8338</v>
      </c>
      <c r="B6104"/>
      <c r="C6104" t="s">
        <v>8337</v>
      </c>
      <c r="D6104" t="s">
        <v>43</v>
      </c>
      <c r="E6104"/>
    </row>
    <row r="6105" spans="1:5" ht="13.5" customHeight="1" x14ac:dyDescent="0.25">
      <c r="A6105" s="51" t="s">
        <v>8339</v>
      </c>
      <c r="B6105"/>
      <c r="C6105" t="s">
        <v>8337</v>
      </c>
      <c r="D6105" t="s">
        <v>45</v>
      </c>
      <c r="E6105"/>
    </row>
    <row r="6106" spans="1:5" ht="13.5" customHeight="1" x14ac:dyDescent="0.25">
      <c r="A6106" s="51" t="s">
        <v>8340</v>
      </c>
      <c r="B6106" t="s">
        <v>39</v>
      </c>
      <c r="C6106" t="s">
        <v>8341</v>
      </c>
      <c r="D6106" t="s">
        <v>50</v>
      </c>
      <c r="E6106"/>
    </row>
    <row r="6107" spans="1:5" ht="13.5" customHeight="1" x14ac:dyDescent="0.25">
      <c r="A6107" s="51" t="s">
        <v>8342</v>
      </c>
      <c r="B6107"/>
      <c r="C6107" t="s">
        <v>8341</v>
      </c>
      <c r="D6107" t="s">
        <v>43</v>
      </c>
      <c r="E6107"/>
    </row>
    <row r="6108" spans="1:5" ht="13.5" customHeight="1" x14ac:dyDescent="0.25">
      <c r="A6108" s="51" t="s">
        <v>8343</v>
      </c>
      <c r="B6108"/>
      <c r="C6108" t="s">
        <v>8341</v>
      </c>
      <c r="D6108" t="s">
        <v>45</v>
      </c>
      <c r="E6108"/>
    </row>
    <row r="6109" spans="1:5" ht="13.5" customHeight="1" x14ac:dyDescent="0.25">
      <c r="A6109" s="51" t="s">
        <v>8344</v>
      </c>
      <c r="B6109" t="s">
        <v>39</v>
      </c>
      <c r="C6109" t="s">
        <v>8345</v>
      </c>
      <c r="D6109" t="s">
        <v>213</v>
      </c>
      <c r="E6109"/>
    </row>
    <row r="6110" spans="1:5" ht="13.5" customHeight="1" x14ac:dyDescent="0.25">
      <c r="A6110" s="51" t="s">
        <v>8346</v>
      </c>
      <c r="B6110"/>
      <c r="C6110" t="s">
        <v>8345</v>
      </c>
      <c r="D6110" t="s">
        <v>43</v>
      </c>
      <c r="E6110"/>
    </row>
    <row r="6111" spans="1:5" ht="13.5" customHeight="1" x14ac:dyDescent="0.25">
      <c r="A6111" s="51" t="s">
        <v>8347</v>
      </c>
      <c r="B6111"/>
      <c r="C6111" t="s">
        <v>8345</v>
      </c>
      <c r="D6111" t="s">
        <v>45</v>
      </c>
      <c r="E6111"/>
    </row>
    <row r="6112" spans="1:5" ht="13.5" customHeight="1" x14ac:dyDescent="0.25">
      <c r="A6112" s="51" t="s">
        <v>8348</v>
      </c>
      <c r="B6112" t="s">
        <v>39</v>
      </c>
      <c r="C6112" t="s">
        <v>8349</v>
      </c>
      <c r="D6112" t="s">
        <v>50</v>
      </c>
      <c r="E6112"/>
    </row>
    <row r="6113" spans="1:5" ht="13.5" customHeight="1" x14ac:dyDescent="0.25">
      <c r="A6113" s="51" t="s">
        <v>8350</v>
      </c>
      <c r="B6113"/>
      <c r="C6113" t="s">
        <v>8349</v>
      </c>
      <c r="D6113" t="s">
        <v>43</v>
      </c>
      <c r="E6113"/>
    </row>
    <row r="6114" spans="1:5" ht="13.5" customHeight="1" x14ac:dyDescent="0.25">
      <c r="A6114" s="51" t="s">
        <v>8351</v>
      </c>
      <c r="B6114"/>
      <c r="C6114" t="s">
        <v>8349</v>
      </c>
      <c r="D6114" t="s">
        <v>45</v>
      </c>
      <c r="E6114"/>
    </row>
    <row r="6115" spans="1:5" ht="13.5" customHeight="1" x14ac:dyDescent="0.25">
      <c r="A6115" s="51" t="s">
        <v>8352</v>
      </c>
      <c r="B6115" t="s">
        <v>39</v>
      </c>
      <c r="C6115" t="s">
        <v>8353</v>
      </c>
      <c r="D6115" t="s">
        <v>50</v>
      </c>
      <c r="E6115"/>
    </row>
    <row r="6116" spans="1:5" ht="13.5" customHeight="1" x14ac:dyDescent="0.25">
      <c r="A6116" s="51" t="s">
        <v>8354</v>
      </c>
      <c r="B6116"/>
      <c r="C6116" t="s">
        <v>8353</v>
      </c>
      <c r="D6116" t="s">
        <v>43</v>
      </c>
      <c r="E6116"/>
    </row>
    <row r="6117" spans="1:5" ht="13.5" customHeight="1" x14ac:dyDescent="0.25">
      <c r="A6117" s="51" t="s">
        <v>8355</v>
      </c>
      <c r="B6117"/>
      <c r="C6117" t="s">
        <v>8353</v>
      </c>
      <c r="D6117" t="s">
        <v>45</v>
      </c>
      <c r="E6117"/>
    </row>
    <row r="6118" spans="1:5" ht="13.5" customHeight="1" x14ac:dyDescent="0.25">
      <c r="A6118" s="51" t="s">
        <v>30443</v>
      </c>
      <c r="B6118" t="s">
        <v>39</v>
      </c>
      <c r="C6118" t="s">
        <v>8356</v>
      </c>
      <c r="D6118" t="s">
        <v>4737</v>
      </c>
      <c r="E6118"/>
    </row>
    <row r="6119" spans="1:5" ht="13.5" customHeight="1" x14ac:dyDescent="0.25">
      <c r="A6119" s="51" t="s">
        <v>30444</v>
      </c>
      <c r="B6119"/>
      <c r="C6119" t="s">
        <v>8356</v>
      </c>
      <c r="D6119" t="s">
        <v>43</v>
      </c>
      <c r="E6119"/>
    </row>
    <row r="6120" spans="1:5" ht="13.5" customHeight="1" x14ac:dyDescent="0.25">
      <c r="A6120" s="51" t="s">
        <v>30445</v>
      </c>
      <c r="B6120"/>
      <c r="C6120" t="s">
        <v>8356</v>
      </c>
      <c r="D6120" t="s">
        <v>45</v>
      </c>
      <c r="E6120"/>
    </row>
    <row r="6121" spans="1:5" ht="13.5" customHeight="1" x14ac:dyDescent="0.25">
      <c r="A6121" s="51" t="s">
        <v>8357</v>
      </c>
      <c r="B6121"/>
      <c r="C6121" t="s">
        <v>8358</v>
      </c>
      <c r="D6121" t="s">
        <v>50</v>
      </c>
      <c r="E6121"/>
    </row>
    <row r="6122" spans="1:5" ht="13.5" customHeight="1" x14ac:dyDescent="0.25">
      <c r="A6122" s="51" t="s">
        <v>8359</v>
      </c>
      <c r="B6122"/>
      <c r="C6122" t="s">
        <v>8360</v>
      </c>
      <c r="D6122" t="s">
        <v>50</v>
      </c>
      <c r="E6122"/>
    </row>
    <row r="6123" spans="1:5" ht="13.5" customHeight="1" x14ac:dyDescent="0.25">
      <c r="A6123" s="51" t="s">
        <v>8362</v>
      </c>
      <c r="B6123"/>
      <c r="C6123" t="s">
        <v>8361</v>
      </c>
      <c r="D6123" t="s">
        <v>2190</v>
      </c>
      <c r="E6123" t="s">
        <v>74</v>
      </c>
    </row>
    <row r="6124" spans="1:5" ht="13.5" customHeight="1" x14ac:dyDescent="0.25">
      <c r="A6124" s="51" t="s">
        <v>8363</v>
      </c>
      <c r="B6124" t="s">
        <v>39</v>
      </c>
      <c r="C6124" t="s">
        <v>8364</v>
      </c>
      <c r="D6124" t="s">
        <v>8365</v>
      </c>
      <c r="E6124"/>
    </row>
    <row r="6125" spans="1:5" ht="13.5" customHeight="1" x14ac:dyDescent="0.25">
      <c r="A6125" s="51" t="s">
        <v>8366</v>
      </c>
      <c r="B6125"/>
      <c r="C6125" t="s">
        <v>8364</v>
      </c>
      <c r="D6125" t="s">
        <v>43</v>
      </c>
      <c r="E6125"/>
    </row>
    <row r="6126" spans="1:5" ht="13.5" customHeight="1" x14ac:dyDescent="0.25">
      <c r="A6126" s="51" t="s">
        <v>8367</v>
      </c>
      <c r="B6126"/>
      <c r="C6126" t="s">
        <v>8364</v>
      </c>
      <c r="D6126" t="s">
        <v>45</v>
      </c>
      <c r="E6126"/>
    </row>
    <row r="6127" spans="1:5" ht="13.5" customHeight="1" x14ac:dyDescent="0.25">
      <c r="A6127" s="51" t="s">
        <v>8368</v>
      </c>
      <c r="B6127" t="s">
        <v>39</v>
      </c>
      <c r="C6127" t="s">
        <v>8369</v>
      </c>
      <c r="D6127" t="s">
        <v>8370</v>
      </c>
      <c r="E6127" t="s">
        <v>74</v>
      </c>
    </row>
    <row r="6128" spans="1:5" ht="13.5" customHeight="1" x14ac:dyDescent="0.25">
      <c r="A6128" s="51" t="s">
        <v>8371</v>
      </c>
      <c r="B6128"/>
      <c r="C6128" t="s">
        <v>8369</v>
      </c>
      <c r="D6128" t="s">
        <v>43</v>
      </c>
      <c r="E6128" t="s">
        <v>74</v>
      </c>
    </row>
    <row r="6129" spans="1:5" ht="13.5" customHeight="1" x14ac:dyDescent="0.25">
      <c r="A6129" s="51" t="s">
        <v>8372</v>
      </c>
      <c r="B6129"/>
      <c r="C6129" t="s">
        <v>8369</v>
      </c>
      <c r="D6129" t="s">
        <v>45</v>
      </c>
      <c r="E6129" t="s">
        <v>74</v>
      </c>
    </row>
    <row r="6130" spans="1:5" ht="13.5" customHeight="1" x14ac:dyDescent="0.25">
      <c r="A6130" s="51" t="s">
        <v>8373</v>
      </c>
      <c r="B6130" t="s">
        <v>39</v>
      </c>
      <c r="C6130" t="s">
        <v>8369</v>
      </c>
      <c r="D6130" t="s">
        <v>8374</v>
      </c>
      <c r="E6130" t="s">
        <v>74</v>
      </c>
    </row>
    <row r="6131" spans="1:5" ht="13.5" customHeight="1" x14ac:dyDescent="0.25">
      <c r="A6131" s="51" t="s">
        <v>8375</v>
      </c>
      <c r="B6131"/>
      <c r="C6131" t="s">
        <v>8369</v>
      </c>
      <c r="D6131" t="s">
        <v>43</v>
      </c>
      <c r="E6131" t="s">
        <v>74</v>
      </c>
    </row>
    <row r="6132" spans="1:5" ht="13.5" customHeight="1" x14ac:dyDescent="0.25">
      <c r="A6132" s="51" t="s">
        <v>8376</v>
      </c>
      <c r="B6132"/>
      <c r="C6132" t="s">
        <v>8369</v>
      </c>
      <c r="D6132" t="s">
        <v>45</v>
      </c>
      <c r="E6132" t="s">
        <v>74</v>
      </c>
    </row>
    <row r="6133" spans="1:5" ht="13.5" customHeight="1" x14ac:dyDescent="0.25">
      <c r="A6133" s="51" t="s">
        <v>8377</v>
      </c>
      <c r="B6133" t="s">
        <v>39</v>
      </c>
      <c r="C6133" t="s">
        <v>8378</v>
      </c>
      <c r="D6133" t="s">
        <v>213</v>
      </c>
      <c r="E6133"/>
    </row>
    <row r="6134" spans="1:5" ht="13.5" customHeight="1" x14ac:dyDescent="0.25">
      <c r="A6134" s="51" t="s">
        <v>8379</v>
      </c>
      <c r="B6134"/>
      <c r="C6134" t="s">
        <v>8378</v>
      </c>
      <c r="D6134" t="s">
        <v>43</v>
      </c>
      <c r="E6134"/>
    </row>
    <row r="6135" spans="1:5" ht="13.5" customHeight="1" x14ac:dyDescent="0.25">
      <c r="A6135" s="51" t="s">
        <v>8380</v>
      </c>
      <c r="B6135"/>
      <c r="C6135" t="s">
        <v>8378</v>
      </c>
      <c r="D6135" t="s">
        <v>45</v>
      </c>
      <c r="E6135"/>
    </row>
    <row r="6136" spans="1:5" ht="13.5" customHeight="1" x14ac:dyDescent="0.25">
      <c r="A6136" s="51" t="s">
        <v>8381</v>
      </c>
      <c r="B6136"/>
      <c r="C6136" t="s">
        <v>8378</v>
      </c>
      <c r="D6136" t="s">
        <v>340</v>
      </c>
      <c r="E6136"/>
    </row>
    <row r="6137" spans="1:5" ht="13.5" customHeight="1" x14ac:dyDescent="0.25">
      <c r="A6137" s="51" t="s">
        <v>8382</v>
      </c>
      <c r="B6137"/>
      <c r="C6137" t="s">
        <v>8378</v>
      </c>
      <c r="D6137" t="s">
        <v>8383</v>
      </c>
      <c r="E6137"/>
    </row>
    <row r="6138" spans="1:5" ht="13.5" customHeight="1" x14ac:dyDescent="0.25">
      <c r="A6138" s="51" t="s">
        <v>8385</v>
      </c>
      <c r="B6138" t="s">
        <v>39</v>
      </c>
      <c r="C6138" t="s">
        <v>8386</v>
      </c>
      <c r="D6138" t="s">
        <v>2190</v>
      </c>
      <c r="E6138"/>
    </row>
    <row r="6139" spans="1:5" ht="13.5" customHeight="1" x14ac:dyDescent="0.25">
      <c r="A6139" s="51" t="s">
        <v>8387</v>
      </c>
      <c r="B6139"/>
      <c r="C6139" t="s">
        <v>8386</v>
      </c>
      <c r="D6139" t="s">
        <v>43</v>
      </c>
      <c r="E6139"/>
    </row>
    <row r="6140" spans="1:5" ht="13.5" customHeight="1" x14ac:dyDescent="0.25">
      <c r="A6140" s="51" t="s">
        <v>8388</v>
      </c>
      <c r="B6140"/>
      <c r="C6140" t="s">
        <v>8386</v>
      </c>
      <c r="D6140" t="s">
        <v>45</v>
      </c>
      <c r="E6140"/>
    </row>
    <row r="6141" spans="1:5" ht="13.5" customHeight="1" x14ac:dyDescent="0.25">
      <c r="A6141" s="51" t="s">
        <v>8389</v>
      </c>
      <c r="B6141" t="s">
        <v>39</v>
      </c>
      <c r="C6141" t="s">
        <v>8390</v>
      </c>
      <c r="D6141" t="s">
        <v>50</v>
      </c>
      <c r="E6141"/>
    </row>
    <row r="6142" spans="1:5" ht="13.5" customHeight="1" x14ac:dyDescent="0.25">
      <c r="A6142" s="51" t="s">
        <v>8391</v>
      </c>
      <c r="B6142"/>
      <c r="C6142" t="s">
        <v>8390</v>
      </c>
      <c r="D6142" t="s">
        <v>43</v>
      </c>
      <c r="E6142"/>
    </row>
    <row r="6143" spans="1:5" ht="13.5" customHeight="1" x14ac:dyDescent="0.25">
      <c r="A6143" s="51" t="s">
        <v>8392</v>
      </c>
      <c r="B6143"/>
      <c r="C6143" t="s">
        <v>8390</v>
      </c>
      <c r="D6143" t="s">
        <v>45</v>
      </c>
      <c r="E6143"/>
    </row>
    <row r="6144" spans="1:5" ht="13.5" customHeight="1" x14ac:dyDescent="0.25">
      <c r="A6144" s="51" t="s">
        <v>8393</v>
      </c>
      <c r="B6144" t="s">
        <v>39</v>
      </c>
      <c r="C6144" t="s">
        <v>8394</v>
      </c>
      <c r="D6144" t="s">
        <v>50</v>
      </c>
      <c r="E6144"/>
    </row>
    <row r="6145" spans="1:5" ht="13.5" customHeight="1" x14ac:dyDescent="0.25">
      <c r="A6145" s="51" t="s">
        <v>8395</v>
      </c>
      <c r="B6145"/>
      <c r="C6145" t="s">
        <v>8394</v>
      </c>
      <c r="D6145" t="s">
        <v>43</v>
      </c>
      <c r="E6145"/>
    </row>
    <row r="6146" spans="1:5" ht="13.5" customHeight="1" x14ac:dyDescent="0.25">
      <c r="A6146" s="51" t="s">
        <v>8396</v>
      </c>
      <c r="B6146"/>
      <c r="C6146" t="s">
        <v>8394</v>
      </c>
      <c r="D6146" t="s">
        <v>45</v>
      </c>
      <c r="E6146"/>
    </row>
    <row r="6147" spans="1:5" ht="13.5" customHeight="1" x14ac:dyDescent="0.25">
      <c r="A6147" s="51" t="s">
        <v>8398</v>
      </c>
      <c r="B6147" t="s">
        <v>39</v>
      </c>
      <c r="C6147" t="s">
        <v>8397</v>
      </c>
      <c r="D6147" t="s">
        <v>2190</v>
      </c>
      <c r="E6147"/>
    </row>
    <row r="6148" spans="1:5" ht="13.5" customHeight="1" x14ac:dyDescent="0.25">
      <c r="A6148" s="51" t="s">
        <v>8399</v>
      </c>
      <c r="B6148"/>
      <c r="C6148" t="s">
        <v>8397</v>
      </c>
      <c r="D6148" t="s">
        <v>43</v>
      </c>
      <c r="E6148"/>
    </row>
    <row r="6149" spans="1:5" ht="13.5" customHeight="1" x14ac:dyDescent="0.25">
      <c r="A6149" s="51" t="s">
        <v>8400</v>
      </c>
      <c r="B6149"/>
      <c r="C6149" t="s">
        <v>8397</v>
      </c>
      <c r="D6149" t="s">
        <v>45</v>
      </c>
      <c r="E6149"/>
    </row>
    <row r="6150" spans="1:5" ht="13.5" customHeight="1" x14ac:dyDescent="0.25">
      <c r="A6150" s="51" t="s">
        <v>8401</v>
      </c>
      <c r="B6150" t="s">
        <v>39</v>
      </c>
      <c r="C6150" t="s">
        <v>8402</v>
      </c>
      <c r="D6150" t="s">
        <v>50</v>
      </c>
      <c r="E6150"/>
    </row>
    <row r="6151" spans="1:5" ht="13.5" customHeight="1" x14ac:dyDescent="0.25">
      <c r="A6151" s="51" t="s">
        <v>8403</v>
      </c>
      <c r="B6151"/>
      <c r="C6151" t="s">
        <v>8402</v>
      </c>
      <c r="D6151" t="s">
        <v>43</v>
      </c>
      <c r="E6151"/>
    </row>
    <row r="6152" spans="1:5" ht="13.5" customHeight="1" x14ac:dyDescent="0.25">
      <c r="A6152" s="51" t="s">
        <v>8404</v>
      </c>
      <c r="B6152"/>
      <c r="C6152" t="s">
        <v>8402</v>
      </c>
      <c r="D6152" t="s">
        <v>45</v>
      </c>
      <c r="E6152"/>
    </row>
    <row r="6153" spans="1:5" ht="13.5" customHeight="1" x14ac:dyDescent="0.25">
      <c r="A6153" s="51" t="s">
        <v>30446</v>
      </c>
      <c r="B6153" t="s">
        <v>39</v>
      </c>
      <c r="C6153" t="s">
        <v>30102</v>
      </c>
      <c r="D6153" t="s">
        <v>50</v>
      </c>
      <c r="E6153"/>
    </row>
    <row r="6154" spans="1:5" ht="13.5" customHeight="1" x14ac:dyDescent="0.25">
      <c r="A6154" s="51" t="s">
        <v>30447</v>
      </c>
      <c r="B6154"/>
      <c r="C6154" t="s">
        <v>30102</v>
      </c>
      <c r="D6154" t="s">
        <v>43</v>
      </c>
      <c r="E6154"/>
    </row>
    <row r="6155" spans="1:5" ht="13.5" customHeight="1" x14ac:dyDescent="0.25">
      <c r="A6155" s="51" t="s">
        <v>30448</v>
      </c>
      <c r="B6155"/>
      <c r="C6155" t="s">
        <v>30102</v>
      </c>
      <c r="D6155" t="s">
        <v>45</v>
      </c>
      <c r="E6155"/>
    </row>
    <row r="6156" spans="1:5" ht="13.5" customHeight="1" x14ac:dyDescent="0.25">
      <c r="A6156" s="51" t="s">
        <v>8405</v>
      </c>
      <c r="B6156"/>
      <c r="C6156" t="s">
        <v>8406</v>
      </c>
      <c r="D6156" t="s">
        <v>50</v>
      </c>
      <c r="E6156"/>
    </row>
    <row r="6157" spans="1:5" ht="13.5" customHeight="1" x14ac:dyDescent="0.25">
      <c r="A6157" s="51" t="s">
        <v>8407</v>
      </c>
      <c r="B6157"/>
      <c r="C6157" t="s">
        <v>8408</v>
      </c>
      <c r="D6157" t="s">
        <v>8409</v>
      </c>
      <c r="E6157" t="s">
        <v>74</v>
      </c>
    </row>
    <row r="6158" spans="1:5" ht="13.5" customHeight="1" x14ac:dyDescent="0.25">
      <c r="A6158" s="51" t="s">
        <v>8410</v>
      </c>
      <c r="B6158" t="s">
        <v>39</v>
      </c>
      <c r="C6158" t="s">
        <v>8408</v>
      </c>
      <c r="D6158" t="s">
        <v>2190</v>
      </c>
      <c r="E6158" t="s">
        <v>74</v>
      </c>
    </row>
    <row r="6159" spans="1:5" ht="13.5" customHeight="1" x14ac:dyDescent="0.25">
      <c r="A6159" s="51" t="s">
        <v>8411</v>
      </c>
      <c r="B6159"/>
      <c r="C6159" t="s">
        <v>8408</v>
      </c>
      <c r="D6159" t="s">
        <v>43</v>
      </c>
      <c r="E6159" t="s">
        <v>74</v>
      </c>
    </row>
    <row r="6160" spans="1:5" ht="13.5" customHeight="1" x14ac:dyDescent="0.25">
      <c r="A6160" s="51" t="s">
        <v>8412</v>
      </c>
      <c r="B6160"/>
      <c r="C6160" t="s">
        <v>8408</v>
      </c>
      <c r="D6160" t="s">
        <v>45</v>
      </c>
      <c r="E6160" t="s">
        <v>74</v>
      </c>
    </row>
    <row r="6161" spans="1:5" ht="13.5" customHeight="1" x14ac:dyDescent="0.25">
      <c r="A6161" s="51" t="s">
        <v>8413</v>
      </c>
      <c r="B6161" t="s">
        <v>39</v>
      </c>
      <c r="C6161" t="s">
        <v>8414</v>
      </c>
      <c r="D6161" t="s">
        <v>50</v>
      </c>
      <c r="E6161"/>
    </row>
    <row r="6162" spans="1:5" ht="13.5" customHeight="1" x14ac:dyDescent="0.25">
      <c r="A6162" s="51" t="s">
        <v>8415</v>
      </c>
      <c r="B6162"/>
      <c r="C6162" t="s">
        <v>8414</v>
      </c>
      <c r="D6162" t="s">
        <v>43</v>
      </c>
      <c r="E6162"/>
    </row>
    <row r="6163" spans="1:5" ht="13.5" customHeight="1" x14ac:dyDescent="0.25">
      <c r="A6163" s="51" t="s">
        <v>8416</v>
      </c>
      <c r="B6163"/>
      <c r="C6163" t="s">
        <v>8414</v>
      </c>
      <c r="D6163" t="s">
        <v>45</v>
      </c>
      <c r="E6163"/>
    </row>
    <row r="6164" spans="1:5" ht="13.5" customHeight="1" x14ac:dyDescent="0.25">
      <c r="A6164" s="51" t="s">
        <v>8417</v>
      </c>
      <c r="B6164" t="s">
        <v>39</v>
      </c>
      <c r="C6164" t="s">
        <v>8418</v>
      </c>
      <c r="D6164" t="s">
        <v>50</v>
      </c>
      <c r="E6164"/>
    </row>
    <row r="6165" spans="1:5" ht="13.5" customHeight="1" x14ac:dyDescent="0.25">
      <c r="A6165" s="51" t="s">
        <v>8419</v>
      </c>
      <c r="B6165"/>
      <c r="C6165" t="s">
        <v>8418</v>
      </c>
      <c r="D6165" t="s">
        <v>43</v>
      </c>
      <c r="E6165"/>
    </row>
    <row r="6166" spans="1:5" ht="13.5" customHeight="1" x14ac:dyDescent="0.25">
      <c r="A6166" s="51" t="s">
        <v>8420</v>
      </c>
      <c r="B6166"/>
      <c r="C6166" t="s">
        <v>8418</v>
      </c>
      <c r="D6166" t="s">
        <v>45</v>
      </c>
      <c r="E6166"/>
    </row>
    <row r="6167" spans="1:5" ht="13.5" customHeight="1" x14ac:dyDescent="0.25">
      <c r="A6167" s="51" t="s">
        <v>8421</v>
      </c>
      <c r="B6167" t="s">
        <v>39</v>
      </c>
      <c r="C6167" t="s">
        <v>8422</v>
      </c>
      <c r="D6167" t="s">
        <v>194</v>
      </c>
      <c r="E6167"/>
    </row>
    <row r="6168" spans="1:5" ht="13.5" customHeight="1" x14ac:dyDescent="0.25">
      <c r="A6168" s="51" t="s">
        <v>8423</v>
      </c>
      <c r="B6168"/>
      <c r="C6168" t="s">
        <v>8422</v>
      </c>
      <c r="D6168" t="s">
        <v>43</v>
      </c>
      <c r="E6168"/>
    </row>
    <row r="6169" spans="1:5" ht="13.5" customHeight="1" x14ac:dyDescent="0.25">
      <c r="A6169" s="51" t="s">
        <v>8424</v>
      </c>
      <c r="B6169"/>
      <c r="C6169" t="s">
        <v>8422</v>
      </c>
      <c r="D6169" t="s">
        <v>45</v>
      </c>
      <c r="E6169"/>
    </row>
    <row r="6170" spans="1:5" ht="13.5" customHeight="1" x14ac:dyDescent="0.25">
      <c r="A6170" s="51" t="s">
        <v>8425</v>
      </c>
      <c r="B6170" t="s">
        <v>39</v>
      </c>
      <c r="C6170" t="s">
        <v>8426</v>
      </c>
      <c r="D6170" t="s">
        <v>50</v>
      </c>
      <c r="E6170"/>
    </row>
    <row r="6171" spans="1:5" ht="13.5" customHeight="1" x14ac:dyDescent="0.25">
      <c r="A6171" s="51" t="s">
        <v>8427</v>
      </c>
      <c r="B6171"/>
      <c r="C6171" t="s">
        <v>8426</v>
      </c>
      <c r="D6171" t="s">
        <v>43</v>
      </c>
      <c r="E6171"/>
    </row>
    <row r="6172" spans="1:5" ht="13.5" customHeight="1" x14ac:dyDescent="0.25">
      <c r="A6172" s="51" t="s">
        <v>8428</v>
      </c>
      <c r="B6172"/>
      <c r="C6172" t="s">
        <v>8426</v>
      </c>
      <c r="D6172" t="s">
        <v>45</v>
      </c>
      <c r="E6172"/>
    </row>
    <row r="6173" spans="1:5" ht="13.5" customHeight="1" x14ac:dyDescent="0.25">
      <c r="A6173" s="51" t="s">
        <v>8429</v>
      </c>
      <c r="B6173"/>
      <c r="C6173" t="s">
        <v>8430</v>
      </c>
      <c r="D6173" t="s">
        <v>50</v>
      </c>
      <c r="E6173"/>
    </row>
    <row r="6174" spans="1:5" ht="13.5" customHeight="1" x14ac:dyDescent="0.25">
      <c r="A6174" s="51" t="s">
        <v>8431</v>
      </c>
      <c r="B6174"/>
      <c r="C6174" t="s">
        <v>8432</v>
      </c>
      <c r="D6174" t="s">
        <v>50</v>
      </c>
      <c r="E6174"/>
    </row>
    <row r="6175" spans="1:5" ht="13.5" customHeight="1" x14ac:dyDescent="0.25">
      <c r="A6175" s="51" t="s">
        <v>8433</v>
      </c>
      <c r="B6175" t="s">
        <v>39</v>
      </c>
      <c r="C6175" t="s">
        <v>8434</v>
      </c>
      <c r="D6175" t="s">
        <v>50</v>
      </c>
      <c r="E6175"/>
    </row>
    <row r="6176" spans="1:5" ht="13.5" customHeight="1" x14ac:dyDescent="0.25">
      <c r="A6176" s="51" t="s">
        <v>8435</v>
      </c>
      <c r="B6176"/>
      <c r="C6176" t="s">
        <v>8434</v>
      </c>
      <c r="D6176" t="s">
        <v>43</v>
      </c>
      <c r="E6176"/>
    </row>
    <row r="6177" spans="1:5" ht="13.5" customHeight="1" x14ac:dyDescent="0.25">
      <c r="A6177" s="51" t="s">
        <v>8436</v>
      </c>
      <c r="B6177"/>
      <c r="C6177" t="s">
        <v>8434</v>
      </c>
      <c r="D6177" t="s">
        <v>45</v>
      </c>
      <c r="E6177"/>
    </row>
    <row r="6178" spans="1:5" ht="13.5" customHeight="1" x14ac:dyDescent="0.25">
      <c r="A6178" s="51" t="s">
        <v>8437</v>
      </c>
      <c r="B6178" t="s">
        <v>39</v>
      </c>
      <c r="C6178" t="s">
        <v>8438</v>
      </c>
      <c r="D6178" t="s">
        <v>50</v>
      </c>
      <c r="E6178"/>
    </row>
    <row r="6179" spans="1:5" ht="13.5" customHeight="1" x14ac:dyDescent="0.25">
      <c r="A6179" s="51" t="s">
        <v>8439</v>
      </c>
      <c r="B6179"/>
      <c r="C6179" t="s">
        <v>8438</v>
      </c>
      <c r="D6179" t="s">
        <v>43</v>
      </c>
      <c r="E6179"/>
    </row>
    <row r="6180" spans="1:5" ht="13.5" customHeight="1" x14ac:dyDescent="0.25">
      <c r="A6180" s="51" t="s">
        <v>8440</v>
      </c>
      <c r="B6180"/>
      <c r="C6180" t="s">
        <v>8438</v>
      </c>
      <c r="D6180" t="s">
        <v>45</v>
      </c>
      <c r="E6180"/>
    </row>
    <row r="6181" spans="1:5" ht="13.5" customHeight="1" x14ac:dyDescent="0.25">
      <c r="A6181" s="51" t="s">
        <v>8441</v>
      </c>
      <c r="B6181"/>
      <c r="C6181" t="s">
        <v>8442</v>
      </c>
      <c r="D6181" t="s">
        <v>50</v>
      </c>
      <c r="E6181"/>
    </row>
    <row r="6182" spans="1:5" ht="13.5" customHeight="1" x14ac:dyDescent="0.25">
      <c r="A6182" s="51" t="s">
        <v>8443</v>
      </c>
      <c r="B6182" t="s">
        <v>39</v>
      </c>
      <c r="C6182" t="s">
        <v>30938</v>
      </c>
      <c r="D6182" t="s">
        <v>5979</v>
      </c>
      <c r="E6182"/>
    </row>
    <row r="6183" spans="1:5" ht="13.5" customHeight="1" x14ac:dyDescent="0.25">
      <c r="A6183" s="51" t="s">
        <v>8444</v>
      </c>
      <c r="B6183"/>
      <c r="C6183" t="s">
        <v>30938</v>
      </c>
      <c r="D6183" t="s">
        <v>43</v>
      </c>
      <c r="E6183"/>
    </row>
    <row r="6184" spans="1:5" ht="13.5" customHeight="1" x14ac:dyDescent="0.25">
      <c r="A6184" s="51" t="s">
        <v>8445</v>
      </c>
      <c r="B6184"/>
      <c r="C6184" t="s">
        <v>30938</v>
      </c>
      <c r="D6184" t="s">
        <v>45</v>
      </c>
      <c r="E6184"/>
    </row>
    <row r="6185" spans="1:5" ht="13.5" customHeight="1" x14ac:dyDescent="0.25">
      <c r="A6185" s="51" t="s">
        <v>8446</v>
      </c>
      <c r="B6185" t="s">
        <v>39</v>
      </c>
      <c r="C6185" t="s">
        <v>8447</v>
      </c>
      <c r="D6185" t="s">
        <v>50</v>
      </c>
      <c r="E6185"/>
    </row>
    <row r="6186" spans="1:5" ht="13.5" customHeight="1" x14ac:dyDescent="0.25">
      <c r="A6186" s="51" t="s">
        <v>8448</v>
      </c>
      <c r="B6186"/>
      <c r="C6186" t="s">
        <v>8447</v>
      </c>
      <c r="D6186" t="s">
        <v>43</v>
      </c>
      <c r="E6186"/>
    </row>
    <row r="6187" spans="1:5" ht="13.5" customHeight="1" x14ac:dyDescent="0.25">
      <c r="A6187" s="51" t="s">
        <v>8449</v>
      </c>
      <c r="B6187"/>
      <c r="C6187" t="s">
        <v>8447</v>
      </c>
      <c r="D6187" t="s">
        <v>45</v>
      </c>
      <c r="E6187"/>
    </row>
    <row r="6188" spans="1:5" ht="13.5" customHeight="1" x14ac:dyDescent="0.25">
      <c r="A6188" s="51" t="s">
        <v>8450</v>
      </c>
      <c r="B6188" t="s">
        <v>39</v>
      </c>
      <c r="C6188" t="s">
        <v>8451</v>
      </c>
      <c r="D6188" t="s">
        <v>50</v>
      </c>
      <c r="E6188"/>
    </row>
    <row r="6189" spans="1:5" ht="13.5" customHeight="1" x14ac:dyDescent="0.25">
      <c r="A6189" s="51" t="s">
        <v>8452</v>
      </c>
      <c r="B6189"/>
      <c r="C6189" t="s">
        <v>8451</v>
      </c>
      <c r="D6189" t="s">
        <v>43</v>
      </c>
      <c r="E6189"/>
    </row>
    <row r="6190" spans="1:5" ht="13.5" customHeight="1" x14ac:dyDescent="0.25">
      <c r="A6190" s="51" t="s">
        <v>8453</v>
      </c>
      <c r="B6190"/>
      <c r="C6190" t="s">
        <v>8451</v>
      </c>
      <c r="D6190" t="s">
        <v>45</v>
      </c>
      <c r="E6190"/>
    </row>
    <row r="6191" spans="1:5" ht="13.5" customHeight="1" x14ac:dyDescent="0.25">
      <c r="A6191" s="51" t="s">
        <v>8454</v>
      </c>
      <c r="B6191" t="s">
        <v>39</v>
      </c>
      <c r="C6191" t="s">
        <v>8455</v>
      </c>
      <c r="D6191" t="s">
        <v>50</v>
      </c>
      <c r="E6191"/>
    </row>
    <row r="6192" spans="1:5" ht="13.5" customHeight="1" x14ac:dyDescent="0.25">
      <c r="A6192" s="51" t="s">
        <v>8456</v>
      </c>
      <c r="B6192"/>
      <c r="C6192" t="s">
        <v>8455</v>
      </c>
      <c r="D6192" t="s">
        <v>43</v>
      </c>
      <c r="E6192"/>
    </row>
    <row r="6193" spans="1:5" ht="13.5" customHeight="1" x14ac:dyDescent="0.25">
      <c r="A6193" s="51" t="s">
        <v>8457</v>
      </c>
      <c r="B6193"/>
      <c r="C6193" t="s">
        <v>8455</v>
      </c>
      <c r="D6193" t="s">
        <v>45</v>
      </c>
      <c r="E6193"/>
    </row>
    <row r="6194" spans="1:5" ht="13.5" customHeight="1" x14ac:dyDescent="0.25">
      <c r="A6194" s="51" t="s">
        <v>8458</v>
      </c>
      <c r="B6194" t="s">
        <v>39</v>
      </c>
      <c r="C6194" t="s">
        <v>8459</v>
      </c>
      <c r="D6194" t="s">
        <v>50</v>
      </c>
      <c r="E6194"/>
    </row>
    <row r="6195" spans="1:5" ht="13.5" customHeight="1" x14ac:dyDescent="0.25">
      <c r="A6195" s="51" t="s">
        <v>8460</v>
      </c>
      <c r="B6195"/>
      <c r="C6195" t="s">
        <v>8459</v>
      </c>
      <c r="D6195" t="s">
        <v>43</v>
      </c>
      <c r="E6195"/>
    </row>
    <row r="6196" spans="1:5" ht="13.5" customHeight="1" x14ac:dyDescent="0.25">
      <c r="A6196" s="51" t="s">
        <v>8461</v>
      </c>
      <c r="B6196"/>
      <c r="C6196" t="s">
        <v>8459</v>
      </c>
      <c r="D6196" t="s">
        <v>45</v>
      </c>
      <c r="E6196"/>
    </row>
    <row r="6197" spans="1:5" ht="13.5" customHeight="1" x14ac:dyDescent="0.25">
      <c r="A6197" s="51" t="s">
        <v>8462</v>
      </c>
      <c r="B6197" t="s">
        <v>39</v>
      </c>
      <c r="C6197" t="s">
        <v>8463</v>
      </c>
      <c r="D6197" t="s">
        <v>50</v>
      </c>
      <c r="E6197"/>
    </row>
    <row r="6198" spans="1:5" ht="13.5" customHeight="1" x14ac:dyDescent="0.25">
      <c r="A6198" s="51" t="s">
        <v>8464</v>
      </c>
      <c r="B6198"/>
      <c r="C6198" t="s">
        <v>8463</v>
      </c>
      <c r="D6198" t="s">
        <v>43</v>
      </c>
      <c r="E6198"/>
    </row>
    <row r="6199" spans="1:5" ht="13.5" customHeight="1" x14ac:dyDescent="0.25">
      <c r="A6199" s="51" t="s">
        <v>8465</v>
      </c>
      <c r="B6199"/>
      <c r="C6199" t="s">
        <v>8463</v>
      </c>
      <c r="D6199" t="s">
        <v>45</v>
      </c>
      <c r="E6199"/>
    </row>
    <row r="6200" spans="1:5" ht="13.5" customHeight="1" x14ac:dyDescent="0.25">
      <c r="A6200" s="51" t="s">
        <v>8466</v>
      </c>
      <c r="B6200"/>
      <c r="C6200" t="s">
        <v>8467</v>
      </c>
      <c r="D6200" t="s">
        <v>2691</v>
      </c>
      <c r="E6200"/>
    </row>
    <row r="6201" spans="1:5" ht="13.5" customHeight="1" x14ac:dyDescent="0.25">
      <c r="A6201" s="51" t="s">
        <v>8468</v>
      </c>
      <c r="B6201" t="s">
        <v>39</v>
      </c>
      <c r="C6201" t="s">
        <v>8469</v>
      </c>
      <c r="D6201" t="s">
        <v>50</v>
      </c>
      <c r="E6201"/>
    </row>
    <row r="6202" spans="1:5" ht="13.5" customHeight="1" x14ac:dyDescent="0.25">
      <c r="A6202" s="51" t="s">
        <v>30449</v>
      </c>
      <c r="B6202"/>
      <c r="C6202" t="s">
        <v>8469</v>
      </c>
      <c r="D6202" t="s">
        <v>43</v>
      </c>
      <c r="E6202"/>
    </row>
    <row r="6203" spans="1:5" ht="13.5" customHeight="1" x14ac:dyDescent="0.25">
      <c r="A6203" s="51" t="s">
        <v>30450</v>
      </c>
      <c r="B6203"/>
      <c r="C6203" t="s">
        <v>8469</v>
      </c>
      <c r="D6203" t="s">
        <v>45</v>
      </c>
      <c r="E6203"/>
    </row>
    <row r="6204" spans="1:5" ht="13.5" customHeight="1" x14ac:dyDescent="0.25">
      <c r="A6204" s="51" t="s">
        <v>8470</v>
      </c>
      <c r="B6204" t="s">
        <v>39</v>
      </c>
      <c r="C6204" t="s">
        <v>8471</v>
      </c>
      <c r="D6204" t="s">
        <v>50</v>
      </c>
      <c r="E6204"/>
    </row>
    <row r="6205" spans="1:5" ht="13.5" customHeight="1" x14ac:dyDescent="0.25">
      <c r="A6205" s="51" t="s">
        <v>8472</v>
      </c>
      <c r="B6205"/>
      <c r="C6205" t="s">
        <v>8471</v>
      </c>
      <c r="D6205" t="s">
        <v>43</v>
      </c>
      <c r="E6205"/>
    </row>
    <row r="6206" spans="1:5" ht="13.5" customHeight="1" x14ac:dyDescent="0.25">
      <c r="A6206" s="51" t="s">
        <v>8473</v>
      </c>
      <c r="B6206"/>
      <c r="C6206" t="s">
        <v>8471</v>
      </c>
      <c r="D6206" t="s">
        <v>45</v>
      </c>
      <c r="E6206"/>
    </row>
    <row r="6207" spans="1:5" ht="13.5" customHeight="1" x14ac:dyDescent="0.25">
      <c r="A6207" s="51" t="s">
        <v>8474</v>
      </c>
      <c r="B6207" t="s">
        <v>39</v>
      </c>
      <c r="C6207" t="s">
        <v>8475</v>
      </c>
      <c r="D6207" t="s">
        <v>50</v>
      </c>
      <c r="E6207"/>
    </row>
    <row r="6208" spans="1:5" ht="13.5" customHeight="1" x14ac:dyDescent="0.25">
      <c r="A6208" s="51" t="s">
        <v>8476</v>
      </c>
      <c r="B6208"/>
      <c r="C6208" t="s">
        <v>8475</v>
      </c>
      <c r="D6208" t="s">
        <v>43</v>
      </c>
      <c r="E6208"/>
    </row>
    <row r="6209" spans="1:5" ht="13.5" customHeight="1" x14ac:dyDescent="0.25">
      <c r="A6209" s="51" t="s">
        <v>8477</v>
      </c>
      <c r="B6209"/>
      <c r="C6209" t="s">
        <v>8475</v>
      </c>
      <c r="D6209" t="s">
        <v>45</v>
      </c>
      <c r="E6209"/>
    </row>
    <row r="6210" spans="1:5" ht="13.5" customHeight="1" x14ac:dyDescent="0.25">
      <c r="A6210" s="51" t="s">
        <v>8478</v>
      </c>
      <c r="B6210" t="s">
        <v>39</v>
      </c>
      <c r="C6210" t="s">
        <v>8479</v>
      </c>
      <c r="D6210" t="s">
        <v>50</v>
      </c>
      <c r="E6210"/>
    </row>
    <row r="6211" spans="1:5" ht="13.5" customHeight="1" x14ac:dyDescent="0.25">
      <c r="A6211" s="51" t="s">
        <v>8480</v>
      </c>
      <c r="B6211"/>
      <c r="C6211" t="s">
        <v>8479</v>
      </c>
      <c r="D6211" t="s">
        <v>43</v>
      </c>
      <c r="E6211"/>
    </row>
    <row r="6212" spans="1:5" ht="13.5" customHeight="1" x14ac:dyDescent="0.25">
      <c r="A6212" s="51" t="s">
        <v>8481</v>
      </c>
      <c r="B6212"/>
      <c r="C6212" t="s">
        <v>8479</v>
      </c>
      <c r="D6212" t="s">
        <v>45</v>
      </c>
      <c r="E6212"/>
    </row>
    <row r="6213" spans="1:5" ht="13.5" customHeight="1" x14ac:dyDescent="0.25">
      <c r="A6213" s="51" t="s">
        <v>8482</v>
      </c>
      <c r="B6213" t="s">
        <v>39</v>
      </c>
      <c r="C6213" t="s">
        <v>8483</v>
      </c>
      <c r="D6213" t="s">
        <v>213</v>
      </c>
      <c r="E6213"/>
    </row>
    <row r="6214" spans="1:5" ht="13.5" customHeight="1" x14ac:dyDescent="0.25">
      <c r="A6214" s="51" t="s">
        <v>8484</v>
      </c>
      <c r="B6214"/>
      <c r="C6214" t="s">
        <v>8483</v>
      </c>
      <c r="D6214" t="s">
        <v>43</v>
      </c>
      <c r="E6214"/>
    </row>
    <row r="6215" spans="1:5" ht="13.5" customHeight="1" x14ac:dyDescent="0.25">
      <c r="A6215" s="51" t="s">
        <v>8485</v>
      </c>
      <c r="B6215"/>
      <c r="C6215" t="s">
        <v>8483</v>
      </c>
      <c r="D6215" t="s">
        <v>45</v>
      </c>
      <c r="E6215"/>
    </row>
    <row r="6216" spans="1:5" ht="13.5" customHeight="1" x14ac:dyDescent="0.25">
      <c r="A6216" s="51" t="s">
        <v>8488</v>
      </c>
      <c r="B6216" t="s">
        <v>39</v>
      </c>
      <c r="C6216" t="s">
        <v>8489</v>
      </c>
      <c r="D6216" t="s">
        <v>50</v>
      </c>
      <c r="E6216"/>
    </row>
    <row r="6217" spans="1:5" ht="13.5" customHeight="1" x14ac:dyDescent="0.25">
      <c r="A6217" s="51" t="s">
        <v>8490</v>
      </c>
      <c r="B6217"/>
      <c r="C6217" t="s">
        <v>8489</v>
      </c>
      <c r="D6217" t="s">
        <v>43</v>
      </c>
      <c r="E6217"/>
    </row>
    <row r="6218" spans="1:5" ht="13.5" customHeight="1" x14ac:dyDescent="0.25">
      <c r="A6218" s="51" t="s">
        <v>8491</v>
      </c>
      <c r="B6218"/>
      <c r="C6218" t="s">
        <v>8489</v>
      </c>
      <c r="D6218" t="s">
        <v>45</v>
      </c>
      <c r="E6218"/>
    </row>
    <row r="6219" spans="1:5" ht="13.5" customHeight="1" x14ac:dyDescent="0.25">
      <c r="A6219" s="51" t="s">
        <v>8492</v>
      </c>
      <c r="B6219" t="s">
        <v>39</v>
      </c>
      <c r="C6219" t="s">
        <v>8493</v>
      </c>
      <c r="D6219" t="s">
        <v>194</v>
      </c>
      <c r="E6219"/>
    </row>
    <row r="6220" spans="1:5" ht="13.5" customHeight="1" x14ac:dyDescent="0.25">
      <c r="A6220" s="51" t="s">
        <v>8494</v>
      </c>
      <c r="B6220"/>
      <c r="C6220" t="s">
        <v>8493</v>
      </c>
      <c r="D6220" t="s">
        <v>43</v>
      </c>
      <c r="E6220"/>
    </row>
    <row r="6221" spans="1:5" ht="13.5" customHeight="1" x14ac:dyDescent="0.25">
      <c r="A6221" s="51" t="s">
        <v>8495</v>
      </c>
      <c r="B6221"/>
      <c r="C6221" t="s">
        <v>8493</v>
      </c>
      <c r="D6221" t="s">
        <v>45</v>
      </c>
      <c r="E6221"/>
    </row>
    <row r="6222" spans="1:5" ht="13.5" customHeight="1" x14ac:dyDescent="0.25">
      <c r="A6222" s="51" t="s">
        <v>31434</v>
      </c>
      <c r="B6222"/>
      <c r="C6222" t="s">
        <v>30939</v>
      </c>
      <c r="D6222" t="s">
        <v>50</v>
      </c>
      <c r="E6222"/>
    </row>
    <row r="6223" spans="1:5" ht="13.5" customHeight="1" x14ac:dyDescent="0.25">
      <c r="A6223" s="51" t="s">
        <v>8496</v>
      </c>
      <c r="B6223" t="s">
        <v>39</v>
      </c>
      <c r="C6223" t="s">
        <v>8497</v>
      </c>
      <c r="D6223" t="s">
        <v>2190</v>
      </c>
      <c r="E6223"/>
    </row>
    <row r="6224" spans="1:5" ht="13.5" customHeight="1" x14ac:dyDescent="0.25">
      <c r="A6224" s="51" t="s">
        <v>8498</v>
      </c>
      <c r="B6224"/>
      <c r="C6224" t="s">
        <v>8497</v>
      </c>
      <c r="D6224" t="s">
        <v>43</v>
      </c>
      <c r="E6224"/>
    </row>
    <row r="6225" spans="1:5" ht="13.5" customHeight="1" x14ac:dyDescent="0.25">
      <c r="A6225" s="51" t="s">
        <v>8499</v>
      </c>
      <c r="B6225"/>
      <c r="C6225" t="s">
        <v>8497</v>
      </c>
      <c r="D6225" t="s">
        <v>45</v>
      </c>
      <c r="E6225"/>
    </row>
    <row r="6226" spans="1:5" ht="13.5" customHeight="1" x14ac:dyDescent="0.25">
      <c r="A6226" s="51" t="s">
        <v>8500</v>
      </c>
      <c r="B6226" t="s">
        <v>39</v>
      </c>
      <c r="C6226" t="s">
        <v>8501</v>
      </c>
      <c r="D6226" t="s">
        <v>194</v>
      </c>
      <c r="E6226"/>
    </row>
    <row r="6227" spans="1:5" ht="13.5" customHeight="1" x14ac:dyDescent="0.25">
      <c r="A6227" s="51" t="s">
        <v>8502</v>
      </c>
      <c r="B6227"/>
      <c r="C6227" t="s">
        <v>8501</v>
      </c>
      <c r="D6227" t="s">
        <v>43</v>
      </c>
      <c r="E6227"/>
    </row>
    <row r="6228" spans="1:5" ht="13.5" customHeight="1" x14ac:dyDescent="0.25">
      <c r="A6228" s="51" t="s">
        <v>8503</v>
      </c>
      <c r="B6228"/>
      <c r="C6228" t="s">
        <v>8501</v>
      </c>
      <c r="D6228" t="s">
        <v>45</v>
      </c>
      <c r="E6228"/>
    </row>
    <row r="6229" spans="1:5" ht="13.5" customHeight="1" x14ac:dyDescent="0.25">
      <c r="A6229" s="51" t="s">
        <v>8504</v>
      </c>
      <c r="B6229"/>
      <c r="C6229" t="s">
        <v>8505</v>
      </c>
      <c r="D6229" t="s">
        <v>1343</v>
      </c>
      <c r="E6229"/>
    </row>
    <row r="6230" spans="1:5" ht="13.5" customHeight="1" x14ac:dyDescent="0.25">
      <c r="A6230" s="51" t="s">
        <v>8506</v>
      </c>
      <c r="B6230"/>
      <c r="C6230" t="s">
        <v>8507</v>
      </c>
      <c r="D6230" t="s">
        <v>8508</v>
      </c>
      <c r="E6230"/>
    </row>
    <row r="6231" spans="1:5" ht="13.5" customHeight="1" x14ac:dyDescent="0.25">
      <c r="A6231" s="51" t="s">
        <v>8509</v>
      </c>
      <c r="B6231" t="s">
        <v>39</v>
      </c>
      <c r="C6231" t="s">
        <v>8507</v>
      </c>
      <c r="D6231" t="s">
        <v>50</v>
      </c>
      <c r="E6231"/>
    </row>
    <row r="6232" spans="1:5" ht="13.5" customHeight="1" x14ac:dyDescent="0.25">
      <c r="A6232" s="51" t="s">
        <v>8510</v>
      </c>
      <c r="B6232"/>
      <c r="C6232" t="s">
        <v>8507</v>
      </c>
      <c r="D6232" t="s">
        <v>43</v>
      </c>
      <c r="E6232"/>
    </row>
    <row r="6233" spans="1:5" ht="13.5" customHeight="1" x14ac:dyDescent="0.25">
      <c r="A6233" s="51" t="s">
        <v>8511</v>
      </c>
      <c r="B6233"/>
      <c r="C6233" t="s">
        <v>8507</v>
      </c>
      <c r="D6233" t="s">
        <v>45</v>
      </c>
      <c r="E6233"/>
    </row>
    <row r="6234" spans="1:5" ht="13.5" customHeight="1" x14ac:dyDescent="0.25">
      <c r="A6234" s="51" t="s">
        <v>8512</v>
      </c>
      <c r="B6234" t="s">
        <v>39</v>
      </c>
      <c r="C6234" t="s">
        <v>8513</v>
      </c>
      <c r="D6234" t="s">
        <v>1343</v>
      </c>
      <c r="E6234"/>
    </row>
    <row r="6235" spans="1:5" ht="13.5" customHeight="1" x14ac:dyDescent="0.25">
      <c r="A6235" s="51" t="s">
        <v>30451</v>
      </c>
      <c r="B6235"/>
      <c r="C6235" t="s">
        <v>8513</v>
      </c>
      <c r="D6235" t="s">
        <v>43</v>
      </c>
      <c r="E6235"/>
    </row>
    <row r="6236" spans="1:5" ht="13.5" customHeight="1" x14ac:dyDescent="0.25">
      <c r="A6236" s="51" t="s">
        <v>30452</v>
      </c>
      <c r="B6236"/>
      <c r="C6236" t="s">
        <v>8513</v>
      </c>
      <c r="D6236" t="s">
        <v>45</v>
      </c>
      <c r="E6236"/>
    </row>
    <row r="6237" spans="1:5" ht="13.5" customHeight="1" x14ac:dyDescent="0.25">
      <c r="A6237" s="51" t="s">
        <v>8514</v>
      </c>
      <c r="B6237" t="s">
        <v>39</v>
      </c>
      <c r="C6237" t="s">
        <v>30103</v>
      </c>
      <c r="D6237" t="s">
        <v>50</v>
      </c>
      <c r="E6237"/>
    </row>
    <row r="6238" spans="1:5" ht="13.5" customHeight="1" x14ac:dyDescent="0.25">
      <c r="A6238" s="51" t="s">
        <v>8515</v>
      </c>
      <c r="B6238"/>
      <c r="C6238" t="s">
        <v>30103</v>
      </c>
      <c r="D6238" t="s">
        <v>43</v>
      </c>
      <c r="E6238"/>
    </row>
    <row r="6239" spans="1:5" ht="13.5" customHeight="1" x14ac:dyDescent="0.25">
      <c r="A6239" s="51" t="s">
        <v>8516</v>
      </c>
      <c r="B6239"/>
      <c r="C6239" t="s">
        <v>30103</v>
      </c>
      <c r="D6239" t="s">
        <v>45</v>
      </c>
      <c r="E6239"/>
    </row>
    <row r="6240" spans="1:5" ht="13.5" customHeight="1" x14ac:dyDescent="0.25">
      <c r="A6240" s="51" t="s">
        <v>8517</v>
      </c>
      <c r="B6240"/>
      <c r="C6240" t="s">
        <v>8518</v>
      </c>
      <c r="D6240" t="s">
        <v>5646</v>
      </c>
      <c r="E6240"/>
    </row>
    <row r="6241" spans="1:5" ht="13.5" customHeight="1" x14ac:dyDescent="0.25">
      <c r="A6241" s="51" t="s">
        <v>8519</v>
      </c>
      <c r="B6241" t="s">
        <v>39</v>
      </c>
      <c r="C6241" t="s">
        <v>8518</v>
      </c>
      <c r="D6241" t="s">
        <v>194</v>
      </c>
      <c r="E6241"/>
    </row>
    <row r="6242" spans="1:5" ht="13.5" customHeight="1" x14ac:dyDescent="0.25">
      <c r="A6242" s="51" t="s">
        <v>8520</v>
      </c>
      <c r="B6242"/>
      <c r="C6242" t="s">
        <v>8518</v>
      </c>
      <c r="D6242" t="s">
        <v>43</v>
      </c>
      <c r="E6242"/>
    </row>
    <row r="6243" spans="1:5" ht="13.5" customHeight="1" x14ac:dyDescent="0.25">
      <c r="A6243" s="51" t="s">
        <v>8521</v>
      </c>
      <c r="B6243"/>
      <c r="C6243" t="s">
        <v>8518</v>
      </c>
      <c r="D6243" t="s">
        <v>45</v>
      </c>
      <c r="E6243"/>
    </row>
    <row r="6244" spans="1:5" ht="13.5" customHeight="1" x14ac:dyDescent="0.25">
      <c r="A6244" s="51" t="s">
        <v>8522</v>
      </c>
      <c r="B6244"/>
      <c r="C6244" t="s">
        <v>8523</v>
      </c>
      <c r="D6244" t="s">
        <v>50</v>
      </c>
      <c r="E6244"/>
    </row>
    <row r="6245" spans="1:5" ht="13.5" customHeight="1" x14ac:dyDescent="0.25">
      <c r="A6245" s="51" t="s">
        <v>30453</v>
      </c>
      <c r="B6245"/>
      <c r="C6245" t="s">
        <v>8524</v>
      </c>
      <c r="D6245" t="s">
        <v>2190</v>
      </c>
      <c r="E6245"/>
    </row>
    <row r="6246" spans="1:5" ht="13.5" customHeight="1" x14ac:dyDescent="0.25">
      <c r="A6246" s="51" t="s">
        <v>8525</v>
      </c>
      <c r="B6246"/>
      <c r="C6246" t="s">
        <v>8526</v>
      </c>
      <c r="D6246" t="s">
        <v>454</v>
      </c>
      <c r="E6246" t="s">
        <v>74</v>
      </c>
    </row>
    <row r="6247" spans="1:5" ht="13.5" customHeight="1" x14ac:dyDescent="0.25">
      <c r="A6247" s="51" t="s">
        <v>8527</v>
      </c>
      <c r="B6247"/>
      <c r="C6247" t="s">
        <v>8526</v>
      </c>
      <c r="D6247" t="s">
        <v>50</v>
      </c>
      <c r="E6247"/>
    </row>
    <row r="6248" spans="1:5" ht="13.5" customHeight="1" x14ac:dyDescent="0.25">
      <c r="A6248" s="51" t="s">
        <v>8528</v>
      </c>
      <c r="B6248" t="s">
        <v>39</v>
      </c>
      <c r="C6248" t="s">
        <v>8529</v>
      </c>
      <c r="D6248" t="s">
        <v>50</v>
      </c>
      <c r="E6248"/>
    </row>
    <row r="6249" spans="1:5" ht="13.5" customHeight="1" x14ac:dyDescent="0.25">
      <c r="A6249" s="51" t="s">
        <v>8530</v>
      </c>
      <c r="B6249"/>
      <c r="C6249" t="s">
        <v>8529</v>
      </c>
      <c r="D6249" t="s">
        <v>43</v>
      </c>
      <c r="E6249"/>
    </row>
    <row r="6250" spans="1:5" ht="13.5" customHeight="1" x14ac:dyDescent="0.25">
      <c r="A6250" s="51" t="s">
        <v>8531</v>
      </c>
      <c r="B6250"/>
      <c r="C6250" t="s">
        <v>8529</v>
      </c>
      <c r="D6250" t="s">
        <v>45</v>
      </c>
      <c r="E6250"/>
    </row>
    <row r="6251" spans="1:5" ht="13.5" customHeight="1" x14ac:dyDescent="0.25">
      <c r="A6251" s="51" t="s">
        <v>8532</v>
      </c>
      <c r="B6251"/>
      <c r="C6251" t="s">
        <v>8533</v>
      </c>
      <c r="D6251" t="s">
        <v>8534</v>
      </c>
      <c r="E6251" t="s">
        <v>74</v>
      </c>
    </row>
    <row r="6252" spans="1:5" ht="13.5" customHeight="1" x14ac:dyDescent="0.25">
      <c r="A6252" s="51" t="s">
        <v>8535</v>
      </c>
      <c r="B6252"/>
      <c r="C6252" t="s">
        <v>8533</v>
      </c>
      <c r="D6252" t="s">
        <v>8536</v>
      </c>
      <c r="E6252"/>
    </row>
    <row r="6253" spans="1:5" ht="13.5" customHeight="1" x14ac:dyDescent="0.25">
      <c r="A6253" s="51" t="s">
        <v>8537</v>
      </c>
      <c r="B6253"/>
      <c r="C6253" t="s">
        <v>8538</v>
      </c>
      <c r="D6253" t="s">
        <v>8539</v>
      </c>
      <c r="E6253"/>
    </row>
    <row r="6254" spans="1:5" ht="13.5" customHeight="1" x14ac:dyDescent="0.25">
      <c r="A6254" s="51" t="s">
        <v>8540</v>
      </c>
      <c r="B6254"/>
      <c r="C6254" t="s">
        <v>8538</v>
      </c>
      <c r="D6254" t="s">
        <v>8541</v>
      </c>
      <c r="E6254"/>
    </row>
    <row r="6255" spans="1:5" ht="13.5" customHeight="1" x14ac:dyDescent="0.25">
      <c r="A6255" s="51" t="s">
        <v>8542</v>
      </c>
      <c r="B6255"/>
      <c r="C6255" t="s">
        <v>8543</v>
      </c>
      <c r="D6255" t="s">
        <v>5556</v>
      </c>
      <c r="E6255"/>
    </row>
    <row r="6256" spans="1:5" ht="13.5" customHeight="1" x14ac:dyDescent="0.25">
      <c r="A6256" s="51" t="s">
        <v>8544</v>
      </c>
      <c r="B6256"/>
      <c r="C6256" t="s">
        <v>8545</v>
      </c>
      <c r="D6256" t="s">
        <v>8546</v>
      </c>
      <c r="E6256"/>
    </row>
    <row r="6257" spans="1:5" ht="13.5" customHeight="1" x14ac:dyDescent="0.25">
      <c r="A6257" s="51" t="s">
        <v>8547</v>
      </c>
      <c r="B6257" t="s">
        <v>39</v>
      </c>
      <c r="C6257" t="s">
        <v>8548</v>
      </c>
      <c r="D6257" t="s">
        <v>50</v>
      </c>
      <c r="E6257"/>
    </row>
    <row r="6258" spans="1:5" ht="13.5" customHeight="1" x14ac:dyDescent="0.25">
      <c r="A6258" s="51" t="s">
        <v>8549</v>
      </c>
      <c r="B6258"/>
      <c r="C6258" t="s">
        <v>8548</v>
      </c>
      <c r="D6258" t="s">
        <v>43</v>
      </c>
      <c r="E6258"/>
    </row>
    <row r="6259" spans="1:5" ht="13.5" customHeight="1" x14ac:dyDescent="0.25">
      <c r="A6259" s="51" t="s">
        <v>8550</v>
      </c>
      <c r="B6259"/>
      <c r="C6259" t="s">
        <v>8548</v>
      </c>
      <c r="D6259" t="s">
        <v>45</v>
      </c>
      <c r="E6259"/>
    </row>
    <row r="6260" spans="1:5" ht="13.5" customHeight="1" x14ac:dyDescent="0.25">
      <c r="A6260" s="51" t="s">
        <v>8551</v>
      </c>
      <c r="B6260" t="s">
        <v>39</v>
      </c>
      <c r="C6260" t="s">
        <v>8552</v>
      </c>
      <c r="D6260" t="s">
        <v>50</v>
      </c>
      <c r="E6260"/>
    </row>
    <row r="6261" spans="1:5" ht="13.5" customHeight="1" x14ac:dyDescent="0.25">
      <c r="A6261" s="51" t="s">
        <v>8553</v>
      </c>
      <c r="B6261"/>
      <c r="C6261" t="s">
        <v>8552</v>
      </c>
      <c r="D6261" t="s">
        <v>43</v>
      </c>
      <c r="E6261"/>
    </row>
    <row r="6262" spans="1:5" ht="13.5" customHeight="1" x14ac:dyDescent="0.25">
      <c r="A6262" s="51" t="s">
        <v>8554</v>
      </c>
      <c r="B6262"/>
      <c r="C6262" t="s">
        <v>8552</v>
      </c>
      <c r="D6262" t="s">
        <v>45</v>
      </c>
      <c r="E6262"/>
    </row>
    <row r="6263" spans="1:5" ht="13.5" customHeight="1" x14ac:dyDescent="0.25">
      <c r="A6263" s="51" t="s">
        <v>8555</v>
      </c>
      <c r="B6263" t="s">
        <v>39</v>
      </c>
      <c r="C6263" t="s">
        <v>8556</v>
      </c>
      <c r="D6263" t="s">
        <v>8557</v>
      </c>
      <c r="E6263" t="s">
        <v>74</v>
      </c>
    </row>
    <row r="6264" spans="1:5" ht="13.5" customHeight="1" x14ac:dyDescent="0.25">
      <c r="A6264" s="51" t="s">
        <v>8558</v>
      </c>
      <c r="B6264"/>
      <c r="C6264" t="s">
        <v>8556</v>
      </c>
      <c r="D6264" t="s">
        <v>43</v>
      </c>
      <c r="E6264" t="s">
        <v>74</v>
      </c>
    </row>
    <row r="6265" spans="1:5" ht="13.5" customHeight="1" x14ac:dyDescent="0.25">
      <c r="A6265" s="51" t="s">
        <v>8559</v>
      </c>
      <c r="B6265"/>
      <c r="C6265" t="s">
        <v>8556</v>
      </c>
      <c r="D6265" t="s">
        <v>45</v>
      </c>
      <c r="E6265" t="s">
        <v>74</v>
      </c>
    </row>
    <row r="6266" spans="1:5" ht="13.5" customHeight="1" x14ac:dyDescent="0.25">
      <c r="A6266" s="51" t="s">
        <v>8560</v>
      </c>
      <c r="B6266" t="s">
        <v>39</v>
      </c>
      <c r="C6266" t="s">
        <v>2476</v>
      </c>
      <c r="D6266" t="s">
        <v>2688</v>
      </c>
      <c r="E6266"/>
    </row>
    <row r="6267" spans="1:5" ht="13.5" customHeight="1" x14ac:dyDescent="0.25">
      <c r="A6267" s="51" t="s">
        <v>8561</v>
      </c>
      <c r="B6267"/>
      <c r="C6267" t="s">
        <v>2476</v>
      </c>
      <c r="D6267" t="s">
        <v>43</v>
      </c>
      <c r="E6267"/>
    </row>
    <row r="6268" spans="1:5" ht="13.5" customHeight="1" x14ac:dyDescent="0.25">
      <c r="A6268" s="51" t="s">
        <v>8562</v>
      </c>
      <c r="B6268"/>
      <c r="C6268" t="s">
        <v>2476</v>
      </c>
      <c r="D6268" t="s">
        <v>45</v>
      </c>
      <c r="E6268"/>
    </row>
    <row r="6269" spans="1:5" ht="13.5" customHeight="1" x14ac:dyDescent="0.25">
      <c r="A6269" s="51" t="s">
        <v>8563</v>
      </c>
      <c r="B6269" t="s">
        <v>39</v>
      </c>
      <c r="C6269" t="s">
        <v>8564</v>
      </c>
      <c r="D6269" t="s">
        <v>50</v>
      </c>
      <c r="E6269"/>
    </row>
    <row r="6270" spans="1:5" ht="13.5" customHeight="1" x14ac:dyDescent="0.25">
      <c r="A6270" s="51" t="s">
        <v>8565</v>
      </c>
      <c r="B6270"/>
      <c r="C6270" t="s">
        <v>8564</v>
      </c>
      <c r="D6270" t="s">
        <v>43</v>
      </c>
      <c r="E6270"/>
    </row>
    <row r="6271" spans="1:5" ht="13.5" customHeight="1" x14ac:dyDescent="0.25">
      <c r="A6271" s="51" t="s">
        <v>8566</v>
      </c>
      <c r="B6271"/>
      <c r="C6271" t="s">
        <v>8564</v>
      </c>
      <c r="D6271" t="s">
        <v>45</v>
      </c>
      <c r="E6271"/>
    </row>
    <row r="6272" spans="1:5" ht="13.5" customHeight="1" x14ac:dyDescent="0.25">
      <c r="A6272" s="51" t="s">
        <v>8567</v>
      </c>
      <c r="B6272" t="s">
        <v>39</v>
      </c>
      <c r="C6272" t="s">
        <v>8568</v>
      </c>
      <c r="D6272" t="s">
        <v>213</v>
      </c>
      <c r="E6272"/>
    </row>
    <row r="6273" spans="1:5" ht="13.5" customHeight="1" x14ac:dyDescent="0.25">
      <c r="A6273" s="51" t="s">
        <v>8569</v>
      </c>
      <c r="B6273"/>
      <c r="C6273" t="s">
        <v>8568</v>
      </c>
      <c r="D6273" t="s">
        <v>43</v>
      </c>
      <c r="E6273"/>
    </row>
    <row r="6274" spans="1:5" ht="13.5" customHeight="1" x14ac:dyDescent="0.25">
      <c r="A6274" s="51" t="s">
        <v>8570</v>
      </c>
      <c r="B6274"/>
      <c r="C6274" t="s">
        <v>8568</v>
      </c>
      <c r="D6274" t="s">
        <v>45</v>
      </c>
      <c r="E6274"/>
    </row>
    <row r="6275" spans="1:5" ht="13.5" customHeight="1" x14ac:dyDescent="0.25">
      <c r="A6275" s="51" t="s">
        <v>8571</v>
      </c>
      <c r="B6275" t="s">
        <v>39</v>
      </c>
      <c r="C6275" t="s">
        <v>8572</v>
      </c>
      <c r="D6275" t="s">
        <v>50</v>
      </c>
      <c r="E6275"/>
    </row>
    <row r="6276" spans="1:5" ht="13.5" customHeight="1" x14ac:dyDescent="0.25">
      <c r="A6276" s="51" t="s">
        <v>8573</v>
      </c>
      <c r="B6276"/>
      <c r="C6276" t="s">
        <v>8572</v>
      </c>
      <c r="D6276" t="s">
        <v>43</v>
      </c>
      <c r="E6276"/>
    </row>
    <row r="6277" spans="1:5" ht="13.5" customHeight="1" x14ac:dyDescent="0.25">
      <c r="A6277" s="51" t="s">
        <v>8574</v>
      </c>
      <c r="B6277"/>
      <c r="C6277" t="s">
        <v>8572</v>
      </c>
      <c r="D6277" t="s">
        <v>45</v>
      </c>
      <c r="E6277"/>
    </row>
    <row r="6278" spans="1:5" ht="13.5" customHeight="1" x14ac:dyDescent="0.25">
      <c r="A6278" s="51" t="s">
        <v>8575</v>
      </c>
      <c r="B6278" t="s">
        <v>39</v>
      </c>
      <c r="C6278" t="s">
        <v>8576</v>
      </c>
      <c r="D6278" t="s">
        <v>8577</v>
      </c>
      <c r="E6278"/>
    </row>
    <row r="6279" spans="1:5" ht="13.5" customHeight="1" x14ac:dyDescent="0.25">
      <c r="A6279" s="51" t="s">
        <v>8578</v>
      </c>
      <c r="B6279"/>
      <c r="C6279" t="s">
        <v>8576</v>
      </c>
      <c r="D6279" t="s">
        <v>43</v>
      </c>
      <c r="E6279"/>
    </row>
    <row r="6280" spans="1:5" ht="13.5" customHeight="1" x14ac:dyDescent="0.25">
      <c r="A6280" s="51" t="s">
        <v>8579</v>
      </c>
      <c r="B6280"/>
      <c r="C6280" t="s">
        <v>8576</v>
      </c>
      <c r="D6280" t="s">
        <v>45</v>
      </c>
      <c r="E6280"/>
    </row>
    <row r="6281" spans="1:5" ht="13.5" customHeight="1" x14ac:dyDescent="0.25">
      <c r="A6281" s="51" t="s">
        <v>8580</v>
      </c>
      <c r="B6281"/>
      <c r="C6281" t="s">
        <v>31982</v>
      </c>
      <c r="D6281" t="s">
        <v>657</v>
      </c>
      <c r="E6281"/>
    </row>
    <row r="6282" spans="1:5" ht="13.5" customHeight="1" x14ac:dyDescent="0.25">
      <c r="A6282" s="51" t="s">
        <v>8581</v>
      </c>
      <c r="B6282"/>
      <c r="C6282" t="s">
        <v>31982</v>
      </c>
      <c r="D6282" t="s">
        <v>8582</v>
      </c>
      <c r="E6282"/>
    </row>
    <row r="6283" spans="1:5" ht="13.5" customHeight="1" x14ac:dyDescent="0.25">
      <c r="A6283" s="51" t="s">
        <v>8583</v>
      </c>
      <c r="B6283"/>
      <c r="C6283" t="s">
        <v>31982</v>
      </c>
      <c r="D6283" t="s">
        <v>8584</v>
      </c>
      <c r="E6283"/>
    </row>
    <row r="6284" spans="1:5" ht="13.5" customHeight="1" x14ac:dyDescent="0.25">
      <c r="A6284" s="51" t="s">
        <v>8585</v>
      </c>
      <c r="B6284" t="s">
        <v>39</v>
      </c>
      <c r="C6284" t="s">
        <v>8586</v>
      </c>
      <c r="D6284" t="s">
        <v>50</v>
      </c>
      <c r="E6284"/>
    </row>
    <row r="6285" spans="1:5" ht="13.5" customHeight="1" x14ac:dyDescent="0.25">
      <c r="A6285" s="51" t="s">
        <v>8587</v>
      </c>
      <c r="B6285"/>
      <c r="C6285" t="s">
        <v>8586</v>
      </c>
      <c r="D6285" t="s">
        <v>43</v>
      </c>
      <c r="E6285"/>
    </row>
    <row r="6286" spans="1:5" ht="13.5" customHeight="1" x14ac:dyDescent="0.25">
      <c r="A6286" s="51" t="s">
        <v>8588</v>
      </c>
      <c r="B6286"/>
      <c r="C6286" t="s">
        <v>8586</v>
      </c>
      <c r="D6286" t="s">
        <v>45</v>
      </c>
      <c r="E6286"/>
    </row>
    <row r="6287" spans="1:5" ht="13.5" customHeight="1" x14ac:dyDescent="0.25">
      <c r="A6287" s="51" t="s">
        <v>8589</v>
      </c>
      <c r="B6287" t="s">
        <v>39</v>
      </c>
      <c r="C6287" t="s">
        <v>8590</v>
      </c>
      <c r="D6287" t="s">
        <v>50</v>
      </c>
      <c r="E6287"/>
    </row>
    <row r="6288" spans="1:5" ht="13.5" customHeight="1" x14ac:dyDescent="0.25">
      <c r="A6288" s="51" t="s">
        <v>8591</v>
      </c>
      <c r="B6288"/>
      <c r="C6288" t="s">
        <v>8590</v>
      </c>
      <c r="D6288" t="s">
        <v>43</v>
      </c>
      <c r="E6288"/>
    </row>
    <row r="6289" spans="1:5" ht="13.5" customHeight="1" x14ac:dyDescent="0.25">
      <c r="A6289" s="51" t="s">
        <v>8592</v>
      </c>
      <c r="B6289"/>
      <c r="C6289" t="s">
        <v>8590</v>
      </c>
      <c r="D6289" t="s">
        <v>45</v>
      </c>
      <c r="E6289"/>
    </row>
    <row r="6290" spans="1:5" ht="13.5" customHeight="1" x14ac:dyDescent="0.25">
      <c r="A6290" s="51" t="s">
        <v>8593</v>
      </c>
      <c r="B6290" t="s">
        <v>39</v>
      </c>
      <c r="C6290" t="s">
        <v>8594</v>
      </c>
      <c r="D6290" t="s">
        <v>50</v>
      </c>
      <c r="E6290"/>
    </row>
    <row r="6291" spans="1:5" ht="13.5" customHeight="1" x14ac:dyDescent="0.25">
      <c r="A6291" s="51" t="s">
        <v>8595</v>
      </c>
      <c r="B6291"/>
      <c r="C6291" t="s">
        <v>8594</v>
      </c>
      <c r="D6291" t="s">
        <v>43</v>
      </c>
      <c r="E6291"/>
    </row>
    <row r="6292" spans="1:5" ht="13.5" customHeight="1" x14ac:dyDescent="0.25">
      <c r="A6292" s="51" t="s">
        <v>8596</v>
      </c>
      <c r="B6292"/>
      <c r="C6292" t="s">
        <v>8594</v>
      </c>
      <c r="D6292" t="s">
        <v>45</v>
      </c>
      <c r="E6292"/>
    </row>
    <row r="6293" spans="1:5" ht="13.5" customHeight="1" x14ac:dyDescent="0.25">
      <c r="A6293" s="51" t="s">
        <v>8597</v>
      </c>
      <c r="B6293"/>
      <c r="C6293" t="s">
        <v>8598</v>
      </c>
      <c r="D6293" t="s">
        <v>8599</v>
      </c>
      <c r="E6293"/>
    </row>
    <row r="6294" spans="1:5" ht="13.5" customHeight="1" x14ac:dyDescent="0.25">
      <c r="A6294" s="51" t="s">
        <v>8600</v>
      </c>
      <c r="B6294" t="s">
        <v>39</v>
      </c>
      <c r="C6294" t="s">
        <v>8601</v>
      </c>
      <c r="D6294" t="s">
        <v>8602</v>
      </c>
      <c r="E6294"/>
    </row>
    <row r="6295" spans="1:5" ht="13.5" customHeight="1" x14ac:dyDescent="0.25">
      <c r="A6295" s="51" t="s">
        <v>8603</v>
      </c>
      <c r="B6295"/>
      <c r="C6295" t="s">
        <v>8601</v>
      </c>
      <c r="D6295" t="s">
        <v>43</v>
      </c>
      <c r="E6295"/>
    </row>
    <row r="6296" spans="1:5" ht="13.5" customHeight="1" x14ac:dyDescent="0.25">
      <c r="A6296" s="51" t="s">
        <v>8604</v>
      </c>
      <c r="B6296"/>
      <c r="C6296" t="s">
        <v>8601</v>
      </c>
      <c r="D6296" t="s">
        <v>45</v>
      </c>
      <c r="E6296"/>
    </row>
    <row r="6297" spans="1:5" ht="13.5" customHeight="1" x14ac:dyDescent="0.25">
      <c r="A6297" s="51" t="s">
        <v>8605</v>
      </c>
      <c r="B6297" t="s">
        <v>39</v>
      </c>
      <c r="C6297" t="s">
        <v>8606</v>
      </c>
      <c r="D6297" t="s">
        <v>50</v>
      </c>
      <c r="E6297"/>
    </row>
    <row r="6298" spans="1:5" ht="13.5" customHeight="1" x14ac:dyDescent="0.25">
      <c r="A6298" s="51" t="s">
        <v>8607</v>
      </c>
      <c r="B6298"/>
      <c r="C6298" t="s">
        <v>8606</v>
      </c>
      <c r="D6298" t="s">
        <v>43</v>
      </c>
      <c r="E6298"/>
    </row>
    <row r="6299" spans="1:5" ht="13.5" customHeight="1" x14ac:dyDescent="0.25">
      <c r="A6299" s="51" t="s">
        <v>8608</v>
      </c>
      <c r="B6299"/>
      <c r="C6299" t="s">
        <v>8606</v>
      </c>
      <c r="D6299" t="s">
        <v>45</v>
      </c>
      <c r="E6299"/>
    </row>
    <row r="6300" spans="1:5" ht="13.5" customHeight="1" x14ac:dyDescent="0.25">
      <c r="A6300" s="51" t="s">
        <v>8609</v>
      </c>
      <c r="B6300" t="s">
        <v>39</v>
      </c>
      <c r="C6300" t="s">
        <v>8610</v>
      </c>
      <c r="D6300" t="s">
        <v>194</v>
      </c>
      <c r="E6300"/>
    </row>
    <row r="6301" spans="1:5" ht="13.5" customHeight="1" x14ac:dyDescent="0.25">
      <c r="A6301" s="51" t="s">
        <v>8611</v>
      </c>
      <c r="B6301"/>
      <c r="C6301" t="s">
        <v>8610</v>
      </c>
      <c r="D6301" t="s">
        <v>43</v>
      </c>
      <c r="E6301"/>
    </row>
    <row r="6302" spans="1:5" ht="13.5" customHeight="1" x14ac:dyDescent="0.25">
      <c r="A6302" s="51" t="s">
        <v>8612</v>
      </c>
      <c r="B6302"/>
      <c r="C6302" t="s">
        <v>8610</v>
      </c>
      <c r="D6302" t="s">
        <v>45</v>
      </c>
      <c r="E6302"/>
    </row>
    <row r="6303" spans="1:5" ht="13.5" customHeight="1" x14ac:dyDescent="0.25">
      <c r="A6303" s="51" t="s">
        <v>8613</v>
      </c>
      <c r="B6303" t="s">
        <v>39</v>
      </c>
      <c r="C6303" t="s">
        <v>8614</v>
      </c>
      <c r="D6303" t="s">
        <v>50</v>
      </c>
      <c r="E6303"/>
    </row>
    <row r="6304" spans="1:5" ht="13.5" customHeight="1" x14ac:dyDescent="0.25">
      <c r="A6304" s="51" t="s">
        <v>8615</v>
      </c>
      <c r="B6304"/>
      <c r="C6304" t="s">
        <v>8614</v>
      </c>
      <c r="D6304" t="s">
        <v>43</v>
      </c>
      <c r="E6304"/>
    </row>
    <row r="6305" spans="1:5" ht="13.5" customHeight="1" x14ac:dyDescent="0.25">
      <c r="A6305" s="51" t="s">
        <v>8616</v>
      </c>
      <c r="B6305"/>
      <c r="C6305" t="s">
        <v>8614</v>
      </c>
      <c r="D6305" t="s">
        <v>45</v>
      </c>
      <c r="E6305"/>
    </row>
    <row r="6306" spans="1:5" ht="13.5" customHeight="1" x14ac:dyDescent="0.25">
      <c r="A6306" s="51" t="s">
        <v>8617</v>
      </c>
      <c r="B6306" t="s">
        <v>39</v>
      </c>
      <c r="C6306" t="s">
        <v>8618</v>
      </c>
      <c r="D6306" t="s">
        <v>50</v>
      </c>
      <c r="E6306"/>
    </row>
    <row r="6307" spans="1:5" ht="13.5" customHeight="1" x14ac:dyDescent="0.25">
      <c r="A6307" s="51" t="s">
        <v>8619</v>
      </c>
      <c r="B6307"/>
      <c r="C6307" t="s">
        <v>8618</v>
      </c>
      <c r="D6307" t="s">
        <v>43</v>
      </c>
      <c r="E6307"/>
    </row>
    <row r="6308" spans="1:5" ht="13.5" customHeight="1" x14ac:dyDescent="0.25">
      <c r="A6308" s="51" t="s">
        <v>8620</v>
      </c>
      <c r="B6308"/>
      <c r="C6308" t="s">
        <v>8618</v>
      </c>
      <c r="D6308" t="s">
        <v>45</v>
      </c>
      <c r="E6308"/>
    </row>
    <row r="6309" spans="1:5" ht="13.5" customHeight="1" x14ac:dyDescent="0.25">
      <c r="A6309" s="51" t="s">
        <v>31435</v>
      </c>
      <c r="B6309"/>
      <c r="C6309" t="s">
        <v>8621</v>
      </c>
      <c r="D6309" t="s">
        <v>50</v>
      </c>
      <c r="E6309"/>
    </row>
    <row r="6310" spans="1:5" ht="13.5" customHeight="1" x14ac:dyDescent="0.25">
      <c r="A6310" s="51" t="s">
        <v>8622</v>
      </c>
      <c r="B6310" t="s">
        <v>39</v>
      </c>
      <c r="C6310" t="s">
        <v>8623</v>
      </c>
      <c r="D6310" t="s">
        <v>50</v>
      </c>
      <c r="E6310"/>
    </row>
    <row r="6311" spans="1:5" ht="13.5" customHeight="1" x14ac:dyDescent="0.25">
      <c r="A6311" s="51" t="s">
        <v>8624</v>
      </c>
      <c r="B6311"/>
      <c r="C6311" t="s">
        <v>8623</v>
      </c>
      <c r="D6311" t="s">
        <v>43</v>
      </c>
      <c r="E6311"/>
    </row>
    <row r="6312" spans="1:5" ht="13.5" customHeight="1" x14ac:dyDescent="0.25">
      <c r="A6312" s="51" t="s">
        <v>8625</v>
      </c>
      <c r="B6312"/>
      <c r="C6312" t="s">
        <v>8623</v>
      </c>
      <c r="D6312" t="s">
        <v>45</v>
      </c>
      <c r="E6312"/>
    </row>
    <row r="6313" spans="1:5" ht="13.5" customHeight="1" x14ac:dyDescent="0.25">
      <c r="A6313" s="51" t="s">
        <v>8626</v>
      </c>
      <c r="B6313"/>
      <c r="C6313" t="s">
        <v>8627</v>
      </c>
      <c r="D6313" t="s">
        <v>50</v>
      </c>
      <c r="E6313"/>
    </row>
    <row r="6314" spans="1:5" ht="13.5" customHeight="1" x14ac:dyDescent="0.25">
      <c r="A6314" s="51" t="s">
        <v>30454</v>
      </c>
      <c r="B6314"/>
      <c r="C6314" t="s">
        <v>30104</v>
      </c>
      <c r="D6314" t="s">
        <v>2190</v>
      </c>
      <c r="E6314"/>
    </row>
    <row r="6315" spans="1:5" ht="13.5" customHeight="1" x14ac:dyDescent="0.25">
      <c r="A6315" s="51" t="s">
        <v>8628</v>
      </c>
      <c r="B6315"/>
      <c r="C6315" t="s">
        <v>8629</v>
      </c>
      <c r="D6315" t="s">
        <v>8630</v>
      </c>
      <c r="E6315"/>
    </row>
    <row r="6316" spans="1:5" ht="13.5" customHeight="1" x14ac:dyDescent="0.25">
      <c r="A6316" s="51" t="s">
        <v>8631</v>
      </c>
      <c r="B6316" t="s">
        <v>39</v>
      </c>
      <c r="C6316" t="s">
        <v>8629</v>
      </c>
      <c r="D6316" t="s">
        <v>50</v>
      </c>
      <c r="E6316"/>
    </row>
    <row r="6317" spans="1:5" ht="13.5" customHeight="1" x14ac:dyDescent="0.25">
      <c r="A6317" s="51" t="s">
        <v>8632</v>
      </c>
      <c r="B6317"/>
      <c r="C6317" t="s">
        <v>8629</v>
      </c>
      <c r="D6317" t="s">
        <v>43</v>
      </c>
      <c r="E6317"/>
    </row>
    <row r="6318" spans="1:5" ht="13.5" customHeight="1" x14ac:dyDescent="0.25">
      <c r="A6318" s="51" t="s">
        <v>8633</v>
      </c>
      <c r="B6318"/>
      <c r="C6318" t="s">
        <v>8629</v>
      </c>
      <c r="D6318" t="s">
        <v>45</v>
      </c>
      <c r="E6318"/>
    </row>
    <row r="6319" spans="1:5" ht="13.5" customHeight="1" x14ac:dyDescent="0.25">
      <c r="A6319" s="51" t="s">
        <v>8634</v>
      </c>
      <c r="B6319" t="s">
        <v>39</v>
      </c>
      <c r="C6319" t="s">
        <v>8635</v>
      </c>
      <c r="D6319" t="s">
        <v>8636</v>
      </c>
      <c r="E6319"/>
    </row>
    <row r="6320" spans="1:5" ht="13.5" customHeight="1" x14ac:dyDescent="0.25">
      <c r="A6320" s="51" t="s">
        <v>8637</v>
      </c>
      <c r="B6320"/>
      <c r="C6320" t="s">
        <v>8635</v>
      </c>
      <c r="D6320" t="s">
        <v>43</v>
      </c>
      <c r="E6320"/>
    </row>
    <row r="6321" spans="1:5" ht="13.5" customHeight="1" x14ac:dyDescent="0.25">
      <c r="A6321" s="51" t="s">
        <v>8638</v>
      </c>
      <c r="B6321"/>
      <c r="C6321" t="s">
        <v>8635</v>
      </c>
      <c r="D6321" t="s">
        <v>45</v>
      </c>
      <c r="E6321"/>
    </row>
    <row r="6322" spans="1:5" ht="13.5" customHeight="1" x14ac:dyDescent="0.25">
      <c r="A6322" s="51" t="s">
        <v>8639</v>
      </c>
      <c r="B6322" t="s">
        <v>39</v>
      </c>
      <c r="C6322" t="s">
        <v>8640</v>
      </c>
      <c r="D6322" t="s">
        <v>50</v>
      </c>
      <c r="E6322"/>
    </row>
    <row r="6323" spans="1:5" ht="13.5" customHeight="1" x14ac:dyDescent="0.25">
      <c r="A6323" s="51" t="s">
        <v>8641</v>
      </c>
      <c r="B6323"/>
      <c r="C6323" t="s">
        <v>8640</v>
      </c>
      <c r="D6323" t="s">
        <v>43</v>
      </c>
      <c r="E6323"/>
    </row>
    <row r="6324" spans="1:5" ht="13.5" customHeight="1" x14ac:dyDescent="0.25">
      <c r="A6324" s="51" t="s">
        <v>8642</v>
      </c>
      <c r="B6324"/>
      <c r="C6324" t="s">
        <v>8640</v>
      </c>
      <c r="D6324" t="s">
        <v>45</v>
      </c>
      <c r="E6324"/>
    </row>
    <row r="6325" spans="1:5" ht="13.5" customHeight="1" x14ac:dyDescent="0.25">
      <c r="A6325" s="51" t="s">
        <v>8643</v>
      </c>
      <c r="B6325" t="s">
        <v>39</v>
      </c>
      <c r="C6325" t="s">
        <v>8644</v>
      </c>
      <c r="D6325" t="s">
        <v>50</v>
      </c>
      <c r="E6325"/>
    </row>
    <row r="6326" spans="1:5" ht="13.5" customHeight="1" x14ac:dyDescent="0.25">
      <c r="A6326" s="51" t="s">
        <v>8645</v>
      </c>
      <c r="B6326"/>
      <c r="C6326" t="s">
        <v>8644</v>
      </c>
      <c r="D6326" t="s">
        <v>43</v>
      </c>
      <c r="E6326"/>
    </row>
    <row r="6327" spans="1:5" ht="13.5" customHeight="1" x14ac:dyDescent="0.25">
      <c r="A6327" s="51" t="s">
        <v>8646</v>
      </c>
      <c r="B6327"/>
      <c r="C6327" t="s">
        <v>8644</v>
      </c>
      <c r="D6327" t="s">
        <v>45</v>
      </c>
      <c r="E6327"/>
    </row>
    <row r="6328" spans="1:5" ht="13.5" customHeight="1" x14ac:dyDescent="0.25">
      <c r="A6328" s="51" t="s">
        <v>8647</v>
      </c>
      <c r="B6328" t="s">
        <v>39</v>
      </c>
      <c r="C6328" t="s">
        <v>8648</v>
      </c>
      <c r="D6328" t="s">
        <v>50</v>
      </c>
      <c r="E6328"/>
    </row>
    <row r="6329" spans="1:5" ht="13.5" customHeight="1" x14ac:dyDescent="0.25">
      <c r="A6329" s="51" t="s">
        <v>8649</v>
      </c>
      <c r="B6329"/>
      <c r="C6329" t="s">
        <v>8648</v>
      </c>
      <c r="D6329" t="s">
        <v>43</v>
      </c>
      <c r="E6329"/>
    </row>
    <row r="6330" spans="1:5" ht="13.5" customHeight="1" x14ac:dyDescent="0.25">
      <c r="A6330" s="51" t="s">
        <v>8650</v>
      </c>
      <c r="B6330"/>
      <c r="C6330" t="s">
        <v>8648</v>
      </c>
      <c r="D6330" t="s">
        <v>45</v>
      </c>
      <c r="E6330"/>
    </row>
    <row r="6331" spans="1:5" ht="13.5" customHeight="1" x14ac:dyDescent="0.25">
      <c r="A6331" s="51" t="s">
        <v>8651</v>
      </c>
      <c r="B6331" t="s">
        <v>39</v>
      </c>
      <c r="C6331" t="s">
        <v>8652</v>
      </c>
      <c r="D6331" t="s">
        <v>50</v>
      </c>
      <c r="E6331"/>
    </row>
    <row r="6332" spans="1:5" ht="13.5" customHeight="1" x14ac:dyDescent="0.25">
      <c r="A6332" s="51" t="s">
        <v>8653</v>
      </c>
      <c r="B6332"/>
      <c r="C6332" t="s">
        <v>8652</v>
      </c>
      <c r="D6332" t="s">
        <v>43</v>
      </c>
      <c r="E6332"/>
    </row>
    <row r="6333" spans="1:5" ht="13.5" customHeight="1" x14ac:dyDescent="0.25">
      <c r="A6333" s="51" t="s">
        <v>8654</v>
      </c>
      <c r="B6333"/>
      <c r="C6333" t="s">
        <v>8652</v>
      </c>
      <c r="D6333" t="s">
        <v>45</v>
      </c>
      <c r="E6333"/>
    </row>
    <row r="6334" spans="1:5" ht="13.5" customHeight="1" x14ac:dyDescent="0.25">
      <c r="A6334" s="51" t="s">
        <v>8655</v>
      </c>
      <c r="B6334"/>
      <c r="C6334" t="s">
        <v>8656</v>
      </c>
      <c r="D6334" t="s">
        <v>876</v>
      </c>
      <c r="E6334" t="s">
        <v>74</v>
      </c>
    </row>
    <row r="6335" spans="1:5" ht="13.5" customHeight="1" x14ac:dyDescent="0.25">
      <c r="A6335" s="51" t="s">
        <v>8657</v>
      </c>
      <c r="B6335"/>
      <c r="C6335" t="s">
        <v>8656</v>
      </c>
      <c r="D6335" t="s">
        <v>50</v>
      </c>
      <c r="E6335" t="s">
        <v>74</v>
      </c>
    </row>
    <row r="6336" spans="1:5" ht="13.5" customHeight="1" x14ac:dyDescent="0.25">
      <c r="A6336" s="51" t="s">
        <v>8658</v>
      </c>
      <c r="B6336" t="s">
        <v>39</v>
      </c>
      <c r="C6336" t="s">
        <v>8659</v>
      </c>
      <c r="D6336" t="s">
        <v>50</v>
      </c>
      <c r="E6336"/>
    </row>
    <row r="6337" spans="1:5" ht="13.5" customHeight="1" x14ac:dyDescent="0.25">
      <c r="A6337" s="51" t="s">
        <v>8660</v>
      </c>
      <c r="B6337"/>
      <c r="C6337" t="s">
        <v>8659</v>
      </c>
      <c r="D6337" t="s">
        <v>43</v>
      </c>
      <c r="E6337"/>
    </row>
    <row r="6338" spans="1:5" ht="13.5" customHeight="1" x14ac:dyDescent="0.25">
      <c r="A6338" s="51" t="s">
        <v>8661</v>
      </c>
      <c r="B6338"/>
      <c r="C6338" t="s">
        <v>8659</v>
      </c>
      <c r="D6338" t="s">
        <v>45</v>
      </c>
      <c r="E6338"/>
    </row>
    <row r="6339" spans="1:5" ht="13.5" customHeight="1" x14ac:dyDescent="0.25">
      <c r="A6339" s="51" t="s">
        <v>8662</v>
      </c>
      <c r="B6339" t="s">
        <v>39</v>
      </c>
      <c r="C6339" t="s">
        <v>8663</v>
      </c>
      <c r="D6339" t="s">
        <v>50</v>
      </c>
      <c r="E6339"/>
    </row>
    <row r="6340" spans="1:5" ht="13.5" customHeight="1" x14ac:dyDescent="0.25">
      <c r="A6340" s="51" t="s">
        <v>8664</v>
      </c>
      <c r="B6340"/>
      <c r="C6340" t="s">
        <v>8663</v>
      </c>
      <c r="D6340" t="s">
        <v>43</v>
      </c>
      <c r="E6340"/>
    </row>
    <row r="6341" spans="1:5" ht="13.5" customHeight="1" x14ac:dyDescent="0.25">
      <c r="A6341" s="51" t="s">
        <v>8665</v>
      </c>
      <c r="B6341"/>
      <c r="C6341" t="s">
        <v>8663</v>
      </c>
      <c r="D6341" t="s">
        <v>45</v>
      </c>
      <c r="E6341"/>
    </row>
    <row r="6342" spans="1:5" ht="13.5" customHeight="1" x14ac:dyDescent="0.25">
      <c r="A6342" s="51" t="s">
        <v>8666</v>
      </c>
      <c r="B6342"/>
      <c r="C6342" t="s">
        <v>8667</v>
      </c>
      <c r="D6342" t="s">
        <v>50</v>
      </c>
      <c r="E6342"/>
    </row>
    <row r="6343" spans="1:5" ht="13.5" customHeight="1" x14ac:dyDescent="0.25">
      <c r="A6343" s="51" t="s">
        <v>8668</v>
      </c>
      <c r="B6343" t="s">
        <v>39</v>
      </c>
      <c r="C6343" t="s">
        <v>8669</v>
      </c>
      <c r="D6343" t="s">
        <v>50</v>
      </c>
      <c r="E6343"/>
    </row>
    <row r="6344" spans="1:5" ht="13.5" customHeight="1" x14ac:dyDescent="0.25">
      <c r="A6344" s="51" t="s">
        <v>8670</v>
      </c>
      <c r="B6344"/>
      <c r="C6344" t="s">
        <v>8669</v>
      </c>
      <c r="D6344" t="s">
        <v>43</v>
      </c>
      <c r="E6344"/>
    </row>
    <row r="6345" spans="1:5" ht="13.5" customHeight="1" x14ac:dyDescent="0.25">
      <c r="A6345" s="51" t="s">
        <v>8671</v>
      </c>
      <c r="B6345"/>
      <c r="C6345" t="s">
        <v>8669</v>
      </c>
      <c r="D6345" t="s">
        <v>45</v>
      </c>
      <c r="E6345"/>
    </row>
    <row r="6346" spans="1:5" ht="13.5" customHeight="1" x14ac:dyDescent="0.25">
      <c r="A6346" s="51" t="s">
        <v>8672</v>
      </c>
      <c r="B6346" t="s">
        <v>39</v>
      </c>
      <c r="C6346" t="s">
        <v>8673</v>
      </c>
      <c r="D6346" t="s">
        <v>50</v>
      </c>
      <c r="E6346"/>
    </row>
    <row r="6347" spans="1:5" ht="13.5" customHeight="1" x14ac:dyDescent="0.25">
      <c r="A6347" s="51" t="s">
        <v>8674</v>
      </c>
      <c r="B6347"/>
      <c r="C6347" t="s">
        <v>8673</v>
      </c>
      <c r="D6347" t="s">
        <v>43</v>
      </c>
      <c r="E6347"/>
    </row>
    <row r="6348" spans="1:5" ht="13.5" customHeight="1" x14ac:dyDescent="0.25">
      <c r="A6348" s="51" t="s">
        <v>8675</v>
      </c>
      <c r="B6348"/>
      <c r="C6348" t="s">
        <v>8673</v>
      </c>
      <c r="D6348" t="s">
        <v>45</v>
      </c>
      <c r="E6348"/>
    </row>
    <row r="6349" spans="1:5" ht="13.5" customHeight="1" x14ac:dyDescent="0.25">
      <c r="A6349" s="51" t="s">
        <v>8676</v>
      </c>
      <c r="B6349" t="s">
        <v>39</v>
      </c>
      <c r="C6349" t="s">
        <v>8677</v>
      </c>
      <c r="D6349" t="s">
        <v>50</v>
      </c>
      <c r="E6349"/>
    </row>
    <row r="6350" spans="1:5" ht="13.5" customHeight="1" x14ac:dyDescent="0.25">
      <c r="A6350" s="51" t="s">
        <v>8678</v>
      </c>
      <c r="B6350"/>
      <c r="C6350" t="s">
        <v>8677</v>
      </c>
      <c r="D6350" t="s">
        <v>43</v>
      </c>
      <c r="E6350"/>
    </row>
    <row r="6351" spans="1:5" ht="13.5" customHeight="1" x14ac:dyDescent="0.25">
      <c r="A6351" s="51" t="s">
        <v>8679</v>
      </c>
      <c r="B6351"/>
      <c r="C6351" t="s">
        <v>8677</v>
      </c>
      <c r="D6351" t="s">
        <v>45</v>
      </c>
      <c r="E6351"/>
    </row>
    <row r="6352" spans="1:5" ht="13.5" customHeight="1" x14ac:dyDescent="0.25">
      <c r="A6352" s="51" t="s">
        <v>8680</v>
      </c>
      <c r="B6352" t="s">
        <v>39</v>
      </c>
      <c r="C6352" t="s">
        <v>8681</v>
      </c>
      <c r="D6352" t="s">
        <v>213</v>
      </c>
      <c r="E6352"/>
    </row>
    <row r="6353" spans="1:5" ht="13.5" customHeight="1" x14ac:dyDescent="0.25">
      <c r="A6353" s="51" t="s">
        <v>8682</v>
      </c>
      <c r="B6353"/>
      <c r="C6353" t="s">
        <v>8681</v>
      </c>
      <c r="D6353" t="s">
        <v>43</v>
      </c>
      <c r="E6353"/>
    </row>
    <row r="6354" spans="1:5" ht="13.5" customHeight="1" x14ac:dyDescent="0.25">
      <c r="A6354" s="51" t="s">
        <v>8683</v>
      </c>
      <c r="B6354"/>
      <c r="C6354" t="s">
        <v>8681</v>
      </c>
      <c r="D6354" t="s">
        <v>45</v>
      </c>
      <c r="E6354"/>
    </row>
    <row r="6355" spans="1:5" ht="13.5" customHeight="1" x14ac:dyDescent="0.25">
      <c r="A6355" s="51" t="s">
        <v>31436</v>
      </c>
      <c r="B6355" t="s">
        <v>39</v>
      </c>
      <c r="C6355" t="s">
        <v>8684</v>
      </c>
      <c r="D6355" t="s">
        <v>50</v>
      </c>
      <c r="E6355"/>
    </row>
    <row r="6356" spans="1:5" ht="13.5" customHeight="1" x14ac:dyDescent="0.25">
      <c r="A6356" s="51" t="s">
        <v>31437</v>
      </c>
      <c r="B6356"/>
      <c r="C6356" t="s">
        <v>8684</v>
      </c>
      <c r="D6356" t="s">
        <v>43</v>
      </c>
      <c r="E6356"/>
    </row>
    <row r="6357" spans="1:5" ht="13.5" customHeight="1" x14ac:dyDescent="0.25">
      <c r="A6357" s="51" t="s">
        <v>31438</v>
      </c>
      <c r="B6357"/>
      <c r="C6357" t="s">
        <v>8684</v>
      </c>
      <c r="D6357" t="s">
        <v>45</v>
      </c>
      <c r="E6357"/>
    </row>
    <row r="6358" spans="1:5" ht="13.5" customHeight="1" x14ac:dyDescent="0.25">
      <c r="A6358" s="51" t="s">
        <v>8685</v>
      </c>
      <c r="B6358" t="s">
        <v>39</v>
      </c>
      <c r="C6358" t="s">
        <v>8686</v>
      </c>
      <c r="D6358" t="s">
        <v>213</v>
      </c>
      <c r="E6358"/>
    </row>
    <row r="6359" spans="1:5" ht="13.5" customHeight="1" x14ac:dyDescent="0.25">
      <c r="A6359" s="51" t="s">
        <v>8687</v>
      </c>
      <c r="B6359"/>
      <c r="C6359" t="s">
        <v>8686</v>
      </c>
      <c r="D6359" t="s">
        <v>43</v>
      </c>
      <c r="E6359"/>
    </row>
    <row r="6360" spans="1:5" ht="13.5" customHeight="1" x14ac:dyDescent="0.25">
      <c r="A6360" s="51" t="s">
        <v>8688</v>
      </c>
      <c r="B6360"/>
      <c r="C6360" t="s">
        <v>8686</v>
      </c>
      <c r="D6360" t="s">
        <v>45</v>
      </c>
      <c r="E6360"/>
    </row>
    <row r="6361" spans="1:5" ht="13.5" customHeight="1" x14ac:dyDescent="0.25">
      <c r="A6361" s="51" t="s">
        <v>8689</v>
      </c>
      <c r="B6361"/>
      <c r="C6361" t="s">
        <v>8686</v>
      </c>
      <c r="D6361" t="s">
        <v>6148</v>
      </c>
      <c r="E6361"/>
    </row>
    <row r="6362" spans="1:5" ht="13.5" customHeight="1" x14ac:dyDescent="0.25">
      <c r="A6362" s="51" t="s">
        <v>8690</v>
      </c>
      <c r="B6362" t="s">
        <v>39</v>
      </c>
      <c r="C6362" t="s">
        <v>8691</v>
      </c>
      <c r="D6362" t="s">
        <v>50</v>
      </c>
      <c r="E6362"/>
    </row>
    <row r="6363" spans="1:5" ht="13.5" customHeight="1" x14ac:dyDescent="0.25">
      <c r="A6363" s="51" t="s">
        <v>8692</v>
      </c>
      <c r="B6363"/>
      <c r="C6363" t="s">
        <v>8691</v>
      </c>
      <c r="D6363" t="s">
        <v>43</v>
      </c>
      <c r="E6363"/>
    </row>
    <row r="6364" spans="1:5" ht="13.5" customHeight="1" x14ac:dyDescent="0.25">
      <c r="A6364" s="51" t="s">
        <v>8693</v>
      </c>
      <c r="B6364"/>
      <c r="C6364" t="s">
        <v>8691</v>
      </c>
      <c r="D6364" t="s">
        <v>45</v>
      </c>
      <c r="E6364"/>
    </row>
    <row r="6365" spans="1:5" ht="13.5" customHeight="1" x14ac:dyDescent="0.25">
      <c r="A6365" s="51" t="s">
        <v>8694</v>
      </c>
      <c r="B6365" t="s">
        <v>39</v>
      </c>
      <c r="C6365" t="s">
        <v>8695</v>
      </c>
      <c r="D6365" t="s">
        <v>50</v>
      </c>
      <c r="E6365"/>
    </row>
    <row r="6366" spans="1:5" ht="13.5" customHeight="1" x14ac:dyDescent="0.25">
      <c r="A6366" s="51" t="s">
        <v>8696</v>
      </c>
      <c r="B6366"/>
      <c r="C6366" t="s">
        <v>8695</v>
      </c>
      <c r="D6366" t="s">
        <v>43</v>
      </c>
      <c r="E6366"/>
    </row>
    <row r="6367" spans="1:5" ht="13.5" customHeight="1" x14ac:dyDescent="0.25">
      <c r="A6367" s="51" t="s">
        <v>8697</v>
      </c>
      <c r="B6367"/>
      <c r="C6367" t="s">
        <v>8695</v>
      </c>
      <c r="D6367" t="s">
        <v>45</v>
      </c>
      <c r="E6367"/>
    </row>
    <row r="6368" spans="1:5" ht="13.5" customHeight="1" x14ac:dyDescent="0.25">
      <c r="A6368" s="51" t="s">
        <v>8698</v>
      </c>
      <c r="B6368"/>
      <c r="C6368" t="s">
        <v>8699</v>
      </c>
      <c r="D6368" t="s">
        <v>2190</v>
      </c>
      <c r="E6368"/>
    </row>
    <row r="6369" spans="1:5" ht="13.5" customHeight="1" x14ac:dyDescent="0.25">
      <c r="A6369" s="51" t="s">
        <v>8700</v>
      </c>
      <c r="B6369"/>
      <c r="C6369" t="s">
        <v>8701</v>
      </c>
      <c r="D6369" t="s">
        <v>50</v>
      </c>
      <c r="E6369"/>
    </row>
    <row r="6370" spans="1:5" ht="13.5" customHeight="1" x14ac:dyDescent="0.25">
      <c r="A6370" s="51" t="s">
        <v>8702</v>
      </c>
      <c r="B6370" t="s">
        <v>39</v>
      </c>
      <c r="C6370" t="s">
        <v>8703</v>
      </c>
      <c r="D6370" t="s">
        <v>50</v>
      </c>
      <c r="E6370"/>
    </row>
    <row r="6371" spans="1:5" ht="13.5" customHeight="1" x14ac:dyDescent="0.25">
      <c r="A6371" s="51" t="s">
        <v>8704</v>
      </c>
      <c r="B6371"/>
      <c r="C6371" t="s">
        <v>8703</v>
      </c>
      <c r="D6371" t="s">
        <v>43</v>
      </c>
      <c r="E6371"/>
    </row>
    <row r="6372" spans="1:5" ht="13.5" customHeight="1" x14ac:dyDescent="0.25">
      <c r="A6372" s="51" t="s">
        <v>8705</v>
      </c>
      <c r="B6372"/>
      <c r="C6372" t="s">
        <v>8703</v>
      </c>
      <c r="D6372" t="s">
        <v>45</v>
      </c>
      <c r="E6372"/>
    </row>
    <row r="6373" spans="1:5" ht="13.5" customHeight="1" x14ac:dyDescent="0.25">
      <c r="A6373" s="51" t="s">
        <v>8706</v>
      </c>
      <c r="B6373" t="s">
        <v>39</v>
      </c>
      <c r="C6373" t="s">
        <v>8707</v>
      </c>
      <c r="D6373" t="s">
        <v>213</v>
      </c>
      <c r="E6373"/>
    </row>
    <row r="6374" spans="1:5" ht="13.5" customHeight="1" x14ac:dyDescent="0.25">
      <c r="A6374" s="51" t="s">
        <v>8708</v>
      </c>
      <c r="B6374"/>
      <c r="C6374" t="s">
        <v>8707</v>
      </c>
      <c r="D6374" t="s">
        <v>43</v>
      </c>
      <c r="E6374"/>
    </row>
    <row r="6375" spans="1:5" ht="13.5" customHeight="1" x14ac:dyDescent="0.25">
      <c r="A6375" s="51" t="s">
        <v>8709</v>
      </c>
      <c r="B6375"/>
      <c r="C6375" t="s">
        <v>8707</v>
      </c>
      <c r="D6375" t="s">
        <v>45</v>
      </c>
      <c r="E6375"/>
    </row>
    <row r="6376" spans="1:5" ht="13.5" customHeight="1" x14ac:dyDescent="0.25">
      <c r="A6376" s="51" t="s">
        <v>8710</v>
      </c>
      <c r="B6376"/>
      <c r="C6376" t="s">
        <v>8707</v>
      </c>
      <c r="D6376" t="s">
        <v>3108</v>
      </c>
      <c r="E6376"/>
    </row>
    <row r="6377" spans="1:5" ht="13.5" customHeight="1" x14ac:dyDescent="0.25">
      <c r="A6377" s="51" t="s">
        <v>8711</v>
      </c>
      <c r="B6377"/>
      <c r="C6377" t="s">
        <v>8712</v>
      </c>
      <c r="D6377" t="s">
        <v>8713</v>
      </c>
      <c r="E6377"/>
    </row>
    <row r="6378" spans="1:5" ht="13.5" customHeight="1" x14ac:dyDescent="0.25">
      <c r="A6378" s="51" t="s">
        <v>30455</v>
      </c>
      <c r="B6378"/>
      <c r="C6378" t="s">
        <v>8712</v>
      </c>
      <c r="D6378" t="s">
        <v>30105</v>
      </c>
      <c r="E6378"/>
    </row>
    <row r="6379" spans="1:5" ht="13.5" customHeight="1" x14ac:dyDescent="0.25">
      <c r="A6379" s="51" t="s">
        <v>32449</v>
      </c>
      <c r="B6379"/>
      <c r="C6379" t="s">
        <v>8712</v>
      </c>
      <c r="D6379" t="s">
        <v>8070</v>
      </c>
      <c r="E6379" t="s">
        <v>126</v>
      </c>
    </row>
    <row r="6380" spans="1:5" ht="13.5" customHeight="1" x14ac:dyDescent="0.25">
      <c r="A6380" s="51" t="s">
        <v>8714</v>
      </c>
      <c r="B6380" t="s">
        <v>39</v>
      </c>
      <c r="C6380" t="s">
        <v>8712</v>
      </c>
      <c r="D6380" t="s">
        <v>50</v>
      </c>
      <c r="E6380"/>
    </row>
    <row r="6381" spans="1:5" ht="13.5" customHeight="1" x14ac:dyDescent="0.25">
      <c r="A6381" s="51" t="s">
        <v>8715</v>
      </c>
      <c r="B6381"/>
      <c r="C6381" t="s">
        <v>8712</v>
      </c>
      <c r="D6381" t="s">
        <v>43</v>
      </c>
      <c r="E6381"/>
    </row>
    <row r="6382" spans="1:5" ht="13.5" customHeight="1" x14ac:dyDescent="0.25">
      <c r="A6382" s="51" t="s">
        <v>8716</v>
      </c>
      <c r="B6382"/>
      <c r="C6382" t="s">
        <v>8712</v>
      </c>
      <c r="D6382" t="s">
        <v>45</v>
      </c>
      <c r="E6382"/>
    </row>
    <row r="6383" spans="1:5" ht="13.5" customHeight="1" x14ac:dyDescent="0.25">
      <c r="A6383" s="51" t="s">
        <v>8717</v>
      </c>
      <c r="B6383"/>
      <c r="C6383" t="s">
        <v>8718</v>
      </c>
      <c r="D6383" t="s">
        <v>8719</v>
      </c>
      <c r="E6383"/>
    </row>
    <row r="6384" spans="1:5" ht="13.5" customHeight="1" x14ac:dyDescent="0.25">
      <c r="A6384" s="51" t="s">
        <v>8720</v>
      </c>
      <c r="B6384"/>
      <c r="C6384" t="s">
        <v>8721</v>
      </c>
      <c r="D6384" t="s">
        <v>213</v>
      </c>
      <c r="E6384"/>
    </row>
    <row r="6385" spans="1:5" ht="13.5" customHeight="1" x14ac:dyDescent="0.25">
      <c r="A6385" s="51" t="s">
        <v>8722</v>
      </c>
      <c r="B6385"/>
      <c r="C6385" t="s">
        <v>8721</v>
      </c>
      <c r="D6385" t="s">
        <v>8723</v>
      </c>
      <c r="E6385"/>
    </row>
    <row r="6386" spans="1:5" ht="13.5" customHeight="1" x14ac:dyDescent="0.25">
      <c r="A6386" s="51" t="s">
        <v>8724</v>
      </c>
      <c r="B6386"/>
      <c r="C6386" t="s">
        <v>2121</v>
      </c>
      <c r="D6386" t="s">
        <v>3437</v>
      </c>
      <c r="E6386"/>
    </row>
    <row r="6387" spans="1:5" ht="13.5" customHeight="1" x14ac:dyDescent="0.25">
      <c r="A6387" s="51" t="s">
        <v>8725</v>
      </c>
      <c r="B6387"/>
      <c r="C6387" t="s">
        <v>8726</v>
      </c>
      <c r="D6387" t="s">
        <v>8727</v>
      </c>
      <c r="E6387"/>
    </row>
    <row r="6388" spans="1:5" ht="13.5" customHeight="1" x14ac:dyDescent="0.25">
      <c r="A6388" s="51" t="s">
        <v>8728</v>
      </c>
      <c r="B6388" t="s">
        <v>39</v>
      </c>
      <c r="C6388" t="s">
        <v>8726</v>
      </c>
      <c r="D6388" t="s">
        <v>50</v>
      </c>
      <c r="E6388" t="s">
        <v>74</v>
      </c>
    </row>
    <row r="6389" spans="1:5" ht="13.5" customHeight="1" x14ac:dyDescent="0.25">
      <c r="A6389" s="51" t="s">
        <v>8729</v>
      </c>
      <c r="B6389"/>
      <c r="C6389" t="s">
        <v>8726</v>
      </c>
      <c r="D6389" t="s">
        <v>43</v>
      </c>
      <c r="E6389" t="s">
        <v>74</v>
      </c>
    </row>
    <row r="6390" spans="1:5" ht="13.5" customHeight="1" x14ac:dyDescent="0.25">
      <c r="A6390" s="51" t="s">
        <v>8730</v>
      </c>
      <c r="B6390"/>
      <c r="C6390" t="s">
        <v>8726</v>
      </c>
      <c r="D6390" t="s">
        <v>45</v>
      </c>
      <c r="E6390" t="s">
        <v>74</v>
      </c>
    </row>
    <row r="6391" spans="1:5" ht="13.5" customHeight="1" x14ac:dyDescent="0.25">
      <c r="A6391" s="51" t="s">
        <v>32450</v>
      </c>
      <c r="B6391" t="s">
        <v>39</v>
      </c>
      <c r="C6391" t="s">
        <v>8726</v>
      </c>
      <c r="D6391" t="s">
        <v>2190</v>
      </c>
      <c r="E6391" t="s">
        <v>126</v>
      </c>
    </row>
    <row r="6392" spans="1:5" ht="13.5" customHeight="1" x14ac:dyDescent="0.25">
      <c r="A6392" s="51" t="s">
        <v>32451</v>
      </c>
      <c r="B6392"/>
      <c r="C6392" t="s">
        <v>8726</v>
      </c>
      <c r="D6392" t="s">
        <v>43</v>
      </c>
      <c r="E6392" t="s">
        <v>126</v>
      </c>
    </row>
    <row r="6393" spans="1:5" ht="13.5" customHeight="1" x14ac:dyDescent="0.25">
      <c r="A6393" s="51" t="s">
        <v>32452</v>
      </c>
      <c r="B6393"/>
      <c r="C6393" t="s">
        <v>8726</v>
      </c>
      <c r="D6393" t="s">
        <v>45</v>
      </c>
      <c r="E6393" t="s">
        <v>126</v>
      </c>
    </row>
    <row r="6394" spans="1:5" ht="13.5" customHeight="1" x14ac:dyDescent="0.25">
      <c r="A6394" s="51" t="s">
        <v>8731</v>
      </c>
      <c r="B6394"/>
      <c r="C6394" t="s">
        <v>8732</v>
      </c>
      <c r="D6394" t="s">
        <v>8733</v>
      </c>
      <c r="E6394"/>
    </row>
    <row r="6395" spans="1:5" ht="13.5" customHeight="1" x14ac:dyDescent="0.25">
      <c r="A6395" s="51" t="s">
        <v>8734</v>
      </c>
      <c r="B6395" t="s">
        <v>39</v>
      </c>
      <c r="C6395" t="s">
        <v>8732</v>
      </c>
      <c r="D6395" t="s">
        <v>2190</v>
      </c>
      <c r="E6395"/>
    </row>
    <row r="6396" spans="1:5" ht="13.5" customHeight="1" x14ac:dyDescent="0.25">
      <c r="A6396" s="51" t="s">
        <v>32453</v>
      </c>
      <c r="B6396"/>
      <c r="C6396" t="s">
        <v>8732</v>
      </c>
      <c r="D6396" t="s">
        <v>43</v>
      </c>
      <c r="E6396"/>
    </row>
    <row r="6397" spans="1:5" ht="13.5" customHeight="1" x14ac:dyDescent="0.25">
      <c r="A6397" s="51" t="s">
        <v>32454</v>
      </c>
      <c r="B6397"/>
      <c r="C6397" t="s">
        <v>8732</v>
      </c>
      <c r="D6397" t="s">
        <v>45</v>
      </c>
      <c r="E6397"/>
    </row>
    <row r="6398" spans="1:5" ht="13.5" customHeight="1" x14ac:dyDescent="0.25">
      <c r="A6398" s="51" t="s">
        <v>30456</v>
      </c>
      <c r="B6398" t="s">
        <v>39</v>
      </c>
      <c r="C6398" t="s">
        <v>8735</v>
      </c>
      <c r="D6398" t="s">
        <v>50</v>
      </c>
      <c r="E6398"/>
    </row>
    <row r="6399" spans="1:5" ht="13.5" customHeight="1" x14ac:dyDescent="0.25">
      <c r="A6399" s="51" t="s">
        <v>30457</v>
      </c>
      <c r="B6399"/>
      <c r="C6399" t="s">
        <v>8735</v>
      </c>
      <c r="D6399" t="s">
        <v>43</v>
      </c>
      <c r="E6399"/>
    </row>
    <row r="6400" spans="1:5" ht="13.5" customHeight="1" x14ac:dyDescent="0.25">
      <c r="A6400" s="51" t="s">
        <v>30458</v>
      </c>
      <c r="B6400"/>
      <c r="C6400" t="s">
        <v>8735</v>
      </c>
      <c r="D6400" t="s">
        <v>45</v>
      </c>
      <c r="E6400"/>
    </row>
    <row r="6401" spans="1:5" ht="13.5" customHeight="1" x14ac:dyDescent="0.25">
      <c r="A6401" s="51" t="s">
        <v>8736</v>
      </c>
      <c r="B6401"/>
      <c r="C6401" t="s">
        <v>8737</v>
      </c>
      <c r="D6401" t="s">
        <v>50</v>
      </c>
      <c r="E6401"/>
    </row>
    <row r="6402" spans="1:5" ht="13.5" customHeight="1" x14ac:dyDescent="0.25">
      <c r="A6402" s="51" t="s">
        <v>8738</v>
      </c>
      <c r="B6402" t="s">
        <v>39</v>
      </c>
      <c r="C6402" t="s">
        <v>8739</v>
      </c>
      <c r="D6402" t="s">
        <v>50</v>
      </c>
      <c r="E6402"/>
    </row>
    <row r="6403" spans="1:5" ht="13.5" customHeight="1" x14ac:dyDescent="0.25">
      <c r="A6403" s="51" t="s">
        <v>8740</v>
      </c>
      <c r="B6403"/>
      <c r="C6403" t="s">
        <v>8739</v>
      </c>
      <c r="D6403" t="s">
        <v>43</v>
      </c>
      <c r="E6403"/>
    </row>
    <row r="6404" spans="1:5" ht="13.5" customHeight="1" x14ac:dyDescent="0.25">
      <c r="A6404" s="51" t="s">
        <v>8741</v>
      </c>
      <c r="B6404"/>
      <c r="C6404" t="s">
        <v>8739</v>
      </c>
      <c r="D6404" t="s">
        <v>45</v>
      </c>
      <c r="E6404"/>
    </row>
    <row r="6405" spans="1:5" ht="13.5" customHeight="1" x14ac:dyDescent="0.25">
      <c r="A6405" s="51" t="s">
        <v>8742</v>
      </c>
      <c r="B6405" t="s">
        <v>39</v>
      </c>
      <c r="C6405" t="s">
        <v>8743</v>
      </c>
      <c r="D6405" t="s">
        <v>50</v>
      </c>
      <c r="E6405"/>
    </row>
    <row r="6406" spans="1:5" ht="13.5" customHeight="1" x14ac:dyDescent="0.25">
      <c r="A6406" s="51" t="s">
        <v>8744</v>
      </c>
      <c r="B6406"/>
      <c r="C6406" t="s">
        <v>8743</v>
      </c>
      <c r="D6406" t="s">
        <v>43</v>
      </c>
      <c r="E6406"/>
    </row>
    <row r="6407" spans="1:5" ht="13.5" customHeight="1" x14ac:dyDescent="0.25">
      <c r="A6407" s="51" t="s">
        <v>8745</v>
      </c>
      <c r="B6407"/>
      <c r="C6407" t="s">
        <v>8743</v>
      </c>
      <c r="D6407" t="s">
        <v>45</v>
      </c>
      <c r="E6407"/>
    </row>
    <row r="6408" spans="1:5" ht="13.5" customHeight="1" x14ac:dyDescent="0.25">
      <c r="A6408" s="51" t="s">
        <v>8746</v>
      </c>
      <c r="B6408"/>
      <c r="C6408" t="s">
        <v>8747</v>
      </c>
      <c r="D6408" t="s">
        <v>8748</v>
      </c>
      <c r="E6408"/>
    </row>
    <row r="6409" spans="1:5" ht="13.5" customHeight="1" x14ac:dyDescent="0.25">
      <c r="A6409" s="51" t="s">
        <v>31439</v>
      </c>
      <c r="B6409"/>
      <c r="C6409" t="s">
        <v>8747</v>
      </c>
      <c r="D6409" t="s">
        <v>15548</v>
      </c>
      <c r="E6409"/>
    </row>
    <row r="6410" spans="1:5" ht="13.5" customHeight="1" x14ac:dyDescent="0.25">
      <c r="A6410" s="51" t="s">
        <v>8749</v>
      </c>
      <c r="B6410" t="s">
        <v>39</v>
      </c>
      <c r="C6410" t="s">
        <v>8747</v>
      </c>
      <c r="D6410" t="s">
        <v>2190</v>
      </c>
      <c r="E6410"/>
    </row>
    <row r="6411" spans="1:5" ht="13.5" customHeight="1" x14ac:dyDescent="0.25">
      <c r="A6411" s="51" t="s">
        <v>8750</v>
      </c>
      <c r="B6411"/>
      <c r="C6411" t="s">
        <v>8747</v>
      </c>
      <c r="D6411" t="s">
        <v>43</v>
      </c>
      <c r="E6411"/>
    </row>
    <row r="6412" spans="1:5" ht="13.5" customHeight="1" x14ac:dyDescent="0.25">
      <c r="A6412" s="51" t="s">
        <v>8751</v>
      </c>
      <c r="B6412"/>
      <c r="C6412" t="s">
        <v>8747</v>
      </c>
      <c r="D6412" t="s">
        <v>45</v>
      </c>
      <c r="E6412"/>
    </row>
    <row r="6413" spans="1:5" ht="13.5" customHeight="1" x14ac:dyDescent="0.25">
      <c r="A6413" s="51" t="s">
        <v>8752</v>
      </c>
      <c r="B6413" t="s">
        <v>39</v>
      </c>
      <c r="C6413" t="s">
        <v>8753</v>
      </c>
      <c r="D6413" t="s">
        <v>2190</v>
      </c>
      <c r="E6413"/>
    </row>
    <row r="6414" spans="1:5" ht="13.5" customHeight="1" x14ac:dyDescent="0.25">
      <c r="A6414" s="51" t="s">
        <v>8754</v>
      </c>
      <c r="B6414"/>
      <c r="C6414" t="s">
        <v>8753</v>
      </c>
      <c r="D6414" t="s">
        <v>43</v>
      </c>
      <c r="E6414"/>
    </row>
    <row r="6415" spans="1:5" ht="13.5" customHeight="1" x14ac:dyDescent="0.25">
      <c r="A6415" s="51" t="s">
        <v>8755</v>
      </c>
      <c r="B6415"/>
      <c r="C6415" t="s">
        <v>8753</v>
      </c>
      <c r="D6415" t="s">
        <v>45</v>
      </c>
      <c r="E6415"/>
    </row>
    <row r="6416" spans="1:5" ht="13.5" customHeight="1" x14ac:dyDescent="0.25">
      <c r="A6416" s="51" t="s">
        <v>8756</v>
      </c>
      <c r="B6416" t="s">
        <v>39</v>
      </c>
      <c r="C6416" t="s">
        <v>8757</v>
      </c>
      <c r="D6416" t="s">
        <v>50</v>
      </c>
      <c r="E6416"/>
    </row>
    <row r="6417" spans="1:5" ht="13.5" customHeight="1" x14ac:dyDescent="0.25">
      <c r="A6417" s="51" t="s">
        <v>8758</v>
      </c>
      <c r="B6417"/>
      <c r="C6417" t="s">
        <v>8757</v>
      </c>
      <c r="D6417" t="s">
        <v>43</v>
      </c>
      <c r="E6417"/>
    </row>
    <row r="6418" spans="1:5" ht="13.5" customHeight="1" x14ac:dyDescent="0.25">
      <c r="A6418" s="51" t="s">
        <v>8759</v>
      </c>
      <c r="B6418"/>
      <c r="C6418" t="s">
        <v>8757</v>
      </c>
      <c r="D6418" t="s">
        <v>45</v>
      </c>
      <c r="E6418"/>
    </row>
    <row r="6419" spans="1:5" ht="13.5" customHeight="1" x14ac:dyDescent="0.25">
      <c r="A6419" s="51" t="s">
        <v>8760</v>
      </c>
      <c r="B6419"/>
      <c r="C6419" t="s">
        <v>8761</v>
      </c>
      <c r="D6419" t="s">
        <v>50</v>
      </c>
      <c r="E6419"/>
    </row>
    <row r="6420" spans="1:5" ht="13.5" customHeight="1" x14ac:dyDescent="0.25">
      <c r="A6420" s="51" t="s">
        <v>8762</v>
      </c>
      <c r="B6420" t="s">
        <v>39</v>
      </c>
      <c r="C6420" t="s">
        <v>8763</v>
      </c>
      <c r="D6420" t="s">
        <v>50</v>
      </c>
      <c r="E6420"/>
    </row>
    <row r="6421" spans="1:5" ht="13.5" customHeight="1" x14ac:dyDescent="0.25">
      <c r="A6421" s="51" t="s">
        <v>8764</v>
      </c>
      <c r="B6421"/>
      <c r="C6421" t="s">
        <v>8763</v>
      </c>
      <c r="D6421" t="s">
        <v>43</v>
      </c>
      <c r="E6421"/>
    </row>
    <row r="6422" spans="1:5" ht="13.5" customHeight="1" x14ac:dyDescent="0.25">
      <c r="A6422" s="51" t="s">
        <v>8765</v>
      </c>
      <c r="B6422"/>
      <c r="C6422" t="s">
        <v>8763</v>
      </c>
      <c r="D6422" t="s">
        <v>45</v>
      </c>
      <c r="E6422"/>
    </row>
    <row r="6423" spans="1:5" ht="13.5" customHeight="1" x14ac:dyDescent="0.25">
      <c r="A6423" s="51" t="s">
        <v>8766</v>
      </c>
      <c r="B6423" t="s">
        <v>39</v>
      </c>
      <c r="C6423" t="s">
        <v>8767</v>
      </c>
      <c r="D6423" t="s">
        <v>50</v>
      </c>
      <c r="E6423"/>
    </row>
    <row r="6424" spans="1:5" ht="13.5" customHeight="1" x14ac:dyDescent="0.25">
      <c r="A6424" s="51" t="s">
        <v>8768</v>
      </c>
      <c r="B6424"/>
      <c r="C6424" t="s">
        <v>8767</v>
      </c>
      <c r="D6424" t="s">
        <v>43</v>
      </c>
      <c r="E6424"/>
    </row>
    <row r="6425" spans="1:5" ht="13.5" customHeight="1" x14ac:dyDescent="0.25">
      <c r="A6425" s="51" t="s">
        <v>8769</v>
      </c>
      <c r="B6425"/>
      <c r="C6425" t="s">
        <v>8767</v>
      </c>
      <c r="D6425" t="s">
        <v>45</v>
      </c>
      <c r="E6425"/>
    </row>
    <row r="6426" spans="1:5" ht="13.5" customHeight="1" x14ac:dyDescent="0.25">
      <c r="A6426" s="51" t="s">
        <v>8770</v>
      </c>
      <c r="B6426"/>
      <c r="C6426" t="s">
        <v>8771</v>
      </c>
      <c r="D6426" t="s">
        <v>2775</v>
      </c>
      <c r="E6426"/>
    </row>
    <row r="6427" spans="1:5" ht="13.5" customHeight="1" x14ac:dyDescent="0.25">
      <c r="A6427" s="51" t="s">
        <v>8772</v>
      </c>
      <c r="B6427" t="s">
        <v>39</v>
      </c>
      <c r="C6427" t="s">
        <v>8773</v>
      </c>
      <c r="D6427" t="s">
        <v>8774</v>
      </c>
      <c r="E6427"/>
    </row>
    <row r="6428" spans="1:5" ht="13.5" customHeight="1" x14ac:dyDescent="0.25">
      <c r="A6428" s="51" t="s">
        <v>8775</v>
      </c>
      <c r="B6428"/>
      <c r="C6428" t="s">
        <v>8773</v>
      </c>
      <c r="D6428" t="s">
        <v>43</v>
      </c>
      <c r="E6428"/>
    </row>
    <row r="6429" spans="1:5" ht="13.5" customHeight="1" x14ac:dyDescent="0.25">
      <c r="A6429" s="51" t="s">
        <v>8776</v>
      </c>
      <c r="B6429"/>
      <c r="C6429" t="s">
        <v>8773</v>
      </c>
      <c r="D6429" t="s">
        <v>45</v>
      </c>
      <c r="E6429"/>
    </row>
    <row r="6430" spans="1:5" ht="13.5" customHeight="1" x14ac:dyDescent="0.25">
      <c r="A6430" s="51" t="s">
        <v>8777</v>
      </c>
      <c r="B6430"/>
      <c r="C6430" t="s">
        <v>8773</v>
      </c>
      <c r="D6430" t="s">
        <v>8778</v>
      </c>
      <c r="E6430"/>
    </row>
    <row r="6431" spans="1:5" ht="13.5" customHeight="1" x14ac:dyDescent="0.25">
      <c r="A6431" s="51" t="s">
        <v>8779</v>
      </c>
      <c r="B6431"/>
      <c r="C6431" t="s">
        <v>8773</v>
      </c>
      <c r="D6431" t="s">
        <v>8780</v>
      </c>
      <c r="E6431"/>
    </row>
    <row r="6432" spans="1:5" ht="13.5" customHeight="1" x14ac:dyDescent="0.25">
      <c r="A6432" s="51" t="s">
        <v>8781</v>
      </c>
      <c r="B6432"/>
      <c r="C6432" t="s">
        <v>8773</v>
      </c>
      <c r="D6432" t="s">
        <v>8782</v>
      </c>
      <c r="E6432"/>
    </row>
    <row r="6433" spans="1:5" ht="13.5" customHeight="1" x14ac:dyDescent="0.25">
      <c r="A6433" s="51" t="s">
        <v>8783</v>
      </c>
      <c r="B6433" t="s">
        <v>39</v>
      </c>
      <c r="C6433" t="s">
        <v>8773</v>
      </c>
      <c r="D6433" t="s">
        <v>8784</v>
      </c>
      <c r="E6433"/>
    </row>
    <row r="6434" spans="1:5" ht="13.5" customHeight="1" x14ac:dyDescent="0.25">
      <c r="A6434" s="51" t="s">
        <v>8785</v>
      </c>
      <c r="B6434"/>
      <c r="C6434" t="s">
        <v>8773</v>
      </c>
      <c r="D6434" t="s">
        <v>43</v>
      </c>
      <c r="E6434"/>
    </row>
    <row r="6435" spans="1:5" ht="13.5" customHeight="1" x14ac:dyDescent="0.25">
      <c r="A6435" s="51" t="s">
        <v>8786</v>
      </c>
      <c r="B6435"/>
      <c r="C6435" t="s">
        <v>8773</v>
      </c>
      <c r="D6435" t="s">
        <v>45</v>
      </c>
      <c r="E6435"/>
    </row>
    <row r="6436" spans="1:5" ht="13.5" customHeight="1" x14ac:dyDescent="0.25">
      <c r="A6436" s="51" t="s">
        <v>8787</v>
      </c>
      <c r="B6436"/>
      <c r="C6436" t="s">
        <v>8773</v>
      </c>
      <c r="D6436" t="s">
        <v>8788</v>
      </c>
      <c r="E6436"/>
    </row>
    <row r="6437" spans="1:5" ht="13.5" customHeight="1" x14ac:dyDescent="0.25">
      <c r="A6437" s="51" t="s">
        <v>8789</v>
      </c>
      <c r="B6437"/>
      <c r="C6437" t="s">
        <v>8773</v>
      </c>
      <c r="D6437" t="s">
        <v>8790</v>
      </c>
      <c r="E6437"/>
    </row>
    <row r="6438" spans="1:5" ht="13.5" customHeight="1" x14ac:dyDescent="0.25">
      <c r="A6438" s="51" t="s">
        <v>8791</v>
      </c>
      <c r="B6438" t="s">
        <v>39</v>
      </c>
      <c r="C6438" t="s">
        <v>8773</v>
      </c>
      <c r="D6438" t="s">
        <v>8792</v>
      </c>
      <c r="E6438"/>
    </row>
    <row r="6439" spans="1:5" ht="13.5" customHeight="1" x14ac:dyDescent="0.25">
      <c r="A6439" s="51" t="s">
        <v>8793</v>
      </c>
      <c r="B6439"/>
      <c r="C6439" t="s">
        <v>8773</v>
      </c>
      <c r="D6439" t="s">
        <v>43</v>
      </c>
      <c r="E6439"/>
    </row>
    <row r="6440" spans="1:5" ht="13.5" customHeight="1" x14ac:dyDescent="0.25">
      <c r="A6440" s="51" t="s">
        <v>8794</v>
      </c>
      <c r="B6440"/>
      <c r="C6440" t="s">
        <v>8773</v>
      </c>
      <c r="D6440" t="s">
        <v>45</v>
      </c>
      <c r="E6440"/>
    </row>
    <row r="6441" spans="1:5" ht="13.5" customHeight="1" x14ac:dyDescent="0.25">
      <c r="A6441" s="51" t="s">
        <v>8795</v>
      </c>
      <c r="B6441"/>
      <c r="C6441" t="s">
        <v>8773</v>
      </c>
      <c r="D6441" t="s">
        <v>8782</v>
      </c>
      <c r="E6441"/>
    </row>
    <row r="6442" spans="1:5" ht="13.5" customHeight="1" x14ac:dyDescent="0.25">
      <c r="A6442" s="51" t="s">
        <v>8796</v>
      </c>
      <c r="B6442"/>
      <c r="C6442" t="s">
        <v>8773</v>
      </c>
      <c r="D6442" t="s">
        <v>8797</v>
      </c>
      <c r="E6442"/>
    </row>
    <row r="6443" spans="1:5" ht="13.5" customHeight="1" x14ac:dyDescent="0.25">
      <c r="A6443" s="51" t="s">
        <v>8798</v>
      </c>
      <c r="B6443"/>
      <c r="C6443" t="s">
        <v>8773</v>
      </c>
      <c r="D6443" t="s">
        <v>8799</v>
      </c>
      <c r="E6443"/>
    </row>
    <row r="6444" spans="1:5" ht="13.5" customHeight="1" x14ac:dyDescent="0.25">
      <c r="A6444" s="51" t="s">
        <v>8800</v>
      </c>
      <c r="B6444"/>
      <c r="C6444" t="s">
        <v>8773</v>
      </c>
      <c r="D6444" t="s">
        <v>8801</v>
      </c>
      <c r="E6444"/>
    </row>
    <row r="6445" spans="1:5" ht="13.5" customHeight="1" x14ac:dyDescent="0.25">
      <c r="A6445" s="51" t="s">
        <v>8802</v>
      </c>
      <c r="B6445"/>
      <c r="C6445" t="s">
        <v>8773</v>
      </c>
      <c r="D6445" t="s">
        <v>8803</v>
      </c>
      <c r="E6445"/>
    </row>
    <row r="6446" spans="1:5" ht="13.5" customHeight="1" x14ac:dyDescent="0.25">
      <c r="A6446" s="51" t="s">
        <v>8804</v>
      </c>
      <c r="B6446"/>
      <c r="C6446" t="s">
        <v>8773</v>
      </c>
      <c r="D6446" t="s">
        <v>8805</v>
      </c>
      <c r="E6446"/>
    </row>
    <row r="6447" spans="1:5" ht="13.5" customHeight="1" x14ac:dyDescent="0.25">
      <c r="A6447" s="51" t="s">
        <v>8806</v>
      </c>
      <c r="B6447"/>
      <c r="C6447" t="s">
        <v>8773</v>
      </c>
      <c r="D6447" t="s">
        <v>8807</v>
      </c>
      <c r="E6447"/>
    </row>
    <row r="6448" spans="1:5" ht="13.5" customHeight="1" x14ac:dyDescent="0.25">
      <c r="A6448" s="51" t="s">
        <v>8808</v>
      </c>
      <c r="B6448" t="s">
        <v>39</v>
      </c>
      <c r="C6448" t="s">
        <v>8773</v>
      </c>
      <c r="D6448" t="s">
        <v>8809</v>
      </c>
      <c r="E6448"/>
    </row>
    <row r="6449" spans="1:5" ht="13.5" customHeight="1" x14ac:dyDescent="0.25">
      <c r="A6449" s="51" t="s">
        <v>8810</v>
      </c>
      <c r="B6449"/>
      <c r="C6449" t="s">
        <v>8773</v>
      </c>
      <c r="D6449" t="s">
        <v>43</v>
      </c>
      <c r="E6449"/>
    </row>
    <row r="6450" spans="1:5" ht="13.5" customHeight="1" x14ac:dyDescent="0.25">
      <c r="A6450" s="51" t="s">
        <v>8811</v>
      </c>
      <c r="B6450"/>
      <c r="C6450" t="s">
        <v>8773</v>
      </c>
      <c r="D6450" t="s">
        <v>45</v>
      </c>
      <c r="E6450"/>
    </row>
    <row r="6451" spans="1:5" ht="13.5" customHeight="1" x14ac:dyDescent="0.25">
      <c r="A6451" s="51" t="s">
        <v>8812</v>
      </c>
      <c r="B6451" t="s">
        <v>39</v>
      </c>
      <c r="C6451" t="s">
        <v>8773</v>
      </c>
      <c r="D6451" t="s">
        <v>8813</v>
      </c>
      <c r="E6451"/>
    </row>
    <row r="6452" spans="1:5" ht="13.5" customHeight="1" x14ac:dyDescent="0.25">
      <c r="A6452" s="51" t="s">
        <v>8775</v>
      </c>
      <c r="B6452"/>
      <c r="C6452" t="s">
        <v>8773</v>
      </c>
      <c r="D6452" t="s">
        <v>43</v>
      </c>
      <c r="E6452"/>
    </row>
    <row r="6453" spans="1:5" ht="13.5" customHeight="1" x14ac:dyDescent="0.25">
      <c r="A6453" s="51" t="s">
        <v>8776</v>
      </c>
      <c r="B6453"/>
      <c r="C6453" t="s">
        <v>8773</v>
      </c>
      <c r="D6453" t="s">
        <v>45</v>
      </c>
      <c r="E6453"/>
    </row>
    <row r="6454" spans="1:5" ht="13.5" customHeight="1" x14ac:dyDescent="0.25">
      <c r="A6454" s="51" t="s">
        <v>8814</v>
      </c>
      <c r="B6454" t="s">
        <v>39</v>
      </c>
      <c r="C6454" t="s">
        <v>8773</v>
      </c>
      <c r="D6454" t="s">
        <v>8815</v>
      </c>
      <c r="E6454"/>
    </row>
    <row r="6455" spans="1:5" ht="13.5" customHeight="1" x14ac:dyDescent="0.25">
      <c r="A6455" s="51" t="s">
        <v>8816</v>
      </c>
      <c r="B6455"/>
      <c r="C6455" t="s">
        <v>8773</v>
      </c>
      <c r="D6455" t="s">
        <v>43</v>
      </c>
      <c r="E6455"/>
    </row>
    <row r="6456" spans="1:5" ht="13.5" customHeight="1" x14ac:dyDescent="0.25">
      <c r="A6456" s="51" t="s">
        <v>8817</v>
      </c>
      <c r="B6456"/>
      <c r="C6456" t="s">
        <v>8773</v>
      </c>
      <c r="D6456" t="s">
        <v>45</v>
      </c>
      <c r="E6456"/>
    </row>
    <row r="6457" spans="1:5" ht="13.5" customHeight="1" x14ac:dyDescent="0.25">
      <c r="A6457" s="51" t="s">
        <v>8818</v>
      </c>
      <c r="B6457"/>
      <c r="C6457" t="s">
        <v>8773</v>
      </c>
      <c r="D6457" t="s">
        <v>8819</v>
      </c>
      <c r="E6457"/>
    </row>
    <row r="6458" spans="1:5" ht="13.5" customHeight="1" x14ac:dyDescent="0.25">
      <c r="A6458" s="51" t="s">
        <v>8820</v>
      </c>
      <c r="B6458" t="s">
        <v>39</v>
      </c>
      <c r="C6458" t="s">
        <v>8773</v>
      </c>
      <c r="D6458" t="s">
        <v>8821</v>
      </c>
      <c r="E6458"/>
    </row>
    <row r="6459" spans="1:5" ht="13.5" customHeight="1" x14ac:dyDescent="0.25">
      <c r="A6459" s="51" t="s">
        <v>8785</v>
      </c>
      <c r="B6459"/>
      <c r="C6459" t="s">
        <v>8773</v>
      </c>
      <c r="D6459" t="s">
        <v>43</v>
      </c>
      <c r="E6459"/>
    </row>
    <row r="6460" spans="1:5" ht="13.5" customHeight="1" x14ac:dyDescent="0.25">
      <c r="A6460" s="51" t="s">
        <v>8786</v>
      </c>
      <c r="B6460"/>
      <c r="C6460" t="s">
        <v>8773</v>
      </c>
      <c r="D6460" t="s">
        <v>45</v>
      </c>
      <c r="E6460"/>
    </row>
    <row r="6461" spans="1:5" ht="13.5" customHeight="1" x14ac:dyDescent="0.25">
      <c r="A6461" s="51" t="s">
        <v>8822</v>
      </c>
      <c r="B6461"/>
      <c r="C6461" t="s">
        <v>8773</v>
      </c>
      <c r="D6461" t="s">
        <v>8823</v>
      </c>
      <c r="E6461"/>
    </row>
    <row r="6462" spans="1:5" ht="13.5" customHeight="1" x14ac:dyDescent="0.25">
      <c r="A6462" s="51" t="s">
        <v>8824</v>
      </c>
      <c r="B6462" t="s">
        <v>39</v>
      </c>
      <c r="C6462" t="s">
        <v>8773</v>
      </c>
      <c r="D6462" t="s">
        <v>8792</v>
      </c>
      <c r="E6462"/>
    </row>
    <row r="6463" spans="1:5" ht="13.5" customHeight="1" x14ac:dyDescent="0.25">
      <c r="A6463" s="51" t="s">
        <v>8793</v>
      </c>
      <c r="B6463"/>
      <c r="C6463" t="s">
        <v>8773</v>
      </c>
      <c r="D6463" t="s">
        <v>43</v>
      </c>
      <c r="E6463"/>
    </row>
    <row r="6464" spans="1:5" ht="13.5" customHeight="1" x14ac:dyDescent="0.25">
      <c r="A6464" s="51" t="s">
        <v>8794</v>
      </c>
      <c r="B6464"/>
      <c r="C6464" t="s">
        <v>8773</v>
      </c>
      <c r="D6464" t="s">
        <v>45</v>
      </c>
      <c r="E6464"/>
    </row>
    <row r="6465" spans="1:5" ht="13.5" customHeight="1" x14ac:dyDescent="0.25">
      <c r="A6465" s="51" t="s">
        <v>8825</v>
      </c>
      <c r="B6465"/>
      <c r="C6465" t="s">
        <v>8773</v>
      </c>
      <c r="D6465" t="s">
        <v>8826</v>
      </c>
      <c r="E6465"/>
    </row>
    <row r="6466" spans="1:5" ht="13.5" customHeight="1" x14ac:dyDescent="0.25">
      <c r="A6466" s="51" t="s">
        <v>8827</v>
      </c>
      <c r="B6466"/>
      <c r="C6466" t="s">
        <v>8773</v>
      </c>
      <c r="D6466" t="s">
        <v>8828</v>
      </c>
      <c r="E6466"/>
    </row>
    <row r="6467" spans="1:5" ht="13.5" customHeight="1" x14ac:dyDescent="0.25">
      <c r="A6467" s="51" t="s">
        <v>8829</v>
      </c>
      <c r="B6467"/>
      <c r="C6467" t="s">
        <v>8773</v>
      </c>
      <c r="D6467" t="s">
        <v>8830</v>
      </c>
      <c r="E6467"/>
    </row>
    <row r="6468" spans="1:5" ht="13.5" customHeight="1" x14ac:dyDescent="0.25">
      <c r="A6468" s="51" t="s">
        <v>8831</v>
      </c>
      <c r="B6468"/>
      <c r="C6468" t="s">
        <v>8773</v>
      </c>
      <c r="D6468" t="s">
        <v>8832</v>
      </c>
      <c r="E6468"/>
    </row>
    <row r="6469" spans="1:5" ht="13.5" customHeight="1" x14ac:dyDescent="0.25">
      <c r="A6469" s="51" t="s">
        <v>8833</v>
      </c>
      <c r="B6469"/>
      <c r="C6469" t="s">
        <v>8773</v>
      </c>
      <c r="D6469" t="s">
        <v>8834</v>
      </c>
      <c r="E6469"/>
    </row>
    <row r="6470" spans="1:5" ht="13.5" customHeight="1" x14ac:dyDescent="0.25">
      <c r="A6470" s="51" t="s">
        <v>8835</v>
      </c>
      <c r="B6470" t="s">
        <v>39</v>
      </c>
      <c r="C6470" t="s">
        <v>8773</v>
      </c>
      <c r="D6470" t="s">
        <v>8836</v>
      </c>
      <c r="E6470"/>
    </row>
    <row r="6471" spans="1:5" ht="13.5" customHeight="1" x14ac:dyDescent="0.25">
      <c r="A6471" s="51" t="s">
        <v>8837</v>
      </c>
      <c r="B6471"/>
      <c r="C6471" t="s">
        <v>8773</v>
      </c>
      <c r="D6471" t="s">
        <v>43</v>
      </c>
      <c r="E6471"/>
    </row>
    <row r="6472" spans="1:5" ht="13.5" customHeight="1" x14ac:dyDescent="0.25">
      <c r="A6472" s="51" t="s">
        <v>8838</v>
      </c>
      <c r="B6472"/>
      <c r="C6472" t="s">
        <v>8773</v>
      </c>
      <c r="D6472" t="s">
        <v>45</v>
      </c>
      <c r="E6472"/>
    </row>
    <row r="6473" spans="1:5" ht="13.5" customHeight="1" x14ac:dyDescent="0.25">
      <c r="A6473" s="51" t="s">
        <v>8839</v>
      </c>
      <c r="B6473" t="s">
        <v>39</v>
      </c>
      <c r="C6473" t="s">
        <v>8773</v>
      </c>
      <c r="D6473" t="s">
        <v>8840</v>
      </c>
      <c r="E6473"/>
    </row>
    <row r="6474" spans="1:5" ht="13.5" customHeight="1" x14ac:dyDescent="0.25">
      <c r="A6474" s="51" t="s">
        <v>8810</v>
      </c>
      <c r="B6474"/>
      <c r="C6474" t="s">
        <v>8773</v>
      </c>
      <c r="D6474" t="s">
        <v>43</v>
      </c>
      <c r="E6474"/>
    </row>
    <row r="6475" spans="1:5" ht="13.5" customHeight="1" x14ac:dyDescent="0.25">
      <c r="A6475" s="51" t="s">
        <v>8811</v>
      </c>
      <c r="B6475"/>
      <c r="C6475" t="s">
        <v>8773</v>
      </c>
      <c r="D6475" t="s">
        <v>45</v>
      </c>
      <c r="E6475"/>
    </row>
    <row r="6476" spans="1:5" ht="13.5" customHeight="1" x14ac:dyDescent="0.25">
      <c r="A6476" s="51" t="s">
        <v>8841</v>
      </c>
      <c r="B6476"/>
      <c r="C6476" t="s">
        <v>8773</v>
      </c>
      <c r="D6476" t="s">
        <v>8823</v>
      </c>
      <c r="E6476"/>
    </row>
    <row r="6477" spans="1:5" ht="13.5" customHeight="1" x14ac:dyDescent="0.25">
      <c r="A6477" s="51" t="s">
        <v>8842</v>
      </c>
      <c r="B6477" t="s">
        <v>39</v>
      </c>
      <c r="C6477" t="s">
        <v>8773</v>
      </c>
      <c r="D6477" t="s">
        <v>8843</v>
      </c>
      <c r="E6477"/>
    </row>
    <row r="6478" spans="1:5" ht="13.5" customHeight="1" x14ac:dyDescent="0.25">
      <c r="A6478" s="51" t="s">
        <v>8844</v>
      </c>
      <c r="B6478"/>
      <c r="C6478" t="s">
        <v>8773</v>
      </c>
      <c r="D6478" t="s">
        <v>43</v>
      </c>
      <c r="E6478"/>
    </row>
    <row r="6479" spans="1:5" ht="13.5" customHeight="1" x14ac:dyDescent="0.25">
      <c r="A6479" s="51" t="s">
        <v>8845</v>
      </c>
      <c r="B6479"/>
      <c r="C6479" t="s">
        <v>8773</v>
      </c>
      <c r="D6479" t="s">
        <v>45</v>
      </c>
      <c r="E6479"/>
    </row>
    <row r="6480" spans="1:5" ht="13.5" customHeight="1" x14ac:dyDescent="0.25">
      <c r="A6480" s="51" t="s">
        <v>8846</v>
      </c>
      <c r="B6480" t="s">
        <v>39</v>
      </c>
      <c r="C6480" t="s">
        <v>8773</v>
      </c>
      <c r="D6480" t="s">
        <v>8847</v>
      </c>
      <c r="E6480"/>
    </row>
    <row r="6481" spans="1:5" ht="13.5" customHeight="1" x14ac:dyDescent="0.25">
      <c r="A6481" s="51" t="s">
        <v>8785</v>
      </c>
      <c r="B6481"/>
      <c r="C6481" t="s">
        <v>8773</v>
      </c>
      <c r="D6481" t="s">
        <v>43</v>
      </c>
      <c r="E6481"/>
    </row>
    <row r="6482" spans="1:5" ht="13.5" customHeight="1" x14ac:dyDescent="0.25">
      <c r="A6482" s="51" t="s">
        <v>8786</v>
      </c>
      <c r="B6482"/>
      <c r="C6482" t="s">
        <v>8773</v>
      </c>
      <c r="D6482" t="s">
        <v>45</v>
      </c>
      <c r="E6482"/>
    </row>
    <row r="6483" spans="1:5" ht="13.5" customHeight="1" x14ac:dyDescent="0.25">
      <c r="A6483" s="51" t="s">
        <v>8848</v>
      </c>
      <c r="B6483" t="s">
        <v>39</v>
      </c>
      <c r="C6483" t="s">
        <v>8773</v>
      </c>
      <c r="D6483" t="s">
        <v>8849</v>
      </c>
      <c r="E6483"/>
    </row>
    <row r="6484" spans="1:5" ht="13.5" customHeight="1" x14ac:dyDescent="0.25">
      <c r="A6484" s="51" t="s">
        <v>8850</v>
      </c>
      <c r="B6484"/>
      <c r="C6484" t="s">
        <v>8773</v>
      </c>
      <c r="D6484" t="s">
        <v>43</v>
      </c>
      <c r="E6484"/>
    </row>
    <row r="6485" spans="1:5" ht="13.5" customHeight="1" x14ac:dyDescent="0.25">
      <c r="A6485" s="51" t="s">
        <v>8851</v>
      </c>
      <c r="B6485"/>
      <c r="C6485" t="s">
        <v>8773</v>
      </c>
      <c r="D6485" t="s">
        <v>45</v>
      </c>
      <c r="E6485"/>
    </row>
    <row r="6486" spans="1:5" ht="13.5" customHeight="1" x14ac:dyDescent="0.25">
      <c r="A6486" s="51" t="s">
        <v>8852</v>
      </c>
      <c r="B6486" t="s">
        <v>39</v>
      </c>
      <c r="C6486" t="s">
        <v>8853</v>
      </c>
      <c r="D6486" t="s">
        <v>2688</v>
      </c>
      <c r="E6486"/>
    </row>
    <row r="6487" spans="1:5" ht="13.5" customHeight="1" x14ac:dyDescent="0.25">
      <c r="A6487" s="51" t="s">
        <v>8854</v>
      </c>
      <c r="B6487"/>
      <c r="C6487" t="s">
        <v>8853</v>
      </c>
      <c r="D6487" t="s">
        <v>43</v>
      </c>
      <c r="E6487"/>
    </row>
    <row r="6488" spans="1:5" ht="13.5" customHeight="1" x14ac:dyDescent="0.25">
      <c r="A6488" s="51" t="s">
        <v>8855</v>
      </c>
      <c r="B6488"/>
      <c r="C6488" t="s">
        <v>8853</v>
      </c>
      <c r="D6488" t="s">
        <v>45</v>
      </c>
      <c r="E6488"/>
    </row>
    <row r="6489" spans="1:5" ht="13.5" customHeight="1" x14ac:dyDescent="0.25">
      <c r="A6489" s="51" t="s">
        <v>8856</v>
      </c>
      <c r="B6489"/>
      <c r="C6489" t="s">
        <v>8773</v>
      </c>
      <c r="D6489" t="s">
        <v>8857</v>
      </c>
      <c r="E6489"/>
    </row>
    <row r="6490" spans="1:5" ht="13.5" customHeight="1" x14ac:dyDescent="0.25">
      <c r="A6490" s="51" t="s">
        <v>8858</v>
      </c>
      <c r="B6490"/>
      <c r="C6490" t="s">
        <v>8773</v>
      </c>
      <c r="D6490" t="s">
        <v>8859</v>
      </c>
      <c r="E6490"/>
    </row>
    <row r="6491" spans="1:5" ht="13.5" customHeight="1" x14ac:dyDescent="0.25">
      <c r="A6491" s="51" t="s">
        <v>8860</v>
      </c>
      <c r="B6491"/>
      <c r="C6491" t="s">
        <v>8773</v>
      </c>
      <c r="D6491" t="s">
        <v>8861</v>
      </c>
      <c r="E6491"/>
    </row>
    <row r="6492" spans="1:5" ht="13.5" customHeight="1" x14ac:dyDescent="0.25">
      <c r="A6492" s="51" t="s">
        <v>8862</v>
      </c>
      <c r="B6492"/>
      <c r="C6492" t="s">
        <v>8773</v>
      </c>
      <c r="D6492" t="s">
        <v>8861</v>
      </c>
      <c r="E6492"/>
    </row>
    <row r="6493" spans="1:5" ht="13.5" customHeight="1" x14ac:dyDescent="0.25">
      <c r="A6493" s="51" t="s">
        <v>8863</v>
      </c>
      <c r="B6493"/>
      <c r="C6493" t="s">
        <v>8773</v>
      </c>
      <c r="D6493" t="s">
        <v>8864</v>
      </c>
      <c r="E6493"/>
    </row>
    <row r="6494" spans="1:5" ht="13.5" customHeight="1" x14ac:dyDescent="0.25">
      <c r="A6494" s="51" t="s">
        <v>30459</v>
      </c>
      <c r="B6494"/>
      <c r="C6494" t="s">
        <v>8773</v>
      </c>
      <c r="D6494" t="s">
        <v>8782</v>
      </c>
      <c r="E6494"/>
    </row>
    <row r="6495" spans="1:5" ht="13.5" customHeight="1" x14ac:dyDescent="0.25">
      <c r="A6495" s="51" t="s">
        <v>31440</v>
      </c>
      <c r="B6495"/>
      <c r="C6495" t="s">
        <v>8773</v>
      </c>
      <c r="D6495" t="s">
        <v>30940</v>
      </c>
      <c r="E6495"/>
    </row>
    <row r="6496" spans="1:5" ht="13.5" customHeight="1" x14ac:dyDescent="0.25">
      <c r="A6496" s="51" t="s">
        <v>31441</v>
      </c>
      <c r="B6496"/>
      <c r="C6496" t="s">
        <v>8773</v>
      </c>
      <c r="D6496" t="s">
        <v>30941</v>
      </c>
      <c r="E6496"/>
    </row>
    <row r="6497" spans="1:5" ht="13.5" customHeight="1" x14ac:dyDescent="0.25">
      <c r="A6497" s="51" t="s">
        <v>32455</v>
      </c>
      <c r="B6497"/>
      <c r="C6497" t="s">
        <v>8773</v>
      </c>
      <c r="D6497" t="s">
        <v>31983</v>
      </c>
      <c r="E6497" t="s">
        <v>126</v>
      </c>
    </row>
    <row r="6498" spans="1:5" ht="13.5" customHeight="1" x14ac:dyDescent="0.25">
      <c r="A6498" s="51" t="s">
        <v>32456</v>
      </c>
      <c r="B6498"/>
      <c r="C6498" t="s">
        <v>8773</v>
      </c>
      <c r="D6498" t="s">
        <v>31984</v>
      </c>
      <c r="E6498" t="s">
        <v>126</v>
      </c>
    </row>
    <row r="6499" spans="1:5" ht="13.5" customHeight="1" x14ac:dyDescent="0.25">
      <c r="A6499" s="51" t="s">
        <v>32457</v>
      </c>
      <c r="B6499"/>
      <c r="C6499" t="s">
        <v>8773</v>
      </c>
      <c r="D6499" t="s">
        <v>31985</v>
      </c>
      <c r="E6499" t="s">
        <v>126</v>
      </c>
    </row>
    <row r="6500" spans="1:5" ht="13.5" customHeight="1" x14ac:dyDescent="0.25">
      <c r="A6500" s="51" t="s">
        <v>31442</v>
      </c>
      <c r="B6500"/>
      <c r="C6500" t="s">
        <v>8773</v>
      </c>
      <c r="D6500" t="s">
        <v>30942</v>
      </c>
      <c r="E6500"/>
    </row>
    <row r="6501" spans="1:5" ht="13.5" customHeight="1" x14ac:dyDescent="0.25">
      <c r="A6501" s="51" t="s">
        <v>8866</v>
      </c>
      <c r="B6501"/>
      <c r="C6501" t="s">
        <v>8867</v>
      </c>
      <c r="D6501" t="s">
        <v>50</v>
      </c>
      <c r="E6501"/>
    </row>
    <row r="6502" spans="1:5" ht="13.5" customHeight="1" x14ac:dyDescent="0.25">
      <c r="A6502" s="51" t="s">
        <v>8868</v>
      </c>
      <c r="B6502"/>
      <c r="C6502" t="s">
        <v>8869</v>
      </c>
      <c r="D6502" t="s">
        <v>96</v>
      </c>
      <c r="E6502"/>
    </row>
    <row r="6503" spans="1:5" ht="13.5" customHeight="1" x14ac:dyDescent="0.25">
      <c r="A6503" s="51" t="s">
        <v>8870</v>
      </c>
      <c r="B6503"/>
      <c r="C6503" t="s">
        <v>8869</v>
      </c>
      <c r="D6503" t="s">
        <v>93</v>
      </c>
      <c r="E6503"/>
    </row>
    <row r="6504" spans="1:5" ht="13.5" customHeight="1" x14ac:dyDescent="0.25">
      <c r="A6504" s="51" t="s">
        <v>8871</v>
      </c>
      <c r="B6504"/>
      <c r="C6504" t="s">
        <v>8869</v>
      </c>
      <c r="D6504" t="s">
        <v>92</v>
      </c>
      <c r="E6504"/>
    </row>
    <row r="6505" spans="1:5" ht="13.5" customHeight="1" x14ac:dyDescent="0.25">
      <c r="A6505" s="51" t="s">
        <v>8872</v>
      </c>
      <c r="B6505" t="s">
        <v>39</v>
      </c>
      <c r="C6505" t="s">
        <v>8873</v>
      </c>
      <c r="D6505" t="s">
        <v>50</v>
      </c>
      <c r="E6505"/>
    </row>
    <row r="6506" spans="1:5" ht="13.5" customHeight="1" x14ac:dyDescent="0.25">
      <c r="A6506" s="51" t="s">
        <v>8874</v>
      </c>
      <c r="B6506"/>
      <c r="C6506" t="s">
        <v>8873</v>
      </c>
      <c r="D6506" t="s">
        <v>43</v>
      </c>
      <c r="E6506"/>
    </row>
    <row r="6507" spans="1:5" ht="13.5" customHeight="1" x14ac:dyDescent="0.25">
      <c r="A6507" s="51" t="s">
        <v>8875</v>
      </c>
      <c r="B6507"/>
      <c r="C6507" t="s">
        <v>8873</v>
      </c>
      <c r="D6507" t="s">
        <v>45</v>
      </c>
      <c r="E6507"/>
    </row>
    <row r="6508" spans="1:5" ht="13.5" customHeight="1" x14ac:dyDescent="0.25">
      <c r="A6508" s="51" t="s">
        <v>8876</v>
      </c>
      <c r="B6508" t="s">
        <v>39</v>
      </c>
      <c r="C6508" t="s">
        <v>8877</v>
      </c>
      <c r="D6508" t="s">
        <v>50</v>
      </c>
      <c r="E6508"/>
    </row>
    <row r="6509" spans="1:5" ht="13.5" customHeight="1" x14ac:dyDescent="0.25">
      <c r="A6509" s="51" t="s">
        <v>8878</v>
      </c>
      <c r="B6509"/>
      <c r="C6509" t="s">
        <v>8877</v>
      </c>
      <c r="D6509" t="s">
        <v>43</v>
      </c>
      <c r="E6509"/>
    </row>
    <row r="6510" spans="1:5" ht="13.5" customHeight="1" x14ac:dyDescent="0.25">
      <c r="A6510" s="51" t="s">
        <v>8879</v>
      </c>
      <c r="B6510"/>
      <c r="C6510" t="s">
        <v>8877</v>
      </c>
      <c r="D6510" t="s">
        <v>45</v>
      </c>
      <c r="E6510"/>
    </row>
    <row r="6511" spans="1:5" ht="13.5" customHeight="1" x14ac:dyDescent="0.25">
      <c r="A6511" s="51" t="s">
        <v>8880</v>
      </c>
      <c r="B6511" t="s">
        <v>39</v>
      </c>
      <c r="C6511" t="s">
        <v>8881</v>
      </c>
      <c r="D6511" t="s">
        <v>50</v>
      </c>
      <c r="E6511"/>
    </row>
    <row r="6512" spans="1:5" ht="13.5" customHeight="1" x14ac:dyDescent="0.25">
      <c r="A6512" s="51" t="s">
        <v>8882</v>
      </c>
      <c r="B6512"/>
      <c r="C6512" t="s">
        <v>8881</v>
      </c>
      <c r="D6512" t="s">
        <v>43</v>
      </c>
      <c r="E6512"/>
    </row>
    <row r="6513" spans="1:5" ht="13.5" customHeight="1" x14ac:dyDescent="0.25">
      <c r="A6513" s="51" t="s">
        <v>8883</v>
      </c>
      <c r="B6513"/>
      <c r="C6513" t="s">
        <v>8881</v>
      </c>
      <c r="D6513" t="s">
        <v>45</v>
      </c>
      <c r="E6513"/>
    </row>
    <row r="6514" spans="1:5" ht="13.5" customHeight="1" x14ac:dyDescent="0.25">
      <c r="A6514" s="51" t="s">
        <v>8884</v>
      </c>
      <c r="B6514"/>
      <c r="C6514" t="s">
        <v>8885</v>
      </c>
      <c r="D6514" t="s">
        <v>50</v>
      </c>
      <c r="E6514"/>
    </row>
    <row r="6515" spans="1:5" ht="13.5" customHeight="1" x14ac:dyDescent="0.25">
      <c r="A6515" s="51" t="s">
        <v>8886</v>
      </c>
      <c r="B6515" t="s">
        <v>39</v>
      </c>
      <c r="C6515" t="s">
        <v>8887</v>
      </c>
      <c r="D6515" t="s">
        <v>50</v>
      </c>
      <c r="E6515"/>
    </row>
    <row r="6516" spans="1:5" ht="13.5" customHeight="1" x14ac:dyDescent="0.25">
      <c r="A6516" s="51" t="s">
        <v>8888</v>
      </c>
      <c r="B6516"/>
      <c r="C6516" t="s">
        <v>8887</v>
      </c>
      <c r="D6516" t="s">
        <v>43</v>
      </c>
      <c r="E6516"/>
    </row>
    <row r="6517" spans="1:5" ht="13.5" customHeight="1" x14ac:dyDescent="0.25">
      <c r="A6517" s="51" t="s">
        <v>8889</v>
      </c>
      <c r="B6517"/>
      <c r="C6517" t="s">
        <v>8887</v>
      </c>
      <c r="D6517" t="s">
        <v>45</v>
      </c>
      <c r="E6517"/>
    </row>
    <row r="6518" spans="1:5" ht="13.5" customHeight="1" x14ac:dyDescent="0.25">
      <c r="A6518" s="51" t="s">
        <v>8890</v>
      </c>
      <c r="B6518"/>
      <c r="C6518" t="s">
        <v>31986</v>
      </c>
      <c r="D6518" t="s">
        <v>50</v>
      </c>
      <c r="E6518"/>
    </row>
    <row r="6519" spans="1:5" ht="13.5" customHeight="1" x14ac:dyDescent="0.25">
      <c r="A6519" s="51" t="s">
        <v>8891</v>
      </c>
      <c r="B6519" t="s">
        <v>39</v>
      </c>
      <c r="C6519" t="s">
        <v>8892</v>
      </c>
      <c r="D6519" t="s">
        <v>2190</v>
      </c>
      <c r="E6519"/>
    </row>
    <row r="6520" spans="1:5" ht="13.5" customHeight="1" x14ac:dyDescent="0.25">
      <c r="A6520" s="51" t="s">
        <v>8893</v>
      </c>
      <c r="B6520"/>
      <c r="C6520" t="s">
        <v>8892</v>
      </c>
      <c r="D6520" t="s">
        <v>43</v>
      </c>
      <c r="E6520"/>
    </row>
    <row r="6521" spans="1:5" ht="13.5" customHeight="1" x14ac:dyDescent="0.25">
      <c r="A6521" s="51" t="s">
        <v>8894</v>
      </c>
      <c r="B6521"/>
      <c r="C6521" t="s">
        <v>8892</v>
      </c>
      <c r="D6521" t="s">
        <v>45</v>
      </c>
      <c r="E6521"/>
    </row>
    <row r="6522" spans="1:5" ht="13.5" customHeight="1" x14ac:dyDescent="0.25">
      <c r="A6522" s="51" t="s">
        <v>8895</v>
      </c>
      <c r="B6522"/>
      <c r="C6522" t="s">
        <v>8896</v>
      </c>
      <c r="D6522" t="s">
        <v>50</v>
      </c>
      <c r="E6522"/>
    </row>
    <row r="6523" spans="1:5" ht="13.5" customHeight="1" x14ac:dyDescent="0.25">
      <c r="A6523" s="51" t="s">
        <v>8897</v>
      </c>
      <c r="B6523" t="s">
        <v>39</v>
      </c>
      <c r="C6523" t="s">
        <v>8898</v>
      </c>
      <c r="D6523" t="s">
        <v>2691</v>
      </c>
      <c r="E6523"/>
    </row>
    <row r="6524" spans="1:5" ht="13.5" customHeight="1" x14ac:dyDescent="0.25">
      <c r="A6524" s="51" t="s">
        <v>8899</v>
      </c>
      <c r="B6524"/>
      <c r="C6524" t="s">
        <v>8898</v>
      </c>
      <c r="D6524" t="s">
        <v>43</v>
      </c>
      <c r="E6524"/>
    </row>
    <row r="6525" spans="1:5" ht="13.5" customHeight="1" x14ac:dyDescent="0.25">
      <c r="A6525" s="51" t="s">
        <v>8900</v>
      </c>
      <c r="B6525"/>
      <c r="C6525" t="s">
        <v>8898</v>
      </c>
      <c r="D6525" t="s">
        <v>45</v>
      </c>
      <c r="E6525"/>
    </row>
    <row r="6526" spans="1:5" ht="13.5" customHeight="1" x14ac:dyDescent="0.25">
      <c r="A6526" s="51" t="s">
        <v>8901</v>
      </c>
      <c r="B6526" t="s">
        <v>39</v>
      </c>
      <c r="C6526" t="s">
        <v>8902</v>
      </c>
      <c r="D6526" t="s">
        <v>1343</v>
      </c>
      <c r="E6526"/>
    </row>
    <row r="6527" spans="1:5" ht="13.5" customHeight="1" x14ac:dyDescent="0.25">
      <c r="A6527" s="51" t="s">
        <v>8903</v>
      </c>
      <c r="B6527"/>
      <c r="C6527" t="s">
        <v>8902</v>
      </c>
      <c r="D6527" t="s">
        <v>43</v>
      </c>
      <c r="E6527"/>
    </row>
    <row r="6528" spans="1:5" ht="13.5" customHeight="1" x14ac:dyDescent="0.25">
      <c r="A6528" s="51" t="s">
        <v>8904</v>
      </c>
      <c r="B6528"/>
      <c r="C6528" t="s">
        <v>8902</v>
      </c>
      <c r="D6528" t="s">
        <v>45</v>
      </c>
      <c r="E6528"/>
    </row>
    <row r="6529" spans="1:5" ht="13.5" customHeight="1" x14ac:dyDescent="0.25">
      <c r="A6529" s="51" t="s">
        <v>8905</v>
      </c>
      <c r="B6529" t="s">
        <v>39</v>
      </c>
      <c r="C6529" t="s">
        <v>8906</v>
      </c>
      <c r="D6529" t="s">
        <v>50</v>
      </c>
      <c r="E6529"/>
    </row>
    <row r="6530" spans="1:5" ht="13.5" customHeight="1" x14ac:dyDescent="0.25">
      <c r="A6530" s="51" t="s">
        <v>8907</v>
      </c>
      <c r="B6530"/>
      <c r="C6530" t="s">
        <v>8906</v>
      </c>
      <c r="D6530" t="s">
        <v>43</v>
      </c>
      <c r="E6530"/>
    </row>
    <row r="6531" spans="1:5" ht="13.5" customHeight="1" x14ac:dyDescent="0.25">
      <c r="A6531" s="51" t="s">
        <v>8908</v>
      </c>
      <c r="B6531"/>
      <c r="C6531" t="s">
        <v>8906</v>
      </c>
      <c r="D6531" t="s">
        <v>45</v>
      </c>
      <c r="E6531"/>
    </row>
    <row r="6532" spans="1:5" ht="13.5" customHeight="1" x14ac:dyDescent="0.25">
      <c r="A6532" s="51" t="s">
        <v>8909</v>
      </c>
      <c r="B6532"/>
      <c r="C6532" t="s">
        <v>8910</v>
      </c>
      <c r="D6532" t="s">
        <v>50</v>
      </c>
      <c r="E6532"/>
    </row>
    <row r="6533" spans="1:5" ht="13.5" customHeight="1" x14ac:dyDescent="0.25">
      <c r="A6533" s="51" t="s">
        <v>8911</v>
      </c>
      <c r="B6533" t="s">
        <v>39</v>
      </c>
      <c r="C6533" t="s">
        <v>8912</v>
      </c>
      <c r="D6533" t="s">
        <v>50</v>
      </c>
      <c r="E6533"/>
    </row>
    <row r="6534" spans="1:5" ht="13.5" customHeight="1" x14ac:dyDescent="0.25">
      <c r="A6534" s="51" t="s">
        <v>8913</v>
      </c>
      <c r="B6534"/>
      <c r="C6534" t="s">
        <v>8912</v>
      </c>
      <c r="D6534" t="s">
        <v>43</v>
      </c>
      <c r="E6534"/>
    </row>
    <row r="6535" spans="1:5" ht="13.5" customHeight="1" x14ac:dyDescent="0.25">
      <c r="A6535" s="51" t="s">
        <v>8914</v>
      </c>
      <c r="B6535"/>
      <c r="C6535" t="s">
        <v>8912</v>
      </c>
      <c r="D6535" t="s">
        <v>45</v>
      </c>
      <c r="E6535"/>
    </row>
    <row r="6536" spans="1:5" ht="13.5" customHeight="1" x14ac:dyDescent="0.25">
      <c r="A6536" s="51" t="s">
        <v>8915</v>
      </c>
      <c r="B6536"/>
      <c r="C6536" t="s">
        <v>8916</v>
      </c>
      <c r="D6536" t="s">
        <v>8917</v>
      </c>
      <c r="E6536"/>
    </row>
    <row r="6537" spans="1:5" ht="13.5" customHeight="1" x14ac:dyDescent="0.25">
      <c r="A6537" s="51" t="s">
        <v>8918</v>
      </c>
      <c r="B6537" t="s">
        <v>39</v>
      </c>
      <c r="C6537" t="s">
        <v>8919</v>
      </c>
      <c r="D6537" t="s">
        <v>50</v>
      </c>
      <c r="E6537"/>
    </row>
    <row r="6538" spans="1:5" ht="13.5" customHeight="1" x14ac:dyDescent="0.25">
      <c r="A6538" s="51" t="s">
        <v>8920</v>
      </c>
      <c r="B6538"/>
      <c r="C6538" t="s">
        <v>8919</v>
      </c>
      <c r="D6538" t="s">
        <v>43</v>
      </c>
      <c r="E6538"/>
    </row>
    <row r="6539" spans="1:5" ht="13.5" customHeight="1" x14ac:dyDescent="0.25">
      <c r="A6539" s="51" t="s">
        <v>8921</v>
      </c>
      <c r="B6539"/>
      <c r="C6539" t="s">
        <v>8919</v>
      </c>
      <c r="D6539" t="s">
        <v>45</v>
      </c>
      <c r="E6539"/>
    </row>
    <row r="6540" spans="1:5" ht="13.5" customHeight="1" x14ac:dyDescent="0.25">
      <c r="A6540" s="51" t="s">
        <v>8922</v>
      </c>
      <c r="B6540" t="s">
        <v>39</v>
      </c>
      <c r="C6540" t="s">
        <v>8923</v>
      </c>
      <c r="D6540" t="s">
        <v>50</v>
      </c>
      <c r="E6540"/>
    </row>
    <row r="6541" spans="1:5" ht="13.5" customHeight="1" x14ac:dyDescent="0.25">
      <c r="A6541" s="51" t="s">
        <v>8924</v>
      </c>
      <c r="B6541"/>
      <c r="C6541" t="s">
        <v>8923</v>
      </c>
      <c r="D6541" t="s">
        <v>43</v>
      </c>
      <c r="E6541"/>
    </row>
    <row r="6542" spans="1:5" ht="13.5" customHeight="1" x14ac:dyDescent="0.25">
      <c r="A6542" s="51" t="s">
        <v>8925</v>
      </c>
      <c r="B6542"/>
      <c r="C6542" t="s">
        <v>8923</v>
      </c>
      <c r="D6542" t="s">
        <v>45</v>
      </c>
      <c r="E6542"/>
    </row>
    <row r="6543" spans="1:5" ht="13.5" customHeight="1" x14ac:dyDescent="0.25">
      <c r="A6543" s="51" t="s">
        <v>31443</v>
      </c>
      <c r="B6543"/>
      <c r="C6543" t="s">
        <v>8923</v>
      </c>
      <c r="D6543" t="s">
        <v>939</v>
      </c>
      <c r="E6543" t="s">
        <v>74</v>
      </c>
    </row>
    <row r="6544" spans="1:5" ht="13.5" customHeight="1" x14ac:dyDescent="0.25">
      <c r="A6544" s="51" t="s">
        <v>8926</v>
      </c>
      <c r="B6544" t="s">
        <v>39</v>
      </c>
      <c r="C6544" t="s">
        <v>8927</v>
      </c>
      <c r="D6544" t="s">
        <v>213</v>
      </c>
      <c r="E6544"/>
    </row>
    <row r="6545" spans="1:5" ht="13.5" customHeight="1" x14ac:dyDescent="0.25">
      <c r="A6545" s="51" t="s">
        <v>8928</v>
      </c>
      <c r="B6545"/>
      <c r="C6545" t="s">
        <v>8927</v>
      </c>
      <c r="D6545" t="s">
        <v>43</v>
      </c>
      <c r="E6545"/>
    </row>
    <row r="6546" spans="1:5" ht="13.5" customHeight="1" x14ac:dyDescent="0.25">
      <c r="A6546" s="51" t="s">
        <v>8929</v>
      </c>
      <c r="B6546"/>
      <c r="C6546" t="s">
        <v>8927</v>
      </c>
      <c r="D6546" t="s">
        <v>45</v>
      </c>
      <c r="E6546"/>
    </row>
    <row r="6547" spans="1:5" ht="13.5" customHeight="1" x14ac:dyDescent="0.25">
      <c r="A6547" s="51" t="s">
        <v>8930</v>
      </c>
      <c r="B6547"/>
      <c r="C6547" t="s">
        <v>8931</v>
      </c>
      <c r="D6547" t="s">
        <v>50</v>
      </c>
      <c r="E6547"/>
    </row>
    <row r="6548" spans="1:5" ht="13.5" customHeight="1" x14ac:dyDescent="0.25">
      <c r="A6548" s="51" t="s">
        <v>8932</v>
      </c>
      <c r="B6548" t="s">
        <v>39</v>
      </c>
      <c r="C6548" t="s">
        <v>8933</v>
      </c>
      <c r="D6548" t="s">
        <v>8934</v>
      </c>
      <c r="E6548"/>
    </row>
    <row r="6549" spans="1:5" ht="13.5" customHeight="1" x14ac:dyDescent="0.25">
      <c r="A6549" s="51" t="s">
        <v>8935</v>
      </c>
      <c r="B6549"/>
      <c r="C6549" t="s">
        <v>8933</v>
      </c>
      <c r="D6549" t="s">
        <v>43</v>
      </c>
      <c r="E6549"/>
    </row>
    <row r="6550" spans="1:5" ht="13.5" customHeight="1" x14ac:dyDescent="0.25">
      <c r="A6550" s="51" t="s">
        <v>8936</v>
      </c>
      <c r="B6550"/>
      <c r="C6550" t="s">
        <v>8933</v>
      </c>
      <c r="D6550" t="s">
        <v>45</v>
      </c>
      <c r="E6550"/>
    </row>
    <row r="6551" spans="1:5" ht="13.5" customHeight="1" x14ac:dyDescent="0.25">
      <c r="A6551" s="51" t="s">
        <v>8937</v>
      </c>
      <c r="B6551" t="s">
        <v>39</v>
      </c>
      <c r="C6551" t="s">
        <v>8938</v>
      </c>
      <c r="D6551" t="s">
        <v>50</v>
      </c>
      <c r="E6551"/>
    </row>
    <row r="6552" spans="1:5" ht="13.5" customHeight="1" x14ac:dyDescent="0.25">
      <c r="A6552" s="51" t="s">
        <v>8939</v>
      </c>
      <c r="B6552"/>
      <c r="C6552" t="s">
        <v>8938</v>
      </c>
      <c r="D6552" t="s">
        <v>43</v>
      </c>
      <c r="E6552"/>
    </row>
    <row r="6553" spans="1:5" ht="13.5" customHeight="1" x14ac:dyDescent="0.25">
      <c r="A6553" s="51" t="s">
        <v>8940</v>
      </c>
      <c r="B6553"/>
      <c r="C6553" t="s">
        <v>8938</v>
      </c>
      <c r="D6553" t="s">
        <v>45</v>
      </c>
      <c r="E6553"/>
    </row>
    <row r="6554" spans="1:5" ht="13.5" customHeight="1" x14ac:dyDescent="0.25">
      <c r="A6554" s="51" t="s">
        <v>8941</v>
      </c>
      <c r="B6554" t="s">
        <v>39</v>
      </c>
      <c r="C6554" t="s">
        <v>8942</v>
      </c>
      <c r="D6554" t="s">
        <v>2190</v>
      </c>
      <c r="E6554"/>
    </row>
    <row r="6555" spans="1:5" ht="13.5" customHeight="1" x14ac:dyDescent="0.25">
      <c r="A6555" s="51" t="s">
        <v>8943</v>
      </c>
      <c r="B6555"/>
      <c r="C6555" t="s">
        <v>8942</v>
      </c>
      <c r="D6555" t="s">
        <v>43</v>
      </c>
      <c r="E6555"/>
    </row>
    <row r="6556" spans="1:5" ht="13.5" customHeight="1" x14ac:dyDescent="0.25">
      <c r="A6556" s="51" t="s">
        <v>8944</v>
      </c>
      <c r="B6556"/>
      <c r="C6556" t="s">
        <v>8942</v>
      </c>
      <c r="D6556" t="s">
        <v>45</v>
      </c>
      <c r="E6556"/>
    </row>
    <row r="6557" spans="1:5" ht="13.5" customHeight="1" x14ac:dyDescent="0.25">
      <c r="A6557" s="51" t="s">
        <v>8945</v>
      </c>
      <c r="B6557" t="s">
        <v>39</v>
      </c>
      <c r="C6557" t="s">
        <v>8946</v>
      </c>
      <c r="D6557" t="s">
        <v>50</v>
      </c>
      <c r="E6557"/>
    </row>
    <row r="6558" spans="1:5" ht="13.5" customHeight="1" x14ac:dyDescent="0.25">
      <c r="A6558" s="51" t="s">
        <v>8947</v>
      </c>
      <c r="B6558"/>
      <c r="C6558" t="s">
        <v>8946</v>
      </c>
      <c r="D6558" t="s">
        <v>43</v>
      </c>
      <c r="E6558"/>
    </row>
    <row r="6559" spans="1:5" ht="13.5" customHeight="1" x14ac:dyDescent="0.25">
      <c r="A6559" s="51" t="s">
        <v>8948</v>
      </c>
      <c r="B6559"/>
      <c r="C6559" t="s">
        <v>8946</v>
      </c>
      <c r="D6559" t="s">
        <v>45</v>
      </c>
      <c r="E6559"/>
    </row>
    <row r="6560" spans="1:5" ht="13.5" customHeight="1" x14ac:dyDescent="0.25">
      <c r="A6560" s="51" t="s">
        <v>8949</v>
      </c>
      <c r="B6560" t="s">
        <v>39</v>
      </c>
      <c r="C6560" t="s">
        <v>8950</v>
      </c>
      <c r="D6560" t="s">
        <v>50</v>
      </c>
      <c r="E6560"/>
    </row>
    <row r="6561" spans="1:5" ht="13.5" customHeight="1" x14ac:dyDescent="0.25">
      <c r="A6561" s="51" t="s">
        <v>8951</v>
      </c>
      <c r="B6561"/>
      <c r="C6561" t="s">
        <v>8950</v>
      </c>
      <c r="D6561" t="s">
        <v>43</v>
      </c>
      <c r="E6561"/>
    </row>
    <row r="6562" spans="1:5" ht="13.5" customHeight="1" x14ac:dyDescent="0.25">
      <c r="A6562" s="51" t="s">
        <v>8952</v>
      </c>
      <c r="B6562"/>
      <c r="C6562" t="s">
        <v>8950</v>
      </c>
      <c r="D6562" t="s">
        <v>45</v>
      </c>
      <c r="E6562"/>
    </row>
    <row r="6563" spans="1:5" ht="13.5" customHeight="1" x14ac:dyDescent="0.25">
      <c r="A6563" s="51" t="s">
        <v>8953</v>
      </c>
      <c r="B6563" t="s">
        <v>39</v>
      </c>
      <c r="C6563" t="s">
        <v>8954</v>
      </c>
      <c r="D6563" t="s">
        <v>50</v>
      </c>
      <c r="E6563"/>
    </row>
    <row r="6564" spans="1:5" ht="13.5" customHeight="1" x14ac:dyDescent="0.25">
      <c r="A6564" s="51" t="s">
        <v>8955</v>
      </c>
      <c r="B6564"/>
      <c r="C6564" t="s">
        <v>8954</v>
      </c>
      <c r="D6564" t="s">
        <v>43</v>
      </c>
      <c r="E6564"/>
    </row>
    <row r="6565" spans="1:5" ht="13.5" customHeight="1" x14ac:dyDescent="0.25">
      <c r="A6565" s="51" t="s">
        <v>8956</v>
      </c>
      <c r="B6565"/>
      <c r="C6565" t="s">
        <v>8954</v>
      </c>
      <c r="D6565" t="s">
        <v>45</v>
      </c>
      <c r="E6565"/>
    </row>
    <row r="6566" spans="1:5" ht="13.5" customHeight="1" x14ac:dyDescent="0.25">
      <c r="A6566" s="51" t="s">
        <v>8957</v>
      </c>
      <c r="B6566"/>
      <c r="C6566" t="s">
        <v>8958</v>
      </c>
      <c r="D6566" t="s">
        <v>657</v>
      </c>
      <c r="E6566" t="s">
        <v>74</v>
      </c>
    </row>
    <row r="6567" spans="1:5" ht="13.5" customHeight="1" x14ac:dyDescent="0.25">
      <c r="A6567" s="51" t="s">
        <v>8959</v>
      </c>
      <c r="B6567"/>
      <c r="C6567" t="s">
        <v>8958</v>
      </c>
      <c r="D6567" t="s">
        <v>8960</v>
      </c>
      <c r="E6567" t="s">
        <v>74</v>
      </c>
    </row>
    <row r="6568" spans="1:5" ht="13.5" customHeight="1" x14ac:dyDescent="0.25">
      <c r="A6568" s="51" t="s">
        <v>8961</v>
      </c>
      <c r="B6568"/>
      <c r="C6568" t="s">
        <v>8958</v>
      </c>
      <c r="D6568" t="s">
        <v>8962</v>
      </c>
      <c r="E6568" t="s">
        <v>74</v>
      </c>
    </row>
    <row r="6569" spans="1:5" ht="13.5" customHeight="1" x14ac:dyDescent="0.25">
      <c r="A6569" s="51" t="s">
        <v>8963</v>
      </c>
      <c r="B6569"/>
      <c r="C6569" t="s">
        <v>8964</v>
      </c>
      <c r="D6569" t="s">
        <v>1510</v>
      </c>
      <c r="E6569"/>
    </row>
    <row r="6570" spans="1:5" ht="13.5" customHeight="1" x14ac:dyDescent="0.25">
      <c r="A6570" s="51" t="s">
        <v>8965</v>
      </c>
      <c r="B6570"/>
      <c r="C6570" t="s">
        <v>8964</v>
      </c>
      <c r="D6570" t="s">
        <v>2190</v>
      </c>
      <c r="E6570"/>
    </row>
    <row r="6571" spans="1:5" ht="13.5" customHeight="1" x14ac:dyDescent="0.25">
      <c r="A6571" s="51" t="s">
        <v>8966</v>
      </c>
      <c r="B6571"/>
      <c r="C6571" t="s">
        <v>8967</v>
      </c>
      <c r="D6571" t="s">
        <v>8487</v>
      </c>
      <c r="E6571"/>
    </row>
    <row r="6572" spans="1:5" ht="13.5" customHeight="1" x14ac:dyDescent="0.25">
      <c r="A6572" s="51" t="s">
        <v>8968</v>
      </c>
      <c r="B6572" t="s">
        <v>39</v>
      </c>
      <c r="C6572" t="s">
        <v>8967</v>
      </c>
      <c r="D6572" t="s">
        <v>96</v>
      </c>
      <c r="E6572"/>
    </row>
    <row r="6573" spans="1:5" ht="13.5" customHeight="1" x14ac:dyDescent="0.25">
      <c r="A6573" s="51" t="s">
        <v>8969</v>
      </c>
      <c r="B6573"/>
      <c r="C6573" t="s">
        <v>8967</v>
      </c>
      <c r="D6573" t="s">
        <v>43</v>
      </c>
      <c r="E6573"/>
    </row>
    <row r="6574" spans="1:5" ht="13.5" customHeight="1" x14ac:dyDescent="0.25">
      <c r="A6574" s="51" t="s">
        <v>8970</v>
      </c>
      <c r="B6574"/>
      <c r="C6574" t="s">
        <v>8967</v>
      </c>
      <c r="D6574" t="s">
        <v>45</v>
      </c>
      <c r="E6574"/>
    </row>
    <row r="6575" spans="1:5" ht="13.5" customHeight="1" x14ac:dyDescent="0.25">
      <c r="A6575" s="51" t="s">
        <v>8971</v>
      </c>
      <c r="B6575"/>
      <c r="C6575" t="s">
        <v>8972</v>
      </c>
      <c r="D6575" t="s">
        <v>2190</v>
      </c>
      <c r="E6575"/>
    </row>
    <row r="6576" spans="1:5" ht="13.5" customHeight="1" x14ac:dyDescent="0.25">
      <c r="A6576" s="51" t="s">
        <v>8974</v>
      </c>
      <c r="B6576"/>
      <c r="C6576" t="s">
        <v>8973</v>
      </c>
      <c r="D6576" t="s">
        <v>435</v>
      </c>
      <c r="E6576"/>
    </row>
    <row r="6577" spans="1:5" ht="13.5" customHeight="1" x14ac:dyDescent="0.25">
      <c r="A6577" s="51" t="s">
        <v>31444</v>
      </c>
      <c r="B6577"/>
      <c r="C6577" t="s">
        <v>8973</v>
      </c>
      <c r="D6577" t="s">
        <v>2190</v>
      </c>
      <c r="E6577"/>
    </row>
    <row r="6578" spans="1:5" ht="13.5" customHeight="1" x14ac:dyDescent="0.25">
      <c r="A6578" s="51" t="s">
        <v>8975</v>
      </c>
      <c r="B6578" t="s">
        <v>39</v>
      </c>
      <c r="C6578" t="s">
        <v>8976</v>
      </c>
      <c r="D6578" t="s">
        <v>50</v>
      </c>
      <c r="E6578"/>
    </row>
    <row r="6579" spans="1:5" ht="13.5" customHeight="1" x14ac:dyDescent="0.25">
      <c r="A6579" s="51" t="s">
        <v>8977</v>
      </c>
      <c r="B6579"/>
      <c r="C6579" t="s">
        <v>8976</v>
      </c>
      <c r="D6579" t="s">
        <v>43</v>
      </c>
      <c r="E6579"/>
    </row>
    <row r="6580" spans="1:5" ht="13.5" customHeight="1" x14ac:dyDescent="0.25">
      <c r="A6580" s="51" t="s">
        <v>8978</v>
      </c>
      <c r="B6580"/>
      <c r="C6580" t="s">
        <v>8976</v>
      </c>
      <c r="D6580" t="s">
        <v>45</v>
      </c>
      <c r="E6580"/>
    </row>
    <row r="6581" spans="1:5" ht="13.5" customHeight="1" x14ac:dyDescent="0.25">
      <c r="A6581" s="51" t="s">
        <v>8980</v>
      </c>
      <c r="B6581"/>
      <c r="C6581" t="s">
        <v>8979</v>
      </c>
      <c r="D6581" t="s">
        <v>1489</v>
      </c>
      <c r="E6581"/>
    </row>
    <row r="6582" spans="1:5" ht="13.5" customHeight="1" x14ac:dyDescent="0.25">
      <c r="A6582" s="51" t="s">
        <v>8981</v>
      </c>
      <c r="B6582"/>
      <c r="C6582" t="s">
        <v>8979</v>
      </c>
      <c r="D6582" t="s">
        <v>8982</v>
      </c>
      <c r="E6582"/>
    </row>
    <row r="6583" spans="1:5" ht="13.5" customHeight="1" x14ac:dyDescent="0.25">
      <c r="A6583" s="51" t="s">
        <v>8983</v>
      </c>
      <c r="B6583" t="s">
        <v>39</v>
      </c>
      <c r="C6583" t="s">
        <v>8984</v>
      </c>
      <c r="D6583" t="s">
        <v>8985</v>
      </c>
      <c r="E6583"/>
    </row>
    <row r="6584" spans="1:5" ht="13.5" customHeight="1" x14ac:dyDescent="0.25">
      <c r="A6584" s="51" t="s">
        <v>30460</v>
      </c>
      <c r="B6584"/>
      <c r="C6584" t="s">
        <v>8984</v>
      </c>
      <c r="D6584" t="s">
        <v>43</v>
      </c>
      <c r="E6584"/>
    </row>
    <row r="6585" spans="1:5" ht="13.5" customHeight="1" x14ac:dyDescent="0.25">
      <c r="A6585" s="51" t="s">
        <v>30461</v>
      </c>
      <c r="B6585"/>
      <c r="C6585" t="s">
        <v>8984</v>
      </c>
      <c r="D6585" t="s">
        <v>45</v>
      </c>
      <c r="E6585"/>
    </row>
    <row r="6586" spans="1:5" ht="13.5" customHeight="1" x14ac:dyDescent="0.25">
      <c r="A6586" s="51" t="s">
        <v>8986</v>
      </c>
      <c r="B6586"/>
      <c r="C6586" t="s">
        <v>8984</v>
      </c>
      <c r="D6586" t="s">
        <v>8987</v>
      </c>
      <c r="E6586"/>
    </row>
    <row r="6587" spans="1:5" ht="13.5" customHeight="1" x14ac:dyDescent="0.25">
      <c r="A6587" s="51" t="s">
        <v>8988</v>
      </c>
      <c r="B6587"/>
      <c r="C6587" t="s">
        <v>8984</v>
      </c>
      <c r="D6587" t="s">
        <v>8989</v>
      </c>
      <c r="E6587"/>
    </row>
    <row r="6588" spans="1:5" ht="13.5" customHeight="1" x14ac:dyDescent="0.25">
      <c r="A6588" s="51" t="s">
        <v>8990</v>
      </c>
      <c r="B6588"/>
      <c r="C6588" t="s">
        <v>8984</v>
      </c>
      <c r="D6588" t="s">
        <v>8991</v>
      </c>
      <c r="E6588"/>
    </row>
    <row r="6589" spans="1:5" ht="13.5" customHeight="1" x14ac:dyDescent="0.25">
      <c r="A6589" s="51" t="s">
        <v>8992</v>
      </c>
      <c r="B6589" t="s">
        <v>39</v>
      </c>
      <c r="C6589" t="s">
        <v>8993</v>
      </c>
      <c r="D6589" t="s">
        <v>50</v>
      </c>
      <c r="E6589"/>
    </row>
    <row r="6590" spans="1:5" ht="13.5" customHeight="1" x14ac:dyDescent="0.25">
      <c r="A6590" s="51" t="s">
        <v>8994</v>
      </c>
      <c r="B6590"/>
      <c r="C6590" t="s">
        <v>8993</v>
      </c>
      <c r="D6590" t="s">
        <v>43</v>
      </c>
      <c r="E6590"/>
    </row>
    <row r="6591" spans="1:5" ht="13.5" customHeight="1" x14ac:dyDescent="0.25">
      <c r="A6591" s="51" t="s">
        <v>8995</v>
      </c>
      <c r="B6591"/>
      <c r="C6591" t="s">
        <v>8993</v>
      </c>
      <c r="D6591" t="s">
        <v>45</v>
      </c>
      <c r="E6591"/>
    </row>
    <row r="6592" spans="1:5" ht="13.5" customHeight="1" x14ac:dyDescent="0.25">
      <c r="A6592" s="51" t="s">
        <v>8996</v>
      </c>
      <c r="B6592"/>
      <c r="C6592" t="s">
        <v>8997</v>
      </c>
      <c r="D6592" t="s">
        <v>50</v>
      </c>
      <c r="E6592"/>
    </row>
    <row r="6593" spans="1:5" ht="13.5" customHeight="1" x14ac:dyDescent="0.25">
      <c r="A6593" s="51" t="s">
        <v>8998</v>
      </c>
      <c r="B6593"/>
      <c r="C6593" t="s">
        <v>8999</v>
      </c>
      <c r="D6593" t="s">
        <v>50</v>
      </c>
      <c r="E6593"/>
    </row>
    <row r="6594" spans="1:5" ht="13.5" customHeight="1" x14ac:dyDescent="0.25">
      <c r="A6594" s="51" t="s">
        <v>9000</v>
      </c>
      <c r="B6594" t="s">
        <v>39</v>
      </c>
      <c r="C6594" t="s">
        <v>9001</v>
      </c>
      <c r="D6594" t="s">
        <v>50</v>
      </c>
      <c r="E6594"/>
    </row>
    <row r="6595" spans="1:5" ht="13.5" customHeight="1" x14ac:dyDescent="0.25">
      <c r="A6595" s="51" t="s">
        <v>9002</v>
      </c>
      <c r="B6595"/>
      <c r="C6595" t="s">
        <v>9001</v>
      </c>
      <c r="D6595" t="s">
        <v>43</v>
      </c>
      <c r="E6595"/>
    </row>
    <row r="6596" spans="1:5" ht="13.5" customHeight="1" x14ac:dyDescent="0.25">
      <c r="A6596" s="51" t="s">
        <v>9003</v>
      </c>
      <c r="B6596"/>
      <c r="C6596" t="s">
        <v>9001</v>
      </c>
      <c r="D6596" t="s">
        <v>45</v>
      </c>
      <c r="E6596"/>
    </row>
    <row r="6597" spans="1:5" ht="13.5" customHeight="1" x14ac:dyDescent="0.25">
      <c r="A6597" s="51" t="s">
        <v>9004</v>
      </c>
      <c r="B6597" t="s">
        <v>39</v>
      </c>
      <c r="C6597" t="s">
        <v>9005</v>
      </c>
      <c r="D6597" t="s">
        <v>50</v>
      </c>
      <c r="E6597"/>
    </row>
    <row r="6598" spans="1:5" ht="13.5" customHeight="1" x14ac:dyDescent="0.25">
      <c r="A6598" s="51" t="s">
        <v>9006</v>
      </c>
      <c r="B6598"/>
      <c r="C6598" t="s">
        <v>9005</v>
      </c>
      <c r="D6598" t="s">
        <v>43</v>
      </c>
      <c r="E6598"/>
    </row>
    <row r="6599" spans="1:5" ht="13.5" customHeight="1" x14ac:dyDescent="0.25">
      <c r="A6599" s="51" t="s">
        <v>9007</v>
      </c>
      <c r="B6599"/>
      <c r="C6599" t="s">
        <v>9005</v>
      </c>
      <c r="D6599" t="s">
        <v>45</v>
      </c>
      <c r="E6599"/>
    </row>
    <row r="6600" spans="1:5" ht="13.5" customHeight="1" x14ac:dyDescent="0.25">
      <c r="A6600" s="51" t="s">
        <v>9008</v>
      </c>
      <c r="B6600"/>
      <c r="C6600" t="s">
        <v>9009</v>
      </c>
      <c r="D6600" t="s">
        <v>50</v>
      </c>
      <c r="E6600"/>
    </row>
    <row r="6601" spans="1:5" ht="13.5" customHeight="1" x14ac:dyDescent="0.25">
      <c r="A6601" s="51" t="s">
        <v>9010</v>
      </c>
      <c r="B6601" t="s">
        <v>39</v>
      </c>
      <c r="C6601" t="s">
        <v>9011</v>
      </c>
      <c r="D6601" t="s">
        <v>50</v>
      </c>
      <c r="E6601"/>
    </row>
    <row r="6602" spans="1:5" ht="13.5" customHeight="1" x14ac:dyDescent="0.25">
      <c r="A6602" s="51" t="s">
        <v>9012</v>
      </c>
      <c r="B6602"/>
      <c r="C6602" t="s">
        <v>9011</v>
      </c>
      <c r="D6602" t="s">
        <v>43</v>
      </c>
      <c r="E6602"/>
    </row>
    <row r="6603" spans="1:5" ht="13.5" customHeight="1" x14ac:dyDescent="0.25">
      <c r="A6603" s="51" t="s">
        <v>9013</v>
      </c>
      <c r="B6603"/>
      <c r="C6603" t="s">
        <v>9011</v>
      </c>
      <c r="D6603" t="s">
        <v>45</v>
      </c>
      <c r="E6603"/>
    </row>
    <row r="6604" spans="1:5" ht="13.5" customHeight="1" x14ac:dyDescent="0.25">
      <c r="A6604" s="51" t="s">
        <v>9014</v>
      </c>
      <c r="B6604"/>
      <c r="C6604" t="s">
        <v>9015</v>
      </c>
      <c r="D6604" t="s">
        <v>657</v>
      </c>
      <c r="E6604"/>
    </row>
    <row r="6605" spans="1:5" ht="13.5" customHeight="1" x14ac:dyDescent="0.25">
      <c r="A6605" s="51" t="s">
        <v>9016</v>
      </c>
      <c r="B6605"/>
      <c r="C6605" t="s">
        <v>9015</v>
      </c>
      <c r="D6605" t="s">
        <v>9017</v>
      </c>
      <c r="E6605"/>
    </row>
    <row r="6606" spans="1:5" ht="13.5" customHeight="1" x14ac:dyDescent="0.25">
      <c r="A6606" s="51" t="s">
        <v>9018</v>
      </c>
      <c r="B6606" t="s">
        <v>39</v>
      </c>
      <c r="C6606" t="s">
        <v>9019</v>
      </c>
      <c r="D6606" t="s">
        <v>50</v>
      </c>
      <c r="E6606"/>
    </row>
    <row r="6607" spans="1:5" ht="13.5" customHeight="1" x14ac:dyDescent="0.25">
      <c r="A6607" s="51" t="s">
        <v>9020</v>
      </c>
      <c r="B6607"/>
      <c r="C6607" t="s">
        <v>9019</v>
      </c>
      <c r="D6607" t="s">
        <v>43</v>
      </c>
      <c r="E6607"/>
    </row>
    <row r="6608" spans="1:5" ht="13.5" customHeight="1" x14ac:dyDescent="0.25">
      <c r="A6608" s="51" t="s">
        <v>9021</v>
      </c>
      <c r="B6608"/>
      <c r="C6608" t="s">
        <v>9019</v>
      </c>
      <c r="D6608" t="s">
        <v>45</v>
      </c>
      <c r="E6608"/>
    </row>
    <row r="6609" spans="1:5" ht="13.5" customHeight="1" x14ac:dyDescent="0.25">
      <c r="A6609" s="51" t="s">
        <v>9022</v>
      </c>
      <c r="B6609" t="s">
        <v>39</v>
      </c>
      <c r="C6609" t="s">
        <v>9023</v>
      </c>
      <c r="D6609" t="s">
        <v>657</v>
      </c>
      <c r="E6609"/>
    </row>
    <row r="6610" spans="1:5" ht="13.5" customHeight="1" x14ac:dyDescent="0.25">
      <c r="A6610" s="51" t="s">
        <v>9024</v>
      </c>
      <c r="B6610"/>
      <c r="C6610" t="s">
        <v>9023</v>
      </c>
      <c r="D6610" t="s">
        <v>43</v>
      </c>
      <c r="E6610"/>
    </row>
    <row r="6611" spans="1:5" ht="13.5" customHeight="1" x14ac:dyDescent="0.25">
      <c r="A6611" s="51" t="s">
        <v>9025</v>
      </c>
      <c r="B6611"/>
      <c r="C6611" t="s">
        <v>9023</v>
      </c>
      <c r="D6611" t="s">
        <v>45</v>
      </c>
      <c r="E6611"/>
    </row>
    <row r="6612" spans="1:5" ht="13.5" customHeight="1" x14ac:dyDescent="0.25">
      <c r="A6612" s="51" t="s">
        <v>9026</v>
      </c>
      <c r="B6612"/>
      <c r="C6612" t="s">
        <v>30943</v>
      </c>
      <c r="D6612" t="s">
        <v>5556</v>
      </c>
      <c r="E6612"/>
    </row>
    <row r="6613" spans="1:5" ht="13.5" customHeight="1" x14ac:dyDescent="0.25">
      <c r="A6613" s="51" t="s">
        <v>9027</v>
      </c>
      <c r="B6613" t="s">
        <v>39</v>
      </c>
      <c r="C6613" t="s">
        <v>9028</v>
      </c>
      <c r="D6613" t="s">
        <v>2190</v>
      </c>
      <c r="E6613"/>
    </row>
    <row r="6614" spans="1:5" ht="13.5" customHeight="1" x14ac:dyDescent="0.25">
      <c r="A6614" s="51" t="s">
        <v>9029</v>
      </c>
      <c r="B6614"/>
      <c r="C6614" t="s">
        <v>9028</v>
      </c>
      <c r="D6614" t="s">
        <v>43</v>
      </c>
      <c r="E6614"/>
    </row>
    <row r="6615" spans="1:5" ht="13.5" customHeight="1" x14ac:dyDescent="0.25">
      <c r="A6615" s="51" t="s">
        <v>9030</v>
      </c>
      <c r="B6615"/>
      <c r="C6615" t="s">
        <v>9028</v>
      </c>
      <c r="D6615" t="s">
        <v>45</v>
      </c>
      <c r="E6615"/>
    </row>
    <row r="6616" spans="1:5" ht="13.5" customHeight="1" x14ac:dyDescent="0.25">
      <c r="A6616" s="51" t="s">
        <v>9031</v>
      </c>
      <c r="B6616" t="s">
        <v>39</v>
      </c>
      <c r="C6616" t="s">
        <v>9032</v>
      </c>
      <c r="D6616" t="s">
        <v>9033</v>
      </c>
      <c r="E6616"/>
    </row>
    <row r="6617" spans="1:5" ht="13.5" customHeight="1" x14ac:dyDescent="0.25">
      <c r="A6617" s="51" t="s">
        <v>9034</v>
      </c>
      <c r="B6617"/>
      <c r="C6617" t="s">
        <v>9032</v>
      </c>
      <c r="D6617" t="s">
        <v>43</v>
      </c>
      <c r="E6617"/>
    </row>
    <row r="6618" spans="1:5" ht="13.5" customHeight="1" x14ac:dyDescent="0.25">
      <c r="A6618" s="51" t="s">
        <v>9035</v>
      </c>
      <c r="B6618"/>
      <c r="C6618" t="s">
        <v>9032</v>
      </c>
      <c r="D6618" t="s">
        <v>45</v>
      </c>
      <c r="E6618"/>
    </row>
    <row r="6619" spans="1:5" ht="13.5" customHeight="1" x14ac:dyDescent="0.25">
      <c r="A6619" s="51" t="s">
        <v>9036</v>
      </c>
      <c r="B6619" t="s">
        <v>39</v>
      </c>
      <c r="C6619" t="s">
        <v>9037</v>
      </c>
      <c r="D6619" t="s">
        <v>50</v>
      </c>
      <c r="E6619"/>
    </row>
    <row r="6620" spans="1:5" ht="13.5" customHeight="1" x14ac:dyDescent="0.25">
      <c r="A6620" s="51" t="s">
        <v>9038</v>
      </c>
      <c r="B6620"/>
      <c r="C6620" t="s">
        <v>9037</v>
      </c>
      <c r="D6620" t="s">
        <v>43</v>
      </c>
      <c r="E6620"/>
    </row>
    <row r="6621" spans="1:5" ht="13.5" customHeight="1" x14ac:dyDescent="0.25">
      <c r="A6621" s="51" t="s">
        <v>9039</v>
      </c>
      <c r="B6621"/>
      <c r="C6621" t="s">
        <v>9037</v>
      </c>
      <c r="D6621" t="s">
        <v>45</v>
      </c>
      <c r="E6621"/>
    </row>
    <row r="6622" spans="1:5" ht="13.5" customHeight="1" x14ac:dyDescent="0.25">
      <c r="A6622" s="51" t="s">
        <v>9040</v>
      </c>
      <c r="B6622" t="s">
        <v>39</v>
      </c>
      <c r="C6622" t="s">
        <v>9041</v>
      </c>
      <c r="D6622" t="s">
        <v>7877</v>
      </c>
      <c r="E6622"/>
    </row>
    <row r="6623" spans="1:5" ht="13.5" customHeight="1" x14ac:dyDescent="0.25">
      <c r="A6623" s="51" t="s">
        <v>9042</v>
      </c>
      <c r="B6623"/>
      <c r="C6623" t="s">
        <v>9041</v>
      </c>
      <c r="D6623" t="s">
        <v>43</v>
      </c>
      <c r="E6623"/>
    </row>
    <row r="6624" spans="1:5" ht="13.5" customHeight="1" x14ac:dyDescent="0.25">
      <c r="A6624" s="51" t="s">
        <v>9043</v>
      </c>
      <c r="B6624"/>
      <c r="C6624" t="s">
        <v>9041</v>
      </c>
      <c r="D6624" t="s">
        <v>45</v>
      </c>
      <c r="E6624"/>
    </row>
    <row r="6625" spans="1:5" ht="13.5" customHeight="1" x14ac:dyDescent="0.25">
      <c r="A6625" s="51" t="s">
        <v>9044</v>
      </c>
      <c r="B6625" t="s">
        <v>39</v>
      </c>
      <c r="C6625" t="s">
        <v>9045</v>
      </c>
      <c r="D6625" t="s">
        <v>2190</v>
      </c>
      <c r="E6625"/>
    </row>
    <row r="6626" spans="1:5" ht="13.5" customHeight="1" x14ac:dyDescent="0.25">
      <c r="A6626" s="51" t="s">
        <v>9046</v>
      </c>
      <c r="B6626"/>
      <c r="C6626" t="s">
        <v>9045</v>
      </c>
      <c r="D6626" t="s">
        <v>43</v>
      </c>
      <c r="E6626"/>
    </row>
    <row r="6627" spans="1:5" ht="13.5" customHeight="1" x14ac:dyDescent="0.25">
      <c r="A6627" s="51" t="s">
        <v>9047</v>
      </c>
      <c r="B6627"/>
      <c r="C6627" t="s">
        <v>9045</v>
      </c>
      <c r="D6627" t="s">
        <v>45</v>
      </c>
      <c r="E6627"/>
    </row>
    <row r="6628" spans="1:5" ht="13.5" customHeight="1" x14ac:dyDescent="0.25">
      <c r="A6628" s="51" t="s">
        <v>9048</v>
      </c>
      <c r="B6628"/>
      <c r="C6628" t="s">
        <v>9049</v>
      </c>
      <c r="D6628" t="s">
        <v>50</v>
      </c>
      <c r="E6628"/>
    </row>
    <row r="6629" spans="1:5" ht="13.5" customHeight="1" x14ac:dyDescent="0.25">
      <c r="A6629" s="51" t="s">
        <v>9050</v>
      </c>
      <c r="B6629" t="s">
        <v>39</v>
      </c>
      <c r="C6629" t="s">
        <v>9051</v>
      </c>
      <c r="D6629" t="s">
        <v>50</v>
      </c>
      <c r="E6629" t="s">
        <v>74</v>
      </c>
    </row>
    <row r="6630" spans="1:5" ht="13.5" customHeight="1" x14ac:dyDescent="0.25">
      <c r="A6630" s="51" t="s">
        <v>9052</v>
      </c>
      <c r="B6630"/>
      <c r="C6630" t="s">
        <v>9051</v>
      </c>
      <c r="D6630" t="s">
        <v>43</v>
      </c>
      <c r="E6630" t="s">
        <v>74</v>
      </c>
    </row>
    <row r="6631" spans="1:5" ht="13.5" customHeight="1" x14ac:dyDescent="0.25">
      <c r="A6631" s="51" t="s">
        <v>9053</v>
      </c>
      <c r="B6631"/>
      <c r="C6631" t="s">
        <v>9051</v>
      </c>
      <c r="D6631" t="s">
        <v>45</v>
      </c>
      <c r="E6631" t="s">
        <v>74</v>
      </c>
    </row>
    <row r="6632" spans="1:5" ht="13.5" customHeight="1" x14ac:dyDescent="0.25">
      <c r="A6632" s="51" t="s">
        <v>9054</v>
      </c>
      <c r="B6632" t="s">
        <v>39</v>
      </c>
      <c r="C6632" t="s">
        <v>9055</v>
      </c>
      <c r="D6632" t="s">
        <v>50</v>
      </c>
      <c r="E6632"/>
    </row>
    <row r="6633" spans="1:5" ht="13.5" customHeight="1" x14ac:dyDescent="0.25">
      <c r="A6633" s="51" t="s">
        <v>9056</v>
      </c>
      <c r="B6633"/>
      <c r="C6633" t="s">
        <v>9055</v>
      </c>
      <c r="D6633" t="s">
        <v>43</v>
      </c>
      <c r="E6633"/>
    </row>
    <row r="6634" spans="1:5" ht="13.5" customHeight="1" x14ac:dyDescent="0.25">
      <c r="A6634" s="51" t="s">
        <v>9057</v>
      </c>
      <c r="B6634"/>
      <c r="C6634" t="s">
        <v>9055</v>
      </c>
      <c r="D6634" t="s">
        <v>45</v>
      </c>
      <c r="E6634"/>
    </row>
    <row r="6635" spans="1:5" ht="13.5" customHeight="1" x14ac:dyDescent="0.25">
      <c r="A6635" s="51" t="s">
        <v>9058</v>
      </c>
      <c r="B6635" t="s">
        <v>39</v>
      </c>
      <c r="C6635" t="s">
        <v>9059</v>
      </c>
      <c r="D6635" t="s">
        <v>50</v>
      </c>
      <c r="E6635"/>
    </row>
    <row r="6636" spans="1:5" ht="13.5" customHeight="1" x14ac:dyDescent="0.25">
      <c r="A6636" s="51" t="s">
        <v>9060</v>
      </c>
      <c r="B6636"/>
      <c r="C6636" t="s">
        <v>9059</v>
      </c>
      <c r="D6636" t="s">
        <v>43</v>
      </c>
      <c r="E6636"/>
    </row>
    <row r="6637" spans="1:5" ht="13.5" customHeight="1" x14ac:dyDescent="0.25">
      <c r="A6637" s="51" t="s">
        <v>9061</v>
      </c>
      <c r="B6637"/>
      <c r="C6637" t="s">
        <v>9059</v>
      </c>
      <c r="D6637" t="s">
        <v>45</v>
      </c>
      <c r="E6637"/>
    </row>
    <row r="6638" spans="1:5" ht="13.5" customHeight="1" x14ac:dyDescent="0.25">
      <c r="A6638" s="51" t="s">
        <v>9062</v>
      </c>
      <c r="B6638" t="s">
        <v>39</v>
      </c>
      <c r="C6638" t="s">
        <v>9063</v>
      </c>
      <c r="D6638" t="s">
        <v>50</v>
      </c>
      <c r="E6638"/>
    </row>
    <row r="6639" spans="1:5" ht="13.5" customHeight="1" x14ac:dyDescent="0.25">
      <c r="A6639" s="51" t="s">
        <v>9064</v>
      </c>
      <c r="B6639"/>
      <c r="C6639" t="s">
        <v>9063</v>
      </c>
      <c r="D6639" t="s">
        <v>43</v>
      </c>
      <c r="E6639"/>
    </row>
    <row r="6640" spans="1:5" ht="13.5" customHeight="1" x14ac:dyDescent="0.25">
      <c r="A6640" s="51" t="s">
        <v>9065</v>
      </c>
      <c r="B6640"/>
      <c r="C6640" t="s">
        <v>9063</v>
      </c>
      <c r="D6640" t="s">
        <v>45</v>
      </c>
      <c r="E6640"/>
    </row>
    <row r="6641" spans="1:5" ht="13.5" customHeight="1" x14ac:dyDescent="0.25">
      <c r="A6641" s="51" t="s">
        <v>9066</v>
      </c>
      <c r="B6641" t="s">
        <v>39</v>
      </c>
      <c r="C6641" t="s">
        <v>9067</v>
      </c>
      <c r="D6641" t="s">
        <v>50</v>
      </c>
      <c r="E6641"/>
    </row>
    <row r="6642" spans="1:5" ht="13.5" customHeight="1" x14ac:dyDescent="0.25">
      <c r="A6642" s="51" t="s">
        <v>9068</v>
      </c>
      <c r="B6642"/>
      <c r="C6642" t="s">
        <v>9067</v>
      </c>
      <c r="D6642" t="s">
        <v>43</v>
      </c>
      <c r="E6642"/>
    </row>
    <row r="6643" spans="1:5" ht="13.5" customHeight="1" x14ac:dyDescent="0.25">
      <c r="A6643" s="51" t="s">
        <v>9069</v>
      </c>
      <c r="B6643"/>
      <c r="C6643" t="s">
        <v>9067</v>
      </c>
      <c r="D6643" t="s">
        <v>45</v>
      </c>
      <c r="E6643"/>
    </row>
    <row r="6644" spans="1:5" ht="13.5" customHeight="1" x14ac:dyDescent="0.25">
      <c r="A6644" s="51" t="s">
        <v>9070</v>
      </c>
      <c r="B6644" t="s">
        <v>39</v>
      </c>
      <c r="C6644" t="s">
        <v>9071</v>
      </c>
      <c r="D6644" t="s">
        <v>50</v>
      </c>
      <c r="E6644"/>
    </row>
    <row r="6645" spans="1:5" ht="13.5" customHeight="1" x14ac:dyDescent="0.25">
      <c r="A6645" s="51" t="s">
        <v>9072</v>
      </c>
      <c r="B6645"/>
      <c r="C6645" t="s">
        <v>9071</v>
      </c>
      <c r="D6645" t="s">
        <v>43</v>
      </c>
      <c r="E6645"/>
    </row>
    <row r="6646" spans="1:5" ht="13.5" customHeight="1" x14ac:dyDescent="0.25">
      <c r="A6646" s="51" t="s">
        <v>9073</v>
      </c>
      <c r="B6646"/>
      <c r="C6646" t="s">
        <v>9071</v>
      </c>
      <c r="D6646" t="s">
        <v>45</v>
      </c>
      <c r="E6646"/>
    </row>
    <row r="6647" spans="1:5" ht="13.5" customHeight="1" x14ac:dyDescent="0.25">
      <c r="A6647" s="51" t="s">
        <v>9074</v>
      </c>
      <c r="B6647" t="s">
        <v>39</v>
      </c>
      <c r="C6647" t="s">
        <v>9075</v>
      </c>
      <c r="D6647" t="s">
        <v>50</v>
      </c>
      <c r="E6647"/>
    </row>
    <row r="6648" spans="1:5" ht="13.5" customHeight="1" x14ac:dyDescent="0.25">
      <c r="A6648" s="51" t="s">
        <v>9076</v>
      </c>
      <c r="B6648"/>
      <c r="C6648" t="s">
        <v>9075</v>
      </c>
      <c r="D6648" t="s">
        <v>43</v>
      </c>
      <c r="E6648"/>
    </row>
    <row r="6649" spans="1:5" ht="13.5" customHeight="1" x14ac:dyDescent="0.25">
      <c r="A6649" s="51" t="s">
        <v>9077</v>
      </c>
      <c r="B6649"/>
      <c r="C6649" t="s">
        <v>9075</v>
      </c>
      <c r="D6649" t="s">
        <v>45</v>
      </c>
      <c r="E6649"/>
    </row>
    <row r="6650" spans="1:5" ht="13.5" customHeight="1" x14ac:dyDescent="0.25">
      <c r="A6650" s="51" t="s">
        <v>9079</v>
      </c>
      <c r="B6650"/>
      <c r="C6650" t="s">
        <v>9078</v>
      </c>
      <c r="D6650" t="s">
        <v>2248</v>
      </c>
      <c r="E6650"/>
    </row>
    <row r="6651" spans="1:5" ht="13.5" customHeight="1" x14ac:dyDescent="0.25">
      <c r="A6651" s="51" t="s">
        <v>9080</v>
      </c>
      <c r="B6651"/>
      <c r="C6651" t="s">
        <v>9078</v>
      </c>
      <c r="D6651" t="s">
        <v>2190</v>
      </c>
      <c r="E6651"/>
    </row>
    <row r="6652" spans="1:5" ht="13.5" customHeight="1" x14ac:dyDescent="0.25">
      <c r="A6652" s="51" t="s">
        <v>9081</v>
      </c>
      <c r="B6652" t="s">
        <v>39</v>
      </c>
      <c r="C6652" t="s">
        <v>9082</v>
      </c>
      <c r="D6652" t="s">
        <v>50</v>
      </c>
      <c r="E6652"/>
    </row>
    <row r="6653" spans="1:5" ht="13.5" customHeight="1" x14ac:dyDescent="0.25">
      <c r="A6653" s="51" t="s">
        <v>9083</v>
      </c>
      <c r="B6653"/>
      <c r="C6653" t="s">
        <v>9082</v>
      </c>
      <c r="D6653" t="s">
        <v>43</v>
      </c>
      <c r="E6653"/>
    </row>
    <row r="6654" spans="1:5" ht="13.5" customHeight="1" x14ac:dyDescent="0.25">
      <c r="A6654" s="51" t="s">
        <v>9084</v>
      </c>
      <c r="B6654"/>
      <c r="C6654" t="s">
        <v>9082</v>
      </c>
      <c r="D6654" t="s">
        <v>45</v>
      </c>
      <c r="E6654"/>
    </row>
    <row r="6655" spans="1:5" ht="13.5" customHeight="1" x14ac:dyDescent="0.25">
      <c r="A6655" s="51" t="s">
        <v>9085</v>
      </c>
      <c r="B6655" t="s">
        <v>39</v>
      </c>
      <c r="C6655" t="s">
        <v>9086</v>
      </c>
      <c r="D6655" t="s">
        <v>50</v>
      </c>
      <c r="E6655"/>
    </row>
    <row r="6656" spans="1:5" ht="13.5" customHeight="1" x14ac:dyDescent="0.25">
      <c r="A6656" s="51" t="s">
        <v>9087</v>
      </c>
      <c r="B6656"/>
      <c r="C6656" t="s">
        <v>9086</v>
      </c>
      <c r="D6656" t="s">
        <v>43</v>
      </c>
      <c r="E6656"/>
    </row>
    <row r="6657" spans="1:5" ht="13.5" customHeight="1" x14ac:dyDescent="0.25">
      <c r="A6657" s="51" t="s">
        <v>9088</v>
      </c>
      <c r="B6657"/>
      <c r="C6657" t="s">
        <v>9086</v>
      </c>
      <c r="D6657" t="s">
        <v>45</v>
      </c>
      <c r="E6657"/>
    </row>
    <row r="6658" spans="1:5" ht="13.5" customHeight="1" x14ac:dyDescent="0.25">
      <c r="A6658" s="51" t="s">
        <v>9089</v>
      </c>
      <c r="B6658" t="s">
        <v>39</v>
      </c>
      <c r="C6658" t="s">
        <v>9090</v>
      </c>
      <c r="D6658" t="s">
        <v>194</v>
      </c>
      <c r="E6658"/>
    </row>
    <row r="6659" spans="1:5" ht="13.5" customHeight="1" x14ac:dyDescent="0.25">
      <c r="A6659" s="51" t="s">
        <v>9091</v>
      </c>
      <c r="B6659"/>
      <c r="C6659" t="s">
        <v>9090</v>
      </c>
      <c r="D6659" t="s">
        <v>43</v>
      </c>
      <c r="E6659"/>
    </row>
    <row r="6660" spans="1:5" ht="13.5" customHeight="1" x14ac:dyDescent="0.25">
      <c r="A6660" s="51" t="s">
        <v>9092</v>
      </c>
      <c r="B6660"/>
      <c r="C6660" t="s">
        <v>9090</v>
      </c>
      <c r="D6660" t="s">
        <v>45</v>
      </c>
      <c r="E6660"/>
    </row>
    <row r="6661" spans="1:5" ht="13.5" customHeight="1" x14ac:dyDescent="0.25">
      <c r="A6661" s="51" t="s">
        <v>9093</v>
      </c>
      <c r="B6661" t="s">
        <v>39</v>
      </c>
      <c r="C6661" t="s">
        <v>9094</v>
      </c>
      <c r="D6661" t="s">
        <v>213</v>
      </c>
      <c r="E6661"/>
    </row>
    <row r="6662" spans="1:5" ht="13.5" customHeight="1" x14ac:dyDescent="0.25">
      <c r="A6662" s="51" t="s">
        <v>9095</v>
      </c>
      <c r="B6662"/>
      <c r="C6662" t="s">
        <v>9094</v>
      </c>
      <c r="D6662" t="s">
        <v>43</v>
      </c>
      <c r="E6662"/>
    </row>
    <row r="6663" spans="1:5" ht="13.5" customHeight="1" x14ac:dyDescent="0.25">
      <c r="A6663" s="51" t="s">
        <v>9096</v>
      </c>
      <c r="B6663"/>
      <c r="C6663" t="s">
        <v>9094</v>
      </c>
      <c r="D6663" t="s">
        <v>45</v>
      </c>
      <c r="E6663"/>
    </row>
    <row r="6664" spans="1:5" ht="13.5" customHeight="1" x14ac:dyDescent="0.25">
      <c r="A6664" s="51" t="s">
        <v>9097</v>
      </c>
      <c r="B6664"/>
      <c r="C6664" t="s">
        <v>9098</v>
      </c>
      <c r="D6664" t="s">
        <v>50</v>
      </c>
      <c r="E6664"/>
    </row>
    <row r="6665" spans="1:5" ht="13.5" customHeight="1" x14ac:dyDescent="0.25">
      <c r="A6665" s="51" t="s">
        <v>9099</v>
      </c>
      <c r="B6665"/>
      <c r="C6665" t="s">
        <v>9100</v>
      </c>
      <c r="D6665" t="s">
        <v>580</v>
      </c>
      <c r="E6665"/>
    </row>
    <row r="6666" spans="1:5" ht="13.5" customHeight="1" x14ac:dyDescent="0.25">
      <c r="A6666" s="51" t="s">
        <v>9101</v>
      </c>
      <c r="B6666" t="s">
        <v>39</v>
      </c>
      <c r="C6666" t="s">
        <v>9102</v>
      </c>
      <c r="D6666" t="s">
        <v>50</v>
      </c>
      <c r="E6666"/>
    </row>
    <row r="6667" spans="1:5" ht="13.5" customHeight="1" x14ac:dyDescent="0.25">
      <c r="A6667" s="51" t="s">
        <v>9103</v>
      </c>
      <c r="B6667"/>
      <c r="C6667" t="s">
        <v>9102</v>
      </c>
      <c r="D6667" t="s">
        <v>43</v>
      </c>
      <c r="E6667"/>
    </row>
    <row r="6668" spans="1:5" ht="13.5" customHeight="1" x14ac:dyDescent="0.25">
      <c r="A6668" s="51" t="s">
        <v>9104</v>
      </c>
      <c r="B6668"/>
      <c r="C6668" t="s">
        <v>9102</v>
      </c>
      <c r="D6668" t="s">
        <v>45</v>
      </c>
      <c r="E6668"/>
    </row>
    <row r="6669" spans="1:5" ht="13.5" customHeight="1" x14ac:dyDescent="0.25">
      <c r="A6669" s="51" t="s">
        <v>9105</v>
      </c>
      <c r="B6669"/>
      <c r="C6669" t="s">
        <v>9106</v>
      </c>
      <c r="D6669" t="s">
        <v>9107</v>
      </c>
      <c r="E6669"/>
    </row>
    <row r="6670" spans="1:5" ht="13.5" customHeight="1" x14ac:dyDescent="0.25">
      <c r="A6670" s="51" t="s">
        <v>9108</v>
      </c>
      <c r="B6670"/>
      <c r="C6670" t="s">
        <v>9106</v>
      </c>
      <c r="D6670" t="s">
        <v>9109</v>
      </c>
      <c r="E6670"/>
    </row>
    <row r="6671" spans="1:5" ht="13.5" customHeight="1" x14ac:dyDescent="0.25">
      <c r="A6671" s="51" t="s">
        <v>9110</v>
      </c>
      <c r="B6671"/>
      <c r="C6671" t="s">
        <v>9106</v>
      </c>
      <c r="D6671" t="s">
        <v>9111</v>
      </c>
      <c r="E6671"/>
    </row>
    <row r="6672" spans="1:5" ht="13.5" customHeight="1" x14ac:dyDescent="0.25">
      <c r="A6672" s="51" t="s">
        <v>9112</v>
      </c>
      <c r="B6672" t="s">
        <v>39</v>
      </c>
      <c r="C6672" t="s">
        <v>9113</v>
      </c>
      <c r="D6672" t="s">
        <v>50</v>
      </c>
      <c r="E6672"/>
    </row>
    <row r="6673" spans="1:5" ht="13.5" customHeight="1" x14ac:dyDescent="0.25">
      <c r="A6673" s="51" t="s">
        <v>9114</v>
      </c>
      <c r="B6673"/>
      <c r="C6673" t="s">
        <v>9113</v>
      </c>
      <c r="D6673" t="s">
        <v>43</v>
      </c>
      <c r="E6673"/>
    </row>
    <row r="6674" spans="1:5" ht="13.5" customHeight="1" x14ac:dyDescent="0.25">
      <c r="A6674" s="51" t="s">
        <v>9115</v>
      </c>
      <c r="B6674"/>
      <c r="C6674" t="s">
        <v>9113</v>
      </c>
      <c r="D6674" t="s">
        <v>45</v>
      </c>
      <c r="E6674"/>
    </row>
    <row r="6675" spans="1:5" ht="13.5" customHeight="1" x14ac:dyDescent="0.25">
      <c r="A6675" s="51" t="s">
        <v>9116</v>
      </c>
      <c r="B6675"/>
      <c r="C6675" t="s">
        <v>9117</v>
      </c>
      <c r="D6675" t="s">
        <v>9118</v>
      </c>
      <c r="E6675" t="s">
        <v>74</v>
      </c>
    </row>
    <row r="6676" spans="1:5" ht="13.5" customHeight="1" x14ac:dyDescent="0.25">
      <c r="A6676" s="51" t="s">
        <v>9119</v>
      </c>
      <c r="B6676"/>
      <c r="C6676" t="s">
        <v>9117</v>
      </c>
      <c r="D6676" t="s">
        <v>9120</v>
      </c>
      <c r="E6676"/>
    </row>
    <row r="6677" spans="1:5" ht="13.5" customHeight="1" x14ac:dyDescent="0.25">
      <c r="A6677" s="51" t="s">
        <v>9121</v>
      </c>
      <c r="B6677" t="s">
        <v>39</v>
      </c>
      <c r="C6677" t="s">
        <v>9117</v>
      </c>
      <c r="D6677" t="s">
        <v>50</v>
      </c>
      <c r="E6677"/>
    </row>
    <row r="6678" spans="1:5" ht="13.5" customHeight="1" x14ac:dyDescent="0.25">
      <c r="A6678" s="51" t="s">
        <v>9122</v>
      </c>
      <c r="B6678"/>
      <c r="C6678" t="s">
        <v>9117</v>
      </c>
      <c r="D6678" t="s">
        <v>43</v>
      </c>
      <c r="E6678"/>
    </row>
    <row r="6679" spans="1:5" ht="13.5" customHeight="1" x14ac:dyDescent="0.25">
      <c r="A6679" s="51" t="s">
        <v>9123</v>
      </c>
      <c r="B6679"/>
      <c r="C6679" t="s">
        <v>9117</v>
      </c>
      <c r="D6679" t="s">
        <v>45</v>
      </c>
      <c r="E6679"/>
    </row>
    <row r="6680" spans="1:5" ht="13.5" customHeight="1" x14ac:dyDescent="0.25">
      <c r="A6680" s="51" t="s">
        <v>9124</v>
      </c>
      <c r="B6680" t="s">
        <v>39</v>
      </c>
      <c r="C6680" t="s">
        <v>9125</v>
      </c>
      <c r="D6680" t="s">
        <v>7366</v>
      </c>
      <c r="E6680"/>
    </row>
    <row r="6681" spans="1:5" ht="13.5" customHeight="1" x14ac:dyDescent="0.25">
      <c r="A6681" s="51" t="s">
        <v>9126</v>
      </c>
      <c r="B6681"/>
      <c r="C6681" t="s">
        <v>9125</v>
      </c>
      <c r="D6681" t="s">
        <v>43</v>
      </c>
      <c r="E6681"/>
    </row>
    <row r="6682" spans="1:5" ht="13.5" customHeight="1" x14ac:dyDescent="0.25">
      <c r="A6682" s="51" t="s">
        <v>9127</v>
      </c>
      <c r="B6682"/>
      <c r="C6682" t="s">
        <v>9125</v>
      </c>
      <c r="D6682" t="s">
        <v>45</v>
      </c>
      <c r="E6682"/>
    </row>
    <row r="6683" spans="1:5" ht="13.5" customHeight="1" x14ac:dyDescent="0.25">
      <c r="A6683" s="51" t="s">
        <v>9128</v>
      </c>
      <c r="B6683" t="s">
        <v>39</v>
      </c>
      <c r="C6683" t="s">
        <v>9129</v>
      </c>
      <c r="D6683" t="s">
        <v>2190</v>
      </c>
      <c r="E6683"/>
    </row>
    <row r="6684" spans="1:5" ht="13.5" customHeight="1" x14ac:dyDescent="0.25">
      <c r="A6684" s="51" t="s">
        <v>9130</v>
      </c>
      <c r="B6684"/>
      <c r="C6684" t="s">
        <v>9129</v>
      </c>
      <c r="D6684" t="s">
        <v>43</v>
      </c>
      <c r="E6684"/>
    </row>
    <row r="6685" spans="1:5" ht="13.5" customHeight="1" x14ac:dyDescent="0.25">
      <c r="A6685" s="51" t="s">
        <v>9131</v>
      </c>
      <c r="B6685"/>
      <c r="C6685" t="s">
        <v>9129</v>
      </c>
      <c r="D6685" t="s">
        <v>45</v>
      </c>
      <c r="E6685"/>
    </row>
    <row r="6686" spans="1:5" ht="13.5" customHeight="1" x14ac:dyDescent="0.25">
      <c r="A6686" s="51" t="s">
        <v>9132</v>
      </c>
      <c r="B6686"/>
      <c r="C6686" t="s">
        <v>9133</v>
      </c>
      <c r="D6686" t="s">
        <v>2190</v>
      </c>
      <c r="E6686"/>
    </row>
    <row r="6687" spans="1:5" ht="13.5" customHeight="1" x14ac:dyDescent="0.25">
      <c r="A6687" s="51" t="s">
        <v>9134</v>
      </c>
      <c r="B6687" t="s">
        <v>39</v>
      </c>
      <c r="C6687" t="s">
        <v>9135</v>
      </c>
      <c r="D6687" t="s">
        <v>50</v>
      </c>
      <c r="E6687"/>
    </row>
    <row r="6688" spans="1:5" ht="13.5" customHeight="1" x14ac:dyDescent="0.25">
      <c r="A6688" s="51" t="s">
        <v>9136</v>
      </c>
      <c r="B6688"/>
      <c r="C6688" t="s">
        <v>9135</v>
      </c>
      <c r="D6688" t="s">
        <v>43</v>
      </c>
      <c r="E6688"/>
    </row>
    <row r="6689" spans="1:5" ht="13.5" customHeight="1" x14ac:dyDescent="0.25">
      <c r="A6689" s="51" t="s">
        <v>9137</v>
      </c>
      <c r="B6689"/>
      <c r="C6689" t="s">
        <v>9135</v>
      </c>
      <c r="D6689" t="s">
        <v>45</v>
      </c>
      <c r="E6689"/>
    </row>
    <row r="6690" spans="1:5" ht="13.5" customHeight="1" x14ac:dyDescent="0.25">
      <c r="A6690" s="51" t="s">
        <v>9138</v>
      </c>
      <c r="B6690" t="s">
        <v>39</v>
      </c>
      <c r="C6690" t="s">
        <v>9139</v>
      </c>
      <c r="D6690" t="s">
        <v>50</v>
      </c>
      <c r="E6690"/>
    </row>
    <row r="6691" spans="1:5" ht="13.5" customHeight="1" x14ac:dyDescent="0.25">
      <c r="A6691" s="51" t="s">
        <v>9140</v>
      </c>
      <c r="B6691"/>
      <c r="C6691" t="s">
        <v>9139</v>
      </c>
      <c r="D6691" t="s">
        <v>43</v>
      </c>
      <c r="E6691"/>
    </row>
    <row r="6692" spans="1:5" ht="13.5" customHeight="1" x14ac:dyDescent="0.25">
      <c r="A6692" s="51" t="s">
        <v>9141</v>
      </c>
      <c r="B6692"/>
      <c r="C6692" t="s">
        <v>9139</v>
      </c>
      <c r="D6692" t="s">
        <v>45</v>
      </c>
      <c r="E6692"/>
    </row>
    <row r="6693" spans="1:5" ht="13.5" customHeight="1" x14ac:dyDescent="0.25">
      <c r="A6693" s="51" t="s">
        <v>9142</v>
      </c>
      <c r="B6693" t="s">
        <v>39</v>
      </c>
      <c r="C6693" t="s">
        <v>9143</v>
      </c>
      <c r="D6693" t="s">
        <v>50</v>
      </c>
      <c r="E6693"/>
    </row>
    <row r="6694" spans="1:5" ht="13.5" customHeight="1" x14ac:dyDescent="0.25">
      <c r="A6694" s="51" t="s">
        <v>9144</v>
      </c>
      <c r="B6694"/>
      <c r="C6694" t="s">
        <v>9143</v>
      </c>
      <c r="D6694" t="s">
        <v>43</v>
      </c>
      <c r="E6694"/>
    </row>
    <row r="6695" spans="1:5" ht="13.5" customHeight="1" x14ac:dyDescent="0.25">
      <c r="A6695" s="51" t="s">
        <v>9145</v>
      </c>
      <c r="B6695"/>
      <c r="C6695" t="s">
        <v>9143</v>
      </c>
      <c r="D6695" t="s">
        <v>45</v>
      </c>
      <c r="E6695"/>
    </row>
    <row r="6696" spans="1:5" ht="13.5" customHeight="1" x14ac:dyDescent="0.25">
      <c r="A6696" s="51" t="s">
        <v>31445</v>
      </c>
      <c r="B6696" t="s">
        <v>39</v>
      </c>
      <c r="C6696" t="s">
        <v>30944</v>
      </c>
      <c r="D6696" t="s">
        <v>50</v>
      </c>
      <c r="E6696"/>
    </row>
    <row r="6697" spans="1:5" ht="13.5" customHeight="1" x14ac:dyDescent="0.25">
      <c r="A6697" s="51" t="s">
        <v>31446</v>
      </c>
      <c r="B6697"/>
      <c r="C6697" t="s">
        <v>30944</v>
      </c>
      <c r="D6697" t="s">
        <v>43</v>
      </c>
      <c r="E6697"/>
    </row>
    <row r="6698" spans="1:5" ht="13.5" customHeight="1" x14ac:dyDescent="0.25">
      <c r="A6698" s="51" t="s">
        <v>31447</v>
      </c>
      <c r="B6698"/>
      <c r="C6698" t="s">
        <v>30944</v>
      </c>
      <c r="D6698" t="s">
        <v>45</v>
      </c>
      <c r="E6698"/>
    </row>
    <row r="6699" spans="1:5" ht="13.5" customHeight="1" x14ac:dyDescent="0.25">
      <c r="A6699" s="51" t="s">
        <v>9147</v>
      </c>
      <c r="B6699" t="s">
        <v>39</v>
      </c>
      <c r="C6699" t="s">
        <v>9146</v>
      </c>
      <c r="D6699" t="s">
        <v>50</v>
      </c>
      <c r="E6699"/>
    </row>
    <row r="6700" spans="1:5" ht="13.5" customHeight="1" x14ac:dyDescent="0.25">
      <c r="A6700" s="51" t="s">
        <v>9148</v>
      </c>
      <c r="B6700"/>
      <c r="C6700" t="s">
        <v>9146</v>
      </c>
      <c r="D6700" t="s">
        <v>43</v>
      </c>
      <c r="E6700"/>
    </row>
    <row r="6701" spans="1:5" ht="13.5" customHeight="1" x14ac:dyDescent="0.25">
      <c r="A6701" s="51" t="s">
        <v>9149</v>
      </c>
      <c r="B6701"/>
      <c r="C6701" t="s">
        <v>9146</v>
      </c>
      <c r="D6701" t="s">
        <v>45</v>
      </c>
      <c r="E6701"/>
    </row>
    <row r="6702" spans="1:5" ht="13.5" customHeight="1" x14ac:dyDescent="0.25">
      <c r="A6702" s="51" t="s">
        <v>31448</v>
      </c>
      <c r="B6702"/>
      <c r="C6702" t="s">
        <v>9150</v>
      </c>
      <c r="D6702" t="s">
        <v>939</v>
      </c>
      <c r="E6702"/>
    </row>
    <row r="6703" spans="1:5" ht="13.5" customHeight="1" x14ac:dyDescent="0.25">
      <c r="A6703" s="51" t="s">
        <v>9151</v>
      </c>
      <c r="B6703" t="s">
        <v>39</v>
      </c>
      <c r="C6703" t="s">
        <v>9152</v>
      </c>
      <c r="D6703" t="s">
        <v>50</v>
      </c>
      <c r="E6703"/>
    </row>
    <row r="6704" spans="1:5" ht="13.5" customHeight="1" x14ac:dyDescent="0.25">
      <c r="A6704" s="51" t="s">
        <v>9153</v>
      </c>
      <c r="B6704"/>
      <c r="C6704" t="s">
        <v>9152</v>
      </c>
      <c r="D6704" t="s">
        <v>43</v>
      </c>
      <c r="E6704"/>
    </row>
    <row r="6705" spans="1:5" ht="13.5" customHeight="1" x14ac:dyDescent="0.25">
      <c r="A6705" s="51" t="s">
        <v>9154</v>
      </c>
      <c r="B6705"/>
      <c r="C6705" t="s">
        <v>9152</v>
      </c>
      <c r="D6705" t="s">
        <v>45</v>
      </c>
      <c r="E6705"/>
    </row>
    <row r="6706" spans="1:5" ht="13.5" customHeight="1" x14ac:dyDescent="0.25">
      <c r="A6706" s="51" t="s">
        <v>9155</v>
      </c>
      <c r="B6706" t="s">
        <v>39</v>
      </c>
      <c r="C6706" t="s">
        <v>9156</v>
      </c>
      <c r="D6706" t="s">
        <v>50</v>
      </c>
      <c r="E6706"/>
    </row>
    <row r="6707" spans="1:5" ht="13.5" customHeight="1" x14ac:dyDescent="0.25">
      <c r="A6707" s="51" t="s">
        <v>9157</v>
      </c>
      <c r="B6707"/>
      <c r="C6707" t="s">
        <v>9156</v>
      </c>
      <c r="D6707" t="s">
        <v>43</v>
      </c>
      <c r="E6707"/>
    </row>
    <row r="6708" spans="1:5" ht="13.5" customHeight="1" x14ac:dyDescent="0.25">
      <c r="A6708" s="51" t="s">
        <v>9158</v>
      </c>
      <c r="B6708"/>
      <c r="C6708" t="s">
        <v>9156</v>
      </c>
      <c r="D6708" t="s">
        <v>45</v>
      </c>
      <c r="E6708"/>
    </row>
    <row r="6709" spans="1:5" ht="13.5" customHeight="1" x14ac:dyDescent="0.25">
      <c r="A6709" s="51" t="s">
        <v>9159</v>
      </c>
      <c r="B6709"/>
      <c r="C6709" t="s">
        <v>9160</v>
      </c>
      <c r="D6709" t="s">
        <v>2190</v>
      </c>
      <c r="E6709"/>
    </row>
    <row r="6710" spans="1:5" ht="13.5" customHeight="1" x14ac:dyDescent="0.25">
      <c r="A6710" s="51" t="s">
        <v>9162</v>
      </c>
      <c r="B6710" t="s">
        <v>39</v>
      </c>
      <c r="C6710" t="s">
        <v>9161</v>
      </c>
      <c r="D6710" t="s">
        <v>2190</v>
      </c>
      <c r="E6710"/>
    </row>
    <row r="6711" spans="1:5" ht="13.5" customHeight="1" x14ac:dyDescent="0.25">
      <c r="A6711" s="51" t="s">
        <v>9163</v>
      </c>
      <c r="B6711"/>
      <c r="C6711" t="s">
        <v>9161</v>
      </c>
      <c r="D6711" t="s">
        <v>43</v>
      </c>
      <c r="E6711"/>
    </row>
    <row r="6712" spans="1:5" ht="13.5" customHeight="1" x14ac:dyDescent="0.25">
      <c r="A6712" s="51" t="s">
        <v>9164</v>
      </c>
      <c r="B6712"/>
      <c r="C6712" t="s">
        <v>9161</v>
      </c>
      <c r="D6712" t="s">
        <v>45</v>
      </c>
      <c r="E6712"/>
    </row>
    <row r="6713" spans="1:5" ht="13.5" customHeight="1" x14ac:dyDescent="0.25">
      <c r="A6713" s="51" t="s">
        <v>9165</v>
      </c>
      <c r="B6713" t="s">
        <v>39</v>
      </c>
      <c r="C6713" t="s">
        <v>9166</v>
      </c>
      <c r="D6713" t="s">
        <v>50</v>
      </c>
      <c r="E6713"/>
    </row>
    <row r="6714" spans="1:5" ht="13.5" customHeight="1" x14ac:dyDescent="0.25">
      <c r="A6714" s="51" t="s">
        <v>9167</v>
      </c>
      <c r="B6714"/>
      <c r="C6714" t="s">
        <v>9166</v>
      </c>
      <c r="D6714" t="s">
        <v>43</v>
      </c>
      <c r="E6714"/>
    </row>
    <row r="6715" spans="1:5" ht="13.5" customHeight="1" x14ac:dyDescent="0.25">
      <c r="A6715" s="51" t="s">
        <v>9168</v>
      </c>
      <c r="B6715"/>
      <c r="C6715" t="s">
        <v>9166</v>
      </c>
      <c r="D6715" t="s">
        <v>45</v>
      </c>
      <c r="E6715"/>
    </row>
    <row r="6716" spans="1:5" ht="13.5" customHeight="1" x14ac:dyDescent="0.25">
      <c r="A6716" s="51" t="s">
        <v>9169</v>
      </c>
      <c r="B6716"/>
      <c r="C6716" t="s">
        <v>9170</v>
      </c>
      <c r="D6716" t="s">
        <v>1343</v>
      </c>
      <c r="E6716"/>
    </row>
    <row r="6717" spans="1:5" ht="13.5" customHeight="1" x14ac:dyDescent="0.25">
      <c r="A6717" s="51" t="s">
        <v>9171</v>
      </c>
      <c r="B6717"/>
      <c r="C6717" t="s">
        <v>9170</v>
      </c>
      <c r="D6717" t="s">
        <v>9172</v>
      </c>
      <c r="E6717"/>
    </row>
    <row r="6718" spans="1:5" ht="13.5" customHeight="1" x14ac:dyDescent="0.25">
      <c r="A6718" s="51" t="s">
        <v>9173</v>
      </c>
      <c r="B6718"/>
      <c r="C6718" t="s">
        <v>9170</v>
      </c>
      <c r="D6718" t="s">
        <v>1717</v>
      </c>
      <c r="E6718"/>
    </row>
    <row r="6719" spans="1:5" ht="13.5" customHeight="1" x14ac:dyDescent="0.25">
      <c r="A6719" s="51" t="s">
        <v>9174</v>
      </c>
      <c r="B6719" t="s">
        <v>39</v>
      </c>
      <c r="C6719" t="s">
        <v>9175</v>
      </c>
      <c r="D6719" t="s">
        <v>657</v>
      </c>
      <c r="E6719"/>
    </row>
    <row r="6720" spans="1:5" ht="13.5" customHeight="1" x14ac:dyDescent="0.25">
      <c r="A6720" s="51" t="s">
        <v>9176</v>
      </c>
      <c r="B6720"/>
      <c r="C6720" t="s">
        <v>9175</v>
      </c>
      <c r="D6720" t="s">
        <v>43</v>
      </c>
      <c r="E6720"/>
    </row>
    <row r="6721" spans="1:5" ht="13.5" customHeight="1" x14ac:dyDescent="0.25">
      <c r="A6721" s="51" t="s">
        <v>9177</v>
      </c>
      <c r="B6721"/>
      <c r="C6721" t="s">
        <v>9175</v>
      </c>
      <c r="D6721" t="s">
        <v>45</v>
      </c>
      <c r="E6721"/>
    </row>
    <row r="6722" spans="1:5" ht="13.5" customHeight="1" x14ac:dyDescent="0.25">
      <c r="A6722" s="51" t="s">
        <v>9178</v>
      </c>
      <c r="B6722"/>
      <c r="C6722" t="s">
        <v>9175</v>
      </c>
      <c r="D6722" t="s">
        <v>1134</v>
      </c>
      <c r="E6722"/>
    </row>
    <row r="6723" spans="1:5" ht="13.5" customHeight="1" x14ac:dyDescent="0.25">
      <c r="A6723" s="51" t="s">
        <v>9179</v>
      </c>
      <c r="B6723"/>
      <c r="C6723" t="s">
        <v>9175</v>
      </c>
      <c r="D6723" t="s">
        <v>1743</v>
      </c>
      <c r="E6723"/>
    </row>
    <row r="6724" spans="1:5" ht="13.5" customHeight="1" x14ac:dyDescent="0.25">
      <c r="A6724" s="51" t="s">
        <v>9180</v>
      </c>
      <c r="B6724" t="s">
        <v>39</v>
      </c>
      <c r="C6724" t="s">
        <v>9181</v>
      </c>
      <c r="D6724" t="s">
        <v>2190</v>
      </c>
      <c r="E6724"/>
    </row>
    <row r="6725" spans="1:5" ht="13.5" customHeight="1" x14ac:dyDescent="0.25">
      <c r="A6725" s="51" t="s">
        <v>9182</v>
      </c>
      <c r="B6725"/>
      <c r="C6725" t="s">
        <v>9181</v>
      </c>
      <c r="D6725" t="s">
        <v>43</v>
      </c>
      <c r="E6725"/>
    </row>
    <row r="6726" spans="1:5" ht="13.5" customHeight="1" x14ac:dyDescent="0.25">
      <c r="A6726" s="51" t="s">
        <v>9183</v>
      </c>
      <c r="B6726"/>
      <c r="C6726" t="s">
        <v>9181</v>
      </c>
      <c r="D6726" t="s">
        <v>45</v>
      </c>
      <c r="E6726"/>
    </row>
    <row r="6727" spans="1:5" ht="13.5" customHeight="1" x14ac:dyDescent="0.25">
      <c r="A6727" s="51" t="s">
        <v>9184</v>
      </c>
      <c r="B6727"/>
      <c r="C6727" t="s">
        <v>9185</v>
      </c>
      <c r="D6727" t="s">
        <v>1510</v>
      </c>
      <c r="E6727"/>
    </row>
    <row r="6728" spans="1:5" ht="13.5" customHeight="1" x14ac:dyDescent="0.25">
      <c r="A6728" s="51" t="s">
        <v>31449</v>
      </c>
      <c r="B6728"/>
      <c r="C6728" t="s">
        <v>9185</v>
      </c>
      <c r="D6728" t="s">
        <v>2190</v>
      </c>
      <c r="E6728"/>
    </row>
    <row r="6729" spans="1:5" ht="13.5" customHeight="1" x14ac:dyDescent="0.25">
      <c r="A6729" s="51" t="s">
        <v>9186</v>
      </c>
      <c r="B6729" t="s">
        <v>39</v>
      </c>
      <c r="C6729" t="s">
        <v>8078</v>
      </c>
      <c r="D6729" t="s">
        <v>4737</v>
      </c>
      <c r="E6729"/>
    </row>
    <row r="6730" spans="1:5" ht="13.5" customHeight="1" x14ac:dyDescent="0.25">
      <c r="A6730" s="51" t="s">
        <v>9187</v>
      </c>
      <c r="B6730"/>
      <c r="C6730" t="s">
        <v>8078</v>
      </c>
      <c r="D6730" t="s">
        <v>43</v>
      </c>
      <c r="E6730"/>
    </row>
    <row r="6731" spans="1:5" ht="13.5" customHeight="1" x14ac:dyDescent="0.25">
      <c r="A6731" s="51" t="s">
        <v>9188</v>
      </c>
      <c r="B6731"/>
      <c r="C6731" t="s">
        <v>8078</v>
      </c>
      <c r="D6731" t="s">
        <v>45</v>
      </c>
      <c r="E6731"/>
    </row>
    <row r="6732" spans="1:5" ht="13.5" customHeight="1" x14ac:dyDescent="0.25">
      <c r="A6732" s="51" t="s">
        <v>9189</v>
      </c>
      <c r="B6732"/>
      <c r="C6732" t="s">
        <v>9190</v>
      </c>
      <c r="D6732" t="s">
        <v>5787</v>
      </c>
      <c r="E6732"/>
    </row>
    <row r="6733" spans="1:5" ht="13.5" customHeight="1" x14ac:dyDescent="0.25">
      <c r="A6733" s="51" t="s">
        <v>9191</v>
      </c>
      <c r="B6733" t="s">
        <v>39</v>
      </c>
      <c r="C6733" t="s">
        <v>9190</v>
      </c>
      <c r="D6733" t="s">
        <v>50</v>
      </c>
      <c r="E6733"/>
    </row>
    <row r="6734" spans="1:5" ht="13.5" customHeight="1" x14ac:dyDescent="0.25">
      <c r="A6734" s="51" t="s">
        <v>9192</v>
      </c>
      <c r="B6734"/>
      <c r="C6734" t="s">
        <v>9190</v>
      </c>
      <c r="D6734" t="s">
        <v>43</v>
      </c>
      <c r="E6734"/>
    </row>
    <row r="6735" spans="1:5" ht="13.5" customHeight="1" x14ac:dyDescent="0.25">
      <c r="A6735" s="51" t="s">
        <v>9193</v>
      </c>
      <c r="B6735"/>
      <c r="C6735" t="s">
        <v>9190</v>
      </c>
      <c r="D6735" t="s">
        <v>45</v>
      </c>
      <c r="E6735"/>
    </row>
    <row r="6736" spans="1:5" ht="13.5" customHeight="1" x14ac:dyDescent="0.25">
      <c r="A6736" s="51" t="s">
        <v>9194</v>
      </c>
      <c r="B6736"/>
      <c r="C6736" t="s">
        <v>9195</v>
      </c>
      <c r="D6736" t="s">
        <v>194</v>
      </c>
      <c r="E6736"/>
    </row>
    <row r="6737" spans="1:5" ht="13.5" customHeight="1" x14ac:dyDescent="0.25">
      <c r="A6737" s="51" t="s">
        <v>9196</v>
      </c>
      <c r="B6737" t="s">
        <v>39</v>
      </c>
      <c r="C6737" t="s">
        <v>9197</v>
      </c>
      <c r="D6737" t="s">
        <v>50</v>
      </c>
      <c r="E6737"/>
    </row>
    <row r="6738" spans="1:5" ht="13.5" customHeight="1" x14ac:dyDescent="0.25">
      <c r="A6738" s="51" t="s">
        <v>9198</v>
      </c>
      <c r="B6738"/>
      <c r="C6738" t="s">
        <v>9197</v>
      </c>
      <c r="D6738" t="s">
        <v>43</v>
      </c>
      <c r="E6738"/>
    </row>
    <row r="6739" spans="1:5" ht="13.5" customHeight="1" x14ac:dyDescent="0.25">
      <c r="A6739" s="51" t="s">
        <v>9199</v>
      </c>
      <c r="B6739"/>
      <c r="C6739" t="s">
        <v>9197</v>
      </c>
      <c r="D6739" t="s">
        <v>45</v>
      </c>
      <c r="E6739"/>
    </row>
    <row r="6740" spans="1:5" ht="13.5" customHeight="1" x14ac:dyDescent="0.25">
      <c r="A6740" s="51" t="s">
        <v>9200</v>
      </c>
      <c r="B6740" t="s">
        <v>39</v>
      </c>
      <c r="C6740" t="s">
        <v>9201</v>
      </c>
      <c r="D6740" t="s">
        <v>9202</v>
      </c>
      <c r="E6740"/>
    </row>
    <row r="6741" spans="1:5" ht="13.5" customHeight="1" x14ac:dyDescent="0.25">
      <c r="A6741" s="51" t="s">
        <v>9203</v>
      </c>
      <c r="B6741"/>
      <c r="C6741" t="s">
        <v>9201</v>
      </c>
      <c r="D6741" t="s">
        <v>43</v>
      </c>
      <c r="E6741"/>
    </row>
    <row r="6742" spans="1:5" ht="13.5" customHeight="1" x14ac:dyDescent="0.25">
      <c r="A6742" s="51" t="s">
        <v>9204</v>
      </c>
      <c r="B6742"/>
      <c r="C6742" t="s">
        <v>9201</v>
      </c>
      <c r="D6742" t="s">
        <v>45</v>
      </c>
      <c r="E6742"/>
    </row>
    <row r="6743" spans="1:5" ht="13.5" customHeight="1" x14ac:dyDescent="0.25">
      <c r="A6743" s="51" t="s">
        <v>9205</v>
      </c>
      <c r="B6743" t="s">
        <v>39</v>
      </c>
      <c r="C6743" t="s">
        <v>9201</v>
      </c>
      <c r="D6743" t="s">
        <v>9206</v>
      </c>
      <c r="E6743"/>
    </row>
    <row r="6744" spans="1:5" ht="13.5" customHeight="1" x14ac:dyDescent="0.25">
      <c r="A6744" s="51" t="s">
        <v>9207</v>
      </c>
      <c r="B6744"/>
      <c r="C6744" t="s">
        <v>9201</v>
      </c>
      <c r="D6744" t="s">
        <v>43</v>
      </c>
      <c r="E6744"/>
    </row>
    <row r="6745" spans="1:5" ht="13.5" customHeight="1" x14ac:dyDescent="0.25">
      <c r="A6745" s="51" t="s">
        <v>9208</v>
      </c>
      <c r="B6745"/>
      <c r="C6745" t="s">
        <v>9201</v>
      </c>
      <c r="D6745" t="s">
        <v>45</v>
      </c>
      <c r="E6745"/>
    </row>
    <row r="6746" spans="1:5" ht="13.5" customHeight="1" x14ac:dyDescent="0.25">
      <c r="A6746" s="51" t="s">
        <v>9209</v>
      </c>
      <c r="B6746"/>
      <c r="C6746" t="s">
        <v>9201</v>
      </c>
      <c r="D6746" t="s">
        <v>9210</v>
      </c>
      <c r="E6746"/>
    </row>
    <row r="6747" spans="1:5" ht="13.5" customHeight="1" x14ac:dyDescent="0.25">
      <c r="A6747" s="51" t="s">
        <v>9211</v>
      </c>
      <c r="B6747" t="s">
        <v>39</v>
      </c>
      <c r="C6747" t="s">
        <v>9201</v>
      </c>
      <c r="D6747" t="s">
        <v>9212</v>
      </c>
      <c r="E6747"/>
    </row>
    <row r="6748" spans="1:5" ht="13.5" customHeight="1" x14ac:dyDescent="0.25">
      <c r="A6748" s="51" t="s">
        <v>9213</v>
      </c>
      <c r="B6748"/>
      <c r="C6748" t="s">
        <v>9201</v>
      </c>
      <c r="D6748" t="s">
        <v>43</v>
      </c>
      <c r="E6748"/>
    </row>
    <row r="6749" spans="1:5" ht="13.5" customHeight="1" x14ac:dyDescent="0.25">
      <c r="A6749" s="51" t="s">
        <v>9214</v>
      </c>
      <c r="B6749"/>
      <c r="C6749" t="s">
        <v>9201</v>
      </c>
      <c r="D6749" t="s">
        <v>45</v>
      </c>
      <c r="E6749"/>
    </row>
    <row r="6750" spans="1:5" ht="13.5" customHeight="1" x14ac:dyDescent="0.25">
      <c r="A6750" s="51" t="s">
        <v>9215</v>
      </c>
      <c r="B6750" t="s">
        <v>39</v>
      </c>
      <c r="C6750" t="s">
        <v>9201</v>
      </c>
      <c r="D6750" t="s">
        <v>9216</v>
      </c>
      <c r="E6750"/>
    </row>
    <row r="6751" spans="1:5" ht="13.5" customHeight="1" x14ac:dyDescent="0.25">
      <c r="A6751" s="51" t="s">
        <v>9217</v>
      </c>
      <c r="B6751"/>
      <c r="C6751" t="s">
        <v>9201</v>
      </c>
      <c r="D6751" t="s">
        <v>43</v>
      </c>
      <c r="E6751"/>
    </row>
    <row r="6752" spans="1:5" ht="13.5" customHeight="1" x14ac:dyDescent="0.25">
      <c r="A6752" s="51" t="s">
        <v>9218</v>
      </c>
      <c r="B6752"/>
      <c r="C6752" t="s">
        <v>9201</v>
      </c>
      <c r="D6752" t="s">
        <v>45</v>
      </c>
      <c r="E6752"/>
    </row>
    <row r="6753" spans="1:5" ht="13.5" customHeight="1" x14ac:dyDescent="0.25">
      <c r="A6753" s="51" t="s">
        <v>32458</v>
      </c>
      <c r="B6753"/>
      <c r="C6753" t="s">
        <v>9201</v>
      </c>
      <c r="D6753" t="s">
        <v>31987</v>
      </c>
      <c r="E6753" t="s">
        <v>126</v>
      </c>
    </row>
    <row r="6754" spans="1:5" ht="13.5" customHeight="1" x14ac:dyDescent="0.25">
      <c r="A6754" s="51" t="s">
        <v>32459</v>
      </c>
      <c r="B6754"/>
      <c r="C6754" t="s">
        <v>9201</v>
      </c>
      <c r="D6754" t="s">
        <v>31988</v>
      </c>
      <c r="E6754" t="s">
        <v>126</v>
      </c>
    </row>
    <row r="6755" spans="1:5" ht="13.5" customHeight="1" x14ac:dyDescent="0.25">
      <c r="A6755" s="51" t="s">
        <v>32460</v>
      </c>
      <c r="B6755"/>
      <c r="C6755" t="s">
        <v>9201</v>
      </c>
      <c r="D6755" t="s">
        <v>31989</v>
      </c>
      <c r="E6755" t="s">
        <v>126</v>
      </c>
    </row>
    <row r="6756" spans="1:5" ht="13.5" customHeight="1" x14ac:dyDescent="0.25">
      <c r="A6756" s="51" t="s">
        <v>31450</v>
      </c>
      <c r="B6756"/>
      <c r="C6756" t="s">
        <v>9201</v>
      </c>
      <c r="D6756" t="s">
        <v>30945</v>
      </c>
      <c r="E6756"/>
    </row>
    <row r="6757" spans="1:5" ht="13.5" customHeight="1" x14ac:dyDescent="0.25">
      <c r="A6757" s="51" t="s">
        <v>9219</v>
      </c>
      <c r="B6757" t="s">
        <v>39</v>
      </c>
      <c r="C6757" t="s">
        <v>9201</v>
      </c>
      <c r="D6757" t="s">
        <v>9220</v>
      </c>
      <c r="E6757"/>
    </row>
    <row r="6758" spans="1:5" ht="13.5" customHeight="1" x14ac:dyDescent="0.25">
      <c r="A6758" s="51" t="s">
        <v>9221</v>
      </c>
      <c r="B6758"/>
      <c r="C6758" t="s">
        <v>9201</v>
      </c>
      <c r="D6758" t="s">
        <v>43</v>
      </c>
      <c r="E6758"/>
    </row>
    <row r="6759" spans="1:5" ht="13.5" customHeight="1" x14ac:dyDescent="0.25">
      <c r="A6759" s="51" t="s">
        <v>9222</v>
      </c>
      <c r="B6759"/>
      <c r="C6759" t="s">
        <v>9201</v>
      </c>
      <c r="D6759" t="s">
        <v>45</v>
      </c>
      <c r="E6759"/>
    </row>
    <row r="6760" spans="1:5" ht="13.5" customHeight="1" x14ac:dyDescent="0.25">
      <c r="A6760" s="51" t="s">
        <v>31451</v>
      </c>
      <c r="B6760"/>
      <c r="C6760" t="s">
        <v>9201</v>
      </c>
      <c r="D6760" t="s">
        <v>30946</v>
      </c>
      <c r="E6760"/>
    </row>
    <row r="6761" spans="1:5" ht="13.5" customHeight="1" x14ac:dyDescent="0.25">
      <c r="A6761" s="51" t="s">
        <v>31452</v>
      </c>
      <c r="B6761"/>
      <c r="C6761" t="s">
        <v>9201</v>
      </c>
      <c r="D6761" t="s">
        <v>30947</v>
      </c>
      <c r="E6761"/>
    </row>
    <row r="6762" spans="1:5" ht="13.5" customHeight="1" x14ac:dyDescent="0.25">
      <c r="A6762" s="51" t="s">
        <v>30462</v>
      </c>
      <c r="B6762"/>
      <c r="C6762" t="s">
        <v>9201</v>
      </c>
      <c r="D6762" t="s">
        <v>16485</v>
      </c>
      <c r="E6762"/>
    </row>
    <row r="6763" spans="1:5" ht="13.5" customHeight="1" x14ac:dyDescent="0.25">
      <c r="A6763" s="51" t="s">
        <v>32461</v>
      </c>
      <c r="B6763"/>
      <c r="C6763" t="s">
        <v>9201</v>
      </c>
      <c r="D6763" t="s">
        <v>31990</v>
      </c>
      <c r="E6763" t="s">
        <v>126</v>
      </c>
    </row>
    <row r="6764" spans="1:5" ht="13.5" customHeight="1" x14ac:dyDescent="0.25">
      <c r="A6764" s="51" t="s">
        <v>9223</v>
      </c>
      <c r="B6764" t="s">
        <v>39</v>
      </c>
      <c r="C6764" t="s">
        <v>9201</v>
      </c>
      <c r="D6764" t="s">
        <v>9224</v>
      </c>
      <c r="E6764"/>
    </row>
    <row r="6765" spans="1:5" ht="13.5" customHeight="1" x14ac:dyDescent="0.25">
      <c r="A6765" s="51" t="s">
        <v>9233</v>
      </c>
      <c r="B6765"/>
      <c r="C6765" t="s">
        <v>9201</v>
      </c>
      <c r="D6765" t="s">
        <v>43</v>
      </c>
      <c r="E6765"/>
    </row>
    <row r="6766" spans="1:5" ht="13.5" customHeight="1" x14ac:dyDescent="0.25">
      <c r="A6766" s="51" t="s">
        <v>9234</v>
      </c>
      <c r="B6766"/>
      <c r="C6766" t="s">
        <v>9201</v>
      </c>
      <c r="D6766" t="s">
        <v>45</v>
      </c>
      <c r="E6766"/>
    </row>
    <row r="6767" spans="1:5" ht="13.5" customHeight="1" x14ac:dyDescent="0.25">
      <c r="A6767" s="51" t="s">
        <v>9225</v>
      </c>
      <c r="B6767" t="s">
        <v>39</v>
      </c>
      <c r="C6767" t="s">
        <v>9201</v>
      </c>
      <c r="D6767" t="s">
        <v>9226</v>
      </c>
      <c r="E6767"/>
    </row>
    <row r="6768" spans="1:5" ht="13.5" customHeight="1" x14ac:dyDescent="0.25">
      <c r="A6768" s="51" t="s">
        <v>9269</v>
      </c>
      <c r="B6768"/>
      <c r="C6768" t="s">
        <v>9201</v>
      </c>
      <c r="D6768" t="s">
        <v>43</v>
      </c>
      <c r="E6768"/>
    </row>
    <row r="6769" spans="1:5" ht="13.5" customHeight="1" x14ac:dyDescent="0.25">
      <c r="A6769" s="51" t="s">
        <v>9270</v>
      </c>
      <c r="B6769"/>
      <c r="C6769" t="s">
        <v>9201</v>
      </c>
      <c r="D6769" t="s">
        <v>45</v>
      </c>
      <c r="E6769"/>
    </row>
    <row r="6770" spans="1:5" ht="13.5" customHeight="1" x14ac:dyDescent="0.25">
      <c r="A6770" s="51" t="s">
        <v>9227</v>
      </c>
      <c r="B6770"/>
      <c r="C6770" t="s">
        <v>9201</v>
      </c>
      <c r="D6770" t="s">
        <v>9228</v>
      </c>
      <c r="E6770"/>
    </row>
    <row r="6771" spans="1:5" ht="13.5" customHeight="1" x14ac:dyDescent="0.25">
      <c r="A6771" s="51" t="s">
        <v>9229</v>
      </c>
      <c r="B6771"/>
      <c r="C6771" t="s">
        <v>9201</v>
      </c>
      <c r="D6771" t="s">
        <v>4113</v>
      </c>
      <c r="E6771"/>
    </row>
    <row r="6772" spans="1:5" ht="13.5" customHeight="1" x14ac:dyDescent="0.25">
      <c r="A6772" s="51" t="s">
        <v>9230</v>
      </c>
      <c r="B6772"/>
      <c r="C6772" t="s">
        <v>9201</v>
      </c>
      <c r="D6772" t="s">
        <v>8085</v>
      </c>
      <c r="E6772"/>
    </row>
    <row r="6773" spans="1:5" ht="13.5" customHeight="1" x14ac:dyDescent="0.25">
      <c r="A6773" s="51" t="s">
        <v>9231</v>
      </c>
      <c r="B6773" t="s">
        <v>39</v>
      </c>
      <c r="C6773" t="s">
        <v>9201</v>
      </c>
      <c r="D6773" t="s">
        <v>9232</v>
      </c>
      <c r="E6773"/>
    </row>
    <row r="6774" spans="1:5" ht="13.5" customHeight="1" x14ac:dyDescent="0.25">
      <c r="A6774" s="51" t="s">
        <v>9233</v>
      </c>
      <c r="B6774"/>
      <c r="C6774" t="s">
        <v>9201</v>
      </c>
      <c r="D6774" t="s">
        <v>43</v>
      </c>
      <c r="E6774"/>
    </row>
    <row r="6775" spans="1:5" ht="13.5" customHeight="1" x14ac:dyDescent="0.25">
      <c r="A6775" s="51" t="s">
        <v>9234</v>
      </c>
      <c r="B6775"/>
      <c r="C6775" t="s">
        <v>9201</v>
      </c>
      <c r="D6775" t="s">
        <v>45</v>
      </c>
      <c r="E6775"/>
    </row>
    <row r="6776" spans="1:5" ht="13.5" customHeight="1" x14ac:dyDescent="0.25">
      <c r="A6776" s="51" t="s">
        <v>9235</v>
      </c>
      <c r="B6776" t="s">
        <v>39</v>
      </c>
      <c r="C6776" t="s">
        <v>9201</v>
      </c>
      <c r="D6776" t="s">
        <v>9236</v>
      </c>
      <c r="E6776"/>
    </row>
    <row r="6777" spans="1:5" ht="13.5" customHeight="1" x14ac:dyDescent="0.25">
      <c r="A6777" s="51" t="s">
        <v>9269</v>
      </c>
      <c r="B6777"/>
      <c r="C6777" t="s">
        <v>9201</v>
      </c>
      <c r="D6777" t="s">
        <v>43</v>
      </c>
      <c r="E6777"/>
    </row>
    <row r="6778" spans="1:5" ht="13.5" customHeight="1" x14ac:dyDescent="0.25">
      <c r="A6778" s="51" t="s">
        <v>9270</v>
      </c>
      <c r="B6778"/>
      <c r="C6778" t="s">
        <v>9201</v>
      </c>
      <c r="D6778" t="s">
        <v>45</v>
      </c>
      <c r="E6778"/>
    </row>
    <row r="6779" spans="1:5" ht="13.5" customHeight="1" x14ac:dyDescent="0.25">
      <c r="A6779" s="51" t="s">
        <v>9237</v>
      </c>
      <c r="B6779" t="s">
        <v>39</v>
      </c>
      <c r="C6779" t="s">
        <v>9201</v>
      </c>
      <c r="D6779" t="s">
        <v>9238</v>
      </c>
      <c r="E6779"/>
    </row>
    <row r="6780" spans="1:5" ht="13.5" customHeight="1" x14ac:dyDescent="0.25">
      <c r="A6780" s="51" t="s">
        <v>9203</v>
      </c>
      <c r="B6780"/>
      <c r="C6780" t="s">
        <v>9201</v>
      </c>
      <c r="D6780" t="s">
        <v>43</v>
      </c>
      <c r="E6780"/>
    </row>
    <row r="6781" spans="1:5" ht="13.5" customHeight="1" x14ac:dyDescent="0.25">
      <c r="A6781" s="51" t="s">
        <v>9204</v>
      </c>
      <c r="B6781"/>
      <c r="C6781" t="s">
        <v>9201</v>
      </c>
      <c r="D6781" t="s">
        <v>45</v>
      </c>
      <c r="E6781"/>
    </row>
    <row r="6782" spans="1:5" ht="13.5" customHeight="1" x14ac:dyDescent="0.25">
      <c r="A6782" s="51" t="s">
        <v>9239</v>
      </c>
      <c r="B6782"/>
      <c r="C6782" t="s">
        <v>9201</v>
      </c>
      <c r="D6782" t="s">
        <v>9240</v>
      </c>
      <c r="E6782"/>
    </row>
    <row r="6783" spans="1:5" ht="13.5" customHeight="1" x14ac:dyDescent="0.25">
      <c r="A6783" s="51" t="s">
        <v>9241</v>
      </c>
      <c r="B6783"/>
      <c r="C6783" t="s">
        <v>9201</v>
      </c>
      <c r="D6783" t="s">
        <v>9242</v>
      </c>
      <c r="E6783"/>
    </row>
    <row r="6784" spans="1:5" ht="13.5" customHeight="1" x14ac:dyDescent="0.25">
      <c r="A6784" s="51" t="s">
        <v>9243</v>
      </c>
      <c r="B6784"/>
      <c r="C6784" t="s">
        <v>9201</v>
      </c>
      <c r="D6784" t="s">
        <v>9244</v>
      </c>
      <c r="E6784"/>
    </row>
    <row r="6785" spans="1:5" ht="13.5" customHeight="1" x14ac:dyDescent="0.25">
      <c r="A6785" s="51" t="s">
        <v>9245</v>
      </c>
      <c r="B6785" t="s">
        <v>39</v>
      </c>
      <c r="C6785" t="s">
        <v>9201</v>
      </c>
      <c r="D6785" t="s">
        <v>9246</v>
      </c>
      <c r="E6785"/>
    </row>
    <row r="6786" spans="1:5" ht="13.5" customHeight="1" x14ac:dyDescent="0.25">
      <c r="A6786" s="51" t="s">
        <v>9259</v>
      </c>
      <c r="B6786"/>
      <c r="C6786" t="s">
        <v>9201</v>
      </c>
      <c r="D6786" t="s">
        <v>43</v>
      </c>
      <c r="E6786"/>
    </row>
    <row r="6787" spans="1:5" ht="13.5" customHeight="1" x14ac:dyDescent="0.25">
      <c r="A6787" s="51" t="s">
        <v>9260</v>
      </c>
      <c r="B6787"/>
      <c r="C6787" t="s">
        <v>9201</v>
      </c>
      <c r="D6787" t="s">
        <v>45</v>
      </c>
      <c r="E6787"/>
    </row>
    <row r="6788" spans="1:5" ht="13.5" customHeight="1" x14ac:dyDescent="0.25">
      <c r="A6788" s="51" t="s">
        <v>9247</v>
      </c>
      <c r="B6788" t="s">
        <v>39</v>
      </c>
      <c r="C6788" t="s">
        <v>9201</v>
      </c>
      <c r="D6788" t="s">
        <v>9248</v>
      </c>
      <c r="E6788"/>
    </row>
    <row r="6789" spans="1:5" ht="13.5" customHeight="1" x14ac:dyDescent="0.25">
      <c r="A6789" s="51" t="s">
        <v>9207</v>
      </c>
      <c r="B6789"/>
      <c r="C6789" t="s">
        <v>9201</v>
      </c>
      <c r="D6789" t="s">
        <v>43</v>
      </c>
      <c r="E6789"/>
    </row>
    <row r="6790" spans="1:5" ht="13.5" customHeight="1" x14ac:dyDescent="0.25">
      <c r="A6790" s="51" t="s">
        <v>9208</v>
      </c>
      <c r="B6790"/>
      <c r="C6790" t="s">
        <v>9201</v>
      </c>
      <c r="D6790" t="s">
        <v>45</v>
      </c>
      <c r="E6790"/>
    </row>
    <row r="6791" spans="1:5" ht="13.5" customHeight="1" x14ac:dyDescent="0.25">
      <c r="A6791" s="51" t="s">
        <v>9249</v>
      </c>
      <c r="B6791" t="s">
        <v>39</v>
      </c>
      <c r="C6791" t="s">
        <v>9201</v>
      </c>
      <c r="D6791" t="s">
        <v>9250</v>
      </c>
      <c r="E6791"/>
    </row>
    <row r="6792" spans="1:5" ht="13.5" customHeight="1" x14ac:dyDescent="0.25">
      <c r="A6792" s="51" t="s">
        <v>9213</v>
      </c>
      <c r="B6792"/>
      <c r="C6792" t="s">
        <v>9201</v>
      </c>
      <c r="D6792" t="s">
        <v>43</v>
      </c>
      <c r="E6792"/>
    </row>
    <row r="6793" spans="1:5" ht="13.5" customHeight="1" x14ac:dyDescent="0.25">
      <c r="A6793" s="51" t="s">
        <v>9214</v>
      </c>
      <c r="B6793"/>
      <c r="C6793" t="s">
        <v>9201</v>
      </c>
      <c r="D6793" t="s">
        <v>45</v>
      </c>
      <c r="E6793"/>
    </row>
    <row r="6794" spans="1:5" ht="13.5" customHeight="1" x14ac:dyDescent="0.25">
      <c r="A6794" s="51" t="s">
        <v>9251</v>
      </c>
      <c r="B6794" t="s">
        <v>39</v>
      </c>
      <c r="C6794" t="s">
        <v>9201</v>
      </c>
      <c r="D6794" t="s">
        <v>9252</v>
      </c>
      <c r="E6794"/>
    </row>
    <row r="6795" spans="1:5" ht="13.5" customHeight="1" x14ac:dyDescent="0.25">
      <c r="A6795" s="51" t="s">
        <v>9221</v>
      </c>
      <c r="B6795"/>
      <c r="C6795" t="s">
        <v>9201</v>
      </c>
      <c r="D6795" t="s">
        <v>43</v>
      </c>
      <c r="E6795"/>
    </row>
    <row r="6796" spans="1:5" ht="13.5" customHeight="1" x14ac:dyDescent="0.25">
      <c r="A6796" s="51" t="s">
        <v>9222</v>
      </c>
      <c r="B6796"/>
      <c r="C6796" t="s">
        <v>9201</v>
      </c>
      <c r="D6796" t="s">
        <v>45</v>
      </c>
      <c r="E6796"/>
    </row>
    <row r="6797" spans="1:5" ht="13.5" customHeight="1" x14ac:dyDescent="0.25">
      <c r="A6797" s="51" t="s">
        <v>9253</v>
      </c>
      <c r="B6797" t="s">
        <v>39</v>
      </c>
      <c r="C6797" t="s">
        <v>9201</v>
      </c>
      <c r="D6797" t="s">
        <v>9254</v>
      </c>
      <c r="E6797"/>
    </row>
    <row r="6798" spans="1:5" ht="13.5" customHeight="1" x14ac:dyDescent="0.25">
      <c r="A6798" s="51" t="s">
        <v>9255</v>
      </c>
      <c r="B6798"/>
      <c r="C6798" t="s">
        <v>9201</v>
      </c>
      <c r="D6798" t="s">
        <v>43</v>
      </c>
      <c r="E6798"/>
    </row>
    <row r="6799" spans="1:5" ht="13.5" customHeight="1" x14ac:dyDescent="0.25">
      <c r="A6799" s="51" t="s">
        <v>9256</v>
      </c>
      <c r="B6799"/>
      <c r="C6799" t="s">
        <v>9201</v>
      </c>
      <c r="D6799" t="s">
        <v>45</v>
      </c>
      <c r="E6799"/>
    </row>
    <row r="6800" spans="1:5" ht="13.5" customHeight="1" x14ac:dyDescent="0.25">
      <c r="A6800" s="51" t="s">
        <v>9257</v>
      </c>
      <c r="B6800" t="s">
        <v>39</v>
      </c>
      <c r="C6800" t="s">
        <v>9201</v>
      </c>
      <c r="D6800" t="s">
        <v>9258</v>
      </c>
      <c r="E6800"/>
    </row>
    <row r="6801" spans="1:5" ht="13.5" customHeight="1" x14ac:dyDescent="0.25">
      <c r="A6801" s="51" t="s">
        <v>9259</v>
      </c>
      <c r="B6801"/>
      <c r="C6801" t="s">
        <v>9201</v>
      </c>
      <c r="D6801" t="s">
        <v>43</v>
      </c>
      <c r="E6801"/>
    </row>
    <row r="6802" spans="1:5" ht="13.5" customHeight="1" x14ac:dyDescent="0.25">
      <c r="A6802" s="51" t="s">
        <v>9260</v>
      </c>
      <c r="B6802"/>
      <c r="C6802" t="s">
        <v>9201</v>
      </c>
      <c r="D6802" t="s">
        <v>45</v>
      </c>
      <c r="E6802"/>
    </row>
    <row r="6803" spans="1:5" ht="13.5" customHeight="1" x14ac:dyDescent="0.25">
      <c r="A6803" s="51" t="s">
        <v>9261</v>
      </c>
      <c r="B6803" t="s">
        <v>39</v>
      </c>
      <c r="C6803" t="s">
        <v>9201</v>
      </c>
      <c r="D6803" t="s">
        <v>9262</v>
      </c>
      <c r="E6803"/>
    </row>
    <row r="6804" spans="1:5" ht="13.5" customHeight="1" x14ac:dyDescent="0.25">
      <c r="A6804" s="51" t="s">
        <v>9207</v>
      </c>
      <c r="B6804"/>
      <c r="C6804" t="s">
        <v>9201</v>
      </c>
      <c r="D6804" t="s">
        <v>43</v>
      </c>
      <c r="E6804"/>
    </row>
    <row r="6805" spans="1:5" ht="13.5" customHeight="1" x14ac:dyDescent="0.25">
      <c r="A6805" s="51" t="s">
        <v>9208</v>
      </c>
      <c r="B6805"/>
      <c r="C6805" t="s">
        <v>9201</v>
      </c>
      <c r="D6805" t="s">
        <v>45</v>
      </c>
      <c r="E6805"/>
    </row>
    <row r="6806" spans="1:5" ht="13.5" customHeight="1" x14ac:dyDescent="0.25">
      <c r="A6806" s="51" t="s">
        <v>9263</v>
      </c>
      <c r="B6806" t="s">
        <v>39</v>
      </c>
      <c r="C6806" t="s">
        <v>9201</v>
      </c>
      <c r="D6806" t="s">
        <v>9264</v>
      </c>
      <c r="E6806"/>
    </row>
    <row r="6807" spans="1:5" ht="13.5" customHeight="1" x14ac:dyDescent="0.25">
      <c r="A6807" s="51" t="s">
        <v>9213</v>
      </c>
      <c r="B6807"/>
      <c r="C6807" t="s">
        <v>9201</v>
      </c>
      <c r="D6807" t="s">
        <v>43</v>
      </c>
      <c r="E6807"/>
    </row>
    <row r="6808" spans="1:5" ht="13.5" customHeight="1" x14ac:dyDescent="0.25">
      <c r="A6808" s="51" t="s">
        <v>9214</v>
      </c>
      <c r="B6808"/>
      <c r="C6808" t="s">
        <v>9201</v>
      </c>
      <c r="D6808" t="s">
        <v>45</v>
      </c>
      <c r="E6808"/>
    </row>
    <row r="6809" spans="1:5" ht="13.5" customHeight="1" x14ac:dyDescent="0.25">
      <c r="A6809" s="51" t="s">
        <v>9265</v>
      </c>
      <c r="B6809"/>
      <c r="C6809" t="s">
        <v>9201</v>
      </c>
      <c r="D6809" t="s">
        <v>9266</v>
      </c>
      <c r="E6809"/>
    </row>
    <row r="6810" spans="1:5" ht="13.5" customHeight="1" x14ac:dyDescent="0.25">
      <c r="A6810" s="51" t="s">
        <v>9267</v>
      </c>
      <c r="B6810" t="s">
        <v>39</v>
      </c>
      <c r="C6810" t="s">
        <v>9201</v>
      </c>
      <c r="D6810" t="s">
        <v>9268</v>
      </c>
      <c r="E6810"/>
    </row>
    <row r="6811" spans="1:5" ht="13.5" customHeight="1" x14ac:dyDescent="0.25">
      <c r="A6811" s="51" t="s">
        <v>9269</v>
      </c>
      <c r="B6811"/>
      <c r="C6811" t="s">
        <v>9201</v>
      </c>
      <c r="D6811" t="s">
        <v>43</v>
      </c>
      <c r="E6811"/>
    </row>
    <row r="6812" spans="1:5" ht="13.5" customHeight="1" x14ac:dyDescent="0.25">
      <c r="A6812" s="51" t="s">
        <v>9270</v>
      </c>
      <c r="B6812"/>
      <c r="C6812" t="s">
        <v>9201</v>
      </c>
      <c r="D6812" t="s">
        <v>45</v>
      </c>
      <c r="E6812"/>
    </row>
    <row r="6813" spans="1:5" ht="13.5" customHeight="1" x14ac:dyDescent="0.25">
      <c r="A6813" s="51" t="s">
        <v>9271</v>
      </c>
      <c r="B6813"/>
      <c r="C6813" t="s">
        <v>9201</v>
      </c>
      <c r="D6813" t="s">
        <v>9272</v>
      </c>
      <c r="E6813"/>
    </row>
    <row r="6814" spans="1:5" ht="13.5" customHeight="1" x14ac:dyDescent="0.25">
      <c r="A6814" s="51" t="s">
        <v>9273</v>
      </c>
      <c r="B6814"/>
      <c r="C6814" t="s">
        <v>9201</v>
      </c>
      <c r="D6814" t="s">
        <v>9274</v>
      </c>
      <c r="E6814"/>
    </row>
    <row r="6815" spans="1:5" ht="13.5" customHeight="1" x14ac:dyDescent="0.25">
      <c r="A6815" s="51" t="s">
        <v>9275</v>
      </c>
      <c r="B6815" t="s">
        <v>39</v>
      </c>
      <c r="C6815" t="s">
        <v>9201</v>
      </c>
      <c r="D6815" t="s">
        <v>9276</v>
      </c>
      <c r="E6815"/>
    </row>
    <row r="6816" spans="1:5" ht="13.5" customHeight="1" x14ac:dyDescent="0.25">
      <c r="A6816" s="51" t="s">
        <v>9217</v>
      </c>
      <c r="B6816"/>
      <c r="C6816" t="s">
        <v>9201</v>
      </c>
      <c r="D6816" t="s">
        <v>43</v>
      </c>
      <c r="E6816"/>
    </row>
    <row r="6817" spans="1:5" ht="13.5" customHeight="1" x14ac:dyDescent="0.25">
      <c r="A6817" s="51" t="s">
        <v>9218</v>
      </c>
      <c r="B6817"/>
      <c r="C6817" t="s">
        <v>9201</v>
      </c>
      <c r="D6817" t="s">
        <v>45</v>
      </c>
      <c r="E6817"/>
    </row>
    <row r="6818" spans="1:5" ht="13.5" customHeight="1" x14ac:dyDescent="0.25">
      <c r="A6818" s="51" t="s">
        <v>9277</v>
      </c>
      <c r="B6818" t="s">
        <v>39</v>
      </c>
      <c r="C6818" t="s">
        <v>9278</v>
      </c>
      <c r="D6818" t="s">
        <v>50</v>
      </c>
      <c r="E6818"/>
    </row>
    <row r="6819" spans="1:5" ht="13.5" customHeight="1" x14ac:dyDescent="0.25">
      <c r="A6819" s="51" t="s">
        <v>9279</v>
      </c>
      <c r="B6819"/>
      <c r="C6819" t="s">
        <v>9278</v>
      </c>
      <c r="D6819" t="s">
        <v>43</v>
      </c>
      <c r="E6819"/>
    </row>
    <row r="6820" spans="1:5" ht="13.5" customHeight="1" x14ac:dyDescent="0.25">
      <c r="A6820" s="51" t="s">
        <v>9280</v>
      </c>
      <c r="B6820"/>
      <c r="C6820" t="s">
        <v>9278</v>
      </c>
      <c r="D6820" t="s">
        <v>45</v>
      </c>
      <c r="E6820"/>
    </row>
    <row r="6821" spans="1:5" ht="13.5" customHeight="1" x14ac:dyDescent="0.25">
      <c r="A6821" s="51" t="s">
        <v>9281</v>
      </c>
      <c r="B6821" t="s">
        <v>39</v>
      </c>
      <c r="C6821" t="s">
        <v>9282</v>
      </c>
      <c r="D6821" t="s">
        <v>2691</v>
      </c>
      <c r="E6821"/>
    </row>
    <row r="6822" spans="1:5" ht="13.5" customHeight="1" x14ac:dyDescent="0.25">
      <c r="A6822" s="51" t="s">
        <v>9283</v>
      </c>
      <c r="B6822"/>
      <c r="C6822" t="s">
        <v>9282</v>
      </c>
      <c r="D6822" t="s">
        <v>43</v>
      </c>
      <c r="E6822"/>
    </row>
    <row r="6823" spans="1:5" ht="13.5" customHeight="1" x14ac:dyDescent="0.25">
      <c r="A6823" s="51" t="s">
        <v>9284</v>
      </c>
      <c r="B6823"/>
      <c r="C6823" t="s">
        <v>9282</v>
      </c>
      <c r="D6823" t="s">
        <v>45</v>
      </c>
      <c r="E6823"/>
    </row>
    <row r="6824" spans="1:5" ht="13.5" customHeight="1" x14ac:dyDescent="0.25">
      <c r="A6824" s="51" t="s">
        <v>9285</v>
      </c>
      <c r="B6824" t="s">
        <v>39</v>
      </c>
      <c r="C6824" t="s">
        <v>9286</v>
      </c>
      <c r="D6824" t="s">
        <v>50</v>
      </c>
      <c r="E6824"/>
    </row>
    <row r="6825" spans="1:5" ht="13.5" customHeight="1" x14ac:dyDescent="0.25">
      <c r="A6825" s="51" t="s">
        <v>9287</v>
      </c>
      <c r="B6825"/>
      <c r="C6825" t="s">
        <v>9286</v>
      </c>
      <c r="D6825" t="s">
        <v>43</v>
      </c>
      <c r="E6825"/>
    </row>
    <row r="6826" spans="1:5" ht="13.5" customHeight="1" x14ac:dyDescent="0.25">
      <c r="A6826" s="51" t="s">
        <v>9288</v>
      </c>
      <c r="B6826"/>
      <c r="C6826" t="s">
        <v>9286</v>
      </c>
      <c r="D6826" t="s">
        <v>45</v>
      </c>
      <c r="E6826"/>
    </row>
    <row r="6827" spans="1:5" ht="13.5" customHeight="1" x14ac:dyDescent="0.25">
      <c r="A6827" s="51" t="s">
        <v>9289</v>
      </c>
      <c r="B6827" t="s">
        <v>39</v>
      </c>
      <c r="C6827" t="s">
        <v>9290</v>
      </c>
      <c r="D6827" t="s">
        <v>9291</v>
      </c>
      <c r="E6827"/>
    </row>
    <row r="6828" spans="1:5" ht="13.5" customHeight="1" x14ac:dyDescent="0.25">
      <c r="A6828" s="51" t="s">
        <v>9292</v>
      </c>
      <c r="B6828"/>
      <c r="C6828" t="s">
        <v>9290</v>
      </c>
      <c r="D6828" t="s">
        <v>43</v>
      </c>
      <c r="E6828"/>
    </row>
    <row r="6829" spans="1:5" ht="13.5" customHeight="1" x14ac:dyDescent="0.25">
      <c r="A6829" s="51" t="s">
        <v>9293</v>
      </c>
      <c r="B6829"/>
      <c r="C6829" t="s">
        <v>9290</v>
      </c>
      <c r="D6829" t="s">
        <v>45</v>
      </c>
      <c r="E6829"/>
    </row>
    <row r="6830" spans="1:5" ht="13.5" customHeight="1" x14ac:dyDescent="0.25">
      <c r="A6830" s="51" t="s">
        <v>9294</v>
      </c>
      <c r="B6830" t="s">
        <v>39</v>
      </c>
      <c r="C6830" t="s">
        <v>9290</v>
      </c>
      <c r="D6830" t="s">
        <v>9295</v>
      </c>
      <c r="E6830"/>
    </row>
    <row r="6831" spans="1:5" ht="13.5" customHeight="1" x14ac:dyDescent="0.25">
      <c r="A6831" s="51" t="s">
        <v>9296</v>
      </c>
      <c r="B6831"/>
      <c r="C6831" t="s">
        <v>9290</v>
      </c>
      <c r="D6831" t="s">
        <v>43</v>
      </c>
      <c r="E6831"/>
    </row>
    <row r="6832" spans="1:5" ht="13.5" customHeight="1" x14ac:dyDescent="0.25">
      <c r="A6832" s="51" t="s">
        <v>9297</v>
      </c>
      <c r="B6832"/>
      <c r="C6832" t="s">
        <v>9290</v>
      </c>
      <c r="D6832" t="s">
        <v>45</v>
      </c>
      <c r="E6832"/>
    </row>
    <row r="6833" spans="1:5" ht="13.5" customHeight="1" x14ac:dyDescent="0.25">
      <c r="A6833" s="51" t="s">
        <v>9298</v>
      </c>
      <c r="B6833" t="s">
        <v>39</v>
      </c>
      <c r="C6833" t="s">
        <v>9290</v>
      </c>
      <c r="D6833" t="s">
        <v>9299</v>
      </c>
      <c r="E6833" t="s">
        <v>74</v>
      </c>
    </row>
    <row r="6834" spans="1:5" ht="13.5" customHeight="1" x14ac:dyDescent="0.25">
      <c r="A6834" s="51" t="s">
        <v>9300</v>
      </c>
      <c r="B6834"/>
      <c r="C6834" t="s">
        <v>9290</v>
      </c>
      <c r="D6834" t="s">
        <v>43</v>
      </c>
      <c r="E6834" t="s">
        <v>74</v>
      </c>
    </row>
    <row r="6835" spans="1:5" ht="13.5" customHeight="1" x14ac:dyDescent="0.25">
      <c r="A6835" s="51" t="s">
        <v>9301</v>
      </c>
      <c r="B6835"/>
      <c r="C6835" t="s">
        <v>9290</v>
      </c>
      <c r="D6835" t="s">
        <v>45</v>
      </c>
      <c r="E6835" t="s">
        <v>74</v>
      </c>
    </row>
    <row r="6836" spans="1:5" ht="13.5" customHeight="1" x14ac:dyDescent="0.25">
      <c r="A6836" s="51" t="s">
        <v>9302</v>
      </c>
      <c r="B6836" t="s">
        <v>39</v>
      </c>
      <c r="C6836" t="s">
        <v>9290</v>
      </c>
      <c r="D6836" t="s">
        <v>9303</v>
      </c>
      <c r="E6836"/>
    </row>
    <row r="6837" spans="1:5" ht="13.5" customHeight="1" x14ac:dyDescent="0.25">
      <c r="A6837" s="51" t="s">
        <v>9304</v>
      </c>
      <c r="B6837"/>
      <c r="C6837" t="s">
        <v>9290</v>
      </c>
      <c r="D6837" t="s">
        <v>43</v>
      </c>
      <c r="E6837"/>
    </row>
    <row r="6838" spans="1:5" ht="13.5" customHeight="1" x14ac:dyDescent="0.25">
      <c r="A6838" s="51" t="s">
        <v>9305</v>
      </c>
      <c r="B6838"/>
      <c r="C6838" t="s">
        <v>9290</v>
      </c>
      <c r="D6838" t="s">
        <v>45</v>
      </c>
      <c r="E6838"/>
    </row>
    <row r="6839" spans="1:5" ht="13.5" customHeight="1" x14ac:dyDescent="0.25">
      <c r="A6839" s="51" t="s">
        <v>9306</v>
      </c>
      <c r="B6839" t="s">
        <v>39</v>
      </c>
      <c r="C6839" t="s">
        <v>9290</v>
      </c>
      <c r="D6839" t="s">
        <v>9307</v>
      </c>
      <c r="E6839"/>
    </row>
    <row r="6840" spans="1:5" ht="13.5" customHeight="1" x14ac:dyDescent="0.25">
      <c r="A6840" s="51" t="s">
        <v>9308</v>
      </c>
      <c r="B6840"/>
      <c r="C6840" t="s">
        <v>9290</v>
      </c>
      <c r="D6840" t="s">
        <v>43</v>
      </c>
      <c r="E6840"/>
    </row>
    <row r="6841" spans="1:5" ht="13.5" customHeight="1" x14ac:dyDescent="0.25">
      <c r="A6841" s="51" t="s">
        <v>9309</v>
      </c>
      <c r="B6841"/>
      <c r="C6841" t="s">
        <v>9290</v>
      </c>
      <c r="D6841" t="s">
        <v>45</v>
      </c>
      <c r="E6841"/>
    </row>
    <row r="6842" spans="1:5" ht="13.5" customHeight="1" x14ac:dyDescent="0.25">
      <c r="A6842" s="51" t="s">
        <v>9310</v>
      </c>
      <c r="B6842" t="s">
        <v>39</v>
      </c>
      <c r="C6842" t="s">
        <v>9290</v>
      </c>
      <c r="D6842" t="s">
        <v>9311</v>
      </c>
      <c r="E6842"/>
    </row>
    <row r="6843" spans="1:5" ht="13.5" customHeight="1" x14ac:dyDescent="0.25">
      <c r="A6843" s="51" t="s">
        <v>9300</v>
      </c>
      <c r="B6843"/>
      <c r="C6843" t="s">
        <v>9290</v>
      </c>
      <c r="D6843" t="s">
        <v>43</v>
      </c>
      <c r="E6843"/>
    </row>
    <row r="6844" spans="1:5" ht="13.5" customHeight="1" x14ac:dyDescent="0.25">
      <c r="A6844" s="51" t="s">
        <v>9301</v>
      </c>
      <c r="B6844"/>
      <c r="C6844" t="s">
        <v>9290</v>
      </c>
      <c r="D6844" t="s">
        <v>45</v>
      </c>
      <c r="E6844"/>
    </row>
    <row r="6845" spans="1:5" ht="13.5" customHeight="1" x14ac:dyDescent="0.25">
      <c r="A6845" s="51" t="s">
        <v>9312</v>
      </c>
      <c r="B6845" t="s">
        <v>39</v>
      </c>
      <c r="C6845" t="s">
        <v>9290</v>
      </c>
      <c r="D6845" t="s">
        <v>9313</v>
      </c>
      <c r="E6845"/>
    </row>
    <row r="6846" spans="1:5" ht="13.5" customHeight="1" x14ac:dyDescent="0.25">
      <c r="A6846" s="51" t="s">
        <v>9308</v>
      </c>
      <c r="B6846"/>
      <c r="C6846" t="s">
        <v>9290</v>
      </c>
      <c r="D6846" t="s">
        <v>43</v>
      </c>
      <c r="E6846"/>
    </row>
    <row r="6847" spans="1:5" ht="13.5" customHeight="1" x14ac:dyDescent="0.25">
      <c r="A6847" s="51" t="s">
        <v>9309</v>
      </c>
      <c r="B6847"/>
      <c r="C6847" t="s">
        <v>9290</v>
      </c>
      <c r="D6847" t="s">
        <v>45</v>
      </c>
      <c r="E6847"/>
    </row>
    <row r="6848" spans="1:5" ht="13.5" customHeight="1" x14ac:dyDescent="0.25">
      <c r="A6848" s="51" t="s">
        <v>9314</v>
      </c>
      <c r="B6848" t="s">
        <v>39</v>
      </c>
      <c r="C6848" t="s">
        <v>9290</v>
      </c>
      <c r="D6848" t="s">
        <v>9315</v>
      </c>
      <c r="E6848"/>
    </row>
    <row r="6849" spans="1:5" ht="13.5" customHeight="1" x14ac:dyDescent="0.25">
      <c r="A6849" s="51" t="s">
        <v>9304</v>
      </c>
      <c r="B6849"/>
      <c r="C6849" t="s">
        <v>9290</v>
      </c>
      <c r="D6849" t="s">
        <v>43</v>
      </c>
      <c r="E6849"/>
    </row>
    <row r="6850" spans="1:5" ht="13.5" customHeight="1" x14ac:dyDescent="0.25">
      <c r="A6850" s="51" t="s">
        <v>9305</v>
      </c>
      <c r="B6850"/>
      <c r="C6850" t="s">
        <v>9290</v>
      </c>
      <c r="D6850" t="s">
        <v>45</v>
      </c>
      <c r="E6850"/>
    </row>
    <row r="6851" spans="1:5" ht="13.5" customHeight="1" x14ac:dyDescent="0.25">
      <c r="A6851" s="51" t="s">
        <v>9316</v>
      </c>
      <c r="B6851" t="s">
        <v>39</v>
      </c>
      <c r="C6851" t="s">
        <v>9290</v>
      </c>
      <c r="D6851" t="s">
        <v>9317</v>
      </c>
      <c r="E6851"/>
    </row>
    <row r="6852" spans="1:5" ht="13.5" customHeight="1" x14ac:dyDescent="0.25">
      <c r="A6852" s="51" t="s">
        <v>9292</v>
      </c>
      <c r="B6852"/>
      <c r="C6852" t="s">
        <v>9290</v>
      </c>
      <c r="D6852" t="s">
        <v>43</v>
      </c>
      <c r="E6852"/>
    </row>
    <row r="6853" spans="1:5" ht="13.5" customHeight="1" x14ac:dyDescent="0.25">
      <c r="A6853" s="51" t="s">
        <v>9293</v>
      </c>
      <c r="B6853"/>
      <c r="C6853" t="s">
        <v>9290</v>
      </c>
      <c r="D6853" t="s">
        <v>45</v>
      </c>
      <c r="E6853"/>
    </row>
    <row r="6854" spans="1:5" ht="13.5" customHeight="1" x14ac:dyDescent="0.25">
      <c r="A6854" s="51" t="s">
        <v>9320</v>
      </c>
      <c r="B6854" t="s">
        <v>39</v>
      </c>
      <c r="C6854" t="s">
        <v>9290</v>
      </c>
      <c r="D6854" t="s">
        <v>9321</v>
      </c>
      <c r="E6854"/>
    </row>
    <row r="6855" spans="1:5" ht="13.5" customHeight="1" x14ac:dyDescent="0.25">
      <c r="A6855" s="51" t="s">
        <v>9322</v>
      </c>
      <c r="B6855"/>
      <c r="C6855" t="s">
        <v>9290</v>
      </c>
      <c r="D6855" t="s">
        <v>43</v>
      </c>
      <c r="E6855"/>
    </row>
    <row r="6856" spans="1:5" ht="13.5" customHeight="1" x14ac:dyDescent="0.25">
      <c r="A6856" s="51" t="s">
        <v>9323</v>
      </c>
      <c r="B6856"/>
      <c r="C6856" t="s">
        <v>9290</v>
      </c>
      <c r="D6856" t="s">
        <v>45</v>
      </c>
      <c r="E6856"/>
    </row>
    <row r="6857" spans="1:5" ht="13.5" customHeight="1" x14ac:dyDescent="0.25">
      <c r="A6857" s="51" t="s">
        <v>9324</v>
      </c>
      <c r="B6857" t="s">
        <v>39</v>
      </c>
      <c r="C6857" t="s">
        <v>9290</v>
      </c>
      <c r="D6857" t="s">
        <v>9325</v>
      </c>
      <c r="E6857"/>
    </row>
    <row r="6858" spans="1:5" ht="13.5" customHeight="1" x14ac:dyDescent="0.25">
      <c r="A6858" s="51" t="s">
        <v>9326</v>
      </c>
      <c r="B6858"/>
      <c r="C6858" t="s">
        <v>9290</v>
      </c>
      <c r="D6858" t="s">
        <v>43</v>
      </c>
      <c r="E6858"/>
    </row>
    <row r="6859" spans="1:5" ht="13.5" customHeight="1" x14ac:dyDescent="0.25">
      <c r="A6859" s="51" t="s">
        <v>9327</v>
      </c>
      <c r="B6859"/>
      <c r="C6859" t="s">
        <v>9290</v>
      </c>
      <c r="D6859" t="s">
        <v>45</v>
      </c>
      <c r="E6859"/>
    </row>
    <row r="6860" spans="1:5" ht="13.5" customHeight="1" x14ac:dyDescent="0.25">
      <c r="A6860" s="51" t="s">
        <v>9328</v>
      </c>
      <c r="B6860" t="s">
        <v>39</v>
      </c>
      <c r="C6860" t="s">
        <v>9290</v>
      </c>
      <c r="D6860" t="s">
        <v>9329</v>
      </c>
      <c r="E6860"/>
    </row>
    <row r="6861" spans="1:5" ht="13.5" customHeight="1" x14ac:dyDescent="0.25">
      <c r="A6861" s="51" t="s">
        <v>9330</v>
      </c>
      <c r="B6861"/>
      <c r="C6861" t="s">
        <v>9290</v>
      </c>
      <c r="D6861" t="s">
        <v>43</v>
      </c>
      <c r="E6861"/>
    </row>
    <row r="6862" spans="1:5" ht="13.5" customHeight="1" x14ac:dyDescent="0.25">
      <c r="A6862" s="51" t="s">
        <v>9331</v>
      </c>
      <c r="B6862"/>
      <c r="C6862" t="s">
        <v>9290</v>
      </c>
      <c r="D6862" t="s">
        <v>45</v>
      </c>
      <c r="E6862"/>
    </row>
    <row r="6863" spans="1:5" ht="13.5" customHeight="1" x14ac:dyDescent="0.25">
      <c r="A6863" s="51" t="s">
        <v>9332</v>
      </c>
      <c r="B6863" t="s">
        <v>39</v>
      </c>
      <c r="C6863" t="s">
        <v>9290</v>
      </c>
      <c r="D6863" t="s">
        <v>9333</v>
      </c>
      <c r="E6863"/>
    </row>
    <row r="6864" spans="1:5" ht="13.5" customHeight="1" x14ac:dyDescent="0.25">
      <c r="A6864" s="51" t="s">
        <v>9330</v>
      </c>
      <c r="B6864"/>
      <c r="C6864" t="s">
        <v>9290</v>
      </c>
      <c r="D6864" t="s">
        <v>43</v>
      </c>
      <c r="E6864"/>
    </row>
    <row r="6865" spans="1:5" ht="13.5" customHeight="1" x14ac:dyDescent="0.25">
      <c r="A6865" s="51" t="s">
        <v>9331</v>
      </c>
      <c r="B6865"/>
      <c r="C6865" t="s">
        <v>9290</v>
      </c>
      <c r="D6865" t="s">
        <v>45</v>
      </c>
      <c r="E6865"/>
    </row>
    <row r="6866" spans="1:5" ht="13.5" customHeight="1" x14ac:dyDescent="0.25">
      <c r="A6866" s="51" t="s">
        <v>9334</v>
      </c>
      <c r="B6866" t="s">
        <v>39</v>
      </c>
      <c r="C6866" t="s">
        <v>9290</v>
      </c>
      <c r="D6866" t="s">
        <v>9335</v>
      </c>
      <c r="E6866"/>
    </row>
    <row r="6867" spans="1:5" ht="13.5" customHeight="1" x14ac:dyDescent="0.25">
      <c r="A6867" s="51" t="s">
        <v>9336</v>
      </c>
      <c r="B6867"/>
      <c r="C6867" t="s">
        <v>9290</v>
      </c>
      <c r="D6867" t="s">
        <v>43</v>
      </c>
      <c r="E6867"/>
    </row>
    <row r="6868" spans="1:5" ht="13.5" customHeight="1" x14ac:dyDescent="0.25">
      <c r="A6868" s="51" t="s">
        <v>9337</v>
      </c>
      <c r="B6868"/>
      <c r="C6868" t="s">
        <v>9290</v>
      </c>
      <c r="D6868" t="s">
        <v>45</v>
      </c>
      <c r="E6868"/>
    </row>
    <row r="6869" spans="1:5" ht="13.5" customHeight="1" x14ac:dyDescent="0.25">
      <c r="A6869" s="51" t="s">
        <v>9338</v>
      </c>
      <c r="B6869" t="s">
        <v>39</v>
      </c>
      <c r="C6869" t="s">
        <v>9290</v>
      </c>
      <c r="D6869" t="s">
        <v>9339</v>
      </c>
      <c r="E6869"/>
    </row>
    <row r="6870" spans="1:5" ht="13.5" customHeight="1" x14ac:dyDescent="0.25">
      <c r="A6870" s="51" t="s">
        <v>9340</v>
      </c>
      <c r="B6870"/>
      <c r="C6870" t="s">
        <v>9290</v>
      </c>
      <c r="D6870" t="s">
        <v>43</v>
      </c>
      <c r="E6870"/>
    </row>
    <row r="6871" spans="1:5" ht="13.5" customHeight="1" x14ac:dyDescent="0.25">
      <c r="A6871" s="51" t="s">
        <v>9341</v>
      </c>
      <c r="B6871"/>
      <c r="C6871" t="s">
        <v>9290</v>
      </c>
      <c r="D6871" t="s">
        <v>45</v>
      </c>
      <c r="E6871"/>
    </row>
    <row r="6872" spans="1:5" ht="13.5" customHeight="1" x14ac:dyDescent="0.25">
      <c r="A6872" s="51" t="s">
        <v>9342</v>
      </c>
      <c r="B6872" t="s">
        <v>39</v>
      </c>
      <c r="C6872" t="s">
        <v>9290</v>
      </c>
      <c r="D6872" t="s">
        <v>9343</v>
      </c>
      <c r="E6872"/>
    </row>
    <row r="6873" spans="1:5" ht="13.5" customHeight="1" x14ac:dyDescent="0.25">
      <c r="A6873" s="51" t="s">
        <v>9318</v>
      </c>
      <c r="B6873"/>
      <c r="C6873" t="s">
        <v>9290</v>
      </c>
      <c r="D6873" t="s">
        <v>43</v>
      </c>
      <c r="E6873"/>
    </row>
    <row r="6874" spans="1:5" ht="13.5" customHeight="1" x14ac:dyDescent="0.25">
      <c r="A6874" s="51" t="s">
        <v>9319</v>
      </c>
      <c r="B6874"/>
      <c r="C6874" t="s">
        <v>9290</v>
      </c>
      <c r="D6874" t="s">
        <v>45</v>
      </c>
      <c r="E6874"/>
    </row>
    <row r="6875" spans="1:5" ht="13.5" customHeight="1" x14ac:dyDescent="0.25">
      <c r="A6875" s="51" t="s">
        <v>31453</v>
      </c>
      <c r="B6875" t="s">
        <v>39</v>
      </c>
      <c r="C6875" t="s">
        <v>9290</v>
      </c>
      <c r="D6875" t="s">
        <v>30948</v>
      </c>
      <c r="E6875"/>
    </row>
    <row r="6876" spans="1:5" ht="13.5" customHeight="1" x14ac:dyDescent="0.25">
      <c r="A6876" s="51" t="s">
        <v>9366</v>
      </c>
      <c r="B6876"/>
      <c r="C6876" t="s">
        <v>9290</v>
      </c>
      <c r="D6876" t="s">
        <v>43</v>
      </c>
      <c r="E6876"/>
    </row>
    <row r="6877" spans="1:5" ht="13.5" customHeight="1" x14ac:dyDescent="0.25">
      <c r="A6877" s="51" t="s">
        <v>9367</v>
      </c>
      <c r="B6877"/>
      <c r="C6877" t="s">
        <v>9290</v>
      </c>
      <c r="D6877" t="s">
        <v>45</v>
      </c>
      <c r="E6877"/>
    </row>
    <row r="6878" spans="1:5" ht="13.5" customHeight="1" x14ac:dyDescent="0.25">
      <c r="A6878" s="51" t="s">
        <v>9344</v>
      </c>
      <c r="B6878" t="s">
        <v>39</v>
      </c>
      <c r="C6878" t="s">
        <v>9290</v>
      </c>
      <c r="D6878" t="s">
        <v>9345</v>
      </c>
      <c r="E6878"/>
    </row>
    <row r="6879" spans="1:5" ht="13.5" customHeight="1" x14ac:dyDescent="0.25">
      <c r="A6879" s="51" t="s">
        <v>9346</v>
      </c>
      <c r="B6879"/>
      <c r="C6879" t="s">
        <v>9290</v>
      </c>
      <c r="D6879" t="s">
        <v>43</v>
      </c>
      <c r="E6879"/>
    </row>
    <row r="6880" spans="1:5" ht="13.5" customHeight="1" x14ac:dyDescent="0.25">
      <c r="A6880" s="51" t="s">
        <v>9347</v>
      </c>
      <c r="B6880"/>
      <c r="C6880" t="s">
        <v>9290</v>
      </c>
      <c r="D6880" t="s">
        <v>45</v>
      </c>
      <c r="E6880"/>
    </row>
    <row r="6881" spans="1:5" ht="13.5" customHeight="1" x14ac:dyDescent="0.25">
      <c r="A6881" s="51" t="s">
        <v>9348</v>
      </c>
      <c r="B6881" t="s">
        <v>39</v>
      </c>
      <c r="C6881" t="s">
        <v>9290</v>
      </c>
      <c r="D6881" t="s">
        <v>9349</v>
      </c>
      <c r="E6881"/>
    </row>
    <row r="6882" spans="1:5" ht="13.5" customHeight="1" x14ac:dyDescent="0.25">
      <c r="A6882" s="51" t="s">
        <v>9350</v>
      </c>
      <c r="B6882"/>
      <c r="C6882" t="s">
        <v>9290</v>
      </c>
      <c r="D6882" t="s">
        <v>43</v>
      </c>
      <c r="E6882"/>
    </row>
    <row r="6883" spans="1:5" ht="13.5" customHeight="1" x14ac:dyDescent="0.25">
      <c r="A6883" s="51" t="s">
        <v>9351</v>
      </c>
      <c r="B6883"/>
      <c r="C6883" t="s">
        <v>9290</v>
      </c>
      <c r="D6883" t="s">
        <v>45</v>
      </c>
      <c r="E6883"/>
    </row>
    <row r="6884" spans="1:5" ht="13.5" customHeight="1" x14ac:dyDescent="0.25">
      <c r="A6884" s="51" t="s">
        <v>9354</v>
      </c>
      <c r="B6884" t="s">
        <v>39</v>
      </c>
      <c r="C6884" t="s">
        <v>9290</v>
      </c>
      <c r="D6884" t="s">
        <v>9355</v>
      </c>
      <c r="E6884"/>
    </row>
    <row r="6885" spans="1:5" ht="13.5" customHeight="1" x14ac:dyDescent="0.25">
      <c r="A6885" s="51" t="s">
        <v>9356</v>
      </c>
      <c r="B6885"/>
      <c r="C6885" t="s">
        <v>9290</v>
      </c>
      <c r="D6885" t="s">
        <v>43</v>
      </c>
      <c r="E6885"/>
    </row>
    <row r="6886" spans="1:5" ht="13.5" customHeight="1" x14ac:dyDescent="0.25">
      <c r="A6886" s="51" t="s">
        <v>9357</v>
      </c>
      <c r="B6886"/>
      <c r="C6886" t="s">
        <v>9290</v>
      </c>
      <c r="D6886" t="s">
        <v>45</v>
      </c>
      <c r="E6886"/>
    </row>
    <row r="6887" spans="1:5" ht="13.5" customHeight="1" x14ac:dyDescent="0.25">
      <c r="A6887" s="51" t="s">
        <v>9358</v>
      </c>
      <c r="B6887" t="s">
        <v>39</v>
      </c>
      <c r="C6887" t="s">
        <v>9290</v>
      </c>
      <c r="D6887" t="s">
        <v>9359</v>
      </c>
      <c r="E6887"/>
    </row>
    <row r="6888" spans="1:5" ht="13.5" customHeight="1" x14ac:dyDescent="0.25">
      <c r="A6888" s="51" t="s">
        <v>9360</v>
      </c>
      <c r="B6888"/>
      <c r="C6888" t="s">
        <v>9290</v>
      </c>
      <c r="D6888" t="s">
        <v>43</v>
      </c>
      <c r="E6888"/>
    </row>
    <row r="6889" spans="1:5" ht="13.5" customHeight="1" x14ac:dyDescent="0.25">
      <c r="A6889" s="51" t="s">
        <v>9361</v>
      </c>
      <c r="B6889"/>
      <c r="C6889" t="s">
        <v>9290</v>
      </c>
      <c r="D6889" t="s">
        <v>45</v>
      </c>
      <c r="E6889"/>
    </row>
    <row r="6890" spans="1:5" ht="13.5" customHeight="1" x14ac:dyDescent="0.25">
      <c r="A6890" s="51" t="s">
        <v>9362</v>
      </c>
      <c r="B6890" t="s">
        <v>39</v>
      </c>
      <c r="C6890" t="s">
        <v>9290</v>
      </c>
      <c r="D6890" t="s">
        <v>9363</v>
      </c>
      <c r="E6890"/>
    </row>
    <row r="6891" spans="1:5" ht="13.5" customHeight="1" x14ac:dyDescent="0.25">
      <c r="A6891" s="51" t="s">
        <v>9352</v>
      </c>
      <c r="B6891"/>
      <c r="C6891" t="s">
        <v>9290</v>
      </c>
      <c r="D6891" t="s">
        <v>43</v>
      </c>
      <c r="E6891"/>
    </row>
    <row r="6892" spans="1:5" ht="13.5" customHeight="1" x14ac:dyDescent="0.25">
      <c r="A6892" s="51" t="s">
        <v>9353</v>
      </c>
      <c r="B6892"/>
      <c r="C6892" t="s">
        <v>9290</v>
      </c>
      <c r="D6892" t="s">
        <v>45</v>
      </c>
      <c r="E6892"/>
    </row>
    <row r="6893" spans="1:5" ht="13.5" customHeight="1" x14ac:dyDescent="0.25">
      <c r="A6893" s="51" t="s">
        <v>9364</v>
      </c>
      <c r="B6893" t="s">
        <v>39</v>
      </c>
      <c r="C6893" t="s">
        <v>9290</v>
      </c>
      <c r="D6893" t="s">
        <v>9365</v>
      </c>
      <c r="E6893"/>
    </row>
    <row r="6894" spans="1:5" ht="13.5" customHeight="1" x14ac:dyDescent="0.25">
      <c r="A6894" s="51" t="s">
        <v>9366</v>
      </c>
      <c r="B6894"/>
      <c r="C6894" t="s">
        <v>9290</v>
      </c>
      <c r="D6894" t="s">
        <v>43</v>
      </c>
      <c r="E6894"/>
    </row>
    <row r="6895" spans="1:5" ht="13.5" customHeight="1" x14ac:dyDescent="0.25">
      <c r="A6895" s="51" t="s">
        <v>9367</v>
      </c>
      <c r="B6895"/>
      <c r="C6895" t="s">
        <v>9290</v>
      </c>
      <c r="D6895" t="s">
        <v>45</v>
      </c>
      <c r="E6895"/>
    </row>
    <row r="6896" spans="1:5" ht="13.5" customHeight="1" x14ac:dyDescent="0.25">
      <c r="A6896" s="51" t="s">
        <v>9368</v>
      </c>
      <c r="B6896" t="s">
        <v>39</v>
      </c>
      <c r="C6896" t="s">
        <v>9290</v>
      </c>
      <c r="D6896" t="s">
        <v>9369</v>
      </c>
      <c r="E6896"/>
    </row>
    <row r="6897" spans="1:5" ht="13.5" customHeight="1" x14ac:dyDescent="0.25">
      <c r="A6897" s="51" t="s">
        <v>9360</v>
      </c>
      <c r="B6897"/>
      <c r="C6897" t="s">
        <v>9290</v>
      </c>
      <c r="D6897" t="s">
        <v>43</v>
      </c>
      <c r="E6897"/>
    </row>
    <row r="6898" spans="1:5" ht="13.5" customHeight="1" x14ac:dyDescent="0.25">
      <c r="A6898" s="51" t="s">
        <v>9361</v>
      </c>
      <c r="B6898"/>
      <c r="C6898" t="s">
        <v>9290</v>
      </c>
      <c r="D6898" t="s">
        <v>45</v>
      </c>
      <c r="E6898"/>
    </row>
    <row r="6899" spans="1:5" ht="13.5" customHeight="1" x14ac:dyDescent="0.25">
      <c r="A6899" s="51" t="s">
        <v>9370</v>
      </c>
      <c r="B6899" t="s">
        <v>39</v>
      </c>
      <c r="C6899" t="s">
        <v>9290</v>
      </c>
      <c r="D6899" t="s">
        <v>9371</v>
      </c>
      <c r="E6899"/>
    </row>
    <row r="6900" spans="1:5" ht="13.5" customHeight="1" x14ac:dyDescent="0.25">
      <c r="A6900" s="51" t="s">
        <v>9352</v>
      </c>
      <c r="B6900"/>
      <c r="C6900" t="s">
        <v>9290</v>
      </c>
      <c r="D6900" t="s">
        <v>43</v>
      </c>
      <c r="E6900"/>
    </row>
    <row r="6901" spans="1:5" ht="13.5" customHeight="1" x14ac:dyDescent="0.25">
      <c r="A6901" s="51" t="s">
        <v>9353</v>
      </c>
      <c r="B6901"/>
      <c r="C6901" t="s">
        <v>9290</v>
      </c>
      <c r="D6901" t="s">
        <v>45</v>
      </c>
      <c r="E6901"/>
    </row>
    <row r="6902" spans="1:5" ht="13.5" customHeight="1" x14ac:dyDescent="0.25">
      <c r="A6902" s="51" t="s">
        <v>9372</v>
      </c>
      <c r="B6902" t="s">
        <v>39</v>
      </c>
      <c r="C6902" t="s">
        <v>9290</v>
      </c>
      <c r="D6902" t="s">
        <v>9373</v>
      </c>
      <c r="E6902"/>
    </row>
    <row r="6903" spans="1:5" ht="13.5" customHeight="1" x14ac:dyDescent="0.25">
      <c r="A6903" s="51" t="s">
        <v>9374</v>
      </c>
      <c r="B6903"/>
      <c r="C6903" t="s">
        <v>9290</v>
      </c>
      <c r="D6903" t="s">
        <v>43</v>
      </c>
      <c r="E6903"/>
    </row>
    <row r="6904" spans="1:5" ht="13.5" customHeight="1" x14ac:dyDescent="0.25">
      <c r="A6904" s="51" t="s">
        <v>9375</v>
      </c>
      <c r="B6904"/>
      <c r="C6904" t="s">
        <v>9290</v>
      </c>
      <c r="D6904" t="s">
        <v>45</v>
      </c>
      <c r="E6904"/>
    </row>
    <row r="6905" spans="1:5" ht="13.5" customHeight="1" x14ac:dyDescent="0.25">
      <c r="A6905" s="51" t="s">
        <v>9376</v>
      </c>
      <c r="B6905" t="s">
        <v>39</v>
      </c>
      <c r="C6905" t="s">
        <v>9290</v>
      </c>
      <c r="D6905" t="s">
        <v>9377</v>
      </c>
      <c r="E6905"/>
    </row>
    <row r="6906" spans="1:5" ht="13.5" customHeight="1" x14ac:dyDescent="0.25">
      <c r="A6906" s="51" t="s">
        <v>9360</v>
      </c>
      <c r="B6906"/>
      <c r="C6906" t="s">
        <v>9290</v>
      </c>
      <c r="D6906" t="s">
        <v>43</v>
      </c>
      <c r="E6906"/>
    </row>
    <row r="6907" spans="1:5" ht="13.5" customHeight="1" x14ac:dyDescent="0.25">
      <c r="A6907" s="51" t="s">
        <v>9361</v>
      </c>
      <c r="B6907"/>
      <c r="C6907" t="s">
        <v>9290</v>
      </c>
      <c r="D6907" t="s">
        <v>45</v>
      </c>
      <c r="E6907"/>
    </row>
    <row r="6908" spans="1:5" ht="13.5" customHeight="1" x14ac:dyDescent="0.25">
      <c r="A6908" s="51" t="s">
        <v>9378</v>
      </c>
      <c r="B6908" t="s">
        <v>39</v>
      </c>
      <c r="C6908" t="s">
        <v>9290</v>
      </c>
      <c r="D6908" t="s">
        <v>9379</v>
      </c>
      <c r="E6908"/>
    </row>
    <row r="6909" spans="1:5" ht="13.5" customHeight="1" x14ac:dyDescent="0.25">
      <c r="A6909" s="51" t="s">
        <v>9380</v>
      </c>
      <c r="B6909"/>
      <c r="C6909" t="s">
        <v>9290</v>
      </c>
      <c r="D6909" t="s">
        <v>43</v>
      </c>
      <c r="E6909"/>
    </row>
    <row r="6910" spans="1:5" ht="13.5" customHeight="1" x14ac:dyDescent="0.25">
      <c r="A6910" s="51" t="s">
        <v>9381</v>
      </c>
      <c r="B6910"/>
      <c r="C6910" t="s">
        <v>9290</v>
      </c>
      <c r="D6910" t="s">
        <v>45</v>
      </c>
      <c r="E6910"/>
    </row>
    <row r="6911" spans="1:5" ht="13.5" customHeight="1" x14ac:dyDescent="0.25">
      <c r="A6911" s="51" t="s">
        <v>9382</v>
      </c>
      <c r="B6911" t="s">
        <v>39</v>
      </c>
      <c r="C6911" t="s">
        <v>9290</v>
      </c>
      <c r="D6911" t="s">
        <v>9383</v>
      </c>
      <c r="E6911"/>
    </row>
    <row r="6912" spans="1:5" ht="13.5" customHeight="1" x14ac:dyDescent="0.25">
      <c r="A6912" s="51" t="s">
        <v>9360</v>
      </c>
      <c r="B6912"/>
      <c r="C6912" t="s">
        <v>9290</v>
      </c>
      <c r="D6912" t="s">
        <v>43</v>
      </c>
      <c r="E6912"/>
    </row>
    <row r="6913" spans="1:5" ht="13.5" customHeight="1" x14ac:dyDescent="0.25">
      <c r="A6913" s="51" t="s">
        <v>9361</v>
      </c>
      <c r="B6913"/>
      <c r="C6913" t="s">
        <v>9290</v>
      </c>
      <c r="D6913" t="s">
        <v>45</v>
      </c>
      <c r="E6913"/>
    </row>
    <row r="6914" spans="1:5" ht="13.5" customHeight="1" x14ac:dyDescent="0.25">
      <c r="A6914" s="51" t="s">
        <v>9384</v>
      </c>
      <c r="B6914" t="s">
        <v>39</v>
      </c>
      <c r="C6914" t="s">
        <v>9290</v>
      </c>
      <c r="D6914" t="s">
        <v>9385</v>
      </c>
      <c r="E6914"/>
    </row>
    <row r="6915" spans="1:5" ht="13.5" customHeight="1" x14ac:dyDescent="0.25">
      <c r="A6915" s="51" t="s">
        <v>9352</v>
      </c>
      <c r="B6915"/>
      <c r="C6915" t="s">
        <v>9290</v>
      </c>
      <c r="D6915" t="s">
        <v>43</v>
      </c>
      <c r="E6915"/>
    </row>
    <row r="6916" spans="1:5" ht="13.5" customHeight="1" x14ac:dyDescent="0.25">
      <c r="A6916" s="51" t="s">
        <v>9353</v>
      </c>
      <c r="B6916"/>
      <c r="C6916" t="s">
        <v>9290</v>
      </c>
      <c r="D6916" t="s">
        <v>45</v>
      </c>
      <c r="E6916"/>
    </row>
    <row r="6917" spans="1:5" ht="13.5" customHeight="1" x14ac:dyDescent="0.25">
      <c r="A6917" s="51" t="s">
        <v>9386</v>
      </c>
      <c r="B6917" t="s">
        <v>39</v>
      </c>
      <c r="C6917" t="s">
        <v>9290</v>
      </c>
      <c r="D6917" t="s">
        <v>9387</v>
      </c>
      <c r="E6917"/>
    </row>
    <row r="6918" spans="1:5" ht="13.5" customHeight="1" x14ac:dyDescent="0.25">
      <c r="A6918" s="51" t="s">
        <v>9380</v>
      </c>
      <c r="B6918"/>
      <c r="C6918" t="s">
        <v>9290</v>
      </c>
      <c r="D6918" t="s">
        <v>43</v>
      </c>
      <c r="E6918"/>
    </row>
    <row r="6919" spans="1:5" ht="13.5" customHeight="1" x14ac:dyDescent="0.25">
      <c r="A6919" s="51" t="s">
        <v>9381</v>
      </c>
      <c r="B6919"/>
      <c r="C6919" t="s">
        <v>9290</v>
      </c>
      <c r="D6919" t="s">
        <v>45</v>
      </c>
      <c r="E6919"/>
    </row>
    <row r="6920" spans="1:5" ht="13.5" customHeight="1" x14ac:dyDescent="0.25">
      <c r="A6920" s="51" t="s">
        <v>32462</v>
      </c>
      <c r="B6920" t="s">
        <v>39</v>
      </c>
      <c r="C6920" t="s">
        <v>9290</v>
      </c>
      <c r="D6920" t="s">
        <v>31991</v>
      </c>
      <c r="E6920" t="s">
        <v>126</v>
      </c>
    </row>
    <row r="6921" spans="1:5" ht="13.5" customHeight="1" x14ac:dyDescent="0.25">
      <c r="A6921" s="51" t="s">
        <v>9408</v>
      </c>
      <c r="B6921"/>
      <c r="C6921" t="s">
        <v>9290</v>
      </c>
      <c r="D6921" t="s">
        <v>43</v>
      </c>
      <c r="E6921" t="s">
        <v>126</v>
      </c>
    </row>
    <row r="6922" spans="1:5" ht="13.5" customHeight="1" x14ac:dyDescent="0.25">
      <c r="A6922" s="51" t="s">
        <v>9409</v>
      </c>
      <c r="B6922"/>
      <c r="C6922" t="s">
        <v>9290</v>
      </c>
      <c r="D6922" t="s">
        <v>45</v>
      </c>
      <c r="E6922" t="s">
        <v>126</v>
      </c>
    </row>
    <row r="6923" spans="1:5" ht="13.5" customHeight="1" x14ac:dyDescent="0.25">
      <c r="A6923" s="51" t="s">
        <v>32463</v>
      </c>
      <c r="B6923" t="s">
        <v>39</v>
      </c>
      <c r="C6923" t="s">
        <v>9290</v>
      </c>
      <c r="D6923" t="s">
        <v>31992</v>
      </c>
      <c r="E6923" t="s">
        <v>126</v>
      </c>
    </row>
    <row r="6924" spans="1:5" ht="13.5" customHeight="1" x14ac:dyDescent="0.25">
      <c r="A6924" s="51" t="s">
        <v>9416</v>
      </c>
      <c r="B6924"/>
      <c r="C6924" t="s">
        <v>9290</v>
      </c>
      <c r="D6924" t="s">
        <v>43</v>
      </c>
      <c r="E6924" t="s">
        <v>126</v>
      </c>
    </row>
    <row r="6925" spans="1:5" ht="13.5" customHeight="1" x14ac:dyDescent="0.25">
      <c r="A6925" s="51" t="s">
        <v>9417</v>
      </c>
      <c r="B6925"/>
      <c r="C6925" t="s">
        <v>9290</v>
      </c>
      <c r="D6925" t="s">
        <v>45</v>
      </c>
      <c r="E6925" t="s">
        <v>126</v>
      </c>
    </row>
    <row r="6926" spans="1:5" ht="13.5" customHeight="1" x14ac:dyDescent="0.25">
      <c r="A6926" s="51" t="s">
        <v>30463</v>
      </c>
      <c r="B6926" t="s">
        <v>39</v>
      </c>
      <c r="C6926" t="s">
        <v>9290</v>
      </c>
      <c r="D6926" t="s">
        <v>30106</v>
      </c>
      <c r="E6926"/>
    </row>
    <row r="6927" spans="1:5" ht="13.5" customHeight="1" x14ac:dyDescent="0.25">
      <c r="A6927" s="51" t="s">
        <v>9412</v>
      </c>
      <c r="B6927"/>
      <c r="C6927" t="s">
        <v>9290</v>
      </c>
      <c r="D6927" t="s">
        <v>43</v>
      </c>
      <c r="E6927"/>
    </row>
    <row r="6928" spans="1:5" ht="13.5" customHeight="1" x14ac:dyDescent="0.25">
      <c r="A6928" s="51" t="s">
        <v>9413</v>
      </c>
      <c r="B6928"/>
      <c r="C6928" t="s">
        <v>9290</v>
      </c>
      <c r="D6928" t="s">
        <v>45</v>
      </c>
      <c r="E6928"/>
    </row>
    <row r="6929" spans="1:5" ht="13.5" customHeight="1" x14ac:dyDescent="0.25">
      <c r="A6929" s="51" t="s">
        <v>30464</v>
      </c>
      <c r="B6929" t="s">
        <v>39</v>
      </c>
      <c r="C6929" t="s">
        <v>9290</v>
      </c>
      <c r="D6929" t="s">
        <v>30107</v>
      </c>
      <c r="E6929"/>
    </row>
    <row r="6930" spans="1:5" ht="13.5" customHeight="1" x14ac:dyDescent="0.25">
      <c r="A6930" s="51" t="s">
        <v>9422</v>
      </c>
      <c r="B6930"/>
      <c r="C6930" t="s">
        <v>9290</v>
      </c>
      <c r="D6930" t="s">
        <v>43</v>
      </c>
      <c r="E6930"/>
    </row>
    <row r="6931" spans="1:5" ht="13.5" customHeight="1" x14ac:dyDescent="0.25">
      <c r="A6931" s="51" t="s">
        <v>9423</v>
      </c>
      <c r="B6931"/>
      <c r="C6931" t="s">
        <v>9290</v>
      </c>
      <c r="D6931" t="s">
        <v>45</v>
      </c>
      <c r="E6931"/>
    </row>
    <row r="6932" spans="1:5" ht="13.5" customHeight="1" x14ac:dyDescent="0.25">
      <c r="A6932" s="51" t="s">
        <v>9388</v>
      </c>
      <c r="B6932" t="s">
        <v>39</v>
      </c>
      <c r="C6932" t="s">
        <v>9290</v>
      </c>
      <c r="D6932" t="s">
        <v>9389</v>
      </c>
      <c r="E6932"/>
    </row>
    <row r="6933" spans="1:5" ht="13.5" customHeight="1" x14ac:dyDescent="0.25">
      <c r="A6933" s="51" t="s">
        <v>9390</v>
      </c>
      <c r="B6933"/>
      <c r="C6933" t="s">
        <v>9290</v>
      </c>
      <c r="D6933" t="s">
        <v>43</v>
      </c>
      <c r="E6933"/>
    </row>
    <row r="6934" spans="1:5" ht="13.5" customHeight="1" x14ac:dyDescent="0.25">
      <c r="A6934" s="51" t="s">
        <v>9391</v>
      </c>
      <c r="B6934"/>
      <c r="C6934" t="s">
        <v>9290</v>
      </c>
      <c r="D6934" t="s">
        <v>45</v>
      </c>
      <c r="E6934"/>
    </row>
    <row r="6935" spans="1:5" ht="13.5" customHeight="1" x14ac:dyDescent="0.25">
      <c r="A6935" s="51" t="s">
        <v>9392</v>
      </c>
      <c r="B6935" t="s">
        <v>39</v>
      </c>
      <c r="C6935" t="s">
        <v>9290</v>
      </c>
      <c r="D6935" t="s">
        <v>9393</v>
      </c>
      <c r="E6935"/>
    </row>
    <row r="6936" spans="1:5" ht="13.5" customHeight="1" x14ac:dyDescent="0.25">
      <c r="A6936" s="51" t="s">
        <v>9394</v>
      </c>
      <c r="B6936"/>
      <c r="C6936" t="s">
        <v>9290</v>
      </c>
      <c r="D6936" t="s">
        <v>43</v>
      </c>
      <c r="E6936"/>
    </row>
    <row r="6937" spans="1:5" ht="13.5" customHeight="1" x14ac:dyDescent="0.25">
      <c r="A6937" s="51" t="s">
        <v>9395</v>
      </c>
      <c r="B6937"/>
      <c r="C6937" t="s">
        <v>9290</v>
      </c>
      <c r="D6937" t="s">
        <v>45</v>
      </c>
      <c r="E6937"/>
    </row>
    <row r="6938" spans="1:5" ht="13.5" customHeight="1" x14ac:dyDescent="0.25">
      <c r="A6938" s="51" t="s">
        <v>9396</v>
      </c>
      <c r="B6938" t="s">
        <v>39</v>
      </c>
      <c r="C6938" t="s">
        <v>9290</v>
      </c>
      <c r="D6938" t="s">
        <v>9397</v>
      </c>
      <c r="E6938"/>
    </row>
    <row r="6939" spans="1:5" ht="13.5" customHeight="1" x14ac:dyDescent="0.25">
      <c r="A6939" s="51" t="s">
        <v>9398</v>
      </c>
      <c r="B6939"/>
      <c r="C6939" t="s">
        <v>9290</v>
      </c>
      <c r="D6939" t="s">
        <v>43</v>
      </c>
      <c r="E6939"/>
    </row>
    <row r="6940" spans="1:5" ht="13.5" customHeight="1" x14ac:dyDescent="0.25">
      <c r="A6940" s="51" t="s">
        <v>9399</v>
      </c>
      <c r="B6940"/>
      <c r="C6940" t="s">
        <v>9290</v>
      </c>
      <c r="D6940" t="s">
        <v>45</v>
      </c>
      <c r="E6940"/>
    </row>
    <row r="6941" spans="1:5" ht="13.5" customHeight="1" x14ac:dyDescent="0.25">
      <c r="A6941" s="51" t="s">
        <v>9400</v>
      </c>
      <c r="B6941" t="s">
        <v>39</v>
      </c>
      <c r="C6941" t="s">
        <v>9290</v>
      </c>
      <c r="D6941" t="s">
        <v>9401</v>
      </c>
      <c r="E6941"/>
    </row>
    <row r="6942" spans="1:5" ht="13.5" customHeight="1" x14ac:dyDescent="0.25">
      <c r="A6942" s="51" t="s">
        <v>9402</v>
      </c>
      <c r="B6942"/>
      <c r="C6942" t="s">
        <v>9290</v>
      </c>
      <c r="D6942" t="s">
        <v>43</v>
      </c>
      <c r="E6942"/>
    </row>
    <row r="6943" spans="1:5" ht="13.5" customHeight="1" x14ac:dyDescent="0.25">
      <c r="A6943" s="51" t="s">
        <v>9403</v>
      </c>
      <c r="B6943"/>
      <c r="C6943" t="s">
        <v>9290</v>
      </c>
      <c r="D6943" t="s">
        <v>45</v>
      </c>
      <c r="E6943"/>
    </row>
    <row r="6944" spans="1:5" ht="13.5" customHeight="1" x14ac:dyDescent="0.25">
      <c r="A6944" s="51" t="s">
        <v>9406</v>
      </c>
      <c r="B6944" t="s">
        <v>39</v>
      </c>
      <c r="C6944" t="s">
        <v>9290</v>
      </c>
      <c r="D6944" t="s">
        <v>9407</v>
      </c>
      <c r="E6944"/>
    </row>
    <row r="6945" spans="1:5" ht="13.5" customHeight="1" x14ac:dyDescent="0.25">
      <c r="A6945" s="51" t="s">
        <v>9408</v>
      </c>
      <c r="B6945"/>
      <c r="C6945" t="s">
        <v>9290</v>
      </c>
      <c r="D6945" t="s">
        <v>43</v>
      </c>
      <c r="E6945"/>
    </row>
    <row r="6946" spans="1:5" ht="13.5" customHeight="1" x14ac:dyDescent="0.25">
      <c r="A6946" s="51" t="s">
        <v>9409</v>
      </c>
      <c r="B6946"/>
      <c r="C6946" t="s">
        <v>9290</v>
      </c>
      <c r="D6946" t="s">
        <v>45</v>
      </c>
      <c r="E6946"/>
    </row>
    <row r="6947" spans="1:5" ht="13.5" customHeight="1" x14ac:dyDescent="0.25">
      <c r="A6947" s="51" t="s">
        <v>9410</v>
      </c>
      <c r="B6947" t="s">
        <v>39</v>
      </c>
      <c r="C6947" t="s">
        <v>9290</v>
      </c>
      <c r="D6947" t="s">
        <v>9411</v>
      </c>
      <c r="E6947"/>
    </row>
    <row r="6948" spans="1:5" ht="13.5" customHeight="1" x14ac:dyDescent="0.25">
      <c r="A6948" s="51" t="s">
        <v>9412</v>
      </c>
      <c r="B6948"/>
      <c r="C6948" t="s">
        <v>9290</v>
      </c>
      <c r="D6948" t="s">
        <v>43</v>
      </c>
      <c r="E6948"/>
    </row>
    <row r="6949" spans="1:5" ht="13.5" customHeight="1" x14ac:dyDescent="0.25">
      <c r="A6949" s="51" t="s">
        <v>9413</v>
      </c>
      <c r="B6949"/>
      <c r="C6949" t="s">
        <v>9290</v>
      </c>
      <c r="D6949" t="s">
        <v>45</v>
      </c>
      <c r="E6949"/>
    </row>
    <row r="6950" spans="1:5" ht="13.5" customHeight="1" x14ac:dyDescent="0.25">
      <c r="A6950" s="51" t="s">
        <v>9414</v>
      </c>
      <c r="B6950" t="s">
        <v>39</v>
      </c>
      <c r="C6950" t="s">
        <v>9290</v>
      </c>
      <c r="D6950" t="s">
        <v>9415</v>
      </c>
      <c r="E6950"/>
    </row>
    <row r="6951" spans="1:5" ht="13.5" customHeight="1" x14ac:dyDescent="0.25">
      <c r="A6951" s="51" t="s">
        <v>9416</v>
      </c>
      <c r="B6951"/>
      <c r="C6951" t="s">
        <v>9290</v>
      </c>
      <c r="D6951" t="s">
        <v>43</v>
      </c>
      <c r="E6951"/>
    </row>
    <row r="6952" spans="1:5" ht="13.5" customHeight="1" x14ac:dyDescent="0.25">
      <c r="A6952" s="51" t="s">
        <v>9417</v>
      </c>
      <c r="B6952"/>
      <c r="C6952" t="s">
        <v>9290</v>
      </c>
      <c r="D6952" t="s">
        <v>45</v>
      </c>
      <c r="E6952"/>
    </row>
    <row r="6953" spans="1:5" ht="13.5" customHeight="1" x14ac:dyDescent="0.25">
      <c r="A6953" s="51" t="s">
        <v>9418</v>
      </c>
      <c r="B6953" t="s">
        <v>39</v>
      </c>
      <c r="C6953" t="s">
        <v>9290</v>
      </c>
      <c r="D6953" t="s">
        <v>9419</v>
      </c>
      <c r="E6953"/>
    </row>
    <row r="6954" spans="1:5" ht="13.5" customHeight="1" x14ac:dyDescent="0.25">
      <c r="A6954" s="51" t="s">
        <v>9412</v>
      </c>
      <c r="B6954"/>
      <c r="C6954" t="s">
        <v>9290</v>
      </c>
      <c r="D6954" t="s">
        <v>43</v>
      </c>
      <c r="E6954"/>
    </row>
    <row r="6955" spans="1:5" ht="13.5" customHeight="1" x14ac:dyDescent="0.25">
      <c r="A6955" s="51" t="s">
        <v>9413</v>
      </c>
      <c r="B6955"/>
      <c r="C6955" t="s">
        <v>9290</v>
      </c>
      <c r="D6955" t="s">
        <v>45</v>
      </c>
      <c r="E6955"/>
    </row>
    <row r="6956" spans="1:5" ht="13.5" customHeight="1" x14ac:dyDescent="0.25">
      <c r="A6956" s="51" t="s">
        <v>9420</v>
      </c>
      <c r="B6956" t="s">
        <v>39</v>
      </c>
      <c r="C6956" t="s">
        <v>9290</v>
      </c>
      <c r="D6956" t="s">
        <v>9421</v>
      </c>
      <c r="E6956"/>
    </row>
    <row r="6957" spans="1:5" ht="13.5" customHeight="1" x14ac:dyDescent="0.25">
      <c r="A6957" s="51" t="s">
        <v>9422</v>
      </c>
      <c r="B6957"/>
      <c r="C6957" t="s">
        <v>9290</v>
      </c>
      <c r="D6957" t="s">
        <v>43</v>
      </c>
      <c r="E6957"/>
    </row>
    <row r="6958" spans="1:5" ht="13.5" customHeight="1" x14ac:dyDescent="0.25">
      <c r="A6958" s="51" t="s">
        <v>9423</v>
      </c>
      <c r="B6958"/>
      <c r="C6958" t="s">
        <v>9290</v>
      </c>
      <c r="D6958" t="s">
        <v>45</v>
      </c>
      <c r="E6958"/>
    </row>
    <row r="6959" spans="1:5" ht="13.5" customHeight="1" x14ac:dyDescent="0.25">
      <c r="A6959" s="51" t="s">
        <v>9424</v>
      </c>
      <c r="B6959" t="s">
        <v>39</v>
      </c>
      <c r="C6959" t="s">
        <v>9290</v>
      </c>
      <c r="D6959" t="s">
        <v>9425</v>
      </c>
      <c r="E6959"/>
    </row>
    <row r="6960" spans="1:5" ht="13.5" customHeight="1" x14ac:dyDescent="0.25">
      <c r="A6960" s="51" t="s">
        <v>9394</v>
      </c>
      <c r="B6960"/>
      <c r="C6960" t="s">
        <v>9290</v>
      </c>
      <c r="D6960" t="s">
        <v>43</v>
      </c>
      <c r="E6960"/>
    </row>
    <row r="6961" spans="1:5" ht="13.5" customHeight="1" x14ac:dyDescent="0.25">
      <c r="A6961" s="51" t="s">
        <v>9395</v>
      </c>
      <c r="B6961"/>
      <c r="C6961" t="s">
        <v>9290</v>
      </c>
      <c r="D6961" t="s">
        <v>45</v>
      </c>
      <c r="E6961"/>
    </row>
    <row r="6962" spans="1:5" ht="13.5" customHeight="1" x14ac:dyDescent="0.25">
      <c r="A6962" s="51" t="s">
        <v>9426</v>
      </c>
      <c r="B6962" t="s">
        <v>39</v>
      </c>
      <c r="C6962" t="s">
        <v>9290</v>
      </c>
      <c r="D6962" t="s">
        <v>9427</v>
      </c>
      <c r="E6962"/>
    </row>
    <row r="6963" spans="1:5" ht="13.5" customHeight="1" x14ac:dyDescent="0.25">
      <c r="A6963" s="51" t="s">
        <v>9408</v>
      </c>
      <c r="B6963"/>
      <c r="C6963" t="s">
        <v>9290</v>
      </c>
      <c r="D6963" t="s">
        <v>43</v>
      </c>
      <c r="E6963"/>
    </row>
    <row r="6964" spans="1:5" ht="13.5" customHeight="1" x14ac:dyDescent="0.25">
      <c r="A6964" s="51" t="s">
        <v>9409</v>
      </c>
      <c r="B6964"/>
      <c r="C6964" t="s">
        <v>9290</v>
      </c>
      <c r="D6964" t="s">
        <v>45</v>
      </c>
      <c r="E6964"/>
    </row>
    <row r="6965" spans="1:5" ht="13.5" customHeight="1" x14ac:dyDescent="0.25">
      <c r="A6965" s="51" t="s">
        <v>9428</v>
      </c>
      <c r="B6965" t="s">
        <v>39</v>
      </c>
      <c r="C6965" t="s">
        <v>9290</v>
      </c>
      <c r="D6965" t="s">
        <v>9429</v>
      </c>
      <c r="E6965"/>
    </row>
    <row r="6966" spans="1:5" ht="13.5" customHeight="1" x14ac:dyDescent="0.25">
      <c r="A6966" s="51" t="s">
        <v>9412</v>
      </c>
      <c r="B6966"/>
      <c r="C6966" t="s">
        <v>9290</v>
      </c>
      <c r="D6966" t="s">
        <v>43</v>
      </c>
      <c r="E6966"/>
    </row>
    <row r="6967" spans="1:5" ht="13.5" customHeight="1" x14ac:dyDescent="0.25">
      <c r="A6967" s="51" t="s">
        <v>9413</v>
      </c>
      <c r="B6967"/>
      <c r="C6967" t="s">
        <v>9290</v>
      </c>
      <c r="D6967" t="s">
        <v>45</v>
      </c>
      <c r="E6967"/>
    </row>
    <row r="6968" spans="1:5" ht="13.5" customHeight="1" x14ac:dyDescent="0.25">
      <c r="A6968" s="51" t="s">
        <v>9430</v>
      </c>
      <c r="B6968" t="s">
        <v>39</v>
      </c>
      <c r="C6968" t="s">
        <v>9290</v>
      </c>
      <c r="D6968" t="s">
        <v>9431</v>
      </c>
      <c r="E6968"/>
    </row>
    <row r="6969" spans="1:5" ht="13.5" customHeight="1" x14ac:dyDescent="0.25">
      <c r="A6969" s="51" t="s">
        <v>9404</v>
      </c>
      <c r="B6969"/>
      <c r="C6969" t="s">
        <v>9290</v>
      </c>
      <c r="D6969" t="s">
        <v>43</v>
      </c>
      <c r="E6969"/>
    </row>
    <row r="6970" spans="1:5" ht="13.5" customHeight="1" x14ac:dyDescent="0.25">
      <c r="A6970" s="51" t="s">
        <v>9405</v>
      </c>
      <c r="B6970"/>
      <c r="C6970" t="s">
        <v>9290</v>
      </c>
      <c r="D6970" t="s">
        <v>45</v>
      </c>
      <c r="E6970"/>
    </row>
    <row r="6971" spans="1:5" ht="13.5" customHeight="1" x14ac:dyDescent="0.25">
      <c r="A6971" s="51" t="s">
        <v>9432</v>
      </c>
      <c r="B6971" t="s">
        <v>39</v>
      </c>
      <c r="C6971" t="s">
        <v>9290</v>
      </c>
      <c r="D6971" t="s">
        <v>9433</v>
      </c>
      <c r="E6971"/>
    </row>
    <row r="6972" spans="1:5" ht="13.5" customHeight="1" x14ac:dyDescent="0.25">
      <c r="A6972" s="51" t="s">
        <v>9394</v>
      </c>
      <c r="B6972"/>
      <c r="C6972" t="s">
        <v>9290</v>
      </c>
      <c r="D6972" t="s">
        <v>43</v>
      </c>
      <c r="E6972"/>
    </row>
    <row r="6973" spans="1:5" ht="13.5" customHeight="1" x14ac:dyDescent="0.25">
      <c r="A6973" s="51" t="s">
        <v>9395</v>
      </c>
      <c r="B6973"/>
      <c r="C6973" t="s">
        <v>9290</v>
      </c>
      <c r="D6973" t="s">
        <v>45</v>
      </c>
      <c r="E6973"/>
    </row>
    <row r="6974" spans="1:5" ht="13.5" customHeight="1" x14ac:dyDescent="0.25">
      <c r="A6974" s="51" t="s">
        <v>9434</v>
      </c>
      <c r="B6974" t="s">
        <v>39</v>
      </c>
      <c r="C6974" t="s">
        <v>9290</v>
      </c>
      <c r="D6974" t="s">
        <v>9435</v>
      </c>
      <c r="E6974"/>
    </row>
    <row r="6975" spans="1:5" ht="13.5" customHeight="1" x14ac:dyDescent="0.25">
      <c r="A6975" s="51" t="s">
        <v>9398</v>
      </c>
      <c r="B6975"/>
      <c r="C6975" t="s">
        <v>9290</v>
      </c>
      <c r="D6975" t="s">
        <v>43</v>
      </c>
      <c r="E6975"/>
    </row>
    <row r="6976" spans="1:5" ht="13.5" customHeight="1" x14ac:dyDescent="0.25">
      <c r="A6976" s="51" t="s">
        <v>9399</v>
      </c>
      <c r="B6976"/>
      <c r="C6976" t="s">
        <v>9290</v>
      </c>
      <c r="D6976" t="s">
        <v>45</v>
      </c>
      <c r="E6976"/>
    </row>
    <row r="6977" spans="1:5" ht="13.5" customHeight="1" x14ac:dyDescent="0.25">
      <c r="A6977" s="51" t="s">
        <v>9436</v>
      </c>
      <c r="B6977" t="s">
        <v>39</v>
      </c>
      <c r="C6977" t="s">
        <v>9290</v>
      </c>
      <c r="D6977" t="s">
        <v>9437</v>
      </c>
      <c r="E6977"/>
    </row>
    <row r="6978" spans="1:5" ht="13.5" customHeight="1" x14ac:dyDescent="0.25">
      <c r="A6978" s="51" t="s">
        <v>9402</v>
      </c>
      <c r="B6978"/>
      <c r="C6978" t="s">
        <v>9290</v>
      </c>
      <c r="D6978" t="s">
        <v>43</v>
      </c>
      <c r="E6978"/>
    </row>
    <row r="6979" spans="1:5" ht="13.5" customHeight="1" x14ac:dyDescent="0.25">
      <c r="A6979" s="51" t="s">
        <v>9403</v>
      </c>
      <c r="B6979"/>
      <c r="C6979" t="s">
        <v>9290</v>
      </c>
      <c r="D6979" t="s">
        <v>45</v>
      </c>
      <c r="E6979"/>
    </row>
    <row r="6980" spans="1:5" ht="13.5" customHeight="1" x14ac:dyDescent="0.25">
      <c r="A6980" s="51" t="s">
        <v>9438</v>
      </c>
      <c r="B6980" t="s">
        <v>39</v>
      </c>
      <c r="C6980" t="s">
        <v>9290</v>
      </c>
      <c r="D6980" t="s">
        <v>9439</v>
      </c>
      <c r="E6980"/>
    </row>
    <row r="6981" spans="1:5" ht="13.5" customHeight="1" x14ac:dyDescent="0.25">
      <c r="A6981" s="51" t="s">
        <v>9412</v>
      </c>
      <c r="B6981"/>
      <c r="C6981" t="s">
        <v>9290</v>
      </c>
      <c r="D6981" t="s">
        <v>43</v>
      </c>
      <c r="E6981"/>
    </row>
    <row r="6982" spans="1:5" ht="13.5" customHeight="1" x14ac:dyDescent="0.25">
      <c r="A6982" s="51" t="s">
        <v>9413</v>
      </c>
      <c r="B6982"/>
      <c r="C6982" t="s">
        <v>9290</v>
      </c>
      <c r="D6982" t="s">
        <v>45</v>
      </c>
      <c r="E6982"/>
    </row>
    <row r="6983" spans="1:5" ht="13.5" customHeight="1" x14ac:dyDescent="0.25">
      <c r="A6983" s="51" t="s">
        <v>9440</v>
      </c>
      <c r="B6983" t="s">
        <v>39</v>
      </c>
      <c r="C6983" t="s">
        <v>9290</v>
      </c>
      <c r="D6983" t="s">
        <v>9441</v>
      </c>
      <c r="E6983"/>
    </row>
    <row r="6984" spans="1:5" ht="13.5" customHeight="1" x14ac:dyDescent="0.25">
      <c r="A6984" s="51" t="s">
        <v>9416</v>
      </c>
      <c r="B6984"/>
      <c r="C6984" t="s">
        <v>9290</v>
      </c>
      <c r="D6984" t="s">
        <v>43</v>
      </c>
      <c r="E6984"/>
    </row>
    <row r="6985" spans="1:5" ht="13.5" customHeight="1" x14ac:dyDescent="0.25">
      <c r="A6985" s="51" t="s">
        <v>9417</v>
      </c>
      <c r="B6985"/>
      <c r="C6985" t="s">
        <v>9290</v>
      </c>
      <c r="D6985" t="s">
        <v>45</v>
      </c>
      <c r="E6985"/>
    </row>
    <row r="6986" spans="1:5" ht="13.5" customHeight="1" x14ac:dyDescent="0.25">
      <c r="A6986" s="51" t="s">
        <v>9442</v>
      </c>
      <c r="B6986" t="s">
        <v>39</v>
      </c>
      <c r="C6986" t="s">
        <v>9290</v>
      </c>
      <c r="D6986" t="s">
        <v>9443</v>
      </c>
      <c r="E6986"/>
    </row>
    <row r="6987" spans="1:5" ht="13.5" customHeight="1" x14ac:dyDescent="0.25">
      <c r="A6987" s="51" t="s">
        <v>9412</v>
      </c>
      <c r="B6987"/>
      <c r="C6987" t="s">
        <v>9290</v>
      </c>
      <c r="D6987" t="s">
        <v>43</v>
      </c>
      <c r="E6987"/>
    </row>
    <row r="6988" spans="1:5" ht="13.5" customHeight="1" x14ac:dyDescent="0.25">
      <c r="A6988" s="51" t="s">
        <v>9413</v>
      </c>
      <c r="B6988"/>
      <c r="C6988" t="s">
        <v>9290</v>
      </c>
      <c r="D6988" t="s">
        <v>45</v>
      </c>
      <c r="E6988"/>
    </row>
    <row r="6989" spans="1:5" ht="13.5" customHeight="1" x14ac:dyDescent="0.25">
      <c r="A6989" s="51" t="s">
        <v>9444</v>
      </c>
      <c r="B6989" t="s">
        <v>39</v>
      </c>
      <c r="C6989" t="s">
        <v>9290</v>
      </c>
      <c r="D6989" t="s">
        <v>9445</v>
      </c>
      <c r="E6989"/>
    </row>
    <row r="6990" spans="1:5" ht="13.5" customHeight="1" x14ac:dyDescent="0.25">
      <c r="A6990" s="51" t="s">
        <v>9404</v>
      </c>
      <c r="B6990"/>
      <c r="C6990" t="s">
        <v>9290</v>
      </c>
      <c r="D6990" t="s">
        <v>43</v>
      </c>
      <c r="E6990"/>
    </row>
    <row r="6991" spans="1:5" ht="13.5" customHeight="1" x14ac:dyDescent="0.25">
      <c r="A6991" s="51" t="s">
        <v>9405</v>
      </c>
      <c r="B6991"/>
      <c r="C6991" t="s">
        <v>9290</v>
      </c>
      <c r="D6991" t="s">
        <v>45</v>
      </c>
      <c r="E6991"/>
    </row>
    <row r="6992" spans="1:5" ht="13.5" customHeight="1" x14ac:dyDescent="0.25">
      <c r="A6992" s="51" t="s">
        <v>9446</v>
      </c>
      <c r="B6992" t="s">
        <v>39</v>
      </c>
      <c r="C6992" t="s">
        <v>9290</v>
      </c>
      <c r="D6992" t="s">
        <v>9447</v>
      </c>
      <c r="E6992"/>
    </row>
    <row r="6993" spans="1:5" ht="13.5" customHeight="1" x14ac:dyDescent="0.25">
      <c r="A6993" s="51" t="s">
        <v>9422</v>
      </c>
      <c r="B6993"/>
      <c r="C6993" t="s">
        <v>9290</v>
      </c>
      <c r="D6993" t="s">
        <v>43</v>
      </c>
      <c r="E6993"/>
    </row>
    <row r="6994" spans="1:5" ht="13.5" customHeight="1" x14ac:dyDescent="0.25">
      <c r="A6994" s="51" t="s">
        <v>9423</v>
      </c>
      <c r="B6994"/>
      <c r="C6994" t="s">
        <v>9290</v>
      </c>
      <c r="D6994" t="s">
        <v>45</v>
      </c>
      <c r="E6994"/>
    </row>
    <row r="6995" spans="1:5" ht="13.5" customHeight="1" x14ac:dyDescent="0.25">
      <c r="A6995" s="51" t="s">
        <v>9448</v>
      </c>
      <c r="B6995" t="s">
        <v>39</v>
      </c>
      <c r="C6995" t="s">
        <v>9290</v>
      </c>
      <c r="D6995" t="s">
        <v>9449</v>
      </c>
      <c r="E6995"/>
    </row>
    <row r="6996" spans="1:5" ht="13.5" customHeight="1" x14ac:dyDescent="0.25">
      <c r="A6996" s="51" t="s">
        <v>9390</v>
      </c>
      <c r="B6996"/>
      <c r="C6996" t="s">
        <v>9290</v>
      </c>
      <c r="D6996" t="s">
        <v>43</v>
      </c>
      <c r="E6996"/>
    </row>
    <row r="6997" spans="1:5" ht="13.5" customHeight="1" x14ac:dyDescent="0.25">
      <c r="A6997" s="51" t="s">
        <v>9391</v>
      </c>
      <c r="B6997"/>
      <c r="C6997" t="s">
        <v>9290</v>
      </c>
      <c r="D6997" t="s">
        <v>45</v>
      </c>
      <c r="E6997"/>
    </row>
    <row r="6998" spans="1:5" ht="13.5" customHeight="1" x14ac:dyDescent="0.25">
      <c r="A6998" s="51" t="s">
        <v>9450</v>
      </c>
      <c r="B6998" t="s">
        <v>39</v>
      </c>
      <c r="C6998" t="s">
        <v>9290</v>
      </c>
      <c r="D6998" t="s">
        <v>9451</v>
      </c>
      <c r="E6998"/>
    </row>
    <row r="6999" spans="1:5" ht="13.5" customHeight="1" x14ac:dyDescent="0.25">
      <c r="A6999" s="51" t="s">
        <v>9398</v>
      </c>
      <c r="B6999"/>
      <c r="C6999" t="s">
        <v>9290</v>
      </c>
      <c r="D6999" t="s">
        <v>43</v>
      </c>
      <c r="E6999"/>
    </row>
    <row r="7000" spans="1:5" ht="13.5" customHeight="1" x14ac:dyDescent="0.25">
      <c r="A7000" s="51" t="s">
        <v>9399</v>
      </c>
      <c r="B7000"/>
      <c r="C7000" t="s">
        <v>9290</v>
      </c>
      <c r="D7000" t="s">
        <v>45</v>
      </c>
      <c r="E7000"/>
    </row>
    <row r="7001" spans="1:5" ht="13.5" customHeight="1" x14ac:dyDescent="0.25">
      <c r="A7001" s="51" t="s">
        <v>9452</v>
      </c>
      <c r="B7001" t="s">
        <v>39</v>
      </c>
      <c r="C7001" t="s">
        <v>9290</v>
      </c>
      <c r="D7001" t="s">
        <v>9453</v>
      </c>
      <c r="E7001"/>
    </row>
    <row r="7002" spans="1:5" ht="13.5" customHeight="1" x14ac:dyDescent="0.25">
      <c r="A7002" s="51" t="s">
        <v>9402</v>
      </c>
      <c r="B7002"/>
      <c r="C7002" t="s">
        <v>9290</v>
      </c>
      <c r="D7002" t="s">
        <v>43</v>
      </c>
      <c r="E7002"/>
    </row>
    <row r="7003" spans="1:5" ht="13.5" customHeight="1" x14ac:dyDescent="0.25">
      <c r="A7003" s="51" t="s">
        <v>9403</v>
      </c>
      <c r="B7003"/>
      <c r="C7003" t="s">
        <v>9290</v>
      </c>
      <c r="D7003" t="s">
        <v>45</v>
      </c>
      <c r="E7003"/>
    </row>
    <row r="7004" spans="1:5" ht="13.5" customHeight="1" x14ac:dyDescent="0.25">
      <c r="A7004" s="51" t="s">
        <v>9454</v>
      </c>
      <c r="B7004" t="s">
        <v>39</v>
      </c>
      <c r="C7004" t="s">
        <v>9290</v>
      </c>
      <c r="D7004" t="s">
        <v>9455</v>
      </c>
      <c r="E7004"/>
    </row>
    <row r="7005" spans="1:5" ht="13.5" customHeight="1" x14ac:dyDescent="0.25">
      <c r="A7005" s="51" t="s">
        <v>9422</v>
      </c>
      <c r="B7005"/>
      <c r="C7005" t="s">
        <v>9290</v>
      </c>
      <c r="D7005" t="s">
        <v>43</v>
      </c>
      <c r="E7005"/>
    </row>
    <row r="7006" spans="1:5" ht="13.5" customHeight="1" x14ac:dyDescent="0.25">
      <c r="A7006" s="51" t="s">
        <v>9423</v>
      </c>
      <c r="B7006"/>
      <c r="C7006" t="s">
        <v>9290</v>
      </c>
      <c r="D7006" t="s">
        <v>45</v>
      </c>
      <c r="E7006"/>
    </row>
    <row r="7007" spans="1:5" ht="13.5" customHeight="1" x14ac:dyDescent="0.25">
      <c r="A7007" s="51" t="s">
        <v>9456</v>
      </c>
      <c r="B7007" t="s">
        <v>39</v>
      </c>
      <c r="C7007" t="s">
        <v>9290</v>
      </c>
      <c r="D7007" t="s">
        <v>9457</v>
      </c>
      <c r="E7007"/>
    </row>
    <row r="7008" spans="1:5" ht="13.5" customHeight="1" x14ac:dyDescent="0.25">
      <c r="A7008" s="51" t="s">
        <v>9390</v>
      </c>
      <c r="B7008"/>
      <c r="C7008" t="s">
        <v>9290</v>
      </c>
      <c r="D7008" t="s">
        <v>43</v>
      </c>
      <c r="E7008"/>
    </row>
    <row r="7009" spans="1:5" ht="13.5" customHeight="1" x14ac:dyDescent="0.25">
      <c r="A7009" s="51" t="s">
        <v>9391</v>
      </c>
      <c r="B7009"/>
      <c r="C7009" t="s">
        <v>9290</v>
      </c>
      <c r="D7009" t="s">
        <v>45</v>
      </c>
      <c r="E7009"/>
    </row>
    <row r="7010" spans="1:5" ht="13.5" customHeight="1" x14ac:dyDescent="0.25">
      <c r="A7010" s="51" t="s">
        <v>9458</v>
      </c>
      <c r="B7010" t="s">
        <v>39</v>
      </c>
      <c r="C7010" t="s">
        <v>9290</v>
      </c>
      <c r="D7010" t="s">
        <v>9459</v>
      </c>
      <c r="E7010"/>
    </row>
    <row r="7011" spans="1:5" ht="13.5" customHeight="1" x14ac:dyDescent="0.25">
      <c r="A7011" s="51" t="s">
        <v>9394</v>
      </c>
      <c r="B7011"/>
      <c r="C7011" t="s">
        <v>9290</v>
      </c>
      <c r="D7011" t="s">
        <v>43</v>
      </c>
      <c r="E7011"/>
    </row>
    <row r="7012" spans="1:5" ht="13.5" customHeight="1" x14ac:dyDescent="0.25">
      <c r="A7012" s="51" t="s">
        <v>9395</v>
      </c>
      <c r="B7012"/>
      <c r="C7012" t="s">
        <v>9290</v>
      </c>
      <c r="D7012" t="s">
        <v>45</v>
      </c>
      <c r="E7012"/>
    </row>
    <row r="7013" spans="1:5" ht="13.5" customHeight="1" x14ac:dyDescent="0.25">
      <c r="A7013" s="51" t="s">
        <v>9460</v>
      </c>
      <c r="B7013" t="s">
        <v>39</v>
      </c>
      <c r="C7013" t="s">
        <v>9290</v>
      </c>
      <c r="D7013" t="s">
        <v>9461</v>
      </c>
      <c r="E7013"/>
    </row>
    <row r="7014" spans="1:5" ht="13.5" customHeight="1" x14ac:dyDescent="0.25">
      <c r="A7014" s="51" t="s">
        <v>9412</v>
      </c>
      <c r="B7014"/>
      <c r="C7014" t="s">
        <v>9290</v>
      </c>
      <c r="D7014" t="s">
        <v>43</v>
      </c>
      <c r="E7014"/>
    </row>
    <row r="7015" spans="1:5" ht="13.5" customHeight="1" x14ac:dyDescent="0.25">
      <c r="A7015" s="51" t="s">
        <v>9413</v>
      </c>
      <c r="B7015"/>
      <c r="C7015" t="s">
        <v>9290</v>
      </c>
      <c r="D7015" t="s">
        <v>45</v>
      </c>
      <c r="E7015"/>
    </row>
    <row r="7016" spans="1:5" ht="13.5" customHeight="1" x14ac:dyDescent="0.25">
      <c r="A7016" s="51" t="s">
        <v>9462</v>
      </c>
      <c r="B7016" t="s">
        <v>39</v>
      </c>
      <c r="C7016" t="s">
        <v>9290</v>
      </c>
      <c r="D7016" t="s">
        <v>9463</v>
      </c>
      <c r="E7016"/>
    </row>
    <row r="7017" spans="1:5" ht="13.5" customHeight="1" x14ac:dyDescent="0.25">
      <c r="A7017" s="51" t="s">
        <v>9408</v>
      </c>
      <c r="B7017"/>
      <c r="C7017" t="s">
        <v>9290</v>
      </c>
      <c r="D7017" t="s">
        <v>43</v>
      </c>
      <c r="E7017"/>
    </row>
    <row r="7018" spans="1:5" ht="13.5" customHeight="1" x14ac:dyDescent="0.25">
      <c r="A7018" s="51" t="s">
        <v>9409</v>
      </c>
      <c r="B7018"/>
      <c r="C7018" t="s">
        <v>9290</v>
      </c>
      <c r="D7018" t="s">
        <v>45</v>
      </c>
      <c r="E7018"/>
    </row>
    <row r="7019" spans="1:5" ht="13.5" customHeight="1" x14ac:dyDescent="0.25">
      <c r="A7019" s="51" t="s">
        <v>9464</v>
      </c>
      <c r="B7019"/>
      <c r="C7019" t="s">
        <v>9465</v>
      </c>
      <c r="D7019" t="s">
        <v>96</v>
      </c>
      <c r="E7019"/>
    </row>
    <row r="7020" spans="1:5" ht="13.5" customHeight="1" x14ac:dyDescent="0.25">
      <c r="A7020" s="51" t="s">
        <v>9466</v>
      </c>
      <c r="B7020"/>
      <c r="C7020" t="s">
        <v>9465</v>
      </c>
      <c r="D7020" t="s">
        <v>92</v>
      </c>
      <c r="E7020"/>
    </row>
    <row r="7021" spans="1:5" ht="13.5" customHeight="1" x14ac:dyDescent="0.25">
      <c r="A7021" s="51" t="s">
        <v>9467</v>
      </c>
      <c r="B7021" t="s">
        <v>39</v>
      </c>
      <c r="C7021" t="s">
        <v>9468</v>
      </c>
      <c r="D7021" t="s">
        <v>50</v>
      </c>
      <c r="E7021"/>
    </row>
    <row r="7022" spans="1:5" ht="13.5" customHeight="1" x14ac:dyDescent="0.25">
      <c r="A7022" s="51" t="s">
        <v>9469</v>
      </c>
      <c r="B7022"/>
      <c r="C7022" t="s">
        <v>9468</v>
      </c>
      <c r="D7022" t="s">
        <v>43</v>
      </c>
      <c r="E7022"/>
    </row>
    <row r="7023" spans="1:5" ht="13.5" customHeight="1" x14ac:dyDescent="0.25">
      <c r="A7023" s="51" t="s">
        <v>9470</v>
      </c>
      <c r="B7023"/>
      <c r="C7023" t="s">
        <v>9468</v>
      </c>
      <c r="D7023" t="s">
        <v>45</v>
      </c>
      <c r="E7023"/>
    </row>
    <row r="7024" spans="1:5" ht="13.5" customHeight="1" x14ac:dyDescent="0.25">
      <c r="A7024" s="51" t="s">
        <v>9471</v>
      </c>
      <c r="B7024" t="s">
        <v>39</v>
      </c>
      <c r="C7024" t="s">
        <v>9290</v>
      </c>
      <c r="D7024" t="s">
        <v>9472</v>
      </c>
      <c r="E7024"/>
    </row>
    <row r="7025" spans="1:5" ht="13.5" customHeight="1" x14ac:dyDescent="0.25">
      <c r="A7025" s="51" t="s">
        <v>9473</v>
      </c>
      <c r="B7025"/>
      <c r="C7025" t="s">
        <v>9290</v>
      </c>
      <c r="D7025" t="s">
        <v>43</v>
      </c>
      <c r="E7025"/>
    </row>
    <row r="7026" spans="1:5" ht="13.5" customHeight="1" x14ac:dyDescent="0.25">
      <c r="A7026" s="51" t="s">
        <v>9474</v>
      </c>
      <c r="B7026"/>
      <c r="C7026" t="s">
        <v>9290</v>
      </c>
      <c r="D7026" t="s">
        <v>45</v>
      </c>
      <c r="E7026"/>
    </row>
    <row r="7027" spans="1:5" ht="13.5" customHeight="1" x14ac:dyDescent="0.25">
      <c r="A7027" s="51" t="s">
        <v>9475</v>
      </c>
      <c r="B7027" t="s">
        <v>39</v>
      </c>
      <c r="C7027" t="s">
        <v>9290</v>
      </c>
      <c r="D7027" t="s">
        <v>9476</v>
      </c>
      <c r="E7027"/>
    </row>
    <row r="7028" spans="1:5" ht="13.5" customHeight="1" x14ac:dyDescent="0.25">
      <c r="A7028" s="51" t="s">
        <v>32464</v>
      </c>
      <c r="B7028"/>
      <c r="C7028" t="s">
        <v>9290</v>
      </c>
      <c r="D7028" t="s">
        <v>43</v>
      </c>
      <c r="E7028"/>
    </row>
    <row r="7029" spans="1:5" ht="13.5" customHeight="1" x14ac:dyDescent="0.25">
      <c r="A7029" s="51" t="s">
        <v>32465</v>
      </c>
      <c r="B7029"/>
      <c r="C7029" t="s">
        <v>9290</v>
      </c>
      <c r="D7029" t="s">
        <v>45</v>
      </c>
      <c r="E7029"/>
    </row>
    <row r="7030" spans="1:5" ht="13.5" customHeight="1" x14ac:dyDescent="0.25">
      <c r="A7030" s="51" t="s">
        <v>9477</v>
      </c>
      <c r="B7030" t="s">
        <v>39</v>
      </c>
      <c r="C7030" t="s">
        <v>9290</v>
      </c>
      <c r="D7030" t="s">
        <v>9478</v>
      </c>
      <c r="E7030"/>
    </row>
    <row r="7031" spans="1:5" ht="13.5" customHeight="1" x14ac:dyDescent="0.25">
      <c r="A7031" s="51" t="s">
        <v>32466</v>
      </c>
      <c r="B7031"/>
      <c r="C7031" t="s">
        <v>9290</v>
      </c>
      <c r="D7031" t="s">
        <v>43</v>
      </c>
      <c r="E7031"/>
    </row>
    <row r="7032" spans="1:5" ht="13.5" customHeight="1" x14ac:dyDescent="0.25">
      <c r="A7032" s="51" t="s">
        <v>32467</v>
      </c>
      <c r="B7032"/>
      <c r="C7032" t="s">
        <v>9290</v>
      </c>
      <c r="D7032" t="s">
        <v>45</v>
      </c>
      <c r="E7032"/>
    </row>
    <row r="7033" spans="1:5" ht="13.5" customHeight="1" x14ac:dyDescent="0.25">
      <c r="A7033" s="51" t="s">
        <v>9479</v>
      </c>
      <c r="B7033" t="s">
        <v>39</v>
      </c>
      <c r="C7033" t="s">
        <v>9290</v>
      </c>
      <c r="D7033" t="s">
        <v>9480</v>
      </c>
      <c r="E7033"/>
    </row>
    <row r="7034" spans="1:5" ht="13.5" customHeight="1" x14ac:dyDescent="0.25">
      <c r="A7034" s="51" t="s">
        <v>32468</v>
      </c>
      <c r="B7034"/>
      <c r="C7034" t="s">
        <v>9290</v>
      </c>
      <c r="D7034" t="s">
        <v>43</v>
      </c>
      <c r="E7034"/>
    </row>
    <row r="7035" spans="1:5" ht="13.5" customHeight="1" x14ac:dyDescent="0.25">
      <c r="A7035" s="51" t="s">
        <v>32469</v>
      </c>
      <c r="B7035"/>
      <c r="C7035" t="s">
        <v>9290</v>
      </c>
      <c r="D7035" t="s">
        <v>45</v>
      </c>
      <c r="E7035"/>
    </row>
    <row r="7036" spans="1:5" ht="13.5" customHeight="1" x14ac:dyDescent="0.25">
      <c r="A7036" s="51" t="s">
        <v>31454</v>
      </c>
      <c r="B7036" t="s">
        <v>39</v>
      </c>
      <c r="C7036" t="s">
        <v>9290</v>
      </c>
      <c r="D7036" t="s">
        <v>30949</v>
      </c>
      <c r="E7036"/>
    </row>
    <row r="7037" spans="1:5" ht="13.5" customHeight="1" x14ac:dyDescent="0.25">
      <c r="A7037" s="51" t="s">
        <v>32470</v>
      </c>
      <c r="B7037"/>
      <c r="C7037" t="s">
        <v>9290</v>
      </c>
      <c r="D7037" t="s">
        <v>43</v>
      </c>
      <c r="E7037"/>
    </row>
    <row r="7038" spans="1:5" ht="13.5" customHeight="1" x14ac:dyDescent="0.25">
      <c r="A7038" s="51" t="s">
        <v>32471</v>
      </c>
      <c r="B7038"/>
      <c r="C7038" t="s">
        <v>9290</v>
      </c>
      <c r="D7038" t="s">
        <v>45</v>
      </c>
      <c r="E7038"/>
    </row>
    <row r="7039" spans="1:5" ht="13.5" customHeight="1" x14ac:dyDescent="0.25">
      <c r="A7039" s="51" t="s">
        <v>30465</v>
      </c>
      <c r="B7039"/>
      <c r="C7039" t="s">
        <v>9290</v>
      </c>
      <c r="D7039" t="s">
        <v>30108</v>
      </c>
      <c r="E7039"/>
    </row>
    <row r="7040" spans="1:5" ht="13.5" customHeight="1" x14ac:dyDescent="0.25">
      <c r="A7040" s="51" t="s">
        <v>31455</v>
      </c>
      <c r="B7040" t="s">
        <v>39</v>
      </c>
      <c r="C7040" t="s">
        <v>9290</v>
      </c>
      <c r="D7040" t="s">
        <v>30950</v>
      </c>
      <c r="E7040"/>
    </row>
    <row r="7041" spans="1:5" ht="13.5" customHeight="1" x14ac:dyDescent="0.25">
      <c r="A7041" s="51" t="s">
        <v>32464</v>
      </c>
      <c r="B7041"/>
      <c r="C7041" t="s">
        <v>9290</v>
      </c>
      <c r="D7041" t="s">
        <v>43</v>
      </c>
      <c r="E7041"/>
    </row>
    <row r="7042" spans="1:5" ht="13.5" customHeight="1" x14ac:dyDescent="0.25">
      <c r="A7042" s="51" t="s">
        <v>32465</v>
      </c>
      <c r="B7042"/>
      <c r="C7042" t="s">
        <v>9290</v>
      </c>
      <c r="D7042" t="s">
        <v>45</v>
      </c>
      <c r="E7042"/>
    </row>
    <row r="7043" spans="1:5" ht="13.5" customHeight="1" x14ac:dyDescent="0.25">
      <c r="A7043" s="51" t="s">
        <v>9481</v>
      </c>
      <c r="B7043" t="s">
        <v>39</v>
      </c>
      <c r="C7043" t="s">
        <v>9290</v>
      </c>
      <c r="D7043" t="s">
        <v>9482</v>
      </c>
      <c r="E7043"/>
    </row>
    <row r="7044" spans="1:5" ht="13.5" customHeight="1" x14ac:dyDescent="0.25">
      <c r="A7044" s="51" t="s">
        <v>32468</v>
      </c>
      <c r="B7044"/>
      <c r="C7044" t="s">
        <v>9290</v>
      </c>
      <c r="D7044" t="s">
        <v>43</v>
      </c>
      <c r="E7044"/>
    </row>
    <row r="7045" spans="1:5" ht="13.5" customHeight="1" x14ac:dyDescent="0.25">
      <c r="A7045" s="51" t="s">
        <v>32469</v>
      </c>
      <c r="B7045"/>
      <c r="C7045" t="s">
        <v>9290</v>
      </c>
      <c r="D7045" t="s">
        <v>45</v>
      </c>
      <c r="E7045"/>
    </row>
    <row r="7046" spans="1:5" ht="13.5" customHeight="1" x14ac:dyDescent="0.25">
      <c r="A7046" s="51" t="s">
        <v>9483</v>
      </c>
      <c r="B7046" t="s">
        <v>39</v>
      </c>
      <c r="C7046" t="s">
        <v>9290</v>
      </c>
      <c r="D7046" t="s">
        <v>9484</v>
      </c>
      <c r="E7046"/>
    </row>
    <row r="7047" spans="1:5" ht="13.5" customHeight="1" x14ac:dyDescent="0.25">
      <c r="A7047" s="51" t="s">
        <v>32472</v>
      </c>
      <c r="B7047"/>
      <c r="C7047" t="s">
        <v>9290</v>
      </c>
      <c r="D7047" t="s">
        <v>43</v>
      </c>
      <c r="E7047"/>
    </row>
    <row r="7048" spans="1:5" ht="13.5" customHeight="1" x14ac:dyDescent="0.25">
      <c r="A7048" s="51" t="s">
        <v>32473</v>
      </c>
      <c r="B7048"/>
      <c r="C7048" t="s">
        <v>9290</v>
      </c>
      <c r="D7048" t="s">
        <v>45</v>
      </c>
      <c r="E7048"/>
    </row>
    <row r="7049" spans="1:5" ht="13.5" customHeight="1" x14ac:dyDescent="0.25">
      <c r="A7049" s="51" t="s">
        <v>9485</v>
      </c>
      <c r="B7049" t="s">
        <v>39</v>
      </c>
      <c r="C7049" t="s">
        <v>9290</v>
      </c>
      <c r="D7049" t="s">
        <v>9486</v>
      </c>
      <c r="E7049"/>
    </row>
    <row r="7050" spans="1:5" ht="13.5" customHeight="1" x14ac:dyDescent="0.25">
      <c r="A7050" s="51" t="s">
        <v>32474</v>
      </c>
      <c r="B7050"/>
      <c r="C7050" t="s">
        <v>9290</v>
      </c>
      <c r="D7050" t="s">
        <v>43</v>
      </c>
      <c r="E7050"/>
    </row>
    <row r="7051" spans="1:5" ht="13.5" customHeight="1" x14ac:dyDescent="0.25">
      <c r="A7051" s="51" t="s">
        <v>32475</v>
      </c>
      <c r="B7051"/>
      <c r="C7051" t="s">
        <v>9290</v>
      </c>
      <c r="D7051" t="s">
        <v>45</v>
      </c>
      <c r="E7051"/>
    </row>
    <row r="7052" spans="1:5" ht="13.5" customHeight="1" x14ac:dyDescent="0.25">
      <c r="A7052" s="51" t="s">
        <v>9487</v>
      </c>
      <c r="B7052" t="s">
        <v>39</v>
      </c>
      <c r="C7052" t="s">
        <v>9290</v>
      </c>
      <c r="D7052" t="s">
        <v>9488</v>
      </c>
      <c r="E7052"/>
    </row>
    <row r="7053" spans="1:5" ht="13.5" customHeight="1" x14ac:dyDescent="0.25">
      <c r="A7053" s="51" t="s">
        <v>9473</v>
      </c>
      <c r="B7053"/>
      <c r="C7053" t="s">
        <v>9290</v>
      </c>
      <c r="D7053" t="s">
        <v>43</v>
      </c>
      <c r="E7053"/>
    </row>
    <row r="7054" spans="1:5" ht="13.5" customHeight="1" x14ac:dyDescent="0.25">
      <c r="A7054" s="51" t="s">
        <v>9474</v>
      </c>
      <c r="B7054"/>
      <c r="C7054" t="s">
        <v>9290</v>
      </c>
      <c r="D7054" t="s">
        <v>45</v>
      </c>
      <c r="E7054"/>
    </row>
    <row r="7055" spans="1:5" ht="13.5" customHeight="1" x14ac:dyDescent="0.25">
      <c r="A7055" s="51" t="s">
        <v>9489</v>
      </c>
      <c r="B7055"/>
      <c r="C7055" t="s">
        <v>9490</v>
      </c>
      <c r="D7055" t="s">
        <v>657</v>
      </c>
      <c r="E7055"/>
    </row>
    <row r="7056" spans="1:5" ht="13.5" customHeight="1" x14ac:dyDescent="0.25">
      <c r="A7056" s="51" t="s">
        <v>9491</v>
      </c>
      <c r="B7056"/>
      <c r="C7056" t="s">
        <v>9490</v>
      </c>
      <c r="D7056" t="s">
        <v>9492</v>
      </c>
      <c r="E7056" t="s">
        <v>74</v>
      </c>
    </row>
    <row r="7057" spans="1:5" ht="13.5" customHeight="1" x14ac:dyDescent="0.25">
      <c r="A7057" s="51" t="s">
        <v>9493</v>
      </c>
      <c r="B7057" t="s">
        <v>39</v>
      </c>
      <c r="C7057" t="s">
        <v>9494</v>
      </c>
      <c r="D7057" t="s">
        <v>50</v>
      </c>
      <c r="E7057"/>
    </row>
    <row r="7058" spans="1:5" ht="13.5" customHeight="1" x14ac:dyDescent="0.25">
      <c r="A7058" s="51" t="s">
        <v>9495</v>
      </c>
      <c r="B7058"/>
      <c r="C7058" t="s">
        <v>9494</v>
      </c>
      <c r="D7058" t="s">
        <v>43</v>
      </c>
      <c r="E7058"/>
    </row>
    <row r="7059" spans="1:5" ht="13.5" customHeight="1" x14ac:dyDescent="0.25">
      <c r="A7059" s="51" t="s">
        <v>9496</v>
      </c>
      <c r="B7059"/>
      <c r="C7059" t="s">
        <v>9494</v>
      </c>
      <c r="D7059" t="s">
        <v>45</v>
      </c>
      <c r="E7059"/>
    </row>
    <row r="7060" spans="1:5" ht="13.5" customHeight="1" x14ac:dyDescent="0.25">
      <c r="A7060" s="51" t="s">
        <v>9497</v>
      </c>
      <c r="B7060"/>
      <c r="C7060" t="s">
        <v>9498</v>
      </c>
      <c r="D7060" t="s">
        <v>9499</v>
      </c>
      <c r="E7060"/>
    </row>
    <row r="7061" spans="1:5" ht="13.5" customHeight="1" x14ac:dyDescent="0.25">
      <c r="A7061" s="51" t="s">
        <v>9500</v>
      </c>
      <c r="B7061"/>
      <c r="C7061" t="s">
        <v>9498</v>
      </c>
      <c r="D7061" t="s">
        <v>9501</v>
      </c>
      <c r="E7061"/>
    </row>
    <row r="7062" spans="1:5" ht="13.5" customHeight="1" x14ac:dyDescent="0.25">
      <c r="A7062" s="51" t="s">
        <v>9502</v>
      </c>
      <c r="B7062"/>
      <c r="C7062" t="s">
        <v>9498</v>
      </c>
      <c r="D7062" t="s">
        <v>9503</v>
      </c>
      <c r="E7062"/>
    </row>
    <row r="7063" spans="1:5" ht="13.5" customHeight="1" x14ac:dyDescent="0.25">
      <c r="A7063" s="51" t="s">
        <v>9504</v>
      </c>
      <c r="B7063" t="s">
        <v>39</v>
      </c>
      <c r="C7063" t="s">
        <v>9498</v>
      </c>
      <c r="D7063" t="s">
        <v>194</v>
      </c>
      <c r="E7063"/>
    </row>
    <row r="7064" spans="1:5" ht="13.5" customHeight="1" x14ac:dyDescent="0.25">
      <c r="A7064" s="51" t="s">
        <v>9505</v>
      </c>
      <c r="B7064"/>
      <c r="C7064" t="s">
        <v>9498</v>
      </c>
      <c r="D7064" t="s">
        <v>43</v>
      </c>
      <c r="E7064"/>
    </row>
    <row r="7065" spans="1:5" ht="13.5" customHeight="1" x14ac:dyDescent="0.25">
      <c r="A7065" s="51" t="s">
        <v>9506</v>
      </c>
      <c r="B7065"/>
      <c r="C7065" t="s">
        <v>9498</v>
      </c>
      <c r="D7065" t="s">
        <v>45</v>
      </c>
      <c r="E7065"/>
    </row>
    <row r="7066" spans="1:5" ht="13.5" customHeight="1" x14ac:dyDescent="0.25">
      <c r="A7066" s="51" t="s">
        <v>9507</v>
      </c>
      <c r="B7066" t="s">
        <v>39</v>
      </c>
      <c r="C7066" t="s">
        <v>9508</v>
      </c>
      <c r="D7066" t="s">
        <v>50</v>
      </c>
      <c r="E7066"/>
    </row>
    <row r="7067" spans="1:5" ht="13.5" customHeight="1" x14ac:dyDescent="0.25">
      <c r="A7067" s="51" t="s">
        <v>9509</v>
      </c>
      <c r="B7067"/>
      <c r="C7067" t="s">
        <v>9508</v>
      </c>
      <c r="D7067" t="s">
        <v>43</v>
      </c>
      <c r="E7067"/>
    </row>
    <row r="7068" spans="1:5" ht="13.5" customHeight="1" x14ac:dyDescent="0.25">
      <c r="A7068" s="51" t="s">
        <v>9510</v>
      </c>
      <c r="B7068"/>
      <c r="C7068" t="s">
        <v>9508</v>
      </c>
      <c r="D7068" t="s">
        <v>45</v>
      </c>
      <c r="E7068"/>
    </row>
    <row r="7069" spans="1:5" ht="13.5" customHeight="1" x14ac:dyDescent="0.25">
      <c r="A7069" s="51" t="s">
        <v>9511</v>
      </c>
      <c r="B7069" t="s">
        <v>39</v>
      </c>
      <c r="C7069" t="s">
        <v>9290</v>
      </c>
      <c r="D7069" t="s">
        <v>9512</v>
      </c>
      <c r="E7069"/>
    </row>
    <row r="7070" spans="1:5" ht="13.5" customHeight="1" x14ac:dyDescent="0.25">
      <c r="A7070" s="51" t="s">
        <v>9513</v>
      </c>
      <c r="B7070"/>
      <c r="C7070" t="s">
        <v>9290</v>
      </c>
      <c r="D7070" t="s">
        <v>43</v>
      </c>
      <c r="E7070"/>
    </row>
    <row r="7071" spans="1:5" ht="13.5" customHeight="1" x14ac:dyDescent="0.25">
      <c r="A7071" s="51" t="s">
        <v>9514</v>
      </c>
      <c r="B7071"/>
      <c r="C7071" t="s">
        <v>9290</v>
      </c>
      <c r="D7071" t="s">
        <v>45</v>
      </c>
      <c r="E7071"/>
    </row>
    <row r="7072" spans="1:5" ht="13.5" customHeight="1" x14ac:dyDescent="0.25">
      <c r="A7072" s="51" t="s">
        <v>9515</v>
      </c>
      <c r="B7072" t="s">
        <v>39</v>
      </c>
      <c r="C7072" t="s">
        <v>9290</v>
      </c>
      <c r="D7072" t="s">
        <v>9516</v>
      </c>
      <c r="E7072" t="s">
        <v>74</v>
      </c>
    </row>
    <row r="7073" spans="1:5" ht="13.5" customHeight="1" x14ac:dyDescent="0.25">
      <c r="A7073" s="51" t="s">
        <v>9517</v>
      </c>
      <c r="B7073"/>
      <c r="C7073" t="s">
        <v>9290</v>
      </c>
      <c r="D7073" t="s">
        <v>43</v>
      </c>
      <c r="E7073" t="s">
        <v>74</v>
      </c>
    </row>
    <row r="7074" spans="1:5" ht="13.5" customHeight="1" x14ac:dyDescent="0.25">
      <c r="A7074" s="51" t="s">
        <v>9518</v>
      </c>
      <c r="B7074"/>
      <c r="C7074" t="s">
        <v>9290</v>
      </c>
      <c r="D7074" t="s">
        <v>45</v>
      </c>
      <c r="E7074" t="s">
        <v>74</v>
      </c>
    </row>
    <row r="7075" spans="1:5" ht="13.5" customHeight="1" x14ac:dyDescent="0.25">
      <c r="A7075" s="51" t="s">
        <v>9519</v>
      </c>
      <c r="B7075" t="s">
        <v>39</v>
      </c>
      <c r="C7075" t="s">
        <v>9290</v>
      </c>
      <c r="D7075" t="s">
        <v>9520</v>
      </c>
      <c r="E7075"/>
    </row>
    <row r="7076" spans="1:5" ht="13.5" customHeight="1" x14ac:dyDescent="0.25">
      <c r="A7076" s="51" t="s">
        <v>9513</v>
      </c>
      <c r="B7076"/>
      <c r="C7076" t="s">
        <v>9290</v>
      </c>
      <c r="D7076" t="s">
        <v>43</v>
      </c>
      <c r="E7076"/>
    </row>
    <row r="7077" spans="1:5" ht="13.5" customHeight="1" x14ac:dyDescent="0.25">
      <c r="A7077" s="51" t="s">
        <v>9514</v>
      </c>
      <c r="B7077"/>
      <c r="C7077" t="s">
        <v>9290</v>
      </c>
      <c r="D7077" t="s">
        <v>45</v>
      </c>
      <c r="E7077"/>
    </row>
    <row r="7078" spans="1:5" ht="13.5" customHeight="1" x14ac:dyDescent="0.25">
      <c r="A7078" s="51" t="s">
        <v>9521</v>
      </c>
      <c r="B7078" t="s">
        <v>39</v>
      </c>
      <c r="C7078" t="s">
        <v>8773</v>
      </c>
      <c r="D7078" t="s">
        <v>9522</v>
      </c>
      <c r="E7078"/>
    </row>
    <row r="7079" spans="1:5" ht="13.5" customHeight="1" x14ac:dyDescent="0.25">
      <c r="A7079" s="51" t="s">
        <v>9523</v>
      </c>
      <c r="B7079"/>
      <c r="C7079" t="s">
        <v>8773</v>
      </c>
      <c r="D7079" t="s">
        <v>43</v>
      </c>
      <c r="E7079"/>
    </row>
    <row r="7080" spans="1:5" ht="13.5" customHeight="1" x14ac:dyDescent="0.25">
      <c r="A7080" s="51" t="s">
        <v>9524</v>
      </c>
      <c r="B7080"/>
      <c r="C7080" t="s">
        <v>8773</v>
      </c>
      <c r="D7080" t="s">
        <v>45</v>
      </c>
      <c r="E7080"/>
    </row>
    <row r="7081" spans="1:5" ht="13.5" customHeight="1" x14ac:dyDescent="0.25">
      <c r="A7081" s="51" t="s">
        <v>9525</v>
      </c>
      <c r="B7081" t="s">
        <v>39</v>
      </c>
      <c r="C7081" t="s">
        <v>9290</v>
      </c>
      <c r="D7081" t="s">
        <v>9526</v>
      </c>
      <c r="E7081"/>
    </row>
    <row r="7082" spans="1:5" ht="13.5" customHeight="1" x14ac:dyDescent="0.25">
      <c r="A7082" s="51" t="s">
        <v>9527</v>
      </c>
      <c r="B7082"/>
      <c r="C7082" t="s">
        <v>9290</v>
      </c>
      <c r="D7082" t="s">
        <v>43</v>
      </c>
      <c r="E7082"/>
    </row>
    <row r="7083" spans="1:5" ht="13.5" customHeight="1" x14ac:dyDescent="0.25">
      <c r="A7083" s="51" t="s">
        <v>9528</v>
      </c>
      <c r="B7083"/>
      <c r="C7083" t="s">
        <v>9290</v>
      </c>
      <c r="D7083" t="s">
        <v>45</v>
      </c>
      <c r="E7083"/>
    </row>
    <row r="7084" spans="1:5" ht="13.5" customHeight="1" x14ac:dyDescent="0.25">
      <c r="A7084" s="51" t="s">
        <v>9529</v>
      </c>
      <c r="B7084" t="s">
        <v>39</v>
      </c>
      <c r="C7084" t="s">
        <v>9530</v>
      </c>
      <c r="D7084" t="s">
        <v>2997</v>
      </c>
      <c r="E7084"/>
    </row>
    <row r="7085" spans="1:5" ht="13.5" customHeight="1" x14ac:dyDescent="0.25">
      <c r="A7085" s="51" t="s">
        <v>9531</v>
      </c>
      <c r="B7085"/>
      <c r="C7085" t="s">
        <v>9530</v>
      </c>
      <c r="D7085" t="s">
        <v>43</v>
      </c>
      <c r="E7085"/>
    </row>
    <row r="7086" spans="1:5" ht="13.5" customHeight="1" x14ac:dyDescent="0.25">
      <c r="A7086" s="51" t="s">
        <v>9532</v>
      </c>
      <c r="B7086"/>
      <c r="C7086" t="s">
        <v>9530</v>
      </c>
      <c r="D7086" t="s">
        <v>45</v>
      </c>
      <c r="E7086"/>
    </row>
    <row r="7087" spans="1:5" ht="13.5" customHeight="1" x14ac:dyDescent="0.25">
      <c r="A7087" s="51" t="s">
        <v>9533</v>
      </c>
      <c r="B7087" t="s">
        <v>39</v>
      </c>
      <c r="C7087" t="s">
        <v>9534</v>
      </c>
      <c r="D7087" t="s">
        <v>194</v>
      </c>
      <c r="E7087"/>
    </row>
    <row r="7088" spans="1:5" ht="13.5" customHeight="1" x14ac:dyDescent="0.25">
      <c r="A7088" s="51" t="s">
        <v>9535</v>
      </c>
      <c r="B7088"/>
      <c r="C7088" t="s">
        <v>9534</v>
      </c>
      <c r="D7088" t="s">
        <v>43</v>
      </c>
      <c r="E7088"/>
    </row>
    <row r="7089" spans="1:5" ht="13.5" customHeight="1" x14ac:dyDescent="0.25">
      <c r="A7089" s="51" t="s">
        <v>9536</v>
      </c>
      <c r="B7089"/>
      <c r="C7089" t="s">
        <v>9534</v>
      </c>
      <c r="D7089" t="s">
        <v>45</v>
      </c>
      <c r="E7089"/>
    </row>
    <row r="7090" spans="1:5" ht="13.5" customHeight="1" x14ac:dyDescent="0.25">
      <c r="A7090" s="51" t="s">
        <v>9537</v>
      </c>
      <c r="B7090" t="s">
        <v>39</v>
      </c>
      <c r="C7090" t="s">
        <v>9538</v>
      </c>
      <c r="D7090" t="s">
        <v>50</v>
      </c>
      <c r="E7090"/>
    </row>
    <row r="7091" spans="1:5" ht="13.5" customHeight="1" x14ac:dyDescent="0.25">
      <c r="A7091" s="51" t="s">
        <v>9539</v>
      </c>
      <c r="B7091"/>
      <c r="C7091" t="s">
        <v>9538</v>
      </c>
      <c r="D7091" t="s">
        <v>43</v>
      </c>
      <c r="E7091"/>
    </row>
    <row r="7092" spans="1:5" ht="13.5" customHeight="1" x14ac:dyDescent="0.25">
      <c r="A7092" s="51" t="s">
        <v>9540</v>
      </c>
      <c r="B7092"/>
      <c r="C7092" t="s">
        <v>9538</v>
      </c>
      <c r="D7092" t="s">
        <v>45</v>
      </c>
      <c r="E7092"/>
    </row>
    <row r="7093" spans="1:5" ht="13.5" customHeight="1" x14ac:dyDescent="0.25">
      <c r="A7093" s="51" t="s">
        <v>9541</v>
      </c>
      <c r="B7093" t="s">
        <v>39</v>
      </c>
      <c r="C7093" t="s">
        <v>9542</v>
      </c>
      <c r="D7093" t="s">
        <v>50</v>
      </c>
      <c r="E7093"/>
    </row>
    <row r="7094" spans="1:5" ht="13.5" customHeight="1" x14ac:dyDescent="0.25">
      <c r="A7094" s="51" t="s">
        <v>9543</v>
      </c>
      <c r="B7094"/>
      <c r="C7094" t="s">
        <v>9542</v>
      </c>
      <c r="D7094" t="s">
        <v>43</v>
      </c>
      <c r="E7094"/>
    </row>
    <row r="7095" spans="1:5" ht="13.5" customHeight="1" x14ac:dyDescent="0.25">
      <c r="A7095" s="51" t="s">
        <v>9544</v>
      </c>
      <c r="B7095"/>
      <c r="C7095" t="s">
        <v>9542</v>
      </c>
      <c r="D7095" t="s">
        <v>45</v>
      </c>
      <c r="E7095"/>
    </row>
    <row r="7096" spans="1:5" ht="13.5" customHeight="1" x14ac:dyDescent="0.25">
      <c r="A7096" s="51" t="s">
        <v>9545</v>
      </c>
      <c r="B7096" t="s">
        <v>39</v>
      </c>
      <c r="C7096" t="s">
        <v>9546</v>
      </c>
      <c r="D7096" t="s">
        <v>5377</v>
      </c>
      <c r="E7096"/>
    </row>
    <row r="7097" spans="1:5" ht="13.5" customHeight="1" x14ac:dyDescent="0.25">
      <c r="A7097" s="51" t="s">
        <v>9547</v>
      </c>
      <c r="B7097"/>
      <c r="C7097" t="s">
        <v>9546</v>
      </c>
      <c r="D7097" t="s">
        <v>43</v>
      </c>
      <c r="E7097"/>
    </row>
    <row r="7098" spans="1:5" ht="13.5" customHeight="1" x14ac:dyDescent="0.25">
      <c r="A7098" s="51" t="s">
        <v>9548</v>
      </c>
      <c r="B7098"/>
      <c r="C7098" t="s">
        <v>9546</v>
      </c>
      <c r="D7098" t="s">
        <v>45</v>
      </c>
      <c r="E7098"/>
    </row>
    <row r="7099" spans="1:5" ht="13.5" customHeight="1" x14ac:dyDescent="0.25">
      <c r="A7099" s="51" t="s">
        <v>9550</v>
      </c>
      <c r="B7099"/>
      <c r="C7099" t="s">
        <v>9549</v>
      </c>
      <c r="D7099" t="s">
        <v>3614</v>
      </c>
      <c r="E7099"/>
    </row>
    <row r="7100" spans="1:5" ht="13.5" customHeight="1" x14ac:dyDescent="0.25">
      <c r="A7100" s="51" t="s">
        <v>9551</v>
      </c>
      <c r="B7100" t="s">
        <v>39</v>
      </c>
      <c r="C7100" t="s">
        <v>9549</v>
      </c>
      <c r="D7100" t="s">
        <v>50</v>
      </c>
      <c r="E7100"/>
    </row>
    <row r="7101" spans="1:5" ht="13.5" customHeight="1" x14ac:dyDescent="0.25">
      <c r="A7101" s="51" t="s">
        <v>9552</v>
      </c>
      <c r="B7101"/>
      <c r="C7101" t="s">
        <v>9549</v>
      </c>
      <c r="D7101" t="s">
        <v>43</v>
      </c>
      <c r="E7101"/>
    </row>
    <row r="7102" spans="1:5" ht="13.5" customHeight="1" x14ac:dyDescent="0.25">
      <c r="A7102" s="51" t="s">
        <v>9553</v>
      </c>
      <c r="B7102"/>
      <c r="C7102" t="s">
        <v>9549</v>
      </c>
      <c r="D7102" t="s">
        <v>45</v>
      </c>
      <c r="E7102"/>
    </row>
    <row r="7103" spans="1:5" ht="13.5" customHeight="1" x14ac:dyDescent="0.25">
      <c r="A7103" s="51" t="s">
        <v>9554</v>
      </c>
      <c r="B7103" t="s">
        <v>39</v>
      </c>
      <c r="C7103" t="s">
        <v>9555</v>
      </c>
      <c r="D7103" t="s">
        <v>213</v>
      </c>
      <c r="E7103"/>
    </row>
    <row r="7104" spans="1:5" ht="13.5" customHeight="1" x14ac:dyDescent="0.25">
      <c r="A7104" s="51" t="s">
        <v>9556</v>
      </c>
      <c r="B7104"/>
      <c r="C7104" t="s">
        <v>9555</v>
      </c>
      <c r="D7104" t="s">
        <v>43</v>
      </c>
      <c r="E7104"/>
    </row>
    <row r="7105" spans="1:5" ht="13.5" customHeight="1" x14ac:dyDescent="0.25">
      <c r="A7105" s="51" t="s">
        <v>9557</v>
      </c>
      <c r="B7105"/>
      <c r="C7105" t="s">
        <v>9555</v>
      </c>
      <c r="D7105" t="s">
        <v>45</v>
      </c>
      <c r="E7105"/>
    </row>
    <row r="7106" spans="1:5" ht="13.5" customHeight="1" x14ac:dyDescent="0.25">
      <c r="A7106" s="51" t="s">
        <v>9558</v>
      </c>
      <c r="B7106" t="s">
        <v>39</v>
      </c>
      <c r="C7106" t="s">
        <v>9559</v>
      </c>
      <c r="D7106" t="s">
        <v>50</v>
      </c>
      <c r="E7106"/>
    </row>
    <row r="7107" spans="1:5" ht="13.5" customHeight="1" x14ac:dyDescent="0.25">
      <c r="A7107" s="51" t="s">
        <v>9560</v>
      </c>
      <c r="B7107"/>
      <c r="C7107" t="s">
        <v>9559</v>
      </c>
      <c r="D7107" t="s">
        <v>43</v>
      </c>
      <c r="E7107"/>
    </row>
    <row r="7108" spans="1:5" ht="13.5" customHeight="1" x14ac:dyDescent="0.25">
      <c r="A7108" s="51" t="s">
        <v>9561</v>
      </c>
      <c r="B7108"/>
      <c r="C7108" t="s">
        <v>9559</v>
      </c>
      <c r="D7108" t="s">
        <v>45</v>
      </c>
      <c r="E7108"/>
    </row>
    <row r="7109" spans="1:5" ht="13.5" customHeight="1" x14ac:dyDescent="0.25">
      <c r="A7109" s="51" t="s">
        <v>9562</v>
      </c>
      <c r="B7109" t="s">
        <v>39</v>
      </c>
      <c r="C7109" t="s">
        <v>9563</v>
      </c>
      <c r="D7109" t="s">
        <v>50</v>
      </c>
      <c r="E7109"/>
    </row>
    <row r="7110" spans="1:5" ht="13.5" customHeight="1" x14ac:dyDescent="0.25">
      <c r="A7110" s="51" t="s">
        <v>9564</v>
      </c>
      <c r="B7110"/>
      <c r="C7110" t="s">
        <v>9563</v>
      </c>
      <c r="D7110" t="s">
        <v>43</v>
      </c>
      <c r="E7110"/>
    </row>
    <row r="7111" spans="1:5" ht="13.5" customHeight="1" x14ac:dyDescent="0.25">
      <c r="A7111" s="51" t="s">
        <v>9565</v>
      </c>
      <c r="B7111"/>
      <c r="C7111" t="s">
        <v>9563</v>
      </c>
      <c r="D7111" t="s">
        <v>45</v>
      </c>
      <c r="E7111"/>
    </row>
    <row r="7112" spans="1:5" ht="13.5" customHeight="1" x14ac:dyDescent="0.25">
      <c r="A7112" s="51" t="s">
        <v>9566</v>
      </c>
      <c r="B7112" t="s">
        <v>39</v>
      </c>
      <c r="C7112" t="s">
        <v>9567</v>
      </c>
      <c r="D7112" t="s">
        <v>2190</v>
      </c>
      <c r="E7112"/>
    </row>
    <row r="7113" spans="1:5" ht="13.5" customHeight="1" x14ac:dyDescent="0.25">
      <c r="A7113" s="51" t="s">
        <v>9568</v>
      </c>
      <c r="B7113"/>
      <c r="C7113" t="s">
        <v>9567</v>
      </c>
      <c r="D7113" t="s">
        <v>43</v>
      </c>
      <c r="E7113"/>
    </row>
    <row r="7114" spans="1:5" ht="13.5" customHeight="1" x14ac:dyDescent="0.25">
      <c r="A7114" s="51" t="s">
        <v>9569</v>
      </c>
      <c r="B7114"/>
      <c r="C7114" t="s">
        <v>9567</v>
      </c>
      <c r="D7114" t="s">
        <v>45</v>
      </c>
      <c r="E7114"/>
    </row>
    <row r="7115" spans="1:5" ht="13.5" customHeight="1" x14ac:dyDescent="0.25">
      <c r="A7115" s="51" t="s">
        <v>30466</v>
      </c>
      <c r="B7115" t="s">
        <v>39</v>
      </c>
      <c r="C7115" t="s">
        <v>9570</v>
      </c>
      <c r="D7115" t="s">
        <v>2190</v>
      </c>
      <c r="E7115"/>
    </row>
    <row r="7116" spans="1:5" ht="13.5" customHeight="1" x14ac:dyDescent="0.25">
      <c r="A7116" s="51" t="s">
        <v>30467</v>
      </c>
      <c r="B7116"/>
      <c r="C7116" t="s">
        <v>9570</v>
      </c>
      <c r="D7116" t="s">
        <v>43</v>
      </c>
      <c r="E7116"/>
    </row>
    <row r="7117" spans="1:5" ht="13.5" customHeight="1" x14ac:dyDescent="0.25">
      <c r="A7117" s="51" t="s">
        <v>30468</v>
      </c>
      <c r="B7117"/>
      <c r="C7117" t="s">
        <v>9570</v>
      </c>
      <c r="D7117" t="s">
        <v>45</v>
      </c>
      <c r="E7117"/>
    </row>
    <row r="7118" spans="1:5" ht="13.5" customHeight="1" x14ac:dyDescent="0.25">
      <c r="A7118" s="51" t="s">
        <v>9571</v>
      </c>
      <c r="B7118" t="s">
        <v>39</v>
      </c>
      <c r="C7118" t="s">
        <v>9572</v>
      </c>
      <c r="D7118" t="s">
        <v>50</v>
      </c>
      <c r="E7118"/>
    </row>
    <row r="7119" spans="1:5" ht="13.5" customHeight="1" x14ac:dyDescent="0.25">
      <c r="A7119" s="51" t="s">
        <v>9573</v>
      </c>
      <c r="B7119"/>
      <c r="C7119" t="s">
        <v>9572</v>
      </c>
      <c r="D7119" t="s">
        <v>43</v>
      </c>
      <c r="E7119"/>
    </row>
    <row r="7120" spans="1:5" ht="13.5" customHeight="1" x14ac:dyDescent="0.25">
      <c r="A7120" s="51" t="s">
        <v>9574</v>
      </c>
      <c r="B7120"/>
      <c r="C7120" t="s">
        <v>9572</v>
      </c>
      <c r="D7120" t="s">
        <v>45</v>
      </c>
      <c r="E7120"/>
    </row>
    <row r="7121" spans="1:5" ht="13.5" customHeight="1" x14ac:dyDescent="0.25">
      <c r="A7121" s="51" t="s">
        <v>9575</v>
      </c>
      <c r="B7121" t="s">
        <v>39</v>
      </c>
      <c r="C7121" t="s">
        <v>9576</v>
      </c>
      <c r="D7121" t="s">
        <v>50</v>
      </c>
      <c r="E7121"/>
    </row>
    <row r="7122" spans="1:5" ht="13.5" customHeight="1" x14ac:dyDescent="0.25">
      <c r="A7122" s="51" t="s">
        <v>9577</v>
      </c>
      <c r="B7122"/>
      <c r="C7122" t="s">
        <v>9576</v>
      </c>
      <c r="D7122" t="s">
        <v>43</v>
      </c>
      <c r="E7122"/>
    </row>
    <row r="7123" spans="1:5" ht="13.5" customHeight="1" x14ac:dyDescent="0.25">
      <c r="A7123" s="51" t="s">
        <v>9578</v>
      </c>
      <c r="B7123"/>
      <c r="C7123" t="s">
        <v>9576</v>
      </c>
      <c r="D7123" t="s">
        <v>45</v>
      </c>
      <c r="E7123"/>
    </row>
    <row r="7124" spans="1:5" ht="13.5" customHeight="1" x14ac:dyDescent="0.25">
      <c r="A7124" s="51" t="s">
        <v>9579</v>
      </c>
      <c r="B7124" t="s">
        <v>39</v>
      </c>
      <c r="C7124" t="s">
        <v>9580</v>
      </c>
      <c r="D7124" t="s">
        <v>3792</v>
      </c>
      <c r="E7124"/>
    </row>
    <row r="7125" spans="1:5" ht="13.5" customHeight="1" x14ac:dyDescent="0.25">
      <c r="A7125" s="51" t="s">
        <v>9581</v>
      </c>
      <c r="B7125"/>
      <c r="C7125" t="s">
        <v>9580</v>
      </c>
      <c r="D7125" t="s">
        <v>43</v>
      </c>
      <c r="E7125"/>
    </row>
    <row r="7126" spans="1:5" ht="13.5" customHeight="1" x14ac:dyDescent="0.25">
      <c r="A7126" s="51" t="s">
        <v>9582</v>
      </c>
      <c r="B7126"/>
      <c r="C7126" t="s">
        <v>9580</v>
      </c>
      <c r="D7126" t="s">
        <v>45</v>
      </c>
      <c r="E7126"/>
    </row>
    <row r="7127" spans="1:5" ht="13.5" customHeight="1" x14ac:dyDescent="0.25">
      <c r="A7127" s="51" t="s">
        <v>9583</v>
      </c>
      <c r="B7127" t="s">
        <v>39</v>
      </c>
      <c r="C7127" t="s">
        <v>9584</v>
      </c>
      <c r="D7127" t="s">
        <v>50</v>
      </c>
      <c r="E7127"/>
    </row>
    <row r="7128" spans="1:5" ht="13.5" customHeight="1" x14ac:dyDescent="0.25">
      <c r="A7128" s="51" t="s">
        <v>9585</v>
      </c>
      <c r="B7128"/>
      <c r="C7128" t="s">
        <v>9584</v>
      </c>
      <c r="D7128" t="s">
        <v>43</v>
      </c>
      <c r="E7128"/>
    </row>
    <row r="7129" spans="1:5" ht="13.5" customHeight="1" x14ac:dyDescent="0.25">
      <c r="A7129" s="51" t="s">
        <v>9586</v>
      </c>
      <c r="B7129"/>
      <c r="C7129" t="s">
        <v>9584</v>
      </c>
      <c r="D7129" t="s">
        <v>45</v>
      </c>
      <c r="E7129"/>
    </row>
    <row r="7130" spans="1:5" ht="13.5" customHeight="1" x14ac:dyDescent="0.25">
      <c r="A7130" s="51" t="s">
        <v>9587</v>
      </c>
      <c r="B7130" t="s">
        <v>39</v>
      </c>
      <c r="C7130" t="s">
        <v>9588</v>
      </c>
      <c r="D7130" t="s">
        <v>194</v>
      </c>
      <c r="E7130"/>
    </row>
    <row r="7131" spans="1:5" ht="13.5" customHeight="1" x14ac:dyDescent="0.25">
      <c r="A7131" s="51" t="s">
        <v>9589</v>
      </c>
      <c r="B7131"/>
      <c r="C7131" t="s">
        <v>9588</v>
      </c>
      <c r="D7131" t="s">
        <v>43</v>
      </c>
      <c r="E7131"/>
    </row>
    <row r="7132" spans="1:5" ht="13.5" customHeight="1" x14ac:dyDescent="0.25">
      <c r="A7132" s="51" t="s">
        <v>9590</v>
      </c>
      <c r="B7132"/>
      <c r="C7132" t="s">
        <v>9588</v>
      </c>
      <c r="D7132" t="s">
        <v>45</v>
      </c>
      <c r="E7132"/>
    </row>
    <row r="7133" spans="1:5" ht="13.5" customHeight="1" x14ac:dyDescent="0.25">
      <c r="A7133" s="51" t="s">
        <v>9591</v>
      </c>
      <c r="B7133"/>
      <c r="C7133" t="s">
        <v>9588</v>
      </c>
      <c r="D7133" t="s">
        <v>5646</v>
      </c>
      <c r="E7133"/>
    </row>
    <row r="7134" spans="1:5" ht="13.5" customHeight="1" x14ac:dyDescent="0.25">
      <c r="A7134" s="51" t="s">
        <v>9592</v>
      </c>
      <c r="B7134" t="s">
        <v>39</v>
      </c>
      <c r="C7134" t="s">
        <v>9593</v>
      </c>
      <c r="D7134" t="s">
        <v>50</v>
      </c>
      <c r="E7134"/>
    </row>
    <row r="7135" spans="1:5" ht="13.5" customHeight="1" x14ac:dyDescent="0.25">
      <c r="A7135" s="51" t="s">
        <v>9594</v>
      </c>
      <c r="B7135"/>
      <c r="C7135" t="s">
        <v>9593</v>
      </c>
      <c r="D7135" t="s">
        <v>43</v>
      </c>
      <c r="E7135"/>
    </row>
    <row r="7136" spans="1:5" ht="13.5" customHeight="1" x14ac:dyDescent="0.25">
      <c r="A7136" s="51" t="s">
        <v>9595</v>
      </c>
      <c r="B7136"/>
      <c r="C7136" t="s">
        <v>9593</v>
      </c>
      <c r="D7136" t="s">
        <v>45</v>
      </c>
      <c r="E7136"/>
    </row>
    <row r="7137" spans="1:5" ht="13.5" customHeight="1" x14ac:dyDescent="0.25">
      <c r="A7137" s="51" t="s">
        <v>9596</v>
      </c>
      <c r="B7137" t="s">
        <v>39</v>
      </c>
      <c r="C7137" t="s">
        <v>9597</v>
      </c>
      <c r="D7137" t="s">
        <v>194</v>
      </c>
      <c r="E7137"/>
    </row>
    <row r="7138" spans="1:5" ht="13.5" customHeight="1" x14ac:dyDescent="0.25">
      <c r="A7138" s="51" t="s">
        <v>9598</v>
      </c>
      <c r="B7138"/>
      <c r="C7138" t="s">
        <v>9597</v>
      </c>
      <c r="D7138" t="s">
        <v>43</v>
      </c>
      <c r="E7138"/>
    </row>
    <row r="7139" spans="1:5" ht="13.5" customHeight="1" x14ac:dyDescent="0.25">
      <c r="A7139" s="51" t="s">
        <v>9599</v>
      </c>
      <c r="B7139"/>
      <c r="C7139" t="s">
        <v>9597</v>
      </c>
      <c r="D7139" t="s">
        <v>45</v>
      </c>
      <c r="E7139"/>
    </row>
    <row r="7140" spans="1:5" ht="13.5" customHeight="1" x14ac:dyDescent="0.25">
      <c r="A7140" s="51" t="s">
        <v>9600</v>
      </c>
      <c r="B7140" t="s">
        <v>39</v>
      </c>
      <c r="C7140" t="s">
        <v>9601</v>
      </c>
      <c r="D7140" t="s">
        <v>5934</v>
      </c>
      <c r="E7140"/>
    </row>
    <row r="7141" spans="1:5" ht="13.5" customHeight="1" x14ac:dyDescent="0.25">
      <c r="A7141" s="51" t="s">
        <v>9602</v>
      </c>
      <c r="B7141"/>
      <c r="C7141" t="s">
        <v>9601</v>
      </c>
      <c r="D7141" t="s">
        <v>43</v>
      </c>
      <c r="E7141"/>
    </row>
    <row r="7142" spans="1:5" ht="13.5" customHeight="1" x14ac:dyDescent="0.25">
      <c r="A7142" s="51" t="s">
        <v>9603</v>
      </c>
      <c r="B7142"/>
      <c r="C7142" t="s">
        <v>9601</v>
      </c>
      <c r="D7142" t="s">
        <v>45</v>
      </c>
      <c r="E7142"/>
    </row>
    <row r="7143" spans="1:5" ht="13.5" customHeight="1" x14ac:dyDescent="0.25">
      <c r="A7143" s="51" t="s">
        <v>9604</v>
      </c>
      <c r="B7143" t="s">
        <v>39</v>
      </c>
      <c r="C7143" t="s">
        <v>9605</v>
      </c>
      <c r="D7143" t="s">
        <v>50</v>
      </c>
      <c r="E7143"/>
    </row>
    <row r="7144" spans="1:5" ht="13.5" customHeight="1" x14ac:dyDescent="0.25">
      <c r="A7144" s="51" t="s">
        <v>9606</v>
      </c>
      <c r="B7144"/>
      <c r="C7144" t="s">
        <v>9605</v>
      </c>
      <c r="D7144" t="s">
        <v>43</v>
      </c>
      <c r="E7144"/>
    </row>
    <row r="7145" spans="1:5" ht="13.5" customHeight="1" x14ac:dyDescent="0.25">
      <c r="A7145" s="51" t="s">
        <v>9607</v>
      </c>
      <c r="B7145"/>
      <c r="C7145" t="s">
        <v>9605</v>
      </c>
      <c r="D7145" t="s">
        <v>45</v>
      </c>
      <c r="E7145"/>
    </row>
    <row r="7146" spans="1:5" ht="13.5" customHeight="1" x14ac:dyDescent="0.25">
      <c r="A7146" s="51" t="s">
        <v>9608</v>
      </c>
      <c r="B7146"/>
      <c r="C7146" t="s">
        <v>9609</v>
      </c>
      <c r="D7146" t="s">
        <v>9610</v>
      </c>
      <c r="E7146"/>
    </row>
    <row r="7147" spans="1:5" ht="13.5" customHeight="1" x14ac:dyDescent="0.25">
      <c r="A7147" s="51" t="s">
        <v>9611</v>
      </c>
      <c r="B7147"/>
      <c r="C7147" t="s">
        <v>9609</v>
      </c>
      <c r="D7147" t="s">
        <v>9612</v>
      </c>
      <c r="E7147"/>
    </row>
    <row r="7148" spans="1:5" ht="13.5" customHeight="1" x14ac:dyDescent="0.25">
      <c r="A7148" s="51" t="s">
        <v>30469</v>
      </c>
      <c r="B7148"/>
      <c r="C7148" t="s">
        <v>9609</v>
      </c>
      <c r="D7148" t="s">
        <v>30109</v>
      </c>
      <c r="E7148"/>
    </row>
    <row r="7149" spans="1:5" ht="13.5" customHeight="1" x14ac:dyDescent="0.25">
      <c r="A7149" s="51" t="s">
        <v>30470</v>
      </c>
      <c r="B7149"/>
      <c r="C7149" t="s">
        <v>9609</v>
      </c>
      <c r="D7149" t="s">
        <v>30110</v>
      </c>
      <c r="E7149"/>
    </row>
    <row r="7150" spans="1:5" ht="13.5" customHeight="1" x14ac:dyDescent="0.25">
      <c r="A7150" s="51" t="s">
        <v>9613</v>
      </c>
      <c r="B7150"/>
      <c r="C7150" t="s">
        <v>9614</v>
      </c>
      <c r="D7150" t="s">
        <v>2691</v>
      </c>
      <c r="E7150"/>
    </row>
    <row r="7151" spans="1:5" ht="13.5" customHeight="1" x14ac:dyDescent="0.25">
      <c r="A7151" s="51" t="s">
        <v>9615</v>
      </c>
      <c r="B7151"/>
      <c r="C7151" t="s">
        <v>9616</v>
      </c>
      <c r="D7151" t="s">
        <v>50</v>
      </c>
      <c r="E7151"/>
    </row>
    <row r="7152" spans="1:5" ht="13.5" customHeight="1" x14ac:dyDescent="0.25">
      <c r="A7152" s="51" t="s">
        <v>9617</v>
      </c>
      <c r="B7152" t="s">
        <v>39</v>
      </c>
      <c r="C7152" t="s">
        <v>9618</v>
      </c>
      <c r="D7152" t="s">
        <v>50</v>
      </c>
      <c r="E7152"/>
    </row>
    <row r="7153" spans="1:5" ht="13.5" customHeight="1" x14ac:dyDescent="0.25">
      <c r="A7153" s="51" t="s">
        <v>9619</v>
      </c>
      <c r="B7153"/>
      <c r="C7153" t="s">
        <v>9618</v>
      </c>
      <c r="D7153" t="s">
        <v>43</v>
      </c>
      <c r="E7153"/>
    </row>
    <row r="7154" spans="1:5" ht="13.5" customHeight="1" x14ac:dyDescent="0.25">
      <c r="A7154" s="51" t="s">
        <v>9620</v>
      </c>
      <c r="B7154"/>
      <c r="C7154" t="s">
        <v>9618</v>
      </c>
      <c r="D7154" t="s">
        <v>45</v>
      </c>
      <c r="E7154"/>
    </row>
    <row r="7155" spans="1:5" ht="13.5" customHeight="1" x14ac:dyDescent="0.25">
      <c r="A7155" s="51" t="s">
        <v>9621</v>
      </c>
      <c r="B7155" t="s">
        <v>39</v>
      </c>
      <c r="C7155" t="s">
        <v>9622</v>
      </c>
      <c r="D7155" t="s">
        <v>50</v>
      </c>
      <c r="E7155"/>
    </row>
    <row r="7156" spans="1:5" ht="13.5" customHeight="1" x14ac:dyDescent="0.25">
      <c r="A7156" s="51" t="s">
        <v>9623</v>
      </c>
      <c r="B7156"/>
      <c r="C7156" t="s">
        <v>9622</v>
      </c>
      <c r="D7156" t="s">
        <v>43</v>
      </c>
      <c r="E7156"/>
    </row>
    <row r="7157" spans="1:5" ht="13.5" customHeight="1" x14ac:dyDescent="0.25">
      <c r="A7157" s="51" t="s">
        <v>9624</v>
      </c>
      <c r="B7157"/>
      <c r="C7157" t="s">
        <v>9622</v>
      </c>
      <c r="D7157" t="s">
        <v>45</v>
      </c>
      <c r="E7157"/>
    </row>
    <row r="7158" spans="1:5" ht="13.5" customHeight="1" x14ac:dyDescent="0.25">
      <c r="A7158" s="51" t="s">
        <v>9625</v>
      </c>
      <c r="B7158"/>
      <c r="C7158" t="s">
        <v>9626</v>
      </c>
      <c r="D7158" t="s">
        <v>50</v>
      </c>
      <c r="E7158"/>
    </row>
    <row r="7159" spans="1:5" ht="13.5" customHeight="1" x14ac:dyDescent="0.25">
      <c r="A7159" s="51" t="s">
        <v>9627</v>
      </c>
      <c r="B7159" t="s">
        <v>39</v>
      </c>
      <c r="C7159" t="s">
        <v>9628</v>
      </c>
      <c r="D7159" t="s">
        <v>50</v>
      </c>
      <c r="E7159"/>
    </row>
    <row r="7160" spans="1:5" ht="13.5" customHeight="1" x14ac:dyDescent="0.25">
      <c r="A7160" s="51" t="s">
        <v>9629</v>
      </c>
      <c r="B7160"/>
      <c r="C7160" t="s">
        <v>9628</v>
      </c>
      <c r="D7160" t="s">
        <v>43</v>
      </c>
      <c r="E7160"/>
    </row>
    <row r="7161" spans="1:5" ht="13.5" customHeight="1" x14ac:dyDescent="0.25">
      <c r="A7161" s="51" t="s">
        <v>9630</v>
      </c>
      <c r="B7161"/>
      <c r="C7161" t="s">
        <v>9628</v>
      </c>
      <c r="D7161" t="s">
        <v>45</v>
      </c>
      <c r="E7161"/>
    </row>
    <row r="7162" spans="1:5" ht="13.5" customHeight="1" x14ac:dyDescent="0.25">
      <c r="A7162" s="51" t="s">
        <v>9631</v>
      </c>
      <c r="B7162" t="s">
        <v>39</v>
      </c>
      <c r="C7162" t="s">
        <v>9632</v>
      </c>
      <c r="D7162" t="s">
        <v>50</v>
      </c>
      <c r="E7162"/>
    </row>
    <row r="7163" spans="1:5" ht="13.5" customHeight="1" x14ac:dyDescent="0.25">
      <c r="A7163" s="51" t="s">
        <v>9633</v>
      </c>
      <c r="B7163"/>
      <c r="C7163" t="s">
        <v>9632</v>
      </c>
      <c r="D7163" t="s">
        <v>43</v>
      </c>
      <c r="E7163"/>
    </row>
    <row r="7164" spans="1:5" ht="13.5" customHeight="1" x14ac:dyDescent="0.25">
      <c r="A7164" s="51" t="s">
        <v>9634</v>
      </c>
      <c r="B7164"/>
      <c r="C7164" t="s">
        <v>9632</v>
      </c>
      <c r="D7164" t="s">
        <v>45</v>
      </c>
      <c r="E7164"/>
    </row>
    <row r="7165" spans="1:5" ht="13.5" customHeight="1" x14ac:dyDescent="0.25">
      <c r="A7165" s="51" t="s">
        <v>9635</v>
      </c>
      <c r="B7165" t="s">
        <v>39</v>
      </c>
      <c r="C7165" t="s">
        <v>9636</v>
      </c>
      <c r="D7165" t="s">
        <v>50</v>
      </c>
      <c r="E7165"/>
    </row>
    <row r="7166" spans="1:5" ht="13.5" customHeight="1" x14ac:dyDescent="0.25">
      <c r="A7166" s="51" t="s">
        <v>9637</v>
      </c>
      <c r="B7166"/>
      <c r="C7166" t="s">
        <v>9636</v>
      </c>
      <c r="D7166" t="s">
        <v>43</v>
      </c>
      <c r="E7166"/>
    </row>
    <row r="7167" spans="1:5" ht="13.5" customHeight="1" x14ac:dyDescent="0.25">
      <c r="A7167" s="51" t="s">
        <v>9638</v>
      </c>
      <c r="B7167"/>
      <c r="C7167" t="s">
        <v>9636</v>
      </c>
      <c r="D7167" t="s">
        <v>45</v>
      </c>
      <c r="E7167"/>
    </row>
    <row r="7168" spans="1:5" ht="13.5" customHeight="1" x14ac:dyDescent="0.25">
      <c r="A7168" s="51" t="s">
        <v>9639</v>
      </c>
      <c r="B7168" t="s">
        <v>39</v>
      </c>
      <c r="C7168" t="s">
        <v>9640</v>
      </c>
      <c r="D7168" t="s">
        <v>2775</v>
      </c>
      <c r="E7168"/>
    </row>
    <row r="7169" spans="1:5" ht="13.5" customHeight="1" x14ac:dyDescent="0.25">
      <c r="A7169" s="51" t="s">
        <v>9641</v>
      </c>
      <c r="B7169"/>
      <c r="C7169" t="s">
        <v>9640</v>
      </c>
      <c r="D7169" t="s">
        <v>43</v>
      </c>
      <c r="E7169"/>
    </row>
    <row r="7170" spans="1:5" ht="13.5" customHeight="1" x14ac:dyDescent="0.25">
      <c r="A7170" s="51" t="s">
        <v>9642</v>
      </c>
      <c r="B7170"/>
      <c r="C7170" t="s">
        <v>9640</v>
      </c>
      <c r="D7170" t="s">
        <v>45</v>
      </c>
      <c r="E7170"/>
    </row>
    <row r="7171" spans="1:5" ht="13.5" customHeight="1" x14ac:dyDescent="0.25">
      <c r="A7171" s="51" t="s">
        <v>9643</v>
      </c>
      <c r="B7171" t="s">
        <v>39</v>
      </c>
      <c r="C7171" t="s">
        <v>9644</v>
      </c>
      <c r="D7171" t="s">
        <v>50</v>
      </c>
      <c r="E7171"/>
    </row>
    <row r="7172" spans="1:5" ht="13.5" customHeight="1" x14ac:dyDescent="0.25">
      <c r="A7172" s="51" t="s">
        <v>9645</v>
      </c>
      <c r="B7172"/>
      <c r="C7172" t="s">
        <v>9644</v>
      </c>
      <c r="D7172" t="s">
        <v>43</v>
      </c>
      <c r="E7172"/>
    </row>
    <row r="7173" spans="1:5" ht="13.5" customHeight="1" x14ac:dyDescent="0.25">
      <c r="A7173" s="51" t="s">
        <v>9646</v>
      </c>
      <c r="B7173"/>
      <c r="C7173" t="s">
        <v>9644</v>
      </c>
      <c r="D7173" t="s">
        <v>45</v>
      </c>
      <c r="E7173"/>
    </row>
    <row r="7174" spans="1:5" ht="13.5" customHeight="1" x14ac:dyDescent="0.25">
      <c r="A7174" s="51" t="s">
        <v>9647</v>
      </c>
      <c r="B7174" t="s">
        <v>39</v>
      </c>
      <c r="C7174" t="s">
        <v>9648</v>
      </c>
      <c r="D7174" t="s">
        <v>50</v>
      </c>
      <c r="E7174"/>
    </row>
    <row r="7175" spans="1:5" ht="13.5" customHeight="1" x14ac:dyDescent="0.25">
      <c r="A7175" s="51" t="s">
        <v>9649</v>
      </c>
      <c r="B7175"/>
      <c r="C7175" t="s">
        <v>9648</v>
      </c>
      <c r="D7175" t="s">
        <v>43</v>
      </c>
      <c r="E7175"/>
    </row>
    <row r="7176" spans="1:5" ht="13.5" customHeight="1" x14ac:dyDescent="0.25">
      <c r="A7176" s="51" t="s">
        <v>9650</v>
      </c>
      <c r="B7176"/>
      <c r="C7176" t="s">
        <v>9648</v>
      </c>
      <c r="D7176" t="s">
        <v>45</v>
      </c>
      <c r="E7176"/>
    </row>
    <row r="7177" spans="1:5" ht="13.5" customHeight="1" x14ac:dyDescent="0.25">
      <c r="A7177" s="51" t="s">
        <v>9651</v>
      </c>
      <c r="B7177" t="s">
        <v>39</v>
      </c>
      <c r="C7177" t="s">
        <v>9652</v>
      </c>
      <c r="D7177" t="s">
        <v>2190</v>
      </c>
      <c r="E7177"/>
    </row>
    <row r="7178" spans="1:5" ht="13.5" customHeight="1" x14ac:dyDescent="0.25">
      <c r="A7178" s="51" t="s">
        <v>9653</v>
      </c>
      <c r="B7178"/>
      <c r="C7178" t="s">
        <v>9652</v>
      </c>
      <c r="D7178" t="s">
        <v>43</v>
      </c>
      <c r="E7178"/>
    </row>
    <row r="7179" spans="1:5" ht="13.5" customHeight="1" x14ac:dyDescent="0.25">
      <c r="A7179" s="51" t="s">
        <v>9654</v>
      </c>
      <c r="B7179"/>
      <c r="C7179" t="s">
        <v>9652</v>
      </c>
      <c r="D7179" t="s">
        <v>45</v>
      </c>
      <c r="E7179"/>
    </row>
    <row r="7180" spans="1:5" ht="13.5" customHeight="1" x14ac:dyDescent="0.25">
      <c r="A7180" s="51" t="s">
        <v>9655</v>
      </c>
      <c r="B7180"/>
      <c r="C7180" t="s">
        <v>9656</v>
      </c>
      <c r="D7180" t="s">
        <v>3528</v>
      </c>
      <c r="E7180"/>
    </row>
    <row r="7181" spans="1:5" ht="13.5" customHeight="1" x14ac:dyDescent="0.25">
      <c r="A7181" s="51" t="s">
        <v>9657</v>
      </c>
      <c r="B7181" t="s">
        <v>39</v>
      </c>
      <c r="C7181" t="s">
        <v>9656</v>
      </c>
      <c r="D7181" t="s">
        <v>213</v>
      </c>
      <c r="E7181"/>
    </row>
    <row r="7182" spans="1:5" ht="13.5" customHeight="1" x14ac:dyDescent="0.25">
      <c r="A7182" s="51" t="s">
        <v>9658</v>
      </c>
      <c r="B7182"/>
      <c r="C7182" t="s">
        <v>9656</v>
      </c>
      <c r="D7182" t="s">
        <v>43</v>
      </c>
      <c r="E7182"/>
    </row>
    <row r="7183" spans="1:5" ht="13.5" customHeight="1" x14ac:dyDescent="0.25">
      <c r="A7183" s="51" t="s">
        <v>9659</v>
      </c>
      <c r="B7183"/>
      <c r="C7183" t="s">
        <v>9656</v>
      </c>
      <c r="D7183" t="s">
        <v>45</v>
      </c>
      <c r="E7183"/>
    </row>
    <row r="7184" spans="1:5" ht="13.5" customHeight="1" x14ac:dyDescent="0.25">
      <c r="A7184" s="51" t="s">
        <v>9660</v>
      </c>
      <c r="B7184" t="s">
        <v>39</v>
      </c>
      <c r="C7184" t="s">
        <v>9661</v>
      </c>
      <c r="D7184" t="s">
        <v>50</v>
      </c>
      <c r="E7184"/>
    </row>
    <row r="7185" spans="1:5" ht="13.5" customHeight="1" x14ac:dyDescent="0.25">
      <c r="A7185" s="51" t="s">
        <v>9662</v>
      </c>
      <c r="B7185"/>
      <c r="C7185" t="s">
        <v>9661</v>
      </c>
      <c r="D7185" t="s">
        <v>43</v>
      </c>
      <c r="E7185"/>
    </row>
    <row r="7186" spans="1:5" ht="13.5" customHeight="1" x14ac:dyDescent="0.25">
      <c r="A7186" s="51" t="s">
        <v>9663</v>
      </c>
      <c r="B7186"/>
      <c r="C7186" t="s">
        <v>9661</v>
      </c>
      <c r="D7186" t="s">
        <v>45</v>
      </c>
      <c r="E7186"/>
    </row>
    <row r="7187" spans="1:5" ht="13.5" customHeight="1" x14ac:dyDescent="0.25">
      <c r="A7187" s="51" t="s">
        <v>9664</v>
      </c>
      <c r="B7187"/>
      <c r="C7187" t="s">
        <v>9661</v>
      </c>
      <c r="D7187" t="s">
        <v>1578</v>
      </c>
      <c r="E7187"/>
    </row>
    <row r="7188" spans="1:5" ht="13.5" customHeight="1" x14ac:dyDescent="0.25">
      <c r="A7188" s="51" t="s">
        <v>9665</v>
      </c>
      <c r="B7188" t="s">
        <v>39</v>
      </c>
      <c r="C7188" t="s">
        <v>9666</v>
      </c>
      <c r="D7188" t="s">
        <v>9667</v>
      </c>
      <c r="E7188"/>
    </row>
    <row r="7189" spans="1:5" ht="13.5" customHeight="1" x14ac:dyDescent="0.25">
      <c r="A7189" s="51" t="s">
        <v>9668</v>
      </c>
      <c r="B7189"/>
      <c r="C7189" t="s">
        <v>9666</v>
      </c>
      <c r="D7189" t="s">
        <v>43</v>
      </c>
      <c r="E7189"/>
    </row>
    <row r="7190" spans="1:5" ht="13.5" customHeight="1" x14ac:dyDescent="0.25">
      <c r="A7190" s="51" t="s">
        <v>9669</v>
      </c>
      <c r="B7190"/>
      <c r="C7190" t="s">
        <v>9666</v>
      </c>
      <c r="D7190" t="s">
        <v>45</v>
      </c>
      <c r="E7190"/>
    </row>
    <row r="7191" spans="1:5" ht="13.5" customHeight="1" x14ac:dyDescent="0.25">
      <c r="A7191" s="51" t="s">
        <v>9670</v>
      </c>
      <c r="B7191" t="s">
        <v>39</v>
      </c>
      <c r="C7191" t="s">
        <v>9671</v>
      </c>
      <c r="D7191" t="s">
        <v>213</v>
      </c>
      <c r="E7191"/>
    </row>
    <row r="7192" spans="1:5" ht="13.5" customHeight="1" x14ac:dyDescent="0.25">
      <c r="A7192" s="51" t="s">
        <v>9672</v>
      </c>
      <c r="B7192"/>
      <c r="C7192" t="s">
        <v>9671</v>
      </c>
      <c r="D7192" t="s">
        <v>43</v>
      </c>
      <c r="E7192"/>
    </row>
    <row r="7193" spans="1:5" ht="13.5" customHeight="1" x14ac:dyDescent="0.25">
      <c r="A7193" s="51" t="s">
        <v>9673</v>
      </c>
      <c r="B7193"/>
      <c r="C7193" t="s">
        <v>9671</v>
      </c>
      <c r="D7193" t="s">
        <v>45</v>
      </c>
      <c r="E7193"/>
    </row>
    <row r="7194" spans="1:5" ht="13.5" customHeight="1" x14ac:dyDescent="0.25">
      <c r="A7194" s="51" t="s">
        <v>9674</v>
      </c>
      <c r="B7194" t="s">
        <v>39</v>
      </c>
      <c r="C7194" t="s">
        <v>9675</v>
      </c>
      <c r="D7194" t="s">
        <v>50</v>
      </c>
      <c r="E7194"/>
    </row>
    <row r="7195" spans="1:5" ht="13.5" customHeight="1" x14ac:dyDescent="0.25">
      <c r="A7195" s="51" t="s">
        <v>9676</v>
      </c>
      <c r="B7195"/>
      <c r="C7195" t="s">
        <v>9675</v>
      </c>
      <c r="D7195" t="s">
        <v>43</v>
      </c>
      <c r="E7195"/>
    </row>
    <row r="7196" spans="1:5" ht="13.5" customHeight="1" x14ac:dyDescent="0.25">
      <c r="A7196" s="51" t="s">
        <v>9677</v>
      </c>
      <c r="B7196"/>
      <c r="C7196" t="s">
        <v>9675</v>
      </c>
      <c r="D7196" t="s">
        <v>45</v>
      </c>
      <c r="E7196"/>
    </row>
    <row r="7197" spans="1:5" ht="13.5" customHeight="1" x14ac:dyDescent="0.25">
      <c r="A7197" s="51" t="s">
        <v>30471</v>
      </c>
      <c r="B7197"/>
      <c r="C7197" t="s">
        <v>30111</v>
      </c>
      <c r="D7197" t="s">
        <v>50</v>
      </c>
      <c r="E7197"/>
    </row>
    <row r="7198" spans="1:5" ht="13.5" customHeight="1" x14ac:dyDescent="0.25">
      <c r="A7198" s="51" t="s">
        <v>30472</v>
      </c>
      <c r="B7198"/>
      <c r="C7198" t="s">
        <v>30112</v>
      </c>
      <c r="D7198" t="s">
        <v>31993</v>
      </c>
      <c r="E7198"/>
    </row>
    <row r="7199" spans="1:5" ht="13.5" customHeight="1" x14ac:dyDescent="0.25">
      <c r="A7199" s="51" t="s">
        <v>9678</v>
      </c>
      <c r="B7199"/>
      <c r="C7199" t="s">
        <v>9679</v>
      </c>
      <c r="D7199" t="s">
        <v>9680</v>
      </c>
      <c r="E7199"/>
    </row>
    <row r="7200" spans="1:5" ht="13.5" customHeight="1" x14ac:dyDescent="0.25">
      <c r="A7200" s="51" t="s">
        <v>9681</v>
      </c>
      <c r="B7200"/>
      <c r="C7200" t="s">
        <v>9679</v>
      </c>
      <c r="D7200" t="s">
        <v>9680</v>
      </c>
      <c r="E7200"/>
    </row>
    <row r="7201" spans="1:5" ht="13.5" customHeight="1" x14ac:dyDescent="0.25">
      <c r="A7201" s="51" t="s">
        <v>9682</v>
      </c>
      <c r="B7201" t="s">
        <v>39</v>
      </c>
      <c r="C7201" t="s">
        <v>9679</v>
      </c>
      <c r="D7201" t="s">
        <v>194</v>
      </c>
      <c r="E7201"/>
    </row>
    <row r="7202" spans="1:5" ht="13.5" customHeight="1" x14ac:dyDescent="0.25">
      <c r="A7202" s="51" t="s">
        <v>9683</v>
      </c>
      <c r="B7202"/>
      <c r="C7202" t="s">
        <v>9679</v>
      </c>
      <c r="D7202" t="s">
        <v>43</v>
      </c>
      <c r="E7202"/>
    </row>
    <row r="7203" spans="1:5" ht="13.5" customHeight="1" x14ac:dyDescent="0.25">
      <c r="A7203" s="51" t="s">
        <v>9684</v>
      </c>
      <c r="B7203"/>
      <c r="C7203" t="s">
        <v>9679</v>
      </c>
      <c r="D7203" t="s">
        <v>45</v>
      </c>
      <c r="E7203"/>
    </row>
    <row r="7204" spans="1:5" ht="13.5" customHeight="1" x14ac:dyDescent="0.25">
      <c r="A7204" s="51" t="s">
        <v>9685</v>
      </c>
      <c r="B7204" t="s">
        <v>39</v>
      </c>
      <c r="C7204" t="s">
        <v>9686</v>
      </c>
      <c r="D7204" t="s">
        <v>50</v>
      </c>
      <c r="E7204"/>
    </row>
    <row r="7205" spans="1:5" ht="13.5" customHeight="1" x14ac:dyDescent="0.25">
      <c r="A7205" s="51" t="s">
        <v>9687</v>
      </c>
      <c r="B7205"/>
      <c r="C7205" t="s">
        <v>9686</v>
      </c>
      <c r="D7205" t="s">
        <v>43</v>
      </c>
      <c r="E7205"/>
    </row>
    <row r="7206" spans="1:5" ht="13.5" customHeight="1" x14ac:dyDescent="0.25">
      <c r="A7206" s="51" t="s">
        <v>9688</v>
      </c>
      <c r="B7206"/>
      <c r="C7206" t="s">
        <v>9686</v>
      </c>
      <c r="D7206" t="s">
        <v>45</v>
      </c>
      <c r="E7206"/>
    </row>
    <row r="7207" spans="1:5" ht="13.5" customHeight="1" x14ac:dyDescent="0.25">
      <c r="A7207" s="51" t="s">
        <v>9689</v>
      </c>
      <c r="B7207"/>
      <c r="C7207" t="s">
        <v>9690</v>
      </c>
      <c r="D7207" t="s">
        <v>50</v>
      </c>
      <c r="E7207"/>
    </row>
    <row r="7208" spans="1:5" ht="13.5" customHeight="1" x14ac:dyDescent="0.25">
      <c r="A7208" s="51" t="s">
        <v>9691</v>
      </c>
      <c r="B7208" t="s">
        <v>39</v>
      </c>
      <c r="C7208" t="s">
        <v>9692</v>
      </c>
      <c r="D7208" t="s">
        <v>50</v>
      </c>
      <c r="E7208"/>
    </row>
    <row r="7209" spans="1:5" ht="13.5" customHeight="1" x14ac:dyDescent="0.25">
      <c r="A7209" s="51" t="s">
        <v>9693</v>
      </c>
      <c r="B7209"/>
      <c r="C7209" t="s">
        <v>9692</v>
      </c>
      <c r="D7209" t="s">
        <v>43</v>
      </c>
      <c r="E7209"/>
    </row>
    <row r="7210" spans="1:5" ht="13.5" customHeight="1" x14ac:dyDescent="0.25">
      <c r="A7210" s="51" t="s">
        <v>9694</v>
      </c>
      <c r="B7210"/>
      <c r="C7210" t="s">
        <v>9692</v>
      </c>
      <c r="D7210" t="s">
        <v>45</v>
      </c>
      <c r="E7210"/>
    </row>
    <row r="7211" spans="1:5" ht="13.5" customHeight="1" x14ac:dyDescent="0.25">
      <c r="A7211" s="51" t="s">
        <v>9695</v>
      </c>
      <c r="B7211" t="s">
        <v>39</v>
      </c>
      <c r="C7211" t="s">
        <v>9696</v>
      </c>
      <c r="D7211" t="s">
        <v>50</v>
      </c>
      <c r="E7211"/>
    </row>
    <row r="7212" spans="1:5" ht="13.5" customHeight="1" x14ac:dyDescent="0.25">
      <c r="A7212" s="51" t="s">
        <v>9697</v>
      </c>
      <c r="B7212"/>
      <c r="C7212" t="s">
        <v>9696</v>
      </c>
      <c r="D7212" t="s">
        <v>43</v>
      </c>
      <c r="E7212"/>
    </row>
    <row r="7213" spans="1:5" ht="13.5" customHeight="1" x14ac:dyDescent="0.25">
      <c r="A7213" s="51" t="s">
        <v>9698</v>
      </c>
      <c r="B7213"/>
      <c r="C7213" t="s">
        <v>9696</v>
      </c>
      <c r="D7213" t="s">
        <v>45</v>
      </c>
      <c r="E7213"/>
    </row>
    <row r="7214" spans="1:5" ht="13.5" customHeight="1" x14ac:dyDescent="0.25">
      <c r="A7214" s="51" t="s">
        <v>9699</v>
      </c>
      <c r="B7214"/>
      <c r="C7214" t="s">
        <v>9700</v>
      </c>
      <c r="D7214" t="s">
        <v>657</v>
      </c>
      <c r="E7214"/>
    </row>
    <row r="7215" spans="1:5" ht="13.5" customHeight="1" x14ac:dyDescent="0.25">
      <c r="A7215" s="51" t="s">
        <v>9701</v>
      </c>
      <c r="B7215"/>
      <c r="C7215" t="s">
        <v>9700</v>
      </c>
      <c r="D7215" t="s">
        <v>1078</v>
      </c>
      <c r="E7215"/>
    </row>
    <row r="7216" spans="1:5" ht="13.5" customHeight="1" x14ac:dyDescent="0.25">
      <c r="A7216" s="51" t="s">
        <v>9702</v>
      </c>
      <c r="B7216"/>
      <c r="C7216" t="s">
        <v>9700</v>
      </c>
      <c r="D7216" t="s">
        <v>9703</v>
      </c>
      <c r="E7216"/>
    </row>
    <row r="7217" spans="1:5" ht="13.5" customHeight="1" x14ac:dyDescent="0.25">
      <c r="A7217" s="51" t="s">
        <v>9704</v>
      </c>
      <c r="B7217"/>
      <c r="C7217" t="s">
        <v>9705</v>
      </c>
      <c r="D7217" t="s">
        <v>50</v>
      </c>
      <c r="E7217"/>
    </row>
    <row r="7218" spans="1:5" ht="13.5" customHeight="1" x14ac:dyDescent="0.25">
      <c r="A7218" s="51" t="s">
        <v>9706</v>
      </c>
      <c r="B7218" t="s">
        <v>39</v>
      </c>
      <c r="C7218" t="s">
        <v>9707</v>
      </c>
      <c r="D7218" t="s">
        <v>2190</v>
      </c>
      <c r="E7218"/>
    </row>
    <row r="7219" spans="1:5" ht="13.5" customHeight="1" x14ac:dyDescent="0.25">
      <c r="A7219" s="51" t="s">
        <v>9708</v>
      </c>
      <c r="B7219"/>
      <c r="C7219" t="s">
        <v>9707</v>
      </c>
      <c r="D7219" t="s">
        <v>43</v>
      </c>
      <c r="E7219"/>
    </row>
    <row r="7220" spans="1:5" ht="13.5" customHeight="1" x14ac:dyDescent="0.25">
      <c r="A7220" s="51" t="s">
        <v>9709</v>
      </c>
      <c r="B7220"/>
      <c r="C7220" t="s">
        <v>9707</v>
      </c>
      <c r="D7220" t="s">
        <v>45</v>
      </c>
      <c r="E7220"/>
    </row>
    <row r="7221" spans="1:5" ht="13.5" customHeight="1" x14ac:dyDescent="0.25">
      <c r="A7221" s="51" t="s">
        <v>9710</v>
      </c>
      <c r="B7221" t="s">
        <v>39</v>
      </c>
      <c r="C7221" t="s">
        <v>9711</v>
      </c>
      <c r="D7221" t="s">
        <v>3792</v>
      </c>
      <c r="E7221"/>
    </row>
    <row r="7222" spans="1:5" ht="13.5" customHeight="1" x14ac:dyDescent="0.25">
      <c r="A7222" s="51" t="s">
        <v>9712</v>
      </c>
      <c r="B7222"/>
      <c r="C7222" t="s">
        <v>9711</v>
      </c>
      <c r="D7222" t="s">
        <v>43</v>
      </c>
      <c r="E7222"/>
    </row>
    <row r="7223" spans="1:5" ht="13.5" customHeight="1" x14ac:dyDescent="0.25">
      <c r="A7223" s="51" t="s">
        <v>9713</v>
      </c>
      <c r="B7223"/>
      <c r="C7223" t="s">
        <v>9711</v>
      </c>
      <c r="D7223" t="s">
        <v>45</v>
      </c>
      <c r="E7223"/>
    </row>
    <row r="7224" spans="1:5" ht="13.5" customHeight="1" x14ac:dyDescent="0.25">
      <c r="A7224" s="51" t="s">
        <v>9714</v>
      </c>
      <c r="B7224" t="s">
        <v>39</v>
      </c>
      <c r="C7224" t="s">
        <v>9715</v>
      </c>
      <c r="D7224" t="s">
        <v>50</v>
      </c>
      <c r="E7224"/>
    </row>
    <row r="7225" spans="1:5" ht="13.5" customHeight="1" x14ac:dyDescent="0.25">
      <c r="A7225" s="51" t="s">
        <v>9716</v>
      </c>
      <c r="B7225"/>
      <c r="C7225" t="s">
        <v>9715</v>
      </c>
      <c r="D7225" t="s">
        <v>43</v>
      </c>
      <c r="E7225"/>
    </row>
    <row r="7226" spans="1:5" ht="13.5" customHeight="1" x14ac:dyDescent="0.25">
      <c r="A7226" s="51" t="s">
        <v>9717</v>
      </c>
      <c r="B7226"/>
      <c r="C7226" t="s">
        <v>9715</v>
      </c>
      <c r="D7226" t="s">
        <v>45</v>
      </c>
      <c r="E7226"/>
    </row>
    <row r="7227" spans="1:5" ht="13.5" customHeight="1" x14ac:dyDescent="0.25">
      <c r="A7227" s="51" t="s">
        <v>9718</v>
      </c>
      <c r="B7227"/>
      <c r="C7227" t="s">
        <v>9719</v>
      </c>
      <c r="D7227" t="s">
        <v>213</v>
      </c>
      <c r="E7227" t="s">
        <v>74</v>
      </c>
    </row>
    <row r="7228" spans="1:5" ht="13.5" customHeight="1" x14ac:dyDescent="0.25">
      <c r="A7228" s="51" t="s">
        <v>9720</v>
      </c>
      <c r="B7228"/>
      <c r="C7228" t="s">
        <v>9719</v>
      </c>
      <c r="D7228" t="s">
        <v>3961</v>
      </c>
      <c r="E7228" t="s">
        <v>74</v>
      </c>
    </row>
    <row r="7229" spans="1:5" ht="13.5" customHeight="1" x14ac:dyDescent="0.25">
      <c r="A7229" s="51" t="s">
        <v>9721</v>
      </c>
      <c r="B7229"/>
      <c r="C7229" t="s">
        <v>9719</v>
      </c>
      <c r="D7229" t="s">
        <v>9722</v>
      </c>
      <c r="E7229" t="s">
        <v>74</v>
      </c>
    </row>
    <row r="7230" spans="1:5" ht="13.5" customHeight="1" x14ac:dyDescent="0.25">
      <c r="A7230" s="51" t="s">
        <v>9723</v>
      </c>
      <c r="B7230" t="s">
        <v>39</v>
      </c>
      <c r="C7230" t="s">
        <v>9724</v>
      </c>
      <c r="D7230" t="s">
        <v>96</v>
      </c>
      <c r="E7230"/>
    </row>
    <row r="7231" spans="1:5" ht="13.5" customHeight="1" x14ac:dyDescent="0.25">
      <c r="A7231" s="51" t="s">
        <v>9725</v>
      </c>
      <c r="B7231"/>
      <c r="C7231" t="s">
        <v>9724</v>
      </c>
      <c r="D7231" t="s">
        <v>43</v>
      </c>
      <c r="E7231"/>
    </row>
    <row r="7232" spans="1:5" ht="13.5" customHeight="1" x14ac:dyDescent="0.25">
      <c r="A7232" s="51" t="s">
        <v>9726</v>
      </c>
      <c r="B7232"/>
      <c r="C7232" t="s">
        <v>9724</v>
      </c>
      <c r="D7232" t="s">
        <v>45</v>
      </c>
      <c r="E7232"/>
    </row>
    <row r="7233" spans="1:5" ht="13.5" customHeight="1" x14ac:dyDescent="0.25">
      <c r="A7233" s="51" t="s">
        <v>9727</v>
      </c>
      <c r="B7233"/>
      <c r="C7233" t="s">
        <v>9728</v>
      </c>
      <c r="D7233" t="s">
        <v>50</v>
      </c>
      <c r="E7233"/>
    </row>
    <row r="7234" spans="1:5" ht="13.5" customHeight="1" x14ac:dyDescent="0.25">
      <c r="A7234" s="51" t="s">
        <v>31456</v>
      </c>
      <c r="B7234"/>
      <c r="C7234" t="s">
        <v>9729</v>
      </c>
      <c r="D7234" t="s">
        <v>2775</v>
      </c>
      <c r="E7234"/>
    </row>
    <row r="7235" spans="1:5" ht="13.5" customHeight="1" x14ac:dyDescent="0.25">
      <c r="A7235" s="51" t="s">
        <v>9730</v>
      </c>
      <c r="B7235" t="s">
        <v>39</v>
      </c>
      <c r="C7235" t="s">
        <v>9731</v>
      </c>
      <c r="D7235" t="s">
        <v>50</v>
      </c>
      <c r="E7235"/>
    </row>
    <row r="7236" spans="1:5" ht="13.5" customHeight="1" x14ac:dyDescent="0.25">
      <c r="A7236" s="51" t="s">
        <v>9732</v>
      </c>
      <c r="B7236"/>
      <c r="C7236" t="s">
        <v>9731</v>
      </c>
      <c r="D7236" t="s">
        <v>43</v>
      </c>
      <c r="E7236"/>
    </row>
    <row r="7237" spans="1:5" ht="13.5" customHeight="1" x14ac:dyDescent="0.25">
      <c r="A7237" s="51" t="s">
        <v>9733</v>
      </c>
      <c r="B7237"/>
      <c r="C7237" t="s">
        <v>9731</v>
      </c>
      <c r="D7237" t="s">
        <v>45</v>
      </c>
      <c r="E7237"/>
    </row>
    <row r="7238" spans="1:5" ht="13.5" customHeight="1" x14ac:dyDescent="0.25">
      <c r="A7238" s="51" t="s">
        <v>9734</v>
      </c>
      <c r="B7238" t="s">
        <v>39</v>
      </c>
      <c r="C7238" t="s">
        <v>9735</v>
      </c>
      <c r="D7238" t="s">
        <v>194</v>
      </c>
      <c r="E7238"/>
    </row>
    <row r="7239" spans="1:5" ht="13.5" customHeight="1" x14ac:dyDescent="0.25">
      <c r="A7239" s="51" t="s">
        <v>9736</v>
      </c>
      <c r="B7239"/>
      <c r="C7239" t="s">
        <v>9735</v>
      </c>
      <c r="D7239" t="s">
        <v>43</v>
      </c>
      <c r="E7239"/>
    </row>
    <row r="7240" spans="1:5" ht="13.5" customHeight="1" x14ac:dyDescent="0.25">
      <c r="A7240" s="51" t="s">
        <v>9737</v>
      </c>
      <c r="B7240"/>
      <c r="C7240" t="s">
        <v>9735</v>
      </c>
      <c r="D7240" t="s">
        <v>45</v>
      </c>
      <c r="E7240"/>
    </row>
    <row r="7241" spans="1:5" ht="13.5" customHeight="1" x14ac:dyDescent="0.25">
      <c r="A7241" s="51" t="s">
        <v>9738</v>
      </c>
      <c r="B7241" t="s">
        <v>39</v>
      </c>
      <c r="C7241" t="s">
        <v>9739</v>
      </c>
      <c r="D7241" t="s">
        <v>2190</v>
      </c>
      <c r="E7241"/>
    </row>
    <row r="7242" spans="1:5" ht="13.5" customHeight="1" x14ac:dyDescent="0.25">
      <c r="A7242" s="51" t="s">
        <v>9740</v>
      </c>
      <c r="B7242"/>
      <c r="C7242" t="s">
        <v>9739</v>
      </c>
      <c r="D7242" t="s">
        <v>43</v>
      </c>
      <c r="E7242"/>
    </row>
    <row r="7243" spans="1:5" ht="13.5" customHeight="1" x14ac:dyDescent="0.25">
      <c r="A7243" s="51" t="s">
        <v>9741</v>
      </c>
      <c r="B7243"/>
      <c r="C7243" t="s">
        <v>9739</v>
      </c>
      <c r="D7243" t="s">
        <v>45</v>
      </c>
      <c r="E7243"/>
    </row>
    <row r="7244" spans="1:5" ht="13.5" customHeight="1" x14ac:dyDescent="0.25">
      <c r="A7244" s="51" t="s">
        <v>9742</v>
      </c>
      <c r="B7244" t="s">
        <v>39</v>
      </c>
      <c r="C7244" t="s">
        <v>9743</v>
      </c>
      <c r="D7244" t="s">
        <v>194</v>
      </c>
      <c r="E7244"/>
    </row>
    <row r="7245" spans="1:5" ht="13.5" customHeight="1" x14ac:dyDescent="0.25">
      <c r="A7245" s="51" t="s">
        <v>9744</v>
      </c>
      <c r="B7245"/>
      <c r="C7245" t="s">
        <v>9743</v>
      </c>
      <c r="D7245" t="s">
        <v>43</v>
      </c>
      <c r="E7245"/>
    </row>
    <row r="7246" spans="1:5" ht="13.5" customHeight="1" x14ac:dyDescent="0.25">
      <c r="A7246" s="51" t="s">
        <v>9745</v>
      </c>
      <c r="B7246"/>
      <c r="C7246" t="s">
        <v>9743</v>
      </c>
      <c r="D7246" t="s">
        <v>45</v>
      </c>
      <c r="E7246"/>
    </row>
    <row r="7247" spans="1:5" ht="13.5" customHeight="1" x14ac:dyDescent="0.25">
      <c r="A7247" s="51" t="s">
        <v>9746</v>
      </c>
      <c r="B7247" t="s">
        <v>39</v>
      </c>
      <c r="C7247" t="s">
        <v>9747</v>
      </c>
      <c r="D7247" t="s">
        <v>50</v>
      </c>
      <c r="E7247"/>
    </row>
    <row r="7248" spans="1:5" ht="13.5" customHeight="1" x14ac:dyDescent="0.25">
      <c r="A7248" s="51" t="s">
        <v>9748</v>
      </c>
      <c r="B7248"/>
      <c r="C7248" t="s">
        <v>9747</v>
      </c>
      <c r="D7248" t="s">
        <v>43</v>
      </c>
      <c r="E7248"/>
    </row>
    <row r="7249" spans="1:5" ht="13.5" customHeight="1" x14ac:dyDescent="0.25">
      <c r="A7249" s="51" t="s">
        <v>9749</v>
      </c>
      <c r="B7249"/>
      <c r="C7249" t="s">
        <v>9747</v>
      </c>
      <c r="D7249" t="s">
        <v>45</v>
      </c>
      <c r="E7249"/>
    </row>
    <row r="7250" spans="1:5" ht="13.5" customHeight="1" x14ac:dyDescent="0.25">
      <c r="A7250" s="51" t="s">
        <v>9750</v>
      </c>
      <c r="B7250"/>
      <c r="C7250" t="s">
        <v>9747</v>
      </c>
      <c r="D7250" t="s">
        <v>9751</v>
      </c>
      <c r="E7250"/>
    </row>
    <row r="7251" spans="1:5" ht="13.5" customHeight="1" x14ac:dyDescent="0.25">
      <c r="A7251" s="51" t="s">
        <v>9752</v>
      </c>
      <c r="B7251" t="s">
        <v>39</v>
      </c>
      <c r="C7251" t="s">
        <v>9753</v>
      </c>
      <c r="D7251" t="s">
        <v>50</v>
      </c>
      <c r="E7251"/>
    </row>
    <row r="7252" spans="1:5" ht="13.5" customHeight="1" x14ac:dyDescent="0.25">
      <c r="A7252" s="51" t="s">
        <v>9754</v>
      </c>
      <c r="B7252"/>
      <c r="C7252" t="s">
        <v>9753</v>
      </c>
      <c r="D7252" t="s">
        <v>43</v>
      </c>
      <c r="E7252"/>
    </row>
    <row r="7253" spans="1:5" ht="13.5" customHeight="1" x14ac:dyDescent="0.25">
      <c r="A7253" s="51" t="s">
        <v>9755</v>
      </c>
      <c r="B7253"/>
      <c r="C7253" t="s">
        <v>9753</v>
      </c>
      <c r="D7253" t="s">
        <v>45</v>
      </c>
      <c r="E7253"/>
    </row>
    <row r="7254" spans="1:5" ht="13.5" customHeight="1" x14ac:dyDescent="0.25">
      <c r="A7254" s="51" t="s">
        <v>9756</v>
      </c>
      <c r="B7254" t="s">
        <v>39</v>
      </c>
      <c r="C7254" t="s">
        <v>9757</v>
      </c>
      <c r="D7254" t="s">
        <v>50</v>
      </c>
      <c r="E7254"/>
    </row>
    <row r="7255" spans="1:5" ht="13.5" customHeight="1" x14ac:dyDescent="0.25">
      <c r="A7255" s="51" t="s">
        <v>9758</v>
      </c>
      <c r="B7255"/>
      <c r="C7255" t="s">
        <v>9757</v>
      </c>
      <c r="D7255" t="s">
        <v>43</v>
      </c>
      <c r="E7255"/>
    </row>
    <row r="7256" spans="1:5" ht="13.5" customHeight="1" x14ac:dyDescent="0.25">
      <c r="A7256" s="51" t="s">
        <v>9759</v>
      </c>
      <c r="B7256"/>
      <c r="C7256" t="s">
        <v>9757</v>
      </c>
      <c r="D7256" t="s">
        <v>45</v>
      </c>
      <c r="E7256"/>
    </row>
    <row r="7257" spans="1:5" ht="13.5" customHeight="1" x14ac:dyDescent="0.25">
      <c r="A7257" s="51" t="s">
        <v>9760</v>
      </c>
      <c r="B7257"/>
      <c r="C7257" t="s">
        <v>9761</v>
      </c>
      <c r="D7257" t="s">
        <v>9762</v>
      </c>
      <c r="E7257"/>
    </row>
    <row r="7258" spans="1:5" ht="13.5" customHeight="1" x14ac:dyDescent="0.25">
      <c r="A7258" s="51" t="s">
        <v>9763</v>
      </c>
      <c r="B7258" t="s">
        <v>39</v>
      </c>
      <c r="C7258" t="s">
        <v>9764</v>
      </c>
      <c r="D7258" t="s">
        <v>2190</v>
      </c>
      <c r="E7258"/>
    </row>
    <row r="7259" spans="1:5" ht="13.5" customHeight="1" x14ac:dyDescent="0.25">
      <c r="A7259" s="51" t="s">
        <v>9765</v>
      </c>
      <c r="B7259"/>
      <c r="C7259" t="s">
        <v>9764</v>
      </c>
      <c r="D7259" t="s">
        <v>43</v>
      </c>
      <c r="E7259"/>
    </row>
    <row r="7260" spans="1:5" ht="13.5" customHeight="1" x14ac:dyDescent="0.25">
      <c r="A7260" s="51" t="s">
        <v>9766</v>
      </c>
      <c r="B7260"/>
      <c r="C7260" t="s">
        <v>9764</v>
      </c>
      <c r="D7260" t="s">
        <v>45</v>
      </c>
      <c r="E7260"/>
    </row>
    <row r="7261" spans="1:5" ht="13.5" customHeight="1" x14ac:dyDescent="0.25">
      <c r="A7261" s="51" t="s">
        <v>9768</v>
      </c>
      <c r="B7261"/>
      <c r="C7261" t="s">
        <v>9767</v>
      </c>
      <c r="D7261" t="s">
        <v>50</v>
      </c>
      <c r="E7261"/>
    </row>
    <row r="7262" spans="1:5" ht="13.5" customHeight="1" x14ac:dyDescent="0.25">
      <c r="A7262" s="51" t="s">
        <v>9769</v>
      </c>
      <c r="B7262"/>
      <c r="C7262" t="s">
        <v>9770</v>
      </c>
      <c r="D7262" t="s">
        <v>9771</v>
      </c>
      <c r="E7262"/>
    </row>
    <row r="7263" spans="1:5" ht="13.5" customHeight="1" x14ac:dyDescent="0.25">
      <c r="A7263" s="51" t="s">
        <v>9772</v>
      </c>
      <c r="B7263" t="s">
        <v>39</v>
      </c>
      <c r="C7263" t="s">
        <v>9770</v>
      </c>
      <c r="D7263" t="s">
        <v>2190</v>
      </c>
      <c r="E7263"/>
    </row>
    <row r="7264" spans="1:5" ht="13.5" customHeight="1" x14ac:dyDescent="0.25">
      <c r="A7264" s="51" t="s">
        <v>9773</v>
      </c>
      <c r="B7264"/>
      <c r="C7264" t="s">
        <v>9770</v>
      </c>
      <c r="D7264" t="s">
        <v>43</v>
      </c>
      <c r="E7264"/>
    </row>
    <row r="7265" spans="1:5" ht="13.5" customHeight="1" x14ac:dyDescent="0.25">
      <c r="A7265" s="51" t="s">
        <v>9774</v>
      </c>
      <c r="B7265"/>
      <c r="C7265" t="s">
        <v>9770</v>
      </c>
      <c r="D7265" t="s">
        <v>45</v>
      </c>
      <c r="E7265"/>
    </row>
    <row r="7266" spans="1:5" ht="13.5" customHeight="1" x14ac:dyDescent="0.25">
      <c r="A7266" s="51" t="s">
        <v>9775</v>
      </c>
      <c r="B7266" t="s">
        <v>39</v>
      </c>
      <c r="C7266" t="s">
        <v>9776</v>
      </c>
      <c r="D7266" t="s">
        <v>50</v>
      </c>
      <c r="E7266"/>
    </row>
    <row r="7267" spans="1:5" ht="13.5" customHeight="1" x14ac:dyDescent="0.25">
      <c r="A7267" s="51" t="s">
        <v>9777</v>
      </c>
      <c r="B7267"/>
      <c r="C7267" t="s">
        <v>9776</v>
      </c>
      <c r="D7267" t="s">
        <v>43</v>
      </c>
      <c r="E7267"/>
    </row>
    <row r="7268" spans="1:5" ht="13.5" customHeight="1" x14ac:dyDescent="0.25">
      <c r="A7268" s="51" t="s">
        <v>9778</v>
      </c>
      <c r="B7268"/>
      <c r="C7268" t="s">
        <v>9776</v>
      </c>
      <c r="D7268" t="s">
        <v>45</v>
      </c>
      <c r="E7268"/>
    </row>
    <row r="7269" spans="1:5" ht="13.5" customHeight="1" x14ac:dyDescent="0.25">
      <c r="A7269" s="51" t="s">
        <v>9779</v>
      </c>
      <c r="B7269" t="s">
        <v>39</v>
      </c>
      <c r="C7269" t="s">
        <v>9780</v>
      </c>
      <c r="D7269" t="s">
        <v>50</v>
      </c>
      <c r="E7269"/>
    </row>
    <row r="7270" spans="1:5" ht="13.5" customHeight="1" x14ac:dyDescent="0.25">
      <c r="A7270" s="51" t="s">
        <v>9781</v>
      </c>
      <c r="B7270"/>
      <c r="C7270" t="s">
        <v>9780</v>
      </c>
      <c r="D7270" t="s">
        <v>43</v>
      </c>
      <c r="E7270"/>
    </row>
    <row r="7271" spans="1:5" ht="13.5" customHeight="1" x14ac:dyDescent="0.25">
      <c r="A7271" s="51" t="s">
        <v>9782</v>
      </c>
      <c r="B7271"/>
      <c r="C7271" t="s">
        <v>9780</v>
      </c>
      <c r="D7271" t="s">
        <v>45</v>
      </c>
      <c r="E7271"/>
    </row>
    <row r="7272" spans="1:5" ht="13.5" customHeight="1" x14ac:dyDescent="0.25">
      <c r="A7272" s="51" t="s">
        <v>9783</v>
      </c>
      <c r="B7272" t="s">
        <v>39</v>
      </c>
      <c r="C7272" t="s">
        <v>9784</v>
      </c>
      <c r="D7272" t="s">
        <v>50</v>
      </c>
      <c r="E7272"/>
    </row>
    <row r="7273" spans="1:5" ht="13.5" customHeight="1" x14ac:dyDescent="0.25">
      <c r="A7273" s="51" t="s">
        <v>9785</v>
      </c>
      <c r="B7273"/>
      <c r="C7273" t="s">
        <v>9784</v>
      </c>
      <c r="D7273" t="s">
        <v>43</v>
      </c>
      <c r="E7273"/>
    </row>
    <row r="7274" spans="1:5" ht="13.5" customHeight="1" x14ac:dyDescent="0.25">
      <c r="A7274" s="51" t="s">
        <v>9786</v>
      </c>
      <c r="B7274"/>
      <c r="C7274" t="s">
        <v>9784</v>
      </c>
      <c r="D7274" t="s">
        <v>45</v>
      </c>
      <c r="E7274"/>
    </row>
    <row r="7275" spans="1:5" ht="13.5" customHeight="1" x14ac:dyDescent="0.25">
      <c r="A7275" s="51" t="s">
        <v>9787</v>
      </c>
      <c r="B7275"/>
      <c r="C7275" t="s">
        <v>9788</v>
      </c>
      <c r="D7275" t="s">
        <v>50</v>
      </c>
      <c r="E7275"/>
    </row>
    <row r="7276" spans="1:5" ht="13.5" customHeight="1" x14ac:dyDescent="0.25">
      <c r="A7276" s="51" t="s">
        <v>9789</v>
      </c>
      <c r="B7276" t="s">
        <v>39</v>
      </c>
      <c r="C7276" t="s">
        <v>9790</v>
      </c>
      <c r="D7276" t="s">
        <v>2688</v>
      </c>
      <c r="E7276"/>
    </row>
    <row r="7277" spans="1:5" ht="13.5" customHeight="1" x14ac:dyDescent="0.25">
      <c r="A7277" s="51" t="s">
        <v>9791</v>
      </c>
      <c r="B7277"/>
      <c r="C7277" t="s">
        <v>9790</v>
      </c>
      <c r="D7277" t="s">
        <v>43</v>
      </c>
      <c r="E7277"/>
    </row>
    <row r="7278" spans="1:5" ht="13.5" customHeight="1" x14ac:dyDescent="0.25">
      <c r="A7278" s="51" t="s">
        <v>9792</v>
      </c>
      <c r="B7278"/>
      <c r="C7278" t="s">
        <v>9790</v>
      </c>
      <c r="D7278" t="s">
        <v>45</v>
      </c>
      <c r="E7278"/>
    </row>
    <row r="7279" spans="1:5" ht="13.5" customHeight="1" x14ac:dyDescent="0.25">
      <c r="A7279" s="51" t="s">
        <v>9793</v>
      </c>
      <c r="B7279"/>
      <c r="C7279" t="s">
        <v>9794</v>
      </c>
      <c r="D7279" t="s">
        <v>213</v>
      </c>
      <c r="E7279" t="s">
        <v>74</v>
      </c>
    </row>
    <row r="7280" spans="1:5" ht="13.5" customHeight="1" x14ac:dyDescent="0.25">
      <c r="A7280" s="51" t="s">
        <v>9795</v>
      </c>
      <c r="B7280"/>
      <c r="C7280" t="s">
        <v>9794</v>
      </c>
      <c r="D7280" t="s">
        <v>4048</v>
      </c>
      <c r="E7280" t="s">
        <v>74</v>
      </c>
    </row>
    <row r="7281" spans="1:5" ht="13.5" customHeight="1" x14ac:dyDescent="0.25">
      <c r="A7281" s="51" t="s">
        <v>9796</v>
      </c>
      <c r="B7281"/>
      <c r="C7281" t="s">
        <v>9794</v>
      </c>
      <c r="D7281" t="s">
        <v>92</v>
      </c>
      <c r="E7281" t="s">
        <v>74</v>
      </c>
    </row>
    <row r="7282" spans="1:5" ht="13.5" customHeight="1" x14ac:dyDescent="0.25">
      <c r="A7282" s="51" t="s">
        <v>9797</v>
      </c>
      <c r="B7282" t="s">
        <v>39</v>
      </c>
      <c r="C7282" t="s">
        <v>9798</v>
      </c>
      <c r="D7282" t="s">
        <v>2691</v>
      </c>
      <c r="E7282"/>
    </row>
    <row r="7283" spans="1:5" ht="13.5" customHeight="1" x14ac:dyDescent="0.25">
      <c r="A7283" s="51" t="s">
        <v>9799</v>
      </c>
      <c r="B7283"/>
      <c r="C7283" t="s">
        <v>9798</v>
      </c>
      <c r="D7283" t="s">
        <v>43</v>
      </c>
      <c r="E7283"/>
    </row>
    <row r="7284" spans="1:5" ht="13.5" customHeight="1" x14ac:dyDescent="0.25">
      <c r="A7284" s="51" t="s">
        <v>9800</v>
      </c>
      <c r="B7284"/>
      <c r="C7284" t="s">
        <v>9798</v>
      </c>
      <c r="D7284" t="s">
        <v>45</v>
      </c>
      <c r="E7284"/>
    </row>
    <row r="7285" spans="1:5" ht="13.5" customHeight="1" x14ac:dyDescent="0.25">
      <c r="A7285" s="51" t="s">
        <v>9801</v>
      </c>
      <c r="B7285" t="s">
        <v>39</v>
      </c>
      <c r="C7285" t="s">
        <v>9802</v>
      </c>
      <c r="D7285" t="s">
        <v>50</v>
      </c>
      <c r="E7285"/>
    </row>
    <row r="7286" spans="1:5" ht="13.5" customHeight="1" x14ac:dyDescent="0.25">
      <c r="A7286" s="51" t="s">
        <v>9803</v>
      </c>
      <c r="B7286"/>
      <c r="C7286" t="s">
        <v>9802</v>
      </c>
      <c r="D7286" t="s">
        <v>43</v>
      </c>
      <c r="E7286"/>
    </row>
    <row r="7287" spans="1:5" ht="13.5" customHeight="1" x14ac:dyDescent="0.25">
      <c r="A7287" s="51" t="s">
        <v>9804</v>
      </c>
      <c r="B7287"/>
      <c r="C7287" t="s">
        <v>9802</v>
      </c>
      <c r="D7287" t="s">
        <v>45</v>
      </c>
      <c r="E7287"/>
    </row>
    <row r="7288" spans="1:5" ht="13.5" customHeight="1" x14ac:dyDescent="0.25">
      <c r="A7288" s="51" t="s">
        <v>9805</v>
      </c>
      <c r="B7288" t="s">
        <v>39</v>
      </c>
      <c r="C7288" t="s">
        <v>9806</v>
      </c>
      <c r="D7288" t="s">
        <v>50</v>
      </c>
      <c r="E7288"/>
    </row>
    <row r="7289" spans="1:5" ht="13.5" customHeight="1" x14ac:dyDescent="0.25">
      <c r="A7289" s="51" t="s">
        <v>9807</v>
      </c>
      <c r="B7289"/>
      <c r="C7289" t="s">
        <v>9806</v>
      </c>
      <c r="D7289" t="s">
        <v>43</v>
      </c>
      <c r="E7289"/>
    </row>
    <row r="7290" spans="1:5" ht="13.5" customHeight="1" x14ac:dyDescent="0.25">
      <c r="A7290" s="51" t="s">
        <v>9808</v>
      </c>
      <c r="B7290"/>
      <c r="C7290" t="s">
        <v>9806</v>
      </c>
      <c r="D7290" t="s">
        <v>45</v>
      </c>
      <c r="E7290"/>
    </row>
    <row r="7291" spans="1:5" ht="13.5" customHeight="1" x14ac:dyDescent="0.25">
      <c r="A7291" s="51" t="s">
        <v>9809</v>
      </c>
      <c r="B7291" t="s">
        <v>39</v>
      </c>
      <c r="C7291" t="s">
        <v>9810</v>
      </c>
      <c r="D7291" t="s">
        <v>50</v>
      </c>
      <c r="E7291"/>
    </row>
    <row r="7292" spans="1:5" ht="13.5" customHeight="1" x14ac:dyDescent="0.25">
      <c r="A7292" s="51" t="s">
        <v>9811</v>
      </c>
      <c r="B7292"/>
      <c r="C7292" t="s">
        <v>9810</v>
      </c>
      <c r="D7292" t="s">
        <v>43</v>
      </c>
      <c r="E7292"/>
    </row>
    <row r="7293" spans="1:5" ht="13.5" customHeight="1" x14ac:dyDescent="0.25">
      <c r="A7293" s="51" t="s">
        <v>9812</v>
      </c>
      <c r="B7293"/>
      <c r="C7293" t="s">
        <v>9810</v>
      </c>
      <c r="D7293" t="s">
        <v>45</v>
      </c>
      <c r="E7293"/>
    </row>
    <row r="7294" spans="1:5" ht="13.5" customHeight="1" x14ac:dyDescent="0.25">
      <c r="A7294" s="51" t="s">
        <v>9813</v>
      </c>
      <c r="B7294" t="s">
        <v>39</v>
      </c>
      <c r="C7294" t="s">
        <v>9814</v>
      </c>
      <c r="D7294" t="s">
        <v>2688</v>
      </c>
      <c r="E7294"/>
    </row>
    <row r="7295" spans="1:5" ht="13.5" customHeight="1" x14ac:dyDescent="0.25">
      <c r="A7295" s="51" t="s">
        <v>9815</v>
      </c>
      <c r="B7295"/>
      <c r="C7295" t="s">
        <v>9814</v>
      </c>
      <c r="D7295" t="s">
        <v>43</v>
      </c>
      <c r="E7295"/>
    </row>
    <row r="7296" spans="1:5" ht="13.5" customHeight="1" x14ac:dyDescent="0.25">
      <c r="A7296" s="51" t="s">
        <v>9816</v>
      </c>
      <c r="B7296"/>
      <c r="C7296" t="s">
        <v>9814</v>
      </c>
      <c r="D7296" t="s">
        <v>45</v>
      </c>
      <c r="E7296"/>
    </row>
    <row r="7297" spans="1:5" ht="13.5" customHeight="1" x14ac:dyDescent="0.25">
      <c r="A7297" s="51" t="s">
        <v>9817</v>
      </c>
      <c r="B7297" t="s">
        <v>39</v>
      </c>
      <c r="C7297" t="s">
        <v>9818</v>
      </c>
      <c r="D7297" t="s">
        <v>50</v>
      </c>
      <c r="E7297"/>
    </row>
    <row r="7298" spans="1:5" ht="13.5" customHeight="1" x14ac:dyDescent="0.25">
      <c r="A7298" s="51" t="s">
        <v>9819</v>
      </c>
      <c r="B7298"/>
      <c r="C7298" t="s">
        <v>9818</v>
      </c>
      <c r="D7298" t="s">
        <v>43</v>
      </c>
      <c r="E7298"/>
    </row>
    <row r="7299" spans="1:5" ht="13.5" customHeight="1" x14ac:dyDescent="0.25">
      <c r="A7299" s="51" t="s">
        <v>9820</v>
      </c>
      <c r="B7299"/>
      <c r="C7299" t="s">
        <v>9818</v>
      </c>
      <c r="D7299" t="s">
        <v>45</v>
      </c>
      <c r="E7299"/>
    </row>
    <row r="7300" spans="1:5" ht="13.5" customHeight="1" x14ac:dyDescent="0.25">
      <c r="A7300" s="51" t="s">
        <v>9821</v>
      </c>
      <c r="B7300"/>
      <c r="C7300" t="s">
        <v>9822</v>
      </c>
      <c r="D7300" t="s">
        <v>8546</v>
      </c>
      <c r="E7300"/>
    </row>
    <row r="7301" spans="1:5" ht="13.5" customHeight="1" x14ac:dyDescent="0.25">
      <c r="A7301" s="51" t="s">
        <v>9823</v>
      </c>
      <c r="B7301" t="s">
        <v>39</v>
      </c>
      <c r="C7301" t="s">
        <v>9822</v>
      </c>
      <c r="D7301" t="s">
        <v>50</v>
      </c>
      <c r="E7301"/>
    </row>
    <row r="7302" spans="1:5" ht="13.5" customHeight="1" x14ac:dyDescent="0.25">
      <c r="A7302" s="51" t="s">
        <v>9824</v>
      </c>
      <c r="B7302"/>
      <c r="C7302" t="s">
        <v>9822</v>
      </c>
      <c r="D7302" t="s">
        <v>43</v>
      </c>
      <c r="E7302"/>
    </row>
    <row r="7303" spans="1:5" ht="13.5" customHeight="1" x14ac:dyDescent="0.25">
      <c r="A7303" s="51" t="s">
        <v>9825</v>
      </c>
      <c r="B7303"/>
      <c r="C7303" t="s">
        <v>9822</v>
      </c>
      <c r="D7303" t="s">
        <v>45</v>
      </c>
      <c r="E7303"/>
    </row>
    <row r="7304" spans="1:5" ht="13.5" customHeight="1" x14ac:dyDescent="0.25">
      <c r="A7304" s="51" t="s">
        <v>9826</v>
      </c>
      <c r="B7304" t="s">
        <v>39</v>
      </c>
      <c r="C7304" t="s">
        <v>9827</v>
      </c>
      <c r="D7304" t="s">
        <v>2997</v>
      </c>
      <c r="E7304"/>
    </row>
    <row r="7305" spans="1:5" ht="13.5" customHeight="1" x14ac:dyDescent="0.25">
      <c r="A7305" s="51" t="s">
        <v>9828</v>
      </c>
      <c r="B7305"/>
      <c r="C7305" t="s">
        <v>9827</v>
      </c>
      <c r="D7305" t="s">
        <v>43</v>
      </c>
      <c r="E7305"/>
    </row>
    <row r="7306" spans="1:5" ht="13.5" customHeight="1" x14ac:dyDescent="0.25">
      <c r="A7306" s="51" t="s">
        <v>9829</v>
      </c>
      <c r="B7306"/>
      <c r="C7306" t="s">
        <v>9827</v>
      </c>
      <c r="D7306" t="s">
        <v>45</v>
      </c>
      <c r="E7306"/>
    </row>
    <row r="7307" spans="1:5" ht="13.5" customHeight="1" x14ac:dyDescent="0.25">
      <c r="A7307" s="51" t="s">
        <v>9830</v>
      </c>
      <c r="B7307"/>
      <c r="C7307" t="s">
        <v>9827</v>
      </c>
      <c r="D7307" t="s">
        <v>9831</v>
      </c>
      <c r="E7307"/>
    </row>
    <row r="7308" spans="1:5" ht="13.5" customHeight="1" x14ac:dyDescent="0.25">
      <c r="A7308" s="51" t="s">
        <v>9832</v>
      </c>
      <c r="B7308"/>
      <c r="C7308" t="s">
        <v>9827</v>
      </c>
      <c r="D7308" t="s">
        <v>9833</v>
      </c>
      <c r="E7308"/>
    </row>
    <row r="7309" spans="1:5" ht="13.5" customHeight="1" x14ac:dyDescent="0.25">
      <c r="A7309" s="51" t="s">
        <v>9834</v>
      </c>
      <c r="B7309" t="s">
        <v>39</v>
      </c>
      <c r="C7309" t="s">
        <v>9835</v>
      </c>
      <c r="D7309" t="s">
        <v>50</v>
      </c>
      <c r="E7309" t="s">
        <v>74</v>
      </c>
    </row>
    <row r="7310" spans="1:5" ht="13.5" customHeight="1" x14ac:dyDescent="0.25">
      <c r="A7310" s="51" t="s">
        <v>9836</v>
      </c>
      <c r="B7310"/>
      <c r="C7310" t="s">
        <v>9835</v>
      </c>
      <c r="D7310" t="s">
        <v>43</v>
      </c>
      <c r="E7310" t="s">
        <v>74</v>
      </c>
    </row>
    <row r="7311" spans="1:5" ht="13.5" customHeight="1" x14ac:dyDescent="0.25">
      <c r="A7311" s="51" t="s">
        <v>9837</v>
      </c>
      <c r="B7311"/>
      <c r="C7311" t="s">
        <v>9835</v>
      </c>
      <c r="D7311" t="s">
        <v>45</v>
      </c>
      <c r="E7311" t="s">
        <v>74</v>
      </c>
    </row>
    <row r="7312" spans="1:5" ht="13.5" customHeight="1" x14ac:dyDescent="0.25">
      <c r="A7312" s="51" t="s">
        <v>9838</v>
      </c>
      <c r="B7312"/>
      <c r="C7312" t="s">
        <v>9835</v>
      </c>
      <c r="D7312" t="s">
        <v>2386</v>
      </c>
      <c r="E7312" t="s">
        <v>74</v>
      </c>
    </row>
    <row r="7313" spans="1:5" ht="13.5" customHeight="1" x14ac:dyDescent="0.25">
      <c r="A7313" s="51" t="s">
        <v>9839</v>
      </c>
      <c r="B7313" t="s">
        <v>39</v>
      </c>
      <c r="C7313" t="s">
        <v>9840</v>
      </c>
      <c r="D7313" t="s">
        <v>50</v>
      </c>
      <c r="E7313"/>
    </row>
    <row r="7314" spans="1:5" ht="13.5" customHeight="1" x14ac:dyDescent="0.25">
      <c r="A7314" s="51" t="s">
        <v>9841</v>
      </c>
      <c r="B7314"/>
      <c r="C7314" t="s">
        <v>9840</v>
      </c>
      <c r="D7314" t="s">
        <v>43</v>
      </c>
      <c r="E7314"/>
    </row>
    <row r="7315" spans="1:5" ht="13.5" customHeight="1" x14ac:dyDescent="0.25">
      <c r="A7315" s="51" t="s">
        <v>9842</v>
      </c>
      <c r="B7315"/>
      <c r="C7315" t="s">
        <v>9840</v>
      </c>
      <c r="D7315" t="s">
        <v>45</v>
      </c>
      <c r="E7315"/>
    </row>
    <row r="7316" spans="1:5" ht="13.5" customHeight="1" x14ac:dyDescent="0.25">
      <c r="A7316" s="51" t="s">
        <v>9843</v>
      </c>
      <c r="B7316" t="s">
        <v>39</v>
      </c>
      <c r="C7316" t="s">
        <v>9844</v>
      </c>
      <c r="D7316" t="s">
        <v>1343</v>
      </c>
      <c r="E7316"/>
    </row>
    <row r="7317" spans="1:5" ht="13.5" customHeight="1" x14ac:dyDescent="0.25">
      <c r="A7317" s="51" t="s">
        <v>9845</v>
      </c>
      <c r="B7317"/>
      <c r="C7317" t="s">
        <v>9844</v>
      </c>
      <c r="D7317" t="s">
        <v>43</v>
      </c>
      <c r="E7317"/>
    </row>
    <row r="7318" spans="1:5" ht="13.5" customHeight="1" x14ac:dyDescent="0.25">
      <c r="A7318" s="51" t="s">
        <v>9846</v>
      </c>
      <c r="B7318"/>
      <c r="C7318" t="s">
        <v>9844</v>
      </c>
      <c r="D7318" t="s">
        <v>45</v>
      </c>
      <c r="E7318"/>
    </row>
    <row r="7319" spans="1:5" ht="13.5" customHeight="1" x14ac:dyDescent="0.25">
      <c r="A7319" s="51" t="s">
        <v>9847</v>
      </c>
      <c r="B7319"/>
      <c r="C7319" t="s">
        <v>9844</v>
      </c>
      <c r="D7319" t="s">
        <v>1174</v>
      </c>
      <c r="E7319"/>
    </row>
    <row r="7320" spans="1:5" ht="13.5" customHeight="1" x14ac:dyDescent="0.25">
      <c r="A7320" s="51" t="s">
        <v>9848</v>
      </c>
      <c r="B7320"/>
      <c r="C7320" t="s">
        <v>9849</v>
      </c>
      <c r="D7320" t="s">
        <v>9850</v>
      </c>
      <c r="E7320"/>
    </row>
    <row r="7321" spans="1:5" ht="13.5" customHeight="1" x14ac:dyDescent="0.25">
      <c r="A7321" s="51" t="s">
        <v>9851</v>
      </c>
      <c r="B7321"/>
      <c r="C7321" t="s">
        <v>9849</v>
      </c>
      <c r="D7321" t="s">
        <v>9852</v>
      </c>
      <c r="E7321"/>
    </row>
    <row r="7322" spans="1:5" ht="13.5" customHeight="1" x14ac:dyDescent="0.25">
      <c r="A7322" s="51" t="s">
        <v>9853</v>
      </c>
      <c r="B7322" t="s">
        <v>39</v>
      </c>
      <c r="C7322" t="s">
        <v>9849</v>
      </c>
      <c r="D7322" t="s">
        <v>9854</v>
      </c>
      <c r="E7322"/>
    </row>
    <row r="7323" spans="1:5" ht="13.5" customHeight="1" x14ac:dyDescent="0.25">
      <c r="A7323" s="51" t="s">
        <v>9855</v>
      </c>
      <c r="B7323"/>
      <c r="C7323" t="s">
        <v>9849</v>
      </c>
      <c r="D7323" t="s">
        <v>43</v>
      </c>
      <c r="E7323"/>
    </row>
    <row r="7324" spans="1:5" ht="13.5" customHeight="1" x14ac:dyDescent="0.25">
      <c r="A7324" s="51" t="s">
        <v>9856</v>
      </c>
      <c r="B7324"/>
      <c r="C7324" t="s">
        <v>9849</v>
      </c>
      <c r="D7324" t="s">
        <v>45</v>
      </c>
      <c r="E7324"/>
    </row>
    <row r="7325" spans="1:5" ht="13.5" customHeight="1" x14ac:dyDescent="0.25">
      <c r="A7325" s="51" t="s">
        <v>9857</v>
      </c>
      <c r="B7325"/>
      <c r="C7325" t="s">
        <v>9849</v>
      </c>
      <c r="D7325" t="s">
        <v>9858</v>
      </c>
      <c r="E7325"/>
    </row>
    <row r="7326" spans="1:5" ht="13.5" customHeight="1" x14ac:dyDescent="0.25">
      <c r="A7326" s="51" t="s">
        <v>9859</v>
      </c>
      <c r="B7326"/>
      <c r="C7326" t="s">
        <v>9849</v>
      </c>
      <c r="D7326" t="s">
        <v>9860</v>
      </c>
      <c r="E7326"/>
    </row>
    <row r="7327" spans="1:5" ht="13.5" customHeight="1" x14ac:dyDescent="0.25">
      <c r="A7327" s="51" t="s">
        <v>9861</v>
      </c>
      <c r="B7327" t="s">
        <v>39</v>
      </c>
      <c r="C7327" t="s">
        <v>9849</v>
      </c>
      <c r="D7327" t="s">
        <v>9862</v>
      </c>
      <c r="E7327"/>
    </row>
    <row r="7328" spans="1:5" ht="13.5" customHeight="1" x14ac:dyDescent="0.25">
      <c r="A7328" s="51" t="s">
        <v>9863</v>
      </c>
      <c r="B7328"/>
      <c r="C7328" t="s">
        <v>9849</v>
      </c>
      <c r="D7328" t="s">
        <v>43</v>
      </c>
      <c r="E7328"/>
    </row>
    <row r="7329" spans="1:5" ht="13.5" customHeight="1" x14ac:dyDescent="0.25">
      <c r="A7329" s="51" t="s">
        <v>9864</v>
      </c>
      <c r="B7329"/>
      <c r="C7329" t="s">
        <v>9849</v>
      </c>
      <c r="D7329" t="s">
        <v>45</v>
      </c>
      <c r="E7329"/>
    </row>
    <row r="7330" spans="1:5" ht="13.5" customHeight="1" x14ac:dyDescent="0.25">
      <c r="A7330" s="51" t="s">
        <v>9865</v>
      </c>
      <c r="B7330" t="s">
        <v>39</v>
      </c>
      <c r="C7330" t="s">
        <v>9849</v>
      </c>
      <c r="D7330" t="s">
        <v>9866</v>
      </c>
      <c r="E7330"/>
    </row>
    <row r="7331" spans="1:5" ht="13.5" customHeight="1" x14ac:dyDescent="0.25">
      <c r="A7331" s="51" t="s">
        <v>9867</v>
      </c>
      <c r="B7331"/>
      <c r="C7331" t="s">
        <v>9849</v>
      </c>
      <c r="D7331" t="s">
        <v>43</v>
      </c>
      <c r="E7331"/>
    </row>
    <row r="7332" spans="1:5" ht="13.5" customHeight="1" x14ac:dyDescent="0.25">
      <c r="A7332" s="51" t="s">
        <v>9868</v>
      </c>
      <c r="B7332"/>
      <c r="C7332" t="s">
        <v>9849</v>
      </c>
      <c r="D7332" t="s">
        <v>45</v>
      </c>
      <c r="E7332"/>
    </row>
    <row r="7333" spans="1:5" ht="13.5" customHeight="1" x14ac:dyDescent="0.25">
      <c r="A7333" s="51" t="s">
        <v>9869</v>
      </c>
      <c r="B7333"/>
      <c r="C7333" t="s">
        <v>9849</v>
      </c>
      <c r="D7333" t="s">
        <v>9870</v>
      </c>
      <c r="E7333"/>
    </row>
    <row r="7334" spans="1:5" ht="13.5" customHeight="1" x14ac:dyDescent="0.25">
      <c r="A7334" s="51" t="s">
        <v>9871</v>
      </c>
      <c r="B7334" t="s">
        <v>39</v>
      </c>
      <c r="C7334" t="s">
        <v>9849</v>
      </c>
      <c r="D7334" t="s">
        <v>9872</v>
      </c>
      <c r="E7334"/>
    </row>
    <row r="7335" spans="1:5" ht="13.5" customHeight="1" x14ac:dyDescent="0.25">
      <c r="A7335" s="51" t="s">
        <v>9873</v>
      </c>
      <c r="B7335"/>
      <c r="C7335" t="s">
        <v>9849</v>
      </c>
      <c r="D7335" t="s">
        <v>43</v>
      </c>
      <c r="E7335"/>
    </row>
    <row r="7336" spans="1:5" ht="13.5" customHeight="1" x14ac:dyDescent="0.25">
      <c r="A7336" s="51" t="s">
        <v>9874</v>
      </c>
      <c r="B7336"/>
      <c r="C7336" t="s">
        <v>9849</v>
      </c>
      <c r="D7336" t="s">
        <v>45</v>
      </c>
      <c r="E7336"/>
    </row>
    <row r="7337" spans="1:5" ht="13.5" customHeight="1" x14ac:dyDescent="0.25">
      <c r="A7337" s="51" t="s">
        <v>9875</v>
      </c>
      <c r="B7337" t="s">
        <v>39</v>
      </c>
      <c r="C7337" t="s">
        <v>9849</v>
      </c>
      <c r="D7337" t="s">
        <v>9876</v>
      </c>
      <c r="E7337"/>
    </row>
    <row r="7338" spans="1:5" ht="13.5" customHeight="1" x14ac:dyDescent="0.25">
      <c r="A7338" s="51" t="s">
        <v>9877</v>
      </c>
      <c r="B7338"/>
      <c r="C7338" t="s">
        <v>9849</v>
      </c>
      <c r="D7338" t="s">
        <v>43</v>
      </c>
      <c r="E7338"/>
    </row>
    <row r="7339" spans="1:5" ht="13.5" customHeight="1" x14ac:dyDescent="0.25">
      <c r="A7339" s="51" t="s">
        <v>9878</v>
      </c>
      <c r="B7339"/>
      <c r="C7339" t="s">
        <v>9849</v>
      </c>
      <c r="D7339" t="s">
        <v>45</v>
      </c>
      <c r="E7339"/>
    </row>
    <row r="7340" spans="1:5" ht="13.5" customHeight="1" x14ac:dyDescent="0.25">
      <c r="A7340" s="51" t="s">
        <v>9879</v>
      </c>
      <c r="B7340" t="s">
        <v>39</v>
      </c>
      <c r="C7340" t="s">
        <v>9849</v>
      </c>
      <c r="D7340" t="s">
        <v>9880</v>
      </c>
      <c r="E7340"/>
    </row>
    <row r="7341" spans="1:5" ht="13.5" customHeight="1" x14ac:dyDescent="0.25">
      <c r="A7341" s="51" t="s">
        <v>9881</v>
      </c>
      <c r="B7341"/>
      <c r="C7341" t="s">
        <v>9849</v>
      </c>
      <c r="D7341" t="s">
        <v>43</v>
      </c>
      <c r="E7341"/>
    </row>
    <row r="7342" spans="1:5" ht="13.5" customHeight="1" x14ac:dyDescent="0.25">
      <c r="A7342" s="51" t="s">
        <v>9882</v>
      </c>
      <c r="B7342"/>
      <c r="C7342" t="s">
        <v>9849</v>
      </c>
      <c r="D7342" t="s">
        <v>45</v>
      </c>
      <c r="E7342"/>
    </row>
    <row r="7343" spans="1:5" ht="13.5" customHeight="1" x14ac:dyDescent="0.25">
      <c r="A7343" s="51" t="s">
        <v>9883</v>
      </c>
      <c r="B7343"/>
      <c r="C7343" t="s">
        <v>9849</v>
      </c>
      <c r="D7343" t="s">
        <v>9884</v>
      </c>
      <c r="E7343"/>
    </row>
    <row r="7344" spans="1:5" ht="13.5" customHeight="1" x14ac:dyDescent="0.25">
      <c r="A7344" s="51" t="s">
        <v>9885</v>
      </c>
      <c r="B7344"/>
      <c r="C7344" t="s">
        <v>9849</v>
      </c>
      <c r="D7344" t="s">
        <v>9886</v>
      </c>
      <c r="E7344" t="s">
        <v>74</v>
      </c>
    </row>
    <row r="7345" spans="1:5" ht="13.5" customHeight="1" x14ac:dyDescent="0.25">
      <c r="A7345" s="51" t="s">
        <v>9887</v>
      </c>
      <c r="B7345" t="s">
        <v>39</v>
      </c>
      <c r="C7345" t="s">
        <v>9849</v>
      </c>
      <c r="D7345" t="s">
        <v>9888</v>
      </c>
      <c r="E7345"/>
    </row>
    <row r="7346" spans="1:5" ht="13.5" customHeight="1" x14ac:dyDescent="0.25">
      <c r="A7346" s="51" t="s">
        <v>9867</v>
      </c>
      <c r="B7346"/>
      <c r="C7346" t="s">
        <v>9849</v>
      </c>
      <c r="D7346" t="s">
        <v>43</v>
      </c>
      <c r="E7346"/>
    </row>
    <row r="7347" spans="1:5" ht="13.5" customHeight="1" x14ac:dyDescent="0.25">
      <c r="A7347" s="51" t="s">
        <v>9868</v>
      </c>
      <c r="B7347"/>
      <c r="C7347" t="s">
        <v>9849</v>
      </c>
      <c r="D7347" t="s">
        <v>45</v>
      </c>
      <c r="E7347"/>
    </row>
    <row r="7348" spans="1:5" ht="13.5" customHeight="1" x14ac:dyDescent="0.25">
      <c r="A7348" s="51" t="s">
        <v>9889</v>
      </c>
      <c r="B7348"/>
      <c r="C7348" t="s">
        <v>9849</v>
      </c>
      <c r="D7348" t="s">
        <v>9890</v>
      </c>
      <c r="E7348"/>
    </row>
    <row r="7349" spans="1:5" ht="13.5" customHeight="1" x14ac:dyDescent="0.25">
      <c r="A7349" s="51" t="s">
        <v>9891</v>
      </c>
      <c r="B7349" t="s">
        <v>39</v>
      </c>
      <c r="C7349" t="s">
        <v>9849</v>
      </c>
      <c r="D7349" t="s">
        <v>9892</v>
      </c>
      <c r="E7349"/>
    </row>
    <row r="7350" spans="1:5" ht="13.5" customHeight="1" x14ac:dyDescent="0.25">
      <c r="A7350" s="51" t="s">
        <v>9863</v>
      </c>
      <c r="B7350"/>
      <c r="C7350" t="s">
        <v>9849</v>
      </c>
      <c r="D7350" t="s">
        <v>43</v>
      </c>
      <c r="E7350"/>
    </row>
    <row r="7351" spans="1:5" ht="13.5" customHeight="1" x14ac:dyDescent="0.25">
      <c r="A7351" s="51" t="s">
        <v>9864</v>
      </c>
      <c r="B7351"/>
      <c r="C7351" t="s">
        <v>9849</v>
      </c>
      <c r="D7351" t="s">
        <v>45</v>
      </c>
      <c r="E7351"/>
    </row>
    <row r="7352" spans="1:5" ht="13.5" customHeight="1" x14ac:dyDescent="0.25">
      <c r="A7352" s="51" t="s">
        <v>9893</v>
      </c>
      <c r="B7352"/>
      <c r="C7352" t="s">
        <v>9849</v>
      </c>
      <c r="D7352" t="s">
        <v>9894</v>
      </c>
      <c r="E7352"/>
    </row>
    <row r="7353" spans="1:5" ht="13.5" customHeight="1" x14ac:dyDescent="0.25">
      <c r="A7353" s="51" t="s">
        <v>9895</v>
      </c>
      <c r="B7353"/>
      <c r="C7353" t="s">
        <v>9849</v>
      </c>
      <c r="D7353" t="s">
        <v>9896</v>
      </c>
      <c r="E7353"/>
    </row>
    <row r="7354" spans="1:5" ht="13.5" customHeight="1" x14ac:dyDescent="0.25">
      <c r="A7354" s="51" t="s">
        <v>9897</v>
      </c>
      <c r="B7354"/>
      <c r="C7354" t="s">
        <v>9849</v>
      </c>
      <c r="D7354" t="s">
        <v>9898</v>
      </c>
      <c r="E7354"/>
    </row>
    <row r="7355" spans="1:5" ht="13.5" customHeight="1" x14ac:dyDescent="0.25">
      <c r="A7355" s="51" t="s">
        <v>9899</v>
      </c>
      <c r="B7355"/>
      <c r="C7355" t="s">
        <v>9849</v>
      </c>
      <c r="D7355" t="s">
        <v>9900</v>
      </c>
      <c r="E7355"/>
    </row>
    <row r="7356" spans="1:5" ht="13.5" customHeight="1" x14ac:dyDescent="0.25">
      <c r="A7356" s="51" t="s">
        <v>9901</v>
      </c>
      <c r="B7356"/>
      <c r="C7356" t="s">
        <v>9849</v>
      </c>
      <c r="D7356" t="s">
        <v>9902</v>
      </c>
      <c r="E7356"/>
    </row>
    <row r="7357" spans="1:5" ht="13.5" customHeight="1" x14ac:dyDescent="0.25">
      <c r="A7357" s="51" t="s">
        <v>9903</v>
      </c>
      <c r="B7357"/>
      <c r="C7357" t="s">
        <v>9849</v>
      </c>
      <c r="D7357" t="s">
        <v>9904</v>
      </c>
      <c r="E7357"/>
    </row>
    <row r="7358" spans="1:5" ht="13.5" customHeight="1" x14ac:dyDescent="0.25">
      <c r="A7358" s="51" t="s">
        <v>9905</v>
      </c>
      <c r="B7358"/>
      <c r="C7358" t="s">
        <v>9849</v>
      </c>
      <c r="D7358" t="s">
        <v>9906</v>
      </c>
      <c r="E7358"/>
    </row>
    <row r="7359" spans="1:5" ht="13.5" customHeight="1" x14ac:dyDescent="0.25">
      <c r="A7359" s="51" t="s">
        <v>9907</v>
      </c>
      <c r="B7359" t="s">
        <v>39</v>
      </c>
      <c r="C7359" t="s">
        <v>9849</v>
      </c>
      <c r="D7359" t="s">
        <v>9908</v>
      </c>
      <c r="E7359"/>
    </row>
    <row r="7360" spans="1:5" ht="13.5" customHeight="1" x14ac:dyDescent="0.25">
      <c r="A7360" s="51" t="s">
        <v>9867</v>
      </c>
      <c r="B7360"/>
      <c r="C7360" t="s">
        <v>9849</v>
      </c>
      <c r="D7360" t="s">
        <v>43</v>
      </c>
      <c r="E7360"/>
    </row>
    <row r="7361" spans="1:5" ht="13.5" customHeight="1" x14ac:dyDescent="0.25">
      <c r="A7361" s="51" t="s">
        <v>9868</v>
      </c>
      <c r="B7361"/>
      <c r="C7361" t="s">
        <v>9849</v>
      </c>
      <c r="D7361" t="s">
        <v>45</v>
      </c>
      <c r="E7361"/>
    </row>
    <row r="7362" spans="1:5" ht="13.5" customHeight="1" x14ac:dyDescent="0.25">
      <c r="A7362" s="51" t="s">
        <v>9909</v>
      </c>
      <c r="B7362" t="s">
        <v>39</v>
      </c>
      <c r="C7362" t="s">
        <v>9849</v>
      </c>
      <c r="D7362" t="s">
        <v>9910</v>
      </c>
      <c r="E7362"/>
    </row>
    <row r="7363" spans="1:5" ht="13.5" customHeight="1" x14ac:dyDescent="0.25">
      <c r="A7363" s="51" t="s">
        <v>9881</v>
      </c>
      <c r="B7363"/>
      <c r="C7363" t="s">
        <v>9849</v>
      </c>
      <c r="D7363" t="s">
        <v>43</v>
      </c>
      <c r="E7363"/>
    </row>
    <row r="7364" spans="1:5" ht="13.5" customHeight="1" x14ac:dyDescent="0.25">
      <c r="A7364" s="51" t="s">
        <v>9882</v>
      </c>
      <c r="B7364"/>
      <c r="C7364" t="s">
        <v>9849</v>
      </c>
      <c r="D7364" t="s">
        <v>45</v>
      </c>
      <c r="E7364"/>
    </row>
    <row r="7365" spans="1:5" ht="13.5" customHeight="1" x14ac:dyDescent="0.25">
      <c r="A7365" s="51" t="s">
        <v>9911</v>
      </c>
      <c r="B7365" t="s">
        <v>39</v>
      </c>
      <c r="C7365" t="s">
        <v>9849</v>
      </c>
      <c r="D7365" t="s">
        <v>9912</v>
      </c>
      <c r="E7365"/>
    </row>
    <row r="7366" spans="1:5" ht="13.5" customHeight="1" x14ac:dyDescent="0.25">
      <c r="A7366" s="51" t="s">
        <v>9873</v>
      </c>
      <c r="B7366"/>
      <c r="C7366" t="s">
        <v>9849</v>
      </c>
      <c r="D7366" t="s">
        <v>43</v>
      </c>
      <c r="E7366"/>
    </row>
    <row r="7367" spans="1:5" ht="13.5" customHeight="1" x14ac:dyDescent="0.25">
      <c r="A7367" s="51" t="s">
        <v>9874</v>
      </c>
      <c r="B7367"/>
      <c r="C7367" t="s">
        <v>9849</v>
      </c>
      <c r="D7367" t="s">
        <v>45</v>
      </c>
      <c r="E7367"/>
    </row>
    <row r="7368" spans="1:5" ht="13.5" customHeight="1" x14ac:dyDescent="0.25">
      <c r="A7368" s="51" t="s">
        <v>9913</v>
      </c>
      <c r="B7368"/>
      <c r="C7368" t="s">
        <v>9849</v>
      </c>
      <c r="D7368" t="s">
        <v>9914</v>
      </c>
      <c r="E7368"/>
    </row>
    <row r="7369" spans="1:5" ht="13.5" customHeight="1" x14ac:dyDescent="0.25">
      <c r="A7369" s="51" t="s">
        <v>9915</v>
      </c>
      <c r="B7369"/>
      <c r="C7369" t="s">
        <v>9849</v>
      </c>
      <c r="D7369" t="s">
        <v>9916</v>
      </c>
      <c r="E7369"/>
    </row>
    <row r="7370" spans="1:5" ht="13.5" customHeight="1" x14ac:dyDescent="0.25">
      <c r="A7370" s="51" t="s">
        <v>9917</v>
      </c>
      <c r="B7370"/>
      <c r="C7370" t="s">
        <v>9849</v>
      </c>
      <c r="D7370" t="s">
        <v>30113</v>
      </c>
      <c r="E7370"/>
    </row>
    <row r="7371" spans="1:5" ht="13.5" customHeight="1" x14ac:dyDescent="0.25">
      <c r="A7371" s="51" t="s">
        <v>9918</v>
      </c>
      <c r="B7371"/>
      <c r="C7371" t="s">
        <v>9849</v>
      </c>
      <c r="D7371" t="s">
        <v>9919</v>
      </c>
      <c r="E7371"/>
    </row>
    <row r="7372" spans="1:5" ht="13.5" customHeight="1" x14ac:dyDescent="0.25">
      <c r="A7372" s="51" t="s">
        <v>9920</v>
      </c>
      <c r="B7372" t="s">
        <v>39</v>
      </c>
      <c r="C7372" t="s">
        <v>9849</v>
      </c>
      <c r="D7372" t="s">
        <v>9921</v>
      </c>
      <c r="E7372"/>
    </row>
    <row r="7373" spans="1:5" ht="13.5" customHeight="1" x14ac:dyDescent="0.25">
      <c r="A7373" s="51" t="s">
        <v>9855</v>
      </c>
      <c r="B7373"/>
      <c r="C7373" t="s">
        <v>9849</v>
      </c>
      <c r="D7373" t="s">
        <v>43</v>
      </c>
      <c r="E7373"/>
    </row>
    <row r="7374" spans="1:5" ht="13.5" customHeight="1" x14ac:dyDescent="0.25">
      <c r="A7374" s="51" t="s">
        <v>9856</v>
      </c>
      <c r="B7374"/>
      <c r="C7374" t="s">
        <v>9849</v>
      </c>
      <c r="D7374" t="s">
        <v>45</v>
      </c>
      <c r="E7374"/>
    </row>
    <row r="7375" spans="1:5" ht="13.5" customHeight="1" x14ac:dyDescent="0.25">
      <c r="A7375" s="51" t="s">
        <v>9922</v>
      </c>
      <c r="B7375"/>
      <c r="C7375" t="s">
        <v>9849</v>
      </c>
      <c r="D7375" t="s">
        <v>9923</v>
      </c>
      <c r="E7375"/>
    </row>
    <row r="7376" spans="1:5" ht="13.5" customHeight="1" x14ac:dyDescent="0.25">
      <c r="A7376" s="51" t="s">
        <v>9924</v>
      </c>
      <c r="B7376"/>
      <c r="C7376" t="s">
        <v>9849</v>
      </c>
      <c r="D7376" t="s">
        <v>9925</v>
      </c>
      <c r="E7376"/>
    </row>
    <row r="7377" spans="1:5" ht="13.5" customHeight="1" x14ac:dyDescent="0.25">
      <c r="A7377" s="51" t="s">
        <v>9926</v>
      </c>
      <c r="B7377"/>
      <c r="C7377" t="s">
        <v>9849</v>
      </c>
      <c r="D7377" t="s">
        <v>9927</v>
      </c>
      <c r="E7377"/>
    </row>
    <row r="7378" spans="1:5" ht="13.5" customHeight="1" x14ac:dyDescent="0.25">
      <c r="A7378" s="51" t="s">
        <v>9928</v>
      </c>
      <c r="B7378"/>
      <c r="C7378" t="s">
        <v>9849</v>
      </c>
      <c r="D7378" t="s">
        <v>9929</v>
      </c>
      <c r="E7378"/>
    </row>
    <row r="7379" spans="1:5" ht="13.5" customHeight="1" x14ac:dyDescent="0.25">
      <c r="A7379" s="51" t="s">
        <v>31457</v>
      </c>
      <c r="B7379"/>
      <c r="C7379" t="s">
        <v>9849</v>
      </c>
      <c r="D7379" t="s">
        <v>30951</v>
      </c>
      <c r="E7379"/>
    </row>
    <row r="7380" spans="1:5" ht="13.5" customHeight="1" x14ac:dyDescent="0.25">
      <c r="A7380" s="51" t="s">
        <v>30473</v>
      </c>
      <c r="B7380" t="s">
        <v>39</v>
      </c>
      <c r="C7380" t="s">
        <v>9849</v>
      </c>
      <c r="D7380" t="s">
        <v>30114</v>
      </c>
      <c r="E7380"/>
    </row>
    <row r="7381" spans="1:5" ht="13.5" customHeight="1" x14ac:dyDescent="0.25">
      <c r="A7381" s="51" t="s">
        <v>9948</v>
      </c>
      <c r="B7381"/>
      <c r="C7381" t="s">
        <v>9849</v>
      </c>
      <c r="D7381" t="s">
        <v>43</v>
      </c>
      <c r="E7381"/>
    </row>
    <row r="7382" spans="1:5" ht="13.5" customHeight="1" x14ac:dyDescent="0.25">
      <c r="A7382" s="51" t="s">
        <v>9949</v>
      </c>
      <c r="B7382"/>
      <c r="C7382" t="s">
        <v>9849</v>
      </c>
      <c r="D7382" t="s">
        <v>45</v>
      </c>
      <c r="E7382"/>
    </row>
    <row r="7383" spans="1:5" ht="13.5" customHeight="1" x14ac:dyDescent="0.25">
      <c r="A7383" s="51" t="s">
        <v>30474</v>
      </c>
      <c r="B7383"/>
      <c r="C7383" t="s">
        <v>9849</v>
      </c>
      <c r="D7383" t="s">
        <v>30115</v>
      </c>
      <c r="E7383"/>
    </row>
    <row r="7384" spans="1:5" ht="13.5" customHeight="1" x14ac:dyDescent="0.25">
      <c r="A7384" s="51" t="s">
        <v>32476</v>
      </c>
      <c r="B7384"/>
      <c r="C7384" t="s">
        <v>9849</v>
      </c>
      <c r="D7384" t="s">
        <v>31994</v>
      </c>
      <c r="E7384" t="s">
        <v>126</v>
      </c>
    </row>
    <row r="7385" spans="1:5" ht="13.5" customHeight="1" x14ac:dyDescent="0.25">
      <c r="A7385" s="51" t="s">
        <v>9930</v>
      </c>
      <c r="B7385" t="s">
        <v>39</v>
      </c>
      <c r="C7385" t="s">
        <v>9849</v>
      </c>
      <c r="D7385" t="s">
        <v>9872</v>
      </c>
      <c r="E7385"/>
    </row>
    <row r="7386" spans="1:5" ht="13.5" customHeight="1" x14ac:dyDescent="0.25">
      <c r="A7386" s="51" t="s">
        <v>9931</v>
      </c>
      <c r="B7386"/>
      <c r="C7386" t="s">
        <v>9849</v>
      </c>
      <c r="D7386" t="s">
        <v>43</v>
      </c>
      <c r="E7386"/>
    </row>
    <row r="7387" spans="1:5" ht="13.5" customHeight="1" x14ac:dyDescent="0.25">
      <c r="A7387" s="51" t="s">
        <v>9932</v>
      </c>
      <c r="B7387"/>
      <c r="C7387" t="s">
        <v>9849</v>
      </c>
      <c r="D7387" t="s">
        <v>45</v>
      </c>
      <c r="E7387"/>
    </row>
    <row r="7388" spans="1:5" ht="13.5" customHeight="1" x14ac:dyDescent="0.25">
      <c r="A7388" s="51" t="s">
        <v>30475</v>
      </c>
      <c r="B7388"/>
      <c r="C7388" t="s">
        <v>9849</v>
      </c>
      <c r="D7388" t="s">
        <v>30116</v>
      </c>
      <c r="E7388"/>
    </row>
    <row r="7389" spans="1:5" ht="13.5" customHeight="1" x14ac:dyDescent="0.25">
      <c r="A7389" s="51" t="s">
        <v>9933</v>
      </c>
      <c r="B7389"/>
      <c r="C7389" t="s">
        <v>9849</v>
      </c>
      <c r="D7389" t="s">
        <v>9934</v>
      </c>
      <c r="E7389"/>
    </row>
    <row r="7390" spans="1:5" ht="13.5" customHeight="1" x14ac:dyDescent="0.25">
      <c r="A7390" s="51" t="s">
        <v>9935</v>
      </c>
      <c r="B7390" t="s">
        <v>39</v>
      </c>
      <c r="C7390" t="s">
        <v>9849</v>
      </c>
      <c r="D7390" t="s">
        <v>9936</v>
      </c>
      <c r="E7390"/>
    </row>
    <row r="7391" spans="1:5" ht="13.5" customHeight="1" x14ac:dyDescent="0.25">
      <c r="A7391" s="51" t="s">
        <v>30476</v>
      </c>
      <c r="B7391"/>
      <c r="C7391" t="s">
        <v>9849</v>
      </c>
      <c r="D7391" t="s">
        <v>43</v>
      </c>
      <c r="E7391"/>
    </row>
    <row r="7392" spans="1:5" ht="13.5" customHeight="1" x14ac:dyDescent="0.25">
      <c r="A7392" s="51" t="s">
        <v>30477</v>
      </c>
      <c r="B7392"/>
      <c r="C7392" t="s">
        <v>9849</v>
      </c>
      <c r="D7392" t="s">
        <v>45</v>
      </c>
      <c r="E7392"/>
    </row>
    <row r="7393" spans="1:5" ht="13.5" customHeight="1" x14ac:dyDescent="0.25">
      <c r="A7393" s="51" t="s">
        <v>9937</v>
      </c>
      <c r="B7393"/>
      <c r="C7393" t="s">
        <v>9849</v>
      </c>
      <c r="D7393" t="s">
        <v>9938</v>
      </c>
      <c r="E7393"/>
    </row>
    <row r="7394" spans="1:5" ht="13.5" customHeight="1" x14ac:dyDescent="0.25">
      <c r="A7394" s="51" t="s">
        <v>9939</v>
      </c>
      <c r="B7394"/>
      <c r="C7394" t="s">
        <v>9849</v>
      </c>
      <c r="D7394" t="s">
        <v>9940</v>
      </c>
      <c r="E7394"/>
    </row>
    <row r="7395" spans="1:5" ht="13.5" customHeight="1" x14ac:dyDescent="0.25">
      <c r="A7395" s="51" t="s">
        <v>9941</v>
      </c>
      <c r="B7395"/>
      <c r="C7395" t="s">
        <v>9849</v>
      </c>
      <c r="D7395" t="s">
        <v>9942</v>
      </c>
      <c r="E7395"/>
    </row>
    <row r="7396" spans="1:5" ht="13.5" customHeight="1" x14ac:dyDescent="0.25">
      <c r="A7396" s="51" t="s">
        <v>9943</v>
      </c>
      <c r="B7396"/>
      <c r="C7396" t="s">
        <v>9849</v>
      </c>
      <c r="D7396" t="s">
        <v>9944</v>
      </c>
      <c r="E7396"/>
    </row>
    <row r="7397" spans="1:5" ht="13.5" customHeight="1" x14ac:dyDescent="0.25">
      <c r="A7397" s="51" t="s">
        <v>9945</v>
      </c>
      <c r="B7397" t="s">
        <v>39</v>
      </c>
      <c r="C7397" t="s">
        <v>9849</v>
      </c>
      <c r="D7397" t="s">
        <v>30117</v>
      </c>
      <c r="E7397"/>
    </row>
    <row r="7398" spans="1:5" ht="13.5" customHeight="1" x14ac:dyDescent="0.25">
      <c r="A7398" s="51" t="s">
        <v>30478</v>
      </c>
      <c r="B7398"/>
      <c r="C7398" t="s">
        <v>9849</v>
      </c>
      <c r="D7398" t="s">
        <v>43</v>
      </c>
      <c r="E7398"/>
    </row>
    <row r="7399" spans="1:5" ht="13.5" customHeight="1" x14ac:dyDescent="0.25">
      <c r="A7399" s="51" t="s">
        <v>30479</v>
      </c>
      <c r="B7399"/>
      <c r="C7399" t="s">
        <v>9849</v>
      </c>
      <c r="D7399" t="s">
        <v>45</v>
      </c>
      <c r="E7399"/>
    </row>
    <row r="7400" spans="1:5" ht="13.5" customHeight="1" x14ac:dyDescent="0.25">
      <c r="A7400" s="51" t="s">
        <v>9946</v>
      </c>
      <c r="B7400" t="s">
        <v>39</v>
      </c>
      <c r="C7400" t="s">
        <v>9849</v>
      </c>
      <c r="D7400" t="s">
        <v>9947</v>
      </c>
      <c r="E7400"/>
    </row>
    <row r="7401" spans="1:5" ht="13.5" customHeight="1" x14ac:dyDescent="0.25">
      <c r="A7401" s="51" t="s">
        <v>9948</v>
      </c>
      <c r="B7401"/>
      <c r="C7401" t="s">
        <v>9849</v>
      </c>
      <c r="D7401" t="s">
        <v>43</v>
      </c>
      <c r="E7401"/>
    </row>
    <row r="7402" spans="1:5" ht="13.5" customHeight="1" x14ac:dyDescent="0.25">
      <c r="A7402" s="51" t="s">
        <v>9949</v>
      </c>
      <c r="B7402"/>
      <c r="C7402" t="s">
        <v>9849</v>
      </c>
      <c r="D7402" t="s">
        <v>45</v>
      </c>
      <c r="E7402"/>
    </row>
    <row r="7403" spans="1:5" ht="13.5" customHeight="1" x14ac:dyDescent="0.25">
      <c r="A7403" s="51" t="s">
        <v>9950</v>
      </c>
      <c r="B7403"/>
      <c r="C7403" t="s">
        <v>9849</v>
      </c>
      <c r="D7403" t="s">
        <v>9951</v>
      </c>
      <c r="E7403"/>
    </row>
    <row r="7404" spans="1:5" ht="13.5" customHeight="1" x14ac:dyDescent="0.25">
      <c r="A7404" s="51" t="s">
        <v>9952</v>
      </c>
      <c r="B7404"/>
      <c r="C7404" t="s">
        <v>9849</v>
      </c>
      <c r="D7404" t="s">
        <v>9953</v>
      </c>
      <c r="E7404"/>
    </row>
    <row r="7405" spans="1:5" ht="13.5" customHeight="1" x14ac:dyDescent="0.25">
      <c r="A7405" s="51" t="s">
        <v>9954</v>
      </c>
      <c r="B7405"/>
      <c r="C7405" t="s">
        <v>9849</v>
      </c>
      <c r="D7405" t="s">
        <v>9955</v>
      </c>
      <c r="E7405"/>
    </row>
    <row r="7406" spans="1:5" ht="13.5" customHeight="1" x14ac:dyDescent="0.25">
      <c r="A7406" s="51" t="s">
        <v>9956</v>
      </c>
      <c r="B7406"/>
      <c r="C7406" t="s">
        <v>9849</v>
      </c>
      <c r="D7406" t="s">
        <v>9957</v>
      </c>
      <c r="E7406"/>
    </row>
    <row r="7407" spans="1:5" ht="13.5" customHeight="1" x14ac:dyDescent="0.25">
      <c r="A7407" s="51" t="s">
        <v>9958</v>
      </c>
      <c r="B7407"/>
      <c r="C7407" t="s">
        <v>9849</v>
      </c>
      <c r="D7407" t="s">
        <v>9959</v>
      </c>
      <c r="E7407"/>
    </row>
    <row r="7408" spans="1:5" ht="13.5" customHeight="1" x14ac:dyDescent="0.25">
      <c r="A7408" s="51" t="s">
        <v>9960</v>
      </c>
      <c r="B7408"/>
      <c r="C7408" t="s">
        <v>9849</v>
      </c>
      <c r="D7408" t="s">
        <v>9961</v>
      </c>
      <c r="E7408"/>
    </row>
    <row r="7409" spans="1:5" ht="13.5" customHeight="1" x14ac:dyDescent="0.25">
      <c r="A7409" s="51" t="s">
        <v>9962</v>
      </c>
      <c r="B7409" t="s">
        <v>39</v>
      </c>
      <c r="C7409" t="s">
        <v>9849</v>
      </c>
      <c r="D7409" t="s">
        <v>9963</v>
      </c>
      <c r="E7409"/>
    </row>
    <row r="7410" spans="1:5" ht="13.5" customHeight="1" x14ac:dyDescent="0.25">
      <c r="A7410" s="51" t="s">
        <v>9931</v>
      </c>
      <c r="B7410"/>
      <c r="C7410" t="s">
        <v>9849</v>
      </c>
      <c r="D7410" t="s">
        <v>43</v>
      </c>
      <c r="E7410"/>
    </row>
    <row r="7411" spans="1:5" ht="13.5" customHeight="1" x14ac:dyDescent="0.25">
      <c r="A7411" s="51" t="s">
        <v>9932</v>
      </c>
      <c r="B7411"/>
      <c r="C7411" t="s">
        <v>9849</v>
      </c>
      <c r="D7411" t="s">
        <v>45</v>
      </c>
      <c r="E7411"/>
    </row>
    <row r="7412" spans="1:5" ht="13.5" customHeight="1" x14ac:dyDescent="0.25">
      <c r="A7412" s="51" t="s">
        <v>9964</v>
      </c>
      <c r="B7412" t="s">
        <v>39</v>
      </c>
      <c r="C7412" t="s">
        <v>9849</v>
      </c>
      <c r="D7412" t="s">
        <v>9965</v>
      </c>
      <c r="E7412"/>
    </row>
    <row r="7413" spans="1:5" ht="13.5" customHeight="1" x14ac:dyDescent="0.25">
      <c r="A7413" s="51" t="s">
        <v>9948</v>
      </c>
      <c r="B7413"/>
      <c r="C7413" t="s">
        <v>9849</v>
      </c>
      <c r="D7413" t="s">
        <v>43</v>
      </c>
      <c r="E7413"/>
    </row>
    <row r="7414" spans="1:5" ht="13.5" customHeight="1" x14ac:dyDescent="0.25">
      <c r="A7414" s="51" t="s">
        <v>9949</v>
      </c>
      <c r="B7414"/>
      <c r="C7414" t="s">
        <v>9849</v>
      </c>
      <c r="D7414" t="s">
        <v>45</v>
      </c>
      <c r="E7414"/>
    </row>
    <row r="7415" spans="1:5" ht="13.5" customHeight="1" x14ac:dyDescent="0.25">
      <c r="A7415" s="51" t="s">
        <v>9966</v>
      </c>
      <c r="B7415" t="s">
        <v>39</v>
      </c>
      <c r="C7415" t="s">
        <v>9849</v>
      </c>
      <c r="D7415" t="s">
        <v>9967</v>
      </c>
      <c r="E7415"/>
    </row>
    <row r="7416" spans="1:5" ht="13.5" customHeight="1" x14ac:dyDescent="0.25">
      <c r="A7416" s="51" t="s">
        <v>9968</v>
      </c>
      <c r="B7416"/>
      <c r="C7416" t="s">
        <v>9849</v>
      </c>
      <c r="D7416" t="s">
        <v>43</v>
      </c>
      <c r="E7416"/>
    </row>
    <row r="7417" spans="1:5" ht="13.5" customHeight="1" x14ac:dyDescent="0.25">
      <c r="A7417" s="51" t="s">
        <v>9969</v>
      </c>
      <c r="B7417"/>
      <c r="C7417" t="s">
        <v>9849</v>
      </c>
      <c r="D7417" t="s">
        <v>45</v>
      </c>
      <c r="E7417"/>
    </row>
    <row r="7418" spans="1:5" ht="13.5" customHeight="1" x14ac:dyDescent="0.25">
      <c r="A7418" s="51" t="s">
        <v>9970</v>
      </c>
      <c r="B7418" t="s">
        <v>39</v>
      </c>
      <c r="C7418" t="s">
        <v>9971</v>
      </c>
      <c r="D7418" t="s">
        <v>9972</v>
      </c>
      <c r="E7418"/>
    </row>
    <row r="7419" spans="1:5" ht="13.5" customHeight="1" x14ac:dyDescent="0.25">
      <c r="A7419" s="51" t="s">
        <v>9973</v>
      </c>
      <c r="B7419"/>
      <c r="C7419" t="s">
        <v>9971</v>
      </c>
      <c r="D7419" t="s">
        <v>43</v>
      </c>
      <c r="E7419"/>
    </row>
    <row r="7420" spans="1:5" ht="13.5" customHeight="1" x14ac:dyDescent="0.25">
      <c r="A7420" s="51" t="s">
        <v>9974</v>
      </c>
      <c r="B7420"/>
      <c r="C7420" t="s">
        <v>9971</v>
      </c>
      <c r="D7420" t="s">
        <v>45</v>
      </c>
      <c r="E7420"/>
    </row>
    <row r="7421" spans="1:5" ht="13.5" customHeight="1" x14ac:dyDescent="0.25">
      <c r="A7421" s="51" t="s">
        <v>9975</v>
      </c>
      <c r="B7421" t="s">
        <v>39</v>
      </c>
      <c r="C7421" t="s">
        <v>9971</v>
      </c>
      <c r="D7421" t="s">
        <v>9976</v>
      </c>
      <c r="E7421"/>
    </row>
    <row r="7422" spans="1:5" ht="13.5" customHeight="1" x14ac:dyDescent="0.25">
      <c r="A7422" s="51" t="s">
        <v>9977</v>
      </c>
      <c r="B7422"/>
      <c r="C7422" t="s">
        <v>9971</v>
      </c>
      <c r="D7422" t="s">
        <v>43</v>
      </c>
      <c r="E7422"/>
    </row>
    <row r="7423" spans="1:5" ht="13.5" customHeight="1" x14ac:dyDescent="0.25">
      <c r="A7423" s="51" t="s">
        <v>9978</v>
      </c>
      <c r="B7423"/>
      <c r="C7423" t="s">
        <v>9971</v>
      </c>
      <c r="D7423" t="s">
        <v>45</v>
      </c>
      <c r="E7423"/>
    </row>
    <row r="7424" spans="1:5" ht="13.5" customHeight="1" x14ac:dyDescent="0.25">
      <c r="A7424" s="51" t="s">
        <v>9979</v>
      </c>
      <c r="B7424"/>
      <c r="C7424" t="s">
        <v>9971</v>
      </c>
      <c r="D7424" t="s">
        <v>9980</v>
      </c>
      <c r="E7424"/>
    </row>
    <row r="7425" spans="1:5" ht="13.5" customHeight="1" x14ac:dyDescent="0.25">
      <c r="A7425" s="51" t="s">
        <v>9981</v>
      </c>
      <c r="B7425"/>
      <c r="C7425" t="s">
        <v>9971</v>
      </c>
      <c r="D7425" t="s">
        <v>9982</v>
      </c>
      <c r="E7425"/>
    </row>
    <row r="7426" spans="1:5" ht="13.5" customHeight="1" x14ac:dyDescent="0.25">
      <c r="A7426" s="51" t="s">
        <v>9983</v>
      </c>
      <c r="B7426" t="s">
        <v>39</v>
      </c>
      <c r="C7426" t="s">
        <v>9971</v>
      </c>
      <c r="D7426" t="s">
        <v>9984</v>
      </c>
      <c r="E7426"/>
    </row>
    <row r="7427" spans="1:5" ht="13.5" customHeight="1" x14ac:dyDescent="0.25">
      <c r="A7427" s="51" t="s">
        <v>9973</v>
      </c>
      <c r="B7427"/>
      <c r="C7427" t="s">
        <v>9971</v>
      </c>
      <c r="D7427" t="s">
        <v>43</v>
      </c>
      <c r="E7427"/>
    </row>
    <row r="7428" spans="1:5" ht="13.5" customHeight="1" x14ac:dyDescent="0.25">
      <c r="A7428" s="51" t="s">
        <v>9974</v>
      </c>
      <c r="B7428"/>
      <c r="C7428" t="s">
        <v>9971</v>
      </c>
      <c r="D7428" t="s">
        <v>45</v>
      </c>
      <c r="E7428"/>
    </row>
    <row r="7429" spans="1:5" ht="13.5" customHeight="1" x14ac:dyDescent="0.25">
      <c r="A7429" s="51" t="s">
        <v>9985</v>
      </c>
      <c r="B7429"/>
      <c r="C7429" t="s">
        <v>9971</v>
      </c>
      <c r="D7429" t="s">
        <v>9986</v>
      </c>
      <c r="E7429"/>
    </row>
    <row r="7430" spans="1:5" ht="13.5" customHeight="1" x14ac:dyDescent="0.25">
      <c r="A7430" s="51" t="s">
        <v>9987</v>
      </c>
      <c r="B7430"/>
      <c r="C7430" t="s">
        <v>9971</v>
      </c>
      <c r="D7430" t="s">
        <v>9988</v>
      </c>
      <c r="E7430"/>
    </row>
    <row r="7431" spans="1:5" ht="13.5" customHeight="1" x14ac:dyDescent="0.25">
      <c r="A7431" s="51" t="s">
        <v>9989</v>
      </c>
      <c r="B7431"/>
      <c r="C7431" t="s">
        <v>9971</v>
      </c>
      <c r="D7431" t="s">
        <v>9990</v>
      </c>
      <c r="E7431"/>
    </row>
    <row r="7432" spans="1:5" ht="13.5" customHeight="1" x14ac:dyDescent="0.25">
      <c r="A7432" s="51" t="s">
        <v>9991</v>
      </c>
      <c r="B7432" t="s">
        <v>39</v>
      </c>
      <c r="C7432" t="s">
        <v>9971</v>
      </c>
      <c r="D7432" t="s">
        <v>9992</v>
      </c>
      <c r="E7432"/>
    </row>
    <row r="7433" spans="1:5" ht="13.5" customHeight="1" x14ac:dyDescent="0.25">
      <c r="A7433" s="51" t="s">
        <v>9973</v>
      </c>
      <c r="B7433"/>
      <c r="C7433" t="s">
        <v>9971</v>
      </c>
      <c r="D7433" t="s">
        <v>43</v>
      </c>
      <c r="E7433"/>
    </row>
    <row r="7434" spans="1:5" ht="13.5" customHeight="1" x14ac:dyDescent="0.25">
      <c r="A7434" s="51" t="s">
        <v>9974</v>
      </c>
      <c r="B7434"/>
      <c r="C7434" t="s">
        <v>9971</v>
      </c>
      <c r="D7434" t="s">
        <v>45</v>
      </c>
      <c r="E7434"/>
    </row>
    <row r="7435" spans="1:5" ht="13.5" customHeight="1" x14ac:dyDescent="0.25">
      <c r="A7435" s="51" t="s">
        <v>9993</v>
      </c>
      <c r="B7435"/>
      <c r="C7435" t="s">
        <v>9971</v>
      </c>
      <c r="D7435" t="s">
        <v>9994</v>
      </c>
      <c r="E7435"/>
    </row>
    <row r="7436" spans="1:5" ht="13.5" customHeight="1" x14ac:dyDescent="0.25">
      <c r="A7436" s="51" t="s">
        <v>9995</v>
      </c>
      <c r="B7436" t="s">
        <v>39</v>
      </c>
      <c r="C7436" t="s">
        <v>9996</v>
      </c>
      <c r="D7436" t="s">
        <v>9997</v>
      </c>
      <c r="E7436"/>
    </row>
    <row r="7437" spans="1:5" ht="13.5" customHeight="1" x14ac:dyDescent="0.25">
      <c r="A7437" s="51" t="s">
        <v>9998</v>
      </c>
      <c r="B7437"/>
      <c r="C7437" t="s">
        <v>9996</v>
      </c>
      <c r="D7437" t="s">
        <v>43</v>
      </c>
      <c r="E7437"/>
    </row>
    <row r="7438" spans="1:5" ht="13.5" customHeight="1" x14ac:dyDescent="0.25">
      <c r="A7438" s="51" t="s">
        <v>9999</v>
      </c>
      <c r="B7438"/>
      <c r="C7438" t="s">
        <v>9996</v>
      </c>
      <c r="D7438" t="s">
        <v>45</v>
      </c>
      <c r="E7438"/>
    </row>
    <row r="7439" spans="1:5" ht="13.5" customHeight="1" x14ac:dyDescent="0.25">
      <c r="A7439" s="51" t="s">
        <v>30480</v>
      </c>
      <c r="B7439" t="s">
        <v>39</v>
      </c>
      <c r="C7439" t="s">
        <v>9996</v>
      </c>
      <c r="D7439" t="s">
        <v>30118</v>
      </c>
      <c r="E7439"/>
    </row>
    <row r="7440" spans="1:5" ht="13.5" customHeight="1" x14ac:dyDescent="0.25">
      <c r="A7440" s="51" t="s">
        <v>30481</v>
      </c>
      <c r="B7440"/>
      <c r="C7440" t="s">
        <v>9996</v>
      </c>
      <c r="D7440" t="s">
        <v>43</v>
      </c>
      <c r="E7440"/>
    </row>
    <row r="7441" spans="1:5" ht="13.5" customHeight="1" x14ac:dyDescent="0.25">
      <c r="A7441" s="51" t="s">
        <v>30482</v>
      </c>
      <c r="B7441"/>
      <c r="C7441" t="s">
        <v>9996</v>
      </c>
      <c r="D7441" t="s">
        <v>45</v>
      </c>
      <c r="E7441"/>
    </row>
    <row r="7442" spans="1:5" ht="13.5" customHeight="1" x14ac:dyDescent="0.25">
      <c r="A7442" s="51" t="s">
        <v>10000</v>
      </c>
      <c r="B7442"/>
      <c r="C7442" t="s">
        <v>10001</v>
      </c>
      <c r="D7442" t="s">
        <v>10002</v>
      </c>
      <c r="E7442"/>
    </row>
    <row r="7443" spans="1:5" ht="13.5" customHeight="1" x14ac:dyDescent="0.25">
      <c r="A7443" s="51" t="s">
        <v>10003</v>
      </c>
      <c r="B7443"/>
      <c r="C7443" t="s">
        <v>10001</v>
      </c>
      <c r="D7443" t="s">
        <v>10004</v>
      </c>
      <c r="E7443"/>
    </row>
    <row r="7444" spans="1:5" ht="13.5" customHeight="1" x14ac:dyDescent="0.25">
      <c r="A7444" s="51" t="s">
        <v>10005</v>
      </c>
      <c r="B7444"/>
      <c r="C7444" t="s">
        <v>10001</v>
      </c>
      <c r="D7444" t="s">
        <v>10006</v>
      </c>
      <c r="E7444"/>
    </row>
    <row r="7445" spans="1:5" ht="13.5" customHeight="1" x14ac:dyDescent="0.25">
      <c r="A7445" s="51" t="s">
        <v>10007</v>
      </c>
      <c r="B7445"/>
      <c r="C7445" t="s">
        <v>10001</v>
      </c>
      <c r="D7445" t="s">
        <v>10008</v>
      </c>
      <c r="E7445"/>
    </row>
    <row r="7446" spans="1:5" ht="13.5" customHeight="1" x14ac:dyDescent="0.25">
      <c r="A7446" s="51" t="s">
        <v>10009</v>
      </c>
      <c r="B7446"/>
      <c r="C7446" t="s">
        <v>10001</v>
      </c>
      <c r="D7446" t="s">
        <v>10010</v>
      </c>
      <c r="E7446"/>
    </row>
    <row r="7447" spans="1:5" ht="13.5" customHeight="1" x14ac:dyDescent="0.25">
      <c r="A7447" s="51" t="s">
        <v>32477</v>
      </c>
      <c r="B7447"/>
      <c r="C7447" t="s">
        <v>10001</v>
      </c>
      <c r="D7447" t="s">
        <v>31995</v>
      </c>
      <c r="E7447" t="s">
        <v>126</v>
      </c>
    </row>
    <row r="7448" spans="1:5" ht="13.5" customHeight="1" x14ac:dyDescent="0.25">
      <c r="A7448" s="51" t="s">
        <v>32478</v>
      </c>
      <c r="B7448"/>
      <c r="C7448" t="s">
        <v>10001</v>
      </c>
      <c r="D7448" t="s">
        <v>31996</v>
      </c>
      <c r="E7448" t="s">
        <v>126</v>
      </c>
    </row>
    <row r="7449" spans="1:5" ht="13.5" customHeight="1" x14ac:dyDescent="0.25">
      <c r="A7449" s="51" t="s">
        <v>10011</v>
      </c>
      <c r="B7449"/>
      <c r="C7449" t="s">
        <v>10001</v>
      </c>
      <c r="D7449" t="s">
        <v>10012</v>
      </c>
      <c r="E7449"/>
    </row>
    <row r="7450" spans="1:5" ht="13.5" customHeight="1" x14ac:dyDescent="0.25">
      <c r="A7450" s="51" t="s">
        <v>32479</v>
      </c>
      <c r="B7450"/>
      <c r="C7450" t="s">
        <v>10001</v>
      </c>
      <c r="D7450" t="s">
        <v>31997</v>
      </c>
      <c r="E7450" t="s">
        <v>126</v>
      </c>
    </row>
    <row r="7451" spans="1:5" ht="13.5" customHeight="1" x14ac:dyDescent="0.25">
      <c r="A7451" s="51" t="s">
        <v>31458</v>
      </c>
      <c r="B7451"/>
      <c r="C7451" t="s">
        <v>10001</v>
      </c>
      <c r="D7451" t="s">
        <v>30952</v>
      </c>
      <c r="E7451"/>
    </row>
    <row r="7452" spans="1:5" ht="13.5" customHeight="1" x14ac:dyDescent="0.25">
      <c r="A7452" s="51" t="s">
        <v>32480</v>
      </c>
      <c r="B7452" t="s">
        <v>39</v>
      </c>
      <c r="C7452" t="s">
        <v>10001</v>
      </c>
      <c r="D7452" t="s">
        <v>31998</v>
      </c>
      <c r="E7452" t="s">
        <v>126</v>
      </c>
    </row>
    <row r="7453" spans="1:5" ht="13.5" customHeight="1" x14ac:dyDescent="0.25">
      <c r="A7453" s="51" t="s">
        <v>32481</v>
      </c>
      <c r="B7453"/>
      <c r="C7453" t="s">
        <v>10001</v>
      </c>
      <c r="D7453" t="s">
        <v>43</v>
      </c>
      <c r="E7453" t="s">
        <v>126</v>
      </c>
    </row>
    <row r="7454" spans="1:5" ht="13.5" customHeight="1" x14ac:dyDescent="0.25">
      <c r="A7454" s="51" t="s">
        <v>32482</v>
      </c>
      <c r="B7454"/>
      <c r="C7454" t="s">
        <v>10001</v>
      </c>
      <c r="D7454" t="s">
        <v>45</v>
      </c>
      <c r="E7454" t="s">
        <v>126</v>
      </c>
    </row>
    <row r="7455" spans="1:5" ht="13.5" customHeight="1" x14ac:dyDescent="0.25">
      <c r="A7455" s="51" t="s">
        <v>10013</v>
      </c>
      <c r="B7455"/>
      <c r="C7455" t="s">
        <v>10001</v>
      </c>
      <c r="D7455" t="s">
        <v>10014</v>
      </c>
      <c r="E7455"/>
    </row>
    <row r="7456" spans="1:5" ht="13.5" customHeight="1" x14ac:dyDescent="0.25">
      <c r="A7456" s="51" t="s">
        <v>32483</v>
      </c>
      <c r="B7456" t="s">
        <v>39</v>
      </c>
      <c r="C7456" t="s">
        <v>10001</v>
      </c>
      <c r="D7456" t="s">
        <v>31999</v>
      </c>
      <c r="E7456" t="s">
        <v>126</v>
      </c>
    </row>
    <row r="7457" spans="1:5" ht="13.5" customHeight="1" x14ac:dyDescent="0.25">
      <c r="A7457" s="51" t="s">
        <v>32484</v>
      </c>
      <c r="B7457"/>
      <c r="C7457" t="s">
        <v>10001</v>
      </c>
      <c r="D7457" t="s">
        <v>43</v>
      </c>
      <c r="E7457" t="s">
        <v>126</v>
      </c>
    </row>
    <row r="7458" spans="1:5" ht="13.5" customHeight="1" x14ac:dyDescent="0.25">
      <c r="A7458" s="51" t="s">
        <v>32485</v>
      </c>
      <c r="B7458"/>
      <c r="C7458" t="s">
        <v>10001</v>
      </c>
      <c r="D7458" t="s">
        <v>45</v>
      </c>
      <c r="E7458" t="s">
        <v>126</v>
      </c>
    </row>
    <row r="7459" spans="1:5" ht="13.5" customHeight="1" x14ac:dyDescent="0.25">
      <c r="A7459" s="51" t="s">
        <v>32486</v>
      </c>
      <c r="B7459" t="s">
        <v>39</v>
      </c>
      <c r="C7459" t="s">
        <v>10001</v>
      </c>
      <c r="D7459" t="s">
        <v>32000</v>
      </c>
      <c r="E7459" t="s">
        <v>126</v>
      </c>
    </row>
    <row r="7460" spans="1:5" ht="13.5" customHeight="1" x14ac:dyDescent="0.25">
      <c r="A7460" s="51" t="s">
        <v>32487</v>
      </c>
      <c r="B7460"/>
      <c r="C7460" t="s">
        <v>10001</v>
      </c>
      <c r="D7460" t="s">
        <v>43</v>
      </c>
      <c r="E7460" t="s">
        <v>126</v>
      </c>
    </row>
    <row r="7461" spans="1:5" ht="13.5" customHeight="1" x14ac:dyDescent="0.25">
      <c r="A7461" s="51" t="s">
        <v>32488</v>
      </c>
      <c r="B7461"/>
      <c r="C7461" t="s">
        <v>10001</v>
      </c>
      <c r="D7461" t="s">
        <v>45</v>
      </c>
      <c r="E7461" t="s">
        <v>126</v>
      </c>
    </row>
    <row r="7462" spans="1:5" ht="13.5" customHeight="1" x14ac:dyDescent="0.25">
      <c r="A7462" s="51" t="s">
        <v>32489</v>
      </c>
      <c r="B7462" t="s">
        <v>39</v>
      </c>
      <c r="C7462" t="s">
        <v>10001</v>
      </c>
      <c r="D7462" t="s">
        <v>31999</v>
      </c>
      <c r="E7462" t="s">
        <v>126</v>
      </c>
    </row>
    <row r="7463" spans="1:5" ht="13.5" customHeight="1" x14ac:dyDescent="0.25">
      <c r="A7463" s="51" t="s">
        <v>32490</v>
      </c>
      <c r="B7463"/>
      <c r="C7463" t="s">
        <v>10001</v>
      </c>
      <c r="D7463" t="s">
        <v>43</v>
      </c>
      <c r="E7463" t="s">
        <v>126</v>
      </c>
    </row>
    <row r="7464" spans="1:5" ht="13.5" customHeight="1" x14ac:dyDescent="0.25">
      <c r="A7464" s="51" t="s">
        <v>32491</v>
      </c>
      <c r="B7464"/>
      <c r="C7464" t="s">
        <v>10001</v>
      </c>
      <c r="D7464" t="s">
        <v>45</v>
      </c>
      <c r="E7464" t="s">
        <v>126</v>
      </c>
    </row>
    <row r="7465" spans="1:5" ht="13.5" customHeight="1" x14ac:dyDescent="0.25">
      <c r="A7465" s="51" t="s">
        <v>32492</v>
      </c>
      <c r="B7465"/>
      <c r="C7465" t="s">
        <v>10001</v>
      </c>
      <c r="D7465" t="s">
        <v>32001</v>
      </c>
      <c r="E7465" t="s">
        <v>126</v>
      </c>
    </row>
    <row r="7466" spans="1:5" ht="13.5" customHeight="1" x14ac:dyDescent="0.25">
      <c r="A7466" s="51" t="s">
        <v>10015</v>
      </c>
      <c r="B7466"/>
      <c r="C7466" t="s">
        <v>10001</v>
      </c>
      <c r="D7466" t="s">
        <v>10016</v>
      </c>
      <c r="E7466"/>
    </row>
    <row r="7467" spans="1:5" ht="13.5" customHeight="1" x14ac:dyDescent="0.25">
      <c r="A7467" s="51" t="s">
        <v>10017</v>
      </c>
      <c r="B7467" t="s">
        <v>39</v>
      </c>
      <c r="C7467" t="s">
        <v>10018</v>
      </c>
      <c r="D7467" t="s">
        <v>10019</v>
      </c>
      <c r="E7467"/>
    </row>
    <row r="7468" spans="1:5" ht="13.5" customHeight="1" x14ac:dyDescent="0.25">
      <c r="A7468" s="51" t="s">
        <v>10020</v>
      </c>
      <c r="B7468"/>
      <c r="C7468" t="s">
        <v>10018</v>
      </c>
      <c r="D7468" t="s">
        <v>43</v>
      </c>
      <c r="E7468"/>
    </row>
    <row r="7469" spans="1:5" ht="13.5" customHeight="1" x14ac:dyDescent="0.25">
      <c r="A7469" s="51" t="s">
        <v>10021</v>
      </c>
      <c r="B7469"/>
      <c r="C7469" t="s">
        <v>10018</v>
      </c>
      <c r="D7469" t="s">
        <v>45</v>
      </c>
      <c r="E7469"/>
    </row>
    <row r="7470" spans="1:5" ht="13.5" customHeight="1" x14ac:dyDescent="0.25">
      <c r="A7470" s="51" t="s">
        <v>10022</v>
      </c>
      <c r="B7470" t="s">
        <v>39</v>
      </c>
      <c r="C7470" t="s">
        <v>10018</v>
      </c>
      <c r="D7470" t="s">
        <v>10023</v>
      </c>
      <c r="E7470"/>
    </row>
    <row r="7471" spans="1:5" ht="13.5" customHeight="1" x14ac:dyDescent="0.25">
      <c r="A7471" s="51" t="s">
        <v>10024</v>
      </c>
      <c r="B7471"/>
      <c r="C7471" t="s">
        <v>10018</v>
      </c>
      <c r="D7471" t="s">
        <v>43</v>
      </c>
      <c r="E7471"/>
    </row>
    <row r="7472" spans="1:5" ht="13.5" customHeight="1" x14ac:dyDescent="0.25">
      <c r="A7472" s="51" t="s">
        <v>10025</v>
      </c>
      <c r="B7472"/>
      <c r="C7472" t="s">
        <v>10018</v>
      </c>
      <c r="D7472" t="s">
        <v>45</v>
      </c>
      <c r="E7472"/>
    </row>
    <row r="7473" spans="1:5" ht="13.5" customHeight="1" x14ac:dyDescent="0.25">
      <c r="A7473" s="51" t="s">
        <v>10026</v>
      </c>
      <c r="B7473" t="s">
        <v>39</v>
      </c>
      <c r="C7473" t="s">
        <v>10018</v>
      </c>
      <c r="D7473" t="s">
        <v>10027</v>
      </c>
      <c r="E7473"/>
    </row>
    <row r="7474" spans="1:5" ht="13.5" customHeight="1" x14ac:dyDescent="0.25">
      <c r="A7474" s="51" t="s">
        <v>10028</v>
      </c>
      <c r="B7474"/>
      <c r="C7474" t="s">
        <v>10018</v>
      </c>
      <c r="D7474" t="s">
        <v>43</v>
      </c>
      <c r="E7474"/>
    </row>
    <row r="7475" spans="1:5" ht="13.5" customHeight="1" x14ac:dyDescent="0.25">
      <c r="A7475" s="51" t="s">
        <v>10029</v>
      </c>
      <c r="B7475"/>
      <c r="C7475" t="s">
        <v>10018</v>
      </c>
      <c r="D7475" t="s">
        <v>45</v>
      </c>
      <c r="E7475"/>
    </row>
    <row r="7476" spans="1:5" ht="13.5" customHeight="1" x14ac:dyDescent="0.25">
      <c r="A7476" s="51" t="s">
        <v>10030</v>
      </c>
      <c r="B7476" t="s">
        <v>39</v>
      </c>
      <c r="C7476" t="s">
        <v>10018</v>
      </c>
      <c r="D7476" t="s">
        <v>10031</v>
      </c>
      <c r="E7476"/>
    </row>
    <row r="7477" spans="1:5" ht="13.5" customHeight="1" x14ac:dyDescent="0.25">
      <c r="A7477" s="51" t="s">
        <v>10032</v>
      </c>
      <c r="B7477"/>
      <c r="C7477" t="s">
        <v>10018</v>
      </c>
      <c r="D7477" t="s">
        <v>43</v>
      </c>
      <c r="E7477"/>
    </row>
    <row r="7478" spans="1:5" ht="13.5" customHeight="1" x14ac:dyDescent="0.25">
      <c r="A7478" s="51" t="s">
        <v>10033</v>
      </c>
      <c r="B7478"/>
      <c r="C7478" t="s">
        <v>10018</v>
      </c>
      <c r="D7478" t="s">
        <v>45</v>
      </c>
      <c r="E7478"/>
    </row>
    <row r="7479" spans="1:5" ht="13.5" customHeight="1" x14ac:dyDescent="0.25">
      <c r="A7479" s="51" t="s">
        <v>10034</v>
      </c>
      <c r="B7479" t="s">
        <v>39</v>
      </c>
      <c r="C7479" t="s">
        <v>10018</v>
      </c>
      <c r="D7479" t="s">
        <v>10035</v>
      </c>
      <c r="E7479"/>
    </row>
    <row r="7480" spans="1:5" ht="13.5" customHeight="1" x14ac:dyDescent="0.25">
      <c r="A7480" s="51" t="s">
        <v>10036</v>
      </c>
      <c r="B7480"/>
      <c r="C7480" t="s">
        <v>10018</v>
      </c>
      <c r="D7480" t="s">
        <v>43</v>
      </c>
      <c r="E7480"/>
    </row>
    <row r="7481" spans="1:5" ht="13.5" customHeight="1" x14ac:dyDescent="0.25">
      <c r="A7481" s="51" t="s">
        <v>10037</v>
      </c>
      <c r="B7481"/>
      <c r="C7481" t="s">
        <v>10018</v>
      </c>
      <c r="D7481" t="s">
        <v>45</v>
      </c>
      <c r="E7481"/>
    </row>
    <row r="7482" spans="1:5" ht="13.5" customHeight="1" x14ac:dyDescent="0.25">
      <c r="A7482" s="51" t="s">
        <v>10040</v>
      </c>
      <c r="B7482"/>
      <c r="C7482" t="s">
        <v>10018</v>
      </c>
      <c r="D7482" t="s">
        <v>10041</v>
      </c>
      <c r="E7482"/>
    </row>
    <row r="7483" spans="1:5" ht="13.5" customHeight="1" x14ac:dyDescent="0.25">
      <c r="A7483" s="51" t="s">
        <v>10042</v>
      </c>
      <c r="B7483" t="s">
        <v>39</v>
      </c>
      <c r="C7483" t="s">
        <v>10018</v>
      </c>
      <c r="D7483" t="s">
        <v>10043</v>
      </c>
      <c r="E7483"/>
    </row>
    <row r="7484" spans="1:5" ht="13.5" customHeight="1" x14ac:dyDescent="0.25">
      <c r="A7484" s="51" t="s">
        <v>10044</v>
      </c>
      <c r="B7484"/>
      <c r="C7484" t="s">
        <v>10018</v>
      </c>
      <c r="D7484" t="s">
        <v>43</v>
      </c>
      <c r="E7484"/>
    </row>
    <row r="7485" spans="1:5" ht="13.5" customHeight="1" x14ac:dyDescent="0.25">
      <c r="A7485" s="51" t="s">
        <v>10045</v>
      </c>
      <c r="B7485"/>
      <c r="C7485" t="s">
        <v>10018</v>
      </c>
      <c r="D7485" t="s">
        <v>45</v>
      </c>
      <c r="E7485"/>
    </row>
    <row r="7486" spans="1:5" ht="13.5" customHeight="1" x14ac:dyDescent="0.25">
      <c r="A7486" s="51" t="s">
        <v>10046</v>
      </c>
      <c r="B7486" t="s">
        <v>39</v>
      </c>
      <c r="C7486" t="s">
        <v>10018</v>
      </c>
      <c r="D7486" t="s">
        <v>10047</v>
      </c>
      <c r="E7486"/>
    </row>
    <row r="7487" spans="1:5" ht="13.5" customHeight="1" x14ac:dyDescent="0.25">
      <c r="A7487" s="51" t="s">
        <v>10024</v>
      </c>
      <c r="B7487"/>
      <c r="C7487" t="s">
        <v>10018</v>
      </c>
      <c r="D7487" t="s">
        <v>43</v>
      </c>
      <c r="E7487"/>
    </row>
    <row r="7488" spans="1:5" ht="13.5" customHeight="1" x14ac:dyDescent="0.25">
      <c r="A7488" s="51" t="s">
        <v>10025</v>
      </c>
      <c r="B7488"/>
      <c r="C7488" t="s">
        <v>10018</v>
      </c>
      <c r="D7488" t="s">
        <v>45</v>
      </c>
      <c r="E7488"/>
    </row>
    <row r="7489" spans="1:5" ht="13.5" customHeight="1" x14ac:dyDescent="0.25">
      <c r="A7489" s="51" t="s">
        <v>10048</v>
      </c>
      <c r="B7489" t="s">
        <v>39</v>
      </c>
      <c r="C7489" t="s">
        <v>10018</v>
      </c>
      <c r="D7489" t="s">
        <v>10049</v>
      </c>
      <c r="E7489"/>
    </row>
    <row r="7490" spans="1:5" ht="13.5" customHeight="1" x14ac:dyDescent="0.25">
      <c r="A7490" s="51" t="s">
        <v>10050</v>
      </c>
      <c r="B7490"/>
      <c r="C7490" t="s">
        <v>10018</v>
      </c>
      <c r="D7490" t="s">
        <v>43</v>
      </c>
      <c r="E7490"/>
    </row>
    <row r="7491" spans="1:5" ht="13.5" customHeight="1" x14ac:dyDescent="0.25">
      <c r="A7491" s="51" t="s">
        <v>10051</v>
      </c>
      <c r="B7491"/>
      <c r="C7491" t="s">
        <v>10018</v>
      </c>
      <c r="D7491" t="s">
        <v>45</v>
      </c>
      <c r="E7491"/>
    </row>
    <row r="7492" spans="1:5" ht="13.5" customHeight="1" x14ac:dyDescent="0.25">
      <c r="A7492" s="51" t="s">
        <v>10052</v>
      </c>
      <c r="B7492" t="s">
        <v>39</v>
      </c>
      <c r="C7492" t="s">
        <v>10018</v>
      </c>
      <c r="D7492" t="s">
        <v>10053</v>
      </c>
      <c r="E7492"/>
    </row>
    <row r="7493" spans="1:5" ht="13.5" customHeight="1" x14ac:dyDescent="0.25">
      <c r="A7493" s="51" t="s">
        <v>10044</v>
      </c>
      <c r="B7493"/>
      <c r="C7493" t="s">
        <v>10018</v>
      </c>
      <c r="D7493" t="s">
        <v>43</v>
      </c>
      <c r="E7493"/>
    </row>
    <row r="7494" spans="1:5" ht="13.5" customHeight="1" x14ac:dyDescent="0.25">
      <c r="A7494" s="51" t="s">
        <v>10045</v>
      </c>
      <c r="B7494"/>
      <c r="C7494" t="s">
        <v>10018</v>
      </c>
      <c r="D7494" t="s">
        <v>45</v>
      </c>
      <c r="E7494"/>
    </row>
    <row r="7495" spans="1:5" ht="13.5" customHeight="1" x14ac:dyDescent="0.25">
      <c r="A7495" s="51" t="s">
        <v>10054</v>
      </c>
      <c r="B7495" t="s">
        <v>39</v>
      </c>
      <c r="C7495" t="s">
        <v>10018</v>
      </c>
      <c r="D7495" t="s">
        <v>10055</v>
      </c>
      <c r="E7495"/>
    </row>
    <row r="7496" spans="1:5" ht="13.5" customHeight="1" x14ac:dyDescent="0.25">
      <c r="A7496" s="51" t="s">
        <v>10038</v>
      </c>
      <c r="B7496"/>
      <c r="C7496" t="s">
        <v>10018</v>
      </c>
      <c r="D7496" t="s">
        <v>43</v>
      </c>
      <c r="E7496"/>
    </row>
    <row r="7497" spans="1:5" ht="13.5" customHeight="1" x14ac:dyDescent="0.25">
      <c r="A7497" s="51" t="s">
        <v>10039</v>
      </c>
      <c r="B7497"/>
      <c r="C7497" t="s">
        <v>10018</v>
      </c>
      <c r="D7497" t="s">
        <v>45</v>
      </c>
      <c r="E7497"/>
    </row>
    <row r="7498" spans="1:5" ht="13.5" customHeight="1" x14ac:dyDescent="0.25">
      <c r="A7498" s="51" t="s">
        <v>10056</v>
      </c>
      <c r="B7498"/>
      <c r="C7498" t="s">
        <v>10018</v>
      </c>
      <c r="D7498" t="s">
        <v>10057</v>
      </c>
      <c r="E7498"/>
    </row>
    <row r="7499" spans="1:5" ht="13.5" customHeight="1" x14ac:dyDescent="0.25">
      <c r="A7499" s="51" t="s">
        <v>10058</v>
      </c>
      <c r="B7499"/>
      <c r="C7499" t="s">
        <v>10059</v>
      </c>
      <c r="D7499" t="s">
        <v>50</v>
      </c>
      <c r="E7499"/>
    </row>
    <row r="7500" spans="1:5" ht="13.5" customHeight="1" x14ac:dyDescent="0.25">
      <c r="A7500" s="51" t="s">
        <v>10060</v>
      </c>
      <c r="B7500"/>
      <c r="C7500" t="s">
        <v>10061</v>
      </c>
      <c r="D7500" t="s">
        <v>50</v>
      </c>
      <c r="E7500"/>
    </row>
    <row r="7501" spans="1:5" ht="13.5" customHeight="1" x14ac:dyDescent="0.25">
      <c r="A7501" s="51" t="s">
        <v>10062</v>
      </c>
      <c r="B7501"/>
      <c r="C7501" t="s">
        <v>2554</v>
      </c>
      <c r="D7501" t="s">
        <v>10063</v>
      </c>
      <c r="E7501"/>
    </row>
    <row r="7502" spans="1:5" ht="13.5" customHeight="1" x14ac:dyDescent="0.25">
      <c r="A7502" s="51" t="s">
        <v>10064</v>
      </c>
      <c r="B7502"/>
      <c r="C7502" t="s">
        <v>10065</v>
      </c>
      <c r="D7502" t="s">
        <v>50</v>
      </c>
      <c r="E7502"/>
    </row>
    <row r="7503" spans="1:5" ht="13.5" customHeight="1" x14ac:dyDescent="0.25">
      <c r="A7503" s="51" t="s">
        <v>10066</v>
      </c>
      <c r="B7503" t="s">
        <v>39</v>
      </c>
      <c r="C7503" t="s">
        <v>10067</v>
      </c>
      <c r="D7503" t="s">
        <v>50</v>
      </c>
      <c r="E7503"/>
    </row>
    <row r="7504" spans="1:5" ht="13.5" customHeight="1" x14ac:dyDescent="0.25">
      <c r="A7504" s="51" t="s">
        <v>10068</v>
      </c>
      <c r="B7504"/>
      <c r="C7504" t="s">
        <v>10067</v>
      </c>
      <c r="D7504" t="s">
        <v>43</v>
      </c>
      <c r="E7504"/>
    </row>
    <row r="7505" spans="1:5" ht="13.5" customHeight="1" x14ac:dyDescent="0.25">
      <c r="A7505" s="51" t="s">
        <v>10069</v>
      </c>
      <c r="B7505"/>
      <c r="C7505" t="s">
        <v>10067</v>
      </c>
      <c r="D7505" t="s">
        <v>45</v>
      </c>
      <c r="E7505"/>
    </row>
    <row r="7506" spans="1:5" ht="13.5" customHeight="1" x14ac:dyDescent="0.25">
      <c r="A7506" s="51" t="s">
        <v>10070</v>
      </c>
      <c r="B7506" t="s">
        <v>39</v>
      </c>
      <c r="C7506" t="s">
        <v>10071</v>
      </c>
      <c r="D7506" t="s">
        <v>50</v>
      </c>
      <c r="E7506"/>
    </row>
    <row r="7507" spans="1:5" ht="13.5" customHeight="1" x14ac:dyDescent="0.25">
      <c r="A7507" s="51" t="s">
        <v>10072</v>
      </c>
      <c r="B7507"/>
      <c r="C7507" t="s">
        <v>10071</v>
      </c>
      <c r="D7507" t="s">
        <v>43</v>
      </c>
      <c r="E7507"/>
    </row>
    <row r="7508" spans="1:5" ht="13.5" customHeight="1" x14ac:dyDescent="0.25">
      <c r="A7508" s="51" t="s">
        <v>10073</v>
      </c>
      <c r="B7508"/>
      <c r="C7508" t="s">
        <v>10071</v>
      </c>
      <c r="D7508" t="s">
        <v>45</v>
      </c>
      <c r="E7508"/>
    </row>
    <row r="7509" spans="1:5" ht="13.5" customHeight="1" x14ac:dyDescent="0.25">
      <c r="A7509" s="51" t="s">
        <v>10074</v>
      </c>
      <c r="B7509"/>
      <c r="C7509" t="s">
        <v>10075</v>
      </c>
      <c r="D7509" t="s">
        <v>50</v>
      </c>
      <c r="E7509"/>
    </row>
    <row r="7510" spans="1:5" ht="13.5" customHeight="1" x14ac:dyDescent="0.25">
      <c r="A7510" s="51" t="s">
        <v>10076</v>
      </c>
      <c r="B7510"/>
      <c r="C7510" t="s">
        <v>10077</v>
      </c>
      <c r="D7510" t="s">
        <v>50</v>
      </c>
      <c r="E7510"/>
    </row>
    <row r="7511" spans="1:5" ht="13.5" customHeight="1" x14ac:dyDescent="0.25">
      <c r="A7511" s="51" t="s">
        <v>10079</v>
      </c>
      <c r="B7511" t="s">
        <v>39</v>
      </c>
      <c r="C7511" t="s">
        <v>10078</v>
      </c>
      <c r="D7511" t="s">
        <v>2190</v>
      </c>
      <c r="E7511"/>
    </row>
    <row r="7512" spans="1:5" ht="13.5" customHeight="1" x14ac:dyDescent="0.25">
      <c r="A7512" s="51" t="s">
        <v>10080</v>
      </c>
      <c r="B7512"/>
      <c r="C7512" t="s">
        <v>10078</v>
      </c>
      <c r="D7512" t="s">
        <v>43</v>
      </c>
      <c r="E7512"/>
    </row>
    <row r="7513" spans="1:5" ht="13.5" customHeight="1" x14ac:dyDescent="0.25">
      <c r="A7513" s="51" t="s">
        <v>10081</v>
      </c>
      <c r="B7513"/>
      <c r="C7513" t="s">
        <v>10078</v>
      </c>
      <c r="D7513" t="s">
        <v>45</v>
      </c>
      <c r="E7513"/>
    </row>
    <row r="7514" spans="1:5" ht="13.5" customHeight="1" x14ac:dyDescent="0.25">
      <c r="A7514" s="51" t="s">
        <v>31459</v>
      </c>
      <c r="B7514"/>
      <c r="C7514" t="s">
        <v>30953</v>
      </c>
      <c r="D7514" t="s">
        <v>2775</v>
      </c>
      <c r="E7514"/>
    </row>
    <row r="7515" spans="1:5" ht="13.5" customHeight="1" x14ac:dyDescent="0.25">
      <c r="A7515" s="51" t="s">
        <v>10082</v>
      </c>
      <c r="B7515" t="s">
        <v>39</v>
      </c>
      <c r="C7515" t="s">
        <v>10083</v>
      </c>
      <c r="D7515" t="s">
        <v>194</v>
      </c>
      <c r="E7515" t="s">
        <v>74</v>
      </c>
    </row>
    <row r="7516" spans="1:5" ht="13.5" customHeight="1" x14ac:dyDescent="0.25">
      <c r="A7516" s="51" t="s">
        <v>10084</v>
      </c>
      <c r="B7516"/>
      <c r="C7516" t="s">
        <v>10083</v>
      </c>
      <c r="D7516" t="s">
        <v>43</v>
      </c>
      <c r="E7516" t="s">
        <v>74</v>
      </c>
    </row>
    <row r="7517" spans="1:5" ht="13.5" customHeight="1" x14ac:dyDescent="0.25">
      <c r="A7517" s="51" t="s">
        <v>10085</v>
      </c>
      <c r="B7517"/>
      <c r="C7517" t="s">
        <v>10083</v>
      </c>
      <c r="D7517" t="s">
        <v>45</v>
      </c>
      <c r="E7517" t="s">
        <v>74</v>
      </c>
    </row>
    <row r="7518" spans="1:5" ht="13.5" customHeight="1" x14ac:dyDescent="0.25">
      <c r="A7518" s="51" t="s">
        <v>10086</v>
      </c>
      <c r="B7518" t="s">
        <v>39</v>
      </c>
      <c r="C7518" t="s">
        <v>10087</v>
      </c>
      <c r="D7518" t="s">
        <v>50</v>
      </c>
      <c r="E7518"/>
    </row>
    <row r="7519" spans="1:5" ht="13.5" customHeight="1" x14ac:dyDescent="0.25">
      <c r="A7519" s="51" t="s">
        <v>10088</v>
      </c>
      <c r="B7519"/>
      <c r="C7519" t="s">
        <v>10087</v>
      </c>
      <c r="D7519" t="s">
        <v>43</v>
      </c>
      <c r="E7519"/>
    </row>
    <row r="7520" spans="1:5" ht="13.5" customHeight="1" x14ac:dyDescent="0.25">
      <c r="A7520" s="51" t="s">
        <v>10089</v>
      </c>
      <c r="B7520"/>
      <c r="C7520" t="s">
        <v>10087</v>
      </c>
      <c r="D7520" t="s">
        <v>45</v>
      </c>
      <c r="E7520"/>
    </row>
    <row r="7521" spans="1:5" ht="13.5" customHeight="1" x14ac:dyDescent="0.25">
      <c r="A7521" s="51" t="s">
        <v>10090</v>
      </c>
      <c r="B7521" t="s">
        <v>39</v>
      </c>
      <c r="C7521" t="s">
        <v>10091</v>
      </c>
      <c r="D7521" t="s">
        <v>50</v>
      </c>
      <c r="E7521"/>
    </row>
    <row r="7522" spans="1:5" ht="13.5" customHeight="1" x14ac:dyDescent="0.25">
      <c r="A7522" s="51" t="s">
        <v>10092</v>
      </c>
      <c r="B7522"/>
      <c r="C7522" t="s">
        <v>10091</v>
      </c>
      <c r="D7522" t="s">
        <v>43</v>
      </c>
      <c r="E7522"/>
    </row>
    <row r="7523" spans="1:5" ht="13.5" customHeight="1" x14ac:dyDescent="0.25">
      <c r="A7523" s="51" t="s">
        <v>10093</v>
      </c>
      <c r="B7523"/>
      <c r="C7523" t="s">
        <v>10091</v>
      </c>
      <c r="D7523" t="s">
        <v>45</v>
      </c>
      <c r="E7523"/>
    </row>
    <row r="7524" spans="1:5" ht="13.5" customHeight="1" x14ac:dyDescent="0.25">
      <c r="A7524" s="51" t="s">
        <v>10094</v>
      </c>
      <c r="B7524" t="s">
        <v>39</v>
      </c>
      <c r="C7524" t="s">
        <v>10095</v>
      </c>
      <c r="D7524" t="s">
        <v>50</v>
      </c>
      <c r="E7524"/>
    </row>
    <row r="7525" spans="1:5" ht="13.5" customHeight="1" x14ac:dyDescent="0.25">
      <c r="A7525" s="51" t="s">
        <v>10096</v>
      </c>
      <c r="B7525"/>
      <c r="C7525" t="s">
        <v>10095</v>
      </c>
      <c r="D7525" t="s">
        <v>43</v>
      </c>
      <c r="E7525"/>
    </row>
    <row r="7526" spans="1:5" ht="13.5" customHeight="1" x14ac:dyDescent="0.25">
      <c r="A7526" s="51" t="s">
        <v>10097</v>
      </c>
      <c r="B7526"/>
      <c r="C7526" t="s">
        <v>10095</v>
      </c>
      <c r="D7526" t="s">
        <v>45</v>
      </c>
      <c r="E7526"/>
    </row>
    <row r="7527" spans="1:5" ht="13.5" customHeight="1" x14ac:dyDescent="0.25">
      <c r="A7527" s="51" t="s">
        <v>10098</v>
      </c>
      <c r="B7527"/>
      <c r="C7527" t="s">
        <v>10099</v>
      </c>
      <c r="D7527" t="s">
        <v>50</v>
      </c>
      <c r="E7527"/>
    </row>
    <row r="7528" spans="1:5" ht="13.5" customHeight="1" x14ac:dyDescent="0.25">
      <c r="A7528" s="51" t="s">
        <v>10100</v>
      </c>
      <c r="B7528" t="s">
        <v>39</v>
      </c>
      <c r="C7528" t="s">
        <v>10101</v>
      </c>
      <c r="D7528" t="s">
        <v>50</v>
      </c>
      <c r="E7528"/>
    </row>
    <row r="7529" spans="1:5" ht="13.5" customHeight="1" x14ac:dyDescent="0.25">
      <c r="A7529" s="51" t="s">
        <v>10102</v>
      </c>
      <c r="B7529"/>
      <c r="C7529" t="s">
        <v>10101</v>
      </c>
      <c r="D7529" t="s">
        <v>43</v>
      </c>
      <c r="E7529"/>
    </row>
    <row r="7530" spans="1:5" ht="13.5" customHeight="1" x14ac:dyDescent="0.25">
      <c r="A7530" s="51" t="s">
        <v>10103</v>
      </c>
      <c r="B7530"/>
      <c r="C7530" t="s">
        <v>10101</v>
      </c>
      <c r="D7530" t="s">
        <v>45</v>
      </c>
      <c r="E7530"/>
    </row>
    <row r="7531" spans="1:5" ht="13.5" customHeight="1" x14ac:dyDescent="0.25">
      <c r="A7531" s="51" t="s">
        <v>10104</v>
      </c>
      <c r="B7531" t="s">
        <v>39</v>
      </c>
      <c r="C7531" t="s">
        <v>10105</v>
      </c>
      <c r="D7531" t="s">
        <v>50</v>
      </c>
      <c r="E7531"/>
    </row>
    <row r="7532" spans="1:5" ht="13.5" customHeight="1" x14ac:dyDescent="0.25">
      <c r="A7532" s="51" t="s">
        <v>10106</v>
      </c>
      <c r="B7532"/>
      <c r="C7532" t="s">
        <v>10105</v>
      </c>
      <c r="D7532" t="s">
        <v>43</v>
      </c>
      <c r="E7532"/>
    </row>
    <row r="7533" spans="1:5" ht="13.5" customHeight="1" x14ac:dyDescent="0.25">
      <c r="A7533" s="51" t="s">
        <v>10107</v>
      </c>
      <c r="B7533"/>
      <c r="C7533" t="s">
        <v>10105</v>
      </c>
      <c r="D7533" t="s">
        <v>45</v>
      </c>
      <c r="E7533"/>
    </row>
    <row r="7534" spans="1:5" ht="13.5" customHeight="1" x14ac:dyDescent="0.25">
      <c r="A7534" s="51" t="s">
        <v>10108</v>
      </c>
      <c r="B7534" t="s">
        <v>39</v>
      </c>
      <c r="C7534" t="s">
        <v>10109</v>
      </c>
      <c r="D7534" t="s">
        <v>2190</v>
      </c>
      <c r="E7534"/>
    </row>
    <row r="7535" spans="1:5" ht="13.5" customHeight="1" x14ac:dyDescent="0.25">
      <c r="A7535" s="51" t="s">
        <v>10110</v>
      </c>
      <c r="B7535"/>
      <c r="C7535" t="s">
        <v>10109</v>
      </c>
      <c r="D7535" t="s">
        <v>43</v>
      </c>
      <c r="E7535"/>
    </row>
    <row r="7536" spans="1:5" ht="13.5" customHeight="1" x14ac:dyDescent="0.25">
      <c r="A7536" s="51" t="s">
        <v>10111</v>
      </c>
      <c r="B7536"/>
      <c r="C7536" t="s">
        <v>10109</v>
      </c>
      <c r="D7536" t="s">
        <v>45</v>
      </c>
      <c r="E7536"/>
    </row>
    <row r="7537" spans="1:5" ht="13.5" customHeight="1" x14ac:dyDescent="0.25">
      <c r="A7537" s="51" t="s">
        <v>30483</v>
      </c>
      <c r="B7537"/>
      <c r="C7537" t="s">
        <v>10112</v>
      </c>
      <c r="D7537" t="s">
        <v>2190</v>
      </c>
      <c r="E7537"/>
    </row>
    <row r="7538" spans="1:5" ht="13.5" customHeight="1" x14ac:dyDescent="0.25">
      <c r="A7538" s="51" t="s">
        <v>10113</v>
      </c>
      <c r="B7538"/>
      <c r="C7538" t="s">
        <v>10114</v>
      </c>
      <c r="D7538" t="s">
        <v>5556</v>
      </c>
      <c r="E7538"/>
    </row>
    <row r="7539" spans="1:5" ht="13.5" customHeight="1" x14ac:dyDescent="0.25">
      <c r="A7539" s="51" t="s">
        <v>10115</v>
      </c>
      <c r="B7539"/>
      <c r="C7539" t="s">
        <v>10116</v>
      </c>
      <c r="D7539" t="s">
        <v>5556</v>
      </c>
      <c r="E7539"/>
    </row>
    <row r="7540" spans="1:5" ht="13.5" customHeight="1" x14ac:dyDescent="0.25">
      <c r="A7540" s="51" t="s">
        <v>10117</v>
      </c>
      <c r="B7540"/>
      <c r="C7540" t="s">
        <v>10118</v>
      </c>
      <c r="D7540" t="s">
        <v>5556</v>
      </c>
      <c r="E7540"/>
    </row>
    <row r="7541" spans="1:5" ht="13.5" customHeight="1" x14ac:dyDescent="0.25">
      <c r="A7541" s="51" t="s">
        <v>10119</v>
      </c>
      <c r="B7541"/>
      <c r="C7541" t="s">
        <v>10120</v>
      </c>
      <c r="D7541" t="s">
        <v>50</v>
      </c>
      <c r="E7541"/>
    </row>
    <row r="7542" spans="1:5" ht="13.5" customHeight="1" x14ac:dyDescent="0.25">
      <c r="A7542" s="51" t="s">
        <v>10121</v>
      </c>
      <c r="B7542"/>
      <c r="C7542" t="s">
        <v>10122</v>
      </c>
      <c r="D7542" t="s">
        <v>50</v>
      </c>
      <c r="E7542"/>
    </row>
    <row r="7543" spans="1:5" ht="13.5" customHeight="1" x14ac:dyDescent="0.25">
      <c r="A7543" s="51" t="s">
        <v>10123</v>
      </c>
      <c r="B7543"/>
      <c r="C7543" t="s">
        <v>10124</v>
      </c>
      <c r="D7543" t="s">
        <v>50</v>
      </c>
      <c r="E7543"/>
    </row>
    <row r="7544" spans="1:5" ht="13.5" customHeight="1" x14ac:dyDescent="0.25">
      <c r="A7544" s="51" t="s">
        <v>10125</v>
      </c>
      <c r="B7544"/>
      <c r="C7544" t="s">
        <v>10124</v>
      </c>
      <c r="D7544" t="s">
        <v>50</v>
      </c>
      <c r="E7544"/>
    </row>
    <row r="7545" spans="1:5" ht="13.5" customHeight="1" x14ac:dyDescent="0.25">
      <c r="A7545" s="51" t="s">
        <v>10126</v>
      </c>
      <c r="B7545"/>
      <c r="C7545" t="s">
        <v>10127</v>
      </c>
      <c r="D7545" t="s">
        <v>50</v>
      </c>
      <c r="E7545"/>
    </row>
    <row r="7546" spans="1:5" ht="13.5" customHeight="1" x14ac:dyDescent="0.25">
      <c r="A7546" s="51" t="s">
        <v>10128</v>
      </c>
      <c r="B7546"/>
      <c r="C7546" t="s">
        <v>10129</v>
      </c>
      <c r="D7546" t="s">
        <v>50</v>
      </c>
      <c r="E7546"/>
    </row>
    <row r="7547" spans="1:5" ht="13.5" customHeight="1" x14ac:dyDescent="0.25">
      <c r="A7547" s="51" t="s">
        <v>10130</v>
      </c>
      <c r="B7547"/>
      <c r="C7547" t="s">
        <v>10131</v>
      </c>
      <c r="D7547" t="s">
        <v>50</v>
      </c>
      <c r="E7547"/>
    </row>
    <row r="7548" spans="1:5" ht="13.5" customHeight="1" x14ac:dyDescent="0.25">
      <c r="A7548" s="51" t="s">
        <v>10132</v>
      </c>
      <c r="B7548"/>
      <c r="C7548" t="s">
        <v>10133</v>
      </c>
      <c r="D7548" t="s">
        <v>50</v>
      </c>
      <c r="E7548"/>
    </row>
    <row r="7549" spans="1:5" ht="13.5" customHeight="1" x14ac:dyDescent="0.25">
      <c r="A7549" s="51" t="s">
        <v>10134</v>
      </c>
      <c r="B7549"/>
      <c r="C7549" t="s">
        <v>10135</v>
      </c>
      <c r="D7549" t="s">
        <v>50</v>
      </c>
      <c r="E7549"/>
    </row>
    <row r="7550" spans="1:5" ht="13.5" customHeight="1" x14ac:dyDescent="0.25">
      <c r="A7550" s="51" t="s">
        <v>10136</v>
      </c>
      <c r="B7550"/>
      <c r="C7550" t="s">
        <v>10137</v>
      </c>
      <c r="D7550" t="s">
        <v>50</v>
      </c>
      <c r="E7550"/>
    </row>
    <row r="7551" spans="1:5" ht="13.5" customHeight="1" x14ac:dyDescent="0.25">
      <c r="A7551" s="51" t="s">
        <v>10138</v>
      </c>
      <c r="B7551"/>
      <c r="C7551" t="s">
        <v>10139</v>
      </c>
      <c r="D7551" t="s">
        <v>50</v>
      </c>
      <c r="E7551"/>
    </row>
    <row r="7552" spans="1:5" ht="13.5" customHeight="1" x14ac:dyDescent="0.25">
      <c r="A7552" s="51" t="s">
        <v>10140</v>
      </c>
      <c r="B7552"/>
      <c r="C7552" t="s">
        <v>10141</v>
      </c>
      <c r="D7552" t="s">
        <v>50</v>
      </c>
      <c r="E7552"/>
    </row>
    <row r="7553" spans="1:5" ht="13.5" customHeight="1" x14ac:dyDescent="0.25">
      <c r="A7553" s="51" t="s">
        <v>10142</v>
      </c>
      <c r="B7553"/>
      <c r="C7553" t="s">
        <v>10143</v>
      </c>
      <c r="D7553" t="s">
        <v>50</v>
      </c>
      <c r="E7553"/>
    </row>
    <row r="7554" spans="1:5" ht="13.5" customHeight="1" x14ac:dyDescent="0.25">
      <c r="A7554" s="51" t="s">
        <v>10144</v>
      </c>
      <c r="B7554"/>
      <c r="C7554" t="s">
        <v>10145</v>
      </c>
      <c r="D7554" t="s">
        <v>50</v>
      </c>
      <c r="E7554"/>
    </row>
    <row r="7555" spans="1:5" ht="13.5" customHeight="1" x14ac:dyDescent="0.25">
      <c r="A7555" s="51" t="s">
        <v>10146</v>
      </c>
      <c r="B7555"/>
      <c r="C7555" t="s">
        <v>10147</v>
      </c>
      <c r="D7555" t="s">
        <v>50</v>
      </c>
      <c r="E7555"/>
    </row>
    <row r="7556" spans="1:5" ht="13.5" customHeight="1" x14ac:dyDescent="0.25">
      <c r="A7556" s="51" t="s">
        <v>10148</v>
      </c>
      <c r="B7556"/>
      <c r="C7556" t="s">
        <v>10149</v>
      </c>
      <c r="D7556" t="s">
        <v>50</v>
      </c>
      <c r="E7556"/>
    </row>
    <row r="7557" spans="1:5" ht="13.5" customHeight="1" x14ac:dyDescent="0.25">
      <c r="A7557" s="51" t="s">
        <v>10150</v>
      </c>
      <c r="B7557"/>
      <c r="C7557" t="s">
        <v>10149</v>
      </c>
      <c r="D7557" t="s">
        <v>50</v>
      </c>
      <c r="E7557"/>
    </row>
    <row r="7558" spans="1:5" ht="13.5" customHeight="1" x14ac:dyDescent="0.25">
      <c r="A7558" s="51" t="s">
        <v>10151</v>
      </c>
      <c r="B7558"/>
      <c r="C7558" t="s">
        <v>10152</v>
      </c>
      <c r="D7558" t="s">
        <v>50</v>
      </c>
      <c r="E7558"/>
    </row>
    <row r="7559" spans="1:5" ht="13.5" customHeight="1" x14ac:dyDescent="0.25">
      <c r="A7559" s="51" t="s">
        <v>10153</v>
      </c>
      <c r="B7559"/>
      <c r="C7559" t="s">
        <v>10154</v>
      </c>
      <c r="D7559" t="s">
        <v>939</v>
      </c>
      <c r="E7559"/>
    </row>
    <row r="7560" spans="1:5" ht="13.5" customHeight="1" x14ac:dyDescent="0.25">
      <c r="A7560" s="51" t="s">
        <v>10155</v>
      </c>
      <c r="B7560"/>
      <c r="C7560" t="s">
        <v>10156</v>
      </c>
      <c r="D7560" t="s">
        <v>41</v>
      </c>
      <c r="E7560"/>
    </row>
    <row r="7561" spans="1:5" ht="13.5" customHeight="1" x14ac:dyDescent="0.25">
      <c r="A7561" s="51" t="s">
        <v>10157</v>
      </c>
      <c r="B7561" t="s">
        <v>39</v>
      </c>
      <c r="C7561" t="s">
        <v>10158</v>
      </c>
      <c r="D7561" t="s">
        <v>50</v>
      </c>
      <c r="E7561"/>
    </row>
    <row r="7562" spans="1:5" ht="13.5" customHeight="1" x14ac:dyDescent="0.25">
      <c r="A7562" s="51" t="s">
        <v>10159</v>
      </c>
      <c r="B7562"/>
      <c r="C7562" t="s">
        <v>10158</v>
      </c>
      <c r="D7562" t="s">
        <v>43</v>
      </c>
      <c r="E7562"/>
    </row>
    <row r="7563" spans="1:5" ht="13.5" customHeight="1" x14ac:dyDescent="0.25">
      <c r="A7563" s="51" t="s">
        <v>10160</v>
      </c>
      <c r="B7563"/>
      <c r="C7563" t="s">
        <v>10158</v>
      </c>
      <c r="D7563" t="s">
        <v>45</v>
      </c>
      <c r="E7563"/>
    </row>
    <row r="7564" spans="1:5" ht="13.5" customHeight="1" x14ac:dyDescent="0.25">
      <c r="A7564" s="51" t="s">
        <v>10161</v>
      </c>
      <c r="B7564" t="s">
        <v>39</v>
      </c>
      <c r="C7564" t="s">
        <v>10162</v>
      </c>
      <c r="D7564" t="s">
        <v>50</v>
      </c>
      <c r="E7564" t="s">
        <v>74</v>
      </c>
    </row>
    <row r="7565" spans="1:5" ht="13.5" customHeight="1" x14ac:dyDescent="0.25">
      <c r="A7565" s="51" t="s">
        <v>10163</v>
      </c>
      <c r="B7565"/>
      <c r="C7565" t="s">
        <v>10162</v>
      </c>
      <c r="D7565" t="s">
        <v>43</v>
      </c>
      <c r="E7565" t="s">
        <v>74</v>
      </c>
    </row>
    <row r="7566" spans="1:5" ht="13.5" customHeight="1" x14ac:dyDescent="0.25">
      <c r="A7566" s="51" t="s">
        <v>10164</v>
      </c>
      <c r="B7566"/>
      <c r="C7566" t="s">
        <v>10162</v>
      </c>
      <c r="D7566" t="s">
        <v>45</v>
      </c>
      <c r="E7566" t="s">
        <v>74</v>
      </c>
    </row>
    <row r="7567" spans="1:5" ht="13.5" customHeight="1" x14ac:dyDescent="0.25">
      <c r="A7567" s="51" t="s">
        <v>10165</v>
      </c>
      <c r="B7567" t="s">
        <v>39</v>
      </c>
      <c r="C7567" t="s">
        <v>10166</v>
      </c>
      <c r="D7567" t="s">
        <v>2190</v>
      </c>
      <c r="E7567" t="s">
        <v>74</v>
      </c>
    </row>
    <row r="7568" spans="1:5" ht="13.5" customHeight="1" x14ac:dyDescent="0.25">
      <c r="A7568" s="51" t="s">
        <v>10167</v>
      </c>
      <c r="B7568"/>
      <c r="C7568" t="s">
        <v>10166</v>
      </c>
      <c r="D7568" t="s">
        <v>43</v>
      </c>
      <c r="E7568" t="s">
        <v>74</v>
      </c>
    </row>
    <row r="7569" spans="1:5" ht="13.5" customHeight="1" x14ac:dyDescent="0.25">
      <c r="A7569" s="51" t="s">
        <v>10168</v>
      </c>
      <c r="B7569"/>
      <c r="C7569" t="s">
        <v>10166</v>
      </c>
      <c r="D7569" t="s">
        <v>45</v>
      </c>
      <c r="E7569" t="s">
        <v>74</v>
      </c>
    </row>
    <row r="7570" spans="1:5" ht="13.5" customHeight="1" x14ac:dyDescent="0.25">
      <c r="A7570" s="51" t="s">
        <v>10169</v>
      </c>
      <c r="B7570" t="s">
        <v>39</v>
      </c>
      <c r="C7570" t="s">
        <v>10170</v>
      </c>
      <c r="D7570" t="s">
        <v>194</v>
      </c>
      <c r="E7570"/>
    </row>
    <row r="7571" spans="1:5" ht="13.5" customHeight="1" x14ac:dyDescent="0.25">
      <c r="A7571" s="51" t="s">
        <v>10171</v>
      </c>
      <c r="B7571"/>
      <c r="C7571" t="s">
        <v>10170</v>
      </c>
      <c r="D7571" t="s">
        <v>43</v>
      </c>
      <c r="E7571"/>
    </row>
    <row r="7572" spans="1:5" ht="13.5" customHeight="1" x14ac:dyDescent="0.25">
      <c r="A7572" s="51" t="s">
        <v>10172</v>
      </c>
      <c r="B7572"/>
      <c r="C7572" t="s">
        <v>10170</v>
      </c>
      <c r="D7572" t="s">
        <v>45</v>
      </c>
      <c r="E7572"/>
    </row>
    <row r="7573" spans="1:5" ht="13.5" customHeight="1" x14ac:dyDescent="0.25">
      <c r="A7573" s="51" t="s">
        <v>32493</v>
      </c>
      <c r="B7573"/>
      <c r="C7573" t="s">
        <v>32002</v>
      </c>
      <c r="D7573" t="s">
        <v>50</v>
      </c>
      <c r="E7573" t="s">
        <v>126</v>
      </c>
    </row>
    <row r="7574" spans="1:5" ht="13.5" customHeight="1" x14ac:dyDescent="0.25">
      <c r="A7574" s="51" t="s">
        <v>32494</v>
      </c>
      <c r="B7574"/>
      <c r="C7574" t="s">
        <v>32002</v>
      </c>
      <c r="D7574" t="s">
        <v>32003</v>
      </c>
      <c r="E7574" t="s">
        <v>126</v>
      </c>
    </row>
    <row r="7575" spans="1:5" ht="13.5" customHeight="1" x14ac:dyDescent="0.25">
      <c r="A7575" s="51" t="s">
        <v>10173</v>
      </c>
      <c r="B7575" t="s">
        <v>39</v>
      </c>
      <c r="C7575" t="s">
        <v>10174</v>
      </c>
      <c r="D7575" t="s">
        <v>50</v>
      </c>
      <c r="E7575"/>
    </row>
    <row r="7576" spans="1:5" ht="13.5" customHeight="1" x14ac:dyDescent="0.25">
      <c r="A7576" s="51" t="s">
        <v>10175</v>
      </c>
      <c r="B7576"/>
      <c r="C7576" t="s">
        <v>10174</v>
      </c>
      <c r="D7576" t="s">
        <v>43</v>
      </c>
      <c r="E7576"/>
    </row>
    <row r="7577" spans="1:5" ht="13.5" customHeight="1" x14ac:dyDescent="0.25">
      <c r="A7577" s="51" t="s">
        <v>10176</v>
      </c>
      <c r="B7577"/>
      <c r="C7577" t="s">
        <v>10174</v>
      </c>
      <c r="D7577" t="s">
        <v>45</v>
      </c>
      <c r="E7577"/>
    </row>
    <row r="7578" spans="1:5" ht="13.5" customHeight="1" x14ac:dyDescent="0.25">
      <c r="A7578" s="51" t="s">
        <v>30484</v>
      </c>
      <c r="B7578"/>
      <c r="C7578" t="s">
        <v>32004</v>
      </c>
      <c r="D7578" t="s">
        <v>50</v>
      </c>
      <c r="E7578"/>
    </row>
    <row r="7579" spans="1:5" ht="13.5" customHeight="1" x14ac:dyDescent="0.25">
      <c r="A7579" s="51" t="s">
        <v>10177</v>
      </c>
      <c r="B7579"/>
      <c r="C7579" t="s">
        <v>10178</v>
      </c>
      <c r="D7579" t="s">
        <v>2775</v>
      </c>
      <c r="E7579"/>
    </row>
    <row r="7580" spans="1:5" ht="13.5" customHeight="1" x14ac:dyDescent="0.25">
      <c r="A7580" s="51" t="s">
        <v>10179</v>
      </c>
      <c r="B7580"/>
      <c r="C7580" t="s">
        <v>10180</v>
      </c>
      <c r="D7580" t="s">
        <v>2997</v>
      </c>
      <c r="E7580"/>
    </row>
    <row r="7581" spans="1:5" ht="13.5" customHeight="1" x14ac:dyDescent="0.25">
      <c r="A7581" s="51" t="s">
        <v>10181</v>
      </c>
      <c r="B7581" t="s">
        <v>39</v>
      </c>
      <c r="C7581" t="s">
        <v>10182</v>
      </c>
      <c r="D7581" t="s">
        <v>2775</v>
      </c>
      <c r="E7581"/>
    </row>
    <row r="7582" spans="1:5" ht="13.5" customHeight="1" x14ac:dyDescent="0.25">
      <c r="A7582" s="51" t="s">
        <v>10183</v>
      </c>
      <c r="B7582"/>
      <c r="C7582" t="s">
        <v>10182</v>
      </c>
      <c r="D7582" t="s">
        <v>43</v>
      </c>
      <c r="E7582"/>
    </row>
    <row r="7583" spans="1:5" ht="13.5" customHeight="1" x14ac:dyDescent="0.25">
      <c r="A7583" s="51" t="s">
        <v>10184</v>
      </c>
      <c r="B7583"/>
      <c r="C7583" t="s">
        <v>10182</v>
      </c>
      <c r="D7583" t="s">
        <v>45</v>
      </c>
      <c r="E7583"/>
    </row>
    <row r="7584" spans="1:5" ht="13.5" customHeight="1" x14ac:dyDescent="0.25">
      <c r="A7584" s="51" t="s">
        <v>10185</v>
      </c>
      <c r="B7584" t="s">
        <v>39</v>
      </c>
      <c r="C7584" t="s">
        <v>10186</v>
      </c>
      <c r="D7584" t="s">
        <v>50</v>
      </c>
      <c r="E7584"/>
    </row>
    <row r="7585" spans="1:5" ht="13.5" customHeight="1" x14ac:dyDescent="0.25">
      <c r="A7585" s="51" t="s">
        <v>10187</v>
      </c>
      <c r="B7585"/>
      <c r="C7585" t="s">
        <v>10186</v>
      </c>
      <c r="D7585" t="s">
        <v>43</v>
      </c>
      <c r="E7585"/>
    </row>
    <row r="7586" spans="1:5" ht="13.5" customHeight="1" x14ac:dyDescent="0.25">
      <c r="A7586" s="51" t="s">
        <v>10188</v>
      </c>
      <c r="B7586"/>
      <c r="C7586" t="s">
        <v>10186</v>
      </c>
      <c r="D7586" t="s">
        <v>45</v>
      </c>
      <c r="E7586"/>
    </row>
    <row r="7587" spans="1:5" ht="13.5" customHeight="1" x14ac:dyDescent="0.25">
      <c r="A7587" s="51" t="s">
        <v>10189</v>
      </c>
      <c r="B7587"/>
      <c r="C7587" t="s">
        <v>10190</v>
      </c>
      <c r="D7587" t="s">
        <v>50</v>
      </c>
      <c r="E7587" t="s">
        <v>74</v>
      </c>
    </row>
    <row r="7588" spans="1:5" ht="13.5" customHeight="1" x14ac:dyDescent="0.25">
      <c r="A7588" s="51" t="s">
        <v>32495</v>
      </c>
      <c r="B7588"/>
      <c r="C7588" t="s">
        <v>10190</v>
      </c>
      <c r="D7588" t="s">
        <v>2190</v>
      </c>
      <c r="E7588" t="s">
        <v>126</v>
      </c>
    </row>
    <row r="7589" spans="1:5" ht="13.5" customHeight="1" x14ac:dyDescent="0.25">
      <c r="A7589" s="51" t="s">
        <v>10191</v>
      </c>
      <c r="B7589" t="s">
        <v>39</v>
      </c>
      <c r="C7589" t="s">
        <v>10192</v>
      </c>
      <c r="D7589" t="s">
        <v>50</v>
      </c>
      <c r="E7589"/>
    </row>
    <row r="7590" spans="1:5" ht="13.5" customHeight="1" x14ac:dyDescent="0.25">
      <c r="A7590" s="51" t="s">
        <v>10193</v>
      </c>
      <c r="B7590"/>
      <c r="C7590" t="s">
        <v>10192</v>
      </c>
      <c r="D7590" t="s">
        <v>43</v>
      </c>
      <c r="E7590"/>
    </row>
    <row r="7591" spans="1:5" ht="13.5" customHeight="1" x14ac:dyDescent="0.25">
      <c r="A7591" s="51" t="s">
        <v>10194</v>
      </c>
      <c r="B7591"/>
      <c r="C7591" t="s">
        <v>10192</v>
      </c>
      <c r="D7591" t="s">
        <v>45</v>
      </c>
      <c r="E7591"/>
    </row>
    <row r="7592" spans="1:5" ht="13.5" customHeight="1" x14ac:dyDescent="0.25">
      <c r="A7592" s="51" t="s">
        <v>10195</v>
      </c>
      <c r="B7592" t="s">
        <v>39</v>
      </c>
      <c r="C7592" t="s">
        <v>10196</v>
      </c>
      <c r="D7592" t="s">
        <v>50</v>
      </c>
      <c r="E7592"/>
    </row>
    <row r="7593" spans="1:5" ht="13.5" customHeight="1" x14ac:dyDescent="0.25">
      <c r="A7593" s="51" t="s">
        <v>10197</v>
      </c>
      <c r="B7593"/>
      <c r="C7593" t="s">
        <v>10196</v>
      </c>
      <c r="D7593" t="s">
        <v>43</v>
      </c>
      <c r="E7593"/>
    </row>
    <row r="7594" spans="1:5" ht="13.5" customHeight="1" x14ac:dyDescent="0.25">
      <c r="A7594" s="51" t="s">
        <v>10198</v>
      </c>
      <c r="B7594"/>
      <c r="C7594" t="s">
        <v>10196</v>
      </c>
      <c r="D7594" t="s">
        <v>45</v>
      </c>
      <c r="E7594"/>
    </row>
    <row r="7595" spans="1:5" ht="13.5" customHeight="1" x14ac:dyDescent="0.25">
      <c r="A7595" s="51" t="s">
        <v>10200</v>
      </c>
      <c r="B7595"/>
      <c r="C7595" t="s">
        <v>10199</v>
      </c>
      <c r="D7595" t="s">
        <v>10201</v>
      </c>
      <c r="E7595"/>
    </row>
    <row r="7596" spans="1:5" ht="13.5" customHeight="1" x14ac:dyDescent="0.25">
      <c r="A7596" s="51" t="s">
        <v>10202</v>
      </c>
      <c r="B7596"/>
      <c r="C7596" t="s">
        <v>10199</v>
      </c>
      <c r="D7596" t="s">
        <v>2190</v>
      </c>
      <c r="E7596"/>
    </row>
    <row r="7597" spans="1:5" ht="13.5" customHeight="1" x14ac:dyDescent="0.25">
      <c r="A7597" s="51" t="s">
        <v>10203</v>
      </c>
      <c r="B7597"/>
      <c r="C7597" t="s">
        <v>10204</v>
      </c>
      <c r="D7597" t="s">
        <v>194</v>
      </c>
      <c r="E7597"/>
    </row>
    <row r="7598" spans="1:5" ht="13.5" customHeight="1" x14ac:dyDescent="0.25">
      <c r="A7598" s="51" t="s">
        <v>10205</v>
      </c>
      <c r="B7598"/>
      <c r="C7598" t="s">
        <v>10204</v>
      </c>
      <c r="D7598" t="s">
        <v>10206</v>
      </c>
      <c r="E7598"/>
    </row>
    <row r="7599" spans="1:5" ht="13.5" customHeight="1" x14ac:dyDescent="0.25">
      <c r="A7599" s="51" t="s">
        <v>10207</v>
      </c>
      <c r="B7599"/>
      <c r="C7599" t="s">
        <v>10204</v>
      </c>
      <c r="D7599" t="s">
        <v>10208</v>
      </c>
      <c r="E7599"/>
    </row>
    <row r="7600" spans="1:5" ht="13.5" customHeight="1" x14ac:dyDescent="0.25">
      <c r="A7600" s="51" t="s">
        <v>10209</v>
      </c>
      <c r="B7600" t="s">
        <v>39</v>
      </c>
      <c r="C7600" t="s">
        <v>10210</v>
      </c>
      <c r="D7600" t="s">
        <v>50</v>
      </c>
      <c r="E7600"/>
    </row>
    <row r="7601" spans="1:5" ht="13.5" customHeight="1" x14ac:dyDescent="0.25">
      <c r="A7601" s="51" t="s">
        <v>10211</v>
      </c>
      <c r="B7601"/>
      <c r="C7601" t="s">
        <v>10210</v>
      </c>
      <c r="D7601" t="s">
        <v>43</v>
      </c>
      <c r="E7601"/>
    </row>
    <row r="7602" spans="1:5" ht="13.5" customHeight="1" x14ac:dyDescent="0.25">
      <c r="A7602" s="51" t="s">
        <v>10212</v>
      </c>
      <c r="B7602"/>
      <c r="C7602" t="s">
        <v>10210</v>
      </c>
      <c r="D7602" t="s">
        <v>45</v>
      </c>
      <c r="E7602"/>
    </row>
    <row r="7603" spans="1:5" ht="13.5" customHeight="1" x14ac:dyDescent="0.25">
      <c r="A7603" s="51" t="s">
        <v>10213</v>
      </c>
      <c r="B7603" t="s">
        <v>39</v>
      </c>
      <c r="C7603" t="s">
        <v>10214</v>
      </c>
      <c r="D7603" t="s">
        <v>50</v>
      </c>
      <c r="E7603"/>
    </row>
    <row r="7604" spans="1:5" ht="13.5" customHeight="1" x14ac:dyDescent="0.25">
      <c r="A7604" s="51" t="s">
        <v>10215</v>
      </c>
      <c r="B7604"/>
      <c r="C7604" t="s">
        <v>10214</v>
      </c>
      <c r="D7604" t="s">
        <v>43</v>
      </c>
      <c r="E7604"/>
    </row>
    <row r="7605" spans="1:5" ht="13.5" customHeight="1" x14ac:dyDescent="0.25">
      <c r="A7605" s="51" t="s">
        <v>10216</v>
      </c>
      <c r="B7605"/>
      <c r="C7605" t="s">
        <v>10214</v>
      </c>
      <c r="D7605" t="s">
        <v>45</v>
      </c>
      <c r="E7605"/>
    </row>
    <row r="7606" spans="1:5" ht="13.5" customHeight="1" x14ac:dyDescent="0.25">
      <c r="A7606" s="51" t="s">
        <v>10217</v>
      </c>
      <c r="B7606"/>
      <c r="C7606" t="s">
        <v>10218</v>
      </c>
      <c r="D7606" t="s">
        <v>50</v>
      </c>
      <c r="E7606"/>
    </row>
    <row r="7607" spans="1:5" ht="13.5" customHeight="1" x14ac:dyDescent="0.25">
      <c r="A7607" s="51" t="s">
        <v>10219</v>
      </c>
      <c r="B7607" t="s">
        <v>39</v>
      </c>
      <c r="C7607" t="s">
        <v>10220</v>
      </c>
      <c r="D7607" t="s">
        <v>50</v>
      </c>
      <c r="E7607"/>
    </row>
    <row r="7608" spans="1:5" ht="13.5" customHeight="1" x14ac:dyDescent="0.25">
      <c r="A7608" s="51" t="s">
        <v>10221</v>
      </c>
      <c r="B7608"/>
      <c r="C7608" t="s">
        <v>10220</v>
      </c>
      <c r="D7608" t="s">
        <v>43</v>
      </c>
      <c r="E7608"/>
    </row>
    <row r="7609" spans="1:5" ht="13.5" customHeight="1" x14ac:dyDescent="0.25">
      <c r="A7609" s="51" t="s">
        <v>10222</v>
      </c>
      <c r="B7609"/>
      <c r="C7609" t="s">
        <v>10220</v>
      </c>
      <c r="D7609" t="s">
        <v>45</v>
      </c>
      <c r="E7609"/>
    </row>
    <row r="7610" spans="1:5" ht="13.5" customHeight="1" x14ac:dyDescent="0.25">
      <c r="A7610" s="51" t="s">
        <v>10223</v>
      </c>
      <c r="B7610"/>
      <c r="C7610" t="s">
        <v>10224</v>
      </c>
      <c r="D7610" t="s">
        <v>50</v>
      </c>
      <c r="E7610" t="s">
        <v>74</v>
      </c>
    </row>
    <row r="7611" spans="1:5" ht="13.5" customHeight="1" x14ac:dyDescent="0.25">
      <c r="A7611" s="51" t="s">
        <v>10225</v>
      </c>
      <c r="B7611"/>
      <c r="C7611" t="s">
        <v>10224</v>
      </c>
      <c r="D7611" t="s">
        <v>615</v>
      </c>
      <c r="E7611" t="s">
        <v>74</v>
      </c>
    </row>
    <row r="7612" spans="1:5" ht="13.5" customHeight="1" x14ac:dyDescent="0.25">
      <c r="A7612" s="51" t="s">
        <v>10226</v>
      </c>
      <c r="B7612"/>
      <c r="C7612" t="s">
        <v>10224</v>
      </c>
      <c r="D7612" t="s">
        <v>10227</v>
      </c>
      <c r="E7612" t="s">
        <v>74</v>
      </c>
    </row>
    <row r="7613" spans="1:5" ht="13.5" customHeight="1" x14ac:dyDescent="0.25">
      <c r="A7613" s="51" t="s">
        <v>10228</v>
      </c>
      <c r="B7613" t="s">
        <v>39</v>
      </c>
      <c r="C7613" t="s">
        <v>10229</v>
      </c>
      <c r="D7613" t="s">
        <v>50</v>
      </c>
      <c r="E7613"/>
    </row>
    <row r="7614" spans="1:5" ht="13.5" customHeight="1" x14ac:dyDescent="0.25">
      <c r="A7614" s="51" t="s">
        <v>10230</v>
      </c>
      <c r="B7614"/>
      <c r="C7614" t="s">
        <v>10229</v>
      </c>
      <c r="D7614" t="s">
        <v>43</v>
      </c>
      <c r="E7614"/>
    </row>
    <row r="7615" spans="1:5" ht="13.5" customHeight="1" x14ac:dyDescent="0.25">
      <c r="A7615" s="51" t="s">
        <v>10231</v>
      </c>
      <c r="B7615"/>
      <c r="C7615" t="s">
        <v>10229</v>
      </c>
      <c r="D7615" t="s">
        <v>45</v>
      </c>
      <c r="E7615"/>
    </row>
    <row r="7616" spans="1:5" ht="13.5" customHeight="1" x14ac:dyDescent="0.25">
      <c r="A7616" s="51" t="s">
        <v>10232</v>
      </c>
      <c r="B7616"/>
      <c r="C7616" t="s">
        <v>10229</v>
      </c>
      <c r="D7616" t="s">
        <v>751</v>
      </c>
      <c r="E7616"/>
    </row>
    <row r="7617" spans="1:5" ht="13.5" customHeight="1" x14ac:dyDescent="0.25">
      <c r="A7617" s="51" t="s">
        <v>10233</v>
      </c>
      <c r="B7617" t="s">
        <v>39</v>
      </c>
      <c r="C7617" t="s">
        <v>10234</v>
      </c>
      <c r="D7617" t="s">
        <v>2190</v>
      </c>
      <c r="E7617"/>
    </row>
    <row r="7618" spans="1:5" ht="13.5" customHeight="1" x14ac:dyDescent="0.25">
      <c r="A7618" s="51" t="s">
        <v>10235</v>
      </c>
      <c r="B7618"/>
      <c r="C7618" t="s">
        <v>10234</v>
      </c>
      <c r="D7618" t="s">
        <v>43</v>
      </c>
      <c r="E7618"/>
    </row>
    <row r="7619" spans="1:5" ht="13.5" customHeight="1" x14ac:dyDescent="0.25">
      <c r="A7619" s="51" t="s">
        <v>10236</v>
      </c>
      <c r="B7619"/>
      <c r="C7619" t="s">
        <v>10234</v>
      </c>
      <c r="D7619" t="s">
        <v>45</v>
      </c>
      <c r="E7619"/>
    </row>
    <row r="7620" spans="1:5" ht="13.5" customHeight="1" x14ac:dyDescent="0.25">
      <c r="A7620" s="51" t="s">
        <v>10237</v>
      </c>
      <c r="B7620" t="s">
        <v>39</v>
      </c>
      <c r="C7620" t="s">
        <v>10238</v>
      </c>
      <c r="D7620" t="s">
        <v>50</v>
      </c>
      <c r="E7620"/>
    </row>
    <row r="7621" spans="1:5" ht="13.5" customHeight="1" x14ac:dyDescent="0.25">
      <c r="A7621" s="51" t="s">
        <v>10239</v>
      </c>
      <c r="B7621"/>
      <c r="C7621" t="s">
        <v>10238</v>
      </c>
      <c r="D7621" t="s">
        <v>43</v>
      </c>
      <c r="E7621"/>
    </row>
    <row r="7622" spans="1:5" ht="13.5" customHeight="1" x14ac:dyDescent="0.25">
      <c r="A7622" s="51" t="s">
        <v>10240</v>
      </c>
      <c r="B7622"/>
      <c r="C7622" t="s">
        <v>10238</v>
      </c>
      <c r="D7622" t="s">
        <v>45</v>
      </c>
      <c r="E7622"/>
    </row>
    <row r="7623" spans="1:5" ht="13.5" customHeight="1" x14ac:dyDescent="0.25">
      <c r="A7623" s="51" t="s">
        <v>10241</v>
      </c>
      <c r="B7623" t="s">
        <v>39</v>
      </c>
      <c r="C7623" t="s">
        <v>10242</v>
      </c>
      <c r="D7623" t="s">
        <v>50</v>
      </c>
      <c r="E7623"/>
    </row>
    <row r="7624" spans="1:5" ht="13.5" customHeight="1" x14ac:dyDescent="0.25">
      <c r="A7624" s="51" t="s">
        <v>10243</v>
      </c>
      <c r="B7624"/>
      <c r="C7624" t="s">
        <v>10242</v>
      </c>
      <c r="D7624" t="s">
        <v>43</v>
      </c>
      <c r="E7624"/>
    </row>
    <row r="7625" spans="1:5" ht="13.5" customHeight="1" x14ac:dyDescent="0.25">
      <c r="A7625" s="51" t="s">
        <v>10244</v>
      </c>
      <c r="B7625"/>
      <c r="C7625" t="s">
        <v>10242</v>
      </c>
      <c r="D7625" t="s">
        <v>45</v>
      </c>
      <c r="E7625"/>
    </row>
    <row r="7626" spans="1:5" ht="13.5" customHeight="1" x14ac:dyDescent="0.25">
      <c r="A7626" s="51" t="s">
        <v>31460</v>
      </c>
      <c r="B7626"/>
      <c r="C7626" t="s">
        <v>10245</v>
      </c>
      <c r="D7626" t="s">
        <v>580</v>
      </c>
      <c r="E7626"/>
    </row>
    <row r="7627" spans="1:5" ht="13.5" customHeight="1" x14ac:dyDescent="0.25">
      <c r="A7627" s="51" t="s">
        <v>10246</v>
      </c>
      <c r="B7627" t="s">
        <v>39</v>
      </c>
      <c r="C7627" t="s">
        <v>10247</v>
      </c>
      <c r="D7627" t="s">
        <v>50</v>
      </c>
      <c r="E7627" t="s">
        <v>74</v>
      </c>
    </row>
    <row r="7628" spans="1:5" ht="13.5" customHeight="1" x14ac:dyDescent="0.25">
      <c r="A7628" s="51" t="s">
        <v>10248</v>
      </c>
      <c r="B7628"/>
      <c r="C7628" t="s">
        <v>10247</v>
      </c>
      <c r="D7628" t="s">
        <v>43</v>
      </c>
      <c r="E7628" t="s">
        <v>74</v>
      </c>
    </row>
    <row r="7629" spans="1:5" ht="13.5" customHeight="1" x14ac:dyDescent="0.25">
      <c r="A7629" s="51" t="s">
        <v>10249</v>
      </c>
      <c r="B7629"/>
      <c r="C7629" t="s">
        <v>10247</v>
      </c>
      <c r="D7629" t="s">
        <v>45</v>
      </c>
      <c r="E7629" t="s">
        <v>74</v>
      </c>
    </row>
    <row r="7630" spans="1:5" ht="13.5" customHeight="1" x14ac:dyDescent="0.25">
      <c r="A7630" s="51" t="s">
        <v>32496</v>
      </c>
      <c r="B7630" t="s">
        <v>39</v>
      </c>
      <c r="C7630" t="s">
        <v>10247</v>
      </c>
      <c r="D7630" t="s">
        <v>50</v>
      </c>
      <c r="E7630" t="s">
        <v>126</v>
      </c>
    </row>
    <row r="7631" spans="1:5" ht="13.5" customHeight="1" x14ac:dyDescent="0.25">
      <c r="A7631" s="51" t="s">
        <v>32497</v>
      </c>
      <c r="B7631"/>
      <c r="C7631" t="s">
        <v>10247</v>
      </c>
      <c r="D7631" t="s">
        <v>43</v>
      </c>
      <c r="E7631" t="s">
        <v>126</v>
      </c>
    </row>
    <row r="7632" spans="1:5" ht="13.5" customHeight="1" x14ac:dyDescent="0.25">
      <c r="A7632" s="51" t="s">
        <v>32498</v>
      </c>
      <c r="B7632"/>
      <c r="C7632" t="s">
        <v>10247</v>
      </c>
      <c r="D7632" t="s">
        <v>45</v>
      </c>
      <c r="E7632" t="s">
        <v>126</v>
      </c>
    </row>
    <row r="7633" spans="1:5" ht="13.5" customHeight="1" x14ac:dyDescent="0.25">
      <c r="A7633" s="51" t="s">
        <v>10251</v>
      </c>
      <c r="B7633"/>
      <c r="C7633" t="s">
        <v>10252</v>
      </c>
      <c r="D7633" t="s">
        <v>50</v>
      </c>
      <c r="E7633"/>
    </row>
    <row r="7634" spans="1:5" ht="13.5" customHeight="1" x14ac:dyDescent="0.25">
      <c r="A7634" s="51" t="s">
        <v>10253</v>
      </c>
      <c r="B7634" t="s">
        <v>39</v>
      </c>
      <c r="C7634" t="s">
        <v>10254</v>
      </c>
      <c r="D7634" t="s">
        <v>50</v>
      </c>
      <c r="E7634"/>
    </row>
    <row r="7635" spans="1:5" ht="13.5" customHeight="1" x14ac:dyDescent="0.25">
      <c r="A7635" s="51" t="s">
        <v>10255</v>
      </c>
      <c r="B7635"/>
      <c r="C7635" t="s">
        <v>10254</v>
      </c>
      <c r="D7635" t="s">
        <v>43</v>
      </c>
      <c r="E7635"/>
    </row>
    <row r="7636" spans="1:5" ht="13.5" customHeight="1" x14ac:dyDescent="0.25">
      <c r="A7636" s="51" t="s">
        <v>10256</v>
      </c>
      <c r="B7636"/>
      <c r="C7636" t="s">
        <v>10254</v>
      </c>
      <c r="D7636" t="s">
        <v>45</v>
      </c>
      <c r="E7636"/>
    </row>
    <row r="7637" spans="1:5" ht="13.5" customHeight="1" x14ac:dyDescent="0.25">
      <c r="A7637" s="51" t="s">
        <v>10257</v>
      </c>
      <c r="B7637" t="s">
        <v>39</v>
      </c>
      <c r="C7637" t="s">
        <v>10258</v>
      </c>
      <c r="D7637" t="s">
        <v>50</v>
      </c>
      <c r="E7637"/>
    </row>
    <row r="7638" spans="1:5" ht="13.5" customHeight="1" x14ac:dyDescent="0.25">
      <c r="A7638" s="51" t="s">
        <v>10259</v>
      </c>
      <c r="B7638"/>
      <c r="C7638" t="s">
        <v>10258</v>
      </c>
      <c r="D7638" t="s">
        <v>43</v>
      </c>
      <c r="E7638"/>
    </row>
    <row r="7639" spans="1:5" ht="13.5" customHeight="1" x14ac:dyDescent="0.25">
      <c r="A7639" s="51" t="s">
        <v>10260</v>
      </c>
      <c r="B7639"/>
      <c r="C7639" t="s">
        <v>10258</v>
      </c>
      <c r="D7639" t="s">
        <v>45</v>
      </c>
      <c r="E7639"/>
    </row>
    <row r="7640" spans="1:5" ht="13.5" customHeight="1" x14ac:dyDescent="0.25">
      <c r="A7640" s="51" t="s">
        <v>10261</v>
      </c>
      <c r="B7640"/>
      <c r="C7640" t="s">
        <v>10262</v>
      </c>
      <c r="D7640" t="s">
        <v>10263</v>
      </c>
      <c r="E7640"/>
    </row>
    <row r="7641" spans="1:5" ht="13.5" customHeight="1" x14ac:dyDescent="0.25">
      <c r="A7641" s="51" t="s">
        <v>10264</v>
      </c>
      <c r="B7641"/>
      <c r="C7641" t="s">
        <v>10262</v>
      </c>
      <c r="D7641" t="s">
        <v>10265</v>
      </c>
      <c r="E7641"/>
    </row>
    <row r="7642" spans="1:5" ht="13.5" customHeight="1" x14ac:dyDescent="0.25">
      <c r="A7642" s="51" t="s">
        <v>10266</v>
      </c>
      <c r="B7642" t="s">
        <v>39</v>
      </c>
      <c r="C7642" t="s">
        <v>10262</v>
      </c>
      <c r="D7642" t="s">
        <v>50</v>
      </c>
      <c r="E7642"/>
    </row>
    <row r="7643" spans="1:5" ht="13.5" customHeight="1" x14ac:dyDescent="0.25">
      <c r="A7643" s="51" t="s">
        <v>10267</v>
      </c>
      <c r="B7643"/>
      <c r="C7643" t="s">
        <v>10262</v>
      </c>
      <c r="D7643" t="s">
        <v>43</v>
      </c>
      <c r="E7643"/>
    </row>
    <row r="7644" spans="1:5" ht="13.5" customHeight="1" x14ac:dyDescent="0.25">
      <c r="A7644" s="51" t="s">
        <v>10268</v>
      </c>
      <c r="B7644"/>
      <c r="C7644" t="s">
        <v>10262</v>
      </c>
      <c r="D7644" t="s">
        <v>45</v>
      </c>
      <c r="E7644"/>
    </row>
    <row r="7645" spans="1:5" ht="13.5" customHeight="1" x14ac:dyDescent="0.25">
      <c r="A7645" s="51" t="s">
        <v>10269</v>
      </c>
      <c r="B7645"/>
      <c r="C7645" t="s">
        <v>10270</v>
      </c>
      <c r="D7645" t="s">
        <v>10271</v>
      </c>
      <c r="E7645"/>
    </row>
    <row r="7646" spans="1:5" ht="13.5" customHeight="1" x14ac:dyDescent="0.25">
      <c r="A7646" s="51" t="s">
        <v>10272</v>
      </c>
      <c r="B7646" t="s">
        <v>39</v>
      </c>
      <c r="C7646" t="s">
        <v>10273</v>
      </c>
      <c r="D7646" t="s">
        <v>50</v>
      </c>
      <c r="E7646"/>
    </row>
    <row r="7647" spans="1:5" ht="13.5" customHeight="1" x14ac:dyDescent="0.25">
      <c r="A7647" s="51" t="s">
        <v>10274</v>
      </c>
      <c r="B7647"/>
      <c r="C7647" t="s">
        <v>10273</v>
      </c>
      <c r="D7647" t="s">
        <v>43</v>
      </c>
      <c r="E7647"/>
    </row>
    <row r="7648" spans="1:5" ht="13.5" customHeight="1" x14ac:dyDescent="0.25">
      <c r="A7648" s="51" t="s">
        <v>10275</v>
      </c>
      <c r="B7648"/>
      <c r="C7648" t="s">
        <v>10273</v>
      </c>
      <c r="D7648" t="s">
        <v>45</v>
      </c>
      <c r="E7648"/>
    </row>
    <row r="7649" spans="1:5" ht="13.5" customHeight="1" x14ac:dyDescent="0.25">
      <c r="A7649" s="51" t="s">
        <v>10276</v>
      </c>
      <c r="B7649"/>
      <c r="C7649" t="s">
        <v>10277</v>
      </c>
      <c r="D7649" t="s">
        <v>2190</v>
      </c>
      <c r="E7649"/>
    </row>
    <row r="7650" spans="1:5" ht="13.5" customHeight="1" x14ac:dyDescent="0.25">
      <c r="A7650" s="51" t="s">
        <v>10279</v>
      </c>
      <c r="B7650" t="s">
        <v>39</v>
      </c>
      <c r="C7650" t="s">
        <v>10278</v>
      </c>
      <c r="D7650" t="s">
        <v>2190</v>
      </c>
      <c r="E7650"/>
    </row>
    <row r="7651" spans="1:5" ht="13.5" customHeight="1" x14ac:dyDescent="0.25">
      <c r="A7651" s="51" t="s">
        <v>10280</v>
      </c>
      <c r="B7651"/>
      <c r="C7651" t="s">
        <v>10278</v>
      </c>
      <c r="D7651" t="s">
        <v>43</v>
      </c>
      <c r="E7651"/>
    </row>
    <row r="7652" spans="1:5" ht="13.5" customHeight="1" x14ac:dyDescent="0.25">
      <c r="A7652" s="51" t="s">
        <v>10281</v>
      </c>
      <c r="B7652"/>
      <c r="C7652" t="s">
        <v>10278</v>
      </c>
      <c r="D7652" t="s">
        <v>45</v>
      </c>
      <c r="E7652"/>
    </row>
    <row r="7653" spans="1:5" ht="13.5" customHeight="1" x14ac:dyDescent="0.25">
      <c r="A7653" s="51" t="s">
        <v>10282</v>
      </c>
      <c r="B7653" t="s">
        <v>39</v>
      </c>
      <c r="C7653" t="s">
        <v>10283</v>
      </c>
      <c r="D7653" t="s">
        <v>50</v>
      </c>
      <c r="E7653"/>
    </row>
    <row r="7654" spans="1:5" ht="13.5" customHeight="1" x14ac:dyDescent="0.25">
      <c r="A7654" s="51" t="s">
        <v>10284</v>
      </c>
      <c r="B7654"/>
      <c r="C7654" t="s">
        <v>10283</v>
      </c>
      <c r="D7654" t="s">
        <v>43</v>
      </c>
      <c r="E7654"/>
    </row>
    <row r="7655" spans="1:5" ht="13.5" customHeight="1" x14ac:dyDescent="0.25">
      <c r="A7655" s="51" t="s">
        <v>10285</v>
      </c>
      <c r="B7655"/>
      <c r="C7655" t="s">
        <v>10283</v>
      </c>
      <c r="D7655" t="s">
        <v>45</v>
      </c>
      <c r="E7655"/>
    </row>
    <row r="7656" spans="1:5" ht="13.5" customHeight="1" x14ac:dyDescent="0.25">
      <c r="A7656" s="51" t="s">
        <v>31461</v>
      </c>
      <c r="B7656"/>
      <c r="C7656" t="s">
        <v>30954</v>
      </c>
      <c r="D7656" t="s">
        <v>939</v>
      </c>
      <c r="E7656"/>
    </row>
    <row r="7657" spans="1:5" ht="13.5" customHeight="1" x14ac:dyDescent="0.25">
      <c r="A7657" s="51" t="s">
        <v>31462</v>
      </c>
      <c r="B7657"/>
      <c r="C7657" t="s">
        <v>30954</v>
      </c>
      <c r="D7657" t="s">
        <v>1065</v>
      </c>
      <c r="E7657" t="s">
        <v>74</v>
      </c>
    </row>
    <row r="7658" spans="1:5" ht="13.5" customHeight="1" x14ac:dyDescent="0.25">
      <c r="A7658" s="51" t="s">
        <v>10286</v>
      </c>
      <c r="B7658"/>
      <c r="C7658" t="s">
        <v>10287</v>
      </c>
      <c r="D7658" t="s">
        <v>50</v>
      </c>
      <c r="E7658"/>
    </row>
    <row r="7659" spans="1:5" ht="13.5" customHeight="1" x14ac:dyDescent="0.25">
      <c r="A7659" s="51" t="s">
        <v>10289</v>
      </c>
      <c r="B7659"/>
      <c r="C7659" t="s">
        <v>10288</v>
      </c>
      <c r="D7659" t="s">
        <v>2190</v>
      </c>
      <c r="E7659"/>
    </row>
    <row r="7660" spans="1:5" ht="13.5" customHeight="1" x14ac:dyDescent="0.25">
      <c r="A7660" s="51" t="s">
        <v>10290</v>
      </c>
      <c r="B7660" t="s">
        <v>39</v>
      </c>
      <c r="C7660" t="s">
        <v>10291</v>
      </c>
      <c r="D7660" t="s">
        <v>50</v>
      </c>
      <c r="E7660"/>
    </row>
    <row r="7661" spans="1:5" ht="13.5" customHeight="1" x14ac:dyDescent="0.25">
      <c r="A7661" s="51" t="s">
        <v>10292</v>
      </c>
      <c r="B7661"/>
      <c r="C7661" t="s">
        <v>10291</v>
      </c>
      <c r="D7661" t="s">
        <v>43</v>
      </c>
      <c r="E7661"/>
    </row>
    <row r="7662" spans="1:5" ht="13.5" customHeight="1" x14ac:dyDescent="0.25">
      <c r="A7662" s="51" t="s">
        <v>10293</v>
      </c>
      <c r="B7662"/>
      <c r="C7662" t="s">
        <v>10291</v>
      </c>
      <c r="D7662" t="s">
        <v>45</v>
      </c>
      <c r="E7662"/>
    </row>
    <row r="7663" spans="1:5" ht="13.5" customHeight="1" x14ac:dyDescent="0.25">
      <c r="A7663" s="51" t="s">
        <v>10294</v>
      </c>
      <c r="B7663" t="s">
        <v>39</v>
      </c>
      <c r="C7663" t="s">
        <v>10295</v>
      </c>
      <c r="D7663" t="s">
        <v>50</v>
      </c>
      <c r="E7663"/>
    </row>
    <row r="7664" spans="1:5" ht="13.5" customHeight="1" x14ac:dyDescent="0.25">
      <c r="A7664" s="51" t="s">
        <v>10296</v>
      </c>
      <c r="B7664"/>
      <c r="C7664" t="s">
        <v>10295</v>
      </c>
      <c r="D7664" t="s">
        <v>43</v>
      </c>
      <c r="E7664"/>
    </row>
    <row r="7665" spans="1:5" ht="13.5" customHeight="1" x14ac:dyDescent="0.25">
      <c r="A7665" s="51" t="s">
        <v>10297</v>
      </c>
      <c r="B7665"/>
      <c r="C7665" t="s">
        <v>10295</v>
      </c>
      <c r="D7665" t="s">
        <v>45</v>
      </c>
      <c r="E7665"/>
    </row>
    <row r="7666" spans="1:5" ht="13.5" customHeight="1" x14ac:dyDescent="0.25">
      <c r="A7666" s="51" t="s">
        <v>31463</v>
      </c>
      <c r="B7666"/>
      <c r="C7666" t="s">
        <v>30955</v>
      </c>
      <c r="D7666" t="s">
        <v>2190</v>
      </c>
      <c r="E7666"/>
    </row>
    <row r="7667" spans="1:5" ht="13.5" customHeight="1" x14ac:dyDescent="0.25">
      <c r="A7667" s="51" t="s">
        <v>10298</v>
      </c>
      <c r="B7667" t="s">
        <v>39</v>
      </c>
      <c r="C7667" t="s">
        <v>10299</v>
      </c>
      <c r="D7667" t="s">
        <v>50</v>
      </c>
      <c r="E7667"/>
    </row>
    <row r="7668" spans="1:5" ht="13.5" customHeight="1" x14ac:dyDescent="0.25">
      <c r="A7668" s="51" t="s">
        <v>10300</v>
      </c>
      <c r="B7668"/>
      <c r="C7668" t="s">
        <v>10299</v>
      </c>
      <c r="D7668" t="s">
        <v>43</v>
      </c>
      <c r="E7668"/>
    </row>
    <row r="7669" spans="1:5" ht="13.5" customHeight="1" x14ac:dyDescent="0.25">
      <c r="A7669" s="51" t="s">
        <v>10301</v>
      </c>
      <c r="B7669"/>
      <c r="C7669" t="s">
        <v>10299</v>
      </c>
      <c r="D7669" t="s">
        <v>45</v>
      </c>
      <c r="E7669"/>
    </row>
    <row r="7670" spans="1:5" ht="13.5" customHeight="1" x14ac:dyDescent="0.25">
      <c r="A7670" s="51" t="s">
        <v>10302</v>
      </c>
      <c r="B7670" t="s">
        <v>39</v>
      </c>
      <c r="C7670" t="s">
        <v>10303</v>
      </c>
      <c r="D7670" t="s">
        <v>50</v>
      </c>
      <c r="E7670"/>
    </row>
    <row r="7671" spans="1:5" ht="13.5" customHeight="1" x14ac:dyDescent="0.25">
      <c r="A7671" s="51" t="s">
        <v>10304</v>
      </c>
      <c r="B7671"/>
      <c r="C7671" t="s">
        <v>10303</v>
      </c>
      <c r="D7671" t="s">
        <v>43</v>
      </c>
      <c r="E7671"/>
    </row>
    <row r="7672" spans="1:5" ht="13.5" customHeight="1" x14ac:dyDescent="0.25">
      <c r="A7672" s="51" t="s">
        <v>10305</v>
      </c>
      <c r="B7672"/>
      <c r="C7672" t="s">
        <v>10303</v>
      </c>
      <c r="D7672" t="s">
        <v>45</v>
      </c>
      <c r="E7672"/>
    </row>
    <row r="7673" spans="1:5" ht="13.5" customHeight="1" x14ac:dyDescent="0.25">
      <c r="A7673" s="51" t="s">
        <v>32499</v>
      </c>
      <c r="B7673"/>
      <c r="C7673" t="s">
        <v>32005</v>
      </c>
      <c r="D7673" t="s">
        <v>50</v>
      </c>
      <c r="E7673" t="s">
        <v>126</v>
      </c>
    </row>
    <row r="7674" spans="1:5" ht="13.5" customHeight="1" x14ac:dyDescent="0.25">
      <c r="A7674" s="51" t="s">
        <v>10306</v>
      </c>
      <c r="B7674"/>
      <c r="C7674" t="s">
        <v>10307</v>
      </c>
      <c r="D7674" t="s">
        <v>50</v>
      </c>
      <c r="E7674"/>
    </row>
    <row r="7675" spans="1:5" ht="13.5" customHeight="1" x14ac:dyDescent="0.25">
      <c r="A7675" s="51" t="s">
        <v>30485</v>
      </c>
      <c r="B7675"/>
      <c r="C7675" t="s">
        <v>30119</v>
      </c>
      <c r="D7675" t="s">
        <v>50</v>
      </c>
      <c r="E7675"/>
    </row>
    <row r="7676" spans="1:5" ht="13.5" customHeight="1" x14ac:dyDescent="0.25">
      <c r="A7676" s="51" t="s">
        <v>10308</v>
      </c>
      <c r="B7676"/>
      <c r="C7676" t="s">
        <v>10309</v>
      </c>
      <c r="D7676" t="s">
        <v>50</v>
      </c>
      <c r="E7676"/>
    </row>
    <row r="7677" spans="1:5" ht="13.5" customHeight="1" x14ac:dyDescent="0.25">
      <c r="A7677" s="51" t="s">
        <v>10310</v>
      </c>
      <c r="B7677" t="s">
        <v>39</v>
      </c>
      <c r="C7677" t="s">
        <v>10311</v>
      </c>
      <c r="D7677" t="s">
        <v>50</v>
      </c>
      <c r="E7677"/>
    </row>
    <row r="7678" spans="1:5" ht="13.5" customHeight="1" x14ac:dyDescent="0.25">
      <c r="A7678" s="51" t="s">
        <v>10312</v>
      </c>
      <c r="B7678"/>
      <c r="C7678" t="s">
        <v>10311</v>
      </c>
      <c r="D7678" t="s">
        <v>43</v>
      </c>
      <c r="E7678"/>
    </row>
    <row r="7679" spans="1:5" ht="13.5" customHeight="1" x14ac:dyDescent="0.25">
      <c r="A7679" s="51" t="s">
        <v>10313</v>
      </c>
      <c r="B7679"/>
      <c r="C7679" t="s">
        <v>10311</v>
      </c>
      <c r="D7679" t="s">
        <v>45</v>
      </c>
      <c r="E7679"/>
    </row>
    <row r="7680" spans="1:5" ht="13.5" customHeight="1" x14ac:dyDescent="0.25">
      <c r="A7680" s="51" t="s">
        <v>10314</v>
      </c>
      <c r="B7680" t="s">
        <v>39</v>
      </c>
      <c r="C7680" t="s">
        <v>10315</v>
      </c>
      <c r="D7680" t="s">
        <v>3013</v>
      </c>
      <c r="E7680"/>
    </row>
    <row r="7681" spans="1:5" ht="13.5" customHeight="1" x14ac:dyDescent="0.25">
      <c r="A7681" s="51" t="s">
        <v>10316</v>
      </c>
      <c r="B7681"/>
      <c r="C7681" t="s">
        <v>10315</v>
      </c>
      <c r="D7681" t="s">
        <v>43</v>
      </c>
      <c r="E7681"/>
    </row>
    <row r="7682" spans="1:5" ht="13.5" customHeight="1" x14ac:dyDescent="0.25">
      <c r="A7682" s="51" t="s">
        <v>10317</v>
      </c>
      <c r="B7682"/>
      <c r="C7682" t="s">
        <v>10315</v>
      </c>
      <c r="D7682" t="s">
        <v>45</v>
      </c>
      <c r="E7682"/>
    </row>
    <row r="7683" spans="1:5" ht="13.5" customHeight="1" x14ac:dyDescent="0.25">
      <c r="A7683" s="51" t="s">
        <v>10318</v>
      </c>
      <c r="B7683"/>
      <c r="C7683" t="s">
        <v>10319</v>
      </c>
      <c r="D7683" t="s">
        <v>50</v>
      </c>
      <c r="E7683"/>
    </row>
    <row r="7684" spans="1:5" ht="13.5" customHeight="1" x14ac:dyDescent="0.25">
      <c r="A7684" s="51" t="s">
        <v>10320</v>
      </c>
      <c r="B7684"/>
      <c r="C7684" t="s">
        <v>10321</v>
      </c>
      <c r="D7684" t="s">
        <v>2190</v>
      </c>
      <c r="E7684" t="s">
        <v>74</v>
      </c>
    </row>
    <row r="7685" spans="1:5" ht="13.5" customHeight="1" x14ac:dyDescent="0.25">
      <c r="A7685" s="51" t="s">
        <v>10322</v>
      </c>
      <c r="B7685" t="s">
        <v>39</v>
      </c>
      <c r="C7685" t="s">
        <v>10323</v>
      </c>
      <c r="D7685" t="s">
        <v>50</v>
      </c>
      <c r="E7685" t="s">
        <v>74</v>
      </c>
    </row>
    <row r="7686" spans="1:5" ht="13.5" customHeight="1" x14ac:dyDescent="0.25">
      <c r="A7686" s="51" t="s">
        <v>10324</v>
      </c>
      <c r="B7686"/>
      <c r="C7686" t="s">
        <v>10323</v>
      </c>
      <c r="D7686" t="s">
        <v>43</v>
      </c>
      <c r="E7686" t="s">
        <v>74</v>
      </c>
    </row>
    <row r="7687" spans="1:5" ht="13.5" customHeight="1" x14ac:dyDescent="0.25">
      <c r="A7687" s="51" t="s">
        <v>10325</v>
      </c>
      <c r="B7687"/>
      <c r="C7687" t="s">
        <v>10323</v>
      </c>
      <c r="D7687" t="s">
        <v>45</v>
      </c>
      <c r="E7687" t="s">
        <v>74</v>
      </c>
    </row>
    <row r="7688" spans="1:5" ht="13.5" customHeight="1" x14ac:dyDescent="0.25">
      <c r="A7688" s="51" t="s">
        <v>10326</v>
      </c>
      <c r="B7688" t="s">
        <v>39</v>
      </c>
      <c r="C7688" t="s">
        <v>10327</v>
      </c>
      <c r="D7688" t="s">
        <v>2190</v>
      </c>
      <c r="E7688" t="s">
        <v>74</v>
      </c>
    </row>
    <row r="7689" spans="1:5" ht="13.5" customHeight="1" x14ac:dyDescent="0.25">
      <c r="A7689" s="51" t="s">
        <v>10328</v>
      </c>
      <c r="B7689"/>
      <c r="C7689" t="s">
        <v>10327</v>
      </c>
      <c r="D7689" t="s">
        <v>43</v>
      </c>
      <c r="E7689" t="s">
        <v>74</v>
      </c>
    </row>
    <row r="7690" spans="1:5" ht="13.5" customHeight="1" x14ac:dyDescent="0.25">
      <c r="A7690" s="51" t="s">
        <v>10329</v>
      </c>
      <c r="B7690"/>
      <c r="C7690" t="s">
        <v>10327</v>
      </c>
      <c r="D7690" t="s">
        <v>45</v>
      </c>
      <c r="E7690" t="s">
        <v>74</v>
      </c>
    </row>
    <row r="7691" spans="1:5" ht="13.5" customHeight="1" x14ac:dyDescent="0.25">
      <c r="A7691" s="51" t="s">
        <v>10330</v>
      </c>
      <c r="B7691"/>
      <c r="C7691" t="s">
        <v>10331</v>
      </c>
      <c r="D7691" t="s">
        <v>10332</v>
      </c>
      <c r="E7691"/>
    </row>
    <row r="7692" spans="1:5" ht="13.5" customHeight="1" x14ac:dyDescent="0.25">
      <c r="A7692" s="51" t="s">
        <v>10333</v>
      </c>
      <c r="B7692"/>
      <c r="C7692" t="s">
        <v>10331</v>
      </c>
      <c r="D7692" t="s">
        <v>5372</v>
      </c>
      <c r="E7692"/>
    </row>
    <row r="7693" spans="1:5" ht="13.5" customHeight="1" x14ac:dyDescent="0.25">
      <c r="A7693" s="51" t="s">
        <v>10334</v>
      </c>
      <c r="B7693" t="s">
        <v>39</v>
      </c>
      <c r="C7693" t="s">
        <v>10335</v>
      </c>
      <c r="D7693" t="s">
        <v>2775</v>
      </c>
      <c r="E7693"/>
    </row>
    <row r="7694" spans="1:5" ht="13.5" customHeight="1" x14ac:dyDescent="0.25">
      <c r="A7694" s="51" t="s">
        <v>10336</v>
      </c>
      <c r="B7694"/>
      <c r="C7694" t="s">
        <v>10335</v>
      </c>
      <c r="D7694" t="s">
        <v>43</v>
      </c>
      <c r="E7694"/>
    </row>
    <row r="7695" spans="1:5" ht="13.5" customHeight="1" x14ac:dyDescent="0.25">
      <c r="A7695" s="51" t="s">
        <v>10337</v>
      </c>
      <c r="B7695"/>
      <c r="C7695" t="s">
        <v>10335</v>
      </c>
      <c r="D7695" t="s">
        <v>45</v>
      </c>
      <c r="E7695"/>
    </row>
    <row r="7696" spans="1:5" ht="13.5" customHeight="1" x14ac:dyDescent="0.25">
      <c r="A7696" s="51" t="s">
        <v>10338</v>
      </c>
      <c r="B7696" t="s">
        <v>39</v>
      </c>
      <c r="C7696" t="s">
        <v>10339</v>
      </c>
      <c r="D7696" t="s">
        <v>1343</v>
      </c>
      <c r="E7696"/>
    </row>
    <row r="7697" spans="1:5" ht="13.5" customHeight="1" x14ac:dyDescent="0.25">
      <c r="A7697" s="51" t="s">
        <v>10340</v>
      </c>
      <c r="B7697"/>
      <c r="C7697" t="s">
        <v>10339</v>
      </c>
      <c r="D7697" t="s">
        <v>43</v>
      </c>
      <c r="E7697"/>
    </row>
    <row r="7698" spans="1:5" ht="13.5" customHeight="1" x14ac:dyDescent="0.25">
      <c r="A7698" s="51" t="s">
        <v>10341</v>
      </c>
      <c r="B7698"/>
      <c r="C7698" t="s">
        <v>10339</v>
      </c>
      <c r="D7698" t="s">
        <v>45</v>
      </c>
      <c r="E7698"/>
    </row>
    <row r="7699" spans="1:5" ht="13.5" customHeight="1" x14ac:dyDescent="0.25">
      <c r="A7699" s="51" t="s">
        <v>10342</v>
      </c>
      <c r="B7699" t="s">
        <v>39</v>
      </c>
      <c r="C7699" t="s">
        <v>10343</v>
      </c>
      <c r="D7699" t="s">
        <v>50</v>
      </c>
      <c r="E7699"/>
    </row>
    <row r="7700" spans="1:5" ht="13.5" customHeight="1" x14ac:dyDescent="0.25">
      <c r="A7700" s="51" t="s">
        <v>10344</v>
      </c>
      <c r="B7700"/>
      <c r="C7700" t="s">
        <v>10343</v>
      </c>
      <c r="D7700" t="s">
        <v>43</v>
      </c>
      <c r="E7700"/>
    </row>
    <row r="7701" spans="1:5" ht="13.5" customHeight="1" x14ac:dyDescent="0.25">
      <c r="A7701" s="51" t="s">
        <v>10345</v>
      </c>
      <c r="B7701"/>
      <c r="C7701" t="s">
        <v>10343</v>
      </c>
      <c r="D7701" t="s">
        <v>45</v>
      </c>
      <c r="E7701"/>
    </row>
    <row r="7702" spans="1:5" ht="13.5" customHeight="1" x14ac:dyDescent="0.25">
      <c r="A7702" s="51" t="s">
        <v>10346</v>
      </c>
      <c r="B7702" t="s">
        <v>39</v>
      </c>
      <c r="C7702" t="s">
        <v>10347</v>
      </c>
      <c r="D7702" t="s">
        <v>2190</v>
      </c>
      <c r="E7702"/>
    </row>
    <row r="7703" spans="1:5" ht="13.5" customHeight="1" x14ac:dyDescent="0.25">
      <c r="A7703" s="51" t="s">
        <v>10348</v>
      </c>
      <c r="B7703"/>
      <c r="C7703" t="s">
        <v>10347</v>
      </c>
      <c r="D7703" t="s">
        <v>43</v>
      </c>
      <c r="E7703"/>
    </row>
    <row r="7704" spans="1:5" ht="13.5" customHeight="1" x14ac:dyDescent="0.25">
      <c r="A7704" s="51" t="s">
        <v>10349</v>
      </c>
      <c r="B7704"/>
      <c r="C7704" t="s">
        <v>10347</v>
      </c>
      <c r="D7704" t="s">
        <v>45</v>
      </c>
      <c r="E7704"/>
    </row>
    <row r="7705" spans="1:5" ht="13.5" customHeight="1" x14ac:dyDescent="0.25">
      <c r="A7705" s="51" t="s">
        <v>10350</v>
      </c>
      <c r="B7705" t="s">
        <v>39</v>
      </c>
      <c r="C7705" t="s">
        <v>10351</v>
      </c>
      <c r="D7705" t="s">
        <v>50</v>
      </c>
      <c r="E7705"/>
    </row>
    <row r="7706" spans="1:5" ht="13.5" customHeight="1" x14ac:dyDescent="0.25">
      <c r="A7706" s="51" t="s">
        <v>10352</v>
      </c>
      <c r="B7706"/>
      <c r="C7706" t="s">
        <v>10351</v>
      </c>
      <c r="D7706" t="s">
        <v>43</v>
      </c>
      <c r="E7706"/>
    </row>
    <row r="7707" spans="1:5" ht="13.5" customHeight="1" x14ac:dyDescent="0.25">
      <c r="A7707" s="51" t="s">
        <v>10353</v>
      </c>
      <c r="B7707"/>
      <c r="C7707" t="s">
        <v>10351</v>
      </c>
      <c r="D7707" t="s">
        <v>45</v>
      </c>
      <c r="E7707"/>
    </row>
    <row r="7708" spans="1:5" ht="13.5" customHeight="1" x14ac:dyDescent="0.25">
      <c r="A7708" s="51" t="s">
        <v>10354</v>
      </c>
      <c r="B7708" t="s">
        <v>39</v>
      </c>
      <c r="C7708" t="s">
        <v>10355</v>
      </c>
      <c r="D7708" t="s">
        <v>50</v>
      </c>
      <c r="E7708"/>
    </row>
    <row r="7709" spans="1:5" ht="13.5" customHeight="1" x14ac:dyDescent="0.25">
      <c r="A7709" s="51" t="s">
        <v>10356</v>
      </c>
      <c r="B7709"/>
      <c r="C7709" t="s">
        <v>10355</v>
      </c>
      <c r="D7709" t="s">
        <v>43</v>
      </c>
      <c r="E7709"/>
    </row>
    <row r="7710" spans="1:5" ht="13.5" customHeight="1" x14ac:dyDescent="0.25">
      <c r="A7710" s="51" t="s">
        <v>10357</v>
      </c>
      <c r="B7710"/>
      <c r="C7710" t="s">
        <v>10355</v>
      </c>
      <c r="D7710" t="s">
        <v>45</v>
      </c>
      <c r="E7710"/>
    </row>
    <row r="7711" spans="1:5" ht="13.5" customHeight="1" x14ac:dyDescent="0.25">
      <c r="A7711" s="51" t="s">
        <v>10358</v>
      </c>
      <c r="B7711"/>
      <c r="C7711" t="s">
        <v>10359</v>
      </c>
      <c r="D7711" t="s">
        <v>657</v>
      </c>
      <c r="E7711"/>
    </row>
    <row r="7712" spans="1:5" ht="13.5" customHeight="1" x14ac:dyDescent="0.25">
      <c r="A7712" s="51" t="s">
        <v>10360</v>
      </c>
      <c r="B7712"/>
      <c r="C7712" t="s">
        <v>10359</v>
      </c>
      <c r="D7712" t="s">
        <v>849</v>
      </c>
      <c r="E7712"/>
    </row>
    <row r="7713" spans="1:5" ht="13.5" customHeight="1" x14ac:dyDescent="0.25">
      <c r="A7713" s="51" t="s">
        <v>10361</v>
      </c>
      <c r="B7713"/>
      <c r="C7713" t="s">
        <v>10359</v>
      </c>
      <c r="D7713" t="s">
        <v>10362</v>
      </c>
      <c r="E7713"/>
    </row>
    <row r="7714" spans="1:5" ht="13.5" customHeight="1" x14ac:dyDescent="0.25">
      <c r="A7714" s="51" t="s">
        <v>10363</v>
      </c>
      <c r="B7714" t="s">
        <v>39</v>
      </c>
      <c r="C7714" t="s">
        <v>10364</v>
      </c>
      <c r="D7714" t="s">
        <v>50</v>
      </c>
      <c r="E7714"/>
    </row>
    <row r="7715" spans="1:5" ht="13.5" customHeight="1" x14ac:dyDescent="0.25">
      <c r="A7715" s="51" t="s">
        <v>10365</v>
      </c>
      <c r="B7715"/>
      <c r="C7715" t="s">
        <v>10364</v>
      </c>
      <c r="D7715" t="s">
        <v>43</v>
      </c>
      <c r="E7715"/>
    </row>
    <row r="7716" spans="1:5" ht="13.5" customHeight="1" x14ac:dyDescent="0.25">
      <c r="A7716" s="51" t="s">
        <v>10366</v>
      </c>
      <c r="B7716"/>
      <c r="C7716" t="s">
        <v>10364</v>
      </c>
      <c r="D7716" t="s">
        <v>45</v>
      </c>
      <c r="E7716"/>
    </row>
    <row r="7717" spans="1:5" ht="13.5" customHeight="1" x14ac:dyDescent="0.25">
      <c r="A7717" s="51" t="s">
        <v>10367</v>
      </c>
      <c r="B7717"/>
      <c r="C7717" t="s">
        <v>10368</v>
      </c>
      <c r="D7717" t="s">
        <v>2190</v>
      </c>
      <c r="E7717"/>
    </row>
    <row r="7718" spans="1:5" ht="13.5" customHeight="1" x14ac:dyDescent="0.25">
      <c r="A7718" s="51" t="s">
        <v>10369</v>
      </c>
      <c r="B7718" t="s">
        <v>39</v>
      </c>
      <c r="C7718" t="s">
        <v>10370</v>
      </c>
      <c r="D7718" t="s">
        <v>50</v>
      </c>
      <c r="E7718"/>
    </row>
    <row r="7719" spans="1:5" ht="13.5" customHeight="1" x14ac:dyDescent="0.25">
      <c r="A7719" s="51" t="s">
        <v>10371</v>
      </c>
      <c r="B7719"/>
      <c r="C7719" t="s">
        <v>10370</v>
      </c>
      <c r="D7719" t="s">
        <v>43</v>
      </c>
      <c r="E7719"/>
    </row>
    <row r="7720" spans="1:5" ht="13.5" customHeight="1" x14ac:dyDescent="0.25">
      <c r="A7720" s="51" t="s">
        <v>10372</v>
      </c>
      <c r="B7720"/>
      <c r="C7720" t="s">
        <v>10370</v>
      </c>
      <c r="D7720" t="s">
        <v>45</v>
      </c>
      <c r="E7720"/>
    </row>
    <row r="7721" spans="1:5" ht="13.5" customHeight="1" x14ac:dyDescent="0.25">
      <c r="A7721" s="51" t="s">
        <v>10373</v>
      </c>
      <c r="B7721"/>
      <c r="C7721" t="s">
        <v>10374</v>
      </c>
      <c r="D7721" t="s">
        <v>50</v>
      </c>
      <c r="E7721"/>
    </row>
    <row r="7722" spans="1:5" ht="13.5" customHeight="1" x14ac:dyDescent="0.25">
      <c r="A7722" s="51" t="s">
        <v>10375</v>
      </c>
      <c r="B7722"/>
      <c r="C7722" t="s">
        <v>10376</v>
      </c>
      <c r="D7722" t="s">
        <v>10377</v>
      </c>
      <c r="E7722"/>
    </row>
    <row r="7723" spans="1:5" ht="13.5" customHeight="1" x14ac:dyDescent="0.25">
      <c r="A7723" s="51" t="s">
        <v>10378</v>
      </c>
      <c r="B7723"/>
      <c r="C7723" t="s">
        <v>10376</v>
      </c>
      <c r="D7723" t="s">
        <v>10379</v>
      </c>
      <c r="E7723"/>
    </row>
    <row r="7724" spans="1:5" ht="13.5" customHeight="1" x14ac:dyDescent="0.25">
      <c r="A7724" s="51" t="s">
        <v>10380</v>
      </c>
      <c r="B7724"/>
      <c r="C7724" t="s">
        <v>10376</v>
      </c>
      <c r="D7724" t="s">
        <v>10381</v>
      </c>
      <c r="E7724"/>
    </row>
    <row r="7725" spans="1:5" ht="13.5" customHeight="1" x14ac:dyDescent="0.25">
      <c r="A7725" s="51" t="s">
        <v>10382</v>
      </c>
      <c r="B7725" t="s">
        <v>39</v>
      </c>
      <c r="C7725" t="s">
        <v>10383</v>
      </c>
      <c r="D7725" t="s">
        <v>194</v>
      </c>
      <c r="E7725"/>
    </row>
    <row r="7726" spans="1:5" ht="13.5" customHeight="1" x14ac:dyDescent="0.25">
      <c r="A7726" s="51" t="s">
        <v>10384</v>
      </c>
      <c r="B7726"/>
      <c r="C7726" t="s">
        <v>10383</v>
      </c>
      <c r="D7726" t="s">
        <v>43</v>
      </c>
      <c r="E7726"/>
    </row>
    <row r="7727" spans="1:5" ht="13.5" customHeight="1" x14ac:dyDescent="0.25">
      <c r="A7727" s="51" t="s">
        <v>10385</v>
      </c>
      <c r="B7727"/>
      <c r="C7727" t="s">
        <v>10383</v>
      </c>
      <c r="D7727" t="s">
        <v>45</v>
      </c>
      <c r="E7727"/>
    </row>
    <row r="7728" spans="1:5" ht="13.5" customHeight="1" x14ac:dyDescent="0.25">
      <c r="A7728" s="51" t="s">
        <v>10386</v>
      </c>
      <c r="B7728" t="s">
        <v>39</v>
      </c>
      <c r="C7728" t="s">
        <v>10387</v>
      </c>
      <c r="D7728" t="s">
        <v>50</v>
      </c>
      <c r="E7728"/>
    </row>
    <row r="7729" spans="1:5" ht="13.5" customHeight="1" x14ac:dyDescent="0.25">
      <c r="A7729" s="51" t="s">
        <v>10388</v>
      </c>
      <c r="B7729"/>
      <c r="C7729" t="s">
        <v>10387</v>
      </c>
      <c r="D7729" t="s">
        <v>43</v>
      </c>
      <c r="E7729"/>
    </row>
    <row r="7730" spans="1:5" ht="13.5" customHeight="1" x14ac:dyDescent="0.25">
      <c r="A7730" s="51" t="s">
        <v>10389</v>
      </c>
      <c r="B7730"/>
      <c r="C7730" t="s">
        <v>10387</v>
      </c>
      <c r="D7730" t="s">
        <v>45</v>
      </c>
      <c r="E7730"/>
    </row>
    <row r="7731" spans="1:5" ht="13.5" customHeight="1" x14ac:dyDescent="0.25">
      <c r="A7731" s="51" t="s">
        <v>10390</v>
      </c>
      <c r="B7731"/>
      <c r="C7731" t="s">
        <v>10391</v>
      </c>
      <c r="D7731" t="s">
        <v>5232</v>
      </c>
      <c r="E7731"/>
    </row>
    <row r="7732" spans="1:5" ht="13.5" customHeight="1" x14ac:dyDescent="0.25">
      <c r="A7732" s="51" t="s">
        <v>10392</v>
      </c>
      <c r="B7732" t="s">
        <v>39</v>
      </c>
      <c r="C7732" t="s">
        <v>10393</v>
      </c>
      <c r="D7732" t="s">
        <v>50</v>
      </c>
      <c r="E7732"/>
    </row>
    <row r="7733" spans="1:5" ht="13.5" customHeight="1" x14ac:dyDescent="0.25">
      <c r="A7733" s="51" t="s">
        <v>10394</v>
      </c>
      <c r="B7733"/>
      <c r="C7733" t="s">
        <v>10393</v>
      </c>
      <c r="D7733" t="s">
        <v>43</v>
      </c>
      <c r="E7733"/>
    </row>
    <row r="7734" spans="1:5" ht="13.5" customHeight="1" x14ac:dyDescent="0.25">
      <c r="A7734" s="51" t="s">
        <v>10395</v>
      </c>
      <c r="B7734"/>
      <c r="C7734" t="s">
        <v>10393</v>
      </c>
      <c r="D7734" t="s">
        <v>45</v>
      </c>
      <c r="E7734"/>
    </row>
    <row r="7735" spans="1:5" ht="13.5" customHeight="1" x14ac:dyDescent="0.25">
      <c r="A7735" s="51" t="s">
        <v>10396</v>
      </c>
      <c r="B7735" t="s">
        <v>39</v>
      </c>
      <c r="C7735" t="s">
        <v>10397</v>
      </c>
      <c r="D7735" t="s">
        <v>50</v>
      </c>
      <c r="E7735"/>
    </row>
    <row r="7736" spans="1:5" ht="13.5" customHeight="1" x14ac:dyDescent="0.25">
      <c r="A7736" s="51" t="s">
        <v>10398</v>
      </c>
      <c r="B7736"/>
      <c r="C7736" t="s">
        <v>10397</v>
      </c>
      <c r="D7736" t="s">
        <v>43</v>
      </c>
      <c r="E7736"/>
    </row>
    <row r="7737" spans="1:5" ht="13.5" customHeight="1" x14ac:dyDescent="0.25">
      <c r="A7737" s="51" t="s">
        <v>10399</v>
      </c>
      <c r="B7737"/>
      <c r="C7737" t="s">
        <v>10397</v>
      </c>
      <c r="D7737" t="s">
        <v>45</v>
      </c>
      <c r="E7737"/>
    </row>
    <row r="7738" spans="1:5" ht="13.5" customHeight="1" x14ac:dyDescent="0.25">
      <c r="A7738" s="51" t="s">
        <v>10400</v>
      </c>
      <c r="B7738" t="s">
        <v>39</v>
      </c>
      <c r="C7738" t="s">
        <v>10401</v>
      </c>
      <c r="D7738" t="s">
        <v>50</v>
      </c>
      <c r="E7738"/>
    </row>
    <row r="7739" spans="1:5" ht="13.5" customHeight="1" x14ac:dyDescent="0.25">
      <c r="A7739" s="51" t="s">
        <v>10402</v>
      </c>
      <c r="B7739"/>
      <c r="C7739" t="s">
        <v>10401</v>
      </c>
      <c r="D7739" t="s">
        <v>43</v>
      </c>
      <c r="E7739"/>
    </row>
    <row r="7740" spans="1:5" ht="13.5" customHeight="1" x14ac:dyDescent="0.25">
      <c r="A7740" s="51" t="s">
        <v>10403</v>
      </c>
      <c r="B7740"/>
      <c r="C7740" t="s">
        <v>10401</v>
      </c>
      <c r="D7740" t="s">
        <v>45</v>
      </c>
      <c r="E7740"/>
    </row>
    <row r="7741" spans="1:5" ht="13.5" customHeight="1" x14ac:dyDescent="0.25">
      <c r="A7741" s="51" t="s">
        <v>10404</v>
      </c>
      <c r="B7741"/>
      <c r="C7741" t="s">
        <v>10405</v>
      </c>
      <c r="D7741" t="s">
        <v>10406</v>
      </c>
      <c r="E7741"/>
    </row>
    <row r="7742" spans="1:5" ht="13.5" customHeight="1" x14ac:dyDescent="0.25">
      <c r="A7742" s="51" t="s">
        <v>10407</v>
      </c>
      <c r="B7742" t="s">
        <v>39</v>
      </c>
      <c r="C7742" t="s">
        <v>10405</v>
      </c>
      <c r="D7742" t="s">
        <v>50</v>
      </c>
      <c r="E7742"/>
    </row>
    <row r="7743" spans="1:5" ht="13.5" customHeight="1" x14ac:dyDescent="0.25">
      <c r="A7743" s="51" t="s">
        <v>10408</v>
      </c>
      <c r="B7743"/>
      <c r="C7743" t="s">
        <v>10405</v>
      </c>
      <c r="D7743" t="s">
        <v>43</v>
      </c>
      <c r="E7743"/>
    </row>
    <row r="7744" spans="1:5" ht="13.5" customHeight="1" x14ac:dyDescent="0.25">
      <c r="A7744" s="51" t="s">
        <v>10409</v>
      </c>
      <c r="B7744"/>
      <c r="C7744" t="s">
        <v>10405</v>
      </c>
      <c r="D7744" t="s">
        <v>45</v>
      </c>
      <c r="E7744"/>
    </row>
    <row r="7745" spans="1:5" ht="13.5" customHeight="1" x14ac:dyDescent="0.25">
      <c r="A7745" s="51" t="s">
        <v>10410</v>
      </c>
      <c r="B7745" t="s">
        <v>39</v>
      </c>
      <c r="C7745" t="s">
        <v>10411</v>
      </c>
      <c r="D7745" t="s">
        <v>50</v>
      </c>
      <c r="E7745"/>
    </row>
    <row r="7746" spans="1:5" ht="13.5" customHeight="1" x14ac:dyDescent="0.25">
      <c r="A7746" s="51" t="s">
        <v>10412</v>
      </c>
      <c r="B7746"/>
      <c r="C7746" t="s">
        <v>10411</v>
      </c>
      <c r="D7746" t="s">
        <v>43</v>
      </c>
      <c r="E7746"/>
    </row>
    <row r="7747" spans="1:5" ht="13.5" customHeight="1" x14ac:dyDescent="0.25">
      <c r="A7747" s="51" t="s">
        <v>10413</v>
      </c>
      <c r="B7747"/>
      <c r="C7747" t="s">
        <v>10411</v>
      </c>
      <c r="D7747" t="s">
        <v>45</v>
      </c>
      <c r="E7747"/>
    </row>
    <row r="7748" spans="1:5" ht="13.5" customHeight="1" x14ac:dyDescent="0.25">
      <c r="A7748" s="51" t="s">
        <v>10414</v>
      </c>
      <c r="B7748" t="s">
        <v>39</v>
      </c>
      <c r="C7748" t="s">
        <v>10415</v>
      </c>
      <c r="D7748" t="s">
        <v>50</v>
      </c>
      <c r="E7748"/>
    </row>
    <row r="7749" spans="1:5" ht="13.5" customHeight="1" x14ac:dyDescent="0.25">
      <c r="A7749" s="51" t="s">
        <v>10416</v>
      </c>
      <c r="B7749"/>
      <c r="C7749" t="s">
        <v>10415</v>
      </c>
      <c r="D7749" t="s">
        <v>43</v>
      </c>
      <c r="E7749"/>
    </row>
    <row r="7750" spans="1:5" ht="13.5" customHeight="1" x14ac:dyDescent="0.25">
      <c r="A7750" s="51" t="s">
        <v>10417</v>
      </c>
      <c r="B7750"/>
      <c r="C7750" t="s">
        <v>10415</v>
      </c>
      <c r="D7750" t="s">
        <v>45</v>
      </c>
      <c r="E7750"/>
    </row>
    <row r="7751" spans="1:5" ht="13.5" customHeight="1" x14ac:dyDescent="0.25">
      <c r="A7751" s="51" t="s">
        <v>10418</v>
      </c>
      <c r="B7751" t="s">
        <v>39</v>
      </c>
      <c r="C7751" t="s">
        <v>10419</v>
      </c>
      <c r="D7751" t="s">
        <v>2190</v>
      </c>
      <c r="E7751"/>
    </row>
    <row r="7752" spans="1:5" ht="13.5" customHeight="1" x14ac:dyDescent="0.25">
      <c r="A7752" s="51" t="s">
        <v>31464</v>
      </c>
      <c r="B7752"/>
      <c r="C7752" t="s">
        <v>10419</v>
      </c>
      <c r="D7752" t="s">
        <v>43</v>
      </c>
      <c r="E7752"/>
    </row>
    <row r="7753" spans="1:5" ht="13.5" customHeight="1" x14ac:dyDescent="0.25">
      <c r="A7753" s="51" t="s">
        <v>31465</v>
      </c>
      <c r="B7753"/>
      <c r="C7753" t="s">
        <v>10419</v>
      </c>
      <c r="D7753" t="s">
        <v>45</v>
      </c>
      <c r="E7753"/>
    </row>
    <row r="7754" spans="1:5" ht="13.5" customHeight="1" x14ac:dyDescent="0.25">
      <c r="A7754" s="51" t="s">
        <v>10420</v>
      </c>
      <c r="B7754" t="s">
        <v>39</v>
      </c>
      <c r="C7754" t="s">
        <v>10421</v>
      </c>
      <c r="D7754" t="s">
        <v>2691</v>
      </c>
      <c r="E7754"/>
    </row>
    <row r="7755" spans="1:5" ht="13.5" customHeight="1" x14ac:dyDescent="0.25">
      <c r="A7755" s="51" t="s">
        <v>10422</v>
      </c>
      <c r="B7755"/>
      <c r="C7755" t="s">
        <v>10421</v>
      </c>
      <c r="D7755" t="s">
        <v>43</v>
      </c>
      <c r="E7755"/>
    </row>
    <row r="7756" spans="1:5" ht="13.5" customHeight="1" x14ac:dyDescent="0.25">
      <c r="A7756" s="51" t="s">
        <v>10423</v>
      </c>
      <c r="B7756"/>
      <c r="C7756" t="s">
        <v>10421</v>
      </c>
      <c r="D7756" t="s">
        <v>45</v>
      </c>
      <c r="E7756"/>
    </row>
    <row r="7757" spans="1:5" ht="13.5" customHeight="1" x14ac:dyDescent="0.25">
      <c r="A7757" s="51" t="s">
        <v>10424</v>
      </c>
      <c r="B7757" t="s">
        <v>39</v>
      </c>
      <c r="C7757" t="s">
        <v>10425</v>
      </c>
      <c r="D7757" t="s">
        <v>96</v>
      </c>
      <c r="E7757"/>
    </row>
    <row r="7758" spans="1:5" ht="13.5" customHeight="1" x14ac:dyDescent="0.25">
      <c r="A7758" s="51" t="s">
        <v>10426</v>
      </c>
      <c r="B7758"/>
      <c r="C7758" t="s">
        <v>10425</v>
      </c>
      <c r="D7758" t="s">
        <v>43</v>
      </c>
      <c r="E7758"/>
    </row>
    <row r="7759" spans="1:5" ht="13.5" customHeight="1" x14ac:dyDescent="0.25">
      <c r="A7759" s="51" t="s">
        <v>10427</v>
      </c>
      <c r="B7759"/>
      <c r="C7759" t="s">
        <v>10425</v>
      </c>
      <c r="D7759" t="s">
        <v>45</v>
      </c>
      <c r="E7759"/>
    </row>
    <row r="7760" spans="1:5" ht="13.5" customHeight="1" x14ac:dyDescent="0.25">
      <c r="A7760" s="51" t="s">
        <v>10428</v>
      </c>
      <c r="B7760" t="s">
        <v>39</v>
      </c>
      <c r="C7760" t="s">
        <v>10429</v>
      </c>
      <c r="D7760" t="s">
        <v>50</v>
      </c>
      <c r="E7760"/>
    </row>
    <row r="7761" spans="1:5" ht="13.5" customHeight="1" x14ac:dyDescent="0.25">
      <c r="A7761" s="51" t="s">
        <v>10430</v>
      </c>
      <c r="B7761"/>
      <c r="C7761" t="s">
        <v>10429</v>
      </c>
      <c r="D7761" t="s">
        <v>43</v>
      </c>
      <c r="E7761"/>
    </row>
    <row r="7762" spans="1:5" ht="13.5" customHeight="1" x14ac:dyDescent="0.25">
      <c r="A7762" s="51" t="s">
        <v>10431</v>
      </c>
      <c r="B7762"/>
      <c r="C7762" t="s">
        <v>10429</v>
      </c>
      <c r="D7762" t="s">
        <v>45</v>
      </c>
      <c r="E7762"/>
    </row>
    <row r="7763" spans="1:5" ht="13.5" customHeight="1" x14ac:dyDescent="0.25">
      <c r="A7763" s="51" t="s">
        <v>10432</v>
      </c>
      <c r="B7763" t="s">
        <v>39</v>
      </c>
      <c r="C7763" t="s">
        <v>10433</v>
      </c>
      <c r="D7763" t="s">
        <v>2190</v>
      </c>
      <c r="E7763"/>
    </row>
    <row r="7764" spans="1:5" ht="13.5" customHeight="1" x14ac:dyDescent="0.25">
      <c r="A7764" s="51" t="s">
        <v>10434</v>
      </c>
      <c r="B7764"/>
      <c r="C7764" t="s">
        <v>10433</v>
      </c>
      <c r="D7764" t="s">
        <v>43</v>
      </c>
      <c r="E7764"/>
    </row>
    <row r="7765" spans="1:5" ht="13.5" customHeight="1" x14ac:dyDescent="0.25">
      <c r="A7765" s="51" t="s">
        <v>10435</v>
      </c>
      <c r="B7765"/>
      <c r="C7765" t="s">
        <v>10433</v>
      </c>
      <c r="D7765" t="s">
        <v>45</v>
      </c>
      <c r="E7765"/>
    </row>
    <row r="7766" spans="1:5" ht="13.5" customHeight="1" x14ac:dyDescent="0.25">
      <c r="A7766" s="51" t="s">
        <v>30486</v>
      </c>
      <c r="B7766"/>
      <c r="C7766" t="s">
        <v>10436</v>
      </c>
      <c r="D7766" t="s">
        <v>2190</v>
      </c>
      <c r="E7766"/>
    </row>
    <row r="7767" spans="1:5" ht="13.5" customHeight="1" x14ac:dyDescent="0.25">
      <c r="A7767" s="51" t="s">
        <v>10437</v>
      </c>
      <c r="B7767" t="s">
        <v>39</v>
      </c>
      <c r="C7767" t="s">
        <v>10438</v>
      </c>
      <c r="D7767" t="s">
        <v>50</v>
      </c>
      <c r="E7767"/>
    </row>
    <row r="7768" spans="1:5" ht="13.5" customHeight="1" x14ac:dyDescent="0.25">
      <c r="A7768" s="51" t="s">
        <v>10439</v>
      </c>
      <c r="B7768"/>
      <c r="C7768" t="s">
        <v>10438</v>
      </c>
      <c r="D7768" t="s">
        <v>43</v>
      </c>
      <c r="E7768"/>
    </row>
    <row r="7769" spans="1:5" ht="13.5" customHeight="1" x14ac:dyDescent="0.25">
      <c r="A7769" s="51" t="s">
        <v>10440</v>
      </c>
      <c r="B7769"/>
      <c r="C7769" t="s">
        <v>10438</v>
      </c>
      <c r="D7769" t="s">
        <v>45</v>
      </c>
      <c r="E7769"/>
    </row>
    <row r="7770" spans="1:5" ht="13.5" customHeight="1" x14ac:dyDescent="0.25">
      <c r="A7770" s="51" t="s">
        <v>10441</v>
      </c>
      <c r="B7770" t="s">
        <v>39</v>
      </c>
      <c r="C7770" t="s">
        <v>10442</v>
      </c>
      <c r="D7770" t="s">
        <v>50</v>
      </c>
      <c r="E7770"/>
    </row>
    <row r="7771" spans="1:5" ht="13.5" customHeight="1" x14ac:dyDescent="0.25">
      <c r="A7771" s="51" t="s">
        <v>10443</v>
      </c>
      <c r="B7771"/>
      <c r="C7771" t="s">
        <v>10442</v>
      </c>
      <c r="D7771" t="s">
        <v>43</v>
      </c>
      <c r="E7771"/>
    </row>
    <row r="7772" spans="1:5" ht="13.5" customHeight="1" x14ac:dyDescent="0.25">
      <c r="A7772" s="51" t="s">
        <v>10444</v>
      </c>
      <c r="B7772"/>
      <c r="C7772" t="s">
        <v>10442</v>
      </c>
      <c r="D7772" t="s">
        <v>45</v>
      </c>
      <c r="E7772"/>
    </row>
    <row r="7773" spans="1:5" ht="13.5" customHeight="1" x14ac:dyDescent="0.25">
      <c r="A7773" s="51" t="s">
        <v>10445</v>
      </c>
      <c r="B7773"/>
      <c r="C7773" t="s">
        <v>10446</v>
      </c>
      <c r="D7773" t="s">
        <v>50</v>
      </c>
      <c r="E7773"/>
    </row>
    <row r="7774" spans="1:5" ht="13.5" customHeight="1" x14ac:dyDescent="0.25">
      <c r="A7774" s="51" t="s">
        <v>31466</v>
      </c>
      <c r="B7774" t="s">
        <v>39</v>
      </c>
      <c r="C7774" t="s">
        <v>10447</v>
      </c>
      <c r="D7774" t="s">
        <v>2190</v>
      </c>
      <c r="E7774"/>
    </row>
    <row r="7775" spans="1:5" ht="13.5" customHeight="1" x14ac:dyDescent="0.25">
      <c r="A7775" s="51" t="s">
        <v>31467</v>
      </c>
      <c r="B7775"/>
      <c r="C7775" t="s">
        <v>10447</v>
      </c>
      <c r="D7775" t="s">
        <v>43</v>
      </c>
      <c r="E7775"/>
    </row>
    <row r="7776" spans="1:5" ht="13.5" customHeight="1" x14ac:dyDescent="0.25">
      <c r="A7776" s="51" t="s">
        <v>31468</v>
      </c>
      <c r="B7776"/>
      <c r="C7776" t="s">
        <v>10447</v>
      </c>
      <c r="D7776" t="s">
        <v>45</v>
      </c>
      <c r="E7776"/>
    </row>
    <row r="7777" spans="1:5" ht="13.5" customHeight="1" x14ac:dyDescent="0.25">
      <c r="A7777" s="51" t="s">
        <v>10448</v>
      </c>
      <c r="B7777" t="s">
        <v>39</v>
      </c>
      <c r="C7777" t="s">
        <v>10449</v>
      </c>
      <c r="D7777" t="s">
        <v>50</v>
      </c>
      <c r="E7777"/>
    </row>
    <row r="7778" spans="1:5" ht="13.5" customHeight="1" x14ac:dyDescent="0.25">
      <c r="A7778" s="51" t="s">
        <v>10450</v>
      </c>
      <c r="B7778"/>
      <c r="C7778" t="s">
        <v>10449</v>
      </c>
      <c r="D7778" t="s">
        <v>43</v>
      </c>
      <c r="E7778"/>
    </row>
    <row r="7779" spans="1:5" ht="13.5" customHeight="1" x14ac:dyDescent="0.25">
      <c r="A7779" s="51" t="s">
        <v>10451</v>
      </c>
      <c r="B7779"/>
      <c r="C7779" t="s">
        <v>10449</v>
      </c>
      <c r="D7779" t="s">
        <v>45</v>
      </c>
      <c r="E7779"/>
    </row>
    <row r="7780" spans="1:5" ht="13.5" customHeight="1" x14ac:dyDescent="0.25">
      <c r="A7780" s="51" t="s">
        <v>10452</v>
      </c>
      <c r="B7780"/>
      <c r="C7780" t="s">
        <v>10453</v>
      </c>
      <c r="D7780" t="s">
        <v>2190</v>
      </c>
      <c r="E7780"/>
    </row>
    <row r="7781" spans="1:5" ht="13.5" customHeight="1" x14ac:dyDescent="0.25">
      <c r="A7781" s="51" t="s">
        <v>10454</v>
      </c>
      <c r="B7781" t="s">
        <v>39</v>
      </c>
      <c r="C7781" t="s">
        <v>10455</v>
      </c>
      <c r="D7781" t="s">
        <v>8865</v>
      </c>
      <c r="E7781"/>
    </row>
    <row r="7782" spans="1:5" ht="13.5" customHeight="1" x14ac:dyDescent="0.25">
      <c r="A7782" s="51" t="s">
        <v>10456</v>
      </c>
      <c r="B7782"/>
      <c r="C7782" t="s">
        <v>10455</v>
      </c>
      <c r="D7782" t="s">
        <v>43</v>
      </c>
      <c r="E7782"/>
    </row>
    <row r="7783" spans="1:5" ht="13.5" customHeight="1" x14ac:dyDescent="0.25">
      <c r="A7783" s="51" t="s">
        <v>10457</v>
      </c>
      <c r="B7783"/>
      <c r="C7783" t="s">
        <v>10455</v>
      </c>
      <c r="D7783" t="s">
        <v>45</v>
      </c>
      <c r="E7783"/>
    </row>
    <row r="7784" spans="1:5" ht="13.5" customHeight="1" x14ac:dyDescent="0.25">
      <c r="A7784" s="51" t="s">
        <v>10458</v>
      </c>
      <c r="B7784" t="s">
        <v>39</v>
      </c>
      <c r="C7784" t="s">
        <v>10459</v>
      </c>
      <c r="D7784" t="s">
        <v>50</v>
      </c>
      <c r="E7784"/>
    </row>
    <row r="7785" spans="1:5" ht="13.5" customHeight="1" x14ac:dyDescent="0.25">
      <c r="A7785" s="51" t="s">
        <v>10460</v>
      </c>
      <c r="B7785"/>
      <c r="C7785" t="s">
        <v>10459</v>
      </c>
      <c r="D7785" t="s">
        <v>43</v>
      </c>
      <c r="E7785"/>
    </row>
    <row r="7786" spans="1:5" ht="13.5" customHeight="1" x14ac:dyDescent="0.25">
      <c r="A7786" s="51" t="s">
        <v>10461</v>
      </c>
      <c r="B7786"/>
      <c r="C7786" t="s">
        <v>10459</v>
      </c>
      <c r="D7786" t="s">
        <v>45</v>
      </c>
      <c r="E7786"/>
    </row>
    <row r="7787" spans="1:5" ht="13.5" customHeight="1" x14ac:dyDescent="0.25">
      <c r="A7787" s="51" t="s">
        <v>10462</v>
      </c>
      <c r="B7787" t="s">
        <v>39</v>
      </c>
      <c r="C7787" t="s">
        <v>10463</v>
      </c>
      <c r="D7787" t="s">
        <v>96</v>
      </c>
      <c r="E7787"/>
    </row>
    <row r="7788" spans="1:5" ht="13.5" customHeight="1" x14ac:dyDescent="0.25">
      <c r="A7788" s="51" t="s">
        <v>10464</v>
      </c>
      <c r="B7788"/>
      <c r="C7788" t="s">
        <v>10463</v>
      </c>
      <c r="D7788" t="s">
        <v>43</v>
      </c>
      <c r="E7788"/>
    </row>
    <row r="7789" spans="1:5" ht="13.5" customHeight="1" x14ac:dyDescent="0.25">
      <c r="A7789" s="51" t="s">
        <v>10465</v>
      </c>
      <c r="B7789"/>
      <c r="C7789" t="s">
        <v>10463</v>
      </c>
      <c r="D7789" t="s">
        <v>45</v>
      </c>
      <c r="E7789"/>
    </row>
    <row r="7790" spans="1:5" ht="13.5" customHeight="1" x14ac:dyDescent="0.25">
      <c r="A7790" s="51" t="s">
        <v>10466</v>
      </c>
      <c r="B7790" t="s">
        <v>39</v>
      </c>
      <c r="C7790" t="s">
        <v>10467</v>
      </c>
      <c r="D7790" t="s">
        <v>50</v>
      </c>
      <c r="E7790"/>
    </row>
    <row r="7791" spans="1:5" ht="13.5" customHeight="1" x14ac:dyDescent="0.25">
      <c r="A7791" s="51" t="s">
        <v>10468</v>
      </c>
      <c r="B7791"/>
      <c r="C7791" t="s">
        <v>10467</v>
      </c>
      <c r="D7791" t="s">
        <v>43</v>
      </c>
      <c r="E7791"/>
    </row>
    <row r="7792" spans="1:5" ht="13.5" customHeight="1" x14ac:dyDescent="0.25">
      <c r="A7792" s="51" t="s">
        <v>10469</v>
      </c>
      <c r="B7792"/>
      <c r="C7792" t="s">
        <v>10467</v>
      </c>
      <c r="D7792" t="s">
        <v>45</v>
      </c>
      <c r="E7792"/>
    </row>
    <row r="7793" spans="1:5" ht="13.5" customHeight="1" x14ac:dyDescent="0.25">
      <c r="A7793" s="51" t="s">
        <v>10470</v>
      </c>
      <c r="B7793" t="s">
        <v>39</v>
      </c>
      <c r="C7793" t="s">
        <v>10471</v>
      </c>
      <c r="D7793" t="s">
        <v>2688</v>
      </c>
      <c r="E7793"/>
    </row>
    <row r="7794" spans="1:5" ht="13.5" customHeight="1" x14ac:dyDescent="0.25">
      <c r="A7794" s="51" t="s">
        <v>10472</v>
      </c>
      <c r="B7794"/>
      <c r="C7794" t="s">
        <v>10471</v>
      </c>
      <c r="D7794" t="s">
        <v>43</v>
      </c>
      <c r="E7794"/>
    </row>
    <row r="7795" spans="1:5" ht="13.5" customHeight="1" x14ac:dyDescent="0.25">
      <c r="A7795" s="51" t="s">
        <v>10473</v>
      </c>
      <c r="B7795"/>
      <c r="C7795" t="s">
        <v>10471</v>
      </c>
      <c r="D7795" t="s">
        <v>45</v>
      </c>
      <c r="E7795"/>
    </row>
    <row r="7796" spans="1:5" ht="13.5" customHeight="1" x14ac:dyDescent="0.25">
      <c r="A7796" s="51" t="s">
        <v>10474</v>
      </c>
      <c r="B7796" t="s">
        <v>39</v>
      </c>
      <c r="C7796" t="s">
        <v>10475</v>
      </c>
      <c r="D7796" t="s">
        <v>50</v>
      </c>
      <c r="E7796"/>
    </row>
    <row r="7797" spans="1:5" ht="13.5" customHeight="1" x14ac:dyDescent="0.25">
      <c r="A7797" s="51" t="s">
        <v>10476</v>
      </c>
      <c r="B7797"/>
      <c r="C7797" t="s">
        <v>10475</v>
      </c>
      <c r="D7797" t="s">
        <v>43</v>
      </c>
      <c r="E7797"/>
    </row>
    <row r="7798" spans="1:5" ht="13.5" customHeight="1" x14ac:dyDescent="0.25">
      <c r="A7798" s="51" t="s">
        <v>10477</v>
      </c>
      <c r="B7798"/>
      <c r="C7798" t="s">
        <v>10475</v>
      </c>
      <c r="D7798" t="s">
        <v>45</v>
      </c>
      <c r="E7798"/>
    </row>
    <row r="7799" spans="1:5" ht="13.5" customHeight="1" x14ac:dyDescent="0.25">
      <c r="A7799" s="51" t="s">
        <v>10478</v>
      </c>
      <c r="B7799" t="s">
        <v>39</v>
      </c>
      <c r="C7799" t="s">
        <v>10479</v>
      </c>
      <c r="D7799" t="s">
        <v>194</v>
      </c>
      <c r="E7799"/>
    </row>
    <row r="7800" spans="1:5" ht="13.5" customHeight="1" x14ac:dyDescent="0.25">
      <c r="A7800" s="51" t="s">
        <v>10480</v>
      </c>
      <c r="B7800"/>
      <c r="C7800" t="s">
        <v>10479</v>
      </c>
      <c r="D7800" t="s">
        <v>43</v>
      </c>
      <c r="E7800"/>
    </row>
    <row r="7801" spans="1:5" ht="13.5" customHeight="1" x14ac:dyDescent="0.25">
      <c r="A7801" s="51" t="s">
        <v>10481</v>
      </c>
      <c r="B7801"/>
      <c r="C7801" t="s">
        <v>10479</v>
      </c>
      <c r="D7801" t="s">
        <v>45</v>
      </c>
      <c r="E7801"/>
    </row>
    <row r="7802" spans="1:5" ht="13.5" customHeight="1" x14ac:dyDescent="0.25">
      <c r="A7802" s="51" t="s">
        <v>10482</v>
      </c>
      <c r="B7802" t="s">
        <v>39</v>
      </c>
      <c r="C7802" t="s">
        <v>10483</v>
      </c>
      <c r="D7802" t="s">
        <v>1343</v>
      </c>
      <c r="E7802"/>
    </row>
    <row r="7803" spans="1:5" ht="13.5" customHeight="1" x14ac:dyDescent="0.25">
      <c r="A7803" s="51" t="s">
        <v>10484</v>
      </c>
      <c r="B7803"/>
      <c r="C7803" t="s">
        <v>10483</v>
      </c>
      <c r="D7803" t="s">
        <v>43</v>
      </c>
      <c r="E7803"/>
    </row>
    <row r="7804" spans="1:5" ht="13.5" customHeight="1" x14ac:dyDescent="0.25">
      <c r="A7804" s="51" t="s">
        <v>10485</v>
      </c>
      <c r="B7804"/>
      <c r="C7804" t="s">
        <v>10483</v>
      </c>
      <c r="D7804" t="s">
        <v>45</v>
      </c>
      <c r="E7804"/>
    </row>
    <row r="7805" spans="1:5" ht="13.5" customHeight="1" x14ac:dyDescent="0.25">
      <c r="A7805" s="51" t="s">
        <v>32500</v>
      </c>
      <c r="B7805"/>
      <c r="C7805" t="s">
        <v>32006</v>
      </c>
      <c r="D7805" t="s">
        <v>50</v>
      </c>
      <c r="E7805" t="s">
        <v>126</v>
      </c>
    </row>
    <row r="7806" spans="1:5" ht="13.5" customHeight="1" x14ac:dyDescent="0.25">
      <c r="A7806" s="51" t="s">
        <v>32501</v>
      </c>
      <c r="B7806"/>
      <c r="C7806" t="s">
        <v>32006</v>
      </c>
      <c r="D7806" t="s">
        <v>1022</v>
      </c>
      <c r="E7806" t="s">
        <v>126</v>
      </c>
    </row>
    <row r="7807" spans="1:5" ht="13.5" customHeight="1" x14ac:dyDescent="0.25">
      <c r="A7807" s="51" t="s">
        <v>10486</v>
      </c>
      <c r="B7807"/>
      <c r="C7807" t="s">
        <v>32007</v>
      </c>
      <c r="D7807" t="s">
        <v>10487</v>
      </c>
      <c r="E7807"/>
    </row>
    <row r="7808" spans="1:5" ht="13.5" customHeight="1" x14ac:dyDescent="0.25">
      <c r="A7808" s="51" t="s">
        <v>10488</v>
      </c>
      <c r="B7808" t="s">
        <v>39</v>
      </c>
      <c r="C7808" t="s">
        <v>32007</v>
      </c>
      <c r="D7808" t="s">
        <v>32008</v>
      </c>
      <c r="E7808"/>
    </row>
    <row r="7809" spans="1:5" ht="13.5" customHeight="1" x14ac:dyDescent="0.25">
      <c r="A7809" s="51" t="s">
        <v>10489</v>
      </c>
      <c r="B7809"/>
      <c r="C7809" t="s">
        <v>32007</v>
      </c>
      <c r="D7809" t="s">
        <v>43</v>
      </c>
      <c r="E7809"/>
    </row>
    <row r="7810" spans="1:5" ht="13.5" customHeight="1" x14ac:dyDescent="0.25">
      <c r="A7810" s="51" t="s">
        <v>10490</v>
      </c>
      <c r="B7810"/>
      <c r="C7810" t="s">
        <v>32007</v>
      </c>
      <c r="D7810" t="s">
        <v>45</v>
      </c>
      <c r="E7810"/>
    </row>
    <row r="7811" spans="1:5" ht="13.5" customHeight="1" x14ac:dyDescent="0.25">
      <c r="A7811" s="51" t="s">
        <v>10491</v>
      </c>
      <c r="B7811"/>
      <c r="C7811" t="s">
        <v>32007</v>
      </c>
      <c r="D7811" t="s">
        <v>10492</v>
      </c>
      <c r="E7811"/>
    </row>
    <row r="7812" spans="1:5" ht="13.5" customHeight="1" x14ac:dyDescent="0.25">
      <c r="A7812" s="51" t="s">
        <v>10493</v>
      </c>
      <c r="B7812" t="s">
        <v>39</v>
      </c>
      <c r="C7812" t="s">
        <v>10494</v>
      </c>
      <c r="D7812" t="s">
        <v>50</v>
      </c>
      <c r="E7812" t="s">
        <v>74</v>
      </c>
    </row>
    <row r="7813" spans="1:5" ht="13.5" customHeight="1" x14ac:dyDescent="0.25">
      <c r="A7813" s="51" t="s">
        <v>10495</v>
      </c>
      <c r="B7813"/>
      <c r="C7813" t="s">
        <v>10494</v>
      </c>
      <c r="D7813" t="s">
        <v>43</v>
      </c>
      <c r="E7813" t="s">
        <v>74</v>
      </c>
    </row>
    <row r="7814" spans="1:5" ht="13.5" customHeight="1" x14ac:dyDescent="0.25">
      <c r="A7814" s="51" t="s">
        <v>10496</v>
      </c>
      <c r="B7814"/>
      <c r="C7814" t="s">
        <v>10494</v>
      </c>
      <c r="D7814" t="s">
        <v>45</v>
      </c>
      <c r="E7814" t="s">
        <v>74</v>
      </c>
    </row>
    <row r="7815" spans="1:5" ht="13.5" customHeight="1" x14ac:dyDescent="0.25">
      <c r="A7815" s="51" t="s">
        <v>32502</v>
      </c>
      <c r="B7815" t="s">
        <v>39</v>
      </c>
      <c r="C7815" t="s">
        <v>10494</v>
      </c>
      <c r="D7815" t="s">
        <v>2190</v>
      </c>
      <c r="E7815" t="s">
        <v>126</v>
      </c>
    </row>
    <row r="7816" spans="1:5" ht="13.5" customHeight="1" x14ac:dyDescent="0.25">
      <c r="A7816" s="51" t="s">
        <v>32503</v>
      </c>
      <c r="B7816"/>
      <c r="C7816" t="s">
        <v>10494</v>
      </c>
      <c r="D7816" t="s">
        <v>43</v>
      </c>
      <c r="E7816" t="s">
        <v>126</v>
      </c>
    </row>
    <row r="7817" spans="1:5" ht="13.5" customHeight="1" x14ac:dyDescent="0.25">
      <c r="A7817" s="51" t="s">
        <v>32504</v>
      </c>
      <c r="B7817"/>
      <c r="C7817" t="s">
        <v>10494</v>
      </c>
      <c r="D7817" t="s">
        <v>45</v>
      </c>
      <c r="E7817" t="s">
        <v>126</v>
      </c>
    </row>
    <row r="7818" spans="1:5" ht="13.5" customHeight="1" x14ac:dyDescent="0.25">
      <c r="A7818" s="51" t="s">
        <v>10497</v>
      </c>
      <c r="B7818" t="s">
        <v>39</v>
      </c>
      <c r="C7818" t="s">
        <v>10498</v>
      </c>
      <c r="D7818" t="s">
        <v>50</v>
      </c>
      <c r="E7818"/>
    </row>
    <row r="7819" spans="1:5" ht="13.5" customHeight="1" x14ac:dyDescent="0.25">
      <c r="A7819" s="51" t="s">
        <v>10499</v>
      </c>
      <c r="B7819"/>
      <c r="C7819" t="s">
        <v>10498</v>
      </c>
      <c r="D7819" t="s">
        <v>43</v>
      </c>
      <c r="E7819"/>
    </row>
    <row r="7820" spans="1:5" ht="13.5" customHeight="1" x14ac:dyDescent="0.25">
      <c r="A7820" s="51" t="s">
        <v>10500</v>
      </c>
      <c r="B7820"/>
      <c r="C7820" t="s">
        <v>10498</v>
      </c>
      <c r="D7820" t="s">
        <v>45</v>
      </c>
      <c r="E7820"/>
    </row>
    <row r="7821" spans="1:5" ht="13.5" customHeight="1" x14ac:dyDescent="0.25">
      <c r="A7821" s="51" t="s">
        <v>10501</v>
      </c>
      <c r="B7821" t="s">
        <v>39</v>
      </c>
      <c r="C7821" t="s">
        <v>10502</v>
      </c>
      <c r="D7821" t="s">
        <v>10503</v>
      </c>
      <c r="E7821"/>
    </row>
    <row r="7822" spans="1:5" ht="13.5" customHeight="1" x14ac:dyDescent="0.25">
      <c r="A7822" s="51" t="s">
        <v>10504</v>
      </c>
      <c r="B7822"/>
      <c r="C7822" t="s">
        <v>10502</v>
      </c>
      <c r="D7822" t="s">
        <v>43</v>
      </c>
      <c r="E7822"/>
    </row>
    <row r="7823" spans="1:5" ht="13.5" customHeight="1" x14ac:dyDescent="0.25">
      <c r="A7823" s="51" t="s">
        <v>10505</v>
      </c>
      <c r="B7823"/>
      <c r="C7823" t="s">
        <v>10502</v>
      </c>
      <c r="D7823" t="s">
        <v>45</v>
      </c>
      <c r="E7823"/>
    </row>
    <row r="7824" spans="1:5" ht="13.5" customHeight="1" x14ac:dyDescent="0.25">
      <c r="A7824" s="51" t="s">
        <v>10506</v>
      </c>
      <c r="B7824" t="s">
        <v>39</v>
      </c>
      <c r="C7824" t="s">
        <v>10507</v>
      </c>
      <c r="D7824" t="s">
        <v>50</v>
      </c>
      <c r="E7824"/>
    </row>
    <row r="7825" spans="1:5" ht="13.5" customHeight="1" x14ac:dyDescent="0.25">
      <c r="A7825" s="51" t="s">
        <v>10508</v>
      </c>
      <c r="B7825"/>
      <c r="C7825" t="s">
        <v>10507</v>
      </c>
      <c r="D7825" t="s">
        <v>43</v>
      </c>
      <c r="E7825"/>
    </row>
    <row r="7826" spans="1:5" ht="13.5" customHeight="1" x14ac:dyDescent="0.25">
      <c r="A7826" s="51" t="s">
        <v>10509</v>
      </c>
      <c r="B7826"/>
      <c r="C7826" t="s">
        <v>10507</v>
      </c>
      <c r="D7826" t="s">
        <v>45</v>
      </c>
      <c r="E7826"/>
    </row>
    <row r="7827" spans="1:5" ht="13.5" customHeight="1" x14ac:dyDescent="0.25">
      <c r="A7827" s="51" t="s">
        <v>10510</v>
      </c>
      <c r="B7827" t="s">
        <v>39</v>
      </c>
      <c r="C7827" t="s">
        <v>10511</v>
      </c>
      <c r="D7827" t="s">
        <v>50</v>
      </c>
      <c r="E7827"/>
    </row>
    <row r="7828" spans="1:5" ht="13.5" customHeight="1" x14ac:dyDescent="0.25">
      <c r="A7828" s="51" t="s">
        <v>10512</v>
      </c>
      <c r="B7828"/>
      <c r="C7828" t="s">
        <v>10511</v>
      </c>
      <c r="D7828" t="s">
        <v>43</v>
      </c>
      <c r="E7828"/>
    </row>
    <row r="7829" spans="1:5" ht="13.5" customHeight="1" x14ac:dyDescent="0.25">
      <c r="A7829" s="51" t="s">
        <v>10513</v>
      </c>
      <c r="B7829"/>
      <c r="C7829" t="s">
        <v>10511</v>
      </c>
      <c r="D7829" t="s">
        <v>45</v>
      </c>
      <c r="E7829"/>
    </row>
    <row r="7830" spans="1:5" ht="13.5" customHeight="1" x14ac:dyDescent="0.25">
      <c r="A7830" s="51" t="s">
        <v>10514</v>
      </c>
      <c r="B7830" t="s">
        <v>39</v>
      </c>
      <c r="C7830" t="s">
        <v>30956</v>
      </c>
      <c r="D7830" t="s">
        <v>50</v>
      </c>
      <c r="E7830"/>
    </row>
    <row r="7831" spans="1:5" ht="13.5" customHeight="1" x14ac:dyDescent="0.25">
      <c r="A7831" s="51" t="s">
        <v>10515</v>
      </c>
      <c r="B7831"/>
      <c r="C7831" t="s">
        <v>30956</v>
      </c>
      <c r="D7831" t="s">
        <v>43</v>
      </c>
      <c r="E7831"/>
    </row>
    <row r="7832" spans="1:5" ht="13.5" customHeight="1" x14ac:dyDescent="0.25">
      <c r="A7832" s="51" t="s">
        <v>10516</v>
      </c>
      <c r="B7832"/>
      <c r="C7832" t="s">
        <v>30956</v>
      </c>
      <c r="D7832" t="s">
        <v>45</v>
      </c>
      <c r="E7832"/>
    </row>
    <row r="7833" spans="1:5" ht="13.5" customHeight="1" x14ac:dyDescent="0.25">
      <c r="A7833" s="51" t="s">
        <v>10517</v>
      </c>
      <c r="B7833"/>
      <c r="C7833" t="s">
        <v>10518</v>
      </c>
      <c r="D7833" t="s">
        <v>5404</v>
      </c>
      <c r="E7833"/>
    </row>
    <row r="7834" spans="1:5" ht="13.5" customHeight="1" x14ac:dyDescent="0.25">
      <c r="A7834" s="51" t="s">
        <v>10519</v>
      </c>
      <c r="B7834"/>
      <c r="C7834" t="s">
        <v>10518</v>
      </c>
      <c r="D7834" t="s">
        <v>9680</v>
      </c>
      <c r="E7834"/>
    </row>
    <row r="7835" spans="1:5" ht="13.5" customHeight="1" x14ac:dyDescent="0.25">
      <c r="A7835" s="51" t="s">
        <v>10520</v>
      </c>
      <c r="B7835"/>
      <c r="C7835" t="s">
        <v>10518</v>
      </c>
      <c r="D7835" t="s">
        <v>9680</v>
      </c>
      <c r="E7835"/>
    </row>
    <row r="7836" spans="1:5" ht="13.5" customHeight="1" x14ac:dyDescent="0.25">
      <c r="A7836" s="51" t="s">
        <v>10521</v>
      </c>
      <c r="B7836" t="s">
        <v>39</v>
      </c>
      <c r="C7836" t="s">
        <v>10518</v>
      </c>
      <c r="D7836" t="s">
        <v>50</v>
      </c>
      <c r="E7836"/>
    </row>
    <row r="7837" spans="1:5" ht="13.5" customHeight="1" x14ac:dyDescent="0.25">
      <c r="A7837" s="51" t="s">
        <v>10522</v>
      </c>
      <c r="B7837"/>
      <c r="C7837" t="s">
        <v>10518</v>
      </c>
      <c r="D7837" t="s">
        <v>43</v>
      </c>
      <c r="E7837"/>
    </row>
    <row r="7838" spans="1:5" ht="13.5" customHeight="1" x14ac:dyDescent="0.25">
      <c r="A7838" s="51" t="s">
        <v>10523</v>
      </c>
      <c r="B7838"/>
      <c r="C7838" t="s">
        <v>10518</v>
      </c>
      <c r="D7838" t="s">
        <v>45</v>
      </c>
      <c r="E7838"/>
    </row>
    <row r="7839" spans="1:5" ht="13.5" customHeight="1" x14ac:dyDescent="0.25">
      <c r="A7839" s="51" t="s">
        <v>10524</v>
      </c>
      <c r="B7839" t="s">
        <v>39</v>
      </c>
      <c r="C7839" t="s">
        <v>32009</v>
      </c>
      <c r="D7839" t="s">
        <v>50</v>
      </c>
      <c r="E7839"/>
    </row>
    <row r="7840" spans="1:5" ht="13.5" customHeight="1" x14ac:dyDescent="0.25">
      <c r="A7840" s="51" t="s">
        <v>10525</v>
      </c>
      <c r="B7840"/>
      <c r="C7840" t="s">
        <v>32009</v>
      </c>
      <c r="D7840" t="s">
        <v>43</v>
      </c>
      <c r="E7840"/>
    </row>
    <row r="7841" spans="1:5" ht="13.5" customHeight="1" x14ac:dyDescent="0.25">
      <c r="A7841" s="51" t="s">
        <v>10526</v>
      </c>
      <c r="B7841"/>
      <c r="C7841" t="s">
        <v>32009</v>
      </c>
      <c r="D7841" t="s">
        <v>45</v>
      </c>
      <c r="E7841"/>
    </row>
    <row r="7842" spans="1:5" ht="13.5" customHeight="1" x14ac:dyDescent="0.25">
      <c r="A7842" s="51" t="s">
        <v>10527</v>
      </c>
      <c r="B7842" t="s">
        <v>39</v>
      </c>
      <c r="C7842" t="s">
        <v>10528</v>
      </c>
      <c r="D7842" t="s">
        <v>50</v>
      </c>
      <c r="E7842"/>
    </row>
    <row r="7843" spans="1:5" ht="13.5" customHeight="1" x14ac:dyDescent="0.25">
      <c r="A7843" s="51" t="s">
        <v>10529</v>
      </c>
      <c r="B7843"/>
      <c r="C7843" t="s">
        <v>10528</v>
      </c>
      <c r="D7843" t="s">
        <v>43</v>
      </c>
      <c r="E7843"/>
    </row>
    <row r="7844" spans="1:5" ht="13.5" customHeight="1" x14ac:dyDescent="0.25">
      <c r="A7844" s="51" t="s">
        <v>10530</v>
      </c>
      <c r="B7844"/>
      <c r="C7844" t="s">
        <v>10528</v>
      </c>
      <c r="D7844" t="s">
        <v>45</v>
      </c>
      <c r="E7844"/>
    </row>
    <row r="7845" spans="1:5" ht="13.5" customHeight="1" x14ac:dyDescent="0.25">
      <c r="A7845" s="51" t="s">
        <v>10531</v>
      </c>
      <c r="B7845" t="s">
        <v>39</v>
      </c>
      <c r="C7845" t="s">
        <v>10532</v>
      </c>
      <c r="D7845" t="s">
        <v>50</v>
      </c>
      <c r="E7845"/>
    </row>
    <row r="7846" spans="1:5" ht="13.5" customHeight="1" x14ac:dyDescent="0.25">
      <c r="A7846" s="51" t="s">
        <v>10533</v>
      </c>
      <c r="B7846"/>
      <c r="C7846" t="s">
        <v>10532</v>
      </c>
      <c r="D7846" t="s">
        <v>43</v>
      </c>
      <c r="E7846"/>
    </row>
    <row r="7847" spans="1:5" ht="13.5" customHeight="1" x14ac:dyDescent="0.25">
      <c r="A7847" s="51" t="s">
        <v>10534</v>
      </c>
      <c r="B7847"/>
      <c r="C7847" t="s">
        <v>10532</v>
      </c>
      <c r="D7847" t="s">
        <v>45</v>
      </c>
      <c r="E7847"/>
    </row>
    <row r="7848" spans="1:5" ht="13.5" customHeight="1" x14ac:dyDescent="0.25">
      <c r="A7848" s="51" t="s">
        <v>10535</v>
      </c>
      <c r="B7848" t="s">
        <v>39</v>
      </c>
      <c r="C7848" t="s">
        <v>10536</v>
      </c>
      <c r="D7848" t="s">
        <v>2190</v>
      </c>
      <c r="E7848"/>
    </row>
    <row r="7849" spans="1:5" ht="13.5" customHeight="1" x14ac:dyDescent="0.25">
      <c r="A7849" s="51" t="s">
        <v>10537</v>
      </c>
      <c r="B7849"/>
      <c r="C7849" t="s">
        <v>10536</v>
      </c>
      <c r="D7849" t="s">
        <v>43</v>
      </c>
      <c r="E7849"/>
    </row>
    <row r="7850" spans="1:5" ht="13.5" customHeight="1" x14ac:dyDescent="0.25">
      <c r="A7850" s="51" t="s">
        <v>10538</v>
      </c>
      <c r="B7850"/>
      <c r="C7850" t="s">
        <v>10536</v>
      </c>
      <c r="D7850" t="s">
        <v>45</v>
      </c>
      <c r="E7850"/>
    </row>
    <row r="7851" spans="1:5" ht="13.5" customHeight="1" x14ac:dyDescent="0.25">
      <c r="A7851" s="51" t="s">
        <v>30487</v>
      </c>
      <c r="B7851"/>
      <c r="C7851" t="s">
        <v>10540</v>
      </c>
      <c r="D7851" t="s">
        <v>30120</v>
      </c>
      <c r="E7851"/>
    </row>
    <row r="7852" spans="1:5" ht="13.5" customHeight="1" x14ac:dyDescent="0.25">
      <c r="A7852" s="51" t="s">
        <v>10539</v>
      </c>
      <c r="B7852" t="s">
        <v>39</v>
      </c>
      <c r="C7852" t="s">
        <v>10540</v>
      </c>
      <c r="D7852" t="s">
        <v>50</v>
      </c>
      <c r="E7852"/>
    </row>
    <row r="7853" spans="1:5" ht="13.5" customHeight="1" x14ac:dyDescent="0.25">
      <c r="A7853" s="51" t="s">
        <v>10541</v>
      </c>
      <c r="B7853"/>
      <c r="C7853" t="s">
        <v>10540</v>
      </c>
      <c r="D7853" t="s">
        <v>43</v>
      </c>
      <c r="E7853"/>
    </row>
    <row r="7854" spans="1:5" ht="13.5" customHeight="1" x14ac:dyDescent="0.25">
      <c r="A7854" s="51" t="s">
        <v>10542</v>
      </c>
      <c r="B7854"/>
      <c r="C7854" t="s">
        <v>10540</v>
      </c>
      <c r="D7854" t="s">
        <v>45</v>
      </c>
      <c r="E7854"/>
    </row>
    <row r="7855" spans="1:5" ht="13.5" customHeight="1" x14ac:dyDescent="0.25">
      <c r="A7855" s="51" t="s">
        <v>10544</v>
      </c>
      <c r="B7855"/>
      <c r="C7855" t="s">
        <v>10543</v>
      </c>
      <c r="D7855" t="s">
        <v>50</v>
      </c>
      <c r="E7855"/>
    </row>
    <row r="7856" spans="1:5" ht="13.5" customHeight="1" x14ac:dyDescent="0.25">
      <c r="A7856" s="51" t="s">
        <v>10545</v>
      </c>
      <c r="B7856" t="s">
        <v>39</v>
      </c>
      <c r="C7856" t="s">
        <v>10546</v>
      </c>
      <c r="D7856" t="s">
        <v>50</v>
      </c>
      <c r="E7856"/>
    </row>
    <row r="7857" spans="1:5" ht="13.5" customHeight="1" x14ac:dyDescent="0.25">
      <c r="A7857" s="51" t="s">
        <v>10547</v>
      </c>
      <c r="B7857"/>
      <c r="C7857" t="s">
        <v>10546</v>
      </c>
      <c r="D7857" t="s">
        <v>43</v>
      </c>
      <c r="E7857"/>
    </row>
    <row r="7858" spans="1:5" ht="13.5" customHeight="1" x14ac:dyDescent="0.25">
      <c r="A7858" s="51" t="s">
        <v>10548</v>
      </c>
      <c r="B7858"/>
      <c r="C7858" t="s">
        <v>10546</v>
      </c>
      <c r="D7858" t="s">
        <v>45</v>
      </c>
      <c r="E7858"/>
    </row>
    <row r="7859" spans="1:5" ht="13.5" customHeight="1" x14ac:dyDescent="0.25">
      <c r="A7859" s="51" t="s">
        <v>10549</v>
      </c>
      <c r="B7859" t="s">
        <v>39</v>
      </c>
      <c r="C7859" t="s">
        <v>10550</v>
      </c>
      <c r="D7859" t="s">
        <v>50</v>
      </c>
      <c r="E7859"/>
    </row>
    <row r="7860" spans="1:5" ht="13.5" customHeight="1" x14ac:dyDescent="0.25">
      <c r="A7860" s="51" t="s">
        <v>10551</v>
      </c>
      <c r="B7860"/>
      <c r="C7860" t="s">
        <v>10550</v>
      </c>
      <c r="D7860" t="s">
        <v>43</v>
      </c>
      <c r="E7860"/>
    </row>
    <row r="7861" spans="1:5" ht="13.5" customHeight="1" x14ac:dyDescent="0.25">
      <c r="A7861" s="51" t="s">
        <v>10552</v>
      </c>
      <c r="B7861"/>
      <c r="C7861" t="s">
        <v>10550</v>
      </c>
      <c r="D7861" t="s">
        <v>45</v>
      </c>
      <c r="E7861"/>
    </row>
    <row r="7862" spans="1:5" ht="13.5" customHeight="1" x14ac:dyDescent="0.25">
      <c r="A7862" s="51" t="s">
        <v>10553</v>
      </c>
      <c r="B7862" t="s">
        <v>39</v>
      </c>
      <c r="C7862" t="s">
        <v>10554</v>
      </c>
      <c r="D7862" t="s">
        <v>50</v>
      </c>
      <c r="E7862"/>
    </row>
    <row r="7863" spans="1:5" ht="13.5" customHeight="1" x14ac:dyDescent="0.25">
      <c r="A7863" s="51" t="s">
        <v>30488</v>
      </c>
      <c r="B7863"/>
      <c r="C7863" t="s">
        <v>10554</v>
      </c>
      <c r="D7863" t="s">
        <v>43</v>
      </c>
      <c r="E7863"/>
    </row>
    <row r="7864" spans="1:5" ht="13.5" customHeight="1" x14ac:dyDescent="0.25">
      <c r="A7864" s="51" t="s">
        <v>30489</v>
      </c>
      <c r="B7864"/>
      <c r="C7864" t="s">
        <v>10554</v>
      </c>
      <c r="D7864" t="s">
        <v>45</v>
      </c>
      <c r="E7864"/>
    </row>
    <row r="7865" spans="1:5" ht="13.5" customHeight="1" x14ac:dyDescent="0.25">
      <c r="A7865" s="51" t="s">
        <v>10555</v>
      </c>
      <c r="B7865" t="s">
        <v>39</v>
      </c>
      <c r="C7865" t="s">
        <v>10556</v>
      </c>
      <c r="D7865" t="s">
        <v>50</v>
      </c>
      <c r="E7865"/>
    </row>
    <row r="7866" spans="1:5" ht="13.5" customHeight="1" x14ac:dyDescent="0.25">
      <c r="A7866" s="51" t="s">
        <v>10557</v>
      </c>
      <c r="B7866"/>
      <c r="C7866" t="s">
        <v>10556</v>
      </c>
      <c r="D7866" t="s">
        <v>43</v>
      </c>
      <c r="E7866"/>
    </row>
    <row r="7867" spans="1:5" ht="13.5" customHeight="1" x14ac:dyDescent="0.25">
      <c r="A7867" s="51" t="s">
        <v>10558</v>
      </c>
      <c r="B7867"/>
      <c r="C7867" t="s">
        <v>10556</v>
      </c>
      <c r="D7867" t="s">
        <v>45</v>
      </c>
      <c r="E7867"/>
    </row>
    <row r="7868" spans="1:5" ht="13.5" customHeight="1" x14ac:dyDescent="0.25">
      <c r="A7868" s="51" t="s">
        <v>10559</v>
      </c>
      <c r="B7868" t="s">
        <v>39</v>
      </c>
      <c r="C7868" t="s">
        <v>10560</v>
      </c>
      <c r="D7868" t="s">
        <v>50</v>
      </c>
      <c r="E7868"/>
    </row>
    <row r="7869" spans="1:5" ht="13.5" customHeight="1" x14ac:dyDescent="0.25">
      <c r="A7869" s="51" t="s">
        <v>10561</v>
      </c>
      <c r="B7869"/>
      <c r="C7869" t="s">
        <v>10560</v>
      </c>
      <c r="D7869" t="s">
        <v>43</v>
      </c>
      <c r="E7869"/>
    </row>
    <row r="7870" spans="1:5" ht="13.5" customHeight="1" x14ac:dyDescent="0.25">
      <c r="A7870" s="51" t="s">
        <v>10562</v>
      </c>
      <c r="B7870"/>
      <c r="C7870" t="s">
        <v>10560</v>
      </c>
      <c r="D7870" t="s">
        <v>45</v>
      </c>
      <c r="E7870"/>
    </row>
    <row r="7871" spans="1:5" ht="13.5" customHeight="1" x14ac:dyDescent="0.25">
      <c r="A7871" s="51" t="s">
        <v>10563</v>
      </c>
      <c r="B7871" t="s">
        <v>39</v>
      </c>
      <c r="C7871" t="s">
        <v>10564</v>
      </c>
      <c r="D7871" t="s">
        <v>194</v>
      </c>
      <c r="E7871"/>
    </row>
    <row r="7872" spans="1:5" ht="13.5" customHeight="1" x14ac:dyDescent="0.25">
      <c r="A7872" s="51" t="s">
        <v>10565</v>
      </c>
      <c r="B7872"/>
      <c r="C7872" t="s">
        <v>10564</v>
      </c>
      <c r="D7872" t="s">
        <v>43</v>
      </c>
      <c r="E7872"/>
    </row>
    <row r="7873" spans="1:5" ht="13.5" customHeight="1" x14ac:dyDescent="0.25">
      <c r="A7873" s="51" t="s">
        <v>10566</v>
      </c>
      <c r="B7873"/>
      <c r="C7873" t="s">
        <v>10564</v>
      </c>
      <c r="D7873" t="s">
        <v>45</v>
      </c>
      <c r="E7873"/>
    </row>
    <row r="7874" spans="1:5" ht="13.5" customHeight="1" x14ac:dyDescent="0.25">
      <c r="A7874" s="51" t="s">
        <v>10567</v>
      </c>
      <c r="B7874"/>
      <c r="C7874" t="s">
        <v>10568</v>
      </c>
      <c r="D7874" t="s">
        <v>32010</v>
      </c>
      <c r="E7874"/>
    </row>
    <row r="7875" spans="1:5" ht="13.5" customHeight="1" x14ac:dyDescent="0.25">
      <c r="A7875" s="51" t="s">
        <v>10569</v>
      </c>
      <c r="B7875"/>
      <c r="C7875" t="s">
        <v>10568</v>
      </c>
      <c r="D7875" t="s">
        <v>10570</v>
      </c>
      <c r="E7875"/>
    </row>
    <row r="7876" spans="1:5" ht="13.5" customHeight="1" x14ac:dyDescent="0.25">
      <c r="A7876" s="51" t="s">
        <v>10571</v>
      </c>
      <c r="B7876"/>
      <c r="C7876" t="s">
        <v>10572</v>
      </c>
      <c r="D7876" t="s">
        <v>50</v>
      </c>
      <c r="E7876"/>
    </row>
    <row r="7877" spans="1:5" ht="13.5" customHeight="1" x14ac:dyDescent="0.25">
      <c r="A7877" s="51" t="s">
        <v>10573</v>
      </c>
      <c r="B7877" t="s">
        <v>39</v>
      </c>
      <c r="C7877" t="s">
        <v>10574</v>
      </c>
      <c r="D7877" t="s">
        <v>50</v>
      </c>
      <c r="E7877" t="s">
        <v>74</v>
      </c>
    </row>
    <row r="7878" spans="1:5" ht="13.5" customHeight="1" x14ac:dyDescent="0.25">
      <c r="A7878" s="51" t="s">
        <v>10575</v>
      </c>
      <c r="B7878"/>
      <c r="C7878" t="s">
        <v>10574</v>
      </c>
      <c r="D7878" t="s">
        <v>43</v>
      </c>
      <c r="E7878" t="s">
        <v>74</v>
      </c>
    </row>
    <row r="7879" spans="1:5" ht="13.5" customHeight="1" x14ac:dyDescent="0.25">
      <c r="A7879" s="51" t="s">
        <v>10576</v>
      </c>
      <c r="B7879"/>
      <c r="C7879" t="s">
        <v>10574</v>
      </c>
      <c r="D7879" t="s">
        <v>45</v>
      </c>
      <c r="E7879" t="s">
        <v>74</v>
      </c>
    </row>
    <row r="7880" spans="1:5" ht="13.5" customHeight="1" x14ac:dyDescent="0.25">
      <c r="A7880" s="51" t="s">
        <v>10577</v>
      </c>
      <c r="B7880" t="s">
        <v>39</v>
      </c>
      <c r="C7880" t="s">
        <v>10578</v>
      </c>
      <c r="D7880" t="s">
        <v>50</v>
      </c>
      <c r="E7880"/>
    </row>
    <row r="7881" spans="1:5" ht="13.5" customHeight="1" x14ac:dyDescent="0.25">
      <c r="A7881" s="51" t="s">
        <v>10579</v>
      </c>
      <c r="B7881"/>
      <c r="C7881" t="s">
        <v>10578</v>
      </c>
      <c r="D7881" t="s">
        <v>43</v>
      </c>
      <c r="E7881"/>
    </row>
    <row r="7882" spans="1:5" ht="13.5" customHeight="1" x14ac:dyDescent="0.25">
      <c r="A7882" s="51" t="s">
        <v>10580</v>
      </c>
      <c r="B7882"/>
      <c r="C7882" t="s">
        <v>10578</v>
      </c>
      <c r="D7882" t="s">
        <v>45</v>
      </c>
      <c r="E7882"/>
    </row>
    <row r="7883" spans="1:5" ht="13.5" customHeight="1" x14ac:dyDescent="0.25">
      <c r="A7883" s="51" t="s">
        <v>10582</v>
      </c>
      <c r="B7883"/>
      <c r="C7883" t="s">
        <v>10581</v>
      </c>
      <c r="D7883" t="s">
        <v>10583</v>
      </c>
      <c r="E7883"/>
    </row>
    <row r="7884" spans="1:5" ht="13.5" customHeight="1" x14ac:dyDescent="0.25">
      <c r="A7884" s="51" t="s">
        <v>32505</v>
      </c>
      <c r="B7884"/>
      <c r="C7884" t="s">
        <v>10581</v>
      </c>
      <c r="D7884" t="s">
        <v>32011</v>
      </c>
      <c r="E7884" t="s">
        <v>126</v>
      </c>
    </row>
    <row r="7885" spans="1:5" ht="13.5" customHeight="1" x14ac:dyDescent="0.25">
      <c r="A7885" s="51" t="s">
        <v>10584</v>
      </c>
      <c r="B7885" t="s">
        <v>39</v>
      </c>
      <c r="C7885" t="s">
        <v>10581</v>
      </c>
      <c r="D7885" t="s">
        <v>50</v>
      </c>
      <c r="E7885"/>
    </row>
    <row r="7886" spans="1:5" ht="13.5" customHeight="1" x14ac:dyDescent="0.25">
      <c r="A7886" s="51" t="s">
        <v>10585</v>
      </c>
      <c r="B7886"/>
      <c r="C7886" t="s">
        <v>10581</v>
      </c>
      <c r="D7886" t="s">
        <v>43</v>
      </c>
      <c r="E7886"/>
    </row>
    <row r="7887" spans="1:5" ht="13.5" customHeight="1" x14ac:dyDescent="0.25">
      <c r="A7887" s="51" t="s">
        <v>10586</v>
      </c>
      <c r="B7887"/>
      <c r="C7887" t="s">
        <v>10581</v>
      </c>
      <c r="D7887" t="s">
        <v>45</v>
      </c>
      <c r="E7887"/>
    </row>
    <row r="7888" spans="1:5" ht="13.5" customHeight="1" x14ac:dyDescent="0.25">
      <c r="A7888" s="51" t="s">
        <v>10587</v>
      </c>
      <c r="B7888"/>
      <c r="C7888" t="s">
        <v>10588</v>
      </c>
      <c r="D7888" t="s">
        <v>2190</v>
      </c>
      <c r="E7888"/>
    </row>
    <row r="7889" spans="1:5" ht="13.5" customHeight="1" x14ac:dyDescent="0.25">
      <c r="A7889" s="51" t="s">
        <v>10589</v>
      </c>
      <c r="B7889" t="s">
        <v>39</v>
      </c>
      <c r="C7889" t="s">
        <v>10590</v>
      </c>
      <c r="D7889" t="s">
        <v>50</v>
      </c>
      <c r="E7889"/>
    </row>
    <row r="7890" spans="1:5" ht="13.5" customHeight="1" x14ac:dyDescent="0.25">
      <c r="A7890" s="51" t="s">
        <v>10591</v>
      </c>
      <c r="B7890"/>
      <c r="C7890" t="s">
        <v>10590</v>
      </c>
      <c r="D7890" t="s">
        <v>43</v>
      </c>
      <c r="E7890"/>
    </row>
    <row r="7891" spans="1:5" ht="13.5" customHeight="1" x14ac:dyDescent="0.25">
      <c r="A7891" s="51" t="s">
        <v>10592</v>
      </c>
      <c r="B7891"/>
      <c r="C7891" t="s">
        <v>10590</v>
      </c>
      <c r="D7891" t="s">
        <v>45</v>
      </c>
      <c r="E7891"/>
    </row>
    <row r="7892" spans="1:5" ht="13.5" customHeight="1" x14ac:dyDescent="0.25">
      <c r="A7892" s="51" t="s">
        <v>10593</v>
      </c>
      <c r="B7892" t="s">
        <v>39</v>
      </c>
      <c r="C7892" t="s">
        <v>10594</v>
      </c>
      <c r="D7892" t="s">
        <v>50</v>
      </c>
      <c r="E7892"/>
    </row>
    <row r="7893" spans="1:5" ht="13.5" customHeight="1" x14ac:dyDescent="0.25">
      <c r="A7893" s="51" t="s">
        <v>10595</v>
      </c>
      <c r="B7893"/>
      <c r="C7893" t="s">
        <v>10594</v>
      </c>
      <c r="D7893" t="s">
        <v>43</v>
      </c>
      <c r="E7893"/>
    </row>
    <row r="7894" spans="1:5" ht="13.5" customHeight="1" x14ac:dyDescent="0.25">
      <c r="A7894" s="51" t="s">
        <v>10596</v>
      </c>
      <c r="B7894"/>
      <c r="C7894" t="s">
        <v>10594</v>
      </c>
      <c r="D7894" t="s">
        <v>45</v>
      </c>
      <c r="E7894"/>
    </row>
    <row r="7895" spans="1:5" ht="13.5" customHeight="1" x14ac:dyDescent="0.25">
      <c r="A7895" s="51" t="s">
        <v>10597</v>
      </c>
      <c r="B7895" t="s">
        <v>39</v>
      </c>
      <c r="C7895" t="s">
        <v>10598</v>
      </c>
      <c r="D7895" t="s">
        <v>2190</v>
      </c>
      <c r="E7895"/>
    </row>
    <row r="7896" spans="1:5" ht="13.5" customHeight="1" x14ac:dyDescent="0.25">
      <c r="A7896" s="51" t="s">
        <v>10599</v>
      </c>
      <c r="B7896"/>
      <c r="C7896" t="s">
        <v>10598</v>
      </c>
      <c r="D7896" t="s">
        <v>43</v>
      </c>
      <c r="E7896"/>
    </row>
    <row r="7897" spans="1:5" ht="13.5" customHeight="1" x14ac:dyDescent="0.25">
      <c r="A7897" s="51" t="s">
        <v>10600</v>
      </c>
      <c r="B7897"/>
      <c r="C7897" t="s">
        <v>10598</v>
      </c>
      <c r="D7897" t="s">
        <v>45</v>
      </c>
      <c r="E7897"/>
    </row>
    <row r="7898" spans="1:5" ht="13.5" customHeight="1" x14ac:dyDescent="0.25">
      <c r="A7898" s="51" t="s">
        <v>10601</v>
      </c>
      <c r="B7898" t="s">
        <v>39</v>
      </c>
      <c r="C7898" t="s">
        <v>10602</v>
      </c>
      <c r="D7898" t="s">
        <v>50</v>
      </c>
      <c r="E7898"/>
    </row>
    <row r="7899" spans="1:5" ht="13.5" customHeight="1" x14ac:dyDescent="0.25">
      <c r="A7899" s="51" t="s">
        <v>10603</v>
      </c>
      <c r="B7899"/>
      <c r="C7899" t="s">
        <v>10602</v>
      </c>
      <c r="D7899" t="s">
        <v>43</v>
      </c>
      <c r="E7899"/>
    </row>
    <row r="7900" spans="1:5" ht="13.5" customHeight="1" x14ac:dyDescent="0.25">
      <c r="A7900" s="51" t="s">
        <v>10604</v>
      </c>
      <c r="B7900"/>
      <c r="C7900" t="s">
        <v>10602</v>
      </c>
      <c r="D7900" t="s">
        <v>45</v>
      </c>
      <c r="E7900"/>
    </row>
    <row r="7901" spans="1:5" ht="13.5" customHeight="1" x14ac:dyDescent="0.25">
      <c r="A7901" s="51" t="s">
        <v>10605</v>
      </c>
      <c r="B7901" t="s">
        <v>39</v>
      </c>
      <c r="C7901" t="s">
        <v>10606</v>
      </c>
      <c r="D7901" t="s">
        <v>213</v>
      </c>
      <c r="E7901"/>
    </row>
    <row r="7902" spans="1:5" ht="13.5" customHeight="1" x14ac:dyDescent="0.25">
      <c r="A7902" s="51" t="s">
        <v>10607</v>
      </c>
      <c r="B7902"/>
      <c r="C7902" t="s">
        <v>10606</v>
      </c>
      <c r="D7902" t="s">
        <v>43</v>
      </c>
      <c r="E7902"/>
    </row>
    <row r="7903" spans="1:5" ht="13.5" customHeight="1" x14ac:dyDescent="0.25">
      <c r="A7903" s="51" t="s">
        <v>10608</v>
      </c>
      <c r="B7903"/>
      <c r="C7903" t="s">
        <v>10606</v>
      </c>
      <c r="D7903" t="s">
        <v>45</v>
      </c>
      <c r="E7903"/>
    </row>
    <row r="7904" spans="1:5" ht="13.5" customHeight="1" x14ac:dyDescent="0.25">
      <c r="A7904" s="51" t="s">
        <v>10609</v>
      </c>
      <c r="B7904"/>
      <c r="C7904" t="s">
        <v>10606</v>
      </c>
      <c r="D7904" t="s">
        <v>10610</v>
      </c>
      <c r="E7904"/>
    </row>
    <row r="7905" spans="1:5" ht="13.5" customHeight="1" x14ac:dyDescent="0.25">
      <c r="A7905" s="51" t="s">
        <v>10611</v>
      </c>
      <c r="B7905"/>
      <c r="C7905" t="s">
        <v>10612</v>
      </c>
      <c r="D7905" t="s">
        <v>10613</v>
      </c>
      <c r="E7905"/>
    </row>
    <row r="7906" spans="1:5" ht="13.5" customHeight="1" x14ac:dyDescent="0.25">
      <c r="A7906" s="51" t="s">
        <v>10614</v>
      </c>
      <c r="B7906" t="s">
        <v>39</v>
      </c>
      <c r="C7906" t="s">
        <v>10612</v>
      </c>
      <c r="D7906" t="s">
        <v>50</v>
      </c>
      <c r="E7906"/>
    </row>
    <row r="7907" spans="1:5" ht="13.5" customHeight="1" x14ac:dyDescent="0.25">
      <c r="A7907" s="51" t="s">
        <v>10615</v>
      </c>
      <c r="B7907"/>
      <c r="C7907" t="s">
        <v>10612</v>
      </c>
      <c r="D7907" t="s">
        <v>43</v>
      </c>
      <c r="E7907"/>
    </row>
    <row r="7908" spans="1:5" ht="13.5" customHeight="1" x14ac:dyDescent="0.25">
      <c r="A7908" s="51" t="s">
        <v>10616</v>
      </c>
      <c r="B7908"/>
      <c r="C7908" t="s">
        <v>10612</v>
      </c>
      <c r="D7908" t="s">
        <v>45</v>
      </c>
      <c r="E7908"/>
    </row>
    <row r="7909" spans="1:5" ht="13.5" customHeight="1" x14ac:dyDescent="0.25">
      <c r="A7909" s="51" t="s">
        <v>10617</v>
      </c>
      <c r="B7909" t="s">
        <v>39</v>
      </c>
      <c r="C7909" t="s">
        <v>10618</v>
      </c>
      <c r="D7909" t="s">
        <v>50</v>
      </c>
      <c r="E7909"/>
    </row>
    <row r="7910" spans="1:5" ht="13.5" customHeight="1" x14ac:dyDescent="0.25">
      <c r="A7910" s="51" t="s">
        <v>10619</v>
      </c>
      <c r="B7910"/>
      <c r="C7910" t="s">
        <v>10618</v>
      </c>
      <c r="D7910" t="s">
        <v>43</v>
      </c>
      <c r="E7910"/>
    </row>
    <row r="7911" spans="1:5" ht="13.5" customHeight="1" x14ac:dyDescent="0.25">
      <c r="A7911" s="51" t="s">
        <v>10620</v>
      </c>
      <c r="B7911"/>
      <c r="C7911" t="s">
        <v>10618</v>
      </c>
      <c r="D7911" t="s">
        <v>45</v>
      </c>
      <c r="E7911"/>
    </row>
    <row r="7912" spans="1:5" ht="13.5" customHeight="1" x14ac:dyDescent="0.25">
      <c r="A7912" s="51" t="s">
        <v>32506</v>
      </c>
      <c r="B7912"/>
      <c r="C7912" t="s">
        <v>32012</v>
      </c>
      <c r="D7912" t="s">
        <v>194</v>
      </c>
      <c r="E7912" t="s">
        <v>126</v>
      </c>
    </row>
    <row r="7913" spans="1:5" ht="13.5" customHeight="1" x14ac:dyDescent="0.25">
      <c r="A7913" s="51" t="s">
        <v>32507</v>
      </c>
      <c r="B7913"/>
      <c r="C7913" t="s">
        <v>32012</v>
      </c>
      <c r="D7913" t="s">
        <v>597</v>
      </c>
      <c r="E7913" t="s">
        <v>126</v>
      </c>
    </row>
    <row r="7914" spans="1:5" ht="13.5" customHeight="1" x14ac:dyDescent="0.25">
      <c r="A7914" s="51" t="s">
        <v>10621</v>
      </c>
      <c r="B7914" t="s">
        <v>39</v>
      </c>
      <c r="C7914" t="s">
        <v>10622</v>
      </c>
      <c r="D7914" t="s">
        <v>50</v>
      </c>
      <c r="E7914"/>
    </row>
    <row r="7915" spans="1:5" ht="13.5" customHeight="1" x14ac:dyDescent="0.25">
      <c r="A7915" s="51" t="s">
        <v>10623</v>
      </c>
      <c r="B7915"/>
      <c r="C7915" t="s">
        <v>10622</v>
      </c>
      <c r="D7915" t="s">
        <v>43</v>
      </c>
      <c r="E7915"/>
    </row>
    <row r="7916" spans="1:5" ht="13.5" customHeight="1" x14ac:dyDescent="0.25">
      <c r="A7916" s="51" t="s">
        <v>10624</v>
      </c>
      <c r="B7916"/>
      <c r="C7916" t="s">
        <v>10622</v>
      </c>
      <c r="D7916" t="s">
        <v>45</v>
      </c>
      <c r="E7916"/>
    </row>
    <row r="7917" spans="1:5" ht="13.5" customHeight="1" x14ac:dyDescent="0.25">
      <c r="A7917" s="51" t="s">
        <v>31469</v>
      </c>
      <c r="B7917" t="s">
        <v>39</v>
      </c>
      <c r="C7917" t="s">
        <v>30957</v>
      </c>
      <c r="D7917" t="s">
        <v>939</v>
      </c>
      <c r="E7917"/>
    </row>
    <row r="7918" spans="1:5" ht="13.5" customHeight="1" x14ac:dyDescent="0.25">
      <c r="A7918" s="51" t="s">
        <v>32508</v>
      </c>
      <c r="B7918"/>
      <c r="C7918" t="s">
        <v>30957</v>
      </c>
      <c r="D7918" t="s">
        <v>43</v>
      </c>
      <c r="E7918"/>
    </row>
    <row r="7919" spans="1:5" ht="13.5" customHeight="1" x14ac:dyDescent="0.25">
      <c r="A7919" s="51" t="s">
        <v>32509</v>
      </c>
      <c r="B7919"/>
      <c r="C7919" t="s">
        <v>30957</v>
      </c>
      <c r="D7919" t="s">
        <v>45</v>
      </c>
      <c r="E7919"/>
    </row>
    <row r="7920" spans="1:5" ht="13.5" customHeight="1" x14ac:dyDescent="0.25">
      <c r="A7920" s="51" t="s">
        <v>10625</v>
      </c>
      <c r="B7920" t="s">
        <v>39</v>
      </c>
      <c r="C7920" t="s">
        <v>10626</v>
      </c>
      <c r="D7920" t="s">
        <v>50</v>
      </c>
      <c r="E7920"/>
    </row>
    <row r="7921" spans="1:5" ht="13.5" customHeight="1" x14ac:dyDescent="0.25">
      <c r="A7921" s="51" t="s">
        <v>10627</v>
      </c>
      <c r="B7921"/>
      <c r="C7921" t="s">
        <v>10626</v>
      </c>
      <c r="D7921" t="s">
        <v>43</v>
      </c>
      <c r="E7921"/>
    </row>
    <row r="7922" spans="1:5" ht="13.5" customHeight="1" x14ac:dyDescent="0.25">
      <c r="A7922" s="51" t="s">
        <v>10628</v>
      </c>
      <c r="B7922"/>
      <c r="C7922" t="s">
        <v>10626</v>
      </c>
      <c r="D7922" t="s">
        <v>45</v>
      </c>
      <c r="E7922"/>
    </row>
    <row r="7923" spans="1:5" ht="13.5" customHeight="1" x14ac:dyDescent="0.25">
      <c r="A7923" s="51" t="s">
        <v>10629</v>
      </c>
      <c r="B7923" t="s">
        <v>39</v>
      </c>
      <c r="C7923" t="s">
        <v>10630</v>
      </c>
      <c r="D7923" t="s">
        <v>50</v>
      </c>
      <c r="E7923"/>
    </row>
    <row r="7924" spans="1:5" ht="13.5" customHeight="1" x14ac:dyDescent="0.25">
      <c r="A7924" s="51" t="s">
        <v>10631</v>
      </c>
      <c r="B7924"/>
      <c r="C7924" t="s">
        <v>10630</v>
      </c>
      <c r="D7924" t="s">
        <v>43</v>
      </c>
      <c r="E7924"/>
    </row>
    <row r="7925" spans="1:5" ht="13.5" customHeight="1" x14ac:dyDescent="0.25">
      <c r="A7925" s="51" t="s">
        <v>10632</v>
      </c>
      <c r="B7925"/>
      <c r="C7925" t="s">
        <v>10630</v>
      </c>
      <c r="D7925" t="s">
        <v>45</v>
      </c>
      <c r="E7925"/>
    </row>
    <row r="7926" spans="1:5" ht="13.5" customHeight="1" x14ac:dyDescent="0.25">
      <c r="A7926" s="51" t="s">
        <v>10633</v>
      </c>
      <c r="B7926" t="s">
        <v>39</v>
      </c>
      <c r="C7926" t="s">
        <v>10634</v>
      </c>
      <c r="D7926" t="s">
        <v>50</v>
      </c>
      <c r="E7926"/>
    </row>
    <row r="7927" spans="1:5" ht="13.5" customHeight="1" x14ac:dyDescent="0.25">
      <c r="A7927" s="51" t="s">
        <v>10635</v>
      </c>
      <c r="B7927"/>
      <c r="C7927" t="s">
        <v>10634</v>
      </c>
      <c r="D7927" t="s">
        <v>43</v>
      </c>
      <c r="E7927"/>
    </row>
    <row r="7928" spans="1:5" ht="13.5" customHeight="1" x14ac:dyDescent="0.25">
      <c r="A7928" s="51" t="s">
        <v>10636</v>
      </c>
      <c r="B7928"/>
      <c r="C7928" t="s">
        <v>10634</v>
      </c>
      <c r="D7928" t="s">
        <v>45</v>
      </c>
      <c r="E7928"/>
    </row>
    <row r="7929" spans="1:5" ht="13.5" customHeight="1" x14ac:dyDescent="0.25">
      <c r="A7929" s="51" t="s">
        <v>10637</v>
      </c>
      <c r="B7929" t="s">
        <v>39</v>
      </c>
      <c r="C7929" t="s">
        <v>10638</v>
      </c>
      <c r="D7929" t="s">
        <v>50</v>
      </c>
      <c r="E7929"/>
    </row>
    <row r="7930" spans="1:5" ht="13.5" customHeight="1" x14ac:dyDescent="0.25">
      <c r="A7930" s="51" t="s">
        <v>10639</v>
      </c>
      <c r="B7930"/>
      <c r="C7930" t="s">
        <v>10638</v>
      </c>
      <c r="D7930" t="s">
        <v>43</v>
      </c>
      <c r="E7930"/>
    </row>
    <row r="7931" spans="1:5" ht="13.5" customHeight="1" x14ac:dyDescent="0.25">
      <c r="A7931" s="51" t="s">
        <v>10640</v>
      </c>
      <c r="B7931"/>
      <c r="C7931" t="s">
        <v>10638</v>
      </c>
      <c r="D7931" t="s">
        <v>45</v>
      </c>
      <c r="E7931"/>
    </row>
    <row r="7932" spans="1:5" ht="13.5" customHeight="1" x14ac:dyDescent="0.25">
      <c r="A7932" s="51" t="s">
        <v>10641</v>
      </c>
      <c r="B7932" t="s">
        <v>39</v>
      </c>
      <c r="C7932" t="s">
        <v>10642</v>
      </c>
      <c r="D7932" t="s">
        <v>2688</v>
      </c>
      <c r="E7932"/>
    </row>
    <row r="7933" spans="1:5" ht="13.5" customHeight="1" x14ac:dyDescent="0.25">
      <c r="A7933" s="51" t="s">
        <v>10643</v>
      </c>
      <c r="B7933"/>
      <c r="C7933" t="s">
        <v>10642</v>
      </c>
      <c r="D7933" t="s">
        <v>43</v>
      </c>
      <c r="E7933"/>
    </row>
    <row r="7934" spans="1:5" ht="13.5" customHeight="1" x14ac:dyDescent="0.25">
      <c r="A7934" s="51" t="s">
        <v>10644</v>
      </c>
      <c r="B7934"/>
      <c r="C7934" t="s">
        <v>10642</v>
      </c>
      <c r="D7934" t="s">
        <v>45</v>
      </c>
      <c r="E7934"/>
    </row>
    <row r="7935" spans="1:5" ht="13.5" customHeight="1" x14ac:dyDescent="0.25">
      <c r="A7935" s="51" t="s">
        <v>10645</v>
      </c>
      <c r="B7935" t="s">
        <v>39</v>
      </c>
      <c r="C7935" t="s">
        <v>10646</v>
      </c>
      <c r="D7935" t="s">
        <v>50</v>
      </c>
      <c r="E7935"/>
    </row>
    <row r="7936" spans="1:5" ht="13.5" customHeight="1" x14ac:dyDescent="0.25">
      <c r="A7936" s="51" t="s">
        <v>10647</v>
      </c>
      <c r="B7936"/>
      <c r="C7936" t="s">
        <v>10646</v>
      </c>
      <c r="D7936" t="s">
        <v>43</v>
      </c>
      <c r="E7936"/>
    </row>
    <row r="7937" spans="1:5" ht="13.5" customHeight="1" x14ac:dyDescent="0.25">
      <c r="A7937" s="51" t="s">
        <v>10648</v>
      </c>
      <c r="B7937"/>
      <c r="C7937" t="s">
        <v>10646</v>
      </c>
      <c r="D7937" t="s">
        <v>45</v>
      </c>
      <c r="E7937"/>
    </row>
    <row r="7938" spans="1:5" ht="13.5" customHeight="1" x14ac:dyDescent="0.25">
      <c r="A7938" s="51" t="s">
        <v>10649</v>
      </c>
      <c r="B7938" t="s">
        <v>39</v>
      </c>
      <c r="C7938" t="s">
        <v>10650</v>
      </c>
      <c r="D7938" t="s">
        <v>50</v>
      </c>
      <c r="E7938"/>
    </row>
    <row r="7939" spans="1:5" ht="13.5" customHeight="1" x14ac:dyDescent="0.25">
      <c r="A7939" s="51" t="s">
        <v>10651</v>
      </c>
      <c r="B7939"/>
      <c r="C7939" t="s">
        <v>10650</v>
      </c>
      <c r="D7939" t="s">
        <v>43</v>
      </c>
      <c r="E7939"/>
    </row>
    <row r="7940" spans="1:5" ht="13.5" customHeight="1" x14ac:dyDescent="0.25">
      <c r="A7940" s="51" t="s">
        <v>10652</v>
      </c>
      <c r="B7940"/>
      <c r="C7940" t="s">
        <v>10650</v>
      </c>
      <c r="D7940" t="s">
        <v>45</v>
      </c>
      <c r="E7940"/>
    </row>
    <row r="7941" spans="1:5" ht="13.5" customHeight="1" x14ac:dyDescent="0.25">
      <c r="A7941" s="51" t="s">
        <v>10653</v>
      </c>
      <c r="B7941" t="s">
        <v>39</v>
      </c>
      <c r="C7941" t="s">
        <v>10654</v>
      </c>
      <c r="D7941" t="s">
        <v>213</v>
      </c>
      <c r="E7941"/>
    </row>
    <row r="7942" spans="1:5" ht="13.5" customHeight="1" x14ac:dyDescent="0.25">
      <c r="A7942" s="51" t="s">
        <v>10655</v>
      </c>
      <c r="B7942"/>
      <c r="C7942" t="s">
        <v>10654</v>
      </c>
      <c r="D7942" t="s">
        <v>43</v>
      </c>
      <c r="E7942"/>
    </row>
    <row r="7943" spans="1:5" ht="13.5" customHeight="1" x14ac:dyDescent="0.25">
      <c r="A7943" s="51" t="s">
        <v>10656</v>
      </c>
      <c r="B7943"/>
      <c r="C7943" t="s">
        <v>10654</v>
      </c>
      <c r="D7943" t="s">
        <v>45</v>
      </c>
      <c r="E7943"/>
    </row>
    <row r="7944" spans="1:5" ht="13.5" customHeight="1" x14ac:dyDescent="0.25">
      <c r="A7944" s="51" t="s">
        <v>10657</v>
      </c>
      <c r="B7944" t="s">
        <v>39</v>
      </c>
      <c r="C7944" t="s">
        <v>10658</v>
      </c>
      <c r="D7944" t="s">
        <v>50</v>
      </c>
      <c r="E7944"/>
    </row>
    <row r="7945" spans="1:5" ht="13.5" customHeight="1" x14ac:dyDescent="0.25">
      <c r="A7945" s="51" t="s">
        <v>10659</v>
      </c>
      <c r="B7945"/>
      <c r="C7945" t="s">
        <v>10658</v>
      </c>
      <c r="D7945" t="s">
        <v>43</v>
      </c>
      <c r="E7945"/>
    </row>
    <row r="7946" spans="1:5" ht="13.5" customHeight="1" x14ac:dyDescent="0.25">
      <c r="A7946" s="51" t="s">
        <v>10660</v>
      </c>
      <c r="B7946"/>
      <c r="C7946" t="s">
        <v>10658</v>
      </c>
      <c r="D7946" t="s">
        <v>45</v>
      </c>
      <c r="E7946"/>
    </row>
    <row r="7947" spans="1:5" ht="13.5" customHeight="1" x14ac:dyDescent="0.25">
      <c r="A7947" s="51" t="s">
        <v>10661</v>
      </c>
      <c r="B7947" t="s">
        <v>39</v>
      </c>
      <c r="C7947" t="s">
        <v>10662</v>
      </c>
      <c r="D7947" t="s">
        <v>2997</v>
      </c>
      <c r="E7947"/>
    </row>
    <row r="7948" spans="1:5" ht="13.5" customHeight="1" x14ac:dyDescent="0.25">
      <c r="A7948" s="51" t="s">
        <v>10663</v>
      </c>
      <c r="B7948"/>
      <c r="C7948" t="s">
        <v>10662</v>
      </c>
      <c r="D7948" t="s">
        <v>43</v>
      </c>
      <c r="E7948"/>
    </row>
    <row r="7949" spans="1:5" ht="13.5" customHeight="1" x14ac:dyDescent="0.25">
      <c r="A7949" s="51" t="s">
        <v>10664</v>
      </c>
      <c r="B7949"/>
      <c r="C7949" t="s">
        <v>10662</v>
      </c>
      <c r="D7949" t="s">
        <v>45</v>
      </c>
      <c r="E7949"/>
    </row>
    <row r="7950" spans="1:5" ht="13.5" customHeight="1" x14ac:dyDescent="0.25">
      <c r="A7950" s="51" t="s">
        <v>10665</v>
      </c>
      <c r="B7950"/>
      <c r="C7950" t="s">
        <v>10662</v>
      </c>
      <c r="D7950" t="s">
        <v>10666</v>
      </c>
      <c r="E7950"/>
    </row>
    <row r="7951" spans="1:5" ht="13.5" customHeight="1" x14ac:dyDescent="0.25">
      <c r="A7951" s="51" t="s">
        <v>10667</v>
      </c>
      <c r="B7951" t="s">
        <v>39</v>
      </c>
      <c r="C7951" t="s">
        <v>10668</v>
      </c>
      <c r="D7951" t="s">
        <v>50</v>
      </c>
      <c r="E7951"/>
    </row>
    <row r="7952" spans="1:5" ht="13.5" customHeight="1" x14ac:dyDescent="0.25">
      <c r="A7952" s="51" t="s">
        <v>10669</v>
      </c>
      <c r="B7952"/>
      <c r="C7952" t="s">
        <v>10668</v>
      </c>
      <c r="D7952" t="s">
        <v>43</v>
      </c>
      <c r="E7952"/>
    </row>
    <row r="7953" spans="1:5" ht="13.5" customHeight="1" x14ac:dyDescent="0.25">
      <c r="A7953" s="51" t="s">
        <v>10670</v>
      </c>
      <c r="B7953"/>
      <c r="C7953" t="s">
        <v>10668</v>
      </c>
      <c r="D7953" t="s">
        <v>45</v>
      </c>
      <c r="E7953"/>
    </row>
    <row r="7954" spans="1:5" ht="13.5" customHeight="1" x14ac:dyDescent="0.25">
      <c r="A7954" s="51" t="s">
        <v>10671</v>
      </c>
      <c r="B7954" t="s">
        <v>39</v>
      </c>
      <c r="C7954" t="s">
        <v>10672</v>
      </c>
      <c r="D7954" t="s">
        <v>5556</v>
      </c>
      <c r="E7954"/>
    </row>
    <row r="7955" spans="1:5" ht="13.5" customHeight="1" x14ac:dyDescent="0.25">
      <c r="A7955" s="51" t="s">
        <v>10673</v>
      </c>
      <c r="B7955"/>
      <c r="C7955" t="s">
        <v>10672</v>
      </c>
      <c r="D7955" t="s">
        <v>43</v>
      </c>
      <c r="E7955"/>
    </row>
    <row r="7956" spans="1:5" ht="13.5" customHeight="1" x14ac:dyDescent="0.25">
      <c r="A7956" s="51" t="s">
        <v>10674</v>
      </c>
      <c r="B7956"/>
      <c r="C7956" t="s">
        <v>10672</v>
      </c>
      <c r="D7956" t="s">
        <v>45</v>
      </c>
      <c r="E7956"/>
    </row>
    <row r="7957" spans="1:5" ht="13.5" customHeight="1" x14ac:dyDescent="0.25">
      <c r="A7957" s="51" t="s">
        <v>10675</v>
      </c>
      <c r="B7957"/>
      <c r="C7957" t="s">
        <v>10676</v>
      </c>
      <c r="D7957" t="s">
        <v>50</v>
      </c>
      <c r="E7957"/>
    </row>
    <row r="7958" spans="1:5" ht="13.5" customHeight="1" x14ac:dyDescent="0.25">
      <c r="A7958" s="51" t="s">
        <v>10677</v>
      </c>
      <c r="B7958" t="s">
        <v>39</v>
      </c>
      <c r="C7958" t="s">
        <v>10678</v>
      </c>
      <c r="D7958" t="s">
        <v>50</v>
      </c>
      <c r="E7958"/>
    </row>
    <row r="7959" spans="1:5" ht="13.5" customHeight="1" x14ac:dyDescent="0.25">
      <c r="A7959" s="51" t="s">
        <v>10679</v>
      </c>
      <c r="B7959"/>
      <c r="C7959" t="s">
        <v>10678</v>
      </c>
      <c r="D7959" t="s">
        <v>43</v>
      </c>
      <c r="E7959"/>
    </row>
    <row r="7960" spans="1:5" ht="13.5" customHeight="1" x14ac:dyDescent="0.25">
      <c r="A7960" s="51" t="s">
        <v>10680</v>
      </c>
      <c r="B7960"/>
      <c r="C7960" t="s">
        <v>10678</v>
      </c>
      <c r="D7960" t="s">
        <v>45</v>
      </c>
      <c r="E7960"/>
    </row>
    <row r="7961" spans="1:5" ht="13.5" customHeight="1" x14ac:dyDescent="0.25">
      <c r="A7961" s="51" t="s">
        <v>10681</v>
      </c>
      <c r="B7961" t="s">
        <v>39</v>
      </c>
      <c r="C7961" t="s">
        <v>32013</v>
      </c>
      <c r="D7961" t="s">
        <v>10682</v>
      </c>
      <c r="E7961"/>
    </row>
    <row r="7962" spans="1:5" ht="13.5" customHeight="1" x14ac:dyDescent="0.25">
      <c r="A7962" s="51" t="s">
        <v>10683</v>
      </c>
      <c r="B7962"/>
      <c r="C7962" t="s">
        <v>32013</v>
      </c>
      <c r="D7962" t="s">
        <v>43</v>
      </c>
      <c r="E7962"/>
    </row>
    <row r="7963" spans="1:5" ht="13.5" customHeight="1" x14ac:dyDescent="0.25">
      <c r="A7963" s="51" t="s">
        <v>10684</v>
      </c>
      <c r="B7963"/>
      <c r="C7963" t="s">
        <v>32013</v>
      </c>
      <c r="D7963" t="s">
        <v>45</v>
      </c>
      <c r="E7963"/>
    </row>
    <row r="7964" spans="1:5" ht="13.5" customHeight="1" x14ac:dyDescent="0.25">
      <c r="A7964" s="51" t="s">
        <v>10685</v>
      </c>
      <c r="B7964" t="s">
        <v>39</v>
      </c>
      <c r="C7964" t="s">
        <v>10686</v>
      </c>
      <c r="D7964" t="s">
        <v>194</v>
      </c>
      <c r="E7964"/>
    </row>
    <row r="7965" spans="1:5" ht="13.5" customHeight="1" x14ac:dyDescent="0.25">
      <c r="A7965" s="51" t="s">
        <v>10687</v>
      </c>
      <c r="B7965"/>
      <c r="C7965" t="s">
        <v>10686</v>
      </c>
      <c r="D7965" t="s">
        <v>43</v>
      </c>
      <c r="E7965"/>
    </row>
    <row r="7966" spans="1:5" ht="13.5" customHeight="1" x14ac:dyDescent="0.25">
      <c r="A7966" s="51" t="s">
        <v>10688</v>
      </c>
      <c r="B7966"/>
      <c r="C7966" t="s">
        <v>10686</v>
      </c>
      <c r="D7966" t="s">
        <v>45</v>
      </c>
      <c r="E7966"/>
    </row>
    <row r="7967" spans="1:5" ht="13.5" customHeight="1" x14ac:dyDescent="0.25">
      <c r="A7967" s="51" t="s">
        <v>10689</v>
      </c>
      <c r="B7967" t="s">
        <v>39</v>
      </c>
      <c r="C7967" t="s">
        <v>10690</v>
      </c>
      <c r="D7967" t="s">
        <v>50</v>
      </c>
      <c r="E7967"/>
    </row>
    <row r="7968" spans="1:5" ht="13.5" customHeight="1" x14ac:dyDescent="0.25">
      <c r="A7968" s="51" t="s">
        <v>10691</v>
      </c>
      <c r="B7968"/>
      <c r="C7968" t="s">
        <v>10690</v>
      </c>
      <c r="D7968" t="s">
        <v>43</v>
      </c>
      <c r="E7968"/>
    </row>
    <row r="7969" spans="1:5" ht="13.5" customHeight="1" x14ac:dyDescent="0.25">
      <c r="A7969" s="51" t="s">
        <v>10692</v>
      </c>
      <c r="B7969"/>
      <c r="C7969" t="s">
        <v>10690</v>
      </c>
      <c r="D7969" t="s">
        <v>45</v>
      </c>
      <c r="E7969"/>
    </row>
    <row r="7970" spans="1:5" ht="13.5" customHeight="1" x14ac:dyDescent="0.25">
      <c r="A7970" s="51" t="s">
        <v>31470</v>
      </c>
      <c r="B7970" t="s">
        <v>39</v>
      </c>
      <c r="C7970" t="s">
        <v>30121</v>
      </c>
      <c r="D7970" t="s">
        <v>7366</v>
      </c>
      <c r="E7970"/>
    </row>
    <row r="7971" spans="1:5" ht="13.5" customHeight="1" x14ac:dyDescent="0.25">
      <c r="A7971" s="51" t="s">
        <v>31471</v>
      </c>
      <c r="B7971"/>
      <c r="C7971" t="s">
        <v>30121</v>
      </c>
      <c r="D7971" t="s">
        <v>43</v>
      </c>
      <c r="E7971"/>
    </row>
    <row r="7972" spans="1:5" ht="13.5" customHeight="1" x14ac:dyDescent="0.25">
      <c r="A7972" s="51" t="s">
        <v>31472</v>
      </c>
      <c r="B7972"/>
      <c r="C7972" t="s">
        <v>30121</v>
      </c>
      <c r="D7972" t="s">
        <v>45</v>
      </c>
      <c r="E7972"/>
    </row>
    <row r="7973" spans="1:5" ht="13.5" customHeight="1" x14ac:dyDescent="0.25">
      <c r="A7973" s="51" t="s">
        <v>10693</v>
      </c>
      <c r="B7973" t="s">
        <v>39</v>
      </c>
      <c r="C7973" t="s">
        <v>10694</v>
      </c>
      <c r="D7973" t="s">
        <v>50</v>
      </c>
      <c r="E7973"/>
    </row>
    <row r="7974" spans="1:5" ht="13.5" customHeight="1" x14ac:dyDescent="0.25">
      <c r="A7974" s="51" t="s">
        <v>10695</v>
      </c>
      <c r="B7974"/>
      <c r="C7974" t="s">
        <v>10694</v>
      </c>
      <c r="D7974" t="s">
        <v>43</v>
      </c>
      <c r="E7974"/>
    </row>
    <row r="7975" spans="1:5" ht="13.5" customHeight="1" x14ac:dyDescent="0.25">
      <c r="A7975" s="51" t="s">
        <v>10696</v>
      </c>
      <c r="B7975"/>
      <c r="C7975" t="s">
        <v>10694</v>
      </c>
      <c r="D7975" t="s">
        <v>45</v>
      </c>
      <c r="E7975"/>
    </row>
    <row r="7976" spans="1:5" ht="13.5" customHeight="1" x14ac:dyDescent="0.25">
      <c r="A7976" s="51" t="s">
        <v>10697</v>
      </c>
      <c r="B7976" t="s">
        <v>39</v>
      </c>
      <c r="C7976" t="s">
        <v>10698</v>
      </c>
      <c r="D7976" t="s">
        <v>50</v>
      </c>
      <c r="E7976"/>
    </row>
    <row r="7977" spans="1:5" ht="13.5" customHeight="1" x14ac:dyDescent="0.25">
      <c r="A7977" s="51" t="s">
        <v>10699</v>
      </c>
      <c r="B7977"/>
      <c r="C7977" t="s">
        <v>10698</v>
      </c>
      <c r="D7977" t="s">
        <v>43</v>
      </c>
      <c r="E7977"/>
    </row>
    <row r="7978" spans="1:5" ht="13.5" customHeight="1" x14ac:dyDescent="0.25">
      <c r="A7978" s="51" t="s">
        <v>10700</v>
      </c>
      <c r="B7978"/>
      <c r="C7978" t="s">
        <v>10698</v>
      </c>
      <c r="D7978" t="s">
        <v>45</v>
      </c>
      <c r="E7978"/>
    </row>
    <row r="7979" spans="1:5" ht="13.5" customHeight="1" x14ac:dyDescent="0.25">
      <c r="A7979" s="51" t="s">
        <v>10701</v>
      </c>
      <c r="B7979" t="s">
        <v>39</v>
      </c>
      <c r="C7979" t="s">
        <v>10702</v>
      </c>
      <c r="D7979" t="s">
        <v>50</v>
      </c>
      <c r="E7979"/>
    </row>
    <row r="7980" spans="1:5" ht="13.5" customHeight="1" x14ac:dyDescent="0.25">
      <c r="A7980" s="51" t="s">
        <v>10703</v>
      </c>
      <c r="B7980"/>
      <c r="C7980" t="s">
        <v>10702</v>
      </c>
      <c r="D7980" t="s">
        <v>43</v>
      </c>
      <c r="E7980"/>
    </row>
    <row r="7981" spans="1:5" ht="13.5" customHeight="1" x14ac:dyDescent="0.25">
      <c r="A7981" s="51" t="s">
        <v>10704</v>
      </c>
      <c r="B7981"/>
      <c r="C7981" t="s">
        <v>10702</v>
      </c>
      <c r="D7981" t="s">
        <v>45</v>
      </c>
      <c r="E7981"/>
    </row>
    <row r="7982" spans="1:5" ht="13.5" customHeight="1" x14ac:dyDescent="0.25">
      <c r="A7982" s="51" t="s">
        <v>31473</v>
      </c>
      <c r="B7982"/>
      <c r="C7982" t="s">
        <v>30122</v>
      </c>
      <c r="D7982" t="s">
        <v>50</v>
      </c>
      <c r="E7982"/>
    </row>
    <row r="7983" spans="1:5" ht="13.5" customHeight="1" x14ac:dyDescent="0.25">
      <c r="A7983" s="51" t="s">
        <v>31474</v>
      </c>
      <c r="B7983"/>
      <c r="C7983" t="s">
        <v>30122</v>
      </c>
      <c r="D7983" t="s">
        <v>279</v>
      </c>
      <c r="E7983"/>
    </row>
    <row r="7984" spans="1:5" ht="13.5" customHeight="1" x14ac:dyDescent="0.25">
      <c r="A7984" s="51" t="s">
        <v>10705</v>
      </c>
      <c r="B7984"/>
      <c r="C7984" t="s">
        <v>10706</v>
      </c>
      <c r="D7984" t="s">
        <v>8748</v>
      </c>
      <c r="E7984"/>
    </row>
    <row r="7985" spans="1:5" ht="13.5" customHeight="1" x14ac:dyDescent="0.25">
      <c r="A7985" s="51" t="s">
        <v>10707</v>
      </c>
      <c r="B7985" t="s">
        <v>39</v>
      </c>
      <c r="C7985" t="s">
        <v>10706</v>
      </c>
      <c r="D7985" t="s">
        <v>50</v>
      </c>
      <c r="E7985"/>
    </row>
    <row r="7986" spans="1:5" ht="13.5" customHeight="1" x14ac:dyDescent="0.25">
      <c r="A7986" s="51" t="s">
        <v>10708</v>
      </c>
      <c r="B7986"/>
      <c r="C7986" t="s">
        <v>10706</v>
      </c>
      <c r="D7986" t="s">
        <v>43</v>
      </c>
      <c r="E7986"/>
    </row>
    <row r="7987" spans="1:5" ht="13.5" customHeight="1" x14ac:dyDescent="0.25">
      <c r="A7987" s="51" t="s">
        <v>10709</v>
      </c>
      <c r="B7987"/>
      <c r="C7987" t="s">
        <v>10706</v>
      </c>
      <c r="D7987" t="s">
        <v>45</v>
      </c>
      <c r="E7987"/>
    </row>
    <row r="7988" spans="1:5" ht="13.5" customHeight="1" x14ac:dyDescent="0.25">
      <c r="A7988" s="51" t="s">
        <v>10710</v>
      </c>
      <c r="B7988"/>
      <c r="C7988" t="s">
        <v>10711</v>
      </c>
      <c r="D7988" t="s">
        <v>50</v>
      </c>
      <c r="E7988"/>
    </row>
    <row r="7989" spans="1:5" ht="13.5" customHeight="1" x14ac:dyDescent="0.25">
      <c r="A7989" s="51" t="s">
        <v>10712</v>
      </c>
      <c r="B7989" t="s">
        <v>39</v>
      </c>
      <c r="C7989" t="s">
        <v>10713</v>
      </c>
      <c r="D7989" t="s">
        <v>50</v>
      </c>
      <c r="E7989"/>
    </row>
    <row r="7990" spans="1:5" ht="13.5" customHeight="1" x14ac:dyDescent="0.25">
      <c r="A7990" s="51" t="s">
        <v>10714</v>
      </c>
      <c r="B7990"/>
      <c r="C7990" t="s">
        <v>10713</v>
      </c>
      <c r="D7990" t="s">
        <v>43</v>
      </c>
      <c r="E7990"/>
    </row>
    <row r="7991" spans="1:5" ht="13.5" customHeight="1" x14ac:dyDescent="0.25">
      <c r="A7991" s="51" t="s">
        <v>10715</v>
      </c>
      <c r="B7991"/>
      <c r="C7991" t="s">
        <v>10713</v>
      </c>
      <c r="D7991" t="s">
        <v>45</v>
      </c>
      <c r="E7991"/>
    </row>
    <row r="7992" spans="1:5" ht="13.5" customHeight="1" x14ac:dyDescent="0.25">
      <c r="A7992" s="51" t="s">
        <v>10716</v>
      </c>
      <c r="B7992"/>
      <c r="C7992" t="s">
        <v>10717</v>
      </c>
      <c r="D7992" t="s">
        <v>50</v>
      </c>
      <c r="E7992"/>
    </row>
    <row r="7993" spans="1:5" ht="13.5" customHeight="1" x14ac:dyDescent="0.25">
      <c r="A7993" s="51" t="s">
        <v>10718</v>
      </c>
      <c r="B7993"/>
      <c r="C7993" t="s">
        <v>10719</v>
      </c>
      <c r="D7993" t="s">
        <v>830</v>
      </c>
      <c r="E7993"/>
    </row>
    <row r="7994" spans="1:5" ht="13.5" customHeight="1" x14ac:dyDescent="0.25">
      <c r="A7994" s="51" t="s">
        <v>10720</v>
      </c>
      <c r="B7994"/>
      <c r="C7994" t="s">
        <v>10719</v>
      </c>
      <c r="D7994" t="s">
        <v>270</v>
      </c>
      <c r="E7994"/>
    </row>
    <row r="7995" spans="1:5" ht="13.5" customHeight="1" x14ac:dyDescent="0.25">
      <c r="A7995" s="51" t="s">
        <v>10721</v>
      </c>
      <c r="B7995"/>
      <c r="C7995" t="s">
        <v>10719</v>
      </c>
      <c r="D7995" t="s">
        <v>10722</v>
      </c>
      <c r="E7995" t="s">
        <v>74</v>
      </c>
    </row>
    <row r="7996" spans="1:5" ht="13.5" customHeight="1" x14ac:dyDescent="0.25">
      <c r="A7996" s="51" t="s">
        <v>10723</v>
      </c>
      <c r="B7996" t="s">
        <v>39</v>
      </c>
      <c r="C7996" t="s">
        <v>10719</v>
      </c>
      <c r="D7996" t="s">
        <v>50</v>
      </c>
      <c r="E7996" t="s">
        <v>74</v>
      </c>
    </row>
    <row r="7997" spans="1:5" ht="13.5" customHeight="1" x14ac:dyDescent="0.25">
      <c r="A7997" s="51" t="s">
        <v>10724</v>
      </c>
      <c r="B7997"/>
      <c r="C7997" t="s">
        <v>10719</v>
      </c>
      <c r="D7997" t="s">
        <v>43</v>
      </c>
      <c r="E7997" t="s">
        <v>74</v>
      </c>
    </row>
    <row r="7998" spans="1:5" ht="13.5" customHeight="1" x14ac:dyDescent="0.25">
      <c r="A7998" s="51" t="s">
        <v>10725</v>
      </c>
      <c r="B7998"/>
      <c r="C7998" t="s">
        <v>10719</v>
      </c>
      <c r="D7998" t="s">
        <v>45</v>
      </c>
      <c r="E7998" t="s">
        <v>74</v>
      </c>
    </row>
    <row r="7999" spans="1:5" ht="13.5" customHeight="1" x14ac:dyDescent="0.25">
      <c r="A7999" s="51" t="s">
        <v>32510</v>
      </c>
      <c r="B7999" t="s">
        <v>39</v>
      </c>
      <c r="C7999" t="s">
        <v>10719</v>
      </c>
      <c r="D7999" t="s">
        <v>50</v>
      </c>
      <c r="E7999" t="s">
        <v>126</v>
      </c>
    </row>
    <row r="8000" spans="1:5" ht="13.5" customHeight="1" x14ac:dyDescent="0.25">
      <c r="A8000" s="51" t="s">
        <v>32511</v>
      </c>
      <c r="B8000"/>
      <c r="C8000" t="s">
        <v>10719</v>
      </c>
      <c r="D8000" t="s">
        <v>43</v>
      </c>
      <c r="E8000" t="s">
        <v>126</v>
      </c>
    </row>
    <row r="8001" spans="1:5" ht="13.5" customHeight="1" x14ac:dyDescent="0.25">
      <c r="A8001" s="51" t="s">
        <v>32512</v>
      </c>
      <c r="B8001"/>
      <c r="C8001" t="s">
        <v>10719</v>
      </c>
      <c r="D8001" t="s">
        <v>45</v>
      </c>
      <c r="E8001" t="s">
        <v>126</v>
      </c>
    </row>
    <row r="8002" spans="1:5" ht="13.5" customHeight="1" x14ac:dyDescent="0.25">
      <c r="A8002" s="51" t="s">
        <v>10726</v>
      </c>
      <c r="B8002" t="s">
        <v>39</v>
      </c>
      <c r="C8002" t="s">
        <v>10727</v>
      </c>
      <c r="D8002" t="s">
        <v>2190</v>
      </c>
      <c r="E8002"/>
    </row>
    <row r="8003" spans="1:5" ht="13.5" customHeight="1" x14ac:dyDescent="0.25">
      <c r="A8003" s="51" t="s">
        <v>10728</v>
      </c>
      <c r="B8003"/>
      <c r="C8003" t="s">
        <v>10727</v>
      </c>
      <c r="D8003" t="s">
        <v>43</v>
      </c>
      <c r="E8003"/>
    </row>
    <row r="8004" spans="1:5" ht="13.5" customHeight="1" x14ac:dyDescent="0.25">
      <c r="A8004" s="51" t="s">
        <v>10729</v>
      </c>
      <c r="B8004"/>
      <c r="C8004" t="s">
        <v>10727</v>
      </c>
      <c r="D8004" t="s">
        <v>45</v>
      </c>
      <c r="E8004"/>
    </row>
    <row r="8005" spans="1:5" ht="13.5" customHeight="1" x14ac:dyDescent="0.25">
      <c r="A8005" s="51" t="s">
        <v>10730</v>
      </c>
      <c r="B8005" t="s">
        <v>39</v>
      </c>
      <c r="C8005" t="s">
        <v>10731</v>
      </c>
      <c r="D8005" t="s">
        <v>50</v>
      </c>
      <c r="E8005"/>
    </row>
    <row r="8006" spans="1:5" ht="13.5" customHeight="1" x14ac:dyDescent="0.25">
      <c r="A8006" s="51" t="s">
        <v>10732</v>
      </c>
      <c r="B8006"/>
      <c r="C8006" t="s">
        <v>10731</v>
      </c>
      <c r="D8006" t="s">
        <v>43</v>
      </c>
      <c r="E8006"/>
    </row>
    <row r="8007" spans="1:5" ht="13.5" customHeight="1" x14ac:dyDescent="0.25">
      <c r="A8007" s="51" t="s">
        <v>10733</v>
      </c>
      <c r="B8007"/>
      <c r="C8007" t="s">
        <v>10731</v>
      </c>
      <c r="D8007" t="s">
        <v>45</v>
      </c>
      <c r="E8007"/>
    </row>
    <row r="8008" spans="1:5" ht="13.5" customHeight="1" x14ac:dyDescent="0.25">
      <c r="A8008" s="51" t="s">
        <v>10734</v>
      </c>
      <c r="B8008" t="s">
        <v>39</v>
      </c>
      <c r="C8008" t="s">
        <v>10735</v>
      </c>
      <c r="D8008" t="s">
        <v>50</v>
      </c>
      <c r="E8008"/>
    </row>
    <row r="8009" spans="1:5" ht="13.5" customHeight="1" x14ac:dyDescent="0.25">
      <c r="A8009" s="51" t="s">
        <v>10736</v>
      </c>
      <c r="B8009"/>
      <c r="C8009" t="s">
        <v>10735</v>
      </c>
      <c r="D8009" t="s">
        <v>43</v>
      </c>
      <c r="E8009"/>
    </row>
    <row r="8010" spans="1:5" ht="13.5" customHeight="1" x14ac:dyDescent="0.25">
      <c r="A8010" s="51" t="s">
        <v>10737</v>
      </c>
      <c r="B8010"/>
      <c r="C8010" t="s">
        <v>10735</v>
      </c>
      <c r="D8010" t="s">
        <v>45</v>
      </c>
      <c r="E8010"/>
    </row>
    <row r="8011" spans="1:5" ht="13.5" customHeight="1" x14ac:dyDescent="0.25">
      <c r="A8011" s="51" t="s">
        <v>10738</v>
      </c>
      <c r="B8011"/>
      <c r="C8011" t="s">
        <v>10735</v>
      </c>
      <c r="D8011" t="s">
        <v>10739</v>
      </c>
      <c r="E8011"/>
    </row>
    <row r="8012" spans="1:5" ht="13.5" customHeight="1" x14ac:dyDescent="0.25">
      <c r="A8012" s="51" t="s">
        <v>10740</v>
      </c>
      <c r="B8012" t="s">
        <v>39</v>
      </c>
      <c r="C8012" t="s">
        <v>10741</v>
      </c>
      <c r="D8012" t="s">
        <v>50</v>
      </c>
      <c r="E8012"/>
    </row>
    <row r="8013" spans="1:5" ht="13.5" customHeight="1" x14ac:dyDescent="0.25">
      <c r="A8013" s="51" t="s">
        <v>10742</v>
      </c>
      <c r="B8013"/>
      <c r="C8013" t="s">
        <v>10741</v>
      </c>
      <c r="D8013" t="s">
        <v>43</v>
      </c>
      <c r="E8013"/>
    </row>
    <row r="8014" spans="1:5" ht="13.5" customHeight="1" x14ac:dyDescent="0.25">
      <c r="A8014" s="51" t="s">
        <v>10743</v>
      </c>
      <c r="B8014"/>
      <c r="C8014" t="s">
        <v>10741</v>
      </c>
      <c r="D8014" t="s">
        <v>45</v>
      </c>
      <c r="E8014"/>
    </row>
    <row r="8015" spans="1:5" ht="13.5" customHeight="1" x14ac:dyDescent="0.25">
      <c r="A8015" s="51" t="s">
        <v>32513</v>
      </c>
      <c r="B8015"/>
      <c r="C8015" t="s">
        <v>32014</v>
      </c>
      <c r="D8015" t="s">
        <v>50</v>
      </c>
      <c r="E8015" t="s">
        <v>126</v>
      </c>
    </row>
    <row r="8016" spans="1:5" ht="13.5" customHeight="1" x14ac:dyDescent="0.25">
      <c r="A8016" s="51" t="s">
        <v>32514</v>
      </c>
      <c r="B8016"/>
      <c r="C8016" t="s">
        <v>32014</v>
      </c>
      <c r="D8016" t="s">
        <v>597</v>
      </c>
      <c r="E8016" t="s">
        <v>126</v>
      </c>
    </row>
    <row r="8017" spans="1:5" ht="13.5" customHeight="1" x14ac:dyDescent="0.25">
      <c r="A8017" s="51" t="s">
        <v>10744</v>
      </c>
      <c r="B8017" t="s">
        <v>39</v>
      </c>
      <c r="C8017" t="s">
        <v>10745</v>
      </c>
      <c r="D8017" t="s">
        <v>50</v>
      </c>
      <c r="E8017"/>
    </row>
    <row r="8018" spans="1:5" ht="13.5" customHeight="1" x14ac:dyDescent="0.25">
      <c r="A8018" s="51" t="s">
        <v>10746</v>
      </c>
      <c r="B8018"/>
      <c r="C8018" t="s">
        <v>10745</v>
      </c>
      <c r="D8018" t="s">
        <v>43</v>
      </c>
      <c r="E8018"/>
    </row>
    <row r="8019" spans="1:5" ht="13.5" customHeight="1" x14ac:dyDescent="0.25">
      <c r="A8019" s="51" t="s">
        <v>10747</v>
      </c>
      <c r="B8019"/>
      <c r="C8019" t="s">
        <v>10745</v>
      </c>
      <c r="D8019" t="s">
        <v>45</v>
      </c>
      <c r="E8019"/>
    </row>
    <row r="8020" spans="1:5" ht="13.5" customHeight="1" x14ac:dyDescent="0.25">
      <c r="A8020" s="51" t="s">
        <v>10748</v>
      </c>
      <c r="B8020" t="s">
        <v>39</v>
      </c>
      <c r="C8020" t="s">
        <v>10749</v>
      </c>
      <c r="D8020" t="s">
        <v>50</v>
      </c>
      <c r="E8020"/>
    </row>
    <row r="8021" spans="1:5" ht="13.5" customHeight="1" x14ac:dyDescent="0.25">
      <c r="A8021" s="51" t="s">
        <v>10750</v>
      </c>
      <c r="B8021"/>
      <c r="C8021" t="s">
        <v>10749</v>
      </c>
      <c r="D8021" t="s">
        <v>43</v>
      </c>
      <c r="E8021"/>
    </row>
    <row r="8022" spans="1:5" ht="13.5" customHeight="1" x14ac:dyDescent="0.25">
      <c r="A8022" s="51" t="s">
        <v>10751</v>
      </c>
      <c r="B8022"/>
      <c r="C8022" t="s">
        <v>10749</v>
      </c>
      <c r="D8022" t="s">
        <v>45</v>
      </c>
      <c r="E8022"/>
    </row>
    <row r="8023" spans="1:5" ht="13.5" customHeight="1" x14ac:dyDescent="0.25">
      <c r="A8023" s="51" t="s">
        <v>10753</v>
      </c>
      <c r="B8023"/>
      <c r="C8023" t="s">
        <v>10752</v>
      </c>
      <c r="D8023" t="s">
        <v>10754</v>
      </c>
      <c r="E8023"/>
    </row>
    <row r="8024" spans="1:5" ht="13.5" customHeight="1" x14ac:dyDescent="0.25">
      <c r="A8024" s="51" t="s">
        <v>10755</v>
      </c>
      <c r="B8024"/>
      <c r="C8024" t="s">
        <v>10752</v>
      </c>
      <c r="D8024" t="s">
        <v>10756</v>
      </c>
      <c r="E8024"/>
    </row>
    <row r="8025" spans="1:5" ht="13.5" customHeight="1" x14ac:dyDescent="0.25">
      <c r="A8025" s="51" t="s">
        <v>10757</v>
      </c>
      <c r="B8025"/>
      <c r="C8025" t="s">
        <v>10752</v>
      </c>
      <c r="D8025" t="s">
        <v>10758</v>
      </c>
      <c r="E8025"/>
    </row>
    <row r="8026" spans="1:5" ht="13.5" customHeight="1" x14ac:dyDescent="0.25">
      <c r="A8026" s="51" t="s">
        <v>10759</v>
      </c>
      <c r="B8026" t="s">
        <v>39</v>
      </c>
      <c r="C8026" t="s">
        <v>10752</v>
      </c>
      <c r="D8026" t="s">
        <v>50</v>
      </c>
      <c r="E8026"/>
    </row>
    <row r="8027" spans="1:5" ht="13.5" customHeight="1" x14ac:dyDescent="0.25">
      <c r="A8027" s="51" t="s">
        <v>10760</v>
      </c>
      <c r="B8027"/>
      <c r="C8027" t="s">
        <v>10752</v>
      </c>
      <c r="D8027" t="s">
        <v>43</v>
      </c>
      <c r="E8027"/>
    </row>
    <row r="8028" spans="1:5" ht="13.5" customHeight="1" x14ac:dyDescent="0.25">
      <c r="A8028" s="51" t="s">
        <v>10761</v>
      </c>
      <c r="B8028"/>
      <c r="C8028" t="s">
        <v>10752</v>
      </c>
      <c r="D8028" t="s">
        <v>45</v>
      </c>
      <c r="E8028"/>
    </row>
    <row r="8029" spans="1:5" ht="13.5" customHeight="1" x14ac:dyDescent="0.25">
      <c r="A8029" s="51" t="s">
        <v>10762</v>
      </c>
      <c r="B8029" t="s">
        <v>39</v>
      </c>
      <c r="C8029" t="s">
        <v>10763</v>
      </c>
      <c r="D8029" t="s">
        <v>213</v>
      </c>
      <c r="E8029"/>
    </row>
    <row r="8030" spans="1:5" ht="13.5" customHeight="1" x14ac:dyDescent="0.25">
      <c r="A8030" s="51" t="s">
        <v>10764</v>
      </c>
      <c r="B8030"/>
      <c r="C8030" t="s">
        <v>10763</v>
      </c>
      <c r="D8030" t="s">
        <v>43</v>
      </c>
      <c r="E8030"/>
    </row>
    <row r="8031" spans="1:5" ht="13.5" customHeight="1" x14ac:dyDescent="0.25">
      <c r="A8031" s="51" t="s">
        <v>10765</v>
      </c>
      <c r="B8031"/>
      <c r="C8031" t="s">
        <v>10763</v>
      </c>
      <c r="D8031" t="s">
        <v>45</v>
      </c>
      <c r="E8031"/>
    </row>
    <row r="8032" spans="1:5" ht="13.5" customHeight="1" x14ac:dyDescent="0.25">
      <c r="A8032" s="51" t="s">
        <v>10766</v>
      </c>
      <c r="B8032"/>
      <c r="C8032" t="s">
        <v>10763</v>
      </c>
      <c r="D8032" t="s">
        <v>876</v>
      </c>
      <c r="E8032"/>
    </row>
    <row r="8033" spans="1:5" ht="13.5" customHeight="1" x14ac:dyDescent="0.25">
      <c r="A8033" s="51" t="s">
        <v>10767</v>
      </c>
      <c r="B8033"/>
      <c r="C8033" t="s">
        <v>10768</v>
      </c>
      <c r="D8033" t="s">
        <v>10769</v>
      </c>
      <c r="E8033"/>
    </row>
    <row r="8034" spans="1:5" ht="13.5" customHeight="1" x14ac:dyDescent="0.25">
      <c r="A8034" s="51" t="s">
        <v>10770</v>
      </c>
      <c r="B8034" t="s">
        <v>39</v>
      </c>
      <c r="C8034" t="s">
        <v>10768</v>
      </c>
      <c r="D8034" t="s">
        <v>50</v>
      </c>
      <c r="E8034"/>
    </row>
    <row r="8035" spans="1:5" ht="13.5" customHeight="1" x14ac:dyDescent="0.25">
      <c r="A8035" s="51" t="s">
        <v>10771</v>
      </c>
      <c r="B8035"/>
      <c r="C8035" t="s">
        <v>10768</v>
      </c>
      <c r="D8035" t="s">
        <v>43</v>
      </c>
      <c r="E8035"/>
    </row>
    <row r="8036" spans="1:5" ht="13.5" customHeight="1" x14ac:dyDescent="0.25">
      <c r="A8036" s="51" t="s">
        <v>10772</v>
      </c>
      <c r="B8036"/>
      <c r="C8036" t="s">
        <v>10768</v>
      </c>
      <c r="D8036" t="s">
        <v>45</v>
      </c>
      <c r="E8036"/>
    </row>
    <row r="8037" spans="1:5" ht="13.5" customHeight="1" x14ac:dyDescent="0.25">
      <c r="A8037" s="51" t="s">
        <v>10773</v>
      </c>
      <c r="B8037"/>
      <c r="C8037" t="s">
        <v>10774</v>
      </c>
      <c r="D8037" t="s">
        <v>50</v>
      </c>
      <c r="E8037"/>
    </row>
    <row r="8038" spans="1:5" ht="13.5" customHeight="1" x14ac:dyDescent="0.25">
      <c r="A8038" s="51" t="s">
        <v>10775</v>
      </c>
      <c r="B8038" t="s">
        <v>39</v>
      </c>
      <c r="C8038" t="s">
        <v>10776</v>
      </c>
      <c r="D8038" t="s">
        <v>657</v>
      </c>
      <c r="E8038"/>
    </row>
    <row r="8039" spans="1:5" ht="13.5" customHeight="1" x14ac:dyDescent="0.25">
      <c r="A8039" s="51" t="s">
        <v>10777</v>
      </c>
      <c r="B8039"/>
      <c r="C8039" t="s">
        <v>10776</v>
      </c>
      <c r="D8039" t="s">
        <v>43</v>
      </c>
      <c r="E8039"/>
    </row>
    <row r="8040" spans="1:5" ht="13.5" customHeight="1" x14ac:dyDescent="0.25">
      <c r="A8040" s="51" t="s">
        <v>10778</v>
      </c>
      <c r="B8040"/>
      <c r="C8040" t="s">
        <v>10776</v>
      </c>
      <c r="D8040" t="s">
        <v>45</v>
      </c>
      <c r="E8040"/>
    </row>
    <row r="8041" spans="1:5" ht="13.5" customHeight="1" x14ac:dyDescent="0.25">
      <c r="A8041" s="51" t="s">
        <v>10779</v>
      </c>
      <c r="B8041"/>
      <c r="C8041" t="s">
        <v>10780</v>
      </c>
      <c r="D8041" t="s">
        <v>2190</v>
      </c>
      <c r="E8041"/>
    </row>
    <row r="8042" spans="1:5" ht="13.5" customHeight="1" x14ac:dyDescent="0.25">
      <c r="A8042" s="51" t="s">
        <v>10781</v>
      </c>
      <c r="B8042" t="s">
        <v>39</v>
      </c>
      <c r="C8042" t="s">
        <v>10782</v>
      </c>
      <c r="D8042" t="s">
        <v>50</v>
      </c>
      <c r="E8042"/>
    </row>
    <row r="8043" spans="1:5" ht="13.5" customHeight="1" x14ac:dyDescent="0.25">
      <c r="A8043" s="51" t="s">
        <v>10783</v>
      </c>
      <c r="B8043"/>
      <c r="C8043" t="s">
        <v>10782</v>
      </c>
      <c r="D8043" t="s">
        <v>43</v>
      </c>
      <c r="E8043"/>
    </row>
    <row r="8044" spans="1:5" ht="13.5" customHeight="1" x14ac:dyDescent="0.25">
      <c r="A8044" s="51" t="s">
        <v>10784</v>
      </c>
      <c r="B8044"/>
      <c r="C8044" t="s">
        <v>10782</v>
      </c>
      <c r="D8044" t="s">
        <v>45</v>
      </c>
      <c r="E8044"/>
    </row>
    <row r="8045" spans="1:5" ht="13.5" customHeight="1" x14ac:dyDescent="0.25">
      <c r="A8045" s="51" t="s">
        <v>10785</v>
      </c>
      <c r="B8045"/>
      <c r="C8045" t="s">
        <v>10782</v>
      </c>
      <c r="D8045" t="s">
        <v>10786</v>
      </c>
      <c r="E8045"/>
    </row>
    <row r="8046" spans="1:5" ht="13.5" customHeight="1" x14ac:dyDescent="0.25">
      <c r="A8046" s="51" t="s">
        <v>10787</v>
      </c>
      <c r="B8046" t="s">
        <v>39</v>
      </c>
      <c r="C8046" t="s">
        <v>10788</v>
      </c>
      <c r="D8046" t="s">
        <v>2691</v>
      </c>
      <c r="E8046"/>
    </row>
    <row r="8047" spans="1:5" ht="13.5" customHeight="1" x14ac:dyDescent="0.25">
      <c r="A8047" s="51" t="s">
        <v>10789</v>
      </c>
      <c r="B8047"/>
      <c r="C8047" t="s">
        <v>10788</v>
      </c>
      <c r="D8047" t="s">
        <v>43</v>
      </c>
      <c r="E8047"/>
    </row>
    <row r="8048" spans="1:5" ht="13.5" customHeight="1" x14ac:dyDescent="0.25">
      <c r="A8048" s="51" t="s">
        <v>10790</v>
      </c>
      <c r="B8048"/>
      <c r="C8048" t="s">
        <v>10788</v>
      </c>
      <c r="D8048" t="s">
        <v>45</v>
      </c>
      <c r="E8048"/>
    </row>
    <row r="8049" spans="1:5" ht="13.5" customHeight="1" x14ac:dyDescent="0.25">
      <c r="A8049" s="51" t="s">
        <v>30490</v>
      </c>
      <c r="B8049" t="s">
        <v>39</v>
      </c>
      <c r="C8049" t="s">
        <v>10791</v>
      </c>
      <c r="D8049" t="s">
        <v>2190</v>
      </c>
      <c r="E8049" t="s">
        <v>74</v>
      </c>
    </row>
    <row r="8050" spans="1:5" ht="13.5" customHeight="1" x14ac:dyDescent="0.25">
      <c r="A8050" s="51" t="s">
        <v>30491</v>
      </c>
      <c r="B8050"/>
      <c r="C8050" t="s">
        <v>10791</v>
      </c>
      <c r="D8050" t="s">
        <v>43</v>
      </c>
      <c r="E8050" t="s">
        <v>74</v>
      </c>
    </row>
    <row r="8051" spans="1:5" ht="13.5" customHeight="1" x14ac:dyDescent="0.25">
      <c r="A8051" s="51" t="s">
        <v>30492</v>
      </c>
      <c r="B8051"/>
      <c r="C8051" t="s">
        <v>10791</v>
      </c>
      <c r="D8051" t="s">
        <v>45</v>
      </c>
      <c r="E8051" t="s">
        <v>74</v>
      </c>
    </row>
    <row r="8052" spans="1:5" ht="13.5" customHeight="1" x14ac:dyDescent="0.25">
      <c r="A8052" s="51" t="s">
        <v>10792</v>
      </c>
      <c r="B8052"/>
      <c r="C8052" t="s">
        <v>10793</v>
      </c>
      <c r="D8052" t="s">
        <v>10794</v>
      </c>
      <c r="E8052"/>
    </row>
    <row r="8053" spans="1:5" ht="13.5" customHeight="1" x14ac:dyDescent="0.25">
      <c r="A8053" s="51" t="s">
        <v>10795</v>
      </c>
      <c r="B8053"/>
      <c r="C8053" t="s">
        <v>10793</v>
      </c>
      <c r="D8053" t="s">
        <v>10796</v>
      </c>
      <c r="E8053"/>
    </row>
    <row r="8054" spans="1:5" ht="13.5" customHeight="1" x14ac:dyDescent="0.25">
      <c r="A8054" s="51" t="s">
        <v>10797</v>
      </c>
      <c r="B8054" t="s">
        <v>39</v>
      </c>
      <c r="C8054" t="s">
        <v>10793</v>
      </c>
      <c r="D8054" t="s">
        <v>213</v>
      </c>
      <c r="E8054"/>
    </row>
    <row r="8055" spans="1:5" ht="13.5" customHeight="1" x14ac:dyDescent="0.25">
      <c r="A8055" s="51" t="s">
        <v>10798</v>
      </c>
      <c r="B8055"/>
      <c r="C8055" t="s">
        <v>10793</v>
      </c>
      <c r="D8055" t="s">
        <v>43</v>
      </c>
      <c r="E8055"/>
    </row>
    <row r="8056" spans="1:5" ht="13.5" customHeight="1" x14ac:dyDescent="0.25">
      <c r="A8056" s="51" t="s">
        <v>10799</v>
      </c>
      <c r="B8056"/>
      <c r="C8056" t="s">
        <v>10793</v>
      </c>
      <c r="D8056" t="s">
        <v>45</v>
      </c>
      <c r="E8056"/>
    </row>
    <row r="8057" spans="1:5" ht="13.5" customHeight="1" x14ac:dyDescent="0.25">
      <c r="A8057" s="51" t="s">
        <v>10800</v>
      </c>
      <c r="B8057" t="s">
        <v>39</v>
      </c>
      <c r="C8057" t="s">
        <v>10801</v>
      </c>
      <c r="D8057" t="s">
        <v>904</v>
      </c>
      <c r="E8057"/>
    </row>
    <row r="8058" spans="1:5" ht="13.5" customHeight="1" x14ac:dyDescent="0.25">
      <c r="A8058" s="51" t="s">
        <v>10802</v>
      </c>
      <c r="B8058"/>
      <c r="C8058" t="s">
        <v>10801</v>
      </c>
      <c r="D8058" t="s">
        <v>43</v>
      </c>
      <c r="E8058"/>
    </row>
    <row r="8059" spans="1:5" ht="13.5" customHeight="1" x14ac:dyDescent="0.25">
      <c r="A8059" s="51" t="s">
        <v>10803</v>
      </c>
      <c r="B8059"/>
      <c r="C8059" t="s">
        <v>10801</v>
      </c>
      <c r="D8059" t="s">
        <v>45</v>
      </c>
      <c r="E8059"/>
    </row>
    <row r="8060" spans="1:5" ht="13.5" customHeight="1" x14ac:dyDescent="0.25">
      <c r="A8060" s="51" t="s">
        <v>10804</v>
      </c>
      <c r="B8060" t="s">
        <v>39</v>
      </c>
      <c r="C8060" t="s">
        <v>10805</v>
      </c>
      <c r="D8060" t="s">
        <v>50</v>
      </c>
      <c r="E8060"/>
    </row>
    <row r="8061" spans="1:5" ht="13.5" customHeight="1" x14ac:dyDescent="0.25">
      <c r="A8061" s="51" t="s">
        <v>10806</v>
      </c>
      <c r="B8061"/>
      <c r="C8061" t="s">
        <v>10805</v>
      </c>
      <c r="D8061" t="s">
        <v>43</v>
      </c>
      <c r="E8061"/>
    </row>
    <row r="8062" spans="1:5" ht="13.5" customHeight="1" x14ac:dyDescent="0.25">
      <c r="A8062" s="51" t="s">
        <v>10807</v>
      </c>
      <c r="B8062"/>
      <c r="C8062" t="s">
        <v>10805</v>
      </c>
      <c r="D8062" t="s">
        <v>45</v>
      </c>
      <c r="E8062"/>
    </row>
    <row r="8063" spans="1:5" ht="13.5" customHeight="1" x14ac:dyDescent="0.25">
      <c r="A8063" s="51" t="s">
        <v>10808</v>
      </c>
      <c r="B8063"/>
      <c r="C8063" t="s">
        <v>10809</v>
      </c>
      <c r="D8063" t="s">
        <v>10810</v>
      </c>
      <c r="E8063"/>
    </row>
    <row r="8064" spans="1:5" ht="13.5" customHeight="1" x14ac:dyDescent="0.25">
      <c r="A8064" s="51" t="s">
        <v>10811</v>
      </c>
      <c r="B8064"/>
      <c r="C8064" t="s">
        <v>10809</v>
      </c>
      <c r="D8064" t="s">
        <v>3528</v>
      </c>
      <c r="E8064"/>
    </row>
    <row r="8065" spans="1:5" ht="13.5" customHeight="1" x14ac:dyDescent="0.25">
      <c r="A8065" s="51" t="s">
        <v>10812</v>
      </c>
      <c r="B8065" t="s">
        <v>39</v>
      </c>
      <c r="C8065" t="s">
        <v>10809</v>
      </c>
      <c r="D8065" t="s">
        <v>50</v>
      </c>
      <c r="E8065"/>
    </row>
    <row r="8066" spans="1:5" ht="13.5" customHeight="1" x14ac:dyDescent="0.25">
      <c r="A8066" s="51" t="s">
        <v>10813</v>
      </c>
      <c r="B8066"/>
      <c r="C8066" t="s">
        <v>10809</v>
      </c>
      <c r="D8066" t="s">
        <v>43</v>
      </c>
      <c r="E8066"/>
    </row>
    <row r="8067" spans="1:5" ht="13.5" customHeight="1" x14ac:dyDescent="0.25">
      <c r="A8067" s="51" t="s">
        <v>10814</v>
      </c>
      <c r="B8067"/>
      <c r="C8067" t="s">
        <v>10809</v>
      </c>
      <c r="D8067" t="s">
        <v>45</v>
      </c>
      <c r="E8067"/>
    </row>
    <row r="8068" spans="1:5" ht="13.5" customHeight="1" x14ac:dyDescent="0.25">
      <c r="A8068" s="51" t="s">
        <v>10815</v>
      </c>
      <c r="B8068"/>
      <c r="C8068" t="s">
        <v>10816</v>
      </c>
      <c r="D8068" t="s">
        <v>96</v>
      </c>
      <c r="E8068"/>
    </row>
    <row r="8069" spans="1:5" ht="13.5" customHeight="1" x14ac:dyDescent="0.25">
      <c r="A8069" s="51" t="s">
        <v>10817</v>
      </c>
      <c r="B8069"/>
      <c r="C8069" t="s">
        <v>10816</v>
      </c>
      <c r="D8069" t="s">
        <v>93</v>
      </c>
      <c r="E8069"/>
    </row>
    <row r="8070" spans="1:5" ht="13.5" customHeight="1" x14ac:dyDescent="0.25">
      <c r="A8070" s="51" t="s">
        <v>10818</v>
      </c>
      <c r="B8070"/>
      <c r="C8070" t="s">
        <v>10816</v>
      </c>
      <c r="D8070" t="s">
        <v>92</v>
      </c>
      <c r="E8070"/>
    </row>
    <row r="8071" spans="1:5" ht="13.5" customHeight="1" x14ac:dyDescent="0.25">
      <c r="A8071" s="51" t="s">
        <v>10819</v>
      </c>
      <c r="B8071" t="s">
        <v>39</v>
      </c>
      <c r="C8071" t="s">
        <v>10820</v>
      </c>
      <c r="D8071" t="s">
        <v>50</v>
      </c>
      <c r="E8071"/>
    </row>
    <row r="8072" spans="1:5" ht="13.5" customHeight="1" x14ac:dyDescent="0.25">
      <c r="A8072" s="51" t="s">
        <v>10821</v>
      </c>
      <c r="B8072"/>
      <c r="C8072" t="s">
        <v>10820</v>
      </c>
      <c r="D8072" t="s">
        <v>43</v>
      </c>
      <c r="E8072"/>
    </row>
    <row r="8073" spans="1:5" ht="13.5" customHeight="1" x14ac:dyDescent="0.25">
      <c r="A8073" s="51" t="s">
        <v>10822</v>
      </c>
      <c r="B8073"/>
      <c r="C8073" t="s">
        <v>10820</v>
      </c>
      <c r="D8073" t="s">
        <v>45</v>
      </c>
      <c r="E8073"/>
    </row>
    <row r="8074" spans="1:5" ht="13.5" customHeight="1" x14ac:dyDescent="0.25">
      <c r="A8074" s="51" t="s">
        <v>10823</v>
      </c>
      <c r="B8074" t="s">
        <v>39</v>
      </c>
      <c r="C8074" t="s">
        <v>10824</v>
      </c>
      <c r="D8074" t="s">
        <v>50</v>
      </c>
      <c r="E8074"/>
    </row>
    <row r="8075" spans="1:5" ht="13.5" customHeight="1" x14ac:dyDescent="0.25">
      <c r="A8075" s="51" t="s">
        <v>10825</v>
      </c>
      <c r="B8075"/>
      <c r="C8075" t="s">
        <v>10824</v>
      </c>
      <c r="D8075" t="s">
        <v>43</v>
      </c>
      <c r="E8075"/>
    </row>
    <row r="8076" spans="1:5" ht="13.5" customHeight="1" x14ac:dyDescent="0.25">
      <c r="A8076" s="51" t="s">
        <v>10826</v>
      </c>
      <c r="B8076"/>
      <c r="C8076" t="s">
        <v>10824</v>
      </c>
      <c r="D8076" t="s">
        <v>45</v>
      </c>
      <c r="E8076"/>
    </row>
    <row r="8077" spans="1:5" ht="13.5" customHeight="1" x14ac:dyDescent="0.25">
      <c r="A8077" s="51" t="s">
        <v>10827</v>
      </c>
      <c r="B8077" t="s">
        <v>39</v>
      </c>
      <c r="C8077" t="s">
        <v>10828</v>
      </c>
      <c r="D8077" t="s">
        <v>50</v>
      </c>
      <c r="E8077"/>
    </row>
    <row r="8078" spans="1:5" ht="13.5" customHeight="1" x14ac:dyDescent="0.25">
      <c r="A8078" s="51" t="s">
        <v>10829</v>
      </c>
      <c r="B8078"/>
      <c r="C8078" t="s">
        <v>10828</v>
      </c>
      <c r="D8078" t="s">
        <v>43</v>
      </c>
      <c r="E8078"/>
    </row>
    <row r="8079" spans="1:5" ht="13.5" customHeight="1" x14ac:dyDescent="0.25">
      <c r="A8079" s="51" t="s">
        <v>10830</v>
      </c>
      <c r="B8079"/>
      <c r="C8079" t="s">
        <v>10828</v>
      </c>
      <c r="D8079" t="s">
        <v>45</v>
      </c>
      <c r="E8079"/>
    </row>
    <row r="8080" spans="1:5" ht="13.5" customHeight="1" x14ac:dyDescent="0.25">
      <c r="A8080" s="51" t="s">
        <v>10831</v>
      </c>
      <c r="B8080" t="s">
        <v>39</v>
      </c>
      <c r="C8080" t="s">
        <v>10832</v>
      </c>
      <c r="D8080" t="s">
        <v>50</v>
      </c>
      <c r="E8080"/>
    </row>
    <row r="8081" spans="1:5" ht="13.5" customHeight="1" x14ac:dyDescent="0.25">
      <c r="A8081" s="51" t="s">
        <v>10833</v>
      </c>
      <c r="B8081"/>
      <c r="C8081" t="s">
        <v>10832</v>
      </c>
      <c r="D8081" t="s">
        <v>43</v>
      </c>
      <c r="E8081"/>
    </row>
    <row r="8082" spans="1:5" ht="13.5" customHeight="1" x14ac:dyDescent="0.25">
      <c r="A8082" s="51" t="s">
        <v>10834</v>
      </c>
      <c r="B8082"/>
      <c r="C8082" t="s">
        <v>10832</v>
      </c>
      <c r="D8082" t="s">
        <v>45</v>
      </c>
      <c r="E8082"/>
    </row>
    <row r="8083" spans="1:5" ht="13.5" customHeight="1" x14ac:dyDescent="0.25">
      <c r="A8083" s="51" t="s">
        <v>10835</v>
      </c>
      <c r="B8083" t="s">
        <v>39</v>
      </c>
      <c r="C8083" t="s">
        <v>10836</v>
      </c>
      <c r="D8083" t="s">
        <v>213</v>
      </c>
      <c r="E8083"/>
    </row>
    <row r="8084" spans="1:5" ht="13.5" customHeight="1" x14ac:dyDescent="0.25">
      <c r="A8084" s="51" t="s">
        <v>10837</v>
      </c>
      <c r="B8084"/>
      <c r="C8084" t="s">
        <v>10836</v>
      </c>
      <c r="D8084" t="s">
        <v>43</v>
      </c>
      <c r="E8084"/>
    </row>
    <row r="8085" spans="1:5" ht="13.5" customHeight="1" x14ac:dyDescent="0.25">
      <c r="A8085" s="51" t="s">
        <v>10838</v>
      </c>
      <c r="B8085"/>
      <c r="C8085" t="s">
        <v>10836</v>
      </c>
      <c r="D8085" t="s">
        <v>45</v>
      </c>
      <c r="E8085"/>
    </row>
    <row r="8086" spans="1:5" ht="13.5" customHeight="1" x14ac:dyDescent="0.25">
      <c r="A8086" s="51" t="s">
        <v>10839</v>
      </c>
      <c r="B8086" t="s">
        <v>39</v>
      </c>
      <c r="C8086" t="s">
        <v>10840</v>
      </c>
      <c r="D8086" t="s">
        <v>50</v>
      </c>
      <c r="E8086"/>
    </row>
    <row r="8087" spans="1:5" ht="13.5" customHeight="1" x14ac:dyDescent="0.25">
      <c r="A8087" s="51" t="s">
        <v>10841</v>
      </c>
      <c r="B8087"/>
      <c r="C8087" t="s">
        <v>10840</v>
      </c>
      <c r="D8087" t="s">
        <v>43</v>
      </c>
      <c r="E8087"/>
    </row>
    <row r="8088" spans="1:5" ht="13.5" customHeight="1" x14ac:dyDescent="0.25">
      <c r="A8088" s="51" t="s">
        <v>10842</v>
      </c>
      <c r="B8088"/>
      <c r="C8088" t="s">
        <v>10840</v>
      </c>
      <c r="D8088" t="s">
        <v>45</v>
      </c>
      <c r="E8088"/>
    </row>
    <row r="8089" spans="1:5" ht="13.5" customHeight="1" x14ac:dyDescent="0.25">
      <c r="A8089" s="51" t="s">
        <v>10843</v>
      </c>
      <c r="B8089" t="s">
        <v>39</v>
      </c>
      <c r="C8089" t="s">
        <v>10844</v>
      </c>
      <c r="D8089" t="s">
        <v>50</v>
      </c>
      <c r="E8089"/>
    </row>
    <row r="8090" spans="1:5" ht="13.5" customHeight="1" x14ac:dyDescent="0.25">
      <c r="A8090" s="51" t="s">
        <v>10845</v>
      </c>
      <c r="B8090"/>
      <c r="C8090" t="s">
        <v>10844</v>
      </c>
      <c r="D8090" t="s">
        <v>43</v>
      </c>
      <c r="E8090"/>
    </row>
    <row r="8091" spans="1:5" ht="13.5" customHeight="1" x14ac:dyDescent="0.25">
      <c r="A8091" s="51" t="s">
        <v>10846</v>
      </c>
      <c r="B8091"/>
      <c r="C8091" t="s">
        <v>10844</v>
      </c>
      <c r="D8091" t="s">
        <v>45</v>
      </c>
      <c r="E8091"/>
    </row>
    <row r="8092" spans="1:5" ht="13.5" customHeight="1" x14ac:dyDescent="0.25">
      <c r="A8092" s="51" t="s">
        <v>10847</v>
      </c>
      <c r="B8092"/>
      <c r="C8092" t="s">
        <v>10848</v>
      </c>
      <c r="D8092" t="s">
        <v>2190</v>
      </c>
      <c r="E8092"/>
    </row>
    <row r="8093" spans="1:5" ht="13.5" customHeight="1" x14ac:dyDescent="0.25">
      <c r="A8093" s="51" t="s">
        <v>10849</v>
      </c>
      <c r="B8093" t="s">
        <v>39</v>
      </c>
      <c r="C8093" t="s">
        <v>10850</v>
      </c>
      <c r="D8093" t="s">
        <v>213</v>
      </c>
      <c r="E8093"/>
    </row>
    <row r="8094" spans="1:5" ht="13.5" customHeight="1" x14ac:dyDescent="0.25">
      <c r="A8094" s="51" t="s">
        <v>10851</v>
      </c>
      <c r="B8094"/>
      <c r="C8094" t="s">
        <v>10850</v>
      </c>
      <c r="D8094" t="s">
        <v>43</v>
      </c>
      <c r="E8094"/>
    </row>
    <row r="8095" spans="1:5" ht="13.5" customHeight="1" x14ac:dyDescent="0.25">
      <c r="A8095" s="51" t="s">
        <v>10852</v>
      </c>
      <c r="B8095"/>
      <c r="C8095" t="s">
        <v>10850</v>
      </c>
      <c r="D8095" t="s">
        <v>45</v>
      </c>
      <c r="E8095"/>
    </row>
    <row r="8096" spans="1:5" ht="13.5" customHeight="1" x14ac:dyDescent="0.25">
      <c r="A8096" s="51" t="s">
        <v>10853</v>
      </c>
      <c r="B8096"/>
      <c r="C8096" t="s">
        <v>10850</v>
      </c>
      <c r="D8096" t="s">
        <v>10854</v>
      </c>
      <c r="E8096"/>
    </row>
    <row r="8097" spans="1:5" ht="13.5" customHeight="1" x14ac:dyDescent="0.25">
      <c r="A8097" s="51" t="s">
        <v>10855</v>
      </c>
      <c r="B8097"/>
      <c r="C8097" t="s">
        <v>10856</v>
      </c>
      <c r="D8097" t="s">
        <v>10857</v>
      </c>
      <c r="E8097"/>
    </row>
    <row r="8098" spans="1:5" ht="13.5" customHeight="1" x14ac:dyDescent="0.25">
      <c r="A8098" s="51" t="s">
        <v>10858</v>
      </c>
      <c r="B8098"/>
      <c r="C8098" t="s">
        <v>10856</v>
      </c>
      <c r="D8098" t="s">
        <v>4771</v>
      </c>
      <c r="E8098" t="s">
        <v>74</v>
      </c>
    </row>
    <row r="8099" spans="1:5" ht="13.5" customHeight="1" x14ac:dyDescent="0.25">
      <c r="A8099" s="51" t="s">
        <v>10859</v>
      </c>
      <c r="B8099" t="s">
        <v>39</v>
      </c>
      <c r="C8099" t="s">
        <v>10856</v>
      </c>
      <c r="D8099" t="s">
        <v>194</v>
      </c>
      <c r="E8099"/>
    </row>
    <row r="8100" spans="1:5" ht="13.5" customHeight="1" x14ac:dyDescent="0.25">
      <c r="A8100" s="51" t="s">
        <v>10860</v>
      </c>
      <c r="B8100"/>
      <c r="C8100" t="s">
        <v>10856</v>
      </c>
      <c r="D8100" t="s">
        <v>43</v>
      </c>
      <c r="E8100"/>
    </row>
    <row r="8101" spans="1:5" ht="13.5" customHeight="1" x14ac:dyDescent="0.25">
      <c r="A8101" s="51" t="s">
        <v>10861</v>
      </c>
      <c r="B8101"/>
      <c r="C8101" t="s">
        <v>10856</v>
      </c>
      <c r="D8101" t="s">
        <v>45</v>
      </c>
      <c r="E8101"/>
    </row>
    <row r="8102" spans="1:5" ht="13.5" customHeight="1" x14ac:dyDescent="0.25">
      <c r="A8102" s="51" t="s">
        <v>10862</v>
      </c>
      <c r="B8102"/>
      <c r="C8102" t="s">
        <v>10863</v>
      </c>
      <c r="D8102" t="s">
        <v>2775</v>
      </c>
      <c r="E8102"/>
    </row>
    <row r="8103" spans="1:5" ht="13.5" customHeight="1" x14ac:dyDescent="0.25">
      <c r="A8103" s="51" t="s">
        <v>10864</v>
      </c>
      <c r="B8103" t="s">
        <v>39</v>
      </c>
      <c r="C8103" t="s">
        <v>10865</v>
      </c>
      <c r="D8103" t="s">
        <v>50</v>
      </c>
      <c r="E8103"/>
    </row>
    <row r="8104" spans="1:5" ht="13.5" customHeight="1" x14ac:dyDescent="0.25">
      <c r="A8104" s="51" t="s">
        <v>10866</v>
      </c>
      <c r="B8104"/>
      <c r="C8104" t="s">
        <v>10865</v>
      </c>
      <c r="D8104" t="s">
        <v>43</v>
      </c>
      <c r="E8104"/>
    </row>
    <row r="8105" spans="1:5" ht="13.5" customHeight="1" x14ac:dyDescent="0.25">
      <c r="A8105" s="51" t="s">
        <v>10867</v>
      </c>
      <c r="B8105"/>
      <c r="C8105" t="s">
        <v>10865</v>
      </c>
      <c r="D8105" t="s">
        <v>45</v>
      </c>
      <c r="E8105"/>
    </row>
    <row r="8106" spans="1:5" ht="13.5" customHeight="1" x14ac:dyDescent="0.25">
      <c r="A8106" s="51" t="s">
        <v>10868</v>
      </c>
      <c r="B8106" t="s">
        <v>39</v>
      </c>
      <c r="C8106" t="s">
        <v>10869</v>
      </c>
      <c r="D8106" t="s">
        <v>96</v>
      </c>
      <c r="E8106"/>
    </row>
    <row r="8107" spans="1:5" ht="13.5" customHeight="1" x14ac:dyDescent="0.25">
      <c r="A8107" s="51" t="s">
        <v>10870</v>
      </c>
      <c r="B8107"/>
      <c r="C8107" t="s">
        <v>10869</v>
      </c>
      <c r="D8107" t="s">
        <v>43</v>
      </c>
      <c r="E8107"/>
    </row>
    <row r="8108" spans="1:5" ht="13.5" customHeight="1" x14ac:dyDescent="0.25">
      <c r="A8108" s="51" t="s">
        <v>10871</v>
      </c>
      <c r="B8108"/>
      <c r="C8108" t="s">
        <v>10869</v>
      </c>
      <c r="D8108" t="s">
        <v>45</v>
      </c>
      <c r="E8108"/>
    </row>
    <row r="8109" spans="1:5" ht="13.5" customHeight="1" x14ac:dyDescent="0.25">
      <c r="A8109" s="51" t="s">
        <v>10872</v>
      </c>
      <c r="B8109"/>
      <c r="C8109" t="s">
        <v>10869</v>
      </c>
      <c r="D8109" t="s">
        <v>1018</v>
      </c>
      <c r="E8109"/>
    </row>
    <row r="8110" spans="1:5" ht="13.5" customHeight="1" x14ac:dyDescent="0.25">
      <c r="A8110" s="51" t="s">
        <v>31475</v>
      </c>
      <c r="B8110"/>
      <c r="C8110" t="s">
        <v>10873</v>
      </c>
      <c r="D8110" t="s">
        <v>30958</v>
      </c>
      <c r="E8110"/>
    </row>
    <row r="8111" spans="1:5" ht="13.5" customHeight="1" x14ac:dyDescent="0.25">
      <c r="A8111" s="51" t="s">
        <v>10874</v>
      </c>
      <c r="B8111"/>
      <c r="C8111" t="s">
        <v>10875</v>
      </c>
      <c r="D8111" t="s">
        <v>10876</v>
      </c>
      <c r="E8111"/>
    </row>
    <row r="8112" spans="1:5" ht="13.5" customHeight="1" x14ac:dyDescent="0.25">
      <c r="A8112" s="51" t="s">
        <v>10877</v>
      </c>
      <c r="B8112"/>
      <c r="C8112" t="s">
        <v>10875</v>
      </c>
      <c r="D8112" t="s">
        <v>10878</v>
      </c>
      <c r="E8112"/>
    </row>
    <row r="8113" spans="1:5" ht="13.5" customHeight="1" x14ac:dyDescent="0.25">
      <c r="A8113" s="51" t="s">
        <v>10879</v>
      </c>
      <c r="B8113"/>
      <c r="C8113" t="s">
        <v>10875</v>
      </c>
      <c r="D8113" t="s">
        <v>10880</v>
      </c>
      <c r="E8113"/>
    </row>
    <row r="8114" spans="1:5" ht="13.5" customHeight="1" x14ac:dyDescent="0.25">
      <c r="A8114" s="51" t="s">
        <v>10881</v>
      </c>
      <c r="B8114" t="s">
        <v>39</v>
      </c>
      <c r="C8114" t="s">
        <v>10875</v>
      </c>
      <c r="D8114" t="s">
        <v>50</v>
      </c>
      <c r="E8114"/>
    </row>
    <row r="8115" spans="1:5" ht="13.5" customHeight="1" x14ac:dyDescent="0.25">
      <c r="A8115" s="51" t="s">
        <v>10882</v>
      </c>
      <c r="B8115"/>
      <c r="C8115" t="s">
        <v>10875</v>
      </c>
      <c r="D8115" t="s">
        <v>43</v>
      </c>
      <c r="E8115"/>
    </row>
    <row r="8116" spans="1:5" ht="13.5" customHeight="1" x14ac:dyDescent="0.25">
      <c r="A8116" s="51" t="s">
        <v>10883</v>
      </c>
      <c r="B8116"/>
      <c r="C8116" t="s">
        <v>10875</v>
      </c>
      <c r="D8116" t="s">
        <v>45</v>
      </c>
      <c r="E8116"/>
    </row>
    <row r="8117" spans="1:5" ht="13.5" customHeight="1" x14ac:dyDescent="0.25">
      <c r="A8117" s="51" t="s">
        <v>10884</v>
      </c>
      <c r="B8117" t="s">
        <v>39</v>
      </c>
      <c r="C8117" t="s">
        <v>10885</v>
      </c>
      <c r="D8117" t="s">
        <v>50</v>
      </c>
      <c r="E8117"/>
    </row>
    <row r="8118" spans="1:5" ht="13.5" customHeight="1" x14ac:dyDescent="0.25">
      <c r="A8118" s="51" t="s">
        <v>10886</v>
      </c>
      <c r="B8118"/>
      <c r="C8118" t="s">
        <v>10885</v>
      </c>
      <c r="D8118" t="s">
        <v>43</v>
      </c>
      <c r="E8118"/>
    </row>
    <row r="8119" spans="1:5" ht="13.5" customHeight="1" x14ac:dyDescent="0.25">
      <c r="A8119" s="51" t="s">
        <v>10887</v>
      </c>
      <c r="B8119"/>
      <c r="C8119" t="s">
        <v>10885</v>
      </c>
      <c r="D8119" t="s">
        <v>45</v>
      </c>
      <c r="E8119"/>
    </row>
    <row r="8120" spans="1:5" ht="13.5" customHeight="1" x14ac:dyDescent="0.25">
      <c r="A8120" s="51" t="s">
        <v>10888</v>
      </c>
      <c r="B8120" t="s">
        <v>39</v>
      </c>
      <c r="C8120" t="s">
        <v>10889</v>
      </c>
      <c r="D8120" t="s">
        <v>96</v>
      </c>
      <c r="E8120"/>
    </row>
    <row r="8121" spans="1:5" ht="13.5" customHeight="1" x14ac:dyDescent="0.25">
      <c r="A8121" s="51" t="s">
        <v>10890</v>
      </c>
      <c r="B8121"/>
      <c r="C8121" t="s">
        <v>10889</v>
      </c>
      <c r="D8121" t="s">
        <v>43</v>
      </c>
      <c r="E8121"/>
    </row>
    <row r="8122" spans="1:5" ht="13.5" customHeight="1" x14ac:dyDescent="0.25">
      <c r="A8122" s="51" t="s">
        <v>10891</v>
      </c>
      <c r="B8122"/>
      <c r="C8122" t="s">
        <v>10889</v>
      </c>
      <c r="D8122" t="s">
        <v>45</v>
      </c>
      <c r="E8122"/>
    </row>
    <row r="8123" spans="1:5" ht="13.5" customHeight="1" x14ac:dyDescent="0.25">
      <c r="A8123" s="51" t="s">
        <v>10892</v>
      </c>
      <c r="B8123"/>
      <c r="C8123" t="s">
        <v>10893</v>
      </c>
      <c r="D8123" t="s">
        <v>213</v>
      </c>
      <c r="E8123"/>
    </row>
    <row r="8124" spans="1:5" ht="13.5" customHeight="1" x14ac:dyDescent="0.25">
      <c r="A8124" s="51" t="s">
        <v>10894</v>
      </c>
      <c r="B8124"/>
      <c r="C8124" t="s">
        <v>10893</v>
      </c>
      <c r="D8124" t="s">
        <v>697</v>
      </c>
      <c r="E8124"/>
    </row>
    <row r="8125" spans="1:5" ht="13.5" customHeight="1" x14ac:dyDescent="0.25">
      <c r="A8125" s="51" t="s">
        <v>10895</v>
      </c>
      <c r="B8125"/>
      <c r="C8125" t="s">
        <v>10893</v>
      </c>
      <c r="D8125" t="s">
        <v>10896</v>
      </c>
      <c r="E8125"/>
    </row>
    <row r="8126" spans="1:5" ht="13.5" customHeight="1" x14ac:dyDescent="0.25">
      <c r="A8126" s="51" t="s">
        <v>30493</v>
      </c>
      <c r="B8126"/>
      <c r="C8126" t="s">
        <v>10898</v>
      </c>
      <c r="D8126" t="s">
        <v>30123</v>
      </c>
      <c r="E8126"/>
    </row>
    <row r="8127" spans="1:5" ht="13.5" customHeight="1" x14ac:dyDescent="0.25">
      <c r="A8127" s="51" t="s">
        <v>10897</v>
      </c>
      <c r="B8127"/>
      <c r="C8127" t="s">
        <v>10898</v>
      </c>
      <c r="D8127" t="s">
        <v>10899</v>
      </c>
      <c r="E8127"/>
    </row>
    <row r="8128" spans="1:5" ht="13.5" customHeight="1" x14ac:dyDescent="0.25">
      <c r="A8128" s="51" t="s">
        <v>10900</v>
      </c>
      <c r="B8128" t="s">
        <v>39</v>
      </c>
      <c r="C8128" t="s">
        <v>10898</v>
      </c>
      <c r="D8128" t="s">
        <v>10901</v>
      </c>
      <c r="E8128"/>
    </row>
    <row r="8129" spans="1:5" ht="13.5" customHeight="1" x14ac:dyDescent="0.25">
      <c r="A8129" s="51" t="s">
        <v>10902</v>
      </c>
      <c r="B8129"/>
      <c r="C8129" t="s">
        <v>10898</v>
      </c>
      <c r="D8129" t="s">
        <v>43</v>
      </c>
      <c r="E8129"/>
    </row>
    <row r="8130" spans="1:5" ht="13.5" customHeight="1" x14ac:dyDescent="0.25">
      <c r="A8130" s="51" t="s">
        <v>10903</v>
      </c>
      <c r="B8130"/>
      <c r="C8130" t="s">
        <v>10898</v>
      </c>
      <c r="D8130" t="s">
        <v>45</v>
      </c>
      <c r="E8130"/>
    </row>
    <row r="8131" spans="1:5" ht="13.5" customHeight="1" x14ac:dyDescent="0.25">
      <c r="A8131" s="51" t="s">
        <v>10904</v>
      </c>
      <c r="B8131" t="s">
        <v>39</v>
      </c>
      <c r="C8131" t="s">
        <v>10898</v>
      </c>
      <c r="D8131" t="s">
        <v>10905</v>
      </c>
      <c r="E8131"/>
    </row>
    <row r="8132" spans="1:5" ht="13.5" customHeight="1" x14ac:dyDescent="0.25">
      <c r="A8132" s="51" t="s">
        <v>10906</v>
      </c>
      <c r="B8132"/>
      <c r="C8132" t="s">
        <v>10898</v>
      </c>
      <c r="D8132" t="s">
        <v>43</v>
      </c>
      <c r="E8132"/>
    </row>
    <row r="8133" spans="1:5" ht="13.5" customHeight="1" x14ac:dyDescent="0.25">
      <c r="A8133" s="51" t="s">
        <v>10907</v>
      </c>
      <c r="B8133"/>
      <c r="C8133" t="s">
        <v>10898</v>
      </c>
      <c r="D8133" t="s">
        <v>45</v>
      </c>
      <c r="E8133"/>
    </row>
    <row r="8134" spans="1:5" ht="13.5" customHeight="1" x14ac:dyDescent="0.25">
      <c r="A8134" s="51" t="s">
        <v>10910</v>
      </c>
      <c r="B8134"/>
      <c r="C8134" t="s">
        <v>10898</v>
      </c>
      <c r="D8134" t="s">
        <v>10911</v>
      </c>
      <c r="E8134"/>
    </row>
    <row r="8135" spans="1:5" ht="13.5" customHeight="1" x14ac:dyDescent="0.25">
      <c r="A8135" s="51" t="s">
        <v>10912</v>
      </c>
      <c r="B8135"/>
      <c r="C8135" t="s">
        <v>10898</v>
      </c>
      <c r="D8135" t="s">
        <v>10913</v>
      </c>
      <c r="E8135"/>
    </row>
    <row r="8136" spans="1:5" ht="13.5" customHeight="1" x14ac:dyDescent="0.25">
      <c r="A8136" s="51" t="s">
        <v>10914</v>
      </c>
      <c r="B8136" t="s">
        <v>39</v>
      </c>
      <c r="C8136" t="s">
        <v>10898</v>
      </c>
      <c r="D8136" t="s">
        <v>10915</v>
      </c>
      <c r="E8136"/>
    </row>
    <row r="8137" spans="1:5" ht="13.5" customHeight="1" x14ac:dyDescent="0.25">
      <c r="A8137" s="51" t="s">
        <v>10908</v>
      </c>
      <c r="B8137"/>
      <c r="C8137" t="s">
        <v>10898</v>
      </c>
      <c r="D8137" t="s">
        <v>43</v>
      </c>
      <c r="E8137"/>
    </row>
    <row r="8138" spans="1:5" ht="13.5" customHeight="1" x14ac:dyDescent="0.25">
      <c r="A8138" s="51" t="s">
        <v>10909</v>
      </c>
      <c r="B8138"/>
      <c r="C8138" t="s">
        <v>10898</v>
      </c>
      <c r="D8138" t="s">
        <v>45</v>
      </c>
      <c r="E8138"/>
    </row>
    <row r="8139" spans="1:5" ht="13.5" customHeight="1" x14ac:dyDescent="0.25">
      <c r="A8139" s="51" t="s">
        <v>10916</v>
      </c>
      <c r="B8139"/>
      <c r="C8139" t="s">
        <v>10898</v>
      </c>
      <c r="D8139" t="s">
        <v>10917</v>
      </c>
      <c r="E8139"/>
    </row>
    <row r="8140" spans="1:5" ht="13.5" customHeight="1" x14ac:dyDescent="0.25">
      <c r="A8140" s="51" t="s">
        <v>10918</v>
      </c>
      <c r="B8140"/>
      <c r="C8140" t="s">
        <v>10898</v>
      </c>
      <c r="D8140" t="s">
        <v>10919</v>
      </c>
      <c r="E8140"/>
    </row>
    <row r="8141" spans="1:5" ht="13.5" customHeight="1" x14ac:dyDescent="0.25">
      <c r="A8141" s="51" t="s">
        <v>10920</v>
      </c>
      <c r="B8141"/>
      <c r="C8141" t="s">
        <v>10898</v>
      </c>
      <c r="D8141" t="s">
        <v>10921</v>
      </c>
      <c r="E8141"/>
    </row>
    <row r="8142" spans="1:5" ht="13.5" customHeight="1" x14ac:dyDescent="0.25">
      <c r="A8142" s="51" t="s">
        <v>10922</v>
      </c>
      <c r="B8142"/>
      <c r="C8142" t="s">
        <v>10898</v>
      </c>
      <c r="D8142" t="s">
        <v>10923</v>
      </c>
      <c r="E8142"/>
    </row>
    <row r="8143" spans="1:5" ht="13.5" customHeight="1" x14ac:dyDescent="0.25">
      <c r="A8143" s="51" t="s">
        <v>10924</v>
      </c>
      <c r="B8143"/>
      <c r="C8143" t="s">
        <v>10898</v>
      </c>
      <c r="D8143" t="s">
        <v>10925</v>
      </c>
      <c r="E8143"/>
    </row>
    <row r="8144" spans="1:5" ht="13.5" customHeight="1" x14ac:dyDescent="0.25">
      <c r="A8144" s="51" t="s">
        <v>10926</v>
      </c>
      <c r="B8144" t="s">
        <v>39</v>
      </c>
      <c r="C8144" t="s">
        <v>10898</v>
      </c>
      <c r="D8144" t="s">
        <v>10927</v>
      </c>
      <c r="E8144"/>
    </row>
    <row r="8145" spans="1:5" ht="13.5" customHeight="1" x14ac:dyDescent="0.25">
      <c r="A8145" s="51" t="s">
        <v>10928</v>
      </c>
      <c r="B8145"/>
      <c r="C8145" t="s">
        <v>10898</v>
      </c>
      <c r="D8145" t="s">
        <v>43</v>
      </c>
      <c r="E8145"/>
    </row>
    <row r="8146" spans="1:5" ht="13.5" customHeight="1" x14ac:dyDescent="0.25">
      <c r="A8146" s="51" t="s">
        <v>10929</v>
      </c>
      <c r="B8146"/>
      <c r="C8146" t="s">
        <v>10898</v>
      </c>
      <c r="D8146" t="s">
        <v>45</v>
      </c>
      <c r="E8146"/>
    </row>
    <row r="8147" spans="1:5" ht="13.5" customHeight="1" x14ac:dyDescent="0.25">
      <c r="A8147" s="51" t="s">
        <v>10930</v>
      </c>
      <c r="B8147" t="s">
        <v>39</v>
      </c>
      <c r="C8147" t="s">
        <v>10898</v>
      </c>
      <c r="D8147" t="s">
        <v>10931</v>
      </c>
      <c r="E8147"/>
    </row>
    <row r="8148" spans="1:5" ht="13.5" customHeight="1" x14ac:dyDescent="0.25">
      <c r="A8148" s="51" t="s">
        <v>10932</v>
      </c>
      <c r="B8148"/>
      <c r="C8148" t="s">
        <v>10898</v>
      </c>
      <c r="D8148" t="s">
        <v>43</v>
      </c>
      <c r="E8148"/>
    </row>
    <row r="8149" spans="1:5" ht="13.5" customHeight="1" x14ac:dyDescent="0.25">
      <c r="A8149" s="51" t="s">
        <v>10933</v>
      </c>
      <c r="B8149"/>
      <c r="C8149" t="s">
        <v>10898</v>
      </c>
      <c r="D8149" t="s">
        <v>45</v>
      </c>
      <c r="E8149"/>
    </row>
    <row r="8150" spans="1:5" ht="13.5" customHeight="1" x14ac:dyDescent="0.25">
      <c r="A8150" s="51" t="s">
        <v>10934</v>
      </c>
      <c r="B8150" t="s">
        <v>39</v>
      </c>
      <c r="C8150" t="s">
        <v>10898</v>
      </c>
      <c r="D8150" t="s">
        <v>10935</v>
      </c>
      <c r="E8150"/>
    </row>
    <row r="8151" spans="1:5" ht="13.5" customHeight="1" x14ac:dyDescent="0.25">
      <c r="A8151" s="51" t="s">
        <v>32515</v>
      </c>
      <c r="B8151"/>
      <c r="C8151" t="s">
        <v>10898</v>
      </c>
      <c r="D8151" t="s">
        <v>43</v>
      </c>
      <c r="E8151"/>
    </row>
    <row r="8152" spans="1:5" ht="13.5" customHeight="1" x14ac:dyDescent="0.25">
      <c r="A8152" s="51" t="s">
        <v>32516</v>
      </c>
      <c r="B8152"/>
      <c r="C8152" t="s">
        <v>10898</v>
      </c>
      <c r="D8152" t="s">
        <v>45</v>
      </c>
      <c r="E8152"/>
    </row>
    <row r="8153" spans="1:5" ht="13.5" customHeight="1" x14ac:dyDescent="0.25">
      <c r="A8153" s="51" t="s">
        <v>10936</v>
      </c>
      <c r="B8153"/>
      <c r="C8153" t="s">
        <v>10898</v>
      </c>
      <c r="D8153" t="s">
        <v>10937</v>
      </c>
      <c r="E8153"/>
    </row>
    <row r="8154" spans="1:5" ht="13.5" customHeight="1" x14ac:dyDescent="0.25">
      <c r="A8154" s="51" t="s">
        <v>10939</v>
      </c>
      <c r="B8154" t="s">
        <v>39</v>
      </c>
      <c r="C8154" t="s">
        <v>10898</v>
      </c>
      <c r="D8154" t="s">
        <v>10938</v>
      </c>
      <c r="E8154"/>
    </row>
    <row r="8155" spans="1:5" ht="13.5" customHeight="1" x14ac:dyDescent="0.25">
      <c r="A8155" s="51" t="s">
        <v>10908</v>
      </c>
      <c r="B8155"/>
      <c r="C8155" t="s">
        <v>10898</v>
      </c>
      <c r="D8155" t="s">
        <v>43</v>
      </c>
      <c r="E8155"/>
    </row>
    <row r="8156" spans="1:5" ht="13.5" customHeight="1" x14ac:dyDescent="0.25">
      <c r="A8156" s="51" t="s">
        <v>10909</v>
      </c>
      <c r="B8156"/>
      <c r="C8156" t="s">
        <v>10898</v>
      </c>
      <c r="D8156" t="s">
        <v>45</v>
      </c>
      <c r="E8156"/>
    </row>
    <row r="8157" spans="1:5" ht="13.5" customHeight="1" x14ac:dyDescent="0.25">
      <c r="A8157" s="51" t="s">
        <v>10940</v>
      </c>
      <c r="B8157" t="s">
        <v>39</v>
      </c>
      <c r="C8157" t="s">
        <v>10898</v>
      </c>
      <c r="D8157" t="s">
        <v>10941</v>
      </c>
      <c r="E8157"/>
    </row>
    <row r="8158" spans="1:5" ht="13.5" customHeight="1" x14ac:dyDescent="0.25">
      <c r="A8158" s="51" t="s">
        <v>10942</v>
      </c>
      <c r="B8158"/>
      <c r="C8158" t="s">
        <v>10898</v>
      </c>
      <c r="D8158" t="s">
        <v>43</v>
      </c>
      <c r="E8158"/>
    </row>
    <row r="8159" spans="1:5" ht="13.5" customHeight="1" x14ac:dyDescent="0.25">
      <c r="A8159" s="51" t="s">
        <v>10943</v>
      </c>
      <c r="B8159"/>
      <c r="C8159" t="s">
        <v>10898</v>
      </c>
      <c r="D8159" t="s">
        <v>45</v>
      </c>
      <c r="E8159"/>
    </row>
    <row r="8160" spans="1:5" ht="13.5" customHeight="1" x14ac:dyDescent="0.25">
      <c r="A8160" s="51" t="s">
        <v>32517</v>
      </c>
      <c r="B8160"/>
      <c r="C8160" t="s">
        <v>10945</v>
      </c>
      <c r="D8160" t="s">
        <v>32015</v>
      </c>
      <c r="E8160" t="s">
        <v>126</v>
      </c>
    </row>
    <row r="8161" spans="1:5" ht="13.5" customHeight="1" x14ac:dyDescent="0.25">
      <c r="A8161" s="51" t="s">
        <v>32518</v>
      </c>
      <c r="B8161"/>
      <c r="C8161" t="s">
        <v>10945</v>
      </c>
      <c r="D8161" t="s">
        <v>32016</v>
      </c>
      <c r="E8161" t="s">
        <v>126</v>
      </c>
    </row>
    <row r="8162" spans="1:5" ht="13.5" customHeight="1" x14ac:dyDescent="0.25">
      <c r="A8162" s="51" t="s">
        <v>30494</v>
      </c>
      <c r="B8162"/>
      <c r="C8162" t="s">
        <v>10945</v>
      </c>
      <c r="D8162" t="s">
        <v>30124</v>
      </c>
      <c r="E8162"/>
    </row>
    <row r="8163" spans="1:5" ht="13.5" customHeight="1" x14ac:dyDescent="0.25">
      <c r="A8163" s="51" t="s">
        <v>10944</v>
      </c>
      <c r="B8163"/>
      <c r="C8163" t="s">
        <v>10945</v>
      </c>
      <c r="D8163" t="s">
        <v>10946</v>
      </c>
      <c r="E8163"/>
    </row>
    <row r="8164" spans="1:5" ht="13.5" customHeight="1" x14ac:dyDescent="0.25">
      <c r="A8164" s="51" t="s">
        <v>10947</v>
      </c>
      <c r="B8164" t="s">
        <v>39</v>
      </c>
      <c r="C8164" t="s">
        <v>10945</v>
      </c>
      <c r="D8164" t="s">
        <v>10948</v>
      </c>
      <c r="E8164"/>
    </row>
    <row r="8165" spans="1:5" ht="13.5" customHeight="1" x14ac:dyDescent="0.25">
      <c r="A8165" s="51" t="s">
        <v>10949</v>
      </c>
      <c r="B8165"/>
      <c r="C8165" t="s">
        <v>10945</v>
      </c>
      <c r="D8165" t="s">
        <v>43</v>
      </c>
      <c r="E8165"/>
    </row>
    <row r="8166" spans="1:5" ht="13.5" customHeight="1" x14ac:dyDescent="0.25">
      <c r="A8166" s="51" t="s">
        <v>10950</v>
      </c>
      <c r="B8166"/>
      <c r="C8166" t="s">
        <v>10945</v>
      </c>
      <c r="D8166" t="s">
        <v>45</v>
      </c>
      <c r="E8166"/>
    </row>
    <row r="8167" spans="1:5" ht="13.5" customHeight="1" x14ac:dyDescent="0.25">
      <c r="A8167" s="51" t="s">
        <v>10951</v>
      </c>
      <c r="B8167"/>
      <c r="C8167" t="s">
        <v>10945</v>
      </c>
      <c r="D8167" t="s">
        <v>10952</v>
      </c>
      <c r="E8167"/>
    </row>
    <row r="8168" spans="1:5" ht="13.5" customHeight="1" x14ac:dyDescent="0.25">
      <c r="A8168" s="51" t="s">
        <v>10953</v>
      </c>
      <c r="B8168" t="s">
        <v>39</v>
      </c>
      <c r="C8168" t="s">
        <v>10945</v>
      </c>
      <c r="D8168" t="s">
        <v>10954</v>
      </c>
      <c r="E8168"/>
    </row>
    <row r="8169" spans="1:5" ht="13.5" customHeight="1" x14ac:dyDescent="0.25">
      <c r="A8169" s="51" t="s">
        <v>10955</v>
      </c>
      <c r="B8169"/>
      <c r="C8169" t="s">
        <v>10945</v>
      </c>
      <c r="D8169" t="s">
        <v>43</v>
      </c>
      <c r="E8169"/>
    </row>
    <row r="8170" spans="1:5" ht="13.5" customHeight="1" x14ac:dyDescent="0.25">
      <c r="A8170" s="51" t="s">
        <v>10956</v>
      </c>
      <c r="B8170"/>
      <c r="C8170" t="s">
        <v>10945</v>
      </c>
      <c r="D8170" t="s">
        <v>45</v>
      </c>
      <c r="E8170"/>
    </row>
    <row r="8171" spans="1:5" ht="13.5" customHeight="1" x14ac:dyDescent="0.25">
      <c r="A8171" s="51" t="s">
        <v>10957</v>
      </c>
      <c r="B8171"/>
      <c r="C8171" t="s">
        <v>10945</v>
      </c>
      <c r="D8171" t="s">
        <v>10958</v>
      </c>
      <c r="E8171" t="s">
        <v>74</v>
      </c>
    </row>
    <row r="8172" spans="1:5" ht="13.5" customHeight="1" x14ac:dyDescent="0.25">
      <c r="A8172" s="51" t="s">
        <v>10959</v>
      </c>
      <c r="B8172"/>
      <c r="C8172" t="s">
        <v>10945</v>
      </c>
      <c r="D8172" t="s">
        <v>10960</v>
      </c>
      <c r="E8172" t="s">
        <v>74</v>
      </c>
    </row>
    <row r="8173" spans="1:5" ht="13.5" customHeight="1" x14ac:dyDescent="0.25">
      <c r="A8173" s="51" t="s">
        <v>10961</v>
      </c>
      <c r="B8173" t="s">
        <v>39</v>
      </c>
      <c r="C8173" t="s">
        <v>10945</v>
      </c>
      <c r="D8173" t="s">
        <v>10962</v>
      </c>
      <c r="E8173"/>
    </row>
    <row r="8174" spans="1:5" ht="13.5" customHeight="1" x14ac:dyDescent="0.25">
      <c r="A8174" s="51" t="s">
        <v>10963</v>
      </c>
      <c r="B8174"/>
      <c r="C8174" t="s">
        <v>10945</v>
      </c>
      <c r="D8174" t="s">
        <v>43</v>
      </c>
      <c r="E8174"/>
    </row>
    <row r="8175" spans="1:5" ht="13.5" customHeight="1" x14ac:dyDescent="0.25">
      <c r="A8175" s="51" t="s">
        <v>10964</v>
      </c>
      <c r="B8175"/>
      <c r="C8175" t="s">
        <v>10945</v>
      </c>
      <c r="D8175" t="s">
        <v>45</v>
      </c>
      <c r="E8175"/>
    </row>
    <row r="8176" spans="1:5" ht="13.5" customHeight="1" x14ac:dyDescent="0.25">
      <c r="A8176" s="51" t="s">
        <v>10965</v>
      </c>
      <c r="B8176"/>
      <c r="C8176" t="s">
        <v>10945</v>
      </c>
      <c r="D8176" t="s">
        <v>10966</v>
      </c>
      <c r="E8176"/>
    </row>
    <row r="8177" spans="1:5" ht="13.5" customHeight="1" x14ac:dyDescent="0.25">
      <c r="A8177" s="51" t="s">
        <v>10967</v>
      </c>
      <c r="B8177"/>
      <c r="C8177" t="s">
        <v>10945</v>
      </c>
      <c r="D8177" t="s">
        <v>10968</v>
      </c>
      <c r="E8177"/>
    </row>
    <row r="8178" spans="1:5" ht="13.5" customHeight="1" x14ac:dyDescent="0.25">
      <c r="A8178" s="51" t="s">
        <v>10969</v>
      </c>
      <c r="B8178" t="s">
        <v>39</v>
      </c>
      <c r="C8178" t="s">
        <v>10945</v>
      </c>
      <c r="D8178" t="s">
        <v>10970</v>
      </c>
      <c r="E8178"/>
    </row>
    <row r="8179" spans="1:5" ht="13.5" customHeight="1" x14ac:dyDescent="0.25">
      <c r="A8179" s="51" t="s">
        <v>30495</v>
      </c>
      <c r="B8179"/>
      <c r="C8179" t="s">
        <v>10945</v>
      </c>
      <c r="D8179" t="s">
        <v>43</v>
      </c>
      <c r="E8179"/>
    </row>
    <row r="8180" spans="1:5" ht="13.5" customHeight="1" x14ac:dyDescent="0.25">
      <c r="A8180" s="51" t="s">
        <v>30496</v>
      </c>
      <c r="B8180"/>
      <c r="C8180" t="s">
        <v>10945</v>
      </c>
      <c r="D8180" t="s">
        <v>45</v>
      </c>
      <c r="E8180"/>
    </row>
    <row r="8181" spans="1:5" ht="13.5" customHeight="1" x14ac:dyDescent="0.25">
      <c r="A8181" s="51" t="s">
        <v>10971</v>
      </c>
      <c r="B8181"/>
      <c r="C8181" t="s">
        <v>10945</v>
      </c>
      <c r="D8181" t="s">
        <v>10972</v>
      </c>
      <c r="E8181"/>
    </row>
    <row r="8182" spans="1:5" ht="13.5" customHeight="1" x14ac:dyDescent="0.25">
      <c r="A8182" s="51" t="s">
        <v>10973</v>
      </c>
      <c r="B8182"/>
      <c r="C8182" t="s">
        <v>10945</v>
      </c>
      <c r="D8182" t="s">
        <v>10974</v>
      </c>
      <c r="E8182" t="s">
        <v>74</v>
      </c>
    </row>
    <row r="8183" spans="1:5" ht="13.5" customHeight="1" x14ac:dyDescent="0.25">
      <c r="A8183" s="51" t="s">
        <v>10975</v>
      </c>
      <c r="B8183"/>
      <c r="C8183" t="s">
        <v>10945</v>
      </c>
      <c r="D8183" t="s">
        <v>10976</v>
      </c>
      <c r="E8183" t="s">
        <v>74</v>
      </c>
    </row>
    <row r="8184" spans="1:5" ht="13.5" customHeight="1" x14ac:dyDescent="0.25">
      <c r="A8184" s="51" t="s">
        <v>10977</v>
      </c>
      <c r="B8184" t="s">
        <v>39</v>
      </c>
      <c r="C8184" t="s">
        <v>10945</v>
      </c>
      <c r="D8184" t="s">
        <v>10978</v>
      </c>
      <c r="E8184"/>
    </row>
    <row r="8185" spans="1:5" ht="13.5" customHeight="1" x14ac:dyDescent="0.25">
      <c r="A8185" s="51" t="s">
        <v>10979</v>
      </c>
      <c r="B8185"/>
      <c r="C8185" t="s">
        <v>10945</v>
      </c>
      <c r="D8185" t="s">
        <v>43</v>
      </c>
      <c r="E8185"/>
    </row>
    <row r="8186" spans="1:5" ht="13.5" customHeight="1" x14ac:dyDescent="0.25">
      <c r="A8186" s="51" t="s">
        <v>10980</v>
      </c>
      <c r="B8186"/>
      <c r="C8186" t="s">
        <v>10945</v>
      </c>
      <c r="D8186" t="s">
        <v>45</v>
      </c>
      <c r="E8186"/>
    </row>
    <row r="8187" spans="1:5" ht="13.5" customHeight="1" x14ac:dyDescent="0.25">
      <c r="A8187" s="51" t="s">
        <v>10981</v>
      </c>
      <c r="B8187" t="s">
        <v>39</v>
      </c>
      <c r="C8187" t="s">
        <v>10945</v>
      </c>
      <c r="D8187" t="s">
        <v>10982</v>
      </c>
      <c r="E8187"/>
    </row>
    <row r="8188" spans="1:5" ht="13.5" customHeight="1" x14ac:dyDescent="0.25">
      <c r="A8188" s="51" t="s">
        <v>10983</v>
      </c>
      <c r="B8188"/>
      <c r="C8188" t="s">
        <v>10945</v>
      </c>
      <c r="D8188" t="s">
        <v>43</v>
      </c>
      <c r="E8188"/>
    </row>
    <row r="8189" spans="1:5" ht="13.5" customHeight="1" x14ac:dyDescent="0.25">
      <c r="A8189" s="51" t="s">
        <v>10984</v>
      </c>
      <c r="B8189"/>
      <c r="C8189" t="s">
        <v>10945</v>
      </c>
      <c r="D8189" t="s">
        <v>45</v>
      </c>
      <c r="E8189"/>
    </row>
    <row r="8190" spans="1:5" ht="13.5" customHeight="1" x14ac:dyDescent="0.25">
      <c r="A8190" s="51" t="s">
        <v>10985</v>
      </c>
      <c r="B8190"/>
      <c r="C8190" t="s">
        <v>10945</v>
      </c>
      <c r="D8190" t="s">
        <v>10986</v>
      </c>
      <c r="E8190"/>
    </row>
    <row r="8191" spans="1:5" ht="13.5" customHeight="1" x14ac:dyDescent="0.25">
      <c r="A8191" s="51" t="s">
        <v>10988</v>
      </c>
      <c r="B8191" t="s">
        <v>39</v>
      </c>
      <c r="C8191" t="s">
        <v>10989</v>
      </c>
      <c r="D8191" t="s">
        <v>50</v>
      </c>
      <c r="E8191"/>
    </row>
    <row r="8192" spans="1:5" ht="13.5" customHeight="1" x14ac:dyDescent="0.25">
      <c r="A8192" s="51" t="s">
        <v>10990</v>
      </c>
      <c r="B8192"/>
      <c r="C8192" t="s">
        <v>10989</v>
      </c>
      <c r="D8192" t="s">
        <v>43</v>
      </c>
      <c r="E8192"/>
    </row>
    <row r="8193" spans="1:5" ht="13.5" customHeight="1" x14ac:dyDescent="0.25">
      <c r="A8193" s="51" t="s">
        <v>10991</v>
      </c>
      <c r="B8193"/>
      <c r="C8193" t="s">
        <v>10989</v>
      </c>
      <c r="D8193" t="s">
        <v>45</v>
      </c>
      <c r="E8193"/>
    </row>
    <row r="8194" spans="1:5" ht="13.5" customHeight="1" x14ac:dyDescent="0.25">
      <c r="A8194" s="51" t="s">
        <v>10992</v>
      </c>
      <c r="B8194" t="s">
        <v>39</v>
      </c>
      <c r="C8194" t="s">
        <v>10993</v>
      </c>
      <c r="D8194" t="s">
        <v>50</v>
      </c>
      <c r="E8194"/>
    </row>
    <row r="8195" spans="1:5" ht="13.5" customHeight="1" x14ac:dyDescent="0.25">
      <c r="A8195" s="51" t="s">
        <v>10994</v>
      </c>
      <c r="B8195"/>
      <c r="C8195" t="s">
        <v>10993</v>
      </c>
      <c r="D8195" t="s">
        <v>43</v>
      </c>
      <c r="E8195"/>
    </row>
    <row r="8196" spans="1:5" ht="13.5" customHeight="1" x14ac:dyDescent="0.25">
      <c r="A8196" s="51" t="s">
        <v>10995</v>
      </c>
      <c r="B8196"/>
      <c r="C8196" t="s">
        <v>10993</v>
      </c>
      <c r="D8196" t="s">
        <v>45</v>
      </c>
      <c r="E8196"/>
    </row>
    <row r="8197" spans="1:5" ht="13.5" customHeight="1" x14ac:dyDescent="0.25">
      <c r="A8197" s="51" t="s">
        <v>10996</v>
      </c>
      <c r="B8197"/>
      <c r="C8197" t="s">
        <v>10997</v>
      </c>
      <c r="D8197" t="s">
        <v>10998</v>
      </c>
      <c r="E8197"/>
    </row>
    <row r="8198" spans="1:5" ht="13.5" customHeight="1" x14ac:dyDescent="0.25">
      <c r="A8198" s="51" t="s">
        <v>30497</v>
      </c>
      <c r="B8198" t="s">
        <v>39</v>
      </c>
      <c r="C8198" t="s">
        <v>10997</v>
      </c>
      <c r="D8198" t="s">
        <v>50</v>
      </c>
      <c r="E8198"/>
    </row>
    <row r="8199" spans="1:5" ht="13.5" customHeight="1" x14ac:dyDescent="0.25">
      <c r="A8199" s="51" t="s">
        <v>30498</v>
      </c>
      <c r="B8199"/>
      <c r="C8199" t="s">
        <v>10997</v>
      </c>
      <c r="D8199" t="s">
        <v>43</v>
      </c>
      <c r="E8199"/>
    </row>
    <row r="8200" spans="1:5" ht="13.5" customHeight="1" x14ac:dyDescent="0.25">
      <c r="A8200" s="51" t="s">
        <v>30499</v>
      </c>
      <c r="B8200"/>
      <c r="C8200" t="s">
        <v>10997</v>
      </c>
      <c r="D8200" t="s">
        <v>45</v>
      </c>
      <c r="E8200"/>
    </row>
    <row r="8201" spans="1:5" ht="13.5" customHeight="1" x14ac:dyDescent="0.25">
      <c r="A8201" s="51" t="s">
        <v>10999</v>
      </c>
      <c r="B8201" t="s">
        <v>39</v>
      </c>
      <c r="C8201" t="s">
        <v>11000</v>
      </c>
      <c r="D8201" t="s">
        <v>1343</v>
      </c>
      <c r="E8201"/>
    </row>
    <row r="8202" spans="1:5" ht="13.5" customHeight="1" x14ac:dyDescent="0.25">
      <c r="A8202" s="51" t="s">
        <v>11001</v>
      </c>
      <c r="B8202"/>
      <c r="C8202" t="s">
        <v>11000</v>
      </c>
      <c r="D8202" t="s">
        <v>43</v>
      </c>
      <c r="E8202"/>
    </row>
    <row r="8203" spans="1:5" ht="13.5" customHeight="1" x14ac:dyDescent="0.25">
      <c r="A8203" s="51" t="s">
        <v>11002</v>
      </c>
      <c r="B8203"/>
      <c r="C8203" t="s">
        <v>11000</v>
      </c>
      <c r="D8203" t="s">
        <v>45</v>
      </c>
      <c r="E8203"/>
    </row>
    <row r="8204" spans="1:5" ht="13.5" customHeight="1" x14ac:dyDescent="0.25">
      <c r="A8204" s="51" t="s">
        <v>11003</v>
      </c>
      <c r="B8204"/>
      <c r="C8204" t="s">
        <v>11004</v>
      </c>
      <c r="D8204" t="s">
        <v>2190</v>
      </c>
      <c r="E8204"/>
    </row>
    <row r="8205" spans="1:5" ht="13.5" customHeight="1" x14ac:dyDescent="0.25">
      <c r="A8205" s="51" t="s">
        <v>11005</v>
      </c>
      <c r="B8205" t="s">
        <v>39</v>
      </c>
      <c r="C8205" t="s">
        <v>11006</v>
      </c>
      <c r="D8205" t="s">
        <v>50</v>
      </c>
      <c r="E8205"/>
    </row>
    <row r="8206" spans="1:5" ht="13.5" customHeight="1" x14ac:dyDescent="0.25">
      <c r="A8206" s="51" t="s">
        <v>11007</v>
      </c>
      <c r="B8206"/>
      <c r="C8206" t="s">
        <v>11006</v>
      </c>
      <c r="D8206" t="s">
        <v>43</v>
      </c>
      <c r="E8206"/>
    </row>
    <row r="8207" spans="1:5" ht="13.5" customHeight="1" x14ac:dyDescent="0.25">
      <c r="A8207" s="51" t="s">
        <v>11008</v>
      </c>
      <c r="B8207"/>
      <c r="C8207" t="s">
        <v>11006</v>
      </c>
      <c r="D8207" t="s">
        <v>45</v>
      </c>
      <c r="E8207"/>
    </row>
    <row r="8208" spans="1:5" ht="13.5" customHeight="1" x14ac:dyDescent="0.25">
      <c r="A8208" s="51" t="s">
        <v>11009</v>
      </c>
      <c r="B8208"/>
      <c r="C8208" t="s">
        <v>11010</v>
      </c>
      <c r="D8208" t="s">
        <v>11011</v>
      </c>
      <c r="E8208"/>
    </row>
    <row r="8209" spans="1:5" ht="13.5" customHeight="1" x14ac:dyDescent="0.25">
      <c r="A8209" s="51" t="s">
        <v>11012</v>
      </c>
      <c r="B8209" t="s">
        <v>39</v>
      </c>
      <c r="C8209" t="s">
        <v>11010</v>
      </c>
      <c r="D8209" t="s">
        <v>2190</v>
      </c>
      <c r="E8209"/>
    </row>
    <row r="8210" spans="1:5" ht="13.5" customHeight="1" x14ac:dyDescent="0.25">
      <c r="A8210" s="51" t="s">
        <v>11013</v>
      </c>
      <c r="B8210"/>
      <c r="C8210" t="s">
        <v>11010</v>
      </c>
      <c r="D8210" t="s">
        <v>43</v>
      </c>
      <c r="E8210"/>
    </row>
    <row r="8211" spans="1:5" ht="13.5" customHeight="1" x14ac:dyDescent="0.25">
      <c r="A8211" s="51" t="s">
        <v>11014</v>
      </c>
      <c r="B8211"/>
      <c r="C8211" t="s">
        <v>11010</v>
      </c>
      <c r="D8211" t="s">
        <v>45</v>
      </c>
      <c r="E8211"/>
    </row>
    <row r="8212" spans="1:5" ht="13.5" customHeight="1" x14ac:dyDescent="0.25">
      <c r="A8212" s="51" t="s">
        <v>11015</v>
      </c>
      <c r="B8212" t="s">
        <v>39</v>
      </c>
      <c r="C8212" t="s">
        <v>11016</v>
      </c>
      <c r="D8212" t="s">
        <v>50</v>
      </c>
      <c r="E8212"/>
    </row>
    <row r="8213" spans="1:5" ht="13.5" customHeight="1" x14ac:dyDescent="0.25">
      <c r="A8213" s="51" t="s">
        <v>11017</v>
      </c>
      <c r="B8213"/>
      <c r="C8213" t="s">
        <v>11016</v>
      </c>
      <c r="D8213" t="s">
        <v>43</v>
      </c>
      <c r="E8213"/>
    </row>
    <row r="8214" spans="1:5" ht="13.5" customHeight="1" x14ac:dyDescent="0.25">
      <c r="A8214" s="51" t="s">
        <v>11018</v>
      </c>
      <c r="B8214"/>
      <c r="C8214" t="s">
        <v>11016</v>
      </c>
      <c r="D8214" t="s">
        <v>45</v>
      </c>
      <c r="E8214"/>
    </row>
    <row r="8215" spans="1:5" ht="13.5" customHeight="1" x14ac:dyDescent="0.25">
      <c r="A8215" s="51" t="s">
        <v>11019</v>
      </c>
      <c r="B8215" t="s">
        <v>39</v>
      </c>
      <c r="C8215" t="s">
        <v>11020</v>
      </c>
      <c r="D8215" t="s">
        <v>50</v>
      </c>
      <c r="E8215"/>
    </row>
    <row r="8216" spans="1:5" ht="13.5" customHeight="1" x14ac:dyDescent="0.25">
      <c r="A8216" s="51" t="s">
        <v>11021</v>
      </c>
      <c r="B8216"/>
      <c r="C8216" t="s">
        <v>11020</v>
      </c>
      <c r="D8216" t="s">
        <v>43</v>
      </c>
      <c r="E8216"/>
    </row>
    <row r="8217" spans="1:5" ht="13.5" customHeight="1" x14ac:dyDescent="0.25">
      <c r="A8217" s="51" t="s">
        <v>11022</v>
      </c>
      <c r="B8217"/>
      <c r="C8217" t="s">
        <v>11020</v>
      </c>
      <c r="D8217" t="s">
        <v>45</v>
      </c>
      <c r="E8217"/>
    </row>
    <row r="8218" spans="1:5" ht="13.5" customHeight="1" x14ac:dyDescent="0.25">
      <c r="A8218" s="51" t="s">
        <v>11023</v>
      </c>
      <c r="B8218" t="s">
        <v>39</v>
      </c>
      <c r="C8218" t="s">
        <v>11024</v>
      </c>
      <c r="D8218" t="s">
        <v>50</v>
      </c>
      <c r="E8218"/>
    </row>
    <row r="8219" spans="1:5" ht="13.5" customHeight="1" x14ac:dyDescent="0.25">
      <c r="A8219" s="51" t="s">
        <v>11025</v>
      </c>
      <c r="B8219"/>
      <c r="C8219" t="s">
        <v>11024</v>
      </c>
      <c r="D8219" t="s">
        <v>43</v>
      </c>
      <c r="E8219"/>
    </row>
    <row r="8220" spans="1:5" ht="13.5" customHeight="1" x14ac:dyDescent="0.25">
      <c r="A8220" s="51" t="s">
        <v>11026</v>
      </c>
      <c r="B8220"/>
      <c r="C8220" t="s">
        <v>11024</v>
      </c>
      <c r="D8220" t="s">
        <v>45</v>
      </c>
      <c r="E8220"/>
    </row>
    <row r="8221" spans="1:5" ht="13.5" customHeight="1" x14ac:dyDescent="0.25">
      <c r="A8221" s="51" t="s">
        <v>11027</v>
      </c>
      <c r="B8221"/>
      <c r="C8221" t="s">
        <v>11028</v>
      </c>
      <c r="D8221" t="s">
        <v>50</v>
      </c>
      <c r="E8221"/>
    </row>
    <row r="8222" spans="1:5" ht="13.5" customHeight="1" x14ac:dyDescent="0.25">
      <c r="A8222" s="51" t="s">
        <v>31476</v>
      </c>
      <c r="B8222" t="s">
        <v>39</v>
      </c>
      <c r="C8222" t="s">
        <v>11029</v>
      </c>
      <c r="D8222" t="s">
        <v>2190</v>
      </c>
      <c r="E8222"/>
    </row>
    <row r="8223" spans="1:5" ht="13.5" customHeight="1" x14ac:dyDescent="0.25">
      <c r="A8223" s="51" t="s">
        <v>31477</v>
      </c>
      <c r="B8223"/>
      <c r="C8223" t="s">
        <v>11029</v>
      </c>
      <c r="D8223" t="s">
        <v>43</v>
      </c>
      <c r="E8223"/>
    </row>
    <row r="8224" spans="1:5" ht="13.5" customHeight="1" x14ac:dyDescent="0.25">
      <c r="A8224" s="51" t="s">
        <v>31478</v>
      </c>
      <c r="B8224"/>
      <c r="C8224" t="s">
        <v>11029</v>
      </c>
      <c r="D8224" t="s">
        <v>45</v>
      </c>
      <c r="E8224"/>
    </row>
    <row r="8225" spans="1:5" ht="13.5" customHeight="1" x14ac:dyDescent="0.25">
      <c r="A8225" s="51" t="s">
        <v>11030</v>
      </c>
      <c r="B8225" t="s">
        <v>39</v>
      </c>
      <c r="C8225" t="s">
        <v>11031</v>
      </c>
      <c r="D8225" t="s">
        <v>213</v>
      </c>
      <c r="E8225"/>
    </row>
    <row r="8226" spans="1:5" ht="13.5" customHeight="1" x14ac:dyDescent="0.25">
      <c r="A8226" s="51" t="s">
        <v>11032</v>
      </c>
      <c r="B8226"/>
      <c r="C8226" t="s">
        <v>11031</v>
      </c>
      <c r="D8226" t="s">
        <v>43</v>
      </c>
      <c r="E8226"/>
    </row>
    <row r="8227" spans="1:5" ht="13.5" customHeight="1" x14ac:dyDescent="0.25">
      <c r="A8227" s="51" t="s">
        <v>11033</v>
      </c>
      <c r="B8227"/>
      <c r="C8227" t="s">
        <v>11031</v>
      </c>
      <c r="D8227" t="s">
        <v>45</v>
      </c>
      <c r="E8227"/>
    </row>
    <row r="8228" spans="1:5" ht="13.5" customHeight="1" x14ac:dyDescent="0.25">
      <c r="A8228" s="51" t="s">
        <v>11034</v>
      </c>
      <c r="B8228" t="s">
        <v>39</v>
      </c>
      <c r="C8228" t="s">
        <v>11035</v>
      </c>
      <c r="D8228" t="s">
        <v>2691</v>
      </c>
      <c r="E8228"/>
    </row>
    <row r="8229" spans="1:5" ht="13.5" customHeight="1" x14ac:dyDescent="0.25">
      <c r="A8229" s="51" t="s">
        <v>11036</v>
      </c>
      <c r="B8229"/>
      <c r="C8229" t="s">
        <v>11035</v>
      </c>
      <c r="D8229" t="s">
        <v>43</v>
      </c>
      <c r="E8229"/>
    </row>
    <row r="8230" spans="1:5" ht="13.5" customHeight="1" x14ac:dyDescent="0.25">
      <c r="A8230" s="51" t="s">
        <v>11037</v>
      </c>
      <c r="B8230"/>
      <c r="C8230" t="s">
        <v>11035</v>
      </c>
      <c r="D8230" t="s">
        <v>45</v>
      </c>
      <c r="E8230"/>
    </row>
    <row r="8231" spans="1:5" ht="13.5" customHeight="1" x14ac:dyDescent="0.25">
      <c r="A8231" s="51" t="s">
        <v>11038</v>
      </c>
      <c r="B8231" t="s">
        <v>39</v>
      </c>
      <c r="C8231" t="s">
        <v>11039</v>
      </c>
      <c r="D8231" t="s">
        <v>50</v>
      </c>
      <c r="E8231"/>
    </row>
    <row r="8232" spans="1:5" ht="13.5" customHeight="1" x14ac:dyDescent="0.25">
      <c r="A8232" s="51" t="s">
        <v>11040</v>
      </c>
      <c r="B8232"/>
      <c r="C8232" t="s">
        <v>11039</v>
      </c>
      <c r="D8232" t="s">
        <v>43</v>
      </c>
      <c r="E8232"/>
    </row>
    <row r="8233" spans="1:5" ht="13.5" customHeight="1" x14ac:dyDescent="0.25">
      <c r="A8233" s="51" t="s">
        <v>11041</v>
      </c>
      <c r="B8233"/>
      <c r="C8233" t="s">
        <v>11039</v>
      </c>
      <c r="D8233" t="s">
        <v>45</v>
      </c>
      <c r="E8233"/>
    </row>
    <row r="8234" spans="1:5" ht="13.5" customHeight="1" x14ac:dyDescent="0.25">
      <c r="A8234" s="51" t="s">
        <v>11042</v>
      </c>
      <c r="B8234" t="s">
        <v>39</v>
      </c>
      <c r="C8234" t="s">
        <v>11043</v>
      </c>
      <c r="D8234" t="s">
        <v>50</v>
      </c>
      <c r="E8234"/>
    </row>
    <row r="8235" spans="1:5" ht="13.5" customHeight="1" x14ac:dyDescent="0.25">
      <c r="A8235" s="51" t="s">
        <v>11044</v>
      </c>
      <c r="B8235"/>
      <c r="C8235" t="s">
        <v>11043</v>
      </c>
      <c r="D8235" t="s">
        <v>43</v>
      </c>
      <c r="E8235"/>
    </row>
    <row r="8236" spans="1:5" ht="13.5" customHeight="1" x14ac:dyDescent="0.25">
      <c r="A8236" s="51" t="s">
        <v>11045</v>
      </c>
      <c r="B8236"/>
      <c r="C8236" t="s">
        <v>11043</v>
      </c>
      <c r="D8236" t="s">
        <v>45</v>
      </c>
      <c r="E8236"/>
    </row>
    <row r="8237" spans="1:5" ht="13.5" customHeight="1" x14ac:dyDescent="0.25">
      <c r="A8237" s="51" t="s">
        <v>11046</v>
      </c>
      <c r="B8237"/>
      <c r="C8237" t="s">
        <v>11047</v>
      </c>
      <c r="D8237" t="s">
        <v>11048</v>
      </c>
      <c r="E8237"/>
    </row>
    <row r="8238" spans="1:5" ht="13.5" customHeight="1" x14ac:dyDescent="0.25">
      <c r="A8238" s="51" t="s">
        <v>11049</v>
      </c>
      <c r="B8238"/>
      <c r="C8238" t="s">
        <v>11047</v>
      </c>
      <c r="D8238" t="s">
        <v>11050</v>
      </c>
      <c r="E8238"/>
    </row>
    <row r="8239" spans="1:5" ht="13.5" customHeight="1" x14ac:dyDescent="0.25">
      <c r="A8239" s="51" t="s">
        <v>11051</v>
      </c>
      <c r="B8239" t="s">
        <v>39</v>
      </c>
      <c r="C8239" t="s">
        <v>11047</v>
      </c>
      <c r="D8239" t="s">
        <v>11052</v>
      </c>
      <c r="E8239"/>
    </row>
    <row r="8240" spans="1:5" ht="13.5" customHeight="1" x14ac:dyDescent="0.25">
      <c r="A8240" s="51" t="s">
        <v>11053</v>
      </c>
      <c r="B8240"/>
      <c r="C8240" t="s">
        <v>11047</v>
      </c>
      <c r="D8240" t="s">
        <v>43</v>
      </c>
      <c r="E8240"/>
    </row>
    <row r="8241" spans="1:5" ht="13.5" customHeight="1" x14ac:dyDescent="0.25">
      <c r="A8241" s="51" t="s">
        <v>11054</v>
      </c>
      <c r="B8241"/>
      <c r="C8241" t="s">
        <v>11047</v>
      </c>
      <c r="D8241" t="s">
        <v>45</v>
      </c>
      <c r="E8241"/>
    </row>
    <row r="8242" spans="1:5" ht="13.5" customHeight="1" x14ac:dyDescent="0.25">
      <c r="A8242" s="51" t="s">
        <v>11055</v>
      </c>
      <c r="B8242" t="s">
        <v>39</v>
      </c>
      <c r="C8242" t="s">
        <v>11056</v>
      </c>
      <c r="D8242" t="s">
        <v>50</v>
      </c>
      <c r="E8242"/>
    </row>
    <row r="8243" spans="1:5" ht="13.5" customHeight="1" x14ac:dyDescent="0.25">
      <c r="A8243" s="51" t="s">
        <v>11057</v>
      </c>
      <c r="B8243"/>
      <c r="C8243" t="s">
        <v>11056</v>
      </c>
      <c r="D8243" t="s">
        <v>43</v>
      </c>
      <c r="E8243"/>
    </row>
    <row r="8244" spans="1:5" ht="13.5" customHeight="1" x14ac:dyDescent="0.25">
      <c r="A8244" s="51" t="s">
        <v>11058</v>
      </c>
      <c r="B8244"/>
      <c r="C8244" t="s">
        <v>11056</v>
      </c>
      <c r="D8244" t="s">
        <v>45</v>
      </c>
      <c r="E8244"/>
    </row>
    <row r="8245" spans="1:5" ht="13.5" customHeight="1" x14ac:dyDescent="0.25">
      <c r="A8245" s="51" t="s">
        <v>30500</v>
      </c>
      <c r="B8245"/>
      <c r="C8245" t="s">
        <v>11059</v>
      </c>
      <c r="D8245" t="s">
        <v>50</v>
      </c>
      <c r="E8245"/>
    </row>
    <row r="8246" spans="1:5" ht="13.5" customHeight="1" x14ac:dyDescent="0.25">
      <c r="A8246" s="51" t="s">
        <v>11060</v>
      </c>
      <c r="B8246" t="s">
        <v>39</v>
      </c>
      <c r="C8246" t="s">
        <v>11061</v>
      </c>
      <c r="D8246" t="s">
        <v>2190</v>
      </c>
      <c r="E8246"/>
    </row>
    <row r="8247" spans="1:5" ht="13.5" customHeight="1" x14ac:dyDescent="0.25">
      <c r="A8247" s="51" t="s">
        <v>11062</v>
      </c>
      <c r="B8247"/>
      <c r="C8247" t="s">
        <v>11061</v>
      </c>
      <c r="D8247" t="s">
        <v>43</v>
      </c>
      <c r="E8247"/>
    </row>
    <row r="8248" spans="1:5" ht="13.5" customHeight="1" x14ac:dyDescent="0.25">
      <c r="A8248" s="51" t="s">
        <v>11063</v>
      </c>
      <c r="B8248"/>
      <c r="C8248" t="s">
        <v>11061</v>
      </c>
      <c r="D8248" t="s">
        <v>45</v>
      </c>
      <c r="E8248"/>
    </row>
    <row r="8249" spans="1:5" ht="13.5" customHeight="1" x14ac:dyDescent="0.25">
      <c r="A8249" s="51" t="s">
        <v>11064</v>
      </c>
      <c r="B8249" t="s">
        <v>39</v>
      </c>
      <c r="C8249" t="s">
        <v>11065</v>
      </c>
      <c r="D8249" t="s">
        <v>50</v>
      </c>
      <c r="E8249"/>
    </row>
    <row r="8250" spans="1:5" ht="13.5" customHeight="1" x14ac:dyDescent="0.25">
      <c r="A8250" s="51" t="s">
        <v>30501</v>
      </c>
      <c r="B8250"/>
      <c r="C8250" t="s">
        <v>11065</v>
      </c>
      <c r="D8250" t="s">
        <v>43</v>
      </c>
      <c r="E8250"/>
    </row>
    <row r="8251" spans="1:5" ht="13.5" customHeight="1" x14ac:dyDescent="0.25">
      <c r="A8251" s="51" t="s">
        <v>30502</v>
      </c>
      <c r="B8251"/>
      <c r="C8251" t="s">
        <v>11065</v>
      </c>
      <c r="D8251" t="s">
        <v>45</v>
      </c>
      <c r="E8251"/>
    </row>
    <row r="8252" spans="1:5" ht="13.5" customHeight="1" x14ac:dyDescent="0.25">
      <c r="A8252" s="51" t="s">
        <v>11066</v>
      </c>
      <c r="B8252" t="s">
        <v>39</v>
      </c>
      <c r="C8252" t="s">
        <v>11067</v>
      </c>
      <c r="D8252" t="s">
        <v>50</v>
      </c>
      <c r="E8252"/>
    </row>
    <row r="8253" spans="1:5" ht="13.5" customHeight="1" x14ac:dyDescent="0.25">
      <c r="A8253" s="51" t="s">
        <v>11068</v>
      </c>
      <c r="B8253"/>
      <c r="C8253" t="s">
        <v>11067</v>
      </c>
      <c r="D8253" t="s">
        <v>43</v>
      </c>
      <c r="E8253"/>
    </row>
    <row r="8254" spans="1:5" ht="13.5" customHeight="1" x14ac:dyDescent="0.25">
      <c r="A8254" s="51" t="s">
        <v>11069</v>
      </c>
      <c r="B8254"/>
      <c r="C8254" t="s">
        <v>11067</v>
      </c>
      <c r="D8254" t="s">
        <v>45</v>
      </c>
      <c r="E8254"/>
    </row>
    <row r="8255" spans="1:5" ht="13.5" customHeight="1" x14ac:dyDescent="0.25">
      <c r="A8255" s="51" t="s">
        <v>11070</v>
      </c>
      <c r="B8255" t="s">
        <v>39</v>
      </c>
      <c r="C8255" t="s">
        <v>11071</v>
      </c>
      <c r="D8255" t="s">
        <v>2190</v>
      </c>
      <c r="E8255"/>
    </row>
    <row r="8256" spans="1:5" ht="13.5" customHeight="1" x14ac:dyDescent="0.25">
      <c r="A8256" s="51" t="s">
        <v>11072</v>
      </c>
      <c r="B8256"/>
      <c r="C8256" t="s">
        <v>11071</v>
      </c>
      <c r="D8256" t="s">
        <v>43</v>
      </c>
      <c r="E8256"/>
    </row>
    <row r="8257" spans="1:5" ht="13.5" customHeight="1" x14ac:dyDescent="0.25">
      <c r="A8257" s="51" t="s">
        <v>11073</v>
      </c>
      <c r="B8257"/>
      <c r="C8257" t="s">
        <v>11071</v>
      </c>
      <c r="D8257" t="s">
        <v>45</v>
      </c>
      <c r="E8257"/>
    </row>
    <row r="8258" spans="1:5" ht="13.5" customHeight="1" x14ac:dyDescent="0.25">
      <c r="A8258" s="51" t="s">
        <v>11074</v>
      </c>
      <c r="B8258" t="s">
        <v>39</v>
      </c>
      <c r="C8258" t="s">
        <v>11075</v>
      </c>
      <c r="D8258" t="s">
        <v>11076</v>
      </c>
      <c r="E8258"/>
    </row>
    <row r="8259" spans="1:5" ht="13.5" customHeight="1" x14ac:dyDescent="0.25">
      <c r="A8259" s="51" t="s">
        <v>11077</v>
      </c>
      <c r="B8259"/>
      <c r="C8259" t="s">
        <v>11075</v>
      </c>
      <c r="D8259" t="s">
        <v>43</v>
      </c>
      <c r="E8259"/>
    </row>
    <row r="8260" spans="1:5" ht="13.5" customHeight="1" x14ac:dyDescent="0.25">
      <c r="A8260" s="51" t="s">
        <v>11078</v>
      </c>
      <c r="B8260"/>
      <c r="C8260" t="s">
        <v>11075</v>
      </c>
      <c r="D8260" t="s">
        <v>45</v>
      </c>
      <c r="E8260"/>
    </row>
    <row r="8261" spans="1:5" ht="13.5" customHeight="1" x14ac:dyDescent="0.25">
      <c r="A8261" s="51" t="s">
        <v>11079</v>
      </c>
      <c r="B8261" t="s">
        <v>39</v>
      </c>
      <c r="C8261" t="s">
        <v>11080</v>
      </c>
      <c r="D8261" t="s">
        <v>50</v>
      </c>
      <c r="E8261"/>
    </row>
    <row r="8262" spans="1:5" ht="13.5" customHeight="1" x14ac:dyDescent="0.25">
      <c r="A8262" s="51" t="s">
        <v>11081</v>
      </c>
      <c r="B8262"/>
      <c r="C8262" t="s">
        <v>11080</v>
      </c>
      <c r="D8262" t="s">
        <v>43</v>
      </c>
      <c r="E8262"/>
    </row>
    <row r="8263" spans="1:5" ht="13.5" customHeight="1" x14ac:dyDescent="0.25">
      <c r="A8263" s="51" t="s">
        <v>11082</v>
      </c>
      <c r="B8263"/>
      <c r="C8263" t="s">
        <v>11080</v>
      </c>
      <c r="D8263" t="s">
        <v>45</v>
      </c>
      <c r="E8263"/>
    </row>
    <row r="8264" spans="1:5" ht="13.5" customHeight="1" x14ac:dyDescent="0.25">
      <c r="A8264" s="51" t="s">
        <v>11083</v>
      </c>
      <c r="B8264" t="s">
        <v>39</v>
      </c>
      <c r="C8264" t="s">
        <v>11084</v>
      </c>
      <c r="D8264" t="s">
        <v>50</v>
      </c>
      <c r="E8264"/>
    </row>
    <row r="8265" spans="1:5" ht="13.5" customHeight="1" x14ac:dyDescent="0.25">
      <c r="A8265" s="51" t="s">
        <v>11085</v>
      </c>
      <c r="B8265"/>
      <c r="C8265" t="s">
        <v>11084</v>
      </c>
      <c r="D8265" t="s">
        <v>43</v>
      </c>
      <c r="E8265"/>
    </row>
    <row r="8266" spans="1:5" ht="13.5" customHeight="1" x14ac:dyDescent="0.25">
      <c r="A8266" s="51" t="s">
        <v>11086</v>
      </c>
      <c r="B8266"/>
      <c r="C8266" t="s">
        <v>11084</v>
      </c>
      <c r="D8266" t="s">
        <v>45</v>
      </c>
      <c r="E8266"/>
    </row>
    <row r="8267" spans="1:5" ht="13.5" customHeight="1" x14ac:dyDescent="0.25">
      <c r="A8267" s="51" t="s">
        <v>11087</v>
      </c>
      <c r="B8267" t="s">
        <v>39</v>
      </c>
      <c r="C8267" t="s">
        <v>11088</v>
      </c>
      <c r="D8267" t="s">
        <v>50</v>
      </c>
      <c r="E8267"/>
    </row>
    <row r="8268" spans="1:5" ht="13.5" customHeight="1" x14ac:dyDescent="0.25">
      <c r="A8268" s="51" t="s">
        <v>11089</v>
      </c>
      <c r="B8268"/>
      <c r="C8268" t="s">
        <v>11088</v>
      </c>
      <c r="D8268" t="s">
        <v>43</v>
      </c>
      <c r="E8268"/>
    </row>
    <row r="8269" spans="1:5" ht="13.5" customHeight="1" x14ac:dyDescent="0.25">
      <c r="A8269" s="51" t="s">
        <v>11090</v>
      </c>
      <c r="B8269"/>
      <c r="C8269" t="s">
        <v>11088</v>
      </c>
      <c r="D8269" t="s">
        <v>45</v>
      </c>
      <c r="E8269"/>
    </row>
    <row r="8270" spans="1:5" ht="13.5" customHeight="1" x14ac:dyDescent="0.25">
      <c r="A8270" s="51" t="s">
        <v>11091</v>
      </c>
      <c r="B8270"/>
      <c r="C8270" t="s">
        <v>11092</v>
      </c>
      <c r="D8270" t="s">
        <v>657</v>
      </c>
      <c r="E8270"/>
    </row>
    <row r="8271" spans="1:5" ht="13.5" customHeight="1" x14ac:dyDescent="0.25">
      <c r="A8271" s="51" t="s">
        <v>11093</v>
      </c>
      <c r="B8271"/>
      <c r="C8271" t="s">
        <v>11092</v>
      </c>
      <c r="D8271" t="s">
        <v>336</v>
      </c>
      <c r="E8271"/>
    </row>
    <row r="8272" spans="1:5" ht="13.5" customHeight="1" x14ac:dyDescent="0.25">
      <c r="A8272" s="51" t="s">
        <v>11094</v>
      </c>
      <c r="B8272"/>
      <c r="C8272" t="s">
        <v>11092</v>
      </c>
      <c r="D8272" t="s">
        <v>4877</v>
      </c>
      <c r="E8272"/>
    </row>
    <row r="8273" spans="1:5" ht="13.5" customHeight="1" x14ac:dyDescent="0.25">
      <c r="A8273" s="51" t="s">
        <v>11095</v>
      </c>
      <c r="B8273" t="s">
        <v>39</v>
      </c>
      <c r="C8273" t="s">
        <v>11096</v>
      </c>
      <c r="D8273" t="s">
        <v>194</v>
      </c>
      <c r="E8273"/>
    </row>
    <row r="8274" spans="1:5" ht="13.5" customHeight="1" x14ac:dyDescent="0.25">
      <c r="A8274" s="51" t="s">
        <v>11097</v>
      </c>
      <c r="B8274"/>
      <c r="C8274" t="s">
        <v>11096</v>
      </c>
      <c r="D8274" t="s">
        <v>43</v>
      </c>
      <c r="E8274"/>
    </row>
    <row r="8275" spans="1:5" ht="13.5" customHeight="1" x14ac:dyDescent="0.25">
      <c r="A8275" s="51" t="s">
        <v>11098</v>
      </c>
      <c r="B8275"/>
      <c r="C8275" t="s">
        <v>11096</v>
      </c>
      <c r="D8275" t="s">
        <v>45</v>
      </c>
      <c r="E8275"/>
    </row>
    <row r="8276" spans="1:5" ht="13.5" customHeight="1" x14ac:dyDescent="0.25">
      <c r="A8276" s="51" t="s">
        <v>11099</v>
      </c>
      <c r="B8276"/>
      <c r="C8276" t="s">
        <v>11100</v>
      </c>
      <c r="D8276" t="s">
        <v>50</v>
      </c>
      <c r="E8276"/>
    </row>
    <row r="8277" spans="1:5" ht="13.5" customHeight="1" x14ac:dyDescent="0.25">
      <c r="A8277" s="51" t="s">
        <v>11101</v>
      </c>
      <c r="B8277" t="s">
        <v>39</v>
      </c>
      <c r="C8277" t="s">
        <v>11102</v>
      </c>
      <c r="D8277" t="s">
        <v>50</v>
      </c>
      <c r="E8277"/>
    </row>
    <row r="8278" spans="1:5" ht="13.5" customHeight="1" x14ac:dyDescent="0.25">
      <c r="A8278" s="51" t="s">
        <v>11103</v>
      </c>
      <c r="B8278"/>
      <c r="C8278" t="s">
        <v>11102</v>
      </c>
      <c r="D8278" t="s">
        <v>43</v>
      </c>
      <c r="E8278"/>
    </row>
    <row r="8279" spans="1:5" ht="13.5" customHeight="1" x14ac:dyDescent="0.25">
      <c r="A8279" s="51" t="s">
        <v>11104</v>
      </c>
      <c r="B8279"/>
      <c r="C8279" t="s">
        <v>11102</v>
      </c>
      <c r="D8279" t="s">
        <v>45</v>
      </c>
      <c r="E8279"/>
    </row>
    <row r="8280" spans="1:5" ht="13.5" customHeight="1" x14ac:dyDescent="0.25">
      <c r="A8280" s="51" t="s">
        <v>11105</v>
      </c>
      <c r="B8280"/>
      <c r="C8280" t="s">
        <v>11106</v>
      </c>
      <c r="D8280" t="s">
        <v>1343</v>
      </c>
      <c r="E8280"/>
    </row>
    <row r="8281" spans="1:5" ht="13.5" customHeight="1" x14ac:dyDescent="0.25">
      <c r="A8281" s="51" t="s">
        <v>11107</v>
      </c>
      <c r="B8281"/>
      <c r="C8281" t="s">
        <v>11108</v>
      </c>
      <c r="D8281" t="s">
        <v>50</v>
      </c>
      <c r="E8281"/>
    </row>
    <row r="8282" spans="1:5" ht="13.5" customHeight="1" x14ac:dyDescent="0.25">
      <c r="A8282" s="51" t="s">
        <v>11111</v>
      </c>
      <c r="B8282" t="s">
        <v>39</v>
      </c>
      <c r="C8282" t="s">
        <v>11109</v>
      </c>
      <c r="D8282" t="s">
        <v>50</v>
      </c>
      <c r="E8282"/>
    </row>
    <row r="8283" spans="1:5" ht="13.5" customHeight="1" x14ac:dyDescent="0.25">
      <c r="A8283" s="51" t="s">
        <v>11112</v>
      </c>
      <c r="B8283"/>
      <c r="C8283" t="s">
        <v>11109</v>
      </c>
      <c r="D8283" t="s">
        <v>43</v>
      </c>
      <c r="E8283"/>
    </row>
    <row r="8284" spans="1:5" ht="13.5" customHeight="1" x14ac:dyDescent="0.25">
      <c r="A8284" s="51" t="s">
        <v>11113</v>
      </c>
      <c r="B8284"/>
      <c r="C8284" t="s">
        <v>11109</v>
      </c>
      <c r="D8284" t="s">
        <v>45</v>
      </c>
      <c r="E8284"/>
    </row>
    <row r="8285" spans="1:5" ht="13.5" customHeight="1" x14ac:dyDescent="0.25">
      <c r="A8285" s="51" t="s">
        <v>11114</v>
      </c>
      <c r="B8285" t="s">
        <v>39</v>
      </c>
      <c r="C8285" t="s">
        <v>11115</v>
      </c>
      <c r="D8285" t="s">
        <v>194</v>
      </c>
      <c r="E8285"/>
    </row>
    <row r="8286" spans="1:5" ht="13.5" customHeight="1" x14ac:dyDescent="0.25">
      <c r="A8286" s="51" t="s">
        <v>11116</v>
      </c>
      <c r="B8286"/>
      <c r="C8286" t="s">
        <v>11115</v>
      </c>
      <c r="D8286" t="s">
        <v>43</v>
      </c>
      <c r="E8286"/>
    </row>
    <row r="8287" spans="1:5" ht="13.5" customHeight="1" x14ac:dyDescent="0.25">
      <c r="A8287" s="51" t="s">
        <v>11117</v>
      </c>
      <c r="B8287"/>
      <c r="C8287" t="s">
        <v>11115</v>
      </c>
      <c r="D8287" t="s">
        <v>45</v>
      </c>
      <c r="E8287"/>
    </row>
    <row r="8288" spans="1:5" ht="13.5" customHeight="1" x14ac:dyDescent="0.25">
      <c r="A8288" s="51" t="s">
        <v>11118</v>
      </c>
      <c r="B8288" t="s">
        <v>39</v>
      </c>
      <c r="C8288" t="s">
        <v>11119</v>
      </c>
      <c r="D8288" t="s">
        <v>50</v>
      </c>
      <c r="E8288"/>
    </row>
    <row r="8289" spans="1:5" ht="13.5" customHeight="1" x14ac:dyDescent="0.25">
      <c r="A8289" s="51" t="s">
        <v>11120</v>
      </c>
      <c r="B8289"/>
      <c r="C8289" t="s">
        <v>11119</v>
      </c>
      <c r="D8289" t="s">
        <v>43</v>
      </c>
      <c r="E8289"/>
    </row>
    <row r="8290" spans="1:5" ht="13.5" customHeight="1" x14ac:dyDescent="0.25">
      <c r="A8290" s="51" t="s">
        <v>11121</v>
      </c>
      <c r="B8290"/>
      <c r="C8290" t="s">
        <v>11119</v>
      </c>
      <c r="D8290" t="s">
        <v>45</v>
      </c>
      <c r="E8290"/>
    </row>
    <row r="8291" spans="1:5" ht="13.5" customHeight="1" x14ac:dyDescent="0.25">
      <c r="A8291" s="51" t="s">
        <v>11122</v>
      </c>
      <c r="B8291" t="s">
        <v>39</v>
      </c>
      <c r="C8291" t="s">
        <v>11123</v>
      </c>
      <c r="D8291" t="s">
        <v>50</v>
      </c>
      <c r="E8291"/>
    </row>
    <row r="8292" spans="1:5" ht="13.5" customHeight="1" x14ac:dyDescent="0.25">
      <c r="A8292" s="51" t="s">
        <v>11124</v>
      </c>
      <c r="B8292"/>
      <c r="C8292" t="s">
        <v>11123</v>
      </c>
      <c r="D8292" t="s">
        <v>43</v>
      </c>
      <c r="E8292"/>
    </row>
    <row r="8293" spans="1:5" ht="13.5" customHeight="1" x14ac:dyDescent="0.25">
      <c r="A8293" s="51" t="s">
        <v>11125</v>
      </c>
      <c r="B8293"/>
      <c r="C8293" t="s">
        <v>11123</v>
      </c>
      <c r="D8293" t="s">
        <v>45</v>
      </c>
      <c r="E8293"/>
    </row>
    <row r="8294" spans="1:5" ht="13.5" customHeight="1" x14ac:dyDescent="0.25">
      <c r="A8294" s="51" t="s">
        <v>11126</v>
      </c>
      <c r="B8294" t="s">
        <v>39</v>
      </c>
      <c r="C8294" t="s">
        <v>11127</v>
      </c>
      <c r="D8294" t="s">
        <v>50</v>
      </c>
      <c r="E8294"/>
    </row>
    <row r="8295" spans="1:5" ht="13.5" customHeight="1" x14ac:dyDescent="0.25">
      <c r="A8295" s="51" t="s">
        <v>11128</v>
      </c>
      <c r="B8295"/>
      <c r="C8295" t="s">
        <v>11127</v>
      </c>
      <c r="D8295" t="s">
        <v>43</v>
      </c>
      <c r="E8295"/>
    </row>
    <row r="8296" spans="1:5" ht="13.5" customHeight="1" x14ac:dyDescent="0.25">
      <c r="A8296" s="51" t="s">
        <v>11129</v>
      </c>
      <c r="B8296"/>
      <c r="C8296" t="s">
        <v>11127</v>
      </c>
      <c r="D8296" t="s">
        <v>45</v>
      </c>
      <c r="E8296"/>
    </row>
    <row r="8297" spans="1:5" ht="13.5" customHeight="1" x14ac:dyDescent="0.25">
      <c r="A8297" s="51" t="s">
        <v>11130</v>
      </c>
      <c r="B8297"/>
      <c r="C8297" t="s">
        <v>11131</v>
      </c>
      <c r="D8297" t="s">
        <v>50</v>
      </c>
      <c r="E8297"/>
    </row>
    <row r="8298" spans="1:5" ht="13.5" customHeight="1" x14ac:dyDescent="0.25">
      <c r="A8298" s="51" t="s">
        <v>32519</v>
      </c>
      <c r="B8298"/>
      <c r="C8298" t="s">
        <v>32017</v>
      </c>
      <c r="D8298" t="s">
        <v>213</v>
      </c>
      <c r="E8298" t="s">
        <v>126</v>
      </c>
    </row>
    <row r="8299" spans="1:5" ht="13.5" customHeight="1" x14ac:dyDescent="0.25">
      <c r="A8299" s="51" t="s">
        <v>32520</v>
      </c>
      <c r="B8299"/>
      <c r="C8299" t="s">
        <v>32017</v>
      </c>
      <c r="D8299" t="s">
        <v>2367</v>
      </c>
      <c r="E8299" t="s">
        <v>126</v>
      </c>
    </row>
    <row r="8300" spans="1:5" ht="13.5" customHeight="1" x14ac:dyDescent="0.25">
      <c r="A8300" s="51" t="s">
        <v>11132</v>
      </c>
      <c r="B8300" t="s">
        <v>39</v>
      </c>
      <c r="C8300" t="s">
        <v>11133</v>
      </c>
      <c r="D8300" t="s">
        <v>2688</v>
      </c>
      <c r="E8300"/>
    </row>
    <row r="8301" spans="1:5" ht="13.5" customHeight="1" x14ac:dyDescent="0.25">
      <c r="A8301" s="51" t="s">
        <v>11134</v>
      </c>
      <c r="B8301"/>
      <c r="C8301" t="s">
        <v>11133</v>
      </c>
      <c r="D8301" t="s">
        <v>43</v>
      </c>
      <c r="E8301"/>
    </row>
    <row r="8302" spans="1:5" ht="13.5" customHeight="1" x14ac:dyDescent="0.25">
      <c r="A8302" s="51" t="s">
        <v>11135</v>
      </c>
      <c r="B8302"/>
      <c r="C8302" t="s">
        <v>11133</v>
      </c>
      <c r="D8302" t="s">
        <v>45</v>
      </c>
      <c r="E8302"/>
    </row>
    <row r="8303" spans="1:5" ht="13.5" customHeight="1" x14ac:dyDescent="0.25">
      <c r="A8303" s="51" t="s">
        <v>31479</v>
      </c>
      <c r="B8303"/>
      <c r="C8303" t="s">
        <v>11136</v>
      </c>
      <c r="D8303" t="s">
        <v>2775</v>
      </c>
      <c r="E8303"/>
    </row>
    <row r="8304" spans="1:5" ht="13.5" customHeight="1" x14ac:dyDescent="0.25">
      <c r="A8304" s="51" t="s">
        <v>11138</v>
      </c>
      <c r="B8304"/>
      <c r="C8304" t="s">
        <v>11137</v>
      </c>
      <c r="D8304" t="s">
        <v>5699</v>
      </c>
      <c r="E8304"/>
    </row>
    <row r="8305" spans="1:5" ht="13.5" customHeight="1" x14ac:dyDescent="0.25">
      <c r="A8305" s="51" t="s">
        <v>31480</v>
      </c>
      <c r="B8305" t="s">
        <v>39</v>
      </c>
      <c r="C8305" t="s">
        <v>11137</v>
      </c>
      <c r="D8305" t="s">
        <v>2872</v>
      </c>
      <c r="E8305"/>
    </row>
    <row r="8306" spans="1:5" ht="13.5" customHeight="1" x14ac:dyDescent="0.25">
      <c r="A8306" s="51" t="s">
        <v>31481</v>
      </c>
      <c r="B8306"/>
      <c r="C8306" t="s">
        <v>11137</v>
      </c>
      <c r="D8306" t="s">
        <v>43</v>
      </c>
      <c r="E8306"/>
    </row>
    <row r="8307" spans="1:5" ht="13.5" customHeight="1" x14ac:dyDescent="0.25">
      <c r="A8307" s="51" t="s">
        <v>31482</v>
      </c>
      <c r="B8307"/>
      <c r="C8307" t="s">
        <v>11137</v>
      </c>
      <c r="D8307" t="s">
        <v>45</v>
      </c>
      <c r="E8307"/>
    </row>
    <row r="8308" spans="1:5" ht="13.5" customHeight="1" x14ac:dyDescent="0.25">
      <c r="A8308" s="51" t="s">
        <v>11139</v>
      </c>
      <c r="B8308"/>
      <c r="C8308" t="s">
        <v>11140</v>
      </c>
      <c r="D8308" t="s">
        <v>11141</v>
      </c>
      <c r="E8308" t="s">
        <v>74</v>
      </c>
    </row>
    <row r="8309" spans="1:5" ht="13.5" customHeight="1" x14ac:dyDescent="0.25">
      <c r="A8309" s="51" t="s">
        <v>11142</v>
      </c>
      <c r="B8309" t="s">
        <v>39</v>
      </c>
      <c r="C8309" t="s">
        <v>11140</v>
      </c>
      <c r="D8309" t="s">
        <v>11143</v>
      </c>
      <c r="E8309" t="s">
        <v>74</v>
      </c>
    </row>
    <row r="8310" spans="1:5" ht="13.5" customHeight="1" x14ac:dyDescent="0.25">
      <c r="A8310" s="51" t="s">
        <v>11144</v>
      </c>
      <c r="B8310"/>
      <c r="C8310" t="s">
        <v>11140</v>
      </c>
      <c r="D8310" t="s">
        <v>43</v>
      </c>
      <c r="E8310" t="s">
        <v>74</v>
      </c>
    </row>
    <row r="8311" spans="1:5" ht="13.5" customHeight="1" x14ac:dyDescent="0.25">
      <c r="A8311" s="51" t="s">
        <v>11145</v>
      </c>
      <c r="B8311"/>
      <c r="C8311" t="s">
        <v>11140</v>
      </c>
      <c r="D8311" t="s">
        <v>45</v>
      </c>
      <c r="E8311" t="s">
        <v>74</v>
      </c>
    </row>
    <row r="8312" spans="1:5" ht="13.5" customHeight="1" x14ac:dyDescent="0.25">
      <c r="A8312" s="51" t="s">
        <v>11146</v>
      </c>
      <c r="B8312" t="s">
        <v>39</v>
      </c>
      <c r="C8312" t="s">
        <v>11147</v>
      </c>
      <c r="D8312" t="s">
        <v>50</v>
      </c>
      <c r="E8312"/>
    </row>
    <row r="8313" spans="1:5" ht="13.5" customHeight="1" x14ac:dyDescent="0.25">
      <c r="A8313" s="51" t="s">
        <v>11148</v>
      </c>
      <c r="B8313"/>
      <c r="C8313" t="s">
        <v>11147</v>
      </c>
      <c r="D8313" t="s">
        <v>43</v>
      </c>
      <c r="E8313"/>
    </row>
    <row r="8314" spans="1:5" ht="13.5" customHeight="1" x14ac:dyDescent="0.25">
      <c r="A8314" s="51" t="s">
        <v>11149</v>
      </c>
      <c r="B8314"/>
      <c r="C8314" t="s">
        <v>11147</v>
      </c>
      <c r="D8314" t="s">
        <v>45</v>
      </c>
      <c r="E8314"/>
    </row>
    <row r="8315" spans="1:5" ht="13.5" customHeight="1" x14ac:dyDescent="0.25">
      <c r="A8315" s="51" t="s">
        <v>11150</v>
      </c>
      <c r="B8315" t="s">
        <v>39</v>
      </c>
      <c r="C8315" t="s">
        <v>11151</v>
      </c>
      <c r="D8315" t="s">
        <v>50</v>
      </c>
      <c r="E8315"/>
    </row>
    <row r="8316" spans="1:5" ht="13.5" customHeight="1" x14ac:dyDescent="0.25">
      <c r="A8316" s="51" t="s">
        <v>30503</v>
      </c>
      <c r="B8316"/>
      <c r="C8316" t="s">
        <v>11151</v>
      </c>
      <c r="D8316" t="s">
        <v>43</v>
      </c>
      <c r="E8316"/>
    </row>
    <row r="8317" spans="1:5" ht="13.5" customHeight="1" x14ac:dyDescent="0.25">
      <c r="A8317" s="51" t="s">
        <v>30504</v>
      </c>
      <c r="B8317"/>
      <c r="C8317" t="s">
        <v>11151</v>
      </c>
      <c r="D8317" t="s">
        <v>45</v>
      </c>
      <c r="E8317"/>
    </row>
    <row r="8318" spans="1:5" ht="13.5" customHeight="1" x14ac:dyDescent="0.25">
      <c r="A8318" s="51" t="s">
        <v>11152</v>
      </c>
      <c r="B8318" t="s">
        <v>39</v>
      </c>
      <c r="C8318" t="s">
        <v>11153</v>
      </c>
      <c r="D8318" t="s">
        <v>50</v>
      </c>
      <c r="E8318"/>
    </row>
    <row r="8319" spans="1:5" ht="13.5" customHeight="1" x14ac:dyDescent="0.25">
      <c r="A8319" s="51" t="s">
        <v>11154</v>
      </c>
      <c r="B8319"/>
      <c r="C8319" t="s">
        <v>11153</v>
      </c>
      <c r="D8319" t="s">
        <v>43</v>
      </c>
      <c r="E8319"/>
    </row>
    <row r="8320" spans="1:5" ht="13.5" customHeight="1" x14ac:dyDescent="0.25">
      <c r="A8320" s="51" t="s">
        <v>11155</v>
      </c>
      <c r="B8320"/>
      <c r="C8320" t="s">
        <v>11153</v>
      </c>
      <c r="D8320" t="s">
        <v>45</v>
      </c>
      <c r="E8320"/>
    </row>
    <row r="8321" spans="1:5" ht="13.5" customHeight="1" x14ac:dyDescent="0.25">
      <c r="A8321" s="51" t="s">
        <v>11156</v>
      </c>
      <c r="B8321" t="s">
        <v>39</v>
      </c>
      <c r="C8321" t="s">
        <v>11157</v>
      </c>
      <c r="D8321" t="s">
        <v>50</v>
      </c>
      <c r="E8321"/>
    </row>
    <row r="8322" spans="1:5" ht="13.5" customHeight="1" x14ac:dyDescent="0.25">
      <c r="A8322" s="51" t="s">
        <v>11158</v>
      </c>
      <c r="B8322"/>
      <c r="C8322" t="s">
        <v>11157</v>
      </c>
      <c r="D8322" t="s">
        <v>43</v>
      </c>
      <c r="E8322"/>
    </row>
    <row r="8323" spans="1:5" ht="13.5" customHeight="1" x14ac:dyDescent="0.25">
      <c r="A8323" s="51" t="s">
        <v>11159</v>
      </c>
      <c r="B8323"/>
      <c r="C8323" t="s">
        <v>11157</v>
      </c>
      <c r="D8323" t="s">
        <v>45</v>
      </c>
      <c r="E8323"/>
    </row>
    <row r="8324" spans="1:5" ht="13.5" customHeight="1" x14ac:dyDescent="0.25">
      <c r="A8324" s="51" t="s">
        <v>11160</v>
      </c>
      <c r="B8324" t="s">
        <v>39</v>
      </c>
      <c r="C8324" t="s">
        <v>11161</v>
      </c>
      <c r="D8324" t="s">
        <v>50</v>
      </c>
      <c r="E8324"/>
    </row>
    <row r="8325" spans="1:5" ht="13.5" customHeight="1" x14ac:dyDescent="0.25">
      <c r="A8325" s="51" t="s">
        <v>11162</v>
      </c>
      <c r="B8325"/>
      <c r="C8325" t="s">
        <v>11161</v>
      </c>
      <c r="D8325" t="s">
        <v>43</v>
      </c>
      <c r="E8325"/>
    </row>
    <row r="8326" spans="1:5" ht="13.5" customHeight="1" x14ac:dyDescent="0.25">
      <c r="A8326" s="51" t="s">
        <v>11163</v>
      </c>
      <c r="B8326"/>
      <c r="C8326" t="s">
        <v>11161</v>
      </c>
      <c r="D8326" t="s">
        <v>45</v>
      </c>
      <c r="E8326"/>
    </row>
    <row r="8327" spans="1:5" ht="13.5" customHeight="1" x14ac:dyDescent="0.25">
      <c r="A8327" s="51" t="s">
        <v>11164</v>
      </c>
      <c r="B8327"/>
      <c r="C8327" t="s">
        <v>11165</v>
      </c>
      <c r="D8327" t="s">
        <v>194</v>
      </c>
      <c r="E8327" t="s">
        <v>74</v>
      </c>
    </row>
    <row r="8328" spans="1:5" ht="13.5" customHeight="1" x14ac:dyDescent="0.25">
      <c r="A8328" s="51" t="s">
        <v>11166</v>
      </c>
      <c r="B8328"/>
      <c r="C8328" t="s">
        <v>11165</v>
      </c>
      <c r="D8328" t="s">
        <v>2367</v>
      </c>
      <c r="E8328" t="s">
        <v>74</v>
      </c>
    </row>
    <row r="8329" spans="1:5" ht="13.5" customHeight="1" x14ac:dyDescent="0.25">
      <c r="A8329" s="51" t="s">
        <v>11167</v>
      </c>
      <c r="B8329"/>
      <c r="C8329" t="s">
        <v>11165</v>
      </c>
      <c r="D8329" t="s">
        <v>11168</v>
      </c>
      <c r="E8329" t="s">
        <v>74</v>
      </c>
    </row>
    <row r="8330" spans="1:5" ht="13.5" customHeight="1" x14ac:dyDescent="0.25">
      <c r="A8330" s="51" t="s">
        <v>11169</v>
      </c>
      <c r="B8330"/>
      <c r="C8330" t="s">
        <v>11170</v>
      </c>
      <c r="D8330" t="s">
        <v>3528</v>
      </c>
      <c r="E8330"/>
    </row>
    <row r="8331" spans="1:5" ht="13.5" customHeight="1" x14ac:dyDescent="0.25">
      <c r="A8331" s="51" t="s">
        <v>11171</v>
      </c>
      <c r="B8331" t="s">
        <v>39</v>
      </c>
      <c r="C8331" t="s">
        <v>11170</v>
      </c>
      <c r="D8331" t="s">
        <v>194</v>
      </c>
      <c r="E8331"/>
    </row>
    <row r="8332" spans="1:5" ht="13.5" customHeight="1" x14ac:dyDescent="0.25">
      <c r="A8332" s="51" t="s">
        <v>11172</v>
      </c>
      <c r="B8332"/>
      <c r="C8332" t="s">
        <v>11170</v>
      </c>
      <c r="D8332" t="s">
        <v>43</v>
      </c>
      <c r="E8332"/>
    </row>
    <row r="8333" spans="1:5" ht="13.5" customHeight="1" x14ac:dyDescent="0.25">
      <c r="A8333" s="51" t="s">
        <v>11173</v>
      </c>
      <c r="B8333"/>
      <c r="C8333" t="s">
        <v>11170</v>
      </c>
      <c r="D8333" t="s">
        <v>45</v>
      </c>
      <c r="E8333"/>
    </row>
    <row r="8334" spans="1:5" ht="13.5" customHeight="1" x14ac:dyDescent="0.25">
      <c r="A8334" s="51" t="s">
        <v>11174</v>
      </c>
      <c r="B8334" t="s">
        <v>39</v>
      </c>
      <c r="C8334" t="s">
        <v>11175</v>
      </c>
      <c r="D8334" t="s">
        <v>50</v>
      </c>
      <c r="E8334"/>
    </row>
    <row r="8335" spans="1:5" ht="13.5" customHeight="1" x14ac:dyDescent="0.25">
      <c r="A8335" s="51" t="s">
        <v>11176</v>
      </c>
      <c r="B8335"/>
      <c r="C8335" t="s">
        <v>11175</v>
      </c>
      <c r="D8335" t="s">
        <v>43</v>
      </c>
      <c r="E8335"/>
    </row>
    <row r="8336" spans="1:5" ht="13.5" customHeight="1" x14ac:dyDescent="0.25">
      <c r="A8336" s="51" t="s">
        <v>11177</v>
      </c>
      <c r="B8336"/>
      <c r="C8336" t="s">
        <v>11175</v>
      </c>
      <c r="D8336" t="s">
        <v>45</v>
      </c>
      <c r="E8336"/>
    </row>
    <row r="8337" spans="1:5" ht="13.5" customHeight="1" x14ac:dyDescent="0.25">
      <c r="A8337" s="51" t="s">
        <v>11178</v>
      </c>
      <c r="B8337" t="s">
        <v>39</v>
      </c>
      <c r="C8337" t="s">
        <v>11179</v>
      </c>
      <c r="D8337" t="s">
        <v>50</v>
      </c>
      <c r="E8337"/>
    </row>
    <row r="8338" spans="1:5" ht="13.5" customHeight="1" x14ac:dyDescent="0.25">
      <c r="A8338" s="51" t="s">
        <v>11180</v>
      </c>
      <c r="B8338"/>
      <c r="C8338" t="s">
        <v>11179</v>
      </c>
      <c r="D8338" t="s">
        <v>43</v>
      </c>
      <c r="E8338"/>
    </row>
    <row r="8339" spans="1:5" ht="13.5" customHeight="1" x14ac:dyDescent="0.25">
      <c r="A8339" s="51" t="s">
        <v>11181</v>
      </c>
      <c r="B8339"/>
      <c r="C8339" t="s">
        <v>11179</v>
      </c>
      <c r="D8339" t="s">
        <v>45</v>
      </c>
      <c r="E8339"/>
    </row>
    <row r="8340" spans="1:5" ht="13.5" customHeight="1" x14ac:dyDescent="0.25">
      <c r="A8340" s="51" t="s">
        <v>31483</v>
      </c>
      <c r="B8340" t="s">
        <v>39</v>
      </c>
      <c r="C8340" t="s">
        <v>11182</v>
      </c>
      <c r="D8340" t="s">
        <v>194</v>
      </c>
      <c r="E8340"/>
    </row>
    <row r="8341" spans="1:5" ht="13.5" customHeight="1" x14ac:dyDescent="0.25">
      <c r="A8341" s="51" t="s">
        <v>31484</v>
      </c>
      <c r="B8341"/>
      <c r="C8341" t="s">
        <v>11182</v>
      </c>
      <c r="D8341" t="s">
        <v>43</v>
      </c>
      <c r="E8341"/>
    </row>
    <row r="8342" spans="1:5" ht="13.5" customHeight="1" x14ac:dyDescent="0.25">
      <c r="A8342" s="51" t="s">
        <v>31485</v>
      </c>
      <c r="B8342"/>
      <c r="C8342" t="s">
        <v>11182</v>
      </c>
      <c r="D8342" t="s">
        <v>45</v>
      </c>
      <c r="E8342"/>
    </row>
    <row r="8343" spans="1:5" ht="13.5" customHeight="1" x14ac:dyDescent="0.25">
      <c r="A8343" s="51" t="s">
        <v>11183</v>
      </c>
      <c r="B8343" t="s">
        <v>39</v>
      </c>
      <c r="C8343" t="s">
        <v>11184</v>
      </c>
      <c r="D8343" t="s">
        <v>50</v>
      </c>
      <c r="E8343"/>
    </row>
    <row r="8344" spans="1:5" ht="13.5" customHeight="1" x14ac:dyDescent="0.25">
      <c r="A8344" s="51" t="s">
        <v>11185</v>
      </c>
      <c r="B8344"/>
      <c r="C8344" t="s">
        <v>11184</v>
      </c>
      <c r="D8344" t="s">
        <v>43</v>
      </c>
      <c r="E8344"/>
    </row>
    <row r="8345" spans="1:5" ht="13.5" customHeight="1" x14ac:dyDescent="0.25">
      <c r="A8345" s="51" t="s">
        <v>11186</v>
      </c>
      <c r="B8345"/>
      <c r="C8345" t="s">
        <v>11184</v>
      </c>
      <c r="D8345" t="s">
        <v>45</v>
      </c>
      <c r="E8345"/>
    </row>
    <row r="8346" spans="1:5" ht="13.5" customHeight="1" x14ac:dyDescent="0.25">
      <c r="A8346" s="51" t="s">
        <v>11187</v>
      </c>
      <c r="B8346"/>
      <c r="C8346" t="s">
        <v>11188</v>
      </c>
      <c r="D8346" t="s">
        <v>194</v>
      </c>
      <c r="E8346"/>
    </row>
    <row r="8347" spans="1:5" ht="13.5" customHeight="1" x14ac:dyDescent="0.25">
      <c r="A8347" s="51" t="s">
        <v>11189</v>
      </c>
      <c r="B8347" t="s">
        <v>39</v>
      </c>
      <c r="C8347" t="s">
        <v>11188</v>
      </c>
      <c r="D8347" t="s">
        <v>7877</v>
      </c>
      <c r="E8347"/>
    </row>
    <row r="8348" spans="1:5" ht="13.5" customHeight="1" x14ac:dyDescent="0.25">
      <c r="A8348" s="51" t="s">
        <v>11190</v>
      </c>
      <c r="B8348"/>
      <c r="C8348" t="s">
        <v>11188</v>
      </c>
      <c r="D8348" t="s">
        <v>43</v>
      </c>
      <c r="E8348"/>
    </row>
    <row r="8349" spans="1:5" ht="13.5" customHeight="1" x14ac:dyDescent="0.25">
      <c r="A8349" s="51" t="s">
        <v>11191</v>
      </c>
      <c r="B8349"/>
      <c r="C8349" t="s">
        <v>11188</v>
      </c>
      <c r="D8349" t="s">
        <v>45</v>
      </c>
      <c r="E8349"/>
    </row>
    <row r="8350" spans="1:5" ht="13.5" customHeight="1" x14ac:dyDescent="0.25">
      <c r="A8350" s="51" t="s">
        <v>11192</v>
      </c>
      <c r="B8350" t="s">
        <v>39</v>
      </c>
      <c r="C8350" t="s">
        <v>11193</v>
      </c>
      <c r="D8350" t="s">
        <v>6380</v>
      </c>
      <c r="E8350"/>
    </row>
    <row r="8351" spans="1:5" ht="13.5" customHeight="1" x14ac:dyDescent="0.25">
      <c r="A8351" s="51" t="s">
        <v>11194</v>
      </c>
      <c r="B8351"/>
      <c r="C8351" t="s">
        <v>11193</v>
      </c>
      <c r="D8351" t="s">
        <v>43</v>
      </c>
      <c r="E8351"/>
    </row>
    <row r="8352" spans="1:5" ht="13.5" customHeight="1" x14ac:dyDescent="0.25">
      <c r="A8352" s="51" t="s">
        <v>11195</v>
      </c>
      <c r="B8352"/>
      <c r="C8352" t="s">
        <v>11193</v>
      </c>
      <c r="D8352" t="s">
        <v>45</v>
      </c>
      <c r="E8352"/>
    </row>
    <row r="8353" spans="1:5" ht="13.5" customHeight="1" x14ac:dyDescent="0.25">
      <c r="A8353" s="51" t="s">
        <v>11196</v>
      </c>
      <c r="B8353" t="s">
        <v>39</v>
      </c>
      <c r="C8353" t="s">
        <v>11197</v>
      </c>
      <c r="D8353" t="s">
        <v>50</v>
      </c>
      <c r="E8353"/>
    </row>
    <row r="8354" spans="1:5" ht="13.5" customHeight="1" x14ac:dyDescent="0.25">
      <c r="A8354" s="51" t="s">
        <v>11198</v>
      </c>
      <c r="B8354"/>
      <c r="C8354" t="s">
        <v>11197</v>
      </c>
      <c r="D8354" t="s">
        <v>43</v>
      </c>
      <c r="E8354"/>
    </row>
    <row r="8355" spans="1:5" ht="13.5" customHeight="1" x14ac:dyDescent="0.25">
      <c r="A8355" s="51" t="s">
        <v>11199</v>
      </c>
      <c r="B8355"/>
      <c r="C8355" t="s">
        <v>11197</v>
      </c>
      <c r="D8355" t="s">
        <v>45</v>
      </c>
      <c r="E8355"/>
    </row>
    <row r="8356" spans="1:5" ht="13.5" customHeight="1" x14ac:dyDescent="0.25">
      <c r="A8356" s="51" t="s">
        <v>11200</v>
      </c>
      <c r="B8356" t="s">
        <v>39</v>
      </c>
      <c r="C8356" t="s">
        <v>11201</v>
      </c>
      <c r="D8356" t="s">
        <v>5646</v>
      </c>
      <c r="E8356"/>
    </row>
    <row r="8357" spans="1:5" ht="13.5" customHeight="1" x14ac:dyDescent="0.25">
      <c r="A8357" s="51" t="s">
        <v>11202</v>
      </c>
      <c r="B8357"/>
      <c r="C8357" t="s">
        <v>11201</v>
      </c>
      <c r="D8357" t="s">
        <v>43</v>
      </c>
      <c r="E8357"/>
    </row>
    <row r="8358" spans="1:5" ht="13.5" customHeight="1" x14ac:dyDescent="0.25">
      <c r="A8358" s="51" t="s">
        <v>11203</v>
      </c>
      <c r="B8358"/>
      <c r="C8358" t="s">
        <v>11201</v>
      </c>
      <c r="D8358" t="s">
        <v>45</v>
      </c>
      <c r="E8358"/>
    </row>
    <row r="8359" spans="1:5" ht="13.5" customHeight="1" x14ac:dyDescent="0.25">
      <c r="A8359" s="51" t="s">
        <v>11204</v>
      </c>
      <c r="B8359" t="s">
        <v>39</v>
      </c>
      <c r="C8359" t="s">
        <v>11205</v>
      </c>
      <c r="D8359" t="s">
        <v>1343</v>
      </c>
      <c r="E8359"/>
    </row>
    <row r="8360" spans="1:5" ht="13.5" customHeight="1" x14ac:dyDescent="0.25">
      <c r="A8360" s="51" t="s">
        <v>11206</v>
      </c>
      <c r="B8360"/>
      <c r="C8360" t="s">
        <v>11205</v>
      </c>
      <c r="D8360" t="s">
        <v>43</v>
      </c>
      <c r="E8360"/>
    </row>
    <row r="8361" spans="1:5" ht="13.5" customHeight="1" x14ac:dyDescent="0.25">
      <c r="A8361" s="51" t="s">
        <v>11207</v>
      </c>
      <c r="B8361"/>
      <c r="C8361" t="s">
        <v>11205</v>
      </c>
      <c r="D8361" t="s">
        <v>45</v>
      </c>
      <c r="E8361"/>
    </row>
    <row r="8362" spans="1:5" ht="13.5" customHeight="1" x14ac:dyDescent="0.25">
      <c r="A8362" s="51" t="s">
        <v>11208</v>
      </c>
      <c r="B8362"/>
      <c r="C8362" t="s">
        <v>11205</v>
      </c>
      <c r="D8362" t="s">
        <v>130</v>
      </c>
      <c r="E8362"/>
    </row>
    <row r="8363" spans="1:5" ht="13.5" customHeight="1" x14ac:dyDescent="0.25">
      <c r="A8363" s="51" t="s">
        <v>11209</v>
      </c>
      <c r="B8363"/>
      <c r="C8363" t="s">
        <v>11210</v>
      </c>
      <c r="D8363" t="s">
        <v>11211</v>
      </c>
      <c r="E8363"/>
    </row>
    <row r="8364" spans="1:5" ht="13.5" customHeight="1" x14ac:dyDescent="0.25">
      <c r="A8364" s="51" t="s">
        <v>11212</v>
      </c>
      <c r="B8364"/>
      <c r="C8364" t="s">
        <v>11210</v>
      </c>
      <c r="D8364" t="s">
        <v>11213</v>
      </c>
      <c r="E8364"/>
    </row>
    <row r="8365" spans="1:5" ht="13.5" customHeight="1" x14ac:dyDescent="0.25">
      <c r="A8365" s="51" t="s">
        <v>11214</v>
      </c>
      <c r="B8365"/>
      <c r="C8365" t="s">
        <v>11210</v>
      </c>
      <c r="D8365" t="s">
        <v>11215</v>
      </c>
      <c r="E8365"/>
    </row>
    <row r="8366" spans="1:5" ht="13.5" customHeight="1" x14ac:dyDescent="0.25">
      <c r="A8366" s="51" t="s">
        <v>11216</v>
      </c>
      <c r="B8366"/>
      <c r="C8366" t="s">
        <v>11217</v>
      </c>
      <c r="D8366" t="s">
        <v>50</v>
      </c>
      <c r="E8366"/>
    </row>
    <row r="8367" spans="1:5" ht="13.5" customHeight="1" x14ac:dyDescent="0.25">
      <c r="A8367" s="51" t="s">
        <v>11218</v>
      </c>
      <c r="B8367" t="s">
        <v>39</v>
      </c>
      <c r="C8367" t="s">
        <v>11219</v>
      </c>
      <c r="D8367" t="s">
        <v>50</v>
      </c>
      <c r="E8367"/>
    </row>
    <row r="8368" spans="1:5" ht="13.5" customHeight="1" x14ac:dyDescent="0.25">
      <c r="A8368" s="51" t="s">
        <v>11220</v>
      </c>
      <c r="B8368"/>
      <c r="C8368" t="s">
        <v>11219</v>
      </c>
      <c r="D8368" t="s">
        <v>43</v>
      </c>
      <c r="E8368"/>
    </row>
    <row r="8369" spans="1:5" ht="13.5" customHeight="1" x14ac:dyDescent="0.25">
      <c r="A8369" s="51" t="s">
        <v>11221</v>
      </c>
      <c r="B8369"/>
      <c r="C8369" t="s">
        <v>11219</v>
      </c>
      <c r="D8369" t="s">
        <v>45</v>
      </c>
      <c r="E8369"/>
    </row>
    <row r="8370" spans="1:5" ht="13.5" customHeight="1" x14ac:dyDescent="0.25">
      <c r="A8370" s="51" t="s">
        <v>11222</v>
      </c>
      <c r="B8370"/>
      <c r="C8370" t="s">
        <v>11223</v>
      </c>
      <c r="D8370" t="s">
        <v>50</v>
      </c>
      <c r="E8370"/>
    </row>
    <row r="8371" spans="1:5" ht="13.5" customHeight="1" x14ac:dyDescent="0.25">
      <c r="A8371" s="51" t="s">
        <v>11224</v>
      </c>
      <c r="B8371" t="s">
        <v>39</v>
      </c>
      <c r="C8371" t="s">
        <v>11225</v>
      </c>
      <c r="D8371" t="s">
        <v>50</v>
      </c>
      <c r="E8371"/>
    </row>
    <row r="8372" spans="1:5" ht="13.5" customHeight="1" x14ac:dyDescent="0.25">
      <c r="A8372" s="51" t="s">
        <v>11226</v>
      </c>
      <c r="B8372"/>
      <c r="C8372" t="s">
        <v>11225</v>
      </c>
      <c r="D8372" t="s">
        <v>43</v>
      </c>
      <c r="E8372"/>
    </row>
    <row r="8373" spans="1:5" ht="13.5" customHeight="1" x14ac:dyDescent="0.25">
      <c r="A8373" s="51" t="s">
        <v>11227</v>
      </c>
      <c r="B8373"/>
      <c r="C8373" t="s">
        <v>11225</v>
      </c>
      <c r="D8373" t="s">
        <v>45</v>
      </c>
      <c r="E8373"/>
    </row>
    <row r="8374" spans="1:5" ht="13.5" customHeight="1" x14ac:dyDescent="0.25">
      <c r="A8374" s="51" t="s">
        <v>11228</v>
      </c>
      <c r="B8374"/>
      <c r="C8374" t="s">
        <v>11229</v>
      </c>
      <c r="D8374" t="s">
        <v>96</v>
      </c>
      <c r="E8374"/>
    </row>
    <row r="8375" spans="1:5" ht="13.5" customHeight="1" x14ac:dyDescent="0.25">
      <c r="A8375" s="51" t="s">
        <v>11230</v>
      </c>
      <c r="B8375"/>
      <c r="C8375" t="s">
        <v>11229</v>
      </c>
      <c r="D8375" t="s">
        <v>569</v>
      </c>
      <c r="E8375"/>
    </row>
    <row r="8376" spans="1:5" ht="13.5" customHeight="1" x14ac:dyDescent="0.25">
      <c r="A8376" s="51" t="s">
        <v>11231</v>
      </c>
      <c r="B8376"/>
      <c r="C8376" t="s">
        <v>11229</v>
      </c>
      <c r="D8376" t="s">
        <v>11232</v>
      </c>
      <c r="E8376"/>
    </row>
    <row r="8377" spans="1:5" ht="13.5" customHeight="1" x14ac:dyDescent="0.25">
      <c r="A8377" s="51" t="s">
        <v>11233</v>
      </c>
      <c r="B8377"/>
      <c r="C8377" t="s">
        <v>11229</v>
      </c>
      <c r="D8377" t="s">
        <v>11234</v>
      </c>
      <c r="E8377"/>
    </row>
    <row r="8378" spans="1:5" ht="13.5" customHeight="1" x14ac:dyDescent="0.25">
      <c r="A8378" s="51" t="s">
        <v>11235</v>
      </c>
      <c r="B8378" t="s">
        <v>39</v>
      </c>
      <c r="C8378" t="s">
        <v>11236</v>
      </c>
      <c r="D8378" t="s">
        <v>50</v>
      </c>
      <c r="E8378"/>
    </row>
    <row r="8379" spans="1:5" ht="13.5" customHeight="1" x14ac:dyDescent="0.25">
      <c r="A8379" s="51" t="s">
        <v>11237</v>
      </c>
      <c r="B8379"/>
      <c r="C8379" t="s">
        <v>11236</v>
      </c>
      <c r="D8379" t="s">
        <v>43</v>
      </c>
      <c r="E8379"/>
    </row>
    <row r="8380" spans="1:5" ht="13.5" customHeight="1" x14ac:dyDescent="0.25">
      <c r="A8380" s="51" t="s">
        <v>11238</v>
      </c>
      <c r="B8380"/>
      <c r="C8380" t="s">
        <v>11236</v>
      </c>
      <c r="D8380" t="s">
        <v>45</v>
      </c>
      <c r="E8380"/>
    </row>
    <row r="8381" spans="1:5" ht="13.5" customHeight="1" x14ac:dyDescent="0.25">
      <c r="A8381" s="51" t="s">
        <v>11239</v>
      </c>
      <c r="B8381" t="s">
        <v>39</v>
      </c>
      <c r="C8381" t="s">
        <v>11240</v>
      </c>
      <c r="D8381" t="s">
        <v>50</v>
      </c>
      <c r="E8381"/>
    </row>
    <row r="8382" spans="1:5" ht="13.5" customHeight="1" x14ac:dyDescent="0.25">
      <c r="A8382" s="51" t="s">
        <v>11241</v>
      </c>
      <c r="B8382"/>
      <c r="C8382" t="s">
        <v>11240</v>
      </c>
      <c r="D8382" t="s">
        <v>43</v>
      </c>
      <c r="E8382"/>
    </row>
    <row r="8383" spans="1:5" ht="13.5" customHeight="1" x14ac:dyDescent="0.25">
      <c r="A8383" s="51" t="s">
        <v>11242</v>
      </c>
      <c r="B8383"/>
      <c r="C8383" t="s">
        <v>11240</v>
      </c>
      <c r="D8383" t="s">
        <v>45</v>
      </c>
      <c r="E8383"/>
    </row>
    <row r="8384" spans="1:5" ht="13.5" customHeight="1" x14ac:dyDescent="0.25">
      <c r="A8384" s="51" t="s">
        <v>11243</v>
      </c>
      <c r="B8384" t="s">
        <v>39</v>
      </c>
      <c r="C8384" t="s">
        <v>11244</v>
      </c>
      <c r="D8384" t="s">
        <v>11245</v>
      </c>
      <c r="E8384"/>
    </row>
    <row r="8385" spans="1:5" ht="13.5" customHeight="1" x14ac:dyDescent="0.25">
      <c r="A8385" s="51" t="s">
        <v>11246</v>
      </c>
      <c r="B8385"/>
      <c r="C8385" t="s">
        <v>11244</v>
      </c>
      <c r="D8385" t="s">
        <v>43</v>
      </c>
      <c r="E8385"/>
    </row>
    <row r="8386" spans="1:5" ht="13.5" customHeight="1" x14ac:dyDescent="0.25">
      <c r="A8386" s="51" t="s">
        <v>11247</v>
      </c>
      <c r="B8386"/>
      <c r="C8386" t="s">
        <v>11244</v>
      </c>
      <c r="D8386" t="s">
        <v>45</v>
      </c>
      <c r="E8386"/>
    </row>
    <row r="8387" spans="1:5" ht="13.5" customHeight="1" x14ac:dyDescent="0.25">
      <c r="A8387" s="51" t="s">
        <v>32521</v>
      </c>
      <c r="B8387"/>
      <c r="C8387" t="s">
        <v>11251</v>
      </c>
      <c r="D8387" t="s">
        <v>32018</v>
      </c>
      <c r="E8387" t="s">
        <v>126</v>
      </c>
    </row>
    <row r="8388" spans="1:5" ht="13.5" customHeight="1" x14ac:dyDescent="0.25">
      <c r="A8388" s="51" t="s">
        <v>32522</v>
      </c>
      <c r="B8388"/>
      <c r="C8388" t="s">
        <v>11251</v>
      </c>
      <c r="D8388" t="s">
        <v>32019</v>
      </c>
      <c r="E8388" t="s">
        <v>126</v>
      </c>
    </row>
    <row r="8389" spans="1:5" ht="13.5" customHeight="1" x14ac:dyDescent="0.25">
      <c r="A8389" s="51" t="s">
        <v>32523</v>
      </c>
      <c r="B8389"/>
      <c r="C8389" t="s">
        <v>11251</v>
      </c>
      <c r="D8389" t="s">
        <v>32018</v>
      </c>
      <c r="E8389" t="s">
        <v>126</v>
      </c>
    </row>
    <row r="8390" spans="1:5" ht="13.5" customHeight="1" x14ac:dyDescent="0.25">
      <c r="A8390" s="51" t="s">
        <v>32524</v>
      </c>
      <c r="B8390"/>
      <c r="C8390" t="s">
        <v>11251</v>
      </c>
      <c r="D8390" t="s">
        <v>32020</v>
      </c>
      <c r="E8390" t="s">
        <v>126</v>
      </c>
    </row>
    <row r="8391" spans="1:5" ht="13.5" customHeight="1" x14ac:dyDescent="0.25">
      <c r="A8391" s="51" t="s">
        <v>32525</v>
      </c>
      <c r="B8391"/>
      <c r="C8391" t="s">
        <v>11251</v>
      </c>
      <c r="D8391" t="s">
        <v>32021</v>
      </c>
      <c r="E8391" t="s">
        <v>126</v>
      </c>
    </row>
    <row r="8392" spans="1:5" ht="13.5" customHeight="1" x14ac:dyDescent="0.25">
      <c r="A8392" s="51" t="s">
        <v>11248</v>
      </c>
      <c r="B8392"/>
      <c r="C8392" t="s">
        <v>11249</v>
      </c>
      <c r="D8392" t="s">
        <v>50</v>
      </c>
      <c r="E8392"/>
    </row>
    <row r="8393" spans="1:5" ht="13.5" customHeight="1" x14ac:dyDescent="0.25">
      <c r="A8393" s="51" t="s">
        <v>32526</v>
      </c>
      <c r="B8393"/>
      <c r="C8393" t="s">
        <v>11251</v>
      </c>
      <c r="D8393" t="s">
        <v>32018</v>
      </c>
      <c r="E8393" t="s">
        <v>126</v>
      </c>
    </row>
    <row r="8394" spans="1:5" ht="13.5" customHeight="1" x14ac:dyDescent="0.25">
      <c r="A8394" s="51" t="s">
        <v>30505</v>
      </c>
      <c r="B8394"/>
      <c r="C8394" t="s">
        <v>11251</v>
      </c>
      <c r="D8394" t="s">
        <v>2704</v>
      </c>
      <c r="E8394"/>
    </row>
    <row r="8395" spans="1:5" ht="13.5" customHeight="1" x14ac:dyDescent="0.25">
      <c r="A8395" s="51" t="s">
        <v>30506</v>
      </c>
      <c r="B8395"/>
      <c r="C8395" t="s">
        <v>11251</v>
      </c>
      <c r="D8395" t="s">
        <v>2814</v>
      </c>
      <c r="E8395"/>
    </row>
    <row r="8396" spans="1:5" ht="13.5" customHeight="1" x14ac:dyDescent="0.25">
      <c r="A8396" s="51" t="s">
        <v>30507</v>
      </c>
      <c r="B8396"/>
      <c r="C8396" t="s">
        <v>11251</v>
      </c>
      <c r="D8396" t="s">
        <v>30125</v>
      </c>
      <c r="E8396"/>
    </row>
    <row r="8397" spans="1:5" ht="13.5" customHeight="1" x14ac:dyDescent="0.25">
      <c r="A8397" s="51" t="s">
        <v>30508</v>
      </c>
      <c r="B8397"/>
      <c r="C8397" t="s">
        <v>11251</v>
      </c>
      <c r="D8397" t="s">
        <v>30126</v>
      </c>
      <c r="E8397"/>
    </row>
    <row r="8398" spans="1:5" ht="13.5" customHeight="1" x14ac:dyDescent="0.25">
      <c r="A8398" s="51" t="s">
        <v>30509</v>
      </c>
      <c r="B8398"/>
      <c r="C8398" t="s">
        <v>11251</v>
      </c>
      <c r="D8398" t="s">
        <v>30127</v>
      </c>
      <c r="E8398"/>
    </row>
    <row r="8399" spans="1:5" ht="13.5" customHeight="1" x14ac:dyDescent="0.25">
      <c r="A8399" s="51" t="s">
        <v>30510</v>
      </c>
      <c r="B8399" t="s">
        <v>39</v>
      </c>
      <c r="C8399" t="s">
        <v>11251</v>
      </c>
      <c r="D8399" t="s">
        <v>30128</v>
      </c>
      <c r="E8399"/>
    </row>
    <row r="8400" spans="1:5" ht="13.5" customHeight="1" x14ac:dyDescent="0.25">
      <c r="A8400" s="51" t="s">
        <v>11263</v>
      </c>
      <c r="B8400"/>
      <c r="C8400" t="s">
        <v>11251</v>
      </c>
      <c r="D8400" t="s">
        <v>43</v>
      </c>
      <c r="E8400"/>
    </row>
    <row r="8401" spans="1:5" ht="13.5" customHeight="1" x14ac:dyDescent="0.25">
      <c r="A8401" s="51" t="s">
        <v>11264</v>
      </c>
      <c r="B8401"/>
      <c r="C8401" t="s">
        <v>11251</v>
      </c>
      <c r="D8401" t="s">
        <v>45</v>
      </c>
      <c r="E8401"/>
    </row>
    <row r="8402" spans="1:5" ht="13.5" customHeight="1" x14ac:dyDescent="0.25">
      <c r="A8402" s="51" t="s">
        <v>11250</v>
      </c>
      <c r="B8402" t="s">
        <v>39</v>
      </c>
      <c r="C8402" t="s">
        <v>11251</v>
      </c>
      <c r="D8402" t="s">
        <v>11252</v>
      </c>
      <c r="E8402"/>
    </row>
    <row r="8403" spans="1:5" ht="13.5" customHeight="1" x14ac:dyDescent="0.25">
      <c r="A8403" s="51" t="s">
        <v>11337</v>
      </c>
      <c r="B8403"/>
      <c r="C8403" t="s">
        <v>11251</v>
      </c>
      <c r="D8403" t="s">
        <v>43</v>
      </c>
      <c r="E8403"/>
    </row>
    <row r="8404" spans="1:5" ht="13.5" customHeight="1" x14ac:dyDescent="0.25">
      <c r="A8404" s="51" t="s">
        <v>11338</v>
      </c>
      <c r="B8404"/>
      <c r="C8404" t="s">
        <v>11251</v>
      </c>
      <c r="D8404" t="s">
        <v>45</v>
      </c>
      <c r="E8404"/>
    </row>
    <row r="8405" spans="1:5" ht="13.5" customHeight="1" x14ac:dyDescent="0.25">
      <c r="A8405" s="51" t="s">
        <v>11253</v>
      </c>
      <c r="B8405" t="s">
        <v>39</v>
      </c>
      <c r="C8405" t="s">
        <v>11251</v>
      </c>
      <c r="D8405" t="s">
        <v>11254</v>
      </c>
      <c r="E8405"/>
    </row>
    <row r="8406" spans="1:5" ht="13.5" customHeight="1" x14ac:dyDescent="0.25">
      <c r="A8406" s="51" t="s">
        <v>11299</v>
      </c>
      <c r="B8406"/>
      <c r="C8406" t="s">
        <v>11251</v>
      </c>
      <c r="D8406" t="s">
        <v>43</v>
      </c>
      <c r="E8406"/>
    </row>
    <row r="8407" spans="1:5" ht="13.5" customHeight="1" x14ac:dyDescent="0.25">
      <c r="A8407" s="51" t="s">
        <v>11300</v>
      </c>
      <c r="B8407"/>
      <c r="C8407" t="s">
        <v>11251</v>
      </c>
      <c r="D8407" t="s">
        <v>45</v>
      </c>
      <c r="E8407"/>
    </row>
    <row r="8408" spans="1:5" ht="13.5" customHeight="1" x14ac:dyDescent="0.25">
      <c r="A8408" s="51" t="s">
        <v>11255</v>
      </c>
      <c r="B8408" t="s">
        <v>39</v>
      </c>
      <c r="C8408" t="s">
        <v>11251</v>
      </c>
      <c r="D8408" t="s">
        <v>11256</v>
      </c>
      <c r="E8408"/>
    </row>
    <row r="8409" spans="1:5" ht="13.5" customHeight="1" x14ac:dyDescent="0.25">
      <c r="A8409" s="51" t="s">
        <v>11257</v>
      </c>
      <c r="B8409"/>
      <c r="C8409" t="s">
        <v>11251</v>
      </c>
      <c r="D8409" t="s">
        <v>43</v>
      </c>
      <c r="E8409"/>
    </row>
    <row r="8410" spans="1:5" ht="13.5" customHeight="1" x14ac:dyDescent="0.25">
      <c r="A8410" s="51" t="s">
        <v>11258</v>
      </c>
      <c r="B8410"/>
      <c r="C8410" t="s">
        <v>11251</v>
      </c>
      <c r="D8410" t="s">
        <v>45</v>
      </c>
      <c r="E8410"/>
    </row>
    <row r="8411" spans="1:5" ht="13.5" customHeight="1" x14ac:dyDescent="0.25">
      <c r="A8411" s="51" t="s">
        <v>11259</v>
      </c>
      <c r="B8411"/>
      <c r="C8411" t="s">
        <v>11251</v>
      </c>
      <c r="D8411" t="s">
        <v>11260</v>
      </c>
      <c r="E8411"/>
    </row>
    <row r="8412" spans="1:5" ht="13.5" customHeight="1" x14ac:dyDescent="0.25">
      <c r="A8412" s="51" t="s">
        <v>11261</v>
      </c>
      <c r="B8412" t="s">
        <v>39</v>
      </c>
      <c r="C8412" t="s">
        <v>11251</v>
      </c>
      <c r="D8412" t="s">
        <v>11262</v>
      </c>
      <c r="E8412"/>
    </row>
    <row r="8413" spans="1:5" ht="13.5" customHeight="1" x14ac:dyDescent="0.25">
      <c r="A8413" s="51" t="s">
        <v>11263</v>
      </c>
      <c r="B8413"/>
      <c r="C8413" t="s">
        <v>11251</v>
      </c>
      <c r="D8413" t="s">
        <v>43</v>
      </c>
      <c r="E8413"/>
    </row>
    <row r="8414" spans="1:5" ht="13.5" customHeight="1" x14ac:dyDescent="0.25">
      <c r="A8414" s="51" t="s">
        <v>11264</v>
      </c>
      <c r="B8414"/>
      <c r="C8414" t="s">
        <v>11251</v>
      </c>
      <c r="D8414" t="s">
        <v>45</v>
      </c>
      <c r="E8414"/>
    </row>
    <row r="8415" spans="1:5" ht="13.5" customHeight="1" x14ac:dyDescent="0.25">
      <c r="A8415" s="51" t="s">
        <v>11265</v>
      </c>
      <c r="B8415" t="s">
        <v>39</v>
      </c>
      <c r="C8415" t="s">
        <v>11251</v>
      </c>
      <c r="D8415" t="s">
        <v>11266</v>
      </c>
      <c r="E8415"/>
    </row>
    <row r="8416" spans="1:5" ht="13.5" customHeight="1" x14ac:dyDescent="0.25">
      <c r="A8416" s="51" t="s">
        <v>11337</v>
      </c>
      <c r="B8416"/>
      <c r="C8416" t="s">
        <v>11251</v>
      </c>
      <c r="D8416" t="s">
        <v>43</v>
      </c>
      <c r="E8416"/>
    </row>
    <row r="8417" spans="1:5" ht="13.5" customHeight="1" x14ac:dyDescent="0.25">
      <c r="A8417" s="51" t="s">
        <v>11338</v>
      </c>
      <c r="B8417"/>
      <c r="C8417" t="s">
        <v>11251</v>
      </c>
      <c r="D8417" t="s">
        <v>45</v>
      </c>
      <c r="E8417"/>
    </row>
    <row r="8418" spans="1:5" ht="13.5" customHeight="1" x14ac:dyDescent="0.25">
      <c r="A8418" s="51" t="s">
        <v>11267</v>
      </c>
      <c r="B8418" t="s">
        <v>39</v>
      </c>
      <c r="C8418" t="s">
        <v>11251</v>
      </c>
      <c r="D8418" t="s">
        <v>11268</v>
      </c>
      <c r="E8418"/>
    </row>
    <row r="8419" spans="1:5" ht="13.5" customHeight="1" x14ac:dyDescent="0.25">
      <c r="A8419" s="51" t="s">
        <v>11299</v>
      </c>
      <c r="B8419"/>
      <c r="C8419" t="s">
        <v>11251</v>
      </c>
      <c r="D8419" t="s">
        <v>43</v>
      </c>
      <c r="E8419"/>
    </row>
    <row r="8420" spans="1:5" ht="13.5" customHeight="1" x14ac:dyDescent="0.25">
      <c r="A8420" s="51" t="s">
        <v>11300</v>
      </c>
      <c r="B8420"/>
      <c r="C8420" t="s">
        <v>11251</v>
      </c>
      <c r="D8420" t="s">
        <v>45</v>
      </c>
      <c r="E8420"/>
    </row>
    <row r="8421" spans="1:5" ht="13.5" customHeight="1" x14ac:dyDescent="0.25">
      <c r="A8421" s="51" t="s">
        <v>11269</v>
      </c>
      <c r="B8421" t="s">
        <v>39</v>
      </c>
      <c r="C8421" t="s">
        <v>11251</v>
      </c>
      <c r="D8421" t="s">
        <v>11270</v>
      </c>
      <c r="E8421"/>
    </row>
    <row r="8422" spans="1:5" ht="13.5" customHeight="1" x14ac:dyDescent="0.25">
      <c r="A8422" s="51" t="s">
        <v>11271</v>
      </c>
      <c r="B8422"/>
      <c r="C8422" t="s">
        <v>11251</v>
      </c>
      <c r="D8422" t="s">
        <v>43</v>
      </c>
      <c r="E8422"/>
    </row>
    <row r="8423" spans="1:5" ht="13.5" customHeight="1" x14ac:dyDescent="0.25">
      <c r="A8423" s="51" t="s">
        <v>11272</v>
      </c>
      <c r="B8423"/>
      <c r="C8423" t="s">
        <v>11251</v>
      </c>
      <c r="D8423" t="s">
        <v>45</v>
      </c>
      <c r="E8423"/>
    </row>
    <row r="8424" spans="1:5" ht="13.5" customHeight="1" x14ac:dyDescent="0.25">
      <c r="A8424" s="51" t="s">
        <v>11273</v>
      </c>
      <c r="B8424"/>
      <c r="C8424" t="s">
        <v>11251</v>
      </c>
      <c r="D8424" t="s">
        <v>11274</v>
      </c>
      <c r="E8424"/>
    </row>
    <row r="8425" spans="1:5" ht="13.5" customHeight="1" x14ac:dyDescent="0.25">
      <c r="A8425" s="51" t="s">
        <v>11275</v>
      </c>
      <c r="B8425"/>
      <c r="C8425" t="s">
        <v>11251</v>
      </c>
      <c r="D8425" t="s">
        <v>11276</v>
      </c>
      <c r="E8425"/>
    </row>
    <row r="8426" spans="1:5" ht="13.5" customHeight="1" x14ac:dyDescent="0.25">
      <c r="A8426" s="51" t="s">
        <v>11277</v>
      </c>
      <c r="B8426"/>
      <c r="C8426" t="s">
        <v>11251</v>
      </c>
      <c r="D8426" t="s">
        <v>11278</v>
      </c>
      <c r="E8426"/>
    </row>
    <row r="8427" spans="1:5" ht="13.5" customHeight="1" x14ac:dyDescent="0.25">
      <c r="A8427" s="51" t="s">
        <v>11279</v>
      </c>
      <c r="B8427"/>
      <c r="C8427" t="s">
        <v>11251</v>
      </c>
      <c r="D8427" t="s">
        <v>11280</v>
      </c>
      <c r="E8427"/>
    </row>
    <row r="8428" spans="1:5" ht="13.5" customHeight="1" x14ac:dyDescent="0.25">
      <c r="A8428" s="51" t="s">
        <v>11281</v>
      </c>
      <c r="B8428" t="s">
        <v>39</v>
      </c>
      <c r="C8428" t="s">
        <v>11251</v>
      </c>
      <c r="D8428" t="s">
        <v>11282</v>
      </c>
      <c r="E8428"/>
    </row>
    <row r="8429" spans="1:5" ht="13.5" customHeight="1" x14ac:dyDescent="0.25">
      <c r="A8429" s="51" t="s">
        <v>11271</v>
      </c>
      <c r="B8429"/>
      <c r="C8429" t="s">
        <v>11251</v>
      </c>
      <c r="D8429" t="s">
        <v>43</v>
      </c>
      <c r="E8429"/>
    </row>
    <row r="8430" spans="1:5" ht="13.5" customHeight="1" x14ac:dyDescent="0.25">
      <c r="A8430" s="51" t="s">
        <v>11272</v>
      </c>
      <c r="B8430"/>
      <c r="C8430" t="s">
        <v>11251</v>
      </c>
      <c r="D8430" t="s">
        <v>45</v>
      </c>
      <c r="E8430"/>
    </row>
    <row r="8431" spans="1:5" ht="13.5" customHeight="1" x14ac:dyDescent="0.25">
      <c r="A8431" s="51" t="s">
        <v>11283</v>
      </c>
      <c r="B8431"/>
      <c r="C8431" t="s">
        <v>11251</v>
      </c>
      <c r="D8431" t="s">
        <v>11284</v>
      </c>
      <c r="E8431"/>
    </row>
    <row r="8432" spans="1:5" ht="13.5" customHeight="1" x14ac:dyDescent="0.25">
      <c r="A8432" s="51" t="s">
        <v>11285</v>
      </c>
      <c r="B8432"/>
      <c r="C8432" t="s">
        <v>11251</v>
      </c>
      <c r="D8432" t="s">
        <v>11286</v>
      </c>
      <c r="E8432"/>
    </row>
    <row r="8433" spans="1:5" ht="13.5" customHeight="1" x14ac:dyDescent="0.25">
      <c r="A8433" s="51" t="s">
        <v>11287</v>
      </c>
      <c r="B8433"/>
      <c r="C8433" t="s">
        <v>11251</v>
      </c>
      <c r="D8433" t="s">
        <v>11288</v>
      </c>
      <c r="E8433"/>
    </row>
    <row r="8434" spans="1:5" ht="13.5" customHeight="1" x14ac:dyDescent="0.25">
      <c r="A8434" s="51" t="s">
        <v>11289</v>
      </c>
      <c r="B8434"/>
      <c r="C8434" t="s">
        <v>11251</v>
      </c>
      <c r="D8434" t="s">
        <v>11290</v>
      </c>
      <c r="E8434"/>
    </row>
    <row r="8435" spans="1:5" ht="13.5" customHeight="1" x14ac:dyDescent="0.25">
      <c r="A8435" s="51" t="s">
        <v>11291</v>
      </c>
      <c r="B8435"/>
      <c r="C8435" t="s">
        <v>11251</v>
      </c>
      <c r="D8435" t="s">
        <v>11292</v>
      </c>
      <c r="E8435"/>
    </row>
    <row r="8436" spans="1:5" ht="13.5" customHeight="1" x14ac:dyDescent="0.25">
      <c r="A8436" s="51" t="s">
        <v>11293</v>
      </c>
      <c r="B8436"/>
      <c r="C8436" t="s">
        <v>11251</v>
      </c>
      <c r="D8436" t="s">
        <v>11294</v>
      </c>
      <c r="E8436"/>
    </row>
    <row r="8437" spans="1:5" ht="13.5" customHeight="1" x14ac:dyDescent="0.25">
      <c r="A8437" s="51" t="s">
        <v>11295</v>
      </c>
      <c r="B8437"/>
      <c r="C8437" t="s">
        <v>11251</v>
      </c>
      <c r="D8437" t="s">
        <v>11296</v>
      </c>
      <c r="E8437"/>
    </row>
    <row r="8438" spans="1:5" ht="13.5" customHeight="1" x14ac:dyDescent="0.25">
      <c r="A8438" s="51" t="s">
        <v>11297</v>
      </c>
      <c r="B8438" t="s">
        <v>39</v>
      </c>
      <c r="C8438" t="s">
        <v>11251</v>
      </c>
      <c r="D8438" t="s">
        <v>11298</v>
      </c>
      <c r="E8438"/>
    </row>
    <row r="8439" spans="1:5" ht="13.5" customHeight="1" x14ac:dyDescent="0.25">
      <c r="A8439" s="51" t="s">
        <v>11299</v>
      </c>
      <c r="B8439"/>
      <c r="C8439" t="s">
        <v>11251</v>
      </c>
      <c r="D8439" t="s">
        <v>43</v>
      </c>
      <c r="E8439"/>
    </row>
    <row r="8440" spans="1:5" ht="13.5" customHeight="1" x14ac:dyDescent="0.25">
      <c r="A8440" s="51" t="s">
        <v>11300</v>
      </c>
      <c r="B8440"/>
      <c r="C8440" t="s">
        <v>11251</v>
      </c>
      <c r="D8440" t="s">
        <v>45</v>
      </c>
      <c r="E8440"/>
    </row>
    <row r="8441" spans="1:5" ht="13.5" customHeight="1" x14ac:dyDescent="0.25">
      <c r="A8441" s="51" t="s">
        <v>11301</v>
      </c>
      <c r="B8441" t="s">
        <v>39</v>
      </c>
      <c r="C8441" t="s">
        <v>11251</v>
      </c>
      <c r="D8441" t="s">
        <v>11302</v>
      </c>
      <c r="E8441"/>
    </row>
    <row r="8442" spans="1:5" ht="13.5" customHeight="1" x14ac:dyDescent="0.25">
      <c r="A8442" s="51" t="s">
        <v>11303</v>
      </c>
      <c r="B8442"/>
      <c r="C8442" t="s">
        <v>11251</v>
      </c>
      <c r="D8442" t="s">
        <v>43</v>
      </c>
      <c r="E8442"/>
    </row>
    <row r="8443" spans="1:5" ht="13.5" customHeight="1" x14ac:dyDescent="0.25">
      <c r="A8443" s="51" t="s">
        <v>11304</v>
      </c>
      <c r="B8443"/>
      <c r="C8443" t="s">
        <v>11251</v>
      </c>
      <c r="D8443" t="s">
        <v>45</v>
      </c>
      <c r="E8443"/>
    </row>
    <row r="8444" spans="1:5" ht="13.5" customHeight="1" x14ac:dyDescent="0.25">
      <c r="A8444" s="51" t="s">
        <v>11305</v>
      </c>
      <c r="B8444" t="s">
        <v>39</v>
      </c>
      <c r="C8444" t="s">
        <v>11251</v>
      </c>
      <c r="D8444" t="s">
        <v>11306</v>
      </c>
      <c r="E8444"/>
    </row>
    <row r="8445" spans="1:5" ht="13.5" customHeight="1" x14ac:dyDescent="0.25">
      <c r="A8445" s="51" t="s">
        <v>11307</v>
      </c>
      <c r="B8445"/>
      <c r="C8445" t="s">
        <v>11251</v>
      </c>
      <c r="D8445" t="s">
        <v>43</v>
      </c>
      <c r="E8445"/>
    </row>
    <row r="8446" spans="1:5" ht="13.5" customHeight="1" x14ac:dyDescent="0.25">
      <c r="A8446" s="51" t="s">
        <v>11308</v>
      </c>
      <c r="B8446"/>
      <c r="C8446" t="s">
        <v>11251</v>
      </c>
      <c r="D8446" t="s">
        <v>45</v>
      </c>
      <c r="E8446"/>
    </row>
    <row r="8447" spans="1:5" ht="13.5" customHeight="1" x14ac:dyDescent="0.25">
      <c r="A8447" s="51" t="s">
        <v>11309</v>
      </c>
      <c r="B8447" t="s">
        <v>39</v>
      </c>
      <c r="C8447" t="s">
        <v>11251</v>
      </c>
      <c r="D8447" t="s">
        <v>11310</v>
      </c>
      <c r="E8447"/>
    </row>
    <row r="8448" spans="1:5" ht="13.5" customHeight="1" x14ac:dyDescent="0.25">
      <c r="A8448" s="51" t="s">
        <v>11311</v>
      </c>
      <c r="B8448"/>
      <c r="C8448" t="s">
        <v>11251</v>
      </c>
      <c r="D8448" t="s">
        <v>43</v>
      </c>
      <c r="E8448"/>
    </row>
    <row r="8449" spans="1:5" ht="13.5" customHeight="1" x14ac:dyDescent="0.25">
      <c r="A8449" s="51" t="s">
        <v>11312</v>
      </c>
      <c r="B8449"/>
      <c r="C8449" t="s">
        <v>11251</v>
      </c>
      <c r="D8449" t="s">
        <v>45</v>
      </c>
      <c r="E8449"/>
    </row>
    <row r="8450" spans="1:5" ht="13.5" customHeight="1" x14ac:dyDescent="0.25">
      <c r="A8450" s="51" t="s">
        <v>11313</v>
      </c>
      <c r="B8450"/>
      <c r="C8450" t="s">
        <v>11251</v>
      </c>
      <c r="D8450" t="s">
        <v>11314</v>
      </c>
      <c r="E8450"/>
    </row>
    <row r="8451" spans="1:5" ht="13.5" customHeight="1" x14ac:dyDescent="0.25">
      <c r="A8451" s="51" t="s">
        <v>11315</v>
      </c>
      <c r="B8451"/>
      <c r="C8451" t="s">
        <v>11251</v>
      </c>
      <c r="D8451" t="s">
        <v>11316</v>
      </c>
      <c r="E8451"/>
    </row>
    <row r="8452" spans="1:5" ht="13.5" customHeight="1" x14ac:dyDescent="0.25">
      <c r="A8452" s="51" t="s">
        <v>11317</v>
      </c>
      <c r="B8452" t="s">
        <v>39</v>
      </c>
      <c r="C8452" t="s">
        <v>11251</v>
      </c>
      <c r="D8452" t="s">
        <v>11318</v>
      </c>
      <c r="E8452"/>
    </row>
    <row r="8453" spans="1:5" ht="13.5" customHeight="1" x14ac:dyDescent="0.25">
      <c r="A8453" s="51" t="s">
        <v>11263</v>
      </c>
      <c r="B8453"/>
      <c r="C8453" t="s">
        <v>11251</v>
      </c>
      <c r="D8453" t="s">
        <v>43</v>
      </c>
      <c r="E8453"/>
    </row>
    <row r="8454" spans="1:5" ht="13.5" customHeight="1" x14ac:dyDescent="0.25">
      <c r="A8454" s="51" t="s">
        <v>11264</v>
      </c>
      <c r="B8454"/>
      <c r="C8454" t="s">
        <v>11251</v>
      </c>
      <c r="D8454" t="s">
        <v>45</v>
      </c>
      <c r="E8454"/>
    </row>
    <row r="8455" spans="1:5" ht="13.5" customHeight="1" x14ac:dyDescent="0.25">
      <c r="A8455" s="51" t="s">
        <v>11319</v>
      </c>
      <c r="B8455"/>
      <c r="C8455" t="s">
        <v>11251</v>
      </c>
      <c r="D8455" t="s">
        <v>11320</v>
      </c>
      <c r="E8455"/>
    </row>
    <row r="8456" spans="1:5" ht="13.5" customHeight="1" x14ac:dyDescent="0.25">
      <c r="A8456" s="51" t="s">
        <v>11321</v>
      </c>
      <c r="B8456" t="s">
        <v>39</v>
      </c>
      <c r="C8456" t="s">
        <v>11251</v>
      </c>
      <c r="D8456" t="s">
        <v>11322</v>
      </c>
      <c r="E8456"/>
    </row>
    <row r="8457" spans="1:5" ht="13.5" customHeight="1" x14ac:dyDescent="0.25">
      <c r="A8457" s="51" t="s">
        <v>11323</v>
      </c>
      <c r="B8457"/>
      <c r="C8457" t="s">
        <v>11251</v>
      </c>
      <c r="D8457" t="s">
        <v>43</v>
      </c>
      <c r="E8457"/>
    </row>
    <row r="8458" spans="1:5" ht="13.5" customHeight="1" x14ac:dyDescent="0.25">
      <c r="A8458" s="51" t="s">
        <v>11324</v>
      </c>
      <c r="B8458"/>
      <c r="C8458" t="s">
        <v>11251</v>
      </c>
      <c r="D8458" t="s">
        <v>45</v>
      </c>
      <c r="E8458"/>
    </row>
    <row r="8459" spans="1:5" ht="13.5" customHeight="1" x14ac:dyDescent="0.25">
      <c r="A8459" s="51" t="s">
        <v>11325</v>
      </c>
      <c r="B8459" t="s">
        <v>39</v>
      </c>
      <c r="C8459" t="s">
        <v>11251</v>
      </c>
      <c r="D8459" t="s">
        <v>11326</v>
      </c>
      <c r="E8459"/>
    </row>
    <row r="8460" spans="1:5" ht="13.5" customHeight="1" x14ac:dyDescent="0.25">
      <c r="A8460" s="51" t="s">
        <v>11311</v>
      </c>
      <c r="B8460"/>
      <c r="C8460" t="s">
        <v>11251</v>
      </c>
      <c r="D8460" t="s">
        <v>43</v>
      </c>
      <c r="E8460"/>
    </row>
    <row r="8461" spans="1:5" ht="13.5" customHeight="1" x14ac:dyDescent="0.25">
      <c r="A8461" s="51" t="s">
        <v>11312</v>
      </c>
      <c r="B8461"/>
      <c r="C8461" t="s">
        <v>11251</v>
      </c>
      <c r="D8461" t="s">
        <v>45</v>
      </c>
      <c r="E8461"/>
    </row>
    <row r="8462" spans="1:5" ht="13.5" customHeight="1" x14ac:dyDescent="0.25">
      <c r="A8462" s="51" t="s">
        <v>11327</v>
      </c>
      <c r="B8462" t="s">
        <v>39</v>
      </c>
      <c r="C8462" t="s">
        <v>11251</v>
      </c>
      <c r="D8462" t="s">
        <v>11328</v>
      </c>
      <c r="E8462"/>
    </row>
    <row r="8463" spans="1:5" ht="13.5" customHeight="1" x14ac:dyDescent="0.25">
      <c r="A8463" s="51" t="s">
        <v>11329</v>
      </c>
      <c r="B8463"/>
      <c r="C8463" t="s">
        <v>11251</v>
      </c>
      <c r="D8463" t="s">
        <v>43</v>
      </c>
      <c r="E8463"/>
    </row>
    <row r="8464" spans="1:5" ht="13.5" customHeight="1" x14ac:dyDescent="0.25">
      <c r="A8464" s="51" t="s">
        <v>11330</v>
      </c>
      <c r="B8464"/>
      <c r="C8464" t="s">
        <v>11251</v>
      </c>
      <c r="D8464" t="s">
        <v>45</v>
      </c>
      <c r="E8464"/>
    </row>
    <row r="8465" spans="1:5" ht="13.5" customHeight="1" x14ac:dyDescent="0.25">
      <c r="A8465" s="51" t="s">
        <v>11331</v>
      </c>
      <c r="B8465" t="s">
        <v>39</v>
      </c>
      <c r="C8465" t="s">
        <v>11251</v>
      </c>
      <c r="D8465" t="s">
        <v>11332</v>
      </c>
      <c r="E8465"/>
    </row>
    <row r="8466" spans="1:5" ht="13.5" customHeight="1" x14ac:dyDescent="0.25">
      <c r="A8466" s="51" t="s">
        <v>11303</v>
      </c>
      <c r="B8466"/>
      <c r="C8466" t="s">
        <v>11251</v>
      </c>
      <c r="D8466" t="s">
        <v>43</v>
      </c>
      <c r="E8466"/>
    </row>
    <row r="8467" spans="1:5" ht="13.5" customHeight="1" x14ac:dyDescent="0.25">
      <c r="A8467" s="51" t="s">
        <v>11304</v>
      </c>
      <c r="B8467"/>
      <c r="C8467" t="s">
        <v>11251</v>
      </c>
      <c r="D8467" t="s">
        <v>45</v>
      </c>
      <c r="E8467"/>
    </row>
    <row r="8468" spans="1:5" ht="13.5" customHeight="1" x14ac:dyDescent="0.25">
      <c r="A8468" s="51" t="s">
        <v>11333</v>
      </c>
      <c r="B8468" t="s">
        <v>39</v>
      </c>
      <c r="C8468" t="s">
        <v>11251</v>
      </c>
      <c r="D8468" t="s">
        <v>11334</v>
      </c>
      <c r="E8468"/>
    </row>
    <row r="8469" spans="1:5" ht="13.5" customHeight="1" x14ac:dyDescent="0.25">
      <c r="A8469" s="51" t="s">
        <v>11263</v>
      </c>
      <c r="B8469"/>
      <c r="C8469" t="s">
        <v>11251</v>
      </c>
      <c r="D8469" t="s">
        <v>43</v>
      </c>
      <c r="E8469"/>
    </row>
    <row r="8470" spans="1:5" ht="13.5" customHeight="1" x14ac:dyDescent="0.25">
      <c r="A8470" s="51" t="s">
        <v>11264</v>
      </c>
      <c r="B8470"/>
      <c r="C8470" t="s">
        <v>11251</v>
      </c>
      <c r="D8470" t="s">
        <v>45</v>
      </c>
      <c r="E8470"/>
    </row>
    <row r="8471" spans="1:5" ht="13.5" customHeight="1" x14ac:dyDescent="0.25">
      <c r="A8471" s="51" t="s">
        <v>11335</v>
      </c>
      <c r="B8471" t="s">
        <v>39</v>
      </c>
      <c r="C8471" t="s">
        <v>11251</v>
      </c>
      <c r="D8471" t="s">
        <v>11336</v>
      </c>
      <c r="E8471"/>
    </row>
    <row r="8472" spans="1:5" ht="13.5" customHeight="1" x14ac:dyDescent="0.25">
      <c r="A8472" s="51" t="s">
        <v>11337</v>
      </c>
      <c r="B8472"/>
      <c r="C8472" t="s">
        <v>11251</v>
      </c>
      <c r="D8472" t="s">
        <v>43</v>
      </c>
      <c r="E8472"/>
    </row>
    <row r="8473" spans="1:5" ht="13.5" customHeight="1" x14ac:dyDescent="0.25">
      <c r="A8473" s="51" t="s">
        <v>11338</v>
      </c>
      <c r="B8473"/>
      <c r="C8473" t="s">
        <v>11251</v>
      </c>
      <c r="D8473" t="s">
        <v>45</v>
      </c>
      <c r="E8473"/>
    </row>
    <row r="8474" spans="1:5" ht="13.5" customHeight="1" x14ac:dyDescent="0.25">
      <c r="A8474" s="51" t="s">
        <v>11339</v>
      </c>
      <c r="B8474" t="s">
        <v>39</v>
      </c>
      <c r="C8474" t="s">
        <v>11251</v>
      </c>
      <c r="D8474" t="s">
        <v>11340</v>
      </c>
      <c r="E8474"/>
    </row>
    <row r="8475" spans="1:5" ht="13.5" customHeight="1" x14ac:dyDescent="0.25">
      <c r="A8475" s="51" t="s">
        <v>11299</v>
      </c>
      <c r="B8475"/>
      <c r="C8475" t="s">
        <v>11251</v>
      </c>
      <c r="D8475" t="s">
        <v>43</v>
      </c>
      <c r="E8475"/>
    </row>
    <row r="8476" spans="1:5" ht="13.5" customHeight="1" x14ac:dyDescent="0.25">
      <c r="A8476" s="51" t="s">
        <v>11300</v>
      </c>
      <c r="B8476"/>
      <c r="C8476" t="s">
        <v>11251</v>
      </c>
      <c r="D8476" t="s">
        <v>45</v>
      </c>
      <c r="E8476"/>
    </row>
    <row r="8477" spans="1:5" ht="13.5" customHeight="1" x14ac:dyDescent="0.25">
      <c r="A8477" s="51" t="s">
        <v>11341</v>
      </c>
      <c r="B8477" t="s">
        <v>39</v>
      </c>
      <c r="C8477" t="s">
        <v>11251</v>
      </c>
      <c r="D8477" t="s">
        <v>11342</v>
      </c>
      <c r="E8477"/>
    </row>
    <row r="8478" spans="1:5" ht="13.5" customHeight="1" x14ac:dyDescent="0.25">
      <c r="A8478" s="51" t="s">
        <v>11257</v>
      </c>
      <c r="B8478"/>
      <c r="C8478" t="s">
        <v>11251</v>
      </c>
      <c r="D8478" t="s">
        <v>43</v>
      </c>
      <c r="E8478"/>
    </row>
    <row r="8479" spans="1:5" ht="13.5" customHeight="1" x14ac:dyDescent="0.25">
      <c r="A8479" s="51" t="s">
        <v>11258</v>
      </c>
      <c r="B8479"/>
      <c r="C8479" t="s">
        <v>11251</v>
      </c>
      <c r="D8479" t="s">
        <v>45</v>
      </c>
      <c r="E8479"/>
    </row>
    <row r="8480" spans="1:5" ht="13.5" customHeight="1" x14ac:dyDescent="0.25">
      <c r="A8480" s="51" t="s">
        <v>11343</v>
      </c>
      <c r="B8480" t="s">
        <v>39</v>
      </c>
      <c r="C8480" t="s">
        <v>11251</v>
      </c>
      <c r="D8480" t="s">
        <v>11344</v>
      </c>
      <c r="E8480"/>
    </row>
    <row r="8481" spans="1:5" ht="13.5" customHeight="1" x14ac:dyDescent="0.25">
      <c r="A8481" s="51" t="s">
        <v>11303</v>
      </c>
      <c r="B8481"/>
      <c r="C8481" t="s">
        <v>11251</v>
      </c>
      <c r="D8481" t="s">
        <v>43</v>
      </c>
      <c r="E8481"/>
    </row>
    <row r="8482" spans="1:5" ht="13.5" customHeight="1" x14ac:dyDescent="0.25">
      <c r="A8482" s="51" t="s">
        <v>11304</v>
      </c>
      <c r="B8482"/>
      <c r="C8482" t="s">
        <v>11251</v>
      </c>
      <c r="D8482" t="s">
        <v>45</v>
      </c>
      <c r="E8482"/>
    </row>
    <row r="8483" spans="1:5" ht="13.5" customHeight="1" x14ac:dyDescent="0.25">
      <c r="A8483" s="51" t="s">
        <v>11345</v>
      </c>
      <c r="B8483" t="s">
        <v>39</v>
      </c>
      <c r="C8483" t="s">
        <v>11251</v>
      </c>
      <c r="D8483" t="s">
        <v>11346</v>
      </c>
      <c r="E8483"/>
    </row>
    <row r="8484" spans="1:5" ht="13.5" customHeight="1" x14ac:dyDescent="0.25">
      <c r="A8484" s="51" t="s">
        <v>11263</v>
      </c>
      <c r="B8484"/>
      <c r="C8484" t="s">
        <v>11251</v>
      </c>
      <c r="D8484" t="s">
        <v>43</v>
      </c>
      <c r="E8484"/>
    </row>
    <row r="8485" spans="1:5" ht="13.5" customHeight="1" x14ac:dyDescent="0.25">
      <c r="A8485" s="51" t="s">
        <v>11264</v>
      </c>
      <c r="B8485"/>
      <c r="C8485" t="s">
        <v>11251</v>
      </c>
      <c r="D8485" t="s">
        <v>45</v>
      </c>
      <c r="E8485"/>
    </row>
    <row r="8486" spans="1:5" ht="13.5" customHeight="1" x14ac:dyDescent="0.25">
      <c r="A8486" s="51" t="s">
        <v>11347</v>
      </c>
      <c r="B8486" t="s">
        <v>39</v>
      </c>
      <c r="C8486" t="s">
        <v>11251</v>
      </c>
      <c r="D8486" t="s">
        <v>11348</v>
      </c>
      <c r="E8486"/>
    </row>
    <row r="8487" spans="1:5" ht="13.5" customHeight="1" x14ac:dyDescent="0.25">
      <c r="A8487" s="51" t="s">
        <v>11311</v>
      </c>
      <c r="B8487"/>
      <c r="C8487" t="s">
        <v>11251</v>
      </c>
      <c r="D8487" t="s">
        <v>43</v>
      </c>
      <c r="E8487"/>
    </row>
    <row r="8488" spans="1:5" ht="13.5" customHeight="1" x14ac:dyDescent="0.25">
      <c r="A8488" s="51" t="s">
        <v>11312</v>
      </c>
      <c r="B8488"/>
      <c r="C8488" t="s">
        <v>11251</v>
      </c>
      <c r="D8488" t="s">
        <v>45</v>
      </c>
      <c r="E8488"/>
    </row>
    <row r="8489" spans="1:5" ht="13.5" customHeight="1" x14ac:dyDescent="0.25">
      <c r="A8489" s="51" t="s">
        <v>11349</v>
      </c>
      <c r="B8489" t="s">
        <v>39</v>
      </c>
      <c r="C8489" t="s">
        <v>11251</v>
      </c>
      <c r="D8489" t="s">
        <v>11350</v>
      </c>
      <c r="E8489"/>
    </row>
    <row r="8490" spans="1:5" ht="13.5" customHeight="1" x14ac:dyDescent="0.25">
      <c r="A8490" s="51" t="s">
        <v>11329</v>
      </c>
      <c r="B8490"/>
      <c r="C8490" t="s">
        <v>11251</v>
      </c>
      <c r="D8490" t="s">
        <v>43</v>
      </c>
      <c r="E8490"/>
    </row>
    <row r="8491" spans="1:5" ht="13.5" customHeight="1" x14ac:dyDescent="0.25">
      <c r="A8491" s="51" t="s">
        <v>11330</v>
      </c>
      <c r="B8491"/>
      <c r="C8491" t="s">
        <v>11251</v>
      </c>
      <c r="D8491" t="s">
        <v>45</v>
      </c>
      <c r="E8491"/>
    </row>
    <row r="8492" spans="1:5" ht="13.5" customHeight="1" x14ac:dyDescent="0.25">
      <c r="A8492" s="51" t="s">
        <v>11351</v>
      </c>
      <c r="B8492" t="s">
        <v>39</v>
      </c>
      <c r="C8492" t="s">
        <v>11251</v>
      </c>
      <c r="D8492" t="s">
        <v>11352</v>
      </c>
      <c r="E8492"/>
    </row>
    <row r="8493" spans="1:5" ht="13.5" customHeight="1" x14ac:dyDescent="0.25">
      <c r="A8493" s="51" t="s">
        <v>11271</v>
      </c>
      <c r="B8493"/>
      <c r="C8493" t="s">
        <v>11251</v>
      </c>
      <c r="D8493" t="s">
        <v>43</v>
      </c>
      <c r="E8493"/>
    </row>
    <row r="8494" spans="1:5" ht="13.5" customHeight="1" x14ac:dyDescent="0.25">
      <c r="A8494" s="51" t="s">
        <v>11272</v>
      </c>
      <c r="B8494"/>
      <c r="C8494" t="s">
        <v>11251</v>
      </c>
      <c r="D8494" t="s">
        <v>45</v>
      </c>
      <c r="E8494"/>
    </row>
    <row r="8495" spans="1:5" ht="13.5" customHeight="1" x14ac:dyDescent="0.25">
      <c r="A8495" s="51" t="s">
        <v>11353</v>
      </c>
      <c r="B8495" t="s">
        <v>39</v>
      </c>
      <c r="C8495" t="s">
        <v>11251</v>
      </c>
      <c r="D8495" t="s">
        <v>11354</v>
      </c>
      <c r="E8495"/>
    </row>
    <row r="8496" spans="1:5" ht="13.5" customHeight="1" x14ac:dyDescent="0.25">
      <c r="A8496" s="51" t="s">
        <v>11307</v>
      </c>
      <c r="B8496"/>
      <c r="C8496" t="s">
        <v>11251</v>
      </c>
      <c r="D8496" t="s">
        <v>43</v>
      </c>
      <c r="E8496"/>
    </row>
    <row r="8497" spans="1:5" ht="13.5" customHeight="1" x14ac:dyDescent="0.25">
      <c r="A8497" s="51" t="s">
        <v>11308</v>
      </c>
      <c r="B8497"/>
      <c r="C8497" t="s">
        <v>11251</v>
      </c>
      <c r="D8497" t="s">
        <v>45</v>
      </c>
      <c r="E8497"/>
    </row>
    <row r="8498" spans="1:5" ht="13.5" customHeight="1" x14ac:dyDescent="0.25">
      <c r="A8498" s="51" t="s">
        <v>11355</v>
      </c>
      <c r="B8498"/>
      <c r="C8498" t="s">
        <v>11356</v>
      </c>
      <c r="D8498" t="s">
        <v>11357</v>
      </c>
      <c r="E8498"/>
    </row>
    <row r="8499" spans="1:5" ht="13.5" customHeight="1" x14ac:dyDescent="0.25">
      <c r="A8499" s="51" t="s">
        <v>11358</v>
      </c>
      <c r="B8499"/>
      <c r="C8499" t="s">
        <v>11356</v>
      </c>
      <c r="D8499" t="s">
        <v>11359</v>
      </c>
      <c r="E8499"/>
    </row>
    <row r="8500" spans="1:5" ht="13.5" customHeight="1" x14ac:dyDescent="0.25">
      <c r="A8500" s="51" t="s">
        <v>11360</v>
      </c>
      <c r="B8500" t="s">
        <v>39</v>
      </c>
      <c r="C8500" t="s">
        <v>11356</v>
      </c>
      <c r="D8500" t="s">
        <v>11361</v>
      </c>
      <c r="E8500"/>
    </row>
    <row r="8501" spans="1:5" ht="13.5" customHeight="1" x14ac:dyDescent="0.25">
      <c r="A8501" s="51" t="s">
        <v>11362</v>
      </c>
      <c r="B8501"/>
      <c r="C8501" t="s">
        <v>11356</v>
      </c>
      <c r="D8501" t="s">
        <v>43</v>
      </c>
      <c r="E8501"/>
    </row>
    <row r="8502" spans="1:5" ht="13.5" customHeight="1" x14ac:dyDescent="0.25">
      <c r="A8502" s="51" t="s">
        <v>11363</v>
      </c>
      <c r="B8502"/>
      <c r="C8502" t="s">
        <v>11356</v>
      </c>
      <c r="D8502" t="s">
        <v>45</v>
      </c>
      <c r="E8502"/>
    </row>
    <row r="8503" spans="1:5" ht="13.5" customHeight="1" x14ac:dyDescent="0.25">
      <c r="A8503" s="51" t="s">
        <v>11364</v>
      </c>
      <c r="B8503"/>
      <c r="C8503" t="s">
        <v>11356</v>
      </c>
      <c r="D8503" t="s">
        <v>11365</v>
      </c>
      <c r="E8503"/>
    </row>
    <row r="8504" spans="1:5" ht="13.5" customHeight="1" x14ac:dyDescent="0.25">
      <c r="A8504" s="51" t="s">
        <v>11366</v>
      </c>
      <c r="B8504"/>
      <c r="C8504" t="s">
        <v>11356</v>
      </c>
      <c r="D8504" t="s">
        <v>11367</v>
      </c>
      <c r="E8504"/>
    </row>
    <row r="8505" spans="1:5" ht="13.5" customHeight="1" x14ac:dyDescent="0.25">
      <c r="A8505" s="51" t="s">
        <v>11368</v>
      </c>
      <c r="B8505"/>
      <c r="C8505" t="s">
        <v>11356</v>
      </c>
      <c r="D8505" t="s">
        <v>11369</v>
      </c>
      <c r="E8505"/>
    </row>
    <row r="8506" spans="1:5" ht="13.5" customHeight="1" x14ac:dyDescent="0.25">
      <c r="A8506" s="51" t="s">
        <v>11370</v>
      </c>
      <c r="B8506"/>
      <c r="C8506" t="s">
        <v>11356</v>
      </c>
      <c r="D8506" t="s">
        <v>11371</v>
      </c>
      <c r="E8506"/>
    </row>
    <row r="8507" spans="1:5" ht="13.5" customHeight="1" x14ac:dyDescent="0.25">
      <c r="A8507" s="51" t="s">
        <v>11372</v>
      </c>
      <c r="B8507"/>
      <c r="C8507" t="s">
        <v>11356</v>
      </c>
      <c r="D8507" t="s">
        <v>11373</v>
      </c>
      <c r="E8507"/>
    </row>
    <row r="8508" spans="1:5" ht="13.5" customHeight="1" x14ac:dyDescent="0.25">
      <c r="A8508" s="51" t="s">
        <v>11374</v>
      </c>
      <c r="B8508"/>
      <c r="C8508" t="s">
        <v>11356</v>
      </c>
      <c r="D8508" t="s">
        <v>11375</v>
      </c>
      <c r="E8508"/>
    </row>
    <row r="8509" spans="1:5" ht="13.5" customHeight="1" x14ac:dyDescent="0.25">
      <c r="A8509" s="51" t="s">
        <v>11376</v>
      </c>
      <c r="B8509" t="s">
        <v>39</v>
      </c>
      <c r="C8509" t="s">
        <v>11377</v>
      </c>
      <c r="D8509" t="s">
        <v>50</v>
      </c>
      <c r="E8509"/>
    </row>
    <row r="8510" spans="1:5" ht="13.5" customHeight="1" x14ac:dyDescent="0.25">
      <c r="A8510" s="51" t="s">
        <v>11378</v>
      </c>
      <c r="B8510"/>
      <c r="C8510" t="s">
        <v>11377</v>
      </c>
      <c r="D8510" t="s">
        <v>43</v>
      </c>
      <c r="E8510"/>
    </row>
    <row r="8511" spans="1:5" ht="13.5" customHeight="1" x14ac:dyDescent="0.25">
      <c r="A8511" s="51" t="s">
        <v>11379</v>
      </c>
      <c r="B8511"/>
      <c r="C8511" t="s">
        <v>11377</v>
      </c>
      <c r="D8511" t="s">
        <v>45</v>
      </c>
      <c r="E8511"/>
    </row>
    <row r="8512" spans="1:5" ht="13.5" customHeight="1" x14ac:dyDescent="0.25">
      <c r="A8512" s="51" t="s">
        <v>11380</v>
      </c>
      <c r="B8512" t="s">
        <v>39</v>
      </c>
      <c r="C8512" t="s">
        <v>11381</v>
      </c>
      <c r="D8512" t="s">
        <v>11382</v>
      </c>
      <c r="E8512"/>
    </row>
    <row r="8513" spans="1:5" ht="13.5" customHeight="1" x14ac:dyDescent="0.25">
      <c r="A8513" s="51" t="s">
        <v>11383</v>
      </c>
      <c r="B8513"/>
      <c r="C8513" t="s">
        <v>11381</v>
      </c>
      <c r="D8513" t="s">
        <v>43</v>
      </c>
      <c r="E8513"/>
    </row>
    <row r="8514" spans="1:5" ht="13.5" customHeight="1" x14ac:dyDescent="0.25">
      <c r="A8514" s="51" t="s">
        <v>11384</v>
      </c>
      <c r="B8514"/>
      <c r="C8514" t="s">
        <v>11381</v>
      </c>
      <c r="D8514" t="s">
        <v>45</v>
      </c>
      <c r="E8514"/>
    </row>
    <row r="8515" spans="1:5" ht="13.5" customHeight="1" x14ac:dyDescent="0.25">
      <c r="A8515" s="51" t="s">
        <v>11385</v>
      </c>
      <c r="B8515" t="s">
        <v>39</v>
      </c>
      <c r="C8515" t="s">
        <v>11386</v>
      </c>
      <c r="D8515" t="s">
        <v>50</v>
      </c>
      <c r="E8515"/>
    </row>
    <row r="8516" spans="1:5" ht="13.5" customHeight="1" x14ac:dyDescent="0.25">
      <c r="A8516" s="51" t="s">
        <v>11387</v>
      </c>
      <c r="B8516"/>
      <c r="C8516" t="s">
        <v>11386</v>
      </c>
      <c r="D8516" t="s">
        <v>43</v>
      </c>
      <c r="E8516"/>
    </row>
    <row r="8517" spans="1:5" ht="13.5" customHeight="1" x14ac:dyDescent="0.25">
      <c r="A8517" s="51" t="s">
        <v>11388</v>
      </c>
      <c r="B8517"/>
      <c r="C8517" t="s">
        <v>11386</v>
      </c>
      <c r="D8517" t="s">
        <v>45</v>
      </c>
      <c r="E8517"/>
    </row>
    <row r="8518" spans="1:5" ht="13.5" customHeight="1" x14ac:dyDescent="0.25">
      <c r="A8518" s="51" t="s">
        <v>11389</v>
      </c>
      <c r="B8518" t="s">
        <v>39</v>
      </c>
      <c r="C8518" t="s">
        <v>11390</v>
      </c>
      <c r="D8518" t="s">
        <v>50</v>
      </c>
      <c r="E8518" t="s">
        <v>74</v>
      </c>
    </row>
    <row r="8519" spans="1:5" ht="13.5" customHeight="1" x14ac:dyDescent="0.25">
      <c r="A8519" s="51" t="s">
        <v>11391</v>
      </c>
      <c r="B8519"/>
      <c r="C8519" t="s">
        <v>11390</v>
      </c>
      <c r="D8519" t="s">
        <v>43</v>
      </c>
      <c r="E8519" t="s">
        <v>74</v>
      </c>
    </row>
    <row r="8520" spans="1:5" ht="13.5" customHeight="1" x14ac:dyDescent="0.25">
      <c r="A8520" s="51" t="s">
        <v>11392</v>
      </c>
      <c r="B8520"/>
      <c r="C8520" t="s">
        <v>11390</v>
      </c>
      <c r="D8520" t="s">
        <v>45</v>
      </c>
      <c r="E8520" t="s">
        <v>74</v>
      </c>
    </row>
    <row r="8521" spans="1:5" ht="13.5" customHeight="1" x14ac:dyDescent="0.25">
      <c r="A8521" s="51" t="s">
        <v>11393</v>
      </c>
      <c r="B8521" t="s">
        <v>39</v>
      </c>
      <c r="C8521" t="s">
        <v>11394</v>
      </c>
      <c r="D8521" t="s">
        <v>50</v>
      </c>
      <c r="E8521"/>
    </row>
    <row r="8522" spans="1:5" ht="13.5" customHeight="1" x14ac:dyDescent="0.25">
      <c r="A8522" s="51" t="s">
        <v>11395</v>
      </c>
      <c r="B8522"/>
      <c r="C8522" t="s">
        <v>11394</v>
      </c>
      <c r="D8522" t="s">
        <v>43</v>
      </c>
      <c r="E8522"/>
    </row>
    <row r="8523" spans="1:5" ht="13.5" customHeight="1" x14ac:dyDescent="0.25">
      <c r="A8523" s="51" t="s">
        <v>11396</v>
      </c>
      <c r="B8523"/>
      <c r="C8523" t="s">
        <v>11394</v>
      </c>
      <c r="D8523" t="s">
        <v>45</v>
      </c>
      <c r="E8523"/>
    </row>
    <row r="8524" spans="1:5" ht="13.5" customHeight="1" x14ac:dyDescent="0.25">
      <c r="A8524" s="51" t="s">
        <v>11397</v>
      </c>
      <c r="B8524" t="s">
        <v>39</v>
      </c>
      <c r="C8524" t="s">
        <v>11398</v>
      </c>
      <c r="D8524" t="s">
        <v>213</v>
      </c>
      <c r="E8524"/>
    </row>
    <row r="8525" spans="1:5" ht="13.5" customHeight="1" x14ac:dyDescent="0.25">
      <c r="A8525" s="51" t="s">
        <v>11399</v>
      </c>
      <c r="B8525"/>
      <c r="C8525" t="s">
        <v>11398</v>
      </c>
      <c r="D8525" t="s">
        <v>43</v>
      </c>
      <c r="E8525"/>
    </row>
    <row r="8526" spans="1:5" ht="13.5" customHeight="1" x14ac:dyDescent="0.25">
      <c r="A8526" s="51" t="s">
        <v>11400</v>
      </c>
      <c r="B8526"/>
      <c r="C8526" t="s">
        <v>11398</v>
      </c>
      <c r="D8526" t="s">
        <v>45</v>
      </c>
      <c r="E8526"/>
    </row>
    <row r="8527" spans="1:5" ht="13.5" customHeight="1" x14ac:dyDescent="0.25">
      <c r="A8527" s="51" t="s">
        <v>11401</v>
      </c>
      <c r="B8527"/>
      <c r="C8527" t="s">
        <v>11398</v>
      </c>
      <c r="D8527" t="s">
        <v>11402</v>
      </c>
      <c r="E8527"/>
    </row>
    <row r="8528" spans="1:5" ht="13.5" customHeight="1" x14ac:dyDescent="0.25">
      <c r="A8528" s="51" t="s">
        <v>11403</v>
      </c>
      <c r="B8528" t="s">
        <v>39</v>
      </c>
      <c r="C8528" t="s">
        <v>11404</v>
      </c>
      <c r="D8528" t="s">
        <v>50</v>
      </c>
      <c r="E8528"/>
    </row>
    <row r="8529" spans="1:5" ht="13.5" customHeight="1" x14ac:dyDescent="0.25">
      <c r="A8529" s="51" t="s">
        <v>11405</v>
      </c>
      <c r="B8529"/>
      <c r="C8529" t="s">
        <v>11404</v>
      </c>
      <c r="D8529" t="s">
        <v>43</v>
      </c>
      <c r="E8529"/>
    </row>
    <row r="8530" spans="1:5" ht="13.5" customHeight="1" x14ac:dyDescent="0.25">
      <c r="A8530" s="51" t="s">
        <v>11406</v>
      </c>
      <c r="B8530"/>
      <c r="C8530" t="s">
        <v>11404</v>
      </c>
      <c r="D8530" t="s">
        <v>45</v>
      </c>
      <c r="E8530"/>
    </row>
    <row r="8531" spans="1:5" ht="13.5" customHeight="1" x14ac:dyDescent="0.25">
      <c r="A8531" s="51" t="s">
        <v>30511</v>
      </c>
      <c r="B8531" t="s">
        <v>39</v>
      </c>
      <c r="C8531" t="s">
        <v>11407</v>
      </c>
      <c r="D8531" t="s">
        <v>2190</v>
      </c>
      <c r="E8531"/>
    </row>
    <row r="8532" spans="1:5" ht="13.5" customHeight="1" x14ac:dyDescent="0.25">
      <c r="A8532" s="51" t="s">
        <v>30512</v>
      </c>
      <c r="B8532"/>
      <c r="C8532" t="s">
        <v>11407</v>
      </c>
      <c r="D8532" t="s">
        <v>43</v>
      </c>
      <c r="E8532"/>
    </row>
    <row r="8533" spans="1:5" ht="13.5" customHeight="1" x14ac:dyDescent="0.25">
      <c r="A8533" s="51" t="s">
        <v>30513</v>
      </c>
      <c r="B8533"/>
      <c r="C8533" t="s">
        <v>11407</v>
      </c>
      <c r="D8533" t="s">
        <v>45</v>
      </c>
      <c r="E8533"/>
    </row>
    <row r="8534" spans="1:5" ht="13.5" customHeight="1" x14ac:dyDescent="0.25">
      <c r="A8534" s="51" t="s">
        <v>11408</v>
      </c>
      <c r="B8534" t="s">
        <v>39</v>
      </c>
      <c r="C8534" t="s">
        <v>11409</v>
      </c>
      <c r="D8534" t="s">
        <v>50</v>
      </c>
      <c r="E8534"/>
    </row>
    <row r="8535" spans="1:5" ht="13.5" customHeight="1" x14ac:dyDescent="0.25">
      <c r="A8535" s="51" t="s">
        <v>11410</v>
      </c>
      <c r="B8535"/>
      <c r="C8535" t="s">
        <v>11409</v>
      </c>
      <c r="D8535" t="s">
        <v>43</v>
      </c>
      <c r="E8535"/>
    </row>
    <row r="8536" spans="1:5" ht="13.5" customHeight="1" x14ac:dyDescent="0.25">
      <c r="A8536" s="51" t="s">
        <v>11411</v>
      </c>
      <c r="B8536"/>
      <c r="C8536" t="s">
        <v>11409</v>
      </c>
      <c r="D8536" t="s">
        <v>45</v>
      </c>
      <c r="E8536"/>
    </row>
    <row r="8537" spans="1:5" ht="13.5" customHeight="1" x14ac:dyDescent="0.25">
      <c r="A8537" s="51" t="s">
        <v>11412</v>
      </c>
      <c r="B8537"/>
      <c r="C8537" t="s">
        <v>11413</v>
      </c>
      <c r="D8537" t="s">
        <v>213</v>
      </c>
      <c r="E8537" t="s">
        <v>74</v>
      </c>
    </row>
    <row r="8538" spans="1:5" ht="13.5" customHeight="1" x14ac:dyDescent="0.25">
      <c r="A8538" s="51" t="s">
        <v>11414</v>
      </c>
      <c r="B8538"/>
      <c r="C8538" t="s">
        <v>11413</v>
      </c>
      <c r="D8538" t="s">
        <v>7684</v>
      </c>
      <c r="E8538" t="s">
        <v>74</v>
      </c>
    </row>
    <row r="8539" spans="1:5" ht="13.5" customHeight="1" x14ac:dyDescent="0.25">
      <c r="A8539" s="51" t="s">
        <v>11415</v>
      </c>
      <c r="B8539"/>
      <c r="C8539" t="s">
        <v>11413</v>
      </c>
      <c r="D8539" t="s">
        <v>195</v>
      </c>
      <c r="E8539" t="s">
        <v>74</v>
      </c>
    </row>
    <row r="8540" spans="1:5" ht="13.5" customHeight="1" x14ac:dyDescent="0.25">
      <c r="A8540" s="51" t="s">
        <v>11416</v>
      </c>
      <c r="B8540" t="s">
        <v>39</v>
      </c>
      <c r="C8540" t="s">
        <v>11417</v>
      </c>
      <c r="D8540" t="s">
        <v>2775</v>
      </c>
      <c r="E8540"/>
    </row>
    <row r="8541" spans="1:5" ht="13.5" customHeight="1" x14ac:dyDescent="0.25">
      <c r="A8541" s="51" t="s">
        <v>11418</v>
      </c>
      <c r="B8541"/>
      <c r="C8541" t="s">
        <v>11417</v>
      </c>
      <c r="D8541" t="s">
        <v>43</v>
      </c>
      <c r="E8541"/>
    </row>
    <row r="8542" spans="1:5" ht="13.5" customHeight="1" x14ac:dyDescent="0.25">
      <c r="A8542" s="51" t="s">
        <v>11419</v>
      </c>
      <c r="B8542"/>
      <c r="C8542" t="s">
        <v>11417</v>
      </c>
      <c r="D8542" t="s">
        <v>45</v>
      </c>
      <c r="E8542"/>
    </row>
    <row r="8543" spans="1:5" ht="13.5" customHeight="1" x14ac:dyDescent="0.25">
      <c r="A8543" s="51" t="s">
        <v>11420</v>
      </c>
      <c r="B8543"/>
      <c r="C8543" t="s">
        <v>11421</v>
      </c>
      <c r="D8543" t="s">
        <v>50</v>
      </c>
      <c r="E8543"/>
    </row>
    <row r="8544" spans="1:5" ht="13.5" customHeight="1" x14ac:dyDescent="0.25">
      <c r="A8544" s="51" t="s">
        <v>11422</v>
      </c>
      <c r="B8544"/>
      <c r="C8544" t="s">
        <v>11423</v>
      </c>
      <c r="D8544" t="s">
        <v>50</v>
      </c>
      <c r="E8544"/>
    </row>
    <row r="8545" spans="1:5" ht="13.5" customHeight="1" x14ac:dyDescent="0.25">
      <c r="A8545" s="51" t="s">
        <v>11424</v>
      </c>
      <c r="B8545"/>
      <c r="C8545" t="s">
        <v>11425</v>
      </c>
      <c r="D8545" t="s">
        <v>657</v>
      </c>
      <c r="E8545"/>
    </row>
    <row r="8546" spans="1:5" ht="13.5" customHeight="1" x14ac:dyDescent="0.25">
      <c r="A8546" s="51" t="s">
        <v>11426</v>
      </c>
      <c r="B8546"/>
      <c r="C8546" t="s">
        <v>11425</v>
      </c>
      <c r="D8546" t="s">
        <v>193</v>
      </c>
      <c r="E8546"/>
    </row>
    <row r="8547" spans="1:5" ht="13.5" customHeight="1" x14ac:dyDescent="0.25">
      <c r="A8547" s="51" t="s">
        <v>11427</v>
      </c>
      <c r="B8547"/>
      <c r="C8547" t="s">
        <v>11425</v>
      </c>
      <c r="D8547" t="s">
        <v>11428</v>
      </c>
      <c r="E8547"/>
    </row>
    <row r="8548" spans="1:5" ht="13.5" customHeight="1" x14ac:dyDescent="0.25">
      <c r="A8548" s="51" t="s">
        <v>11429</v>
      </c>
      <c r="B8548"/>
      <c r="C8548" t="s">
        <v>11425</v>
      </c>
      <c r="D8548" t="s">
        <v>1169</v>
      </c>
      <c r="E8548"/>
    </row>
    <row r="8549" spans="1:5" ht="13.5" customHeight="1" x14ac:dyDescent="0.25">
      <c r="A8549" s="51" t="s">
        <v>11430</v>
      </c>
      <c r="B8549" t="s">
        <v>39</v>
      </c>
      <c r="C8549" t="s">
        <v>11431</v>
      </c>
      <c r="D8549" t="s">
        <v>50</v>
      </c>
      <c r="E8549"/>
    </row>
    <row r="8550" spans="1:5" ht="13.5" customHeight="1" x14ac:dyDescent="0.25">
      <c r="A8550" s="51" t="s">
        <v>11432</v>
      </c>
      <c r="B8550"/>
      <c r="C8550" t="s">
        <v>11431</v>
      </c>
      <c r="D8550" t="s">
        <v>43</v>
      </c>
      <c r="E8550"/>
    </row>
    <row r="8551" spans="1:5" ht="13.5" customHeight="1" x14ac:dyDescent="0.25">
      <c r="A8551" s="51" t="s">
        <v>11433</v>
      </c>
      <c r="B8551"/>
      <c r="C8551" t="s">
        <v>11431</v>
      </c>
      <c r="D8551" t="s">
        <v>45</v>
      </c>
      <c r="E8551"/>
    </row>
    <row r="8552" spans="1:5" ht="13.5" customHeight="1" x14ac:dyDescent="0.25">
      <c r="A8552" s="51" t="s">
        <v>11434</v>
      </c>
      <c r="B8552" t="s">
        <v>39</v>
      </c>
      <c r="C8552" t="s">
        <v>11435</v>
      </c>
      <c r="D8552" t="s">
        <v>50</v>
      </c>
      <c r="E8552"/>
    </row>
    <row r="8553" spans="1:5" ht="13.5" customHeight="1" x14ac:dyDescent="0.25">
      <c r="A8553" s="51" t="s">
        <v>11436</v>
      </c>
      <c r="B8553"/>
      <c r="C8553" t="s">
        <v>11435</v>
      </c>
      <c r="D8553" t="s">
        <v>43</v>
      </c>
      <c r="E8553"/>
    </row>
    <row r="8554" spans="1:5" ht="13.5" customHeight="1" x14ac:dyDescent="0.25">
      <c r="A8554" s="51" t="s">
        <v>11437</v>
      </c>
      <c r="B8554"/>
      <c r="C8554" t="s">
        <v>11435</v>
      </c>
      <c r="D8554" t="s">
        <v>45</v>
      </c>
      <c r="E8554"/>
    </row>
    <row r="8555" spans="1:5" ht="13.5" customHeight="1" x14ac:dyDescent="0.25">
      <c r="A8555" s="51" t="s">
        <v>11438</v>
      </c>
      <c r="B8555" t="s">
        <v>39</v>
      </c>
      <c r="C8555" t="s">
        <v>11439</v>
      </c>
      <c r="D8555" t="s">
        <v>50</v>
      </c>
      <c r="E8555"/>
    </row>
    <row r="8556" spans="1:5" ht="13.5" customHeight="1" x14ac:dyDescent="0.25">
      <c r="A8556" s="51" t="s">
        <v>11440</v>
      </c>
      <c r="B8556"/>
      <c r="C8556" t="s">
        <v>11439</v>
      </c>
      <c r="D8556" t="s">
        <v>43</v>
      </c>
      <c r="E8556"/>
    </row>
    <row r="8557" spans="1:5" ht="13.5" customHeight="1" x14ac:dyDescent="0.25">
      <c r="A8557" s="51" t="s">
        <v>11441</v>
      </c>
      <c r="B8557"/>
      <c r="C8557" t="s">
        <v>11439</v>
      </c>
      <c r="D8557" t="s">
        <v>45</v>
      </c>
      <c r="E8557"/>
    </row>
    <row r="8558" spans="1:5" ht="13.5" customHeight="1" x14ac:dyDescent="0.25">
      <c r="A8558" s="51" t="s">
        <v>11442</v>
      </c>
      <c r="B8558" t="s">
        <v>39</v>
      </c>
      <c r="C8558" t="s">
        <v>11443</v>
      </c>
      <c r="D8558" t="s">
        <v>2190</v>
      </c>
      <c r="E8558"/>
    </row>
    <row r="8559" spans="1:5" ht="13.5" customHeight="1" x14ac:dyDescent="0.25">
      <c r="A8559" s="51" t="s">
        <v>11444</v>
      </c>
      <c r="B8559"/>
      <c r="C8559" t="s">
        <v>11443</v>
      </c>
      <c r="D8559" t="s">
        <v>43</v>
      </c>
      <c r="E8559"/>
    </row>
    <row r="8560" spans="1:5" ht="13.5" customHeight="1" x14ac:dyDescent="0.25">
      <c r="A8560" s="51" t="s">
        <v>11445</v>
      </c>
      <c r="B8560"/>
      <c r="C8560" t="s">
        <v>11443</v>
      </c>
      <c r="D8560" t="s">
        <v>45</v>
      </c>
      <c r="E8560"/>
    </row>
    <row r="8561" spans="1:5" ht="13.5" customHeight="1" x14ac:dyDescent="0.25">
      <c r="A8561" s="51" t="s">
        <v>11446</v>
      </c>
      <c r="B8561" t="s">
        <v>39</v>
      </c>
      <c r="C8561" t="s">
        <v>11447</v>
      </c>
      <c r="D8561" t="s">
        <v>50</v>
      </c>
      <c r="E8561"/>
    </row>
    <row r="8562" spans="1:5" ht="13.5" customHeight="1" x14ac:dyDescent="0.25">
      <c r="A8562" s="51" t="s">
        <v>11448</v>
      </c>
      <c r="B8562"/>
      <c r="C8562" t="s">
        <v>11447</v>
      </c>
      <c r="D8562" t="s">
        <v>43</v>
      </c>
      <c r="E8562"/>
    </row>
    <row r="8563" spans="1:5" ht="13.5" customHeight="1" x14ac:dyDescent="0.25">
      <c r="A8563" s="51" t="s">
        <v>11449</v>
      </c>
      <c r="B8563"/>
      <c r="C8563" t="s">
        <v>11447</v>
      </c>
      <c r="D8563" t="s">
        <v>45</v>
      </c>
      <c r="E8563"/>
    </row>
    <row r="8564" spans="1:5" ht="13.5" customHeight="1" x14ac:dyDescent="0.25">
      <c r="A8564" s="51" t="s">
        <v>11450</v>
      </c>
      <c r="B8564" t="s">
        <v>39</v>
      </c>
      <c r="C8564" t="s">
        <v>11451</v>
      </c>
      <c r="D8564" t="s">
        <v>50</v>
      </c>
      <c r="E8564"/>
    </row>
    <row r="8565" spans="1:5" ht="13.5" customHeight="1" x14ac:dyDescent="0.25">
      <c r="A8565" s="51" t="s">
        <v>11452</v>
      </c>
      <c r="B8565"/>
      <c r="C8565" t="s">
        <v>11451</v>
      </c>
      <c r="D8565" t="s">
        <v>43</v>
      </c>
      <c r="E8565"/>
    </row>
    <row r="8566" spans="1:5" ht="13.5" customHeight="1" x14ac:dyDescent="0.25">
      <c r="A8566" s="51" t="s">
        <v>11453</v>
      </c>
      <c r="B8566"/>
      <c r="C8566" t="s">
        <v>11451</v>
      </c>
      <c r="D8566" t="s">
        <v>45</v>
      </c>
      <c r="E8566"/>
    </row>
    <row r="8567" spans="1:5" ht="13.5" customHeight="1" x14ac:dyDescent="0.25">
      <c r="A8567" s="51" t="s">
        <v>11454</v>
      </c>
      <c r="B8567" t="s">
        <v>39</v>
      </c>
      <c r="C8567" t="s">
        <v>11455</v>
      </c>
      <c r="D8567" t="s">
        <v>50</v>
      </c>
      <c r="E8567"/>
    </row>
    <row r="8568" spans="1:5" ht="13.5" customHeight="1" x14ac:dyDescent="0.25">
      <c r="A8568" s="51" t="s">
        <v>11456</v>
      </c>
      <c r="B8568"/>
      <c r="C8568" t="s">
        <v>11455</v>
      </c>
      <c r="D8568" t="s">
        <v>43</v>
      </c>
      <c r="E8568"/>
    </row>
    <row r="8569" spans="1:5" ht="13.5" customHeight="1" x14ac:dyDescent="0.25">
      <c r="A8569" s="51" t="s">
        <v>11457</v>
      </c>
      <c r="B8569"/>
      <c r="C8569" t="s">
        <v>11455</v>
      </c>
      <c r="D8569" t="s">
        <v>45</v>
      </c>
      <c r="E8569"/>
    </row>
    <row r="8570" spans="1:5" ht="13.5" customHeight="1" x14ac:dyDescent="0.25">
      <c r="A8570" s="51" t="s">
        <v>11458</v>
      </c>
      <c r="B8570" t="s">
        <v>39</v>
      </c>
      <c r="C8570" t="s">
        <v>11459</v>
      </c>
      <c r="D8570" t="s">
        <v>2190</v>
      </c>
      <c r="E8570"/>
    </row>
    <row r="8571" spans="1:5" ht="13.5" customHeight="1" x14ac:dyDescent="0.25">
      <c r="A8571" s="51" t="s">
        <v>11460</v>
      </c>
      <c r="B8571"/>
      <c r="C8571" t="s">
        <v>11459</v>
      </c>
      <c r="D8571" t="s">
        <v>43</v>
      </c>
      <c r="E8571"/>
    </row>
    <row r="8572" spans="1:5" ht="13.5" customHeight="1" x14ac:dyDescent="0.25">
      <c r="A8572" s="51" t="s">
        <v>11461</v>
      </c>
      <c r="B8572"/>
      <c r="C8572" t="s">
        <v>11459</v>
      </c>
      <c r="D8572" t="s">
        <v>45</v>
      </c>
      <c r="E8572"/>
    </row>
    <row r="8573" spans="1:5" ht="13.5" customHeight="1" x14ac:dyDescent="0.25">
      <c r="A8573" s="51" t="s">
        <v>11462</v>
      </c>
      <c r="B8573" t="s">
        <v>39</v>
      </c>
      <c r="C8573" t="s">
        <v>11463</v>
      </c>
      <c r="D8573" t="s">
        <v>50</v>
      </c>
      <c r="E8573"/>
    </row>
    <row r="8574" spans="1:5" ht="13.5" customHeight="1" x14ac:dyDescent="0.25">
      <c r="A8574" s="51" t="s">
        <v>11464</v>
      </c>
      <c r="B8574"/>
      <c r="C8574" t="s">
        <v>11463</v>
      </c>
      <c r="D8574" t="s">
        <v>43</v>
      </c>
      <c r="E8574"/>
    </row>
    <row r="8575" spans="1:5" ht="13.5" customHeight="1" x14ac:dyDescent="0.25">
      <c r="A8575" s="51" t="s">
        <v>11465</v>
      </c>
      <c r="B8575"/>
      <c r="C8575" t="s">
        <v>11463</v>
      </c>
      <c r="D8575" t="s">
        <v>45</v>
      </c>
      <c r="E8575"/>
    </row>
    <row r="8576" spans="1:5" ht="13.5" customHeight="1" x14ac:dyDescent="0.25">
      <c r="A8576" s="51" t="s">
        <v>11466</v>
      </c>
      <c r="B8576"/>
      <c r="C8576" t="s">
        <v>11467</v>
      </c>
      <c r="D8576" t="s">
        <v>50</v>
      </c>
      <c r="E8576"/>
    </row>
    <row r="8577" spans="1:5" ht="13.5" customHeight="1" x14ac:dyDescent="0.25">
      <c r="A8577" s="51" t="s">
        <v>11468</v>
      </c>
      <c r="B8577" t="s">
        <v>39</v>
      </c>
      <c r="C8577" t="s">
        <v>11469</v>
      </c>
      <c r="D8577" t="s">
        <v>194</v>
      </c>
      <c r="E8577"/>
    </row>
    <row r="8578" spans="1:5" ht="13.5" customHeight="1" x14ac:dyDescent="0.25">
      <c r="A8578" s="51" t="s">
        <v>11470</v>
      </c>
      <c r="B8578"/>
      <c r="C8578" t="s">
        <v>11469</v>
      </c>
      <c r="D8578" t="s">
        <v>43</v>
      </c>
      <c r="E8578"/>
    </row>
    <row r="8579" spans="1:5" ht="13.5" customHeight="1" x14ac:dyDescent="0.25">
      <c r="A8579" s="51" t="s">
        <v>11471</v>
      </c>
      <c r="B8579"/>
      <c r="C8579" t="s">
        <v>11469</v>
      </c>
      <c r="D8579" t="s">
        <v>45</v>
      </c>
      <c r="E8579"/>
    </row>
    <row r="8580" spans="1:5" ht="13.5" customHeight="1" x14ac:dyDescent="0.25">
      <c r="A8580" s="51" t="s">
        <v>11472</v>
      </c>
      <c r="B8580" t="s">
        <v>39</v>
      </c>
      <c r="C8580" t="s">
        <v>11473</v>
      </c>
      <c r="D8580" t="s">
        <v>50</v>
      </c>
      <c r="E8580"/>
    </row>
    <row r="8581" spans="1:5" ht="13.5" customHeight="1" x14ac:dyDescent="0.25">
      <c r="A8581" s="51" t="s">
        <v>11474</v>
      </c>
      <c r="B8581"/>
      <c r="C8581" t="s">
        <v>11473</v>
      </c>
      <c r="D8581" t="s">
        <v>43</v>
      </c>
      <c r="E8581"/>
    </row>
    <row r="8582" spans="1:5" ht="13.5" customHeight="1" x14ac:dyDescent="0.25">
      <c r="A8582" s="51" t="s">
        <v>11475</v>
      </c>
      <c r="B8582"/>
      <c r="C8582" t="s">
        <v>11473</v>
      </c>
      <c r="D8582" t="s">
        <v>45</v>
      </c>
      <c r="E8582"/>
    </row>
    <row r="8583" spans="1:5" ht="13.5" customHeight="1" x14ac:dyDescent="0.25">
      <c r="A8583" s="51" t="s">
        <v>11476</v>
      </c>
      <c r="B8583" t="s">
        <v>39</v>
      </c>
      <c r="C8583" t="s">
        <v>11477</v>
      </c>
      <c r="D8583" t="s">
        <v>50</v>
      </c>
      <c r="E8583"/>
    </row>
    <row r="8584" spans="1:5" ht="13.5" customHeight="1" x14ac:dyDescent="0.25">
      <c r="A8584" s="51" t="s">
        <v>11478</v>
      </c>
      <c r="B8584"/>
      <c r="C8584" t="s">
        <v>11477</v>
      </c>
      <c r="D8584" t="s">
        <v>43</v>
      </c>
      <c r="E8584"/>
    </row>
    <row r="8585" spans="1:5" ht="13.5" customHeight="1" x14ac:dyDescent="0.25">
      <c r="A8585" s="51" t="s">
        <v>11479</v>
      </c>
      <c r="B8585"/>
      <c r="C8585" t="s">
        <v>11477</v>
      </c>
      <c r="D8585" t="s">
        <v>45</v>
      </c>
      <c r="E8585"/>
    </row>
    <row r="8586" spans="1:5" ht="13.5" customHeight="1" x14ac:dyDescent="0.25">
      <c r="A8586" s="51" t="s">
        <v>11480</v>
      </c>
      <c r="B8586"/>
      <c r="C8586" t="s">
        <v>11481</v>
      </c>
      <c r="D8586" t="s">
        <v>50</v>
      </c>
      <c r="E8586"/>
    </row>
    <row r="8587" spans="1:5" ht="13.5" customHeight="1" x14ac:dyDescent="0.25">
      <c r="A8587" s="51" t="s">
        <v>11482</v>
      </c>
      <c r="B8587" t="s">
        <v>39</v>
      </c>
      <c r="C8587" t="s">
        <v>11483</v>
      </c>
      <c r="D8587" t="s">
        <v>50</v>
      </c>
      <c r="E8587"/>
    </row>
    <row r="8588" spans="1:5" ht="13.5" customHeight="1" x14ac:dyDescent="0.25">
      <c r="A8588" s="51" t="s">
        <v>11484</v>
      </c>
      <c r="B8588"/>
      <c r="C8588" t="s">
        <v>11483</v>
      </c>
      <c r="D8588" t="s">
        <v>43</v>
      </c>
      <c r="E8588"/>
    </row>
    <row r="8589" spans="1:5" ht="13.5" customHeight="1" x14ac:dyDescent="0.25">
      <c r="A8589" s="51" t="s">
        <v>11485</v>
      </c>
      <c r="B8589"/>
      <c r="C8589" t="s">
        <v>11483</v>
      </c>
      <c r="D8589" t="s">
        <v>45</v>
      </c>
      <c r="E8589"/>
    </row>
    <row r="8590" spans="1:5" ht="13.5" customHeight="1" x14ac:dyDescent="0.25">
      <c r="A8590" s="51" t="s">
        <v>11486</v>
      </c>
      <c r="B8590" t="s">
        <v>39</v>
      </c>
      <c r="C8590" t="s">
        <v>11487</v>
      </c>
      <c r="D8590" t="s">
        <v>50</v>
      </c>
      <c r="E8590"/>
    </row>
    <row r="8591" spans="1:5" ht="13.5" customHeight="1" x14ac:dyDescent="0.25">
      <c r="A8591" s="51" t="s">
        <v>11488</v>
      </c>
      <c r="B8591"/>
      <c r="C8591" t="s">
        <v>11487</v>
      </c>
      <c r="D8591" t="s">
        <v>43</v>
      </c>
      <c r="E8591"/>
    </row>
    <row r="8592" spans="1:5" ht="13.5" customHeight="1" x14ac:dyDescent="0.25">
      <c r="A8592" s="51" t="s">
        <v>11489</v>
      </c>
      <c r="B8592"/>
      <c r="C8592" t="s">
        <v>11487</v>
      </c>
      <c r="D8592" t="s">
        <v>45</v>
      </c>
      <c r="E8592"/>
    </row>
    <row r="8593" spans="1:5" ht="13.5" customHeight="1" x14ac:dyDescent="0.25">
      <c r="A8593" s="51" t="s">
        <v>11490</v>
      </c>
      <c r="B8593" t="s">
        <v>39</v>
      </c>
      <c r="C8593" t="s">
        <v>11491</v>
      </c>
      <c r="D8593" t="s">
        <v>50</v>
      </c>
      <c r="E8593"/>
    </row>
    <row r="8594" spans="1:5" ht="13.5" customHeight="1" x14ac:dyDescent="0.25">
      <c r="A8594" s="51" t="s">
        <v>11492</v>
      </c>
      <c r="B8594"/>
      <c r="C8594" t="s">
        <v>11491</v>
      </c>
      <c r="D8594" t="s">
        <v>43</v>
      </c>
      <c r="E8594"/>
    </row>
    <row r="8595" spans="1:5" ht="13.5" customHeight="1" x14ac:dyDescent="0.25">
      <c r="A8595" s="51" t="s">
        <v>11493</v>
      </c>
      <c r="B8595"/>
      <c r="C8595" t="s">
        <v>11491</v>
      </c>
      <c r="D8595" t="s">
        <v>45</v>
      </c>
      <c r="E8595"/>
    </row>
    <row r="8596" spans="1:5" ht="13.5" customHeight="1" x14ac:dyDescent="0.25">
      <c r="A8596" s="51" t="s">
        <v>11494</v>
      </c>
      <c r="B8596"/>
      <c r="C8596" t="s">
        <v>11495</v>
      </c>
      <c r="D8596" t="s">
        <v>50</v>
      </c>
      <c r="E8596"/>
    </row>
    <row r="8597" spans="1:5" ht="13.5" customHeight="1" x14ac:dyDescent="0.25">
      <c r="A8597" s="51" t="s">
        <v>11496</v>
      </c>
      <c r="B8597" t="s">
        <v>39</v>
      </c>
      <c r="C8597" t="s">
        <v>11497</v>
      </c>
      <c r="D8597" t="s">
        <v>50</v>
      </c>
      <c r="E8597"/>
    </row>
    <row r="8598" spans="1:5" ht="13.5" customHeight="1" x14ac:dyDescent="0.25">
      <c r="A8598" s="51" t="s">
        <v>11498</v>
      </c>
      <c r="B8598"/>
      <c r="C8598" t="s">
        <v>11497</v>
      </c>
      <c r="D8598" t="s">
        <v>43</v>
      </c>
      <c r="E8598"/>
    </row>
    <row r="8599" spans="1:5" ht="13.5" customHeight="1" x14ac:dyDescent="0.25">
      <c r="A8599" s="51" t="s">
        <v>11499</v>
      </c>
      <c r="B8599"/>
      <c r="C8599" t="s">
        <v>11497</v>
      </c>
      <c r="D8599" t="s">
        <v>45</v>
      </c>
      <c r="E8599"/>
    </row>
    <row r="8600" spans="1:5" ht="13.5" customHeight="1" x14ac:dyDescent="0.25">
      <c r="A8600" s="51" t="s">
        <v>11500</v>
      </c>
      <c r="B8600"/>
      <c r="C8600" t="s">
        <v>11501</v>
      </c>
      <c r="D8600" t="s">
        <v>50</v>
      </c>
      <c r="E8600"/>
    </row>
    <row r="8601" spans="1:5" ht="13.5" customHeight="1" x14ac:dyDescent="0.25">
      <c r="A8601" s="51" t="s">
        <v>11502</v>
      </c>
      <c r="B8601" t="s">
        <v>39</v>
      </c>
      <c r="C8601" t="s">
        <v>11503</v>
      </c>
      <c r="D8601" t="s">
        <v>50</v>
      </c>
      <c r="E8601"/>
    </row>
    <row r="8602" spans="1:5" ht="13.5" customHeight="1" x14ac:dyDescent="0.25">
      <c r="A8602" s="51" t="s">
        <v>11504</v>
      </c>
      <c r="B8602"/>
      <c r="C8602" t="s">
        <v>11503</v>
      </c>
      <c r="D8602" t="s">
        <v>43</v>
      </c>
      <c r="E8602"/>
    </row>
    <row r="8603" spans="1:5" ht="13.5" customHeight="1" x14ac:dyDescent="0.25">
      <c r="A8603" s="51" t="s">
        <v>11505</v>
      </c>
      <c r="B8603"/>
      <c r="C8603" t="s">
        <v>11503</v>
      </c>
      <c r="D8603" t="s">
        <v>45</v>
      </c>
      <c r="E8603"/>
    </row>
    <row r="8604" spans="1:5" ht="13.5" customHeight="1" x14ac:dyDescent="0.25">
      <c r="A8604" s="51" t="s">
        <v>11506</v>
      </c>
      <c r="B8604" t="s">
        <v>39</v>
      </c>
      <c r="C8604" t="s">
        <v>11507</v>
      </c>
      <c r="D8604" t="s">
        <v>50</v>
      </c>
      <c r="E8604"/>
    </row>
    <row r="8605" spans="1:5" ht="13.5" customHeight="1" x14ac:dyDescent="0.25">
      <c r="A8605" s="51" t="s">
        <v>11508</v>
      </c>
      <c r="B8605"/>
      <c r="C8605" t="s">
        <v>11507</v>
      </c>
      <c r="D8605" t="s">
        <v>43</v>
      </c>
      <c r="E8605"/>
    </row>
    <row r="8606" spans="1:5" ht="13.5" customHeight="1" x14ac:dyDescent="0.25">
      <c r="A8606" s="51" t="s">
        <v>11509</v>
      </c>
      <c r="B8606"/>
      <c r="C8606" t="s">
        <v>11507</v>
      </c>
      <c r="D8606" t="s">
        <v>45</v>
      </c>
      <c r="E8606"/>
    </row>
    <row r="8607" spans="1:5" ht="13.5" customHeight="1" x14ac:dyDescent="0.25">
      <c r="A8607" s="51" t="s">
        <v>11510</v>
      </c>
      <c r="B8607" t="s">
        <v>39</v>
      </c>
      <c r="C8607" t="s">
        <v>11511</v>
      </c>
      <c r="D8607" t="s">
        <v>50</v>
      </c>
      <c r="E8607"/>
    </row>
    <row r="8608" spans="1:5" ht="13.5" customHeight="1" x14ac:dyDescent="0.25">
      <c r="A8608" s="51" t="s">
        <v>11512</v>
      </c>
      <c r="B8608"/>
      <c r="C8608" t="s">
        <v>11511</v>
      </c>
      <c r="D8608" t="s">
        <v>43</v>
      </c>
      <c r="E8608"/>
    </row>
    <row r="8609" spans="1:5" ht="13.5" customHeight="1" x14ac:dyDescent="0.25">
      <c r="A8609" s="51" t="s">
        <v>11513</v>
      </c>
      <c r="B8609"/>
      <c r="C8609" t="s">
        <v>11511</v>
      </c>
      <c r="D8609" t="s">
        <v>45</v>
      </c>
      <c r="E8609"/>
    </row>
    <row r="8610" spans="1:5" ht="13.5" customHeight="1" x14ac:dyDescent="0.25">
      <c r="A8610" s="51" t="s">
        <v>11514</v>
      </c>
      <c r="B8610" t="s">
        <v>39</v>
      </c>
      <c r="C8610" t="s">
        <v>11515</v>
      </c>
      <c r="D8610" t="s">
        <v>50</v>
      </c>
      <c r="E8610"/>
    </row>
    <row r="8611" spans="1:5" ht="13.5" customHeight="1" x14ac:dyDescent="0.25">
      <c r="A8611" s="51" t="s">
        <v>11516</v>
      </c>
      <c r="B8611"/>
      <c r="C8611" t="s">
        <v>11515</v>
      </c>
      <c r="D8611" t="s">
        <v>43</v>
      </c>
      <c r="E8611"/>
    </row>
    <row r="8612" spans="1:5" ht="13.5" customHeight="1" x14ac:dyDescent="0.25">
      <c r="A8612" s="51" t="s">
        <v>11517</v>
      </c>
      <c r="B8612"/>
      <c r="C8612" t="s">
        <v>11515</v>
      </c>
      <c r="D8612" t="s">
        <v>45</v>
      </c>
      <c r="E8612"/>
    </row>
    <row r="8613" spans="1:5" ht="13.5" customHeight="1" x14ac:dyDescent="0.25">
      <c r="A8613" s="51" t="s">
        <v>11518</v>
      </c>
      <c r="B8613" t="s">
        <v>39</v>
      </c>
      <c r="C8613" t="s">
        <v>11519</v>
      </c>
      <c r="D8613" t="s">
        <v>50</v>
      </c>
      <c r="E8613"/>
    </row>
    <row r="8614" spans="1:5" ht="13.5" customHeight="1" x14ac:dyDescent="0.25">
      <c r="A8614" s="51" t="s">
        <v>11520</v>
      </c>
      <c r="B8614"/>
      <c r="C8614" t="s">
        <v>11519</v>
      </c>
      <c r="D8614" t="s">
        <v>43</v>
      </c>
      <c r="E8614"/>
    </row>
    <row r="8615" spans="1:5" ht="13.5" customHeight="1" x14ac:dyDescent="0.25">
      <c r="A8615" s="51" t="s">
        <v>11521</v>
      </c>
      <c r="B8615"/>
      <c r="C8615" t="s">
        <v>11519</v>
      </c>
      <c r="D8615" t="s">
        <v>45</v>
      </c>
      <c r="E8615"/>
    </row>
    <row r="8616" spans="1:5" ht="13.5" customHeight="1" x14ac:dyDescent="0.25">
      <c r="A8616" s="51" t="s">
        <v>11522</v>
      </c>
      <c r="B8616" t="s">
        <v>39</v>
      </c>
      <c r="C8616" t="s">
        <v>11523</v>
      </c>
      <c r="D8616" t="s">
        <v>50</v>
      </c>
      <c r="E8616"/>
    </row>
    <row r="8617" spans="1:5" ht="13.5" customHeight="1" x14ac:dyDescent="0.25">
      <c r="A8617" s="51" t="s">
        <v>11524</v>
      </c>
      <c r="B8617"/>
      <c r="C8617" t="s">
        <v>11523</v>
      </c>
      <c r="D8617" t="s">
        <v>43</v>
      </c>
      <c r="E8617"/>
    </row>
    <row r="8618" spans="1:5" ht="13.5" customHeight="1" x14ac:dyDescent="0.25">
      <c r="A8618" s="51" t="s">
        <v>11525</v>
      </c>
      <c r="B8618"/>
      <c r="C8618" t="s">
        <v>11523</v>
      </c>
      <c r="D8618" t="s">
        <v>45</v>
      </c>
      <c r="E8618"/>
    </row>
    <row r="8619" spans="1:5" ht="13.5" customHeight="1" x14ac:dyDescent="0.25">
      <c r="A8619" s="51" t="s">
        <v>11526</v>
      </c>
      <c r="B8619"/>
      <c r="C8619" t="s">
        <v>30959</v>
      </c>
      <c r="D8619" t="s">
        <v>2190</v>
      </c>
      <c r="E8619"/>
    </row>
    <row r="8620" spans="1:5" ht="13.5" customHeight="1" x14ac:dyDescent="0.25">
      <c r="A8620" s="51" t="s">
        <v>11527</v>
      </c>
      <c r="B8620"/>
      <c r="C8620" t="s">
        <v>30959</v>
      </c>
      <c r="D8620" t="s">
        <v>8723</v>
      </c>
      <c r="E8620"/>
    </row>
    <row r="8621" spans="1:5" ht="13.5" customHeight="1" x14ac:dyDescent="0.25">
      <c r="A8621" s="51" t="s">
        <v>11528</v>
      </c>
      <c r="B8621" t="s">
        <v>39</v>
      </c>
      <c r="C8621" t="s">
        <v>11529</v>
      </c>
      <c r="D8621" t="s">
        <v>50</v>
      </c>
      <c r="E8621"/>
    </row>
    <row r="8622" spans="1:5" ht="13.5" customHeight="1" x14ac:dyDescent="0.25">
      <c r="A8622" s="51" t="s">
        <v>11530</v>
      </c>
      <c r="B8622"/>
      <c r="C8622" t="s">
        <v>11529</v>
      </c>
      <c r="D8622" t="s">
        <v>43</v>
      </c>
      <c r="E8622"/>
    </row>
    <row r="8623" spans="1:5" ht="13.5" customHeight="1" x14ac:dyDescent="0.25">
      <c r="A8623" s="51" t="s">
        <v>11531</v>
      </c>
      <c r="B8623"/>
      <c r="C8623" t="s">
        <v>11529</v>
      </c>
      <c r="D8623" t="s">
        <v>45</v>
      </c>
      <c r="E8623"/>
    </row>
    <row r="8624" spans="1:5" ht="13.5" customHeight="1" x14ac:dyDescent="0.25">
      <c r="A8624" s="51" t="s">
        <v>11532</v>
      </c>
      <c r="B8624"/>
      <c r="C8624" t="s">
        <v>11533</v>
      </c>
      <c r="D8624" t="s">
        <v>8486</v>
      </c>
      <c r="E8624"/>
    </row>
    <row r="8625" spans="1:5" ht="13.5" customHeight="1" x14ac:dyDescent="0.25">
      <c r="A8625" s="51" t="s">
        <v>11534</v>
      </c>
      <c r="B8625" t="s">
        <v>39</v>
      </c>
      <c r="C8625" t="s">
        <v>11533</v>
      </c>
      <c r="D8625" t="s">
        <v>50</v>
      </c>
      <c r="E8625"/>
    </row>
    <row r="8626" spans="1:5" ht="13.5" customHeight="1" x14ac:dyDescent="0.25">
      <c r="A8626" s="51" t="s">
        <v>11535</v>
      </c>
      <c r="B8626"/>
      <c r="C8626" t="s">
        <v>11533</v>
      </c>
      <c r="D8626" t="s">
        <v>43</v>
      </c>
      <c r="E8626"/>
    </row>
    <row r="8627" spans="1:5" ht="13.5" customHeight="1" x14ac:dyDescent="0.25">
      <c r="A8627" s="51" t="s">
        <v>11536</v>
      </c>
      <c r="B8627"/>
      <c r="C8627" t="s">
        <v>11533</v>
      </c>
      <c r="D8627" t="s">
        <v>45</v>
      </c>
      <c r="E8627"/>
    </row>
    <row r="8628" spans="1:5" ht="13.5" customHeight="1" x14ac:dyDescent="0.25">
      <c r="A8628" s="51" t="s">
        <v>11537</v>
      </c>
      <c r="B8628" t="s">
        <v>39</v>
      </c>
      <c r="C8628" t="s">
        <v>11538</v>
      </c>
      <c r="D8628" t="s">
        <v>50</v>
      </c>
      <c r="E8628"/>
    </row>
    <row r="8629" spans="1:5" ht="13.5" customHeight="1" x14ac:dyDescent="0.25">
      <c r="A8629" s="51" t="s">
        <v>11539</v>
      </c>
      <c r="B8629"/>
      <c r="C8629" t="s">
        <v>11538</v>
      </c>
      <c r="D8629" t="s">
        <v>43</v>
      </c>
      <c r="E8629"/>
    </row>
    <row r="8630" spans="1:5" ht="13.5" customHeight="1" x14ac:dyDescent="0.25">
      <c r="A8630" s="51" t="s">
        <v>11540</v>
      </c>
      <c r="B8630"/>
      <c r="C8630" t="s">
        <v>11538</v>
      </c>
      <c r="D8630" t="s">
        <v>45</v>
      </c>
      <c r="E8630"/>
    </row>
    <row r="8631" spans="1:5" ht="13.5" customHeight="1" x14ac:dyDescent="0.25">
      <c r="A8631" s="51" t="s">
        <v>11541</v>
      </c>
      <c r="B8631" t="s">
        <v>39</v>
      </c>
      <c r="C8631" t="s">
        <v>11542</v>
      </c>
      <c r="D8631" t="s">
        <v>50</v>
      </c>
      <c r="E8631"/>
    </row>
    <row r="8632" spans="1:5" ht="13.5" customHeight="1" x14ac:dyDescent="0.25">
      <c r="A8632" s="51" t="s">
        <v>11543</v>
      </c>
      <c r="B8632"/>
      <c r="C8632" t="s">
        <v>11542</v>
      </c>
      <c r="D8632" t="s">
        <v>43</v>
      </c>
      <c r="E8632"/>
    </row>
    <row r="8633" spans="1:5" ht="13.5" customHeight="1" x14ac:dyDescent="0.25">
      <c r="A8633" s="51" t="s">
        <v>11544</v>
      </c>
      <c r="B8633"/>
      <c r="C8633" t="s">
        <v>11542</v>
      </c>
      <c r="D8633" t="s">
        <v>45</v>
      </c>
      <c r="E8633"/>
    </row>
    <row r="8634" spans="1:5" ht="13.5" customHeight="1" x14ac:dyDescent="0.25">
      <c r="A8634" s="51" t="s">
        <v>11545</v>
      </c>
      <c r="B8634"/>
      <c r="C8634" t="s">
        <v>11546</v>
      </c>
      <c r="D8634" t="s">
        <v>50</v>
      </c>
      <c r="E8634"/>
    </row>
    <row r="8635" spans="1:5" ht="13.5" customHeight="1" x14ac:dyDescent="0.25">
      <c r="A8635" s="51" t="s">
        <v>11547</v>
      </c>
      <c r="B8635"/>
      <c r="C8635" t="s">
        <v>11548</v>
      </c>
      <c r="D8635" t="s">
        <v>50</v>
      </c>
      <c r="E8635"/>
    </row>
    <row r="8636" spans="1:5" ht="13.5" customHeight="1" x14ac:dyDescent="0.25">
      <c r="A8636" s="51" t="s">
        <v>11549</v>
      </c>
      <c r="B8636"/>
      <c r="C8636" t="s">
        <v>11550</v>
      </c>
      <c r="D8636" t="s">
        <v>50</v>
      </c>
      <c r="E8636"/>
    </row>
    <row r="8637" spans="1:5" ht="13.5" customHeight="1" x14ac:dyDescent="0.25">
      <c r="A8637" s="51" t="s">
        <v>11551</v>
      </c>
      <c r="B8637"/>
      <c r="C8637" t="s">
        <v>11552</v>
      </c>
      <c r="D8637" t="s">
        <v>50</v>
      </c>
      <c r="E8637"/>
    </row>
    <row r="8638" spans="1:5" ht="13.5" customHeight="1" x14ac:dyDescent="0.25">
      <c r="A8638" s="51" t="s">
        <v>11553</v>
      </c>
      <c r="B8638" t="s">
        <v>39</v>
      </c>
      <c r="C8638" t="s">
        <v>11554</v>
      </c>
      <c r="D8638" t="s">
        <v>50</v>
      </c>
      <c r="E8638"/>
    </row>
    <row r="8639" spans="1:5" ht="13.5" customHeight="1" x14ac:dyDescent="0.25">
      <c r="A8639" s="51" t="s">
        <v>11555</v>
      </c>
      <c r="B8639"/>
      <c r="C8639" t="s">
        <v>11554</v>
      </c>
      <c r="D8639" t="s">
        <v>43</v>
      </c>
      <c r="E8639"/>
    </row>
    <row r="8640" spans="1:5" ht="13.5" customHeight="1" x14ac:dyDescent="0.25">
      <c r="A8640" s="51" t="s">
        <v>11556</v>
      </c>
      <c r="B8640"/>
      <c r="C8640" t="s">
        <v>11554</v>
      </c>
      <c r="D8640" t="s">
        <v>45</v>
      </c>
      <c r="E8640"/>
    </row>
    <row r="8641" spans="1:5" ht="13.5" customHeight="1" x14ac:dyDescent="0.25">
      <c r="A8641" s="51" t="s">
        <v>11557</v>
      </c>
      <c r="B8641" t="s">
        <v>39</v>
      </c>
      <c r="C8641" t="s">
        <v>11558</v>
      </c>
      <c r="D8641" t="s">
        <v>50</v>
      </c>
      <c r="E8641"/>
    </row>
    <row r="8642" spans="1:5" ht="13.5" customHeight="1" x14ac:dyDescent="0.25">
      <c r="A8642" s="51" t="s">
        <v>11559</v>
      </c>
      <c r="B8642"/>
      <c r="C8642" t="s">
        <v>11558</v>
      </c>
      <c r="D8642" t="s">
        <v>43</v>
      </c>
      <c r="E8642"/>
    </row>
    <row r="8643" spans="1:5" ht="13.5" customHeight="1" x14ac:dyDescent="0.25">
      <c r="A8643" s="51" t="s">
        <v>11560</v>
      </c>
      <c r="B8643"/>
      <c r="C8643" t="s">
        <v>11558</v>
      </c>
      <c r="D8643" t="s">
        <v>45</v>
      </c>
      <c r="E8643"/>
    </row>
    <row r="8644" spans="1:5" ht="13.5" customHeight="1" x14ac:dyDescent="0.25">
      <c r="A8644" s="51" t="s">
        <v>11561</v>
      </c>
      <c r="B8644" t="s">
        <v>39</v>
      </c>
      <c r="C8644" t="s">
        <v>11562</v>
      </c>
      <c r="D8644" t="s">
        <v>41</v>
      </c>
      <c r="E8644"/>
    </row>
    <row r="8645" spans="1:5" ht="13.5" customHeight="1" x14ac:dyDescent="0.25">
      <c r="A8645" s="51" t="s">
        <v>11563</v>
      </c>
      <c r="B8645"/>
      <c r="C8645" t="s">
        <v>11562</v>
      </c>
      <c r="D8645" t="s">
        <v>43</v>
      </c>
      <c r="E8645"/>
    </row>
    <row r="8646" spans="1:5" ht="13.5" customHeight="1" x14ac:dyDescent="0.25">
      <c r="A8646" s="51" t="s">
        <v>11564</v>
      </c>
      <c r="B8646"/>
      <c r="C8646" t="s">
        <v>11562</v>
      </c>
      <c r="D8646" t="s">
        <v>45</v>
      </c>
      <c r="E8646"/>
    </row>
    <row r="8647" spans="1:5" ht="13.5" customHeight="1" x14ac:dyDescent="0.25">
      <c r="A8647" s="51" t="s">
        <v>11565</v>
      </c>
      <c r="B8647" t="s">
        <v>39</v>
      </c>
      <c r="C8647" t="s">
        <v>11566</v>
      </c>
      <c r="D8647" t="s">
        <v>11567</v>
      </c>
      <c r="E8647"/>
    </row>
    <row r="8648" spans="1:5" ht="13.5" customHeight="1" x14ac:dyDescent="0.25">
      <c r="A8648" s="51" t="s">
        <v>11568</v>
      </c>
      <c r="B8648"/>
      <c r="C8648" t="s">
        <v>11566</v>
      </c>
      <c r="D8648" t="s">
        <v>43</v>
      </c>
      <c r="E8648"/>
    </row>
    <row r="8649" spans="1:5" ht="13.5" customHeight="1" x14ac:dyDescent="0.25">
      <c r="A8649" s="51" t="s">
        <v>11569</v>
      </c>
      <c r="B8649"/>
      <c r="C8649" t="s">
        <v>11566</v>
      </c>
      <c r="D8649" t="s">
        <v>45</v>
      </c>
      <c r="E8649"/>
    </row>
    <row r="8650" spans="1:5" ht="13.5" customHeight="1" x14ac:dyDescent="0.25">
      <c r="A8650" s="51" t="s">
        <v>11570</v>
      </c>
      <c r="B8650"/>
      <c r="C8650" t="s">
        <v>11571</v>
      </c>
      <c r="D8650" t="s">
        <v>11572</v>
      </c>
      <c r="E8650"/>
    </row>
    <row r="8651" spans="1:5" ht="13.5" customHeight="1" x14ac:dyDescent="0.25">
      <c r="A8651" s="51" t="s">
        <v>11573</v>
      </c>
      <c r="B8651"/>
      <c r="C8651" t="s">
        <v>11574</v>
      </c>
      <c r="D8651" t="s">
        <v>50</v>
      </c>
      <c r="E8651"/>
    </row>
    <row r="8652" spans="1:5" ht="13.5" customHeight="1" x14ac:dyDescent="0.25">
      <c r="A8652" s="51" t="s">
        <v>11575</v>
      </c>
      <c r="B8652" t="s">
        <v>39</v>
      </c>
      <c r="C8652" t="s">
        <v>11576</v>
      </c>
      <c r="D8652" t="s">
        <v>11577</v>
      </c>
      <c r="E8652"/>
    </row>
    <row r="8653" spans="1:5" ht="13.5" customHeight="1" x14ac:dyDescent="0.25">
      <c r="A8653" s="51" t="s">
        <v>11578</v>
      </c>
      <c r="B8653"/>
      <c r="C8653" t="s">
        <v>11576</v>
      </c>
      <c r="D8653" t="s">
        <v>43</v>
      </c>
      <c r="E8653"/>
    </row>
    <row r="8654" spans="1:5" ht="13.5" customHeight="1" x14ac:dyDescent="0.25">
      <c r="A8654" s="51" t="s">
        <v>11579</v>
      </c>
      <c r="B8654"/>
      <c r="C8654" t="s">
        <v>11576</v>
      </c>
      <c r="D8654" t="s">
        <v>45</v>
      </c>
      <c r="E8654"/>
    </row>
    <row r="8655" spans="1:5" ht="13.5" customHeight="1" x14ac:dyDescent="0.25">
      <c r="A8655" s="51" t="s">
        <v>11580</v>
      </c>
      <c r="B8655"/>
      <c r="C8655" t="s">
        <v>11581</v>
      </c>
      <c r="D8655" t="s">
        <v>50</v>
      </c>
      <c r="E8655"/>
    </row>
    <row r="8656" spans="1:5" ht="13.5" customHeight="1" x14ac:dyDescent="0.25">
      <c r="A8656" s="51" t="s">
        <v>11582</v>
      </c>
      <c r="B8656"/>
      <c r="C8656" t="s">
        <v>11583</v>
      </c>
      <c r="D8656" t="s">
        <v>939</v>
      </c>
      <c r="E8656"/>
    </row>
    <row r="8657" spans="1:5" ht="13.5" customHeight="1" x14ac:dyDescent="0.25">
      <c r="A8657" s="51" t="s">
        <v>11584</v>
      </c>
      <c r="B8657" t="s">
        <v>39</v>
      </c>
      <c r="C8657" t="s">
        <v>11566</v>
      </c>
      <c r="D8657" t="s">
        <v>11585</v>
      </c>
      <c r="E8657"/>
    </row>
    <row r="8658" spans="1:5" ht="13.5" customHeight="1" x14ac:dyDescent="0.25">
      <c r="A8658" s="51" t="s">
        <v>11586</v>
      </c>
      <c r="B8658"/>
      <c r="C8658" t="s">
        <v>11566</v>
      </c>
      <c r="D8658" t="s">
        <v>43</v>
      </c>
      <c r="E8658"/>
    </row>
    <row r="8659" spans="1:5" ht="13.5" customHeight="1" x14ac:dyDescent="0.25">
      <c r="A8659" s="51" t="s">
        <v>11587</v>
      </c>
      <c r="B8659"/>
      <c r="C8659" t="s">
        <v>11566</v>
      </c>
      <c r="D8659" t="s">
        <v>45</v>
      </c>
      <c r="E8659"/>
    </row>
    <row r="8660" spans="1:5" ht="13.5" customHeight="1" x14ac:dyDescent="0.25">
      <c r="A8660" s="51" t="s">
        <v>11588</v>
      </c>
      <c r="B8660" t="s">
        <v>39</v>
      </c>
      <c r="C8660" t="s">
        <v>11566</v>
      </c>
      <c r="D8660" t="s">
        <v>11589</v>
      </c>
      <c r="E8660"/>
    </row>
    <row r="8661" spans="1:5" ht="13.5" customHeight="1" x14ac:dyDescent="0.25">
      <c r="A8661" s="51" t="s">
        <v>11590</v>
      </c>
      <c r="B8661"/>
      <c r="C8661" t="s">
        <v>11566</v>
      </c>
      <c r="D8661" t="s">
        <v>43</v>
      </c>
      <c r="E8661"/>
    </row>
    <row r="8662" spans="1:5" ht="13.5" customHeight="1" x14ac:dyDescent="0.25">
      <c r="A8662" s="51" t="s">
        <v>11591</v>
      </c>
      <c r="B8662"/>
      <c r="C8662" t="s">
        <v>11566</v>
      </c>
      <c r="D8662" t="s">
        <v>45</v>
      </c>
      <c r="E8662"/>
    </row>
    <row r="8663" spans="1:5" ht="13.5" customHeight="1" x14ac:dyDescent="0.25">
      <c r="A8663" s="51" t="s">
        <v>11592</v>
      </c>
      <c r="B8663" t="s">
        <v>39</v>
      </c>
      <c r="C8663" t="s">
        <v>11593</v>
      </c>
      <c r="D8663" t="s">
        <v>11594</v>
      </c>
      <c r="E8663"/>
    </row>
    <row r="8664" spans="1:5" ht="13.5" customHeight="1" x14ac:dyDescent="0.25">
      <c r="A8664" s="51" t="s">
        <v>11595</v>
      </c>
      <c r="B8664"/>
      <c r="C8664" t="s">
        <v>11593</v>
      </c>
      <c r="D8664" t="s">
        <v>43</v>
      </c>
      <c r="E8664"/>
    </row>
    <row r="8665" spans="1:5" ht="13.5" customHeight="1" x14ac:dyDescent="0.25">
      <c r="A8665" s="51" t="s">
        <v>11596</v>
      </c>
      <c r="B8665"/>
      <c r="C8665" t="s">
        <v>11593</v>
      </c>
      <c r="D8665" t="s">
        <v>45</v>
      </c>
      <c r="E8665"/>
    </row>
    <row r="8666" spans="1:5" ht="13.5" customHeight="1" x14ac:dyDescent="0.25">
      <c r="A8666" s="51" t="s">
        <v>11597</v>
      </c>
      <c r="B8666" t="s">
        <v>39</v>
      </c>
      <c r="C8666" t="s">
        <v>11576</v>
      </c>
      <c r="D8666" t="s">
        <v>11598</v>
      </c>
      <c r="E8666"/>
    </row>
    <row r="8667" spans="1:5" ht="13.5" customHeight="1" x14ac:dyDescent="0.25">
      <c r="A8667" s="51" t="s">
        <v>11599</v>
      </c>
      <c r="B8667"/>
      <c r="C8667" t="s">
        <v>11576</v>
      </c>
      <c r="D8667" t="s">
        <v>43</v>
      </c>
      <c r="E8667"/>
    </row>
    <row r="8668" spans="1:5" ht="13.5" customHeight="1" x14ac:dyDescent="0.25">
      <c r="A8668" s="51" t="s">
        <v>11600</v>
      </c>
      <c r="B8668"/>
      <c r="C8668" t="s">
        <v>11576</v>
      </c>
      <c r="D8668" t="s">
        <v>45</v>
      </c>
      <c r="E8668"/>
    </row>
    <row r="8669" spans="1:5" ht="13.5" customHeight="1" x14ac:dyDescent="0.25">
      <c r="A8669" s="51" t="s">
        <v>11601</v>
      </c>
      <c r="B8669" t="s">
        <v>39</v>
      </c>
      <c r="C8669" t="s">
        <v>11576</v>
      </c>
      <c r="D8669" t="s">
        <v>11602</v>
      </c>
      <c r="E8669"/>
    </row>
    <row r="8670" spans="1:5" ht="13.5" customHeight="1" x14ac:dyDescent="0.25">
      <c r="A8670" s="51" t="s">
        <v>11603</v>
      </c>
      <c r="B8670"/>
      <c r="C8670" t="s">
        <v>11576</v>
      </c>
      <c r="D8670" t="s">
        <v>43</v>
      </c>
      <c r="E8670"/>
    </row>
    <row r="8671" spans="1:5" ht="13.5" customHeight="1" x14ac:dyDescent="0.25">
      <c r="A8671" s="51" t="s">
        <v>11604</v>
      </c>
      <c r="B8671"/>
      <c r="C8671" t="s">
        <v>11576</v>
      </c>
      <c r="D8671" t="s">
        <v>45</v>
      </c>
      <c r="E8671"/>
    </row>
    <row r="8672" spans="1:5" ht="13.5" customHeight="1" x14ac:dyDescent="0.25">
      <c r="A8672" s="51" t="s">
        <v>11605</v>
      </c>
      <c r="B8672" t="s">
        <v>39</v>
      </c>
      <c r="C8672" t="s">
        <v>11576</v>
      </c>
      <c r="D8672" t="s">
        <v>11606</v>
      </c>
      <c r="E8672"/>
    </row>
    <row r="8673" spans="1:5" ht="13.5" customHeight="1" x14ac:dyDescent="0.25">
      <c r="A8673" s="51" t="s">
        <v>11607</v>
      </c>
      <c r="B8673"/>
      <c r="C8673" t="s">
        <v>11576</v>
      </c>
      <c r="D8673" t="s">
        <v>43</v>
      </c>
      <c r="E8673"/>
    </row>
    <row r="8674" spans="1:5" ht="13.5" customHeight="1" x14ac:dyDescent="0.25">
      <c r="A8674" s="51" t="s">
        <v>11608</v>
      </c>
      <c r="B8674"/>
      <c r="C8674" t="s">
        <v>11576</v>
      </c>
      <c r="D8674" t="s">
        <v>45</v>
      </c>
      <c r="E8674"/>
    </row>
    <row r="8675" spans="1:5" ht="13.5" customHeight="1" x14ac:dyDescent="0.25">
      <c r="A8675" s="51" t="s">
        <v>11609</v>
      </c>
      <c r="B8675" t="s">
        <v>39</v>
      </c>
      <c r="C8675" t="s">
        <v>11576</v>
      </c>
      <c r="D8675" t="s">
        <v>11610</v>
      </c>
      <c r="E8675"/>
    </row>
    <row r="8676" spans="1:5" ht="13.5" customHeight="1" x14ac:dyDescent="0.25">
      <c r="A8676" s="51" t="s">
        <v>11611</v>
      </c>
      <c r="B8676"/>
      <c r="C8676" t="s">
        <v>11576</v>
      </c>
      <c r="D8676" t="s">
        <v>43</v>
      </c>
      <c r="E8676"/>
    </row>
    <row r="8677" spans="1:5" ht="13.5" customHeight="1" x14ac:dyDescent="0.25">
      <c r="A8677" s="51" t="s">
        <v>11612</v>
      </c>
      <c r="B8677"/>
      <c r="C8677" t="s">
        <v>11576</v>
      </c>
      <c r="D8677" t="s">
        <v>45</v>
      </c>
      <c r="E8677"/>
    </row>
    <row r="8678" spans="1:5" ht="13.5" customHeight="1" x14ac:dyDescent="0.25">
      <c r="A8678" s="51" t="s">
        <v>11613</v>
      </c>
      <c r="B8678" t="s">
        <v>39</v>
      </c>
      <c r="C8678" t="s">
        <v>11576</v>
      </c>
      <c r="D8678" t="s">
        <v>11614</v>
      </c>
      <c r="E8678"/>
    </row>
    <row r="8679" spans="1:5" ht="13.5" customHeight="1" x14ac:dyDescent="0.25">
      <c r="A8679" s="51" t="s">
        <v>11615</v>
      </c>
      <c r="B8679"/>
      <c r="C8679" t="s">
        <v>11576</v>
      </c>
      <c r="D8679" t="s">
        <v>43</v>
      </c>
      <c r="E8679"/>
    </row>
    <row r="8680" spans="1:5" ht="13.5" customHeight="1" x14ac:dyDescent="0.25">
      <c r="A8680" s="51" t="s">
        <v>11616</v>
      </c>
      <c r="B8680"/>
      <c r="C8680" t="s">
        <v>11576</v>
      </c>
      <c r="D8680" t="s">
        <v>45</v>
      </c>
      <c r="E8680"/>
    </row>
    <row r="8681" spans="1:5" ht="13.5" customHeight="1" x14ac:dyDescent="0.25">
      <c r="A8681" s="51" t="s">
        <v>11617</v>
      </c>
      <c r="B8681"/>
      <c r="C8681" t="s">
        <v>11576</v>
      </c>
      <c r="D8681" t="s">
        <v>11618</v>
      </c>
      <c r="E8681"/>
    </row>
    <row r="8682" spans="1:5" ht="13.5" customHeight="1" x14ac:dyDescent="0.25">
      <c r="A8682" s="51" t="s">
        <v>31486</v>
      </c>
      <c r="B8682"/>
      <c r="C8682" t="s">
        <v>11576</v>
      </c>
      <c r="D8682" t="s">
        <v>30960</v>
      </c>
      <c r="E8682"/>
    </row>
    <row r="8683" spans="1:5" ht="13.5" customHeight="1" x14ac:dyDescent="0.25">
      <c r="A8683" s="51" t="s">
        <v>11619</v>
      </c>
      <c r="B8683" t="s">
        <v>39</v>
      </c>
      <c r="C8683" t="s">
        <v>11576</v>
      </c>
      <c r="D8683" t="s">
        <v>11620</v>
      </c>
      <c r="E8683"/>
    </row>
    <row r="8684" spans="1:5" ht="13.5" customHeight="1" x14ac:dyDescent="0.25">
      <c r="A8684" s="51" t="s">
        <v>11621</v>
      </c>
      <c r="B8684"/>
      <c r="C8684" t="s">
        <v>11576</v>
      </c>
      <c r="D8684" t="s">
        <v>43</v>
      </c>
      <c r="E8684"/>
    </row>
    <row r="8685" spans="1:5" ht="13.5" customHeight="1" x14ac:dyDescent="0.25">
      <c r="A8685" s="51" t="s">
        <v>11622</v>
      </c>
      <c r="B8685"/>
      <c r="C8685" t="s">
        <v>11576</v>
      </c>
      <c r="D8685" t="s">
        <v>45</v>
      </c>
      <c r="E8685"/>
    </row>
    <row r="8686" spans="1:5" ht="13.5" customHeight="1" x14ac:dyDescent="0.25">
      <c r="A8686" s="51" t="s">
        <v>11623</v>
      </c>
      <c r="B8686"/>
      <c r="C8686" t="s">
        <v>11576</v>
      </c>
      <c r="D8686" t="s">
        <v>11624</v>
      </c>
      <c r="E8686"/>
    </row>
    <row r="8687" spans="1:5" ht="13.5" customHeight="1" x14ac:dyDescent="0.25">
      <c r="A8687" s="51" t="s">
        <v>11625</v>
      </c>
      <c r="B8687"/>
      <c r="C8687" t="s">
        <v>11576</v>
      </c>
      <c r="D8687" t="s">
        <v>11626</v>
      </c>
      <c r="E8687"/>
    </row>
    <row r="8688" spans="1:5" ht="13.5" customHeight="1" x14ac:dyDescent="0.25">
      <c r="A8688" s="51" t="s">
        <v>11627</v>
      </c>
      <c r="B8688" t="s">
        <v>39</v>
      </c>
      <c r="C8688" t="s">
        <v>11576</v>
      </c>
      <c r="D8688" t="s">
        <v>11628</v>
      </c>
      <c r="E8688"/>
    </row>
    <row r="8689" spans="1:5" ht="13.5" customHeight="1" x14ac:dyDescent="0.25">
      <c r="A8689" s="51" t="s">
        <v>11611</v>
      </c>
      <c r="B8689"/>
      <c r="C8689" t="s">
        <v>11576</v>
      </c>
      <c r="D8689" t="s">
        <v>43</v>
      </c>
      <c r="E8689"/>
    </row>
    <row r="8690" spans="1:5" ht="13.5" customHeight="1" x14ac:dyDescent="0.25">
      <c r="A8690" s="51" t="s">
        <v>11612</v>
      </c>
      <c r="B8690"/>
      <c r="C8690" t="s">
        <v>11576</v>
      </c>
      <c r="D8690" t="s">
        <v>45</v>
      </c>
      <c r="E8690"/>
    </row>
    <row r="8691" spans="1:5" ht="13.5" customHeight="1" x14ac:dyDescent="0.25">
      <c r="A8691" s="51" t="s">
        <v>11629</v>
      </c>
      <c r="B8691"/>
      <c r="C8691" t="s">
        <v>11576</v>
      </c>
      <c r="D8691" t="s">
        <v>11630</v>
      </c>
      <c r="E8691"/>
    </row>
    <row r="8692" spans="1:5" ht="13.5" customHeight="1" x14ac:dyDescent="0.25">
      <c r="A8692" s="51" t="s">
        <v>11631</v>
      </c>
      <c r="B8692" t="s">
        <v>39</v>
      </c>
      <c r="C8692" t="s">
        <v>11576</v>
      </c>
      <c r="D8692" t="s">
        <v>11632</v>
      </c>
      <c r="E8692"/>
    </row>
    <row r="8693" spans="1:5" ht="13.5" customHeight="1" x14ac:dyDescent="0.25">
      <c r="A8693" s="51" t="s">
        <v>11633</v>
      </c>
      <c r="B8693"/>
      <c r="C8693" t="s">
        <v>11576</v>
      </c>
      <c r="D8693" t="s">
        <v>43</v>
      </c>
      <c r="E8693"/>
    </row>
    <row r="8694" spans="1:5" ht="13.5" customHeight="1" x14ac:dyDescent="0.25">
      <c r="A8694" s="51" t="s">
        <v>11634</v>
      </c>
      <c r="B8694"/>
      <c r="C8694" t="s">
        <v>11576</v>
      </c>
      <c r="D8694" t="s">
        <v>45</v>
      </c>
      <c r="E8694"/>
    </row>
    <row r="8695" spans="1:5" ht="13.5" customHeight="1" x14ac:dyDescent="0.25">
      <c r="A8695" s="51" t="s">
        <v>11635</v>
      </c>
      <c r="B8695"/>
      <c r="C8695" t="s">
        <v>11576</v>
      </c>
      <c r="D8695" t="s">
        <v>11636</v>
      </c>
      <c r="E8695"/>
    </row>
    <row r="8696" spans="1:5" ht="13.5" customHeight="1" x14ac:dyDescent="0.25">
      <c r="A8696" s="51" t="s">
        <v>11637</v>
      </c>
      <c r="B8696" t="s">
        <v>39</v>
      </c>
      <c r="C8696" t="s">
        <v>11638</v>
      </c>
      <c r="D8696" t="s">
        <v>939</v>
      </c>
      <c r="E8696"/>
    </row>
    <row r="8697" spans="1:5" ht="13.5" customHeight="1" x14ac:dyDescent="0.25">
      <c r="A8697" s="51" t="s">
        <v>11639</v>
      </c>
      <c r="B8697"/>
      <c r="C8697" t="s">
        <v>11638</v>
      </c>
      <c r="D8697" t="s">
        <v>43</v>
      </c>
      <c r="E8697"/>
    </row>
    <row r="8698" spans="1:5" ht="13.5" customHeight="1" x14ac:dyDescent="0.25">
      <c r="A8698" s="51" t="s">
        <v>11640</v>
      </c>
      <c r="B8698"/>
      <c r="C8698" t="s">
        <v>11638</v>
      </c>
      <c r="D8698" t="s">
        <v>45</v>
      </c>
      <c r="E8698"/>
    </row>
    <row r="8699" spans="1:5" ht="13.5" customHeight="1" x14ac:dyDescent="0.25">
      <c r="A8699" s="51" t="s">
        <v>11641</v>
      </c>
      <c r="B8699"/>
      <c r="C8699" t="s">
        <v>11642</v>
      </c>
      <c r="D8699" t="s">
        <v>11643</v>
      </c>
      <c r="E8699"/>
    </row>
    <row r="8700" spans="1:5" ht="13.5" customHeight="1" x14ac:dyDescent="0.25">
      <c r="A8700" s="51" t="s">
        <v>11644</v>
      </c>
      <c r="B8700"/>
      <c r="C8700" t="s">
        <v>11645</v>
      </c>
      <c r="D8700" t="s">
        <v>50</v>
      </c>
      <c r="E8700"/>
    </row>
    <row r="8701" spans="1:5" ht="13.5" customHeight="1" x14ac:dyDescent="0.25">
      <c r="A8701" s="51" t="s">
        <v>11646</v>
      </c>
      <c r="B8701"/>
      <c r="C8701" t="s">
        <v>11647</v>
      </c>
      <c r="D8701" t="s">
        <v>939</v>
      </c>
      <c r="E8701"/>
    </row>
    <row r="8702" spans="1:5" ht="13.5" customHeight="1" x14ac:dyDescent="0.25">
      <c r="A8702" s="51" t="s">
        <v>11648</v>
      </c>
      <c r="B8702" t="s">
        <v>39</v>
      </c>
      <c r="C8702" t="s">
        <v>11649</v>
      </c>
      <c r="D8702" t="s">
        <v>50</v>
      </c>
      <c r="E8702"/>
    </row>
    <row r="8703" spans="1:5" ht="13.5" customHeight="1" x14ac:dyDescent="0.25">
      <c r="A8703" s="51" t="s">
        <v>11650</v>
      </c>
      <c r="B8703"/>
      <c r="C8703" t="s">
        <v>11649</v>
      </c>
      <c r="D8703" t="s">
        <v>43</v>
      </c>
      <c r="E8703"/>
    </row>
    <row r="8704" spans="1:5" ht="13.5" customHeight="1" x14ac:dyDescent="0.25">
      <c r="A8704" s="51" t="s">
        <v>11651</v>
      </c>
      <c r="B8704"/>
      <c r="C8704" t="s">
        <v>11649</v>
      </c>
      <c r="D8704" t="s">
        <v>45</v>
      </c>
      <c r="E8704"/>
    </row>
    <row r="8705" spans="1:5" ht="13.5" customHeight="1" x14ac:dyDescent="0.25">
      <c r="A8705" s="51" t="s">
        <v>11652</v>
      </c>
      <c r="B8705" t="s">
        <v>39</v>
      </c>
      <c r="C8705" t="s">
        <v>11653</v>
      </c>
      <c r="D8705" t="s">
        <v>41</v>
      </c>
      <c r="E8705"/>
    </row>
    <row r="8706" spans="1:5" ht="13.5" customHeight="1" x14ac:dyDescent="0.25">
      <c r="A8706" s="51" t="s">
        <v>11654</v>
      </c>
      <c r="B8706"/>
      <c r="C8706" t="s">
        <v>11653</v>
      </c>
      <c r="D8706" t="s">
        <v>43</v>
      </c>
      <c r="E8706"/>
    </row>
    <row r="8707" spans="1:5" ht="13.5" customHeight="1" x14ac:dyDescent="0.25">
      <c r="A8707" s="51" t="s">
        <v>11655</v>
      </c>
      <c r="B8707"/>
      <c r="C8707" t="s">
        <v>11653</v>
      </c>
      <c r="D8707" t="s">
        <v>45</v>
      </c>
      <c r="E8707"/>
    </row>
    <row r="8708" spans="1:5" ht="13.5" customHeight="1" x14ac:dyDescent="0.25">
      <c r="A8708" s="51" t="s">
        <v>11656</v>
      </c>
      <c r="B8708" t="s">
        <v>39</v>
      </c>
      <c r="C8708" t="s">
        <v>11657</v>
      </c>
      <c r="D8708" t="s">
        <v>939</v>
      </c>
      <c r="E8708"/>
    </row>
    <row r="8709" spans="1:5" ht="13.5" customHeight="1" x14ac:dyDescent="0.25">
      <c r="A8709" s="51" t="s">
        <v>11658</v>
      </c>
      <c r="B8709"/>
      <c r="C8709" t="s">
        <v>11657</v>
      </c>
      <c r="D8709" t="s">
        <v>43</v>
      </c>
      <c r="E8709"/>
    </row>
    <row r="8710" spans="1:5" ht="13.5" customHeight="1" x14ac:dyDescent="0.25">
      <c r="A8710" s="51" t="s">
        <v>11659</v>
      </c>
      <c r="B8710"/>
      <c r="C8710" t="s">
        <v>11657</v>
      </c>
      <c r="D8710" t="s">
        <v>45</v>
      </c>
      <c r="E8710"/>
    </row>
    <row r="8711" spans="1:5" ht="13.5" customHeight="1" x14ac:dyDescent="0.25">
      <c r="A8711" s="51" t="s">
        <v>11660</v>
      </c>
      <c r="B8711" t="s">
        <v>39</v>
      </c>
      <c r="C8711" t="s">
        <v>11566</v>
      </c>
      <c r="D8711" t="s">
        <v>11661</v>
      </c>
      <c r="E8711"/>
    </row>
    <row r="8712" spans="1:5" ht="13.5" customHeight="1" x14ac:dyDescent="0.25">
      <c r="A8712" s="51" t="s">
        <v>11662</v>
      </c>
      <c r="B8712"/>
      <c r="C8712" t="s">
        <v>11566</v>
      </c>
      <c r="D8712" t="s">
        <v>43</v>
      </c>
      <c r="E8712"/>
    </row>
    <row r="8713" spans="1:5" ht="13.5" customHeight="1" x14ac:dyDescent="0.25">
      <c r="A8713" s="51" t="s">
        <v>11663</v>
      </c>
      <c r="B8713"/>
      <c r="C8713" t="s">
        <v>11566</v>
      </c>
      <c r="D8713" t="s">
        <v>45</v>
      </c>
      <c r="E8713"/>
    </row>
    <row r="8714" spans="1:5" ht="13.5" customHeight="1" x14ac:dyDescent="0.25">
      <c r="A8714" s="51" t="s">
        <v>11664</v>
      </c>
      <c r="B8714" t="s">
        <v>39</v>
      </c>
      <c r="C8714" t="s">
        <v>11566</v>
      </c>
      <c r="D8714" t="s">
        <v>11665</v>
      </c>
      <c r="E8714"/>
    </row>
    <row r="8715" spans="1:5" ht="13.5" customHeight="1" x14ac:dyDescent="0.25">
      <c r="A8715" s="51" t="s">
        <v>11666</v>
      </c>
      <c r="B8715"/>
      <c r="C8715" t="s">
        <v>11566</v>
      </c>
      <c r="D8715" t="s">
        <v>43</v>
      </c>
      <c r="E8715"/>
    </row>
    <row r="8716" spans="1:5" ht="13.5" customHeight="1" x14ac:dyDescent="0.25">
      <c r="A8716" s="51" t="s">
        <v>11667</v>
      </c>
      <c r="B8716"/>
      <c r="C8716" t="s">
        <v>11566</v>
      </c>
      <c r="D8716" t="s">
        <v>45</v>
      </c>
      <c r="E8716"/>
    </row>
    <row r="8717" spans="1:5" ht="13.5" customHeight="1" x14ac:dyDescent="0.25">
      <c r="A8717" s="51" t="s">
        <v>11668</v>
      </c>
      <c r="B8717" t="s">
        <v>39</v>
      </c>
      <c r="C8717" t="s">
        <v>11566</v>
      </c>
      <c r="D8717" t="s">
        <v>11669</v>
      </c>
      <c r="E8717"/>
    </row>
    <row r="8718" spans="1:5" ht="13.5" customHeight="1" x14ac:dyDescent="0.25">
      <c r="A8718" s="51" t="s">
        <v>11670</v>
      </c>
      <c r="B8718"/>
      <c r="C8718" t="s">
        <v>11566</v>
      </c>
      <c r="D8718" t="s">
        <v>43</v>
      </c>
      <c r="E8718"/>
    </row>
    <row r="8719" spans="1:5" ht="13.5" customHeight="1" x14ac:dyDescent="0.25">
      <c r="A8719" s="51" t="s">
        <v>11671</v>
      </c>
      <c r="B8719"/>
      <c r="C8719" t="s">
        <v>11566</v>
      </c>
      <c r="D8719" t="s">
        <v>45</v>
      </c>
      <c r="E8719"/>
    </row>
    <row r="8720" spans="1:5" ht="13.5" customHeight="1" x14ac:dyDescent="0.25">
      <c r="A8720" s="51" t="s">
        <v>11672</v>
      </c>
      <c r="B8720" t="s">
        <v>39</v>
      </c>
      <c r="C8720" t="s">
        <v>11566</v>
      </c>
      <c r="D8720" t="s">
        <v>11673</v>
      </c>
      <c r="E8720"/>
    </row>
    <row r="8721" spans="1:5" ht="13.5" customHeight="1" x14ac:dyDescent="0.25">
      <c r="A8721" s="51" t="s">
        <v>11674</v>
      </c>
      <c r="B8721"/>
      <c r="C8721" t="s">
        <v>11566</v>
      </c>
      <c r="D8721" t="s">
        <v>43</v>
      </c>
      <c r="E8721"/>
    </row>
    <row r="8722" spans="1:5" ht="13.5" customHeight="1" x14ac:dyDescent="0.25">
      <c r="A8722" s="51" t="s">
        <v>11675</v>
      </c>
      <c r="B8722"/>
      <c r="C8722" t="s">
        <v>11566</v>
      </c>
      <c r="D8722" t="s">
        <v>45</v>
      </c>
      <c r="E8722"/>
    </row>
    <row r="8723" spans="1:5" ht="13.5" customHeight="1" x14ac:dyDescent="0.25">
      <c r="A8723" s="51" t="s">
        <v>11676</v>
      </c>
      <c r="B8723" t="s">
        <v>39</v>
      </c>
      <c r="C8723" t="s">
        <v>11566</v>
      </c>
      <c r="D8723" t="s">
        <v>11677</v>
      </c>
      <c r="E8723"/>
    </row>
    <row r="8724" spans="1:5" ht="13.5" customHeight="1" x14ac:dyDescent="0.25">
      <c r="A8724" s="51" t="s">
        <v>11678</v>
      </c>
      <c r="B8724"/>
      <c r="C8724" t="s">
        <v>11566</v>
      </c>
      <c r="D8724" t="s">
        <v>43</v>
      </c>
      <c r="E8724"/>
    </row>
    <row r="8725" spans="1:5" ht="13.5" customHeight="1" x14ac:dyDescent="0.25">
      <c r="A8725" s="51" t="s">
        <v>11679</v>
      </c>
      <c r="B8725"/>
      <c r="C8725" t="s">
        <v>11566</v>
      </c>
      <c r="D8725" t="s">
        <v>45</v>
      </c>
      <c r="E8725"/>
    </row>
    <row r="8726" spans="1:5" ht="13.5" customHeight="1" x14ac:dyDescent="0.25">
      <c r="A8726" s="51" t="s">
        <v>11680</v>
      </c>
      <c r="B8726" t="s">
        <v>39</v>
      </c>
      <c r="C8726" t="s">
        <v>11566</v>
      </c>
      <c r="D8726" t="s">
        <v>11681</v>
      </c>
      <c r="E8726"/>
    </row>
    <row r="8727" spans="1:5" ht="13.5" customHeight="1" x14ac:dyDescent="0.25">
      <c r="A8727" s="51" t="s">
        <v>11682</v>
      </c>
      <c r="B8727"/>
      <c r="C8727" t="s">
        <v>11566</v>
      </c>
      <c r="D8727" t="s">
        <v>43</v>
      </c>
      <c r="E8727"/>
    </row>
    <row r="8728" spans="1:5" ht="13.5" customHeight="1" x14ac:dyDescent="0.25">
      <c r="A8728" s="51" t="s">
        <v>11683</v>
      </c>
      <c r="B8728"/>
      <c r="C8728" t="s">
        <v>11566</v>
      </c>
      <c r="D8728" t="s">
        <v>45</v>
      </c>
      <c r="E8728"/>
    </row>
    <row r="8729" spans="1:5" ht="13.5" customHeight="1" x14ac:dyDescent="0.25">
      <c r="A8729" s="51" t="s">
        <v>11684</v>
      </c>
      <c r="B8729" t="s">
        <v>39</v>
      </c>
      <c r="C8729" t="s">
        <v>11566</v>
      </c>
      <c r="D8729" t="s">
        <v>11685</v>
      </c>
      <c r="E8729"/>
    </row>
    <row r="8730" spans="1:5" ht="13.5" customHeight="1" x14ac:dyDescent="0.25">
      <c r="A8730" s="51" t="s">
        <v>11686</v>
      </c>
      <c r="B8730"/>
      <c r="C8730" t="s">
        <v>11566</v>
      </c>
      <c r="D8730" t="s">
        <v>43</v>
      </c>
      <c r="E8730"/>
    </row>
    <row r="8731" spans="1:5" ht="13.5" customHeight="1" x14ac:dyDescent="0.25">
      <c r="A8731" s="51" t="s">
        <v>11687</v>
      </c>
      <c r="B8731"/>
      <c r="C8731" t="s">
        <v>11566</v>
      </c>
      <c r="D8731" t="s">
        <v>45</v>
      </c>
      <c r="E8731"/>
    </row>
    <row r="8732" spans="1:5" ht="13.5" customHeight="1" x14ac:dyDescent="0.25">
      <c r="A8732" s="51" t="s">
        <v>11688</v>
      </c>
      <c r="B8732" t="s">
        <v>39</v>
      </c>
      <c r="C8732" t="s">
        <v>11566</v>
      </c>
      <c r="D8732" t="s">
        <v>11689</v>
      </c>
      <c r="E8732"/>
    </row>
    <row r="8733" spans="1:5" ht="13.5" customHeight="1" x14ac:dyDescent="0.25">
      <c r="A8733" s="51" t="s">
        <v>11690</v>
      </c>
      <c r="B8733"/>
      <c r="C8733" t="s">
        <v>11566</v>
      </c>
      <c r="D8733" t="s">
        <v>43</v>
      </c>
      <c r="E8733"/>
    </row>
    <row r="8734" spans="1:5" ht="13.5" customHeight="1" x14ac:dyDescent="0.25">
      <c r="A8734" s="51" t="s">
        <v>11691</v>
      </c>
      <c r="B8734"/>
      <c r="C8734" t="s">
        <v>11566</v>
      </c>
      <c r="D8734" t="s">
        <v>45</v>
      </c>
      <c r="E8734"/>
    </row>
    <row r="8735" spans="1:5" ht="13.5" customHeight="1" x14ac:dyDescent="0.25">
      <c r="A8735" s="51" t="s">
        <v>11692</v>
      </c>
      <c r="B8735" t="s">
        <v>39</v>
      </c>
      <c r="C8735" t="s">
        <v>11566</v>
      </c>
      <c r="D8735" t="s">
        <v>11693</v>
      </c>
      <c r="E8735"/>
    </row>
    <row r="8736" spans="1:5" ht="13.5" customHeight="1" x14ac:dyDescent="0.25">
      <c r="A8736" s="51" t="s">
        <v>11694</v>
      </c>
      <c r="B8736"/>
      <c r="C8736" t="s">
        <v>11566</v>
      </c>
      <c r="D8736" t="s">
        <v>43</v>
      </c>
      <c r="E8736"/>
    </row>
    <row r="8737" spans="1:5" ht="13.5" customHeight="1" x14ac:dyDescent="0.25">
      <c r="A8737" s="51" t="s">
        <v>11695</v>
      </c>
      <c r="B8737"/>
      <c r="C8737" t="s">
        <v>11566</v>
      </c>
      <c r="D8737" t="s">
        <v>45</v>
      </c>
      <c r="E8737"/>
    </row>
    <row r="8738" spans="1:5" ht="13.5" customHeight="1" x14ac:dyDescent="0.25">
      <c r="A8738" s="51" t="s">
        <v>11696</v>
      </c>
      <c r="B8738" t="s">
        <v>39</v>
      </c>
      <c r="C8738" t="s">
        <v>11566</v>
      </c>
      <c r="D8738" t="s">
        <v>11697</v>
      </c>
      <c r="E8738"/>
    </row>
    <row r="8739" spans="1:5" ht="13.5" customHeight="1" x14ac:dyDescent="0.25">
      <c r="A8739" s="51" t="s">
        <v>11698</v>
      </c>
      <c r="B8739"/>
      <c r="C8739" t="s">
        <v>11566</v>
      </c>
      <c r="D8739" t="s">
        <v>43</v>
      </c>
      <c r="E8739"/>
    </row>
    <row r="8740" spans="1:5" ht="13.5" customHeight="1" x14ac:dyDescent="0.25">
      <c r="A8740" s="51" t="s">
        <v>11699</v>
      </c>
      <c r="B8740"/>
      <c r="C8740" t="s">
        <v>11566</v>
      </c>
      <c r="D8740" t="s">
        <v>45</v>
      </c>
      <c r="E8740"/>
    </row>
    <row r="8741" spans="1:5" ht="13.5" customHeight="1" x14ac:dyDescent="0.25">
      <c r="A8741" s="51" t="s">
        <v>11700</v>
      </c>
      <c r="B8741" t="s">
        <v>39</v>
      </c>
      <c r="C8741" t="s">
        <v>11566</v>
      </c>
      <c r="D8741" t="s">
        <v>11701</v>
      </c>
      <c r="E8741"/>
    </row>
    <row r="8742" spans="1:5" ht="13.5" customHeight="1" x14ac:dyDescent="0.25">
      <c r="A8742" s="51" t="s">
        <v>11682</v>
      </c>
      <c r="B8742"/>
      <c r="C8742" t="s">
        <v>11566</v>
      </c>
      <c r="D8742" t="s">
        <v>43</v>
      </c>
      <c r="E8742"/>
    </row>
    <row r="8743" spans="1:5" ht="13.5" customHeight="1" x14ac:dyDescent="0.25">
      <c r="A8743" s="51" t="s">
        <v>11683</v>
      </c>
      <c r="B8743"/>
      <c r="C8743" t="s">
        <v>11566</v>
      </c>
      <c r="D8743" t="s">
        <v>45</v>
      </c>
      <c r="E8743"/>
    </row>
    <row r="8744" spans="1:5" ht="13.5" customHeight="1" x14ac:dyDescent="0.25">
      <c r="A8744" s="51" t="s">
        <v>11702</v>
      </c>
      <c r="B8744" t="s">
        <v>39</v>
      </c>
      <c r="C8744" t="s">
        <v>11566</v>
      </c>
      <c r="D8744" t="s">
        <v>11703</v>
      </c>
      <c r="E8744"/>
    </row>
    <row r="8745" spans="1:5" ht="13.5" customHeight="1" x14ac:dyDescent="0.25">
      <c r="A8745" s="51" t="s">
        <v>11666</v>
      </c>
      <c r="B8745"/>
      <c r="C8745" t="s">
        <v>11566</v>
      </c>
      <c r="D8745" t="s">
        <v>43</v>
      </c>
      <c r="E8745"/>
    </row>
    <row r="8746" spans="1:5" ht="13.5" customHeight="1" x14ac:dyDescent="0.25">
      <c r="A8746" s="51" t="s">
        <v>11667</v>
      </c>
      <c r="B8746"/>
      <c r="C8746" t="s">
        <v>11566</v>
      </c>
      <c r="D8746" t="s">
        <v>45</v>
      </c>
      <c r="E8746"/>
    </row>
    <row r="8747" spans="1:5" ht="13.5" customHeight="1" x14ac:dyDescent="0.25">
      <c r="A8747" s="51" t="s">
        <v>32527</v>
      </c>
      <c r="B8747"/>
      <c r="C8747" t="s">
        <v>11566</v>
      </c>
      <c r="D8747" t="s">
        <v>4113</v>
      </c>
      <c r="E8747" t="s">
        <v>126</v>
      </c>
    </row>
    <row r="8748" spans="1:5" ht="13.5" customHeight="1" x14ac:dyDescent="0.25">
      <c r="A8748" s="51" t="s">
        <v>11704</v>
      </c>
      <c r="B8748"/>
      <c r="C8748" t="s">
        <v>11566</v>
      </c>
      <c r="D8748" t="s">
        <v>11705</v>
      </c>
      <c r="E8748"/>
    </row>
    <row r="8749" spans="1:5" ht="13.5" customHeight="1" x14ac:dyDescent="0.25">
      <c r="A8749" s="51" t="s">
        <v>11706</v>
      </c>
      <c r="B8749" t="s">
        <v>39</v>
      </c>
      <c r="C8749" t="s">
        <v>11566</v>
      </c>
      <c r="D8749" t="s">
        <v>11707</v>
      </c>
      <c r="E8749"/>
    </row>
    <row r="8750" spans="1:5" ht="13.5" customHeight="1" x14ac:dyDescent="0.25">
      <c r="A8750" s="51" t="s">
        <v>11698</v>
      </c>
      <c r="B8750"/>
      <c r="C8750" t="s">
        <v>11566</v>
      </c>
      <c r="D8750" t="s">
        <v>43</v>
      </c>
      <c r="E8750"/>
    </row>
    <row r="8751" spans="1:5" ht="13.5" customHeight="1" x14ac:dyDescent="0.25">
      <c r="A8751" s="51" t="s">
        <v>11699</v>
      </c>
      <c r="B8751"/>
      <c r="C8751" t="s">
        <v>11566</v>
      </c>
      <c r="D8751" t="s">
        <v>45</v>
      </c>
      <c r="E8751"/>
    </row>
    <row r="8752" spans="1:5" ht="13.5" customHeight="1" x14ac:dyDescent="0.25">
      <c r="A8752" s="51" t="s">
        <v>11708</v>
      </c>
      <c r="B8752" t="s">
        <v>39</v>
      </c>
      <c r="C8752" t="s">
        <v>11566</v>
      </c>
      <c r="D8752" t="s">
        <v>11709</v>
      </c>
      <c r="E8752"/>
    </row>
    <row r="8753" spans="1:5" ht="13.5" customHeight="1" x14ac:dyDescent="0.25">
      <c r="A8753" s="51" t="s">
        <v>11682</v>
      </c>
      <c r="B8753"/>
      <c r="C8753" t="s">
        <v>11566</v>
      </c>
      <c r="D8753" t="s">
        <v>43</v>
      </c>
      <c r="E8753"/>
    </row>
    <row r="8754" spans="1:5" ht="13.5" customHeight="1" x14ac:dyDescent="0.25">
      <c r="A8754" s="51" t="s">
        <v>11683</v>
      </c>
      <c r="B8754"/>
      <c r="C8754" t="s">
        <v>11566</v>
      </c>
      <c r="D8754" t="s">
        <v>45</v>
      </c>
      <c r="E8754"/>
    </row>
    <row r="8755" spans="1:5" ht="13.5" customHeight="1" x14ac:dyDescent="0.25">
      <c r="A8755" s="51" t="s">
        <v>11710</v>
      </c>
      <c r="B8755"/>
      <c r="C8755" t="s">
        <v>11566</v>
      </c>
      <c r="D8755" t="s">
        <v>11711</v>
      </c>
      <c r="E8755"/>
    </row>
    <row r="8756" spans="1:5" ht="13.5" customHeight="1" x14ac:dyDescent="0.25">
      <c r="A8756" s="51" t="s">
        <v>11712</v>
      </c>
      <c r="B8756" t="s">
        <v>39</v>
      </c>
      <c r="C8756" t="s">
        <v>11566</v>
      </c>
      <c r="D8756" t="s">
        <v>11713</v>
      </c>
      <c r="E8756"/>
    </row>
    <row r="8757" spans="1:5" ht="13.5" customHeight="1" x14ac:dyDescent="0.25">
      <c r="A8757" s="51" t="s">
        <v>11698</v>
      </c>
      <c r="B8757"/>
      <c r="C8757" t="s">
        <v>11566</v>
      </c>
      <c r="D8757" t="s">
        <v>43</v>
      </c>
      <c r="E8757"/>
    </row>
    <row r="8758" spans="1:5" ht="13.5" customHeight="1" x14ac:dyDescent="0.25">
      <c r="A8758" s="51" t="s">
        <v>11699</v>
      </c>
      <c r="B8758"/>
      <c r="C8758" t="s">
        <v>11566</v>
      </c>
      <c r="D8758" t="s">
        <v>45</v>
      </c>
      <c r="E8758"/>
    </row>
    <row r="8759" spans="1:5" ht="13.5" customHeight="1" x14ac:dyDescent="0.25">
      <c r="A8759" s="51" t="s">
        <v>11714</v>
      </c>
      <c r="B8759" t="s">
        <v>39</v>
      </c>
      <c r="C8759" t="s">
        <v>11566</v>
      </c>
      <c r="D8759" t="s">
        <v>11715</v>
      </c>
      <c r="E8759"/>
    </row>
    <row r="8760" spans="1:5" ht="13.5" customHeight="1" x14ac:dyDescent="0.25">
      <c r="A8760" s="51" t="s">
        <v>11686</v>
      </c>
      <c r="B8760"/>
      <c r="C8760" t="s">
        <v>11566</v>
      </c>
      <c r="D8760" t="s">
        <v>43</v>
      </c>
      <c r="E8760"/>
    </row>
    <row r="8761" spans="1:5" ht="13.5" customHeight="1" x14ac:dyDescent="0.25">
      <c r="A8761" s="51" t="s">
        <v>11687</v>
      </c>
      <c r="B8761"/>
      <c r="C8761" t="s">
        <v>11566</v>
      </c>
      <c r="D8761" t="s">
        <v>45</v>
      </c>
      <c r="E8761"/>
    </row>
    <row r="8762" spans="1:5" ht="13.5" customHeight="1" x14ac:dyDescent="0.25">
      <c r="A8762" s="51" t="s">
        <v>11716</v>
      </c>
      <c r="B8762" t="s">
        <v>39</v>
      </c>
      <c r="C8762" t="s">
        <v>11566</v>
      </c>
      <c r="D8762" t="s">
        <v>11717</v>
      </c>
      <c r="E8762"/>
    </row>
    <row r="8763" spans="1:5" ht="13.5" customHeight="1" x14ac:dyDescent="0.25">
      <c r="A8763" s="51" t="s">
        <v>11690</v>
      </c>
      <c r="B8763"/>
      <c r="C8763" t="s">
        <v>11566</v>
      </c>
      <c r="D8763" t="s">
        <v>43</v>
      </c>
      <c r="E8763"/>
    </row>
    <row r="8764" spans="1:5" ht="13.5" customHeight="1" x14ac:dyDescent="0.25">
      <c r="A8764" s="51" t="s">
        <v>11691</v>
      </c>
      <c r="B8764"/>
      <c r="C8764" t="s">
        <v>11566</v>
      </c>
      <c r="D8764" t="s">
        <v>45</v>
      </c>
      <c r="E8764"/>
    </row>
    <row r="8765" spans="1:5" ht="13.5" customHeight="1" x14ac:dyDescent="0.25">
      <c r="A8765" s="51" t="s">
        <v>11718</v>
      </c>
      <c r="B8765" t="s">
        <v>39</v>
      </c>
      <c r="C8765" t="s">
        <v>11566</v>
      </c>
      <c r="D8765" t="s">
        <v>11719</v>
      </c>
      <c r="E8765"/>
    </row>
    <row r="8766" spans="1:5" ht="13.5" customHeight="1" x14ac:dyDescent="0.25">
      <c r="A8766" s="51" t="s">
        <v>11678</v>
      </c>
      <c r="B8766"/>
      <c r="C8766" t="s">
        <v>11566</v>
      </c>
      <c r="D8766" t="s">
        <v>43</v>
      </c>
      <c r="E8766"/>
    </row>
    <row r="8767" spans="1:5" ht="13.5" customHeight="1" x14ac:dyDescent="0.25">
      <c r="A8767" s="51" t="s">
        <v>11679</v>
      </c>
      <c r="B8767"/>
      <c r="C8767" t="s">
        <v>11566</v>
      </c>
      <c r="D8767" t="s">
        <v>45</v>
      </c>
      <c r="E8767"/>
    </row>
    <row r="8768" spans="1:5" ht="13.5" customHeight="1" x14ac:dyDescent="0.25">
      <c r="A8768" s="51" t="s">
        <v>11720</v>
      </c>
      <c r="B8768" t="s">
        <v>39</v>
      </c>
      <c r="C8768" t="s">
        <v>11721</v>
      </c>
      <c r="D8768" t="s">
        <v>939</v>
      </c>
      <c r="E8768"/>
    </row>
    <row r="8769" spans="1:5" ht="13.5" customHeight="1" x14ac:dyDescent="0.25">
      <c r="A8769" s="51" t="s">
        <v>11722</v>
      </c>
      <c r="B8769"/>
      <c r="C8769" t="s">
        <v>11721</v>
      </c>
      <c r="D8769" t="s">
        <v>43</v>
      </c>
      <c r="E8769"/>
    </row>
    <row r="8770" spans="1:5" ht="13.5" customHeight="1" x14ac:dyDescent="0.25">
      <c r="A8770" s="51" t="s">
        <v>11723</v>
      </c>
      <c r="B8770"/>
      <c r="C8770" t="s">
        <v>11721</v>
      </c>
      <c r="D8770" t="s">
        <v>45</v>
      </c>
      <c r="E8770"/>
    </row>
    <row r="8771" spans="1:5" ht="13.5" customHeight="1" x14ac:dyDescent="0.25">
      <c r="A8771" s="51" t="s">
        <v>11724</v>
      </c>
      <c r="B8771" t="s">
        <v>39</v>
      </c>
      <c r="C8771" t="s">
        <v>11725</v>
      </c>
      <c r="D8771" t="s">
        <v>41</v>
      </c>
      <c r="E8771"/>
    </row>
    <row r="8772" spans="1:5" ht="13.5" customHeight="1" x14ac:dyDescent="0.25">
      <c r="A8772" s="51" t="s">
        <v>11726</v>
      </c>
      <c r="B8772"/>
      <c r="C8772" t="s">
        <v>11725</v>
      </c>
      <c r="D8772" t="s">
        <v>43</v>
      </c>
      <c r="E8772"/>
    </row>
    <row r="8773" spans="1:5" ht="13.5" customHeight="1" x14ac:dyDescent="0.25">
      <c r="A8773" s="51" t="s">
        <v>11727</v>
      </c>
      <c r="B8773"/>
      <c r="C8773" t="s">
        <v>11725</v>
      </c>
      <c r="D8773" t="s">
        <v>45</v>
      </c>
      <c r="E8773"/>
    </row>
    <row r="8774" spans="1:5" ht="13.5" customHeight="1" x14ac:dyDescent="0.25">
      <c r="A8774" s="51" t="s">
        <v>11728</v>
      </c>
      <c r="B8774" t="s">
        <v>39</v>
      </c>
      <c r="C8774" t="s">
        <v>11729</v>
      </c>
      <c r="D8774" t="s">
        <v>41</v>
      </c>
      <c r="E8774"/>
    </row>
    <row r="8775" spans="1:5" ht="13.5" customHeight="1" x14ac:dyDescent="0.25">
      <c r="A8775" s="51" t="s">
        <v>11730</v>
      </c>
      <c r="B8775"/>
      <c r="C8775" t="s">
        <v>11729</v>
      </c>
      <c r="D8775" t="s">
        <v>43</v>
      </c>
      <c r="E8775"/>
    </row>
    <row r="8776" spans="1:5" ht="13.5" customHeight="1" x14ac:dyDescent="0.25">
      <c r="A8776" s="51" t="s">
        <v>11731</v>
      </c>
      <c r="B8776"/>
      <c r="C8776" t="s">
        <v>11729</v>
      </c>
      <c r="D8776" t="s">
        <v>45</v>
      </c>
      <c r="E8776"/>
    </row>
    <row r="8777" spans="1:5" ht="13.5" customHeight="1" x14ac:dyDescent="0.25">
      <c r="A8777" s="51" t="s">
        <v>11732</v>
      </c>
      <c r="B8777" t="s">
        <v>39</v>
      </c>
      <c r="C8777" t="s">
        <v>11733</v>
      </c>
      <c r="D8777" t="s">
        <v>939</v>
      </c>
      <c r="E8777"/>
    </row>
    <row r="8778" spans="1:5" ht="13.5" customHeight="1" x14ac:dyDescent="0.25">
      <c r="A8778" s="51" t="s">
        <v>11734</v>
      </c>
      <c r="B8778"/>
      <c r="C8778" t="s">
        <v>11733</v>
      </c>
      <c r="D8778" t="s">
        <v>43</v>
      </c>
      <c r="E8778"/>
    </row>
    <row r="8779" spans="1:5" ht="13.5" customHeight="1" x14ac:dyDescent="0.25">
      <c r="A8779" s="51" t="s">
        <v>11735</v>
      </c>
      <c r="B8779"/>
      <c r="C8779" t="s">
        <v>11733</v>
      </c>
      <c r="D8779" t="s">
        <v>45</v>
      </c>
      <c r="E8779"/>
    </row>
    <row r="8780" spans="1:5" ht="13.5" customHeight="1" x14ac:dyDescent="0.25">
      <c r="A8780" s="51" t="s">
        <v>11736</v>
      </c>
      <c r="B8780" t="s">
        <v>39</v>
      </c>
      <c r="C8780" t="s">
        <v>11737</v>
      </c>
      <c r="D8780" t="s">
        <v>939</v>
      </c>
      <c r="E8780"/>
    </row>
    <row r="8781" spans="1:5" ht="13.5" customHeight="1" x14ac:dyDescent="0.25">
      <c r="A8781" s="51" t="s">
        <v>11738</v>
      </c>
      <c r="B8781"/>
      <c r="C8781" t="s">
        <v>11737</v>
      </c>
      <c r="D8781" t="s">
        <v>43</v>
      </c>
      <c r="E8781"/>
    </row>
    <row r="8782" spans="1:5" ht="13.5" customHeight="1" x14ac:dyDescent="0.25">
      <c r="A8782" s="51" t="s">
        <v>11739</v>
      </c>
      <c r="B8782"/>
      <c r="C8782" t="s">
        <v>11737</v>
      </c>
      <c r="D8782" t="s">
        <v>45</v>
      </c>
      <c r="E8782"/>
    </row>
    <row r="8783" spans="1:5" ht="13.5" customHeight="1" x14ac:dyDescent="0.25">
      <c r="A8783" s="51" t="s">
        <v>11740</v>
      </c>
      <c r="B8783" t="s">
        <v>39</v>
      </c>
      <c r="C8783" t="s">
        <v>11741</v>
      </c>
      <c r="D8783" t="s">
        <v>939</v>
      </c>
      <c r="E8783"/>
    </row>
    <row r="8784" spans="1:5" ht="13.5" customHeight="1" x14ac:dyDescent="0.25">
      <c r="A8784" s="51" t="s">
        <v>11742</v>
      </c>
      <c r="B8784"/>
      <c r="C8784" t="s">
        <v>11741</v>
      </c>
      <c r="D8784" t="s">
        <v>43</v>
      </c>
      <c r="E8784"/>
    </row>
    <row r="8785" spans="1:5" ht="13.5" customHeight="1" x14ac:dyDescent="0.25">
      <c r="A8785" s="51" t="s">
        <v>11743</v>
      </c>
      <c r="B8785"/>
      <c r="C8785" t="s">
        <v>11741</v>
      </c>
      <c r="D8785" t="s">
        <v>45</v>
      </c>
      <c r="E8785"/>
    </row>
    <row r="8786" spans="1:5" ht="13.5" customHeight="1" x14ac:dyDescent="0.25">
      <c r="A8786" s="51" t="s">
        <v>11744</v>
      </c>
      <c r="B8786" t="s">
        <v>39</v>
      </c>
      <c r="C8786" t="s">
        <v>11745</v>
      </c>
      <c r="D8786" t="s">
        <v>11746</v>
      </c>
      <c r="E8786"/>
    </row>
    <row r="8787" spans="1:5" ht="13.5" customHeight="1" x14ac:dyDescent="0.25">
      <c r="A8787" s="51" t="s">
        <v>11747</v>
      </c>
      <c r="B8787"/>
      <c r="C8787" t="s">
        <v>11745</v>
      </c>
      <c r="D8787" t="s">
        <v>43</v>
      </c>
      <c r="E8787"/>
    </row>
    <row r="8788" spans="1:5" ht="13.5" customHeight="1" x14ac:dyDescent="0.25">
      <c r="A8788" s="51" t="s">
        <v>11748</v>
      </c>
      <c r="B8788"/>
      <c r="C8788" t="s">
        <v>11745</v>
      </c>
      <c r="D8788" t="s">
        <v>45</v>
      </c>
      <c r="E8788"/>
    </row>
    <row r="8789" spans="1:5" ht="13.5" customHeight="1" x14ac:dyDescent="0.25">
      <c r="A8789" s="51" t="s">
        <v>11749</v>
      </c>
      <c r="B8789" t="s">
        <v>39</v>
      </c>
      <c r="C8789" t="s">
        <v>11576</v>
      </c>
      <c r="D8789" t="s">
        <v>11750</v>
      </c>
      <c r="E8789"/>
    </row>
    <row r="8790" spans="1:5" ht="13.5" customHeight="1" x14ac:dyDescent="0.25">
      <c r="A8790" s="51" t="s">
        <v>11751</v>
      </c>
      <c r="B8790"/>
      <c r="C8790" t="s">
        <v>11576</v>
      </c>
      <c r="D8790" t="s">
        <v>43</v>
      </c>
      <c r="E8790"/>
    </row>
    <row r="8791" spans="1:5" ht="13.5" customHeight="1" x14ac:dyDescent="0.25">
      <c r="A8791" s="51" t="s">
        <v>11752</v>
      </c>
      <c r="B8791"/>
      <c r="C8791" t="s">
        <v>11576</v>
      </c>
      <c r="D8791" t="s">
        <v>45</v>
      </c>
      <c r="E8791"/>
    </row>
    <row r="8792" spans="1:5" ht="13.5" customHeight="1" x14ac:dyDescent="0.25">
      <c r="A8792" s="51" t="s">
        <v>11753</v>
      </c>
      <c r="B8792" t="s">
        <v>39</v>
      </c>
      <c r="C8792" t="s">
        <v>11576</v>
      </c>
      <c r="D8792" t="s">
        <v>11754</v>
      </c>
      <c r="E8792"/>
    </row>
    <row r="8793" spans="1:5" ht="13.5" customHeight="1" x14ac:dyDescent="0.25">
      <c r="A8793" s="51" t="s">
        <v>11755</v>
      </c>
      <c r="B8793"/>
      <c r="C8793" t="s">
        <v>11576</v>
      </c>
      <c r="D8793" t="s">
        <v>43</v>
      </c>
      <c r="E8793"/>
    </row>
    <row r="8794" spans="1:5" ht="13.5" customHeight="1" x14ac:dyDescent="0.25">
      <c r="A8794" s="51" t="s">
        <v>11756</v>
      </c>
      <c r="B8794"/>
      <c r="C8794" t="s">
        <v>11576</v>
      </c>
      <c r="D8794" t="s">
        <v>45</v>
      </c>
      <c r="E8794"/>
    </row>
    <row r="8795" spans="1:5" ht="13.5" customHeight="1" x14ac:dyDescent="0.25">
      <c r="A8795" s="51" t="s">
        <v>11757</v>
      </c>
      <c r="B8795"/>
      <c r="C8795" t="s">
        <v>11758</v>
      </c>
      <c r="D8795" t="s">
        <v>11759</v>
      </c>
      <c r="E8795"/>
    </row>
    <row r="8796" spans="1:5" ht="13.5" customHeight="1" x14ac:dyDescent="0.25">
      <c r="A8796" s="51" t="s">
        <v>11760</v>
      </c>
      <c r="B8796" t="s">
        <v>39</v>
      </c>
      <c r="C8796" t="s">
        <v>11761</v>
      </c>
      <c r="D8796" t="s">
        <v>11762</v>
      </c>
      <c r="E8796"/>
    </row>
    <row r="8797" spans="1:5" ht="13.5" customHeight="1" x14ac:dyDescent="0.25">
      <c r="A8797" s="51" t="s">
        <v>11763</v>
      </c>
      <c r="B8797"/>
      <c r="C8797" t="s">
        <v>11761</v>
      </c>
      <c r="D8797" t="s">
        <v>43</v>
      </c>
      <c r="E8797"/>
    </row>
    <row r="8798" spans="1:5" ht="13.5" customHeight="1" x14ac:dyDescent="0.25">
      <c r="A8798" s="51" t="s">
        <v>11764</v>
      </c>
      <c r="B8798"/>
      <c r="C8798" t="s">
        <v>11761</v>
      </c>
      <c r="D8798" t="s">
        <v>45</v>
      </c>
      <c r="E8798"/>
    </row>
    <row r="8799" spans="1:5" ht="13.5" customHeight="1" x14ac:dyDescent="0.25">
      <c r="A8799" s="51" t="s">
        <v>11765</v>
      </c>
      <c r="B8799" t="s">
        <v>39</v>
      </c>
      <c r="C8799" t="s">
        <v>11566</v>
      </c>
      <c r="D8799" t="s">
        <v>11766</v>
      </c>
      <c r="E8799"/>
    </row>
    <row r="8800" spans="1:5" ht="13.5" customHeight="1" x14ac:dyDescent="0.25">
      <c r="A8800" s="51" t="s">
        <v>11767</v>
      </c>
      <c r="B8800"/>
      <c r="C8800" t="s">
        <v>11566</v>
      </c>
      <c r="D8800" t="s">
        <v>43</v>
      </c>
      <c r="E8800"/>
    </row>
    <row r="8801" spans="1:5" ht="13.5" customHeight="1" x14ac:dyDescent="0.25">
      <c r="A8801" s="51" t="s">
        <v>11768</v>
      </c>
      <c r="B8801"/>
      <c r="C8801" t="s">
        <v>11566</v>
      </c>
      <c r="D8801" t="s">
        <v>45</v>
      </c>
      <c r="E8801"/>
    </row>
    <row r="8802" spans="1:5" ht="13.5" customHeight="1" x14ac:dyDescent="0.25">
      <c r="A8802" s="51" t="s">
        <v>11769</v>
      </c>
      <c r="B8802"/>
      <c r="C8802" t="s">
        <v>11770</v>
      </c>
      <c r="D8802" t="s">
        <v>11771</v>
      </c>
      <c r="E8802"/>
    </row>
    <row r="8803" spans="1:5" ht="13.5" customHeight="1" x14ac:dyDescent="0.25">
      <c r="A8803" s="51" t="s">
        <v>11772</v>
      </c>
      <c r="B8803" t="s">
        <v>39</v>
      </c>
      <c r="C8803" t="s">
        <v>11770</v>
      </c>
      <c r="D8803" t="s">
        <v>11773</v>
      </c>
      <c r="E8803"/>
    </row>
    <row r="8804" spans="1:5" ht="13.5" customHeight="1" x14ac:dyDescent="0.25">
      <c r="A8804" s="51" t="s">
        <v>11774</v>
      </c>
      <c r="B8804"/>
      <c r="C8804" t="s">
        <v>11770</v>
      </c>
      <c r="D8804" t="s">
        <v>43</v>
      </c>
      <c r="E8804"/>
    </row>
    <row r="8805" spans="1:5" ht="13.5" customHeight="1" x14ac:dyDescent="0.25">
      <c r="A8805" s="51" t="s">
        <v>11775</v>
      </c>
      <c r="B8805"/>
      <c r="C8805" t="s">
        <v>11770</v>
      </c>
      <c r="D8805" t="s">
        <v>45</v>
      </c>
      <c r="E8805"/>
    </row>
    <row r="8806" spans="1:5" ht="13.5" customHeight="1" x14ac:dyDescent="0.25">
      <c r="A8806" s="51" t="s">
        <v>11776</v>
      </c>
      <c r="B8806"/>
      <c r="C8806" t="s">
        <v>11770</v>
      </c>
      <c r="D8806" t="s">
        <v>11777</v>
      </c>
      <c r="E8806"/>
    </row>
    <row r="8807" spans="1:5" ht="13.5" customHeight="1" x14ac:dyDescent="0.25">
      <c r="A8807" s="51" t="s">
        <v>11778</v>
      </c>
      <c r="B8807" t="s">
        <v>39</v>
      </c>
      <c r="C8807" t="s">
        <v>11770</v>
      </c>
      <c r="D8807" t="s">
        <v>11779</v>
      </c>
      <c r="E8807"/>
    </row>
    <row r="8808" spans="1:5" ht="13.5" customHeight="1" x14ac:dyDescent="0.25">
      <c r="A8808" s="51" t="s">
        <v>11780</v>
      </c>
      <c r="B8808"/>
      <c r="C8808" t="s">
        <v>11770</v>
      </c>
      <c r="D8808" t="s">
        <v>43</v>
      </c>
      <c r="E8808"/>
    </row>
    <row r="8809" spans="1:5" ht="13.5" customHeight="1" x14ac:dyDescent="0.25">
      <c r="A8809" s="51" t="s">
        <v>11781</v>
      </c>
      <c r="B8809"/>
      <c r="C8809" t="s">
        <v>11770</v>
      </c>
      <c r="D8809" t="s">
        <v>45</v>
      </c>
      <c r="E8809"/>
    </row>
    <row r="8810" spans="1:5" ht="13.5" customHeight="1" x14ac:dyDescent="0.25">
      <c r="A8810" s="51" t="s">
        <v>11782</v>
      </c>
      <c r="B8810" t="s">
        <v>39</v>
      </c>
      <c r="C8810" t="s">
        <v>11770</v>
      </c>
      <c r="D8810" t="s">
        <v>11783</v>
      </c>
      <c r="E8810"/>
    </row>
    <row r="8811" spans="1:5" ht="13.5" customHeight="1" x14ac:dyDescent="0.25">
      <c r="A8811" s="51" t="s">
        <v>11784</v>
      </c>
      <c r="B8811"/>
      <c r="C8811" t="s">
        <v>11770</v>
      </c>
      <c r="D8811" t="s">
        <v>43</v>
      </c>
      <c r="E8811"/>
    </row>
    <row r="8812" spans="1:5" ht="13.5" customHeight="1" x14ac:dyDescent="0.25">
      <c r="A8812" s="51" t="s">
        <v>11785</v>
      </c>
      <c r="B8812"/>
      <c r="C8812" t="s">
        <v>11770</v>
      </c>
      <c r="D8812" t="s">
        <v>45</v>
      </c>
      <c r="E8812"/>
    </row>
    <row r="8813" spans="1:5" ht="13.5" customHeight="1" x14ac:dyDescent="0.25">
      <c r="A8813" s="51" t="s">
        <v>11786</v>
      </c>
      <c r="B8813" t="s">
        <v>39</v>
      </c>
      <c r="C8813" t="s">
        <v>11770</v>
      </c>
      <c r="D8813" t="s">
        <v>11787</v>
      </c>
      <c r="E8813"/>
    </row>
    <row r="8814" spans="1:5" ht="13.5" customHeight="1" x14ac:dyDescent="0.25">
      <c r="A8814" s="51" t="s">
        <v>11788</v>
      </c>
      <c r="B8814"/>
      <c r="C8814" t="s">
        <v>11770</v>
      </c>
      <c r="D8814" t="s">
        <v>43</v>
      </c>
      <c r="E8814"/>
    </row>
    <row r="8815" spans="1:5" ht="13.5" customHeight="1" x14ac:dyDescent="0.25">
      <c r="A8815" s="51" t="s">
        <v>11789</v>
      </c>
      <c r="B8815"/>
      <c r="C8815" t="s">
        <v>11770</v>
      </c>
      <c r="D8815" t="s">
        <v>45</v>
      </c>
      <c r="E8815"/>
    </row>
    <row r="8816" spans="1:5" ht="13.5" customHeight="1" x14ac:dyDescent="0.25">
      <c r="A8816" s="51" t="s">
        <v>11790</v>
      </c>
      <c r="B8816" t="s">
        <v>39</v>
      </c>
      <c r="C8816" t="s">
        <v>11770</v>
      </c>
      <c r="D8816" t="s">
        <v>11791</v>
      </c>
      <c r="E8816"/>
    </row>
    <row r="8817" spans="1:5" ht="13.5" customHeight="1" x14ac:dyDescent="0.25">
      <c r="A8817" s="51" t="s">
        <v>11792</v>
      </c>
      <c r="B8817"/>
      <c r="C8817" t="s">
        <v>11770</v>
      </c>
      <c r="D8817" t="s">
        <v>43</v>
      </c>
      <c r="E8817"/>
    </row>
    <row r="8818" spans="1:5" ht="13.5" customHeight="1" x14ac:dyDescent="0.25">
      <c r="A8818" s="51" t="s">
        <v>11793</v>
      </c>
      <c r="B8818"/>
      <c r="C8818" t="s">
        <v>11770</v>
      </c>
      <c r="D8818" t="s">
        <v>45</v>
      </c>
      <c r="E8818"/>
    </row>
    <row r="8819" spans="1:5" ht="13.5" customHeight="1" x14ac:dyDescent="0.25">
      <c r="A8819" s="51" t="s">
        <v>11794</v>
      </c>
      <c r="B8819" t="s">
        <v>39</v>
      </c>
      <c r="C8819" t="s">
        <v>11770</v>
      </c>
      <c r="D8819" t="s">
        <v>11795</v>
      </c>
      <c r="E8819"/>
    </row>
    <row r="8820" spans="1:5" ht="13.5" customHeight="1" x14ac:dyDescent="0.25">
      <c r="A8820" s="51" t="s">
        <v>11796</v>
      </c>
      <c r="B8820"/>
      <c r="C8820" t="s">
        <v>11770</v>
      </c>
      <c r="D8820" t="s">
        <v>43</v>
      </c>
      <c r="E8820"/>
    </row>
    <row r="8821" spans="1:5" ht="13.5" customHeight="1" x14ac:dyDescent="0.25">
      <c r="A8821" s="51" t="s">
        <v>11797</v>
      </c>
      <c r="B8821"/>
      <c r="C8821" t="s">
        <v>11770</v>
      </c>
      <c r="D8821" t="s">
        <v>45</v>
      </c>
      <c r="E8821"/>
    </row>
    <row r="8822" spans="1:5" ht="13.5" customHeight="1" x14ac:dyDescent="0.25">
      <c r="A8822" s="51" t="s">
        <v>11798</v>
      </c>
      <c r="B8822" t="s">
        <v>39</v>
      </c>
      <c r="C8822" t="s">
        <v>11770</v>
      </c>
      <c r="D8822" t="s">
        <v>11799</v>
      </c>
      <c r="E8822"/>
    </row>
    <row r="8823" spans="1:5" ht="13.5" customHeight="1" x14ac:dyDescent="0.25">
      <c r="A8823" s="51" t="s">
        <v>11800</v>
      </c>
      <c r="B8823"/>
      <c r="C8823" t="s">
        <v>11770</v>
      </c>
      <c r="D8823" t="s">
        <v>43</v>
      </c>
      <c r="E8823"/>
    </row>
    <row r="8824" spans="1:5" ht="13.5" customHeight="1" x14ac:dyDescent="0.25">
      <c r="A8824" s="51" t="s">
        <v>11801</v>
      </c>
      <c r="B8824"/>
      <c r="C8824" t="s">
        <v>11770</v>
      </c>
      <c r="D8824" t="s">
        <v>45</v>
      </c>
      <c r="E8824"/>
    </row>
    <row r="8825" spans="1:5" ht="13.5" customHeight="1" x14ac:dyDescent="0.25">
      <c r="A8825" s="51" t="s">
        <v>11802</v>
      </c>
      <c r="B8825"/>
      <c r="C8825" t="s">
        <v>11770</v>
      </c>
      <c r="D8825" t="s">
        <v>11803</v>
      </c>
      <c r="E8825"/>
    </row>
    <row r="8826" spans="1:5" ht="13.5" customHeight="1" x14ac:dyDescent="0.25">
      <c r="A8826" s="51" t="s">
        <v>11804</v>
      </c>
      <c r="B8826" t="s">
        <v>39</v>
      </c>
      <c r="C8826" t="s">
        <v>11770</v>
      </c>
      <c r="D8826" t="s">
        <v>11805</v>
      </c>
      <c r="E8826"/>
    </row>
    <row r="8827" spans="1:5" ht="13.5" customHeight="1" x14ac:dyDescent="0.25">
      <c r="A8827" s="51" t="s">
        <v>11796</v>
      </c>
      <c r="B8827"/>
      <c r="C8827" t="s">
        <v>11770</v>
      </c>
      <c r="D8827" t="s">
        <v>43</v>
      </c>
      <c r="E8827"/>
    </row>
    <row r="8828" spans="1:5" ht="13.5" customHeight="1" x14ac:dyDescent="0.25">
      <c r="A8828" s="51" t="s">
        <v>11797</v>
      </c>
      <c r="B8828"/>
      <c r="C8828" t="s">
        <v>11770</v>
      </c>
      <c r="D8828" t="s">
        <v>45</v>
      </c>
      <c r="E8828"/>
    </row>
    <row r="8829" spans="1:5" ht="13.5" customHeight="1" x14ac:dyDescent="0.25">
      <c r="A8829" s="51" t="s">
        <v>11806</v>
      </c>
      <c r="B8829" t="s">
        <v>39</v>
      </c>
      <c r="C8829" t="s">
        <v>11770</v>
      </c>
      <c r="D8829" t="s">
        <v>11807</v>
      </c>
      <c r="E8829"/>
    </row>
    <row r="8830" spans="1:5" ht="13.5" customHeight="1" x14ac:dyDescent="0.25">
      <c r="A8830" s="51" t="s">
        <v>11774</v>
      </c>
      <c r="B8830"/>
      <c r="C8830" t="s">
        <v>11770</v>
      </c>
      <c r="D8830" t="s">
        <v>43</v>
      </c>
      <c r="E8830"/>
    </row>
    <row r="8831" spans="1:5" ht="13.5" customHeight="1" x14ac:dyDescent="0.25">
      <c r="A8831" s="51" t="s">
        <v>11775</v>
      </c>
      <c r="B8831"/>
      <c r="C8831" t="s">
        <v>11770</v>
      </c>
      <c r="D8831" t="s">
        <v>45</v>
      </c>
      <c r="E8831"/>
    </row>
    <row r="8832" spans="1:5" ht="13.5" customHeight="1" x14ac:dyDescent="0.25">
      <c r="A8832" s="51" t="s">
        <v>11808</v>
      </c>
      <c r="B8832"/>
      <c r="C8832" t="s">
        <v>11770</v>
      </c>
      <c r="D8832" t="s">
        <v>11809</v>
      </c>
      <c r="E8832"/>
    </row>
    <row r="8833" spans="1:5" ht="13.5" customHeight="1" x14ac:dyDescent="0.25">
      <c r="A8833" s="51" t="s">
        <v>11810</v>
      </c>
      <c r="B8833" t="s">
        <v>39</v>
      </c>
      <c r="C8833" t="s">
        <v>11770</v>
      </c>
      <c r="D8833" t="s">
        <v>11811</v>
      </c>
      <c r="E8833"/>
    </row>
    <row r="8834" spans="1:5" ht="13.5" customHeight="1" x14ac:dyDescent="0.25">
      <c r="A8834" s="51" t="s">
        <v>11812</v>
      </c>
      <c r="B8834"/>
      <c r="C8834" t="s">
        <v>11770</v>
      </c>
      <c r="D8834" t="s">
        <v>43</v>
      </c>
      <c r="E8834"/>
    </row>
    <row r="8835" spans="1:5" ht="13.5" customHeight="1" x14ac:dyDescent="0.25">
      <c r="A8835" s="51" t="s">
        <v>11813</v>
      </c>
      <c r="B8835"/>
      <c r="C8835" t="s">
        <v>11770</v>
      </c>
      <c r="D8835" t="s">
        <v>45</v>
      </c>
      <c r="E8835"/>
    </row>
    <row r="8836" spans="1:5" ht="13.5" customHeight="1" x14ac:dyDescent="0.25">
      <c r="A8836" s="51" t="s">
        <v>11814</v>
      </c>
      <c r="B8836" t="s">
        <v>39</v>
      </c>
      <c r="C8836" t="s">
        <v>11770</v>
      </c>
      <c r="D8836" t="s">
        <v>11815</v>
      </c>
      <c r="E8836"/>
    </row>
    <row r="8837" spans="1:5" ht="13.5" customHeight="1" x14ac:dyDescent="0.25">
      <c r="A8837" s="51" t="s">
        <v>11796</v>
      </c>
      <c r="B8837"/>
      <c r="C8837" t="s">
        <v>11770</v>
      </c>
      <c r="D8837" t="s">
        <v>43</v>
      </c>
      <c r="E8837"/>
    </row>
    <row r="8838" spans="1:5" ht="13.5" customHeight="1" x14ac:dyDescent="0.25">
      <c r="A8838" s="51" t="s">
        <v>11797</v>
      </c>
      <c r="B8838"/>
      <c r="C8838" t="s">
        <v>11770</v>
      </c>
      <c r="D8838" t="s">
        <v>45</v>
      </c>
      <c r="E8838"/>
    </row>
    <row r="8839" spans="1:5" ht="13.5" customHeight="1" x14ac:dyDescent="0.25">
      <c r="A8839" s="51" t="s">
        <v>11816</v>
      </c>
      <c r="B8839" t="s">
        <v>39</v>
      </c>
      <c r="C8839" t="s">
        <v>11566</v>
      </c>
      <c r="D8839" t="s">
        <v>11817</v>
      </c>
      <c r="E8839"/>
    </row>
    <row r="8840" spans="1:5" ht="13.5" customHeight="1" x14ac:dyDescent="0.25">
      <c r="A8840" s="51" t="s">
        <v>11818</v>
      </c>
      <c r="B8840"/>
      <c r="C8840" t="s">
        <v>11566</v>
      </c>
      <c r="D8840" t="s">
        <v>43</v>
      </c>
      <c r="E8840"/>
    </row>
    <row r="8841" spans="1:5" ht="13.5" customHeight="1" x14ac:dyDescent="0.25">
      <c r="A8841" s="51" t="s">
        <v>11819</v>
      </c>
      <c r="B8841"/>
      <c r="C8841" t="s">
        <v>11566</v>
      </c>
      <c r="D8841" t="s">
        <v>45</v>
      </c>
      <c r="E8841"/>
    </row>
    <row r="8842" spans="1:5" ht="13.5" customHeight="1" x14ac:dyDescent="0.25">
      <c r="A8842" s="51" t="s">
        <v>11820</v>
      </c>
      <c r="B8842" t="s">
        <v>39</v>
      </c>
      <c r="C8842" t="s">
        <v>11821</v>
      </c>
      <c r="D8842" t="s">
        <v>11822</v>
      </c>
      <c r="E8842"/>
    </row>
    <row r="8843" spans="1:5" ht="13.5" customHeight="1" x14ac:dyDescent="0.25">
      <c r="A8843" s="51" t="s">
        <v>11823</v>
      </c>
      <c r="B8843"/>
      <c r="C8843" t="s">
        <v>11821</v>
      </c>
      <c r="D8843" t="s">
        <v>43</v>
      </c>
      <c r="E8843"/>
    </row>
    <row r="8844" spans="1:5" ht="13.5" customHeight="1" x14ac:dyDescent="0.25">
      <c r="A8844" s="51" t="s">
        <v>11824</v>
      </c>
      <c r="B8844"/>
      <c r="C8844" t="s">
        <v>11821</v>
      </c>
      <c r="D8844" t="s">
        <v>45</v>
      </c>
      <c r="E8844"/>
    </row>
    <row r="8845" spans="1:5" ht="13.5" customHeight="1" x14ac:dyDescent="0.25">
      <c r="A8845" s="51" t="s">
        <v>11825</v>
      </c>
      <c r="B8845" t="s">
        <v>39</v>
      </c>
      <c r="C8845" t="s">
        <v>11821</v>
      </c>
      <c r="D8845" t="s">
        <v>11826</v>
      </c>
      <c r="E8845"/>
    </row>
    <row r="8846" spans="1:5" ht="13.5" customHeight="1" x14ac:dyDescent="0.25">
      <c r="A8846" s="51" t="s">
        <v>11827</v>
      </c>
      <c r="B8846"/>
      <c r="C8846" t="s">
        <v>11821</v>
      </c>
      <c r="D8846" t="s">
        <v>43</v>
      </c>
      <c r="E8846"/>
    </row>
    <row r="8847" spans="1:5" ht="13.5" customHeight="1" x14ac:dyDescent="0.25">
      <c r="A8847" s="51" t="s">
        <v>11828</v>
      </c>
      <c r="B8847"/>
      <c r="C8847" t="s">
        <v>11821</v>
      </c>
      <c r="D8847" t="s">
        <v>45</v>
      </c>
      <c r="E8847"/>
    </row>
    <row r="8848" spans="1:5" ht="13.5" customHeight="1" x14ac:dyDescent="0.25">
      <c r="A8848" s="51" t="s">
        <v>11829</v>
      </c>
      <c r="B8848" t="s">
        <v>39</v>
      </c>
      <c r="C8848" t="s">
        <v>11821</v>
      </c>
      <c r="D8848" t="s">
        <v>11830</v>
      </c>
      <c r="E8848"/>
    </row>
    <row r="8849" spans="1:5" ht="13.5" customHeight="1" x14ac:dyDescent="0.25">
      <c r="A8849" s="51" t="s">
        <v>11831</v>
      </c>
      <c r="B8849"/>
      <c r="C8849" t="s">
        <v>11821</v>
      </c>
      <c r="D8849" t="s">
        <v>43</v>
      </c>
      <c r="E8849"/>
    </row>
    <row r="8850" spans="1:5" ht="13.5" customHeight="1" x14ac:dyDescent="0.25">
      <c r="A8850" s="51" t="s">
        <v>11832</v>
      </c>
      <c r="B8850"/>
      <c r="C8850" t="s">
        <v>11821</v>
      </c>
      <c r="D8850" t="s">
        <v>45</v>
      </c>
      <c r="E8850"/>
    </row>
    <row r="8851" spans="1:5" ht="13.5" customHeight="1" x14ac:dyDescent="0.25">
      <c r="A8851" s="51" t="s">
        <v>11833</v>
      </c>
      <c r="B8851" t="s">
        <v>39</v>
      </c>
      <c r="C8851" t="s">
        <v>11821</v>
      </c>
      <c r="D8851" t="s">
        <v>11834</v>
      </c>
      <c r="E8851"/>
    </row>
    <row r="8852" spans="1:5" ht="13.5" customHeight="1" x14ac:dyDescent="0.25">
      <c r="A8852" s="51" t="s">
        <v>11835</v>
      </c>
      <c r="B8852"/>
      <c r="C8852" t="s">
        <v>11821</v>
      </c>
      <c r="D8852" t="s">
        <v>43</v>
      </c>
      <c r="E8852"/>
    </row>
    <row r="8853" spans="1:5" ht="13.5" customHeight="1" x14ac:dyDescent="0.25">
      <c r="A8853" s="51" t="s">
        <v>11836</v>
      </c>
      <c r="B8853"/>
      <c r="C8853" t="s">
        <v>11821</v>
      </c>
      <c r="D8853" t="s">
        <v>45</v>
      </c>
      <c r="E8853"/>
    </row>
    <row r="8854" spans="1:5" ht="13.5" customHeight="1" x14ac:dyDescent="0.25">
      <c r="A8854" s="51" t="s">
        <v>11837</v>
      </c>
      <c r="B8854"/>
      <c r="C8854" t="s">
        <v>11838</v>
      </c>
      <c r="D8854" t="s">
        <v>50</v>
      </c>
      <c r="E8854"/>
    </row>
    <row r="8855" spans="1:5" ht="13.5" customHeight="1" x14ac:dyDescent="0.25">
      <c r="A8855" s="51" t="s">
        <v>11839</v>
      </c>
      <c r="B8855" t="s">
        <v>39</v>
      </c>
      <c r="C8855" t="s">
        <v>11576</v>
      </c>
      <c r="D8855" t="s">
        <v>11840</v>
      </c>
      <c r="E8855"/>
    </row>
    <row r="8856" spans="1:5" ht="13.5" customHeight="1" x14ac:dyDescent="0.25">
      <c r="A8856" s="51" t="s">
        <v>11841</v>
      </c>
      <c r="B8856"/>
      <c r="C8856" t="s">
        <v>11576</v>
      </c>
      <c r="D8856" t="s">
        <v>43</v>
      </c>
      <c r="E8856"/>
    </row>
    <row r="8857" spans="1:5" ht="13.5" customHeight="1" x14ac:dyDescent="0.25">
      <c r="A8857" s="51" t="s">
        <v>11842</v>
      </c>
      <c r="B8857"/>
      <c r="C8857" t="s">
        <v>11576</v>
      </c>
      <c r="D8857" t="s">
        <v>45</v>
      </c>
      <c r="E8857"/>
    </row>
    <row r="8858" spans="1:5" ht="13.5" customHeight="1" x14ac:dyDescent="0.25">
      <c r="A8858" s="51" t="s">
        <v>11843</v>
      </c>
      <c r="B8858" t="s">
        <v>39</v>
      </c>
      <c r="C8858" t="s">
        <v>11576</v>
      </c>
      <c r="D8858" t="s">
        <v>11844</v>
      </c>
      <c r="E8858"/>
    </row>
    <row r="8859" spans="1:5" ht="13.5" customHeight="1" x14ac:dyDescent="0.25">
      <c r="A8859" s="51" t="s">
        <v>11845</v>
      </c>
      <c r="B8859"/>
      <c r="C8859" t="s">
        <v>11576</v>
      </c>
      <c r="D8859" t="s">
        <v>43</v>
      </c>
      <c r="E8859"/>
    </row>
    <row r="8860" spans="1:5" ht="13.5" customHeight="1" x14ac:dyDescent="0.25">
      <c r="A8860" s="51" t="s">
        <v>11846</v>
      </c>
      <c r="B8860"/>
      <c r="C8860" t="s">
        <v>11576</v>
      </c>
      <c r="D8860" t="s">
        <v>45</v>
      </c>
      <c r="E8860"/>
    </row>
    <row r="8861" spans="1:5" ht="13.5" customHeight="1" x14ac:dyDescent="0.25">
      <c r="A8861" s="51" t="s">
        <v>11847</v>
      </c>
      <c r="B8861"/>
      <c r="C8861" t="s">
        <v>11576</v>
      </c>
      <c r="D8861" t="s">
        <v>11848</v>
      </c>
      <c r="E8861"/>
    </row>
    <row r="8862" spans="1:5" ht="13.5" customHeight="1" x14ac:dyDescent="0.25">
      <c r="A8862" s="51" t="s">
        <v>11849</v>
      </c>
      <c r="B8862"/>
      <c r="C8862" t="s">
        <v>11576</v>
      </c>
      <c r="D8862" t="s">
        <v>11850</v>
      </c>
      <c r="E8862"/>
    </row>
    <row r="8863" spans="1:5" ht="13.5" customHeight="1" x14ac:dyDescent="0.25">
      <c r="A8863" s="51" t="s">
        <v>11851</v>
      </c>
      <c r="B8863" t="s">
        <v>39</v>
      </c>
      <c r="C8863" t="s">
        <v>11576</v>
      </c>
      <c r="D8863" t="s">
        <v>11852</v>
      </c>
      <c r="E8863"/>
    </row>
    <row r="8864" spans="1:5" ht="13.5" customHeight="1" x14ac:dyDescent="0.25">
      <c r="A8864" s="51" t="s">
        <v>11853</v>
      </c>
      <c r="B8864"/>
      <c r="C8864" t="s">
        <v>11576</v>
      </c>
      <c r="D8864" t="s">
        <v>43</v>
      </c>
      <c r="E8864"/>
    </row>
    <row r="8865" spans="1:5" ht="13.5" customHeight="1" x14ac:dyDescent="0.25">
      <c r="A8865" s="51" t="s">
        <v>11854</v>
      </c>
      <c r="B8865"/>
      <c r="C8865" t="s">
        <v>11576</v>
      </c>
      <c r="D8865" t="s">
        <v>45</v>
      </c>
      <c r="E8865"/>
    </row>
    <row r="8866" spans="1:5" ht="13.5" customHeight="1" x14ac:dyDescent="0.25">
      <c r="A8866" s="51" t="s">
        <v>32528</v>
      </c>
      <c r="B8866"/>
      <c r="C8866" t="s">
        <v>11576</v>
      </c>
      <c r="D8866" t="s">
        <v>32022</v>
      </c>
      <c r="E8866" t="s">
        <v>126</v>
      </c>
    </row>
    <row r="8867" spans="1:5" ht="13.5" customHeight="1" x14ac:dyDescent="0.25">
      <c r="A8867" s="51" t="s">
        <v>31487</v>
      </c>
      <c r="B8867"/>
      <c r="C8867" t="s">
        <v>11576</v>
      </c>
      <c r="D8867" t="s">
        <v>30961</v>
      </c>
      <c r="E8867"/>
    </row>
    <row r="8868" spans="1:5" ht="13.5" customHeight="1" x14ac:dyDescent="0.25">
      <c r="A8868" s="51" t="s">
        <v>11855</v>
      </c>
      <c r="B8868"/>
      <c r="C8868" t="s">
        <v>11576</v>
      </c>
      <c r="D8868" t="s">
        <v>11856</v>
      </c>
      <c r="E8868"/>
    </row>
    <row r="8869" spans="1:5" ht="13.5" customHeight="1" x14ac:dyDescent="0.25">
      <c r="A8869" s="51" t="s">
        <v>31488</v>
      </c>
      <c r="B8869"/>
      <c r="C8869" t="s">
        <v>11938</v>
      </c>
      <c r="D8869" t="s">
        <v>30962</v>
      </c>
      <c r="E8869"/>
    </row>
    <row r="8870" spans="1:5" ht="13.5" customHeight="1" x14ac:dyDescent="0.25">
      <c r="A8870" s="51" t="s">
        <v>31489</v>
      </c>
      <c r="B8870"/>
      <c r="C8870" t="s">
        <v>11938</v>
      </c>
      <c r="D8870" t="s">
        <v>30963</v>
      </c>
      <c r="E8870"/>
    </row>
    <row r="8871" spans="1:5" ht="13.5" customHeight="1" x14ac:dyDescent="0.25">
      <c r="A8871" s="51" t="s">
        <v>31490</v>
      </c>
      <c r="B8871"/>
      <c r="C8871" t="s">
        <v>11576</v>
      </c>
      <c r="D8871" t="s">
        <v>30964</v>
      </c>
      <c r="E8871"/>
    </row>
    <row r="8872" spans="1:5" ht="13.5" customHeight="1" x14ac:dyDescent="0.25">
      <c r="A8872" s="51" t="s">
        <v>30514</v>
      </c>
      <c r="B8872"/>
      <c r="C8872" t="s">
        <v>11576</v>
      </c>
      <c r="D8872" t="s">
        <v>30129</v>
      </c>
      <c r="E8872"/>
    </row>
    <row r="8873" spans="1:5" ht="13.5" customHeight="1" x14ac:dyDescent="0.25">
      <c r="A8873" s="51" t="s">
        <v>11857</v>
      </c>
      <c r="B8873" t="s">
        <v>39</v>
      </c>
      <c r="C8873" t="s">
        <v>11576</v>
      </c>
      <c r="D8873" t="s">
        <v>11858</v>
      </c>
      <c r="E8873"/>
    </row>
    <row r="8874" spans="1:5" ht="13.5" customHeight="1" x14ac:dyDescent="0.25">
      <c r="A8874" s="51" t="s">
        <v>11845</v>
      </c>
      <c r="B8874"/>
      <c r="C8874" t="s">
        <v>11576</v>
      </c>
      <c r="D8874" t="s">
        <v>43</v>
      </c>
      <c r="E8874"/>
    </row>
    <row r="8875" spans="1:5" ht="13.5" customHeight="1" x14ac:dyDescent="0.25">
      <c r="A8875" s="51" t="s">
        <v>11846</v>
      </c>
      <c r="B8875"/>
      <c r="C8875" t="s">
        <v>11576</v>
      </c>
      <c r="D8875" t="s">
        <v>45</v>
      </c>
      <c r="E8875"/>
    </row>
    <row r="8876" spans="1:5" ht="13.5" customHeight="1" x14ac:dyDescent="0.25">
      <c r="A8876" s="51" t="s">
        <v>11859</v>
      </c>
      <c r="B8876"/>
      <c r="C8876" t="s">
        <v>11860</v>
      </c>
      <c r="D8876" t="s">
        <v>50</v>
      </c>
      <c r="E8876"/>
    </row>
    <row r="8877" spans="1:5" ht="13.5" customHeight="1" x14ac:dyDescent="0.25">
      <c r="A8877" s="51" t="s">
        <v>11861</v>
      </c>
      <c r="B8877"/>
      <c r="C8877" t="s">
        <v>11862</v>
      </c>
      <c r="D8877" t="s">
        <v>50</v>
      </c>
      <c r="E8877"/>
    </row>
    <row r="8878" spans="1:5" ht="13.5" customHeight="1" x14ac:dyDescent="0.25">
      <c r="A8878" s="51" t="s">
        <v>11863</v>
      </c>
      <c r="B8878" t="s">
        <v>39</v>
      </c>
      <c r="C8878" t="s">
        <v>11576</v>
      </c>
      <c r="D8878" t="s">
        <v>11864</v>
      </c>
      <c r="E8878"/>
    </row>
    <row r="8879" spans="1:5" ht="13.5" customHeight="1" x14ac:dyDescent="0.25">
      <c r="A8879" s="51" t="s">
        <v>11865</v>
      </c>
      <c r="B8879"/>
      <c r="C8879" t="s">
        <v>11576</v>
      </c>
      <c r="D8879" t="s">
        <v>43</v>
      </c>
      <c r="E8879"/>
    </row>
    <row r="8880" spans="1:5" ht="13.5" customHeight="1" x14ac:dyDescent="0.25">
      <c r="A8880" s="51" t="s">
        <v>11866</v>
      </c>
      <c r="B8880"/>
      <c r="C8880" t="s">
        <v>11576</v>
      </c>
      <c r="D8880" t="s">
        <v>45</v>
      </c>
      <c r="E8880"/>
    </row>
    <row r="8881" spans="1:5" ht="13.5" customHeight="1" x14ac:dyDescent="0.25">
      <c r="A8881" s="51" t="s">
        <v>11867</v>
      </c>
      <c r="B8881" t="s">
        <v>39</v>
      </c>
      <c r="C8881" t="s">
        <v>11576</v>
      </c>
      <c r="D8881" t="s">
        <v>11868</v>
      </c>
      <c r="E8881"/>
    </row>
    <row r="8882" spans="1:5" ht="13.5" customHeight="1" x14ac:dyDescent="0.25">
      <c r="A8882" s="51" t="s">
        <v>11869</v>
      </c>
      <c r="B8882"/>
      <c r="C8882" t="s">
        <v>11576</v>
      </c>
      <c r="D8882" t="s">
        <v>43</v>
      </c>
      <c r="E8882"/>
    </row>
    <row r="8883" spans="1:5" ht="13.5" customHeight="1" x14ac:dyDescent="0.25">
      <c r="A8883" s="51" t="s">
        <v>11870</v>
      </c>
      <c r="B8883"/>
      <c r="C8883" t="s">
        <v>11576</v>
      </c>
      <c r="D8883" t="s">
        <v>45</v>
      </c>
      <c r="E8883"/>
    </row>
    <row r="8884" spans="1:5" ht="13.5" customHeight="1" x14ac:dyDescent="0.25">
      <c r="A8884" s="51" t="s">
        <v>11871</v>
      </c>
      <c r="B8884" t="s">
        <v>39</v>
      </c>
      <c r="C8884" t="s">
        <v>11576</v>
      </c>
      <c r="D8884" t="s">
        <v>11872</v>
      </c>
      <c r="E8884"/>
    </row>
    <row r="8885" spans="1:5" ht="13.5" customHeight="1" x14ac:dyDescent="0.25">
      <c r="A8885" s="51" t="s">
        <v>11869</v>
      </c>
      <c r="B8885"/>
      <c r="C8885" t="s">
        <v>11576</v>
      </c>
      <c r="D8885" t="s">
        <v>43</v>
      </c>
      <c r="E8885"/>
    </row>
    <row r="8886" spans="1:5" ht="13.5" customHeight="1" x14ac:dyDescent="0.25">
      <c r="A8886" s="51" t="s">
        <v>11870</v>
      </c>
      <c r="B8886"/>
      <c r="C8886" t="s">
        <v>11576</v>
      </c>
      <c r="D8886" t="s">
        <v>45</v>
      </c>
      <c r="E8886"/>
    </row>
    <row r="8887" spans="1:5" ht="13.5" customHeight="1" x14ac:dyDescent="0.25">
      <c r="A8887" s="51" t="s">
        <v>11873</v>
      </c>
      <c r="B8887" t="s">
        <v>39</v>
      </c>
      <c r="C8887" t="s">
        <v>11576</v>
      </c>
      <c r="D8887" t="s">
        <v>11874</v>
      </c>
      <c r="E8887"/>
    </row>
    <row r="8888" spans="1:5" ht="13.5" customHeight="1" x14ac:dyDescent="0.25">
      <c r="A8888" s="51" t="s">
        <v>11889</v>
      </c>
      <c r="B8888"/>
      <c r="C8888" t="s">
        <v>11576</v>
      </c>
      <c r="D8888" t="s">
        <v>43</v>
      </c>
      <c r="E8888"/>
    </row>
    <row r="8889" spans="1:5" ht="13.5" customHeight="1" x14ac:dyDescent="0.25">
      <c r="A8889" s="51" t="s">
        <v>11890</v>
      </c>
      <c r="B8889"/>
      <c r="C8889" t="s">
        <v>11576</v>
      </c>
      <c r="D8889" t="s">
        <v>45</v>
      </c>
      <c r="E8889"/>
    </row>
    <row r="8890" spans="1:5" ht="13.5" customHeight="1" x14ac:dyDescent="0.25">
      <c r="A8890" s="51" t="s">
        <v>11875</v>
      </c>
      <c r="B8890" t="s">
        <v>39</v>
      </c>
      <c r="C8890" t="s">
        <v>11576</v>
      </c>
      <c r="D8890" t="s">
        <v>11876</v>
      </c>
      <c r="E8890"/>
    </row>
    <row r="8891" spans="1:5" ht="13.5" customHeight="1" x14ac:dyDescent="0.25">
      <c r="A8891" s="51" t="s">
        <v>11877</v>
      </c>
      <c r="B8891"/>
      <c r="C8891" t="s">
        <v>11576</v>
      </c>
      <c r="D8891" t="s">
        <v>43</v>
      </c>
      <c r="E8891"/>
    </row>
    <row r="8892" spans="1:5" ht="13.5" customHeight="1" x14ac:dyDescent="0.25">
      <c r="A8892" s="51" t="s">
        <v>11878</v>
      </c>
      <c r="B8892"/>
      <c r="C8892" t="s">
        <v>11576</v>
      </c>
      <c r="D8892" t="s">
        <v>45</v>
      </c>
      <c r="E8892"/>
    </row>
    <row r="8893" spans="1:5" ht="13.5" customHeight="1" x14ac:dyDescent="0.25">
      <c r="A8893" s="51" t="s">
        <v>11879</v>
      </c>
      <c r="B8893" t="s">
        <v>39</v>
      </c>
      <c r="C8893" t="s">
        <v>11576</v>
      </c>
      <c r="D8893" t="s">
        <v>11880</v>
      </c>
      <c r="E8893"/>
    </row>
    <row r="8894" spans="1:5" ht="13.5" customHeight="1" x14ac:dyDescent="0.25">
      <c r="A8894" s="51" t="s">
        <v>11881</v>
      </c>
      <c r="B8894"/>
      <c r="C8894" t="s">
        <v>11576</v>
      </c>
      <c r="D8894" t="s">
        <v>43</v>
      </c>
      <c r="E8894"/>
    </row>
    <row r="8895" spans="1:5" ht="13.5" customHeight="1" x14ac:dyDescent="0.25">
      <c r="A8895" s="51" t="s">
        <v>11882</v>
      </c>
      <c r="B8895"/>
      <c r="C8895" t="s">
        <v>11576</v>
      </c>
      <c r="D8895" t="s">
        <v>45</v>
      </c>
      <c r="E8895"/>
    </row>
    <row r="8896" spans="1:5" ht="13.5" customHeight="1" x14ac:dyDescent="0.25">
      <c r="A8896" s="51" t="s">
        <v>11883</v>
      </c>
      <c r="B8896" t="s">
        <v>39</v>
      </c>
      <c r="C8896" t="s">
        <v>11576</v>
      </c>
      <c r="D8896" t="s">
        <v>11884</v>
      </c>
      <c r="E8896"/>
    </row>
    <row r="8897" spans="1:5" ht="13.5" customHeight="1" x14ac:dyDescent="0.25">
      <c r="A8897" s="51" t="s">
        <v>11885</v>
      </c>
      <c r="B8897"/>
      <c r="C8897" t="s">
        <v>11576</v>
      </c>
      <c r="D8897" t="s">
        <v>43</v>
      </c>
      <c r="E8897"/>
    </row>
    <row r="8898" spans="1:5" ht="13.5" customHeight="1" x14ac:dyDescent="0.25">
      <c r="A8898" s="51" t="s">
        <v>11886</v>
      </c>
      <c r="B8898"/>
      <c r="C8898" t="s">
        <v>11576</v>
      </c>
      <c r="D8898" t="s">
        <v>45</v>
      </c>
      <c r="E8898"/>
    </row>
    <row r="8899" spans="1:5" ht="13.5" customHeight="1" x14ac:dyDescent="0.25">
      <c r="A8899" s="51" t="s">
        <v>11887</v>
      </c>
      <c r="B8899" t="s">
        <v>39</v>
      </c>
      <c r="C8899" t="s">
        <v>11576</v>
      </c>
      <c r="D8899" t="s">
        <v>11888</v>
      </c>
      <c r="E8899"/>
    </row>
    <row r="8900" spans="1:5" ht="13.5" customHeight="1" x14ac:dyDescent="0.25">
      <c r="A8900" s="51" t="s">
        <v>11889</v>
      </c>
      <c r="B8900"/>
      <c r="C8900" t="s">
        <v>11576</v>
      </c>
      <c r="D8900" t="s">
        <v>43</v>
      </c>
      <c r="E8900"/>
    </row>
    <row r="8901" spans="1:5" ht="13.5" customHeight="1" x14ac:dyDescent="0.25">
      <c r="A8901" s="51" t="s">
        <v>11890</v>
      </c>
      <c r="B8901"/>
      <c r="C8901" t="s">
        <v>11576</v>
      </c>
      <c r="D8901" t="s">
        <v>45</v>
      </c>
      <c r="E8901"/>
    </row>
    <row r="8902" spans="1:5" ht="13.5" customHeight="1" x14ac:dyDescent="0.25">
      <c r="A8902" s="51" t="s">
        <v>11891</v>
      </c>
      <c r="B8902"/>
      <c r="C8902" t="s">
        <v>11576</v>
      </c>
      <c r="D8902" t="s">
        <v>11892</v>
      </c>
      <c r="E8902"/>
    </row>
    <row r="8903" spans="1:5" ht="13.5" customHeight="1" x14ac:dyDescent="0.25">
      <c r="A8903" s="51" t="s">
        <v>11893</v>
      </c>
      <c r="B8903" t="s">
        <v>39</v>
      </c>
      <c r="C8903" t="s">
        <v>11576</v>
      </c>
      <c r="D8903" t="s">
        <v>11894</v>
      </c>
      <c r="E8903"/>
    </row>
    <row r="8904" spans="1:5" ht="13.5" customHeight="1" x14ac:dyDescent="0.25">
      <c r="A8904" s="51" t="s">
        <v>11869</v>
      </c>
      <c r="B8904"/>
      <c r="C8904" t="s">
        <v>11576</v>
      </c>
      <c r="D8904" t="s">
        <v>43</v>
      </c>
      <c r="E8904"/>
    </row>
    <row r="8905" spans="1:5" ht="13.5" customHeight="1" x14ac:dyDescent="0.25">
      <c r="A8905" s="51" t="s">
        <v>11870</v>
      </c>
      <c r="B8905"/>
      <c r="C8905" t="s">
        <v>11576</v>
      </c>
      <c r="D8905" t="s">
        <v>45</v>
      </c>
      <c r="E8905"/>
    </row>
    <row r="8906" spans="1:5" ht="13.5" customHeight="1" x14ac:dyDescent="0.25">
      <c r="A8906" s="51" t="s">
        <v>11895</v>
      </c>
      <c r="B8906"/>
      <c r="C8906" t="s">
        <v>11576</v>
      </c>
      <c r="D8906" t="s">
        <v>11896</v>
      </c>
      <c r="E8906"/>
    </row>
    <row r="8907" spans="1:5" ht="13.5" customHeight="1" x14ac:dyDescent="0.25">
      <c r="A8907" s="51" t="s">
        <v>11897</v>
      </c>
      <c r="B8907" t="s">
        <v>39</v>
      </c>
      <c r="C8907" t="s">
        <v>11576</v>
      </c>
      <c r="D8907" t="s">
        <v>11898</v>
      </c>
      <c r="E8907"/>
    </row>
    <row r="8908" spans="1:5" ht="13.5" customHeight="1" x14ac:dyDescent="0.25">
      <c r="A8908" s="51" t="s">
        <v>11899</v>
      </c>
      <c r="B8908"/>
      <c r="C8908" t="s">
        <v>11576</v>
      </c>
      <c r="D8908" t="s">
        <v>43</v>
      </c>
      <c r="E8908"/>
    </row>
    <row r="8909" spans="1:5" ht="13.5" customHeight="1" x14ac:dyDescent="0.25">
      <c r="A8909" s="51" t="s">
        <v>11900</v>
      </c>
      <c r="B8909"/>
      <c r="C8909" t="s">
        <v>11576</v>
      </c>
      <c r="D8909" t="s">
        <v>45</v>
      </c>
      <c r="E8909"/>
    </row>
    <row r="8910" spans="1:5" ht="13.5" customHeight="1" x14ac:dyDescent="0.25">
      <c r="A8910" s="51" t="s">
        <v>11901</v>
      </c>
      <c r="B8910"/>
      <c r="C8910" t="s">
        <v>11576</v>
      </c>
      <c r="D8910" t="s">
        <v>11902</v>
      </c>
      <c r="E8910"/>
    </row>
    <row r="8911" spans="1:5" ht="13.5" customHeight="1" x14ac:dyDescent="0.25">
      <c r="A8911" s="51" t="s">
        <v>11903</v>
      </c>
      <c r="B8911" t="s">
        <v>39</v>
      </c>
      <c r="C8911" t="s">
        <v>11576</v>
      </c>
      <c r="D8911" t="s">
        <v>11904</v>
      </c>
      <c r="E8911"/>
    </row>
    <row r="8912" spans="1:5" ht="13.5" customHeight="1" x14ac:dyDescent="0.25">
      <c r="A8912" s="51" t="s">
        <v>11865</v>
      </c>
      <c r="B8912"/>
      <c r="C8912" t="s">
        <v>11576</v>
      </c>
      <c r="D8912" t="s">
        <v>43</v>
      </c>
      <c r="E8912"/>
    </row>
    <row r="8913" spans="1:5" ht="13.5" customHeight="1" x14ac:dyDescent="0.25">
      <c r="A8913" s="51" t="s">
        <v>11866</v>
      </c>
      <c r="B8913"/>
      <c r="C8913" t="s">
        <v>11576</v>
      </c>
      <c r="D8913" t="s">
        <v>45</v>
      </c>
      <c r="E8913"/>
    </row>
    <row r="8914" spans="1:5" ht="13.5" customHeight="1" x14ac:dyDescent="0.25">
      <c r="A8914" s="51" t="s">
        <v>11905</v>
      </c>
      <c r="B8914"/>
      <c r="C8914" t="s">
        <v>11576</v>
      </c>
      <c r="D8914" t="s">
        <v>32023</v>
      </c>
      <c r="E8914"/>
    </row>
    <row r="8915" spans="1:5" ht="13.5" customHeight="1" x14ac:dyDescent="0.25">
      <c r="A8915" s="51" t="s">
        <v>11906</v>
      </c>
      <c r="B8915"/>
      <c r="C8915" t="s">
        <v>11576</v>
      </c>
      <c r="D8915" t="s">
        <v>11907</v>
      </c>
      <c r="E8915"/>
    </row>
    <row r="8916" spans="1:5" ht="13.5" customHeight="1" x14ac:dyDescent="0.25">
      <c r="A8916" s="51" t="s">
        <v>11908</v>
      </c>
      <c r="B8916"/>
      <c r="C8916" t="s">
        <v>11576</v>
      </c>
      <c r="D8916" t="s">
        <v>11909</v>
      </c>
      <c r="E8916"/>
    </row>
    <row r="8917" spans="1:5" ht="13.5" customHeight="1" x14ac:dyDescent="0.25">
      <c r="A8917" s="51" t="s">
        <v>11910</v>
      </c>
      <c r="B8917"/>
      <c r="C8917" t="s">
        <v>11576</v>
      </c>
      <c r="D8917" t="s">
        <v>11911</v>
      </c>
      <c r="E8917"/>
    </row>
    <row r="8918" spans="1:5" ht="13.5" customHeight="1" x14ac:dyDescent="0.25">
      <c r="A8918" s="51" t="s">
        <v>11912</v>
      </c>
      <c r="B8918"/>
      <c r="C8918" t="s">
        <v>11576</v>
      </c>
      <c r="D8918" t="s">
        <v>11913</v>
      </c>
      <c r="E8918"/>
    </row>
    <row r="8919" spans="1:5" ht="13.5" customHeight="1" x14ac:dyDescent="0.25">
      <c r="A8919" s="51" t="s">
        <v>11914</v>
      </c>
      <c r="B8919" t="s">
        <v>39</v>
      </c>
      <c r="C8919" t="s">
        <v>11576</v>
      </c>
      <c r="D8919" t="s">
        <v>11915</v>
      </c>
      <c r="E8919"/>
    </row>
    <row r="8920" spans="1:5" ht="13.5" customHeight="1" x14ac:dyDescent="0.25">
      <c r="A8920" s="51" t="s">
        <v>11881</v>
      </c>
      <c r="B8920"/>
      <c r="C8920" t="s">
        <v>11576</v>
      </c>
      <c r="D8920" t="s">
        <v>43</v>
      </c>
      <c r="E8920"/>
    </row>
    <row r="8921" spans="1:5" ht="13.5" customHeight="1" x14ac:dyDescent="0.25">
      <c r="A8921" s="51" t="s">
        <v>11882</v>
      </c>
      <c r="B8921"/>
      <c r="C8921" t="s">
        <v>11576</v>
      </c>
      <c r="D8921" t="s">
        <v>45</v>
      </c>
      <c r="E8921"/>
    </row>
    <row r="8922" spans="1:5" ht="13.5" customHeight="1" x14ac:dyDescent="0.25">
      <c r="A8922" s="51" t="s">
        <v>11916</v>
      </c>
      <c r="B8922" t="s">
        <v>39</v>
      </c>
      <c r="C8922" t="s">
        <v>11576</v>
      </c>
      <c r="D8922" t="s">
        <v>11917</v>
      </c>
      <c r="E8922"/>
    </row>
    <row r="8923" spans="1:5" ht="13.5" customHeight="1" x14ac:dyDescent="0.25">
      <c r="A8923" s="51" t="s">
        <v>11918</v>
      </c>
      <c r="B8923"/>
      <c r="C8923" t="s">
        <v>11576</v>
      </c>
      <c r="D8923" t="s">
        <v>43</v>
      </c>
      <c r="E8923"/>
    </row>
    <row r="8924" spans="1:5" ht="13.5" customHeight="1" x14ac:dyDescent="0.25">
      <c r="A8924" s="51" t="s">
        <v>11919</v>
      </c>
      <c r="B8924"/>
      <c r="C8924" t="s">
        <v>11576</v>
      </c>
      <c r="D8924" t="s">
        <v>45</v>
      </c>
      <c r="E8924"/>
    </row>
    <row r="8925" spans="1:5" ht="13.5" customHeight="1" x14ac:dyDescent="0.25">
      <c r="A8925" s="51" t="s">
        <v>11920</v>
      </c>
      <c r="B8925" t="s">
        <v>39</v>
      </c>
      <c r="C8925" t="s">
        <v>11576</v>
      </c>
      <c r="D8925" t="s">
        <v>11921</v>
      </c>
      <c r="E8925"/>
    </row>
    <row r="8926" spans="1:5" ht="13.5" customHeight="1" x14ac:dyDescent="0.25">
      <c r="A8926" s="51" t="s">
        <v>11885</v>
      </c>
      <c r="B8926"/>
      <c r="C8926" t="s">
        <v>11576</v>
      </c>
      <c r="D8926" t="s">
        <v>43</v>
      </c>
      <c r="E8926"/>
    </row>
    <row r="8927" spans="1:5" ht="13.5" customHeight="1" x14ac:dyDescent="0.25">
      <c r="A8927" s="51" t="s">
        <v>11886</v>
      </c>
      <c r="B8927"/>
      <c r="C8927" t="s">
        <v>11576</v>
      </c>
      <c r="D8927" t="s">
        <v>45</v>
      </c>
      <c r="E8927"/>
    </row>
    <row r="8928" spans="1:5" ht="13.5" customHeight="1" x14ac:dyDescent="0.25">
      <c r="A8928" s="51" t="s">
        <v>11922</v>
      </c>
      <c r="B8928" t="s">
        <v>39</v>
      </c>
      <c r="C8928" t="s">
        <v>11576</v>
      </c>
      <c r="D8928" t="s">
        <v>11923</v>
      </c>
      <c r="E8928"/>
    </row>
    <row r="8929" spans="1:5" ht="13.5" customHeight="1" x14ac:dyDescent="0.25">
      <c r="A8929" s="51" t="s">
        <v>11889</v>
      </c>
      <c r="B8929"/>
      <c r="C8929" t="s">
        <v>11576</v>
      </c>
      <c r="D8929" t="s">
        <v>43</v>
      </c>
      <c r="E8929"/>
    </row>
    <row r="8930" spans="1:5" ht="13.5" customHeight="1" x14ac:dyDescent="0.25">
      <c r="A8930" s="51" t="s">
        <v>11890</v>
      </c>
      <c r="B8930"/>
      <c r="C8930" t="s">
        <v>11576</v>
      </c>
      <c r="D8930" t="s">
        <v>45</v>
      </c>
      <c r="E8930"/>
    </row>
    <row r="8931" spans="1:5" ht="13.5" customHeight="1" x14ac:dyDescent="0.25">
      <c r="A8931" s="51" t="s">
        <v>11924</v>
      </c>
      <c r="B8931" t="s">
        <v>39</v>
      </c>
      <c r="C8931" t="s">
        <v>11576</v>
      </c>
      <c r="D8931" t="s">
        <v>11925</v>
      </c>
      <c r="E8931"/>
    </row>
    <row r="8932" spans="1:5" ht="13.5" customHeight="1" x14ac:dyDescent="0.25">
      <c r="A8932" s="51" t="s">
        <v>11881</v>
      </c>
      <c r="B8932"/>
      <c r="C8932" t="s">
        <v>11576</v>
      </c>
      <c r="D8932" t="s">
        <v>43</v>
      </c>
      <c r="E8932"/>
    </row>
    <row r="8933" spans="1:5" ht="13.5" customHeight="1" x14ac:dyDescent="0.25">
      <c r="A8933" s="51" t="s">
        <v>11882</v>
      </c>
      <c r="B8933"/>
      <c r="C8933" t="s">
        <v>11576</v>
      </c>
      <c r="D8933" t="s">
        <v>45</v>
      </c>
      <c r="E8933"/>
    </row>
    <row r="8934" spans="1:5" ht="13.5" customHeight="1" x14ac:dyDescent="0.25">
      <c r="A8934" s="51" t="s">
        <v>11926</v>
      </c>
      <c r="B8934" t="s">
        <v>39</v>
      </c>
      <c r="C8934" t="s">
        <v>11576</v>
      </c>
      <c r="D8934" t="s">
        <v>11927</v>
      </c>
      <c r="E8934"/>
    </row>
    <row r="8935" spans="1:5" ht="13.5" customHeight="1" x14ac:dyDescent="0.25">
      <c r="A8935" s="51" t="s">
        <v>11928</v>
      </c>
      <c r="B8935"/>
      <c r="C8935" t="s">
        <v>11576</v>
      </c>
      <c r="D8935" t="s">
        <v>43</v>
      </c>
      <c r="E8935"/>
    </row>
    <row r="8936" spans="1:5" ht="13.5" customHeight="1" x14ac:dyDescent="0.25">
      <c r="A8936" s="51" t="s">
        <v>11929</v>
      </c>
      <c r="B8936"/>
      <c r="C8936" t="s">
        <v>11576</v>
      </c>
      <c r="D8936" t="s">
        <v>45</v>
      </c>
      <c r="E8936"/>
    </row>
    <row r="8937" spans="1:5" ht="13.5" customHeight="1" x14ac:dyDescent="0.25">
      <c r="A8937" s="51" t="s">
        <v>11930</v>
      </c>
      <c r="B8937" t="s">
        <v>39</v>
      </c>
      <c r="C8937" t="s">
        <v>11576</v>
      </c>
      <c r="D8937" t="s">
        <v>11931</v>
      </c>
      <c r="E8937"/>
    </row>
    <row r="8938" spans="1:5" ht="13.5" customHeight="1" x14ac:dyDescent="0.25">
      <c r="A8938" s="51" t="s">
        <v>11865</v>
      </c>
      <c r="B8938"/>
      <c r="C8938" t="s">
        <v>11576</v>
      </c>
      <c r="D8938" t="s">
        <v>43</v>
      </c>
      <c r="E8938"/>
    </row>
    <row r="8939" spans="1:5" ht="13.5" customHeight="1" x14ac:dyDescent="0.25">
      <c r="A8939" s="51" t="s">
        <v>11866</v>
      </c>
      <c r="B8939"/>
      <c r="C8939" t="s">
        <v>11576</v>
      </c>
      <c r="D8939" t="s">
        <v>45</v>
      </c>
      <c r="E8939"/>
    </row>
    <row r="8940" spans="1:5" ht="13.5" customHeight="1" x14ac:dyDescent="0.25">
      <c r="A8940" s="51" t="s">
        <v>11932</v>
      </c>
      <c r="B8940"/>
      <c r="C8940" t="s">
        <v>11576</v>
      </c>
      <c r="D8940" t="s">
        <v>11933</v>
      </c>
      <c r="E8940"/>
    </row>
    <row r="8941" spans="1:5" ht="13.5" customHeight="1" x14ac:dyDescent="0.25">
      <c r="A8941" s="51" t="s">
        <v>11934</v>
      </c>
      <c r="B8941" t="s">
        <v>39</v>
      </c>
      <c r="C8941" t="s">
        <v>11576</v>
      </c>
      <c r="D8941" t="s">
        <v>11933</v>
      </c>
      <c r="E8941"/>
    </row>
    <row r="8942" spans="1:5" ht="13.5" customHeight="1" x14ac:dyDescent="0.25">
      <c r="A8942" s="51" t="s">
        <v>11877</v>
      </c>
      <c r="B8942"/>
      <c r="C8942" t="s">
        <v>11576</v>
      </c>
      <c r="D8942" t="s">
        <v>43</v>
      </c>
      <c r="E8942"/>
    </row>
    <row r="8943" spans="1:5" ht="13.5" customHeight="1" x14ac:dyDescent="0.25">
      <c r="A8943" s="51" t="s">
        <v>11878</v>
      </c>
      <c r="B8943"/>
      <c r="C8943" t="s">
        <v>11576</v>
      </c>
      <c r="D8943" t="s">
        <v>45</v>
      </c>
      <c r="E8943"/>
    </row>
    <row r="8944" spans="1:5" ht="13.5" customHeight="1" x14ac:dyDescent="0.25">
      <c r="A8944" s="51" t="s">
        <v>11935</v>
      </c>
      <c r="B8944"/>
      <c r="C8944" t="s">
        <v>11936</v>
      </c>
      <c r="D8944" t="s">
        <v>50</v>
      </c>
      <c r="E8944"/>
    </row>
    <row r="8945" spans="1:5" ht="13.5" customHeight="1" x14ac:dyDescent="0.25">
      <c r="A8945" s="51" t="s">
        <v>11937</v>
      </c>
      <c r="B8945" t="s">
        <v>39</v>
      </c>
      <c r="C8945" t="s">
        <v>11938</v>
      </c>
      <c r="D8945" t="s">
        <v>11939</v>
      </c>
      <c r="E8945"/>
    </row>
    <row r="8946" spans="1:5" ht="13.5" customHeight="1" x14ac:dyDescent="0.25">
      <c r="A8946" s="51" t="s">
        <v>11940</v>
      </c>
      <c r="B8946"/>
      <c r="C8946" t="s">
        <v>11938</v>
      </c>
      <c r="D8946" t="s">
        <v>43</v>
      </c>
      <c r="E8946"/>
    </row>
    <row r="8947" spans="1:5" ht="13.5" customHeight="1" x14ac:dyDescent="0.25">
      <c r="A8947" s="51" t="s">
        <v>11941</v>
      </c>
      <c r="B8947"/>
      <c r="C8947" t="s">
        <v>11938</v>
      </c>
      <c r="D8947" t="s">
        <v>45</v>
      </c>
      <c r="E8947"/>
    </row>
    <row r="8948" spans="1:5" ht="13.5" customHeight="1" x14ac:dyDescent="0.25">
      <c r="A8948" s="51" t="s">
        <v>11942</v>
      </c>
      <c r="B8948"/>
      <c r="C8948" t="s">
        <v>11576</v>
      </c>
      <c r="D8948" t="s">
        <v>11943</v>
      </c>
      <c r="E8948"/>
    </row>
    <row r="8949" spans="1:5" ht="13.5" customHeight="1" x14ac:dyDescent="0.25">
      <c r="A8949" s="51" t="s">
        <v>11944</v>
      </c>
      <c r="B8949" t="s">
        <v>39</v>
      </c>
      <c r="C8949" t="s">
        <v>11945</v>
      </c>
      <c r="D8949" t="s">
        <v>11946</v>
      </c>
      <c r="E8949"/>
    </row>
    <row r="8950" spans="1:5" ht="13.5" customHeight="1" x14ac:dyDescent="0.25">
      <c r="A8950" s="51" t="s">
        <v>11947</v>
      </c>
      <c r="B8950"/>
      <c r="C8950" t="s">
        <v>11945</v>
      </c>
      <c r="D8950" t="s">
        <v>43</v>
      </c>
      <c r="E8950"/>
    </row>
    <row r="8951" spans="1:5" ht="13.5" customHeight="1" x14ac:dyDescent="0.25">
      <c r="A8951" s="51" t="s">
        <v>11948</v>
      </c>
      <c r="B8951"/>
      <c r="C8951" t="s">
        <v>11945</v>
      </c>
      <c r="D8951" t="s">
        <v>45</v>
      </c>
      <c r="E8951"/>
    </row>
    <row r="8952" spans="1:5" ht="13.5" customHeight="1" x14ac:dyDescent="0.25">
      <c r="A8952" s="51" t="s">
        <v>11949</v>
      </c>
      <c r="B8952"/>
      <c r="C8952" t="s">
        <v>11950</v>
      </c>
      <c r="D8952" t="s">
        <v>50</v>
      </c>
      <c r="E8952"/>
    </row>
    <row r="8953" spans="1:5" ht="13.5" customHeight="1" x14ac:dyDescent="0.25">
      <c r="A8953" s="51" t="s">
        <v>11951</v>
      </c>
      <c r="B8953"/>
      <c r="C8953" t="s">
        <v>11938</v>
      </c>
      <c r="D8953" t="s">
        <v>11952</v>
      </c>
      <c r="E8953"/>
    </row>
    <row r="8954" spans="1:5" ht="13.5" customHeight="1" x14ac:dyDescent="0.25">
      <c r="A8954" s="51" t="s">
        <v>11953</v>
      </c>
      <c r="B8954" t="s">
        <v>39</v>
      </c>
      <c r="C8954" t="s">
        <v>11938</v>
      </c>
      <c r="D8954" t="s">
        <v>11954</v>
      </c>
      <c r="E8954"/>
    </row>
    <row r="8955" spans="1:5" ht="13.5" customHeight="1" x14ac:dyDescent="0.25">
      <c r="A8955" s="51" t="s">
        <v>30515</v>
      </c>
      <c r="B8955"/>
      <c r="C8955" t="s">
        <v>11938</v>
      </c>
      <c r="D8955" t="s">
        <v>43</v>
      </c>
      <c r="E8955"/>
    </row>
    <row r="8956" spans="1:5" ht="13.5" customHeight="1" x14ac:dyDescent="0.25">
      <c r="A8956" s="51" t="s">
        <v>30516</v>
      </c>
      <c r="B8956"/>
      <c r="C8956" t="s">
        <v>11938</v>
      </c>
      <c r="D8956" t="s">
        <v>45</v>
      </c>
      <c r="E8956"/>
    </row>
    <row r="8957" spans="1:5" ht="13.5" customHeight="1" x14ac:dyDescent="0.25">
      <c r="A8957" s="51" t="s">
        <v>11955</v>
      </c>
      <c r="B8957"/>
      <c r="C8957" t="s">
        <v>11938</v>
      </c>
      <c r="D8957" t="s">
        <v>11956</v>
      </c>
      <c r="E8957"/>
    </row>
    <row r="8958" spans="1:5" ht="13.5" customHeight="1" x14ac:dyDescent="0.25">
      <c r="A8958" s="51" t="s">
        <v>11957</v>
      </c>
      <c r="B8958"/>
      <c r="C8958" t="s">
        <v>11938</v>
      </c>
      <c r="D8958" t="s">
        <v>11958</v>
      </c>
      <c r="E8958"/>
    </row>
    <row r="8959" spans="1:5" ht="13.5" customHeight="1" x14ac:dyDescent="0.25">
      <c r="A8959" s="51" t="s">
        <v>11959</v>
      </c>
      <c r="B8959"/>
      <c r="C8959" t="s">
        <v>11938</v>
      </c>
      <c r="D8959" t="s">
        <v>11960</v>
      </c>
      <c r="E8959"/>
    </row>
    <row r="8960" spans="1:5" ht="13.5" customHeight="1" x14ac:dyDescent="0.25">
      <c r="A8960" s="51" t="s">
        <v>11961</v>
      </c>
      <c r="B8960"/>
      <c r="C8960" t="s">
        <v>11938</v>
      </c>
      <c r="D8960" t="s">
        <v>11962</v>
      </c>
      <c r="E8960"/>
    </row>
    <row r="8961" spans="1:5" ht="13.5" customHeight="1" x14ac:dyDescent="0.25">
      <c r="A8961" s="51" t="s">
        <v>11963</v>
      </c>
      <c r="B8961"/>
      <c r="C8961" t="s">
        <v>11938</v>
      </c>
      <c r="D8961" t="s">
        <v>11964</v>
      </c>
      <c r="E8961"/>
    </row>
    <row r="8962" spans="1:5" ht="13.5" customHeight="1" x14ac:dyDescent="0.25">
      <c r="A8962" s="51" t="s">
        <v>11965</v>
      </c>
      <c r="B8962"/>
      <c r="C8962" t="s">
        <v>11938</v>
      </c>
      <c r="D8962" t="s">
        <v>11966</v>
      </c>
      <c r="E8962"/>
    </row>
    <row r="8963" spans="1:5" ht="13.5" customHeight="1" x14ac:dyDescent="0.25">
      <c r="A8963" s="51" t="s">
        <v>11967</v>
      </c>
      <c r="B8963" t="s">
        <v>39</v>
      </c>
      <c r="C8963" t="s">
        <v>11938</v>
      </c>
      <c r="D8963" t="s">
        <v>11968</v>
      </c>
      <c r="E8963"/>
    </row>
    <row r="8964" spans="1:5" ht="13.5" customHeight="1" x14ac:dyDescent="0.25">
      <c r="A8964" s="51" t="s">
        <v>30517</v>
      </c>
      <c r="B8964"/>
      <c r="C8964" t="s">
        <v>11938</v>
      </c>
      <c r="D8964" t="s">
        <v>43</v>
      </c>
      <c r="E8964"/>
    </row>
    <row r="8965" spans="1:5" ht="13.5" customHeight="1" x14ac:dyDescent="0.25">
      <c r="A8965" s="51" t="s">
        <v>30518</v>
      </c>
      <c r="B8965"/>
      <c r="C8965" t="s">
        <v>11938</v>
      </c>
      <c r="D8965" t="s">
        <v>45</v>
      </c>
      <c r="E8965"/>
    </row>
    <row r="8966" spans="1:5" ht="13.5" customHeight="1" x14ac:dyDescent="0.25">
      <c r="A8966" s="51" t="s">
        <v>11969</v>
      </c>
      <c r="B8966"/>
      <c r="C8966" t="s">
        <v>11938</v>
      </c>
      <c r="D8966" t="s">
        <v>11970</v>
      </c>
      <c r="E8966"/>
    </row>
    <row r="8967" spans="1:5" ht="13.5" customHeight="1" x14ac:dyDescent="0.25">
      <c r="A8967" s="51" t="s">
        <v>11971</v>
      </c>
      <c r="B8967"/>
      <c r="C8967" t="s">
        <v>11938</v>
      </c>
      <c r="D8967" t="s">
        <v>11972</v>
      </c>
      <c r="E8967"/>
    </row>
    <row r="8968" spans="1:5" ht="13.5" customHeight="1" x14ac:dyDescent="0.25">
      <c r="A8968" s="51" t="s">
        <v>11973</v>
      </c>
      <c r="B8968"/>
      <c r="C8968" t="s">
        <v>11938</v>
      </c>
      <c r="D8968" t="s">
        <v>11974</v>
      </c>
      <c r="E8968"/>
    </row>
    <row r="8969" spans="1:5" ht="13.5" customHeight="1" x14ac:dyDescent="0.25">
      <c r="A8969" s="51" t="s">
        <v>11975</v>
      </c>
      <c r="B8969"/>
      <c r="C8969" t="s">
        <v>11938</v>
      </c>
      <c r="D8969" t="s">
        <v>11976</v>
      </c>
      <c r="E8969"/>
    </row>
    <row r="8970" spans="1:5" ht="13.5" customHeight="1" x14ac:dyDescent="0.25">
      <c r="A8970" s="51" t="s">
        <v>11977</v>
      </c>
      <c r="B8970" t="s">
        <v>39</v>
      </c>
      <c r="C8970" t="s">
        <v>11576</v>
      </c>
      <c r="D8970" t="s">
        <v>11978</v>
      </c>
      <c r="E8970"/>
    </row>
    <row r="8971" spans="1:5" ht="13.5" customHeight="1" x14ac:dyDescent="0.25">
      <c r="A8971" s="51" t="s">
        <v>11979</v>
      </c>
      <c r="B8971"/>
      <c r="C8971" t="s">
        <v>11576</v>
      </c>
      <c r="D8971" t="s">
        <v>43</v>
      </c>
      <c r="E8971"/>
    </row>
    <row r="8972" spans="1:5" ht="13.5" customHeight="1" x14ac:dyDescent="0.25">
      <c r="A8972" s="51" t="s">
        <v>11980</v>
      </c>
      <c r="B8972"/>
      <c r="C8972" t="s">
        <v>11576</v>
      </c>
      <c r="D8972" t="s">
        <v>45</v>
      </c>
      <c r="E8972"/>
    </row>
    <row r="8973" spans="1:5" ht="13.5" customHeight="1" x14ac:dyDescent="0.25">
      <c r="A8973" s="51" t="s">
        <v>11981</v>
      </c>
      <c r="B8973"/>
      <c r="C8973" t="s">
        <v>11576</v>
      </c>
      <c r="D8973" t="s">
        <v>11982</v>
      </c>
      <c r="E8973"/>
    </row>
    <row r="8974" spans="1:5" ht="13.5" customHeight="1" x14ac:dyDescent="0.25">
      <c r="A8974" s="51" t="s">
        <v>11983</v>
      </c>
      <c r="B8974" t="s">
        <v>39</v>
      </c>
      <c r="C8974" t="s">
        <v>11576</v>
      </c>
      <c r="D8974" t="s">
        <v>11984</v>
      </c>
      <c r="E8974"/>
    </row>
    <row r="8975" spans="1:5" ht="13.5" customHeight="1" x14ac:dyDescent="0.25">
      <c r="A8975" s="51" t="s">
        <v>11985</v>
      </c>
      <c r="B8975"/>
      <c r="C8975" t="s">
        <v>11576</v>
      </c>
      <c r="D8975" t="s">
        <v>43</v>
      </c>
      <c r="E8975"/>
    </row>
    <row r="8976" spans="1:5" ht="13.5" customHeight="1" x14ac:dyDescent="0.25">
      <c r="A8976" s="51" t="s">
        <v>11986</v>
      </c>
      <c r="B8976"/>
      <c r="C8976" t="s">
        <v>11576</v>
      </c>
      <c r="D8976" t="s">
        <v>45</v>
      </c>
      <c r="E8976"/>
    </row>
    <row r="8977" spans="1:5" ht="13.5" customHeight="1" x14ac:dyDescent="0.25">
      <c r="A8977" s="51" t="s">
        <v>11987</v>
      </c>
      <c r="B8977"/>
      <c r="C8977" t="s">
        <v>11576</v>
      </c>
      <c r="D8977" t="s">
        <v>11988</v>
      </c>
      <c r="E8977"/>
    </row>
    <row r="8978" spans="1:5" ht="13.5" customHeight="1" x14ac:dyDescent="0.25">
      <c r="A8978" s="51" t="s">
        <v>11989</v>
      </c>
      <c r="B8978"/>
      <c r="C8978" t="s">
        <v>11576</v>
      </c>
      <c r="D8978" t="s">
        <v>11990</v>
      </c>
      <c r="E8978"/>
    </row>
    <row r="8979" spans="1:5" ht="13.5" customHeight="1" x14ac:dyDescent="0.25">
      <c r="A8979" s="51" t="s">
        <v>11991</v>
      </c>
      <c r="B8979"/>
      <c r="C8979" t="s">
        <v>11576</v>
      </c>
      <c r="D8979" t="s">
        <v>11992</v>
      </c>
      <c r="E8979"/>
    </row>
    <row r="8980" spans="1:5" ht="13.5" customHeight="1" x14ac:dyDescent="0.25">
      <c r="A8980" s="51" t="s">
        <v>11993</v>
      </c>
      <c r="B8980"/>
      <c r="C8980" t="s">
        <v>11994</v>
      </c>
      <c r="D8980" t="s">
        <v>939</v>
      </c>
      <c r="E8980" t="s">
        <v>74</v>
      </c>
    </row>
    <row r="8981" spans="1:5" ht="13.5" customHeight="1" x14ac:dyDescent="0.25">
      <c r="A8981" s="51" t="s">
        <v>32529</v>
      </c>
      <c r="B8981"/>
      <c r="C8981" t="s">
        <v>11996</v>
      </c>
      <c r="D8981" t="s">
        <v>32024</v>
      </c>
      <c r="E8981" t="s">
        <v>126</v>
      </c>
    </row>
    <row r="8982" spans="1:5" ht="13.5" customHeight="1" x14ac:dyDescent="0.25">
      <c r="A8982" s="51" t="s">
        <v>32530</v>
      </c>
      <c r="B8982"/>
      <c r="C8982" t="s">
        <v>11996</v>
      </c>
      <c r="D8982" t="s">
        <v>30968</v>
      </c>
      <c r="E8982" t="s">
        <v>126</v>
      </c>
    </row>
    <row r="8983" spans="1:5" ht="13.5" customHeight="1" x14ac:dyDescent="0.25">
      <c r="A8983" s="51" t="s">
        <v>32531</v>
      </c>
      <c r="B8983"/>
      <c r="C8983" t="s">
        <v>11996</v>
      </c>
      <c r="D8983" t="s">
        <v>32025</v>
      </c>
      <c r="E8983" t="s">
        <v>126</v>
      </c>
    </row>
    <row r="8984" spans="1:5" ht="13.5" customHeight="1" x14ac:dyDescent="0.25">
      <c r="A8984" s="51" t="s">
        <v>32532</v>
      </c>
      <c r="B8984"/>
      <c r="C8984" t="s">
        <v>11996</v>
      </c>
      <c r="D8984" t="s">
        <v>32026</v>
      </c>
      <c r="E8984" t="s">
        <v>126</v>
      </c>
    </row>
    <row r="8985" spans="1:5" ht="13.5" customHeight="1" x14ac:dyDescent="0.25">
      <c r="A8985" s="51" t="s">
        <v>31491</v>
      </c>
      <c r="B8985"/>
      <c r="C8985" t="s">
        <v>11996</v>
      </c>
      <c r="D8985" t="s">
        <v>30965</v>
      </c>
      <c r="E8985"/>
    </row>
    <row r="8986" spans="1:5" ht="13.5" customHeight="1" x14ac:dyDescent="0.25">
      <c r="A8986" s="51" t="s">
        <v>32533</v>
      </c>
      <c r="B8986"/>
      <c r="C8986" t="s">
        <v>11996</v>
      </c>
      <c r="D8986" t="s">
        <v>32027</v>
      </c>
      <c r="E8986" t="s">
        <v>126</v>
      </c>
    </row>
    <row r="8987" spans="1:5" ht="13.5" customHeight="1" x14ac:dyDescent="0.25">
      <c r="A8987" s="51" t="s">
        <v>31492</v>
      </c>
      <c r="B8987"/>
      <c r="C8987" t="s">
        <v>11996</v>
      </c>
      <c r="D8987" t="s">
        <v>30966</v>
      </c>
      <c r="E8987"/>
    </row>
    <row r="8988" spans="1:5" ht="13.5" customHeight="1" x14ac:dyDescent="0.25">
      <c r="A8988" s="51" t="s">
        <v>11995</v>
      </c>
      <c r="B8988"/>
      <c r="C8988" t="s">
        <v>11996</v>
      </c>
      <c r="D8988" t="s">
        <v>11997</v>
      </c>
      <c r="E8988"/>
    </row>
    <row r="8989" spans="1:5" ht="13.5" customHeight="1" x14ac:dyDescent="0.25">
      <c r="A8989" s="51" t="s">
        <v>31493</v>
      </c>
      <c r="B8989"/>
      <c r="C8989" t="s">
        <v>11996</v>
      </c>
      <c r="D8989" t="s">
        <v>30967</v>
      </c>
      <c r="E8989"/>
    </row>
    <row r="8990" spans="1:5" ht="13.5" customHeight="1" x14ac:dyDescent="0.25">
      <c r="A8990" s="51" t="s">
        <v>31494</v>
      </c>
      <c r="B8990"/>
      <c r="C8990" t="s">
        <v>11996</v>
      </c>
      <c r="D8990" t="s">
        <v>30968</v>
      </c>
      <c r="E8990"/>
    </row>
    <row r="8991" spans="1:5" ht="13.5" customHeight="1" x14ac:dyDescent="0.25">
      <c r="A8991" s="51" t="s">
        <v>30519</v>
      </c>
      <c r="B8991"/>
      <c r="C8991" t="s">
        <v>11996</v>
      </c>
      <c r="D8991" t="s">
        <v>12006</v>
      </c>
      <c r="E8991"/>
    </row>
    <row r="8992" spans="1:5" ht="13.5" customHeight="1" x14ac:dyDescent="0.25">
      <c r="A8992" s="51" t="s">
        <v>30520</v>
      </c>
      <c r="B8992"/>
      <c r="C8992" t="s">
        <v>11996</v>
      </c>
      <c r="D8992" t="s">
        <v>30130</v>
      </c>
      <c r="E8992"/>
    </row>
    <row r="8993" spans="1:5" ht="13.5" customHeight="1" x14ac:dyDescent="0.25">
      <c r="A8993" s="51" t="s">
        <v>30521</v>
      </c>
      <c r="B8993"/>
      <c r="C8993" t="s">
        <v>11996</v>
      </c>
      <c r="D8993" t="s">
        <v>30131</v>
      </c>
      <c r="E8993"/>
    </row>
    <row r="8994" spans="1:5" ht="13.5" customHeight="1" x14ac:dyDescent="0.25">
      <c r="A8994" s="51" t="s">
        <v>30522</v>
      </c>
      <c r="B8994"/>
      <c r="C8994" t="s">
        <v>11996</v>
      </c>
      <c r="D8994" t="s">
        <v>30130</v>
      </c>
      <c r="E8994"/>
    </row>
    <row r="8995" spans="1:5" ht="13.5" customHeight="1" x14ac:dyDescent="0.25">
      <c r="A8995" s="51" t="s">
        <v>11998</v>
      </c>
      <c r="B8995"/>
      <c r="C8995" t="s">
        <v>11996</v>
      </c>
      <c r="D8995" t="s">
        <v>11999</v>
      </c>
      <c r="E8995"/>
    </row>
    <row r="8996" spans="1:5" ht="13.5" customHeight="1" x14ac:dyDescent="0.25">
      <c r="A8996" s="51" t="s">
        <v>12000</v>
      </c>
      <c r="B8996"/>
      <c r="C8996" t="s">
        <v>11996</v>
      </c>
      <c r="D8996" t="s">
        <v>11999</v>
      </c>
      <c r="E8996"/>
    </row>
    <row r="8997" spans="1:5" ht="13.5" customHeight="1" x14ac:dyDescent="0.25">
      <c r="A8997" s="51" t="s">
        <v>12001</v>
      </c>
      <c r="B8997"/>
      <c r="C8997" t="s">
        <v>11996</v>
      </c>
      <c r="D8997" t="s">
        <v>12002</v>
      </c>
      <c r="E8997"/>
    </row>
    <row r="8998" spans="1:5" ht="13.5" customHeight="1" x14ac:dyDescent="0.25">
      <c r="A8998" s="51" t="s">
        <v>12003</v>
      </c>
      <c r="B8998"/>
      <c r="C8998" t="s">
        <v>11996</v>
      </c>
      <c r="D8998" t="s">
        <v>12004</v>
      </c>
      <c r="E8998"/>
    </row>
    <row r="8999" spans="1:5" ht="13.5" customHeight="1" x14ac:dyDescent="0.25">
      <c r="A8999" s="51" t="s">
        <v>12005</v>
      </c>
      <c r="B8999"/>
      <c r="C8999" t="s">
        <v>11996</v>
      </c>
      <c r="D8999" t="s">
        <v>12006</v>
      </c>
      <c r="E8999"/>
    </row>
    <row r="9000" spans="1:5" ht="13.5" customHeight="1" x14ac:dyDescent="0.25">
      <c r="A9000" s="51" t="s">
        <v>12007</v>
      </c>
      <c r="B9000" t="s">
        <v>39</v>
      </c>
      <c r="C9000" t="s">
        <v>11996</v>
      </c>
      <c r="D9000" t="s">
        <v>12008</v>
      </c>
      <c r="E9000"/>
    </row>
    <row r="9001" spans="1:5" ht="13.5" customHeight="1" x14ac:dyDescent="0.25">
      <c r="A9001" s="51" t="s">
        <v>12009</v>
      </c>
      <c r="B9001"/>
      <c r="C9001" t="s">
        <v>11996</v>
      </c>
      <c r="D9001" t="s">
        <v>43</v>
      </c>
      <c r="E9001"/>
    </row>
    <row r="9002" spans="1:5" ht="13.5" customHeight="1" x14ac:dyDescent="0.25">
      <c r="A9002" s="51" t="s">
        <v>12010</v>
      </c>
      <c r="B9002"/>
      <c r="C9002" t="s">
        <v>11996</v>
      </c>
      <c r="D9002" t="s">
        <v>45</v>
      </c>
      <c r="E9002"/>
    </row>
    <row r="9003" spans="1:5" ht="13.5" customHeight="1" x14ac:dyDescent="0.25">
      <c r="A9003" s="51" t="s">
        <v>12011</v>
      </c>
      <c r="B9003"/>
      <c r="C9003" t="s">
        <v>11996</v>
      </c>
      <c r="D9003" t="s">
        <v>12012</v>
      </c>
      <c r="E9003"/>
    </row>
    <row r="9004" spans="1:5" ht="13.5" customHeight="1" x14ac:dyDescent="0.25">
      <c r="A9004" s="51" t="s">
        <v>12013</v>
      </c>
      <c r="B9004"/>
      <c r="C9004" t="s">
        <v>11996</v>
      </c>
      <c r="D9004" t="s">
        <v>12014</v>
      </c>
      <c r="E9004"/>
    </row>
    <row r="9005" spans="1:5" ht="13.5" customHeight="1" x14ac:dyDescent="0.25">
      <c r="A9005" s="51" t="s">
        <v>12015</v>
      </c>
      <c r="B9005"/>
      <c r="C9005" t="s">
        <v>11996</v>
      </c>
      <c r="D9005" t="s">
        <v>12016</v>
      </c>
      <c r="E9005"/>
    </row>
    <row r="9006" spans="1:5" ht="13.5" customHeight="1" x14ac:dyDescent="0.25">
      <c r="A9006" s="51" t="s">
        <v>12017</v>
      </c>
      <c r="B9006"/>
      <c r="C9006" t="s">
        <v>11996</v>
      </c>
      <c r="D9006" t="s">
        <v>12012</v>
      </c>
      <c r="E9006"/>
    </row>
    <row r="9007" spans="1:5" ht="13.5" customHeight="1" x14ac:dyDescent="0.25">
      <c r="A9007" s="51" t="s">
        <v>12018</v>
      </c>
      <c r="B9007"/>
      <c r="C9007" t="s">
        <v>11996</v>
      </c>
      <c r="D9007" t="s">
        <v>12019</v>
      </c>
      <c r="E9007"/>
    </row>
    <row r="9008" spans="1:5" ht="13.5" customHeight="1" x14ac:dyDescent="0.25">
      <c r="A9008" s="51" t="s">
        <v>12020</v>
      </c>
      <c r="B9008"/>
      <c r="C9008" t="s">
        <v>11996</v>
      </c>
      <c r="D9008" t="s">
        <v>11999</v>
      </c>
      <c r="E9008"/>
    </row>
    <row r="9009" spans="1:5" ht="13.5" customHeight="1" x14ac:dyDescent="0.25">
      <c r="A9009" s="51" t="s">
        <v>12021</v>
      </c>
      <c r="B9009"/>
      <c r="C9009" t="s">
        <v>11996</v>
      </c>
      <c r="D9009" t="s">
        <v>12022</v>
      </c>
      <c r="E9009"/>
    </row>
    <row r="9010" spans="1:5" ht="13.5" customHeight="1" x14ac:dyDescent="0.25">
      <c r="A9010" s="51" t="s">
        <v>12023</v>
      </c>
      <c r="B9010"/>
      <c r="C9010" t="s">
        <v>11996</v>
      </c>
      <c r="D9010" t="s">
        <v>12006</v>
      </c>
      <c r="E9010"/>
    </row>
    <row r="9011" spans="1:5" ht="13.5" customHeight="1" x14ac:dyDescent="0.25">
      <c r="A9011" s="51" t="s">
        <v>12024</v>
      </c>
      <c r="B9011"/>
      <c r="C9011" t="s">
        <v>11996</v>
      </c>
      <c r="D9011" t="s">
        <v>12025</v>
      </c>
      <c r="E9011"/>
    </row>
    <row r="9012" spans="1:5" ht="13.5" customHeight="1" x14ac:dyDescent="0.25">
      <c r="A9012" s="51" t="s">
        <v>12026</v>
      </c>
      <c r="B9012"/>
      <c r="C9012" t="s">
        <v>11996</v>
      </c>
      <c r="D9012" t="s">
        <v>32028</v>
      </c>
      <c r="E9012"/>
    </row>
    <row r="9013" spans="1:5" ht="13.5" customHeight="1" x14ac:dyDescent="0.25">
      <c r="A9013" s="51" t="s">
        <v>12027</v>
      </c>
      <c r="B9013"/>
      <c r="C9013" t="s">
        <v>11996</v>
      </c>
      <c r="D9013" t="s">
        <v>12028</v>
      </c>
      <c r="E9013"/>
    </row>
    <row r="9014" spans="1:5" ht="13.5" customHeight="1" x14ac:dyDescent="0.25">
      <c r="A9014" s="51" t="s">
        <v>12029</v>
      </c>
      <c r="B9014"/>
      <c r="C9014" t="s">
        <v>11996</v>
      </c>
      <c r="D9014" t="s">
        <v>12030</v>
      </c>
      <c r="E9014"/>
    </row>
    <row r="9015" spans="1:5" ht="13.5" customHeight="1" x14ac:dyDescent="0.25">
      <c r="A9015" s="51" t="s">
        <v>12031</v>
      </c>
      <c r="B9015"/>
      <c r="C9015" t="s">
        <v>11996</v>
      </c>
      <c r="D9015" t="s">
        <v>11999</v>
      </c>
      <c r="E9015"/>
    </row>
    <row r="9016" spans="1:5" ht="13.5" customHeight="1" x14ac:dyDescent="0.25">
      <c r="A9016" s="51" t="s">
        <v>12032</v>
      </c>
      <c r="B9016"/>
      <c r="C9016" t="s">
        <v>11996</v>
      </c>
      <c r="D9016" t="s">
        <v>12006</v>
      </c>
      <c r="E9016"/>
    </row>
    <row r="9017" spans="1:5" ht="13.5" customHeight="1" x14ac:dyDescent="0.25">
      <c r="A9017" s="51" t="s">
        <v>12033</v>
      </c>
      <c r="B9017"/>
      <c r="C9017" t="s">
        <v>11996</v>
      </c>
      <c r="D9017" t="s">
        <v>12006</v>
      </c>
      <c r="E9017"/>
    </row>
    <row r="9018" spans="1:5" ht="13.5" customHeight="1" x14ac:dyDescent="0.25">
      <c r="A9018" s="51" t="s">
        <v>12034</v>
      </c>
      <c r="B9018"/>
      <c r="C9018" t="s">
        <v>11996</v>
      </c>
      <c r="D9018" t="s">
        <v>12006</v>
      </c>
      <c r="E9018"/>
    </row>
    <row r="9019" spans="1:5" ht="13.5" customHeight="1" x14ac:dyDescent="0.25">
      <c r="A9019" s="51" t="s">
        <v>12035</v>
      </c>
      <c r="B9019"/>
      <c r="C9019" t="s">
        <v>11996</v>
      </c>
      <c r="D9019" t="s">
        <v>12036</v>
      </c>
      <c r="E9019"/>
    </row>
    <row r="9020" spans="1:5" ht="13.5" customHeight="1" x14ac:dyDescent="0.25">
      <c r="A9020" s="51" t="s">
        <v>12037</v>
      </c>
      <c r="B9020"/>
      <c r="C9020" t="s">
        <v>11996</v>
      </c>
      <c r="D9020" t="s">
        <v>12038</v>
      </c>
      <c r="E9020"/>
    </row>
    <row r="9021" spans="1:5" ht="13.5" customHeight="1" x14ac:dyDescent="0.25">
      <c r="A9021" s="51" t="s">
        <v>12039</v>
      </c>
      <c r="B9021"/>
      <c r="C9021" t="s">
        <v>11996</v>
      </c>
      <c r="D9021" t="s">
        <v>12036</v>
      </c>
      <c r="E9021"/>
    </row>
    <row r="9022" spans="1:5" ht="13.5" customHeight="1" x14ac:dyDescent="0.25">
      <c r="A9022" s="51" t="s">
        <v>12040</v>
      </c>
      <c r="B9022"/>
      <c r="C9022" t="s">
        <v>11996</v>
      </c>
      <c r="D9022" t="s">
        <v>12041</v>
      </c>
      <c r="E9022"/>
    </row>
    <row r="9023" spans="1:5" ht="13.5" customHeight="1" x14ac:dyDescent="0.25">
      <c r="A9023" s="51" t="s">
        <v>12042</v>
      </c>
      <c r="B9023"/>
      <c r="C9023" t="s">
        <v>11996</v>
      </c>
      <c r="D9023" t="s">
        <v>12043</v>
      </c>
      <c r="E9023"/>
    </row>
    <row r="9024" spans="1:5" ht="13.5" customHeight="1" x14ac:dyDescent="0.25">
      <c r="A9024" s="51" t="s">
        <v>12044</v>
      </c>
      <c r="B9024"/>
      <c r="C9024" t="s">
        <v>11996</v>
      </c>
      <c r="D9024" t="s">
        <v>12045</v>
      </c>
      <c r="E9024"/>
    </row>
    <row r="9025" spans="1:5" ht="13.5" customHeight="1" x14ac:dyDescent="0.25">
      <c r="A9025" s="51" t="s">
        <v>12046</v>
      </c>
      <c r="B9025"/>
      <c r="C9025" t="s">
        <v>11996</v>
      </c>
      <c r="D9025" t="s">
        <v>12047</v>
      </c>
      <c r="E9025"/>
    </row>
    <row r="9026" spans="1:5" ht="13.5" customHeight="1" x14ac:dyDescent="0.25">
      <c r="A9026" s="51" t="s">
        <v>12048</v>
      </c>
      <c r="B9026" t="s">
        <v>39</v>
      </c>
      <c r="C9026" t="s">
        <v>11996</v>
      </c>
      <c r="D9026" t="s">
        <v>12049</v>
      </c>
      <c r="E9026"/>
    </row>
    <row r="9027" spans="1:5" ht="13.5" customHeight="1" x14ac:dyDescent="0.25">
      <c r="A9027" s="51" t="s">
        <v>12050</v>
      </c>
      <c r="B9027"/>
      <c r="C9027" t="s">
        <v>11996</v>
      </c>
      <c r="D9027" t="s">
        <v>43</v>
      </c>
      <c r="E9027"/>
    </row>
    <row r="9028" spans="1:5" ht="13.5" customHeight="1" x14ac:dyDescent="0.25">
      <c r="A9028" s="51" t="s">
        <v>12051</v>
      </c>
      <c r="B9028"/>
      <c r="C9028" t="s">
        <v>11996</v>
      </c>
      <c r="D9028" t="s">
        <v>45</v>
      </c>
      <c r="E9028"/>
    </row>
    <row r="9029" spans="1:5" ht="13.5" customHeight="1" x14ac:dyDescent="0.25">
      <c r="A9029" s="51" t="s">
        <v>12052</v>
      </c>
      <c r="B9029"/>
      <c r="C9029" t="s">
        <v>11996</v>
      </c>
      <c r="D9029" t="s">
        <v>12053</v>
      </c>
      <c r="E9029"/>
    </row>
    <row r="9030" spans="1:5" ht="13.5" customHeight="1" x14ac:dyDescent="0.25">
      <c r="A9030" s="51" t="s">
        <v>12054</v>
      </c>
      <c r="B9030"/>
      <c r="C9030" t="s">
        <v>11996</v>
      </c>
      <c r="D9030" t="s">
        <v>12055</v>
      </c>
      <c r="E9030"/>
    </row>
    <row r="9031" spans="1:5" ht="13.5" customHeight="1" x14ac:dyDescent="0.25">
      <c r="A9031" s="51" t="s">
        <v>12056</v>
      </c>
      <c r="B9031"/>
      <c r="C9031" t="s">
        <v>11996</v>
      </c>
      <c r="D9031" t="s">
        <v>12057</v>
      </c>
      <c r="E9031"/>
    </row>
    <row r="9032" spans="1:5" ht="13.5" customHeight="1" x14ac:dyDescent="0.25">
      <c r="A9032" s="51" t="s">
        <v>12058</v>
      </c>
      <c r="B9032"/>
      <c r="C9032" t="s">
        <v>11996</v>
      </c>
      <c r="D9032" t="s">
        <v>12059</v>
      </c>
      <c r="E9032"/>
    </row>
    <row r="9033" spans="1:5" ht="13.5" customHeight="1" x14ac:dyDescent="0.25">
      <c r="A9033" s="51" t="s">
        <v>12060</v>
      </c>
      <c r="B9033"/>
      <c r="C9033" t="s">
        <v>11996</v>
      </c>
      <c r="D9033" t="s">
        <v>12061</v>
      </c>
      <c r="E9033"/>
    </row>
    <row r="9034" spans="1:5" ht="13.5" customHeight="1" x14ac:dyDescent="0.25">
      <c r="A9034" s="51" t="s">
        <v>12062</v>
      </c>
      <c r="B9034"/>
      <c r="C9034" t="s">
        <v>11996</v>
      </c>
      <c r="D9034" t="s">
        <v>12063</v>
      </c>
      <c r="E9034"/>
    </row>
    <row r="9035" spans="1:5" ht="13.5" customHeight="1" x14ac:dyDescent="0.25">
      <c r="A9035" s="51" t="s">
        <v>12064</v>
      </c>
      <c r="B9035"/>
      <c r="C9035" t="s">
        <v>11996</v>
      </c>
      <c r="D9035" t="s">
        <v>12065</v>
      </c>
      <c r="E9035"/>
    </row>
    <row r="9036" spans="1:5" ht="13.5" customHeight="1" x14ac:dyDescent="0.25">
      <c r="A9036" s="51" t="s">
        <v>12066</v>
      </c>
      <c r="B9036"/>
      <c r="C9036" t="s">
        <v>11996</v>
      </c>
      <c r="D9036" t="s">
        <v>12067</v>
      </c>
      <c r="E9036"/>
    </row>
    <row r="9037" spans="1:5" ht="13.5" customHeight="1" x14ac:dyDescent="0.25">
      <c r="A9037" s="51" t="s">
        <v>12068</v>
      </c>
      <c r="B9037" t="s">
        <v>39</v>
      </c>
      <c r="C9037" t="s">
        <v>11938</v>
      </c>
      <c r="D9037" t="s">
        <v>12069</v>
      </c>
      <c r="E9037"/>
    </row>
    <row r="9038" spans="1:5" ht="13.5" customHeight="1" x14ac:dyDescent="0.25">
      <c r="A9038" s="51" t="s">
        <v>30523</v>
      </c>
      <c r="B9038"/>
      <c r="C9038" t="s">
        <v>11938</v>
      </c>
      <c r="D9038" t="s">
        <v>43</v>
      </c>
      <c r="E9038"/>
    </row>
    <row r="9039" spans="1:5" ht="13.5" customHeight="1" x14ac:dyDescent="0.25">
      <c r="A9039" s="51" t="s">
        <v>30524</v>
      </c>
      <c r="B9039"/>
      <c r="C9039" t="s">
        <v>11938</v>
      </c>
      <c r="D9039" t="s">
        <v>45</v>
      </c>
      <c r="E9039"/>
    </row>
    <row r="9040" spans="1:5" ht="13.5" customHeight="1" x14ac:dyDescent="0.25">
      <c r="A9040" s="51" t="s">
        <v>12070</v>
      </c>
      <c r="B9040"/>
      <c r="C9040" t="s">
        <v>11938</v>
      </c>
      <c r="D9040" t="s">
        <v>12071</v>
      </c>
      <c r="E9040"/>
    </row>
    <row r="9041" spans="1:5" ht="13.5" customHeight="1" x14ac:dyDescent="0.25">
      <c r="A9041" s="51" t="s">
        <v>12072</v>
      </c>
      <c r="B9041"/>
      <c r="C9041" t="s">
        <v>11996</v>
      </c>
      <c r="D9041" t="s">
        <v>12073</v>
      </c>
      <c r="E9041"/>
    </row>
    <row r="9042" spans="1:5" ht="13.5" customHeight="1" x14ac:dyDescent="0.25">
      <c r="A9042" s="51" t="s">
        <v>12074</v>
      </c>
      <c r="B9042"/>
      <c r="C9042" t="s">
        <v>11996</v>
      </c>
      <c r="D9042" t="s">
        <v>12006</v>
      </c>
      <c r="E9042"/>
    </row>
    <row r="9043" spans="1:5" ht="13.5" customHeight="1" x14ac:dyDescent="0.25">
      <c r="A9043" s="51" t="s">
        <v>12075</v>
      </c>
      <c r="B9043"/>
      <c r="C9043" t="s">
        <v>11996</v>
      </c>
      <c r="D9043" t="s">
        <v>11999</v>
      </c>
      <c r="E9043"/>
    </row>
    <row r="9044" spans="1:5" ht="13.5" customHeight="1" x14ac:dyDescent="0.25">
      <c r="A9044" s="51" t="s">
        <v>12076</v>
      </c>
      <c r="B9044"/>
      <c r="C9044" t="s">
        <v>11996</v>
      </c>
      <c r="D9044" t="s">
        <v>12077</v>
      </c>
      <c r="E9044"/>
    </row>
    <row r="9045" spans="1:5" ht="13.5" customHeight="1" x14ac:dyDescent="0.25">
      <c r="A9045" s="51" t="s">
        <v>12078</v>
      </c>
      <c r="B9045"/>
      <c r="C9045" t="s">
        <v>11996</v>
      </c>
      <c r="D9045" t="s">
        <v>12079</v>
      </c>
      <c r="E9045"/>
    </row>
    <row r="9046" spans="1:5" ht="13.5" customHeight="1" x14ac:dyDescent="0.25">
      <c r="A9046" s="51" t="s">
        <v>12080</v>
      </c>
      <c r="B9046"/>
      <c r="C9046" t="s">
        <v>11996</v>
      </c>
      <c r="D9046" t="s">
        <v>12081</v>
      </c>
      <c r="E9046"/>
    </row>
    <row r="9047" spans="1:5" ht="13.5" customHeight="1" x14ac:dyDescent="0.25">
      <c r="A9047" s="51" t="s">
        <v>31495</v>
      </c>
      <c r="B9047"/>
      <c r="C9047" t="s">
        <v>11996</v>
      </c>
      <c r="D9047" t="s">
        <v>30969</v>
      </c>
      <c r="E9047"/>
    </row>
    <row r="9048" spans="1:5" ht="13.5" customHeight="1" x14ac:dyDescent="0.25">
      <c r="A9048" s="51" t="s">
        <v>31496</v>
      </c>
      <c r="B9048"/>
      <c r="C9048" t="s">
        <v>11996</v>
      </c>
      <c r="D9048" t="s">
        <v>30130</v>
      </c>
      <c r="E9048"/>
    </row>
    <row r="9049" spans="1:5" ht="13.5" customHeight="1" x14ac:dyDescent="0.25">
      <c r="A9049" s="51" t="s">
        <v>32534</v>
      </c>
      <c r="B9049"/>
      <c r="C9049" t="s">
        <v>11996</v>
      </c>
      <c r="D9049" t="s">
        <v>11999</v>
      </c>
      <c r="E9049" t="s">
        <v>126</v>
      </c>
    </row>
    <row r="9050" spans="1:5" ht="13.5" customHeight="1" x14ac:dyDescent="0.25">
      <c r="A9050" s="51" t="s">
        <v>32535</v>
      </c>
      <c r="B9050"/>
      <c r="C9050" t="s">
        <v>11996</v>
      </c>
      <c r="D9050" t="s">
        <v>11999</v>
      </c>
      <c r="E9050" t="s">
        <v>126</v>
      </c>
    </row>
    <row r="9051" spans="1:5" ht="13.5" customHeight="1" x14ac:dyDescent="0.25">
      <c r="A9051" s="51" t="s">
        <v>32536</v>
      </c>
      <c r="B9051"/>
      <c r="C9051" t="s">
        <v>11996</v>
      </c>
      <c r="D9051" t="s">
        <v>11999</v>
      </c>
      <c r="E9051" t="s">
        <v>126</v>
      </c>
    </row>
    <row r="9052" spans="1:5" ht="13.5" customHeight="1" x14ac:dyDescent="0.25">
      <c r="A9052" s="51" t="s">
        <v>12082</v>
      </c>
      <c r="B9052"/>
      <c r="C9052" t="s">
        <v>11996</v>
      </c>
      <c r="D9052" t="s">
        <v>12083</v>
      </c>
      <c r="E9052"/>
    </row>
    <row r="9053" spans="1:5" ht="13.5" customHeight="1" x14ac:dyDescent="0.25">
      <c r="A9053" s="51" t="s">
        <v>31497</v>
      </c>
      <c r="B9053"/>
      <c r="C9053" t="s">
        <v>11996</v>
      </c>
      <c r="D9053" t="s">
        <v>30970</v>
      </c>
      <c r="E9053"/>
    </row>
    <row r="9054" spans="1:5" ht="13.5" customHeight="1" x14ac:dyDescent="0.25">
      <c r="A9054" s="51" t="s">
        <v>32537</v>
      </c>
      <c r="B9054"/>
      <c r="C9054" t="s">
        <v>11996</v>
      </c>
      <c r="D9054" t="s">
        <v>32029</v>
      </c>
      <c r="E9054" t="s">
        <v>126</v>
      </c>
    </row>
    <row r="9055" spans="1:5" ht="13.5" customHeight="1" x14ac:dyDescent="0.25">
      <c r="A9055" s="51" t="s">
        <v>12084</v>
      </c>
      <c r="B9055"/>
      <c r="C9055" t="s">
        <v>11996</v>
      </c>
      <c r="D9055" t="s">
        <v>12006</v>
      </c>
      <c r="E9055"/>
    </row>
    <row r="9056" spans="1:5" ht="13.5" customHeight="1" x14ac:dyDescent="0.25">
      <c r="A9056" s="51" t="s">
        <v>12085</v>
      </c>
      <c r="B9056"/>
      <c r="C9056" t="s">
        <v>11996</v>
      </c>
      <c r="D9056" t="s">
        <v>12086</v>
      </c>
      <c r="E9056"/>
    </row>
    <row r="9057" spans="1:5" ht="13.5" customHeight="1" x14ac:dyDescent="0.25">
      <c r="A9057" s="51" t="s">
        <v>12087</v>
      </c>
      <c r="B9057"/>
      <c r="C9057" t="s">
        <v>11996</v>
      </c>
      <c r="D9057" t="s">
        <v>12088</v>
      </c>
      <c r="E9057"/>
    </row>
    <row r="9058" spans="1:5" ht="13.5" customHeight="1" x14ac:dyDescent="0.25">
      <c r="A9058" s="51" t="s">
        <v>12089</v>
      </c>
      <c r="B9058"/>
      <c r="C9058" t="s">
        <v>11996</v>
      </c>
      <c r="D9058" t="s">
        <v>12088</v>
      </c>
      <c r="E9058"/>
    </row>
    <row r="9059" spans="1:5" ht="13.5" customHeight="1" x14ac:dyDescent="0.25">
      <c r="A9059" s="51" t="s">
        <v>12090</v>
      </c>
      <c r="B9059"/>
      <c r="C9059" t="s">
        <v>11996</v>
      </c>
      <c r="D9059" t="s">
        <v>12006</v>
      </c>
      <c r="E9059"/>
    </row>
    <row r="9060" spans="1:5" ht="13.5" customHeight="1" x14ac:dyDescent="0.25">
      <c r="A9060" s="51" t="s">
        <v>12091</v>
      </c>
      <c r="B9060"/>
      <c r="C9060" t="s">
        <v>11996</v>
      </c>
      <c r="D9060" t="s">
        <v>12092</v>
      </c>
      <c r="E9060"/>
    </row>
    <row r="9061" spans="1:5" ht="13.5" customHeight="1" x14ac:dyDescent="0.25">
      <c r="A9061" s="51" t="s">
        <v>12093</v>
      </c>
      <c r="B9061"/>
      <c r="C9061" t="s">
        <v>11996</v>
      </c>
      <c r="D9061" t="s">
        <v>12094</v>
      </c>
      <c r="E9061"/>
    </row>
    <row r="9062" spans="1:5" ht="13.5" customHeight="1" x14ac:dyDescent="0.25">
      <c r="A9062" s="51" t="s">
        <v>12095</v>
      </c>
      <c r="B9062"/>
      <c r="C9062" t="s">
        <v>11996</v>
      </c>
      <c r="D9062" t="s">
        <v>12096</v>
      </c>
      <c r="E9062"/>
    </row>
    <row r="9063" spans="1:5" ht="13.5" customHeight="1" x14ac:dyDescent="0.25">
      <c r="A9063" s="51" t="s">
        <v>12097</v>
      </c>
      <c r="B9063"/>
      <c r="C9063" t="s">
        <v>11996</v>
      </c>
      <c r="D9063" t="s">
        <v>12098</v>
      </c>
      <c r="E9063"/>
    </row>
    <row r="9064" spans="1:5" ht="13.5" customHeight="1" x14ac:dyDescent="0.25">
      <c r="A9064" s="51" t="s">
        <v>12099</v>
      </c>
      <c r="B9064"/>
      <c r="C9064" t="s">
        <v>11996</v>
      </c>
      <c r="D9064" t="s">
        <v>12012</v>
      </c>
      <c r="E9064"/>
    </row>
    <row r="9065" spans="1:5" ht="13.5" customHeight="1" x14ac:dyDescent="0.25">
      <c r="A9065" s="51" t="s">
        <v>12100</v>
      </c>
      <c r="B9065"/>
      <c r="C9065" t="s">
        <v>11996</v>
      </c>
      <c r="D9065" t="s">
        <v>11999</v>
      </c>
      <c r="E9065"/>
    </row>
    <row r="9066" spans="1:5" ht="13.5" customHeight="1" x14ac:dyDescent="0.25">
      <c r="A9066" s="51" t="s">
        <v>12101</v>
      </c>
      <c r="B9066" t="s">
        <v>39</v>
      </c>
      <c r="C9066" t="s">
        <v>11996</v>
      </c>
      <c r="D9066" t="s">
        <v>12102</v>
      </c>
      <c r="E9066"/>
    </row>
    <row r="9067" spans="1:5" ht="13.5" customHeight="1" x14ac:dyDescent="0.25">
      <c r="A9067" s="51" t="s">
        <v>12103</v>
      </c>
      <c r="B9067"/>
      <c r="C9067" t="s">
        <v>11996</v>
      </c>
      <c r="D9067" t="s">
        <v>43</v>
      </c>
      <c r="E9067"/>
    </row>
    <row r="9068" spans="1:5" ht="13.5" customHeight="1" x14ac:dyDescent="0.25">
      <c r="A9068" s="51" t="s">
        <v>12104</v>
      </c>
      <c r="B9068"/>
      <c r="C9068" t="s">
        <v>11996</v>
      </c>
      <c r="D9068" t="s">
        <v>45</v>
      </c>
      <c r="E9068"/>
    </row>
    <row r="9069" spans="1:5" ht="13.5" customHeight="1" x14ac:dyDescent="0.25">
      <c r="A9069" s="51" t="s">
        <v>12105</v>
      </c>
      <c r="B9069"/>
      <c r="C9069" t="s">
        <v>11996</v>
      </c>
      <c r="D9069" t="s">
        <v>12098</v>
      </c>
      <c r="E9069"/>
    </row>
    <row r="9070" spans="1:5" ht="13.5" customHeight="1" x14ac:dyDescent="0.25">
      <c r="A9070" s="51" t="s">
        <v>12106</v>
      </c>
      <c r="B9070"/>
      <c r="C9070" t="s">
        <v>11996</v>
      </c>
      <c r="D9070" t="s">
        <v>12006</v>
      </c>
      <c r="E9070"/>
    </row>
    <row r="9071" spans="1:5" ht="13.5" customHeight="1" x14ac:dyDescent="0.25">
      <c r="A9071" s="51" t="s">
        <v>12107</v>
      </c>
      <c r="B9071"/>
      <c r="C9071" t="s">
        <v>11945</v>
      </c>
      <c r="D9071" t="s">
        <v>12108</v>
      </c>
      <c r="E9071"/>
    </row>
    <row r="9072" spans="1:5" ht="13.5" customHeight="1" x14ac:dyDescent="0.25">
      <c r="A9072" s="51" t="s">
        <v>12109</v>
      </c>
      <c r="B9072"/>
      <c r="C9072" t="s">
        <v>12110</v>
      </c>
      <c r="D9072" t="s">
        <v>50</v>
      </c>
      <c r="E9072"/>
    </row>
    <row r="9073" spans="1:5" ht="13.5" customHeight="1" x14ac:dyDescent="0.25">
      <c r="A9073" s="51" t="s">
        <v>12111</v>
      </c>
      <c r="B9073" t="s">
        <v>39</v>
      </c>
      <c r="C9073" t="s">
        <v>11576</v>
      </c>
      <c r="D9073" t="s">
        <v>12112</v>
      </c>
      <c r="E9073"/>
    </row>
    <row r="9074" spans="1:5" ht="13.5" customHeight="1" x14ac:dyDescent="0.25">
      <c r="A9074" s="51" t="s">
        <v>12113</v>
      </c>
      <c r="B9074"/>
      <c r="C9074" t="s">
        <v>11576</v>
      </c>
      <c r="D9074" t="s">
        <v>43</v>
      </c>
      <c r="E9074"/>
    </row>
    <row r="9075" spans="1:5" ht="13.5" customHeight="1" x14ac:dyDescent="0.25">
      <c r="A9075" s="51" t="s">
        <v>12114</v>
      </c>
      <c r="B9075"/>
      <c r="C9075" t="s">
        <v>11576</v>
      </c>
      <c r="D9075" t="s">
        <v>45</v>
      </c>
      <c r="E9075"/>
    </row>
    <row r="9076" spans="1:5" ht="13.5" customHeight="1" x14ac:dyDescent="0.25">
      <c r="A9076" s="51" t="s">
        <v>12115</v>
      </c>
      <c r="B9076"/>
      <c r="C9076" t="s">
        <v>11576</v>
      </c>
      <c r="D9076" t="s">
        <v>12116</v>
      </c>
      <c r="E9076"/>
    </row>
    <row r="9077" spans="1:5" ht="13.5" customHeight="1" x14ac:dyDescent="0.25">
      <c r="A9077" s="51" t="s">
        <v>12117</v>
      </c>
      <c r="B9077"/>
      <c r="C9077" t="s">
        <v>12118</v>
      </c>
      <c r="D9077" t="s">
        <v>50</v>
      </c>
      <c r="E9077"/>
    </row>
    <row r="9078" spans="1:5" ht="13.5" customHeight="1" x14ac:dyDescent="0.25">
      <c r="A9078" s="51" t="s">
        <v>12119</v>
      </c>
      <c r="B9078" t="s">
        <v>39</v>
      </c>
      <c r="C9078" t="s">
        <v>11576</v>
      </c>
      <c r="D9078" t="s">
        <v>12120</v>
      </c>
      <c r="E9078"/>
    </row>
    <row r="9079" spans="1:5" ht="13.5" customHeight="1" x14ac:dyDescent="0.25">
      <c r="A9079" s="51" t="s">
        <v>12121</v>
      </c>
      <c r="B9079"/>
      <c r="C9079" t="s">
        <v>11576</v>
      </c>
      <c r="D9079" t="s">
        <v>43</v>
      </c>
      <c r="E9079"/>
    </row>
    <row r="9080" spans="1:5" ht="13.5" customHeight="1" x14ac:dyDescent="0.25">
      <c r="A9080" s="51" t="s">
        <v>12122</v>
      </c>
      <c r="B9080"/>
      <c r="C9080" t="s">
        <v>11576</v>
      </c>
      <c r="D9080" t="s">
        <v>45</v>
      </c>
      <c r="E9080"/>
    </row>
    <row r="9081" spans="1:5" ht="13.5" customHeight="1" x14ac:dyDescent="0.25">
      <c r="A9081" s="51" t="s">
        <v>12123</v>
      </c>
      <c r="B9081" t="s">
        <v>39</v>
      </c>
      <c r="C9081" t="s">
        <v>11576</v>
      </c>
      <c r="D9081" t="s">
        <v>12124</v>
      </c>
      <c r="E9081"/>
    </row>
    <row r="9082" spans="1:5" ht="13.5" customHeight="1" x14ac:dyDescent="0.25">
      <c r="A9082" s="51" t="s">
        <v>12125</v>
      </c>
      <c r="B9082"/>
      <c r="C9082" t="s">
        <v>11576</v>
      </c>
      <c r="D9082" t="s">
        <v>43</v>
      </c>
      <c r="E9082"/>
    </row>
    <row r="9083" spans="1:5" ht="13.5" customHeight="1" x14ac:dyDescent="0.25">
      <c r="A9083" s="51" t="s">
        <v>12126</v>
      </c>
      <c r="B9083"/>
      <c r="C9083" t="s">
        <v>11576</v>
      </c>
      <c r="D9083" t="s">
        <v>45</v>
      </c>
      <c r="E9083"/>
    </row>
    <row r="9084" spans="1:5" ht="13.5" customHeight="1" x14ac:dyDescent="0.25">
      <c r="A9084" s="51" t="s">
        <v>12127</v>
      </c>
      <c r="B9084"/>
      <c r="C9084" t="s">
        <v>11938</v>
      </c>
      <c r="D9084" t="s">
        <v>12128</v>
      </c>
      <c r="E9084"/>
    </row>
    <row r="9085" spans="1:5" ht="13.5" customHeight="1" x14ac:dyDescent="0.25">
      <c r="A9085" s="51" t="s">
        <v>12129</v>
      </c>
      <c r="B9085"/>
      <c r="C9085" t="s">
        <v>12130</v>
      </c>
      <c r="D9085" t="s">
        <v>50</v>
      </c>
      <c r="E9085"/>
    </row>
    <row r="9086" spans="1:5" ht="13.5" customHeight="1" x14ac:dyDescent="0.25">
      <c r="A9086" s="51" t="s">
        <v>12131</v>
      </c>
      <c r="B9086" t="s">
        <v>39</v>
      </c>
      <c r="C9086" t="s">
        <v>12132</v>
      </c>
      <c r="D9086" t="s">
        <v>50</v>
      </c>
      <c r="E9086"/>
    </row>
    <row r="9087" spans="1:5" ht="13.5" customHeight="1" x14ac:dyDescent="0.25">
      <c r="A9087" s="51" t="s">
        <v>12133</v>
      </c>
      <c r="B9087"/>
      <c r="C9087" t="s">
        <v>12132</v>
      </c>
      <c r="D9087" t="s">
        <v>43</v>
      </c>
      <c r="E9087"/>
    </row>
    <row r="9088" spans="1:5" ht="13.5" customHeight="1" x14ac:dyDescent="0.25">
      <c r="A9088" s="51" t="s">
        <v>12134</v>
      </c>
      <c r="B9088"/>
      <c r="C9088" t="s">
        <v>12132</v>
      </c>
      <c r="D9088" t="s">
        <v>45</v>
      </c>
      <c r="E9088"/>
    </row>
    <row r="9089" spans="1:5" ht="13.5" customHeight="1" x14ac:dyDescent="0.25">
      <c r="A9089" s="51" t="s">
        <v>12136</v>
      </c>
      <c r="B9089"/>
      <c r="C9089" t="s">
        <v>12135</v>
      </c>
      <c r="D9089" t="s">
        <v>50</v>
      </c>
      <c r="E9089" t="s">
        <v>74</v>
      </c>
    </row>
    <row r="9090" spans="1:5" ht="13.5" customHeight="1" x14ac:dyDescent="0.25">
      <c r="A9090" s="51" t="s">
        <v>32538</v>
      </c>
      <c r="B9090"/>
      <c r="C9090" t="s">
        <v>12135</v>
      </c>
      <c r="D9090" t="s">
        <v>2190</v>
      </c>
      <c r="E9090" t="s">
        <v>126</v>
      </c>
    </row>
    <row r="9091" spans="1:5" ht="13.5" customHeight="1" x14ac:dyDescent="0.25">
      <c r="A9091" s="51" t="s">
        <v>12137</v>
      </c>
      <c r="B9091"/>
      <c r="C9091" t="s">
        <v>12138</v>
      </c>
      <c r="D9091" t="s">
        <v>50</v>
      </c>
      <c r="E9091"/>
    </row>
    <row r="9092" spans="1:5" ht="13.5" customHeight="1" x14ac:dyDescent="0.25">
      <c r="A9092" s="51" t="s">
        <v>12139</v>
      </c>
      <c r="B9092" t="s">
        <v>39</v>
      </c>
      <c r="C9092" t="s">
        <v>12140</v>
      </c>
      <c r="D9092" t="s">
        <v>213</v>
      </c>
      <c r="E9092"/>
    </row>
    <row r="9093" spans="1:5" ht="13.5" customHeight="1" x14ac:dyDescent="0.25">
      <c r="A9093" s="51" t="s">
        <v>31498</v>
      </c>
      <c r="B9093"/>
      <c r="C9093" t="s">
        <v>12140</v>
      </c>
      <c r="D9093" t="s">
        <v>43</v>
      </c>
      <c r="E9093"/>
    </row>
    <row r="9094" spans="1:5" ht="13.5" customHeight="1" x14ac:dyDescent="0.25">
      <c r="A9094" s="51" t="s">
        <v>31499</v>
      </c>
      <c r="B9094"/>
      <c r="C9094" t="s">
        <v>12140</v>
      </c>
      <c r="D9094" t="s">
        <v>45</v>
      </c>
      <c r="E9094"/>
    </row>
    <row r="9095" spans="1:5" ht="13.5" customHeight="1" x14ac:dyDescent="0.25">
      <c r="A9095" s="51" t="s">
        <v>12141</v>
      </c>
      <c r="B9095"/>
      <c r="C9095" t="s">
        <v>12140</v>
      </c>
      <c r="D9095" t="s">
        <v>3524</v>
      </c>
      <c r="E9095"/>
    </row>
    <row r="9096" spans="1:5" ht="13.5" customHeight="1" x14ac:dyDescent="0.25">
      <c r="A9096" s="51" t="s">
        <v>12142</v>
      </c>
      <c r="B9096" t="s">
        <v>39</v>
      </c>
      <c r="C9096" t="s">
        <v>12143</v>
      </c>
      <c r="D9096" t="s">
        <v>50</v>
      </c>
      <c r="E9096" t="s">
        <v>74</v>
      </c>
    </row>
    <row r="9097" spans="1:5" ht="13.5" customHeight="1" x14ac:dyDescent="0.25">
      <c r="A9097" s="51" t="s">
        <v>12144</v>
      </c>
      <c r="B9097"/>
      <c r="C9097" t="s">
        <v>12143</v>
      </c>
      <c r="D9097" t="s">
        <v>43</v>
      </c>
      <c r="E9097" t="s">
        <v>74</v>
      </c>
    </row>
    <row r="9098" spans="1:5" ht="13.5" customHeight="1" x14ac:dyDescent="0.25">
      <c r="A9098" s="51" t="s">
        <v>12145</v>
      </c>
      <c r="B9098"/>
      <c r="C9098" t="s">
        <v>12143</v>
      </c>
      <c r="D9098" t="s">
        <v>45</v>
      </c>
      <c r="E9098" t="s">
        <v>74</v>
      </c>
    </row>
    <row r="9099" spans="1:5" ht="13.5" customHeight="1" x14ac:dyDescent="0.25">
      <c r="A9099" s="51" t="s">
        <v>12146</v>
      </c>
      <c r="B9099" t="s">
        <v>39</v>
      </c>
      <c r="C9099" t="s">
        <v>12147</v>
      </c>
      <c r="D9099" t="s">
        <v>50</v>
      </c>
      <c r="E9099"/>
    </row>
    <row r="9100" spans="1:5" ht="13.5" customHeight="1" x14ac:dyDescent="0.25">
      <c r="A9100" s="51" t="s">
        <v>12148</v>
      </c>
      <c r="B9100"/>
      <c r="C9100" t="s">
        <v>12147</v>
      </c>
      <c r="D9100" t="s">
        <v>43</v>
      </c>
      <c r="E9100"/>
    </row>
    <row r="9101" spans="1:5" ht="13.5" customHeight="1" x14ac:dyDescent="0.25">
      <c r="A9101" s="51" t="s">
        <v>12149</v>
      </c>
      <c r="B9101"/>
      <c r="C9101" t="s">
        <v>12147</v>
      </c>
      <c r="D9101" t="s">
        <v>45</v>
      </c>
      <c r="E9101"/>
    </row>
    <row r="9102" spans="1:5" ht="13.5" customHeight="1" x14ac:dyDescent="0.25">
      <c r="A9102" s="51" t="s">
        <v>12150</v>
      </c>
      <c r="B9102" t="s">
        <v>39</v>
      </c>
      <c r="C9102" t="s">
        <v>12151</v>
      </c>
      <c r="D9102" t="s">
        <v>50</v>
      </c>
      <c r="E9102"/>
    </row>
    <row r="9103" spans="1:5" ht="13.5" customHeight="1" x14ac:dyDescent="0.25">
      <c r="A9103" s="51" t="s">
        <v>12152</v>
      </c>
      <c r="B9103"/>
      <c r="C9103" t="s">
        <v>12151</v>
      </c>
      <c r="D9103" t="s">
        <v>43</v>
      </c>
      <c r="E9103"/>
    </row>
    <row r="9104" spans="1:5" ht="13.5" customHeight="1" x14ac:dyDescent="0.25">
      <c r="A9104" s="51" t="s">
        <v>12153</v>
      </c>
      <c r="B9104"/>
      <c r="C9104" t="s">
        <v>12151</v>
      </c>
      <c r="D9104" t="s">
        <v>45</v>
      </c>
      <c r="E9104"/>
    </row>
    <row r="9105" spans="1:5" ht="13.5" customHeight="1" x14ac:dyDescent="0.25">
      <c r="A9105" s="51" t="s">
        <v>12154</v>
      </c>
      <c r="B9105" t="s">
        <v>39</v>
      </c>
      <c r="C9105" t="s">
        <v>12155</v>
      </c>
      <c r="D9105" t="s">
        <v>50</v>
      </c>
      <c r="E9105"/>
    </row>
    <row r="9106" spans="1:5" ht="13.5" customHeight="1" x14ac:dyDescent="0.25">
      <c r="A9106" s="51" t="s">
        <v>12156</v>
      </c>
      <c r="B9106"/>
      <c r="C9106" t="s">
        <v>12155</v>
      </c>
      <c r="D9106" t="s">
        <v>43</v>
      </c>
      <c r="E9106"/>
    </row>
    <row r="9107" spans="1:5" ht="13.5" customHeight="1" x14ac:dyDescent="0.25">
      <c r="A9107" s="51" t="s">
        <v>12157</v>
      </c>
      <c r="B9107"/>
      <c r="C9107" t="s">
        <v>12155</v>
      </c>
      <c r="D9107" t="s">
        <v>45</v>
      </c>
      <c r="E9107"/>
    </row>
    <row r="9108" spans="1:5" ht="13.5" customHeight="1" x14ac:dyDescent="0.25">
      <c r="A9108" s="51" t="s">
        <v>12158</v>
      </c>
      <c r="B9108" t="s">
        <v>39</v>
      </c>
      <c r="C9108" t="s">
        <v>12159</v>
      </c>
      <c r="D9108" t="s">
        <v>50</v>
      </c>
      <c r="E9108"/>
    </row>
    <row r="9109" spans="1:5" ht="13.5" customHeight="1" x14ac:dyDescent="0.25">
      <c r="A9109" s="51" t="s">
        <v>12160</v>
      </c>
      <c r="B9109"/>
      <c r="C9109" t="s">
        <v>12159</v>
      </c>
      <c r="D9109" t="s">
        <v>43</v>
      </c>
      <c r="E9109"/>
    </row>
    <row r="9110" spans="1:5" ht="13.5" customHeight="1" x14ac:dyDescent="0.25">
      <c r="A9110" s="51" t="s">
        <v>12161</v>
      </c>
      <c r="B9110"/>
      <c r="C9110" t="s">
        <v>12159</v>
      </c>
      <c r="D9110" t="s">
        <v>45</v>
      </c>
      <c r="E9110"/>
    </row>
    <row r="9111" spans="1:5" ht="13.5" customHeight="1" x14ac:dyDescent="0.25">
      <c r="A9111" s="51" t="s">
        <v>12162</v>
      </c>
      <c r="B9111" t="s">
        <v>39</v>
      </c>
      <c r="C9111" t="s">
        <v>12163</v>
      </c>
      <c r="D9111" t="s">
        <v>4679</v>
      </c>
      <c r="E9111"/>
    </row>
    <row r="9112" spans="1:5" ht="13.5" customHeight="1" x14ac:dyDescent="0.25">
      <c r="A9112" s="51" t="s">
        <v>12164</v>
      </c>
      <c r="B9112"/>
      <c r="C9112" t="s">
        <v>12163</v>
      </c>
      <c r="D9112" t="s">
        <v>43</v>
      </c>
      <c r="E9112"/>
    </row>
    <row r="9113" spans="1:5" ht="13.5" customHeight="1" x14ac:dyDescent="0.25">
      <c r="A9113" s="51" t="s">
        <v>12165</v>
      </c>
      <c r="B9113"/>
      <c r="C9113" t="s">
        <v>12163</v>
      </c>
      <c r="D9113" t="s">
        <v>45</v>
      </c>
      <c r="E9113"/>
    </row>
    <row r="9114" spans="1:5" ht="13.5" customHeight="1" x14ac:dyDescent="0.25">
      <c r="A9114" s="51" t="s">
        <v>31500</v>
      </c>
      <c r="B9114"/>
      <c r="C9114" t="s">
        <v>30971</v>
      </c>
      <c r="D9114" t="s">
        <v>50</v>
      </c>
      <c r="E9114"/>
    </row>
    <row r="9115" spans="1:5" ht="13.5" customHeight="1" x14ac:dyDescent="0.25">
      <c r="A9115" s="51" t="s">
        <v>12166</v>
      </c>
      <c r="B9115" t="s">
        <v>39</v>
      </c>
      <c r="C9115" t="s">
        <v>12167</v>
      </c>
      <c r="D9115" t="s">
        <v>50</v>
      </c>
      <c r="E9115"/>
    </row>
    <row r="9116" spans="1:5" ht="13.5" customHeight="1" x14ac:dyDescent="0.25">
      <c r="A9116" s="51" t="s">
        <v>12168</v>
      </c>
      <c r="B9116"/>
      <c r="C9116" t="s">
        <v>12167</v>
      </c>
      <c r="D9116" t="s">
        <v>43</v>
      </c>
      <c r="E9116"/>
    </row>
    <row r="9117" spans="1:5" ht="13.5" customHeight="1" x14ac:dyDescent="0.25">
      <c r="A9117" s="51" t="s">
        <v>12169</v>
      </c>
      <c r="B9117"/>
      <c r="C9117" t="s">
        <v>12167</v>
      </c>
      <c r="D9117" t="s">
        <v>45</v>
      </c>
      <c r="E9117"/>
    </row>
    <row r="9118" spans="1:5" ht="13.5" customHeight="1" x14ac:dyDescent="0.25">
      <c r="A9118" s="51" t="s">
        <v>12170</v>
      </c>
      <c r="B9118" t="s">
        <v>39</v>
      </c>
      <c r="C9118" t="s">
        <v>12171</v>
      </c>
      <c r="D9118" t="s">
        <v>1343</v>
      </c>
      <c r="E9118"/>
    </row>
    <row r="9119" spans="1:5" ht="13.5" customHeight="1" x14ac:dyDescent="0.25">
      <c r="A9119" s="51" t="s">
        <v>12172</v>
      </c>
      <c r="B9119"/>
      <c r="C9119" t="s">
        <v>12171</v>
      </c>
      <c r="D9119" t="s">
        <v>43</v>
      </c>
      <c r="E9119"/>
    </row>
    <row r="9120" spans="1:5" ht="13.5" customHeight="1" x14ac:dyDescent="0.25">
      <c r="A9120" s="51" t="s">
        <v>12173</v>
      </c>
      <c r="B9120"/>
      <c r="C9120" t="s">
        <v>12171</v>
      </c>
      <c r="D9120" t="s">
        <v>45</v>
      </c>
      <c r="E9120"/>
    </row>
    <row r="9121" spans="1:5" ht="13.5" customHeight="1" x14ac:dyDescent="0.25">
      <c r="A9121" s="51" t="s">
        <v>12174</v>
      </c>
      <c r="B9121"/>
      <c r="C9121" t="s">
        <v>12175</v>
      </c>
      <c r="D9121" t="s">
        <v>50</v>
      </c>
      <c r="E9121"/>
    </row>
    <row r="9122" spans="1:5" ht="13.5" customHeight="1" x14ac:dyDescent="0.25">
      <c r="A9122" s="51" t="s">
        <v>12177</v>
      </c>
      <c r="B9122"/>
      <c r="C9122" t="s">
        <v>12176</v>
      </c>
      <c r="D9122" t="s">
        <v>3934</v>
      </c>
      <c r="E9122"/>
    </row>
    <row r="9123" spans="1:5" ht="13.5" customHeight="1" x14ac:dyDescent="0.25">
      <c r="A9123" s="51" t="s">
        <v>12178</v>
      </c>
      <c r="B9123" t="s">
        <v>39</v>
      </c>
      <c r="C9123" t="s">
        <v>12176</v>
      </c>
      <c r="D9123" t="s">
        <v>50</v>
      </c>
      <c r="E9123"/>
    </row>
    <row r="9124" spans="1:5" ht="13.5" customHeight="1" x14ac:dyDescent="0.25">
      <c r="A9124" s="51" t="s">
        <v>12179</v>
      </c>
      <c r="B9124"/>
      <c r="C9124" t="s">
        <v>12176</v>
      </c>
      <c r="D9124" t="s">
        <v>43</v>
      </c>
      <c r="E9124"/>
    </row>
    <row r="9125" spans="1:5" ht="13.5" customHeight="1" x14ac:dyDescent="0.25">
      <c r="A9125" s="51" t="s">
        <v>12180</v>
      </c>
      <c r="B9125"/>
      <c r="C9125" t="s">
        <v>12176</v>
      </c>
      <c r="D9125" t="s">
        <v>45</v>
      </c>
      <c r="E9125"/>
    </row>
    <row r="9126" spans="1:5" ht="13.5" customHeight="1" x14ac:dyDescent="0.25">
      <c r="A9126" s="51" t="s">
        <v>12181</v>
      </c>
      <c r="B9126" t="s">
        <v>39</v>
      </c>
      <c r="C9126" t="s">
        <v>12182</v>
      </c>
      <c r="D9126" t="s">
        <v>213</v>
      </c>
      <c r="E9126"/>
    </row>
    <row r="9127" spans="1:5" ht="13.5" customHeight="1" x14ac:dyDescent="0.25">
      <c r="A9127" s="51" t="s">
        <v>12183</v>
      </c>
      <c r="B9127"/>
      <c r="C9127" t="s">
        <v>12182</v>
      </c>
      <c r="D9127" t="s">
        <v>43</v>
      </c>
      <c r="E9127"/>
    </row>
    <row r="9128" spans="1:5" ht="13.5" customHeight="1" x14ac:dyDescent="0.25">
      <c r="A9128" s="51" t="s">
        <v>12184</v>
      </c>
      <c r="B9128"/>
      <c r="C9128" t="s">
        <v>12182</v>
      </c>
      <c r="D9128" t="s">
        <v>45</v>
      </c>
      <c r="E9128"/>
    </row>
    <row r="9129" spans="1:5" ht="13.5" customHeight="1" x14ac:dyDescent="0.25">
      <c r="A9129" s="51" t="s">
        <v>12185</v>
      </c>
      <c r="B9129"/>
      <c r="C9129" t="s">
        <v>2131</v>
      </c>
      <c r="D9129" t="s">
        <v>12186</v>
      </c>
      <c r="E9129"/>
    </row>
    <row r="9130" spans="1:5" ht="13.5" customHeight="1" x14ac:dyDescent="0.25">
      <c r="A9130" s="51" t="s">
        <v>12187</v>
      </c>
      <c r="B9130"/>
      <c r="C9130" t="s">
        <v>12188</v>
      </c>
      <c r="D9130" t="s">
        <v>50</v>
      </c>
      <c r="E9130"/>
    </row>
    <row r="9131" spans="1:5" ht="13.5" customHeight="1" x14ac:dyDescent="0.25">
      <c r="A9131" s="51" t="s">
        <v>12189</v>
      </c>
      <c r="B9131"/>
      <c r="C9131" t="s">
        <v>12190</v>
      </c>
      <c r="D9131" t="s">
        <v>50</v>
      </c>
      <c r="E9131"/>
    </row>
    <row r="9132" spans="1:5" ht="13.5" customHeight="1" x14ac:dyDescent="0.25">
      <c r="A9132" s="51" t="s">
        <v>12191</v>
      </c>
      <c r="B9132"/>
      <c r="C9132" t="s">
        <v>12192</v>
      </c>
      <c r="D9132" t="s">
        <v>50</v>
      </c>
      <c r="E9132"/>
    </row>
    <row r="9133" spans="1:5" ht="13.5" customHeight="1" x14ac:dyDescent="0.25">
      <c r="A9133" s="51" t="s">
        <v>12193</v>
      </c>
      <c r="B9133"/>
      <c r="C9133" t="s">
        <v>12194</v>
      </c>
      <c r="D9133" t="s">
        <v>41</v>
      </c>
      <c r="E9133"/>
    </row>
    <row r="9134" spans="1:5" ht="13.5" customHeight="1" x14ac:dyDescent="0.25">
      <c r="A9134" s="51" t="s">
        <v>12195</v>
      </c>
      <c r="B9134"/>
      <c r="C9134" t="s">
        <v>12192</v>
      </c>
      <c r="D9134" t="s">
        <v>50</v>
      </c>
      <c r="E9134"/>
    </row>
    <row r="9135" spans="1:5" ht="13.5" customHeight="1" x14ac:dyDescent="0.25">
      <c r="A9135" s="51" t="s">
        <v>12196</v>
      </c>
      <c r="B9135"/>
      <c r="C9135" t="s">
        <v>12197</v>
      </c>
      <c r="D9135" t="s">
        <v>213</v>
      </c>
      <c r="E9135"/>
    </row>
    <row r="9136" spans="1:5" ht="13.5" customHeight="1" x14ac:dyDescent="0.25">
      <c r="A9136" s="51" t="s">
        <v>12198</v>
      </c>
      <c r="B9136"/>
      <c r="C9136" t="s">
        <v>12197</v>
      </c>
      <c r="D9136" t="s">
        <v>464</v>
      </c>
      <c r="E9136"/>
    </row>
    <row r="9137" spans="1:5" ht="13.5" customHeight="1" x14ac:dyDescent="0.25">
      <c r="A9137" s="51" t="s">
        <v>12199</v>
      </c>
      <c r="B9137"/>
      <c r="C9137" t="s">
        <v>12197</v>
      </c>
      <c r="D9137" t="s">
        <v>92</v>
      </c>
      <c r="E9137"/>
    </row>
    <row r="9138" spans="1:5" ht="13.5" customHeight="1" x14ac:dyDescent="0.25">
      <c r="A9138" s="51" t="s">
        <v>12200</v>
      </c>
      <c r="B9138"/>
      <c r="C9138" t="s">
        <v>12201</v>
      </c>
      <c r="D9138" t="s">
        <v>50</v>
      </c>
      <c r="E9138"/>
    </row>
    <row r="9139" spans="1:5" ht="13.5" customHeight="1" x14ac:dyDescent="0.25">
      <c r="A9139" s="51" t="s">
        <v>12202</v>
      </c>
      <c r="B9139" t="s">
        <v>39</v>
      </c>
      <c r="C9139" t="s">
        <v>12203</v>
      </c>
      <c r="D9139" t="s">
        <v>50</v>
      </c>
      <c r="E9139"/>
    </row>
    <row r="9140" spans="1:5" ht="13.5" customHeight="1" x14ac:dyDescent="0.25">
      <c r="A9140" s="51" t="s">
        <v>12204</v>
      </c>
      <c r="B9140"/>
      <c r="C9140" t="s">
        <v>12203</v>
      </c>
      <c r="D9140" t="s">
        <v>43</v>
      </c>
      <c r="E9140"/>
    </row>
    <row r="9141" spans="1:5" ht="13.5" customHeight="1" x14ac:dyDescent="0.25">
      <c r="A9141" s="51" t="s">
        <v>12205</v>
      </c>
      <c r="B9141"/>
      <c r="C9141" t="s">
        <v>12203</v>
      </c>
      <c r="D9141" t="s">
        <v>45</v>
      </c>
      <c r="E9141"/>
    </row>
    <row r="9142" spans="1:5" ht="13.5" customHeight="1" x14ac:dyDescent="0.25">
      <c r="A9142" s="51" t="s">
        <v>12206</v>
      </c>
      <c r="B9142"/>
      <c r="C9142" t="s">
        <v>12207</v>
      </c>
      <c r="D9142" t="s">
        <v>50</v>
      </c>
      <c r="E9142"/>
    </row>
    <row r="9143" spans="1:5" ht="13.5" customHeight="1" x14ac:dyDescent="0.25">
      <c r="A9143" s="51" t="s">
        <v>12208</v>
      </c>
      <c r="B9143"/>
      <c r="C9143" t="s">
        <v>12209</v>
      </c>
      <c r="D9143" t="s">
        <v>50</v>
      </c>
      <c r="E9143"/>
    </row>
    <row r="9144" spans="1:5" ht="13.5" customHeight="1" x14ac:dyDescent="0.25">
      <c r="A9144" s="51" t="s">
        <v>12210</v>
      </c>
      <c r="B9144"/>
      <c r="C9144" t="s">
        <v>12211</v>
      </c>
      <c r="D9144" t="s">
        <v>2190</v>
      </c>
      <c r="E9144"/>
    </row>
    <row r="9145" spans="1:5" ht="13.5" customHeight="1" x14ac:dyDescent="0.25">
      <c r="A9145" s="51" t="s">
        <v>12212</v>
      </c>
      <c r="B9145"/>
      <c r="C9145" t="s">
        <v>12213</v>
      </c>
      <c r="D9145" t="s">
        <v>12214</v>
      </c>
      <c r="E9145"/>
    </row>
    <row r="9146" spans="1:5" ht="13.5" customHeight="1" x14ac:dyDescent="0.25">
      <c r="A9146" s="51" t="s">
        <v>12215</v>
      </c>
      <c r="B9146"/>
      <c r="C9146" t="s">
        <v>12213</v>
      </c>
      <c r="D9146" t="s">
        <v>12216</v>
      </c>
      <c r="E9146"/>
    </row>
    <row r="9147" spans="1:5" ht="13.5" customHeight="1" x14ac:dyDescent="0.25">
      <c r="A9147" s="51" t="s">
        <v>12217</v>
      </c>
      <c r="B9147" t="s">
        <v>39</v>
      </c>
      <c r="C9147" t="s">
        <v>12213</v>
      </c>
      <c r="D9147" t="s">
        <v>12218</v>
      </c>
      <c r="E9147"/>
    </row>
    <row r="9148" spans="1:5" ht="13.5" customHeight="1" x14ac:dyDescent="0.25">
      <c r="A9148" s="51" t="s">
        <v>12219</v>
      </c>
      <c r="B9148"/>
      <c r="C9148" t="s">
        <v>12213</v>
      </c>
      <c r="D9148" t="s">
        <v>43</v>
      </c>
      <c r="E9148"/>
    </row>
    <row r="9149" spans="1:5" ht="13.5" customHeight="1" x14ac:dyDescent="0.25">
      <c r="A9149" s="51" t="s">
        <v>12220</v>
      </c>
      <c r="B9149"/>
      <c r="C9149" t="s">
        <v>12213</v>
      </c>
      <c r="D9149" t="s">
        <v>45</v>
      </c>
      <c r="E9149"/>
    </row>
    <row r="9150" spans="1:5" ht="13.5" customHeight="1" x14ac:dyDescent="0.25">
      <c r="A9150" s="51" t="s">
        <v>12221</v>
      </c>
      <c r="B9150"/>
      <c r="C9150" t="s">
        <v>12213</v>
      </c>
      <c r="D9150" t="s">
        <v>12222</v>
      </c>
      <c r="E9150"/>
    </row>
    <row r="9151" spans="1:5" ht="13.5" customHeight="1" x14ac:dyDescent="0.25">
      <c r="A9151" s="51" t="s">
        <v>12223</v>
      </c>
      <c r="B9151"/>
      <c r="C9151" t="s">
        <v>12213</v>
      </c>
      <c r="D9151" t="s">
        <v>12224</v>
      </c>
      <c r="E9151"/>
    </row>
    <row r="9152" spans="1:5" ht="13.5" customHeight="1" x14ac:dyDescent="0.25">
      <c r="A9152" s="51" t="s">
        <v>12225</v>
      </c>
      <c r="B9152"/>
      <c r="C9152" t="s">
        <v>12213</v>
      </c>
      <c r="D9152" t="s">
        <v>12226</v>
      </c>
      <c r="E9152"/>
    </row>
    <row r="9153" spans="1:5" ht="13.5" customHeight="1" x14ac:dyDescent="0.25">
      <c r="A9153" s="51" t="s">
        <v>12227</v>
      </c>
      <c r="B9153"/>
      <c r="C9153" t="s">
        <v>12213</v>
      </c>
      <c r="D9153" t="s">
        <v>12228</v>
      </c>
      <c r="E9153"/>
    </row>
    <row r="9154" spans="1:5" ht="13.5" customHeight="1" x14ac:dyDescent="0.25">
      <c r="A9154" s="51" t="s">
        <v>12229</v>
      </c>
      <c r="B9154"/>
      <c r="C9154" t="s">
        <v>12213</v>
      </c>
      <c r="D9154" t="s">
        <v>12230</v>
      </c>
      <c r="E9154"/>
    </row>
    <row r="9155" spans="1:5" ht="13.5" customHeight="1" x14ac:dyDescent="0.25">
      <c r="A9155" s="51" t="s">
        <v>12231</v>
      </c>
      <c r="B9155"/>
      <c r="C9155" t="s">
        <v>12213</v>
      </c>
      <c r="D9155" t="s">
        <v>12232</v>
      </c>
      <c r="E9155"/>
    </row>
    <row r="9156" spans="1:5" ht="13.5" customHeight="1" x14ac:dyDescent="0.25">
      <c r="A9156" s="51" t="s">
        <v>12233</v>
      </c>
      <c r="B9156"/>
      <c r="C9156" t="s">
        <v>12213</v>
      </c>
      <c r="D9156" t="s">
        <v>12234</v>
      </c>
      <c r="E9156"/>
    </row>
    <row r="9157" spans="1:5" ht="13.5" customHeight="1" x14ac:dyDescent="0.25">
      <c r="A9157" s="51" t="s">
        <v>12235</v>
      </c>
      <c r="B9157"/>
      <c r="C9157" t="s">
        <v>12213</v>
      </c>
      <c r="D9157" t="s">
        <v>12236</v>
      </c>
      <c r="E9157"/>
    </row>
    <row r="9158" spans="1:5" ht="13.5" customHeight="1" x14ac:dyDescent="0.25">
      <c r="A9158" s="51" t="s">
        <v>12237</v>
      </c>
      <c r="B9158"/>
      <c r="C9158" t="s">
        <v>12213</v>
      </c>
      <c r="D9158" t="s">
        <v>12238</v>
      </c>
      <c r="E9158"/>
    </row>
    <row r="9159" spans="1:5" ht="13.5" customHeight="1" x14ac:dyDescent="0.25">
      <c r="A9159" s="51" t="s">
        <v>12239</v>
      </c>
      <c r="B9159"/>
      <c r="C9159" t="s">
        <v>12213</v>
      </c>
      <c r="D9159" t="s">
        <v>12240</v>
      </c>
      <c r="E9159"/>
    </row>
    <row r="9160" spans="1:5" ht="13.5" customHeight="1" x14ac:dyDescent="0.25">
      <c r="A9160" s="51" t="s">
        <v>12241</v>
      </c>
      <c r="B9160"/>
      <c r="C9160" t="s">
        <v>12213</v>
      </c>
      <c r="D9160" t="s">
        <v>12242</v>
      </c>
      <c r="E9160"/>
    </row>
    <row r="9161" spans="1:5" ht="13.5" customHeight="1" x14ac:dyDescent="0.25">
      <c r="A9161" s="51" t="s">
        <v>12243</v>
      </c>
      <c r="B9161"/>
      <c r="C9161" t="s">
        <v>12213</v>
      </c>
      <c r="D9161" t="s">
        <v>12244</v>
      </c>
      <c r="E9161"/>
    </row>
    <row r="9162" spans="1:5" ht="13.5" customHeight="1" x14ac:dyDescent="0.25">
      <c r="A9162" s="51" t="s">
        <v>12245</v>
      </c>
      <c r="B9162"/>
      <c r="C9162" t="s">
        <v>12213</v>
      </c>
      <c r="D9162" t="s">
        <v>12246</v>
      </c>
      <c r="E9162"/>
    </row>
    <row r="9163" spans="1:5" ht="13.5" customHeight="1" x14ac:dyDescent="0.25">
      <c r="A9163" s="51" t="s">
        <v>12247</v>
      </c>
      <c r="B9163"/>
      <c r="C9163" t="s">
        <v>12213</v>
      </c>
      <c r="D9163" t="s">
        <v>12248</v>
      </c>
      <c r="E9163"/>
    </row>
    <row r="9164" spans="1:5" ht="13.5" customHeight="1" x14ac:dyDescent="0.25">
      <c r="A9164" s="51" t="s">
        <v>12249</v>
      </c>
      <c r="B9164"/>
      <c r="C9164" t="s">
        <v>12213</v>
      </c>
      <c r="D9164" t="s">
        <v>12250</v>
      </c>
      <c r="E9164"/>
    </row>
    <row r="9165" spans="1:5" ht="13.5" customHeight="1" x14ac:dyDescent="0.25">
      <c r="A9165" s="51" t="s">
        <v>12251</v>
      </c>
      <c r="B9165"/>
      <c r="C9165" t="s">
        <v>12213</v>
      </c>
      <c r="D9165" t="s">
        <v>12252</v>
      </c>
      <c r="E9165"/>
    </row>
    <row r="9166" spans="1:5" ht="13.5" customHeight="1" x14ac:dyDescent="0.25">
      <c r="A9166" s="51" t="s">
        <v>12253</v>
      </c>
      <c r="B9166"/>
      <c r="C9166" t="s">
        <v>12213</v>
      </c>
      <c r="D9166" t="s">
        <v>12254</v>
      </c>
      <c r="E9166"/>
    </row>
    <row r="9167" spans="1:5" ht="13.5" customHeight="1" x14ac:dyDescent="0.25">
      <c r="A9167" s="51" t="s">
        <v>12255</v>
      </c>
      <c r="B9167"/>
      <c r="C9167" t="s">
        <v>12213</v>
      </c>
      <c r="D9167" t="s">
        <v>12256</v>
      </c>
      <c r="E9167"/>
    </row>
    <row r="9168" spans="1:5" ht="13.5" customHeight="1" x14ac:dyDescent="0.25">
      <c r="A9168" s="51" t="s">
        <v>12257</v>
      </c>
      <c r="B9168"/>
      <c r="C9168" t="s">
        <v>12213</v>
      </c>
      <c r="D9168" t="s">
        <v>12258</v>
      </c>
      <c r="E9168"/>
    </row>
    <row r="9169" spans="1:5" ht="13.5" customHeight="1" x14ac:dyDescent="0.25">
      <c r="A9169" s="51" t="s">
        <v>12259</v>
      </c>
      <c r="B9169" t="s">
        <v>39</v>
      </c>
      <c r="C9169" t="s">
        <v>12213</v>
      </c>
      <c r="D9169" t="s">
        <v>12260</v>
      </c>
      <c r="E9169"/>
    </row>
    <row r="9170" spans="1:5" ht="13.5" customHeight="1" x14ac:dyDescent="0.25">
      <c r="A9170" s="51" t="s">
        <v>12261</v>
      </c>
      <c r="B9170"/>
      <c r="C9170" t="s">
        <v>12213</v>
      </c>
      <c r="D9170" t="s">
        <v>43</v>
      </c>
      <c r="E9170"/>
    </row>
    <row r="9171" spans="1:5" ht="13.5" customHeight="1" x14ac:dyDescent="0.25">
      <c r="A9171" s="51" t="s">
        <v>12262</v>
      </c>
      <c r="B9171"/>
      <c r="C9171" t="s">
        <v>12213</v>
      </c>
      <c r="D9171" t="s">
        <v>45</v>
      </c>
      <c r="E9171"/>
    </row>
    <row r="9172" spans="1:5" ht="13.5" customHeight="1" x14ac:dyDescent="0.25">
      <c r="A9172" s="51" t="s">
        <v>12263</v>
      </c>
      <c r="B9172"/>
      <c r="C9172" t="s">
        <v>12213</v>
      </c>
      <c r="D9172" t="s">
        <v>12264</v>
      </c>
      <c r="E9172"/>
    </row>
    <row r="9173" spans="1:5" ht="13.5" customHeight="1" x14ac:dyDescent="0.25">
      <c r="A9173" s="51" t="s">
        <v>12265</v>
      </c>
      <c r="B9173"/>
      <c r="C9173" t="s">
        <v>12213</v>
      </c>
      <c r="D9173" t="s">
        <v>12266</v>
      </c>
      <c r="E9173"/>
    </row>
    <row r="9174" spans="1:5" ht="13.5" customHeight="1" x14ac:dyDescent="0.25">
      <c r="A9174" s="51" t="s">
        <v>12267</v>
      </c>
      <c r="B9174"/>
      <c r="C9174" t="s">
        <v>12213</v>
      </c>
      <c r="D9174" t="s">
        <v>12268</v>
      </c>
      <c r="E9174"/>
    </row>
    <row r="9175" spans="1:5" ht="13.5" customHeight="1" x14ac:dyDescent="0.25">
      <c r="A9175" s="51" t="s">
        <v>12269</v>
      </c>
      <c r="B9175" t="s">
        <v>39</v>
      </c>
      <c r="C9175" t="s">
        <v>12213</v>
      </c>
      <c r="D9175" t="s">
        <v>12270</v>
      </c>
      <c r="E9175"/>
    </row>
    <row r="9176" spans="1:5" ht="13.5" customHeight="1" x14ac:dyDescent="0.25">
      <c r="A9176" s="51" t="s">
        <v>12219</v>
      </c>
      <c r="B9176"/>
      <c r="C9176" t="s">
        <v>12213</v>
      </c>
      <c r="D9176" t="s">
        <v>43</v>
      </c>
      <c r="E9176"/>
    </row>
    <row r="9177" spans="1:5" ht="13.5" customHeight="1" x14ac:dyDescent="0.25">
      <c r="A9177" s="51" t="s">
        <v>12220</v>
      </c>
      <c r="B9177"/>
      <c r="C9177" t="s">
        <v>12213</v>
      </c>
      <c r="D9177" t="s">
        <v>45</v>
      </c>
      <c r="E9177"/>
    </row>
    <row r="9178" spans="1:5" ht="13.5" customHeight="1" x14ac:dyDescent="0.25">
      <c r="A9178" s="51" t="s">
        <v>12271</v>
      </c>
      <c r="B9178" t="s">
        <v>39</v>
      </c>
      <c r="C9178" t="s">
        <v>12213</v>
      </c>
      <c r="D9178" t="s">
        <v>12272</v>
      </c>
      <c r="E9178"/>
    </row>
    <row r="9179" spans="1:5" ht="13.5" customHeight="1" x14ac:dyDescent="0.25">
      <c r="A9179" s="51" t="s">
        <v>12261</v>
      </c>
      <c r="B9179"/>
      <c r="C9179" t="s">
        <v>12213</v>
      </c>
      <c r="D9179" t="s">
        <v>43</v>
      </c>
      <c r="E9179"/>
    </row>
    <row r="9180" spans="1:5" ht="13.5" customHeight="1" x14ac:dyDescent="0.25">
      <c r="A9180" s="51" t="s">
        <v>12262</v>
      </c>
      <c r="B9180"/>
      <c r="C9180" t="s">
        <v>12213</v>
      </c>
      <c r="D9180" t="s">
        <v>45</v>
      </c>
      <c r="E9180"/>
    </row>
    <row r="9181" spans="1:5" ht="13.5" customHeight="1" x14ac:dyDescent="0.25">
      <c r="A9181" s="51" t="s">
        <v>12273</v>
      </c>
      <c r="B9181" t="s">
        <v>39</v>
      </c>
      <c r="C9181" t="s">
        <v>12213</v>
      </c>
      <c r="D9181" t="s">
        <v>12274</v>
      </c>
      <c r="E9181"/>
    </row>
    <row r="9182" spans="1:5" ht="13.5" customHeight="1" x14ac:dyDescent="0.25">
      <c r="A9182" s="51" t="s">
        <v>12275</v>
      </c>
      <c r="B9182"/>
      <c r="C9182" t="s">
        <v>12213</v>
      </c>
      <c r="D9182" t="s">
        <v>43</v>
      </c>
      <c r="E9182"/>
    </row>
    <row r="9183" spans="1:5" ht="13.5" customHeight="1" x14ac:dyDescent="0.25">
      <c r="A9183" s="51" t="s">
        <v>12276</v>
      </c>
      <c r="B9183"/>
      <c r="C9183" t="s">
        <v>12213</v>
      </c>
      <c r="D9183" t="s">
        <v>45</v>
      </c>
      <c r="E9183"/>
    </row>
    <row r="9184" spans="1:5" ht="13.5" customHeight="1" x14ac:dyDescent="0.25">
      <c r="A9184" s="51" t="s">
        <v>12277</v>
      </c>
      <c r="B9184"/>
      <c r="C9184" t="s">
        <v>12213</v>
      </c>
      <c r="D9184" t="s">
        <v>12278</v>
      </c>
      <c r="E9184"/>
    </row>
    <row r="9185" spans="1:5" ht="13.5" customHeight="1" x14ac:dyDescent="0.25">
      <c r="A9185" s="51" t="s">
        <v>12279</v>
      </c>
      <c r="B9185" t="s">
        <v>39</v>
      </c>
      <c r="C9185" t="s">
        <v>12280</v>
      </c>
      <c r="D9185" t="s">
        <v>194</v>
      </c>
      <c r="E9185"/>
    </row>
    <row r="9186" spans="1:5" ht="13.5" customHeight="1" x14ac:dyDescent="0.25">
      <c r="A9186" s="51" t="s">
        <v>12281</v>
      </c>
      <c r="B9186"/>
      <c r="C9186" t="s">
        <v>12280</v>
      </c>
      <c r="D9186" t="s">
        <v>43</v>
      </c>
      <c r="E9186"/>
    </row>
    <row r="9187" spans="1:5" ht="13.5" customHeight="1" x14ac:dyDescent="0.25">
      <c r="A9187" s="51" t="s">
        <v>12282</v>
      </c>
      <c r="B9187"/>
      <c r="C9187" t="s">
        <v>12280</v>
      </c>
      <c r="D9187" t="s">
        <v>45</v>
      </c>
      <c r="E9187"/>
    </row>
    <row r="9188" spans="1:5" ht="13.5" customHeight="1" x14ac:dyDescent="0.25">
      <c r="A9188" s="51" t="s">
        <v>30525</v>
      </c>
      <c r="B9188"/>
      <c r="C9188" t="s">
        <v>12283</v>
      </c>
      <c r="D9188" t="s">
        <v>50</v>
      </c>
      <c r="E9188"/>
    </row>
    <row r="9189" spans="1:5" ht="13.5" customHeight="1" x14ac:dyDescent="0.25">
      <c r="A9189" s="51" t="s">
        <v>31501</v>
      </c>
      <c r="B9189" t="s">
        <v>39</v>
      </c>
      <c r="C9189" t="s">
        <v>12284</v>
      </c>
      <c r="D9189" t="s">
        <v>2190</v>
      </c>
      <c r="E9189"/>
    </row>
    <row r="9190" spans="1:5" ht="13.5" customHeight="1" x14ac:dyDescent="0.25">
      <c r="A9190" s="51" t="s">
        <v>31502</v>
      </c>
      <c r="B9190"/>
      <c r="C9190" t="s">
        <v>12284</v>
      </c>
      <c r="D9190" t="s">
        <v>43</v>
      </c>
      <c r="E9190"/>
    </row>
    <row r="9191" spans="1:5" ht="13.5" customHeight="1" x14ac:dyDescent="0.25">
      <c r="A9191" s="51" t="s">
        <v>31503</v>
      </c>
      <c r="B9191"/>
      <c r="C9191" t="s">
        <v>12284</v>
      </c>
      <c r="D9191" t="s">
        <v>45</v>
      </c>
      <c r="E9191"/>
    </row>
    <row r="9192" spans="1:5" ht="13.5" customHeight="1" x14ac:dyDescent="0.25">
      <c r="A9192" s="51" t="s">
        <v>12285</v>
      </c>
      <c r="B9192" t="s">
        <v>39</v>
      </c>
      <c r="C9192" t="s">
        <v>12286</v>
      </c>
      <c r="D9192" t="s">
        <v>50</v>
      </c>
      <c r="E9192"/>
    </row>
    <row r="9193" spans="1:5" ht="13.5" customHeight="1" x14ac:dyDescent="0.25">
      <c r="A9193" s="51" t="s">
        <v>12287</v>
      </c>
      <c r="B9193"/>
      <c r="C9193" t="s">
        <v>12286</v>
      </c>
      <c r="D9193" t="s">
        <v>43</v>
      </c>
      <c r="E9193"/>
    </row>
    <row r="9194" spans="1:5" ht="13.5" customHeight="1" x14ac:dyDescent="0.25">
      <c r="A9194" s="51" t="s">
        <v>12288</v>
      </c>
      <c r="B9194"/>
      <c r="C9194" t="s">
        <v>12286</v>
      </c>
      <c r="D9194" t="s">
        <v>45</v>
      </c>
      <c r="E9194"/>
    </row>
    <row r="9195" spans="1:5" ht="13.5" customHeight="1" x14ac:dyDescent="0.25">
      <c r="A9195" s="51" t="s">
        <v>12289</v>
      </c>
      <c r="B9195" t="s">
        <v>39</v>
      </c>
      <c r="C9195" t="s">
        <v>12290</v>
      </c>
      <c r="D9195" t="s">
        <v>50</v>
      </c>
      <c r="E9195"/>
    </row>
    <row r="9196" spans="1:5" ht="13.5" customHeight="1" x14ac:dyDescent="0.25">
      <c r="A9196" s="51" t="s">
        <v>12291</v>
      </c>
      <c r="B9196"/>
      <c r="C9196" t="s">
        <v>12290</v>
      </c>
      <c r="D9196" t="s">
        <v>43</v>
      </c>
      <c r="E9196"/>
    </row>
    <row r="9197" spans="1:5" ht="13.5" customHeight="1" x14ac:dyDescent="0.25">
      <c r="A9197" s="51" t="s">
        <v>12292</v>
      </c>
      <c r="B9197"/>
      <c r="C9197" t="s">
        <v>12290</v>
      </c>
      <c r="D9197" t="s">
        <v>45</v>
      </c>
      <c r="E9197"/>
    </row>
    <row r="9198" spans="1:5" ht="13.5" customHeight="1" x14ac:dyDescent="0.25">
      <c r="A9198" s="51" t="s">
        <v>12293</v>
      </c>
      <c r="B9198" t="s">
        <v>39</v>
      </c>
      <c r="C9198" t="s">
        <v>12294</v>
      </c>
      <c r="D9198" t="s">
        <v>50</v>
      </c>
      <c r="E9198"/>
    </row>
    <row r="9199" spans="1:5" ht="13.5" customHeight="1" x14ac:dyDescent="0.25">
      <c r="A9199" s="51" t="s">
        <v>12295</v>
      </c>
      <c r="B9199"/>
      <c r="C9199" t="s">
        <v>12294</v>
      </c>
      <c r="D9199" t="s">
        <v>43</v>
      </c>
      <c r="E9199"/>
    </row>
    <row r="9200" spans="1:5" ht="13.5" customHeight="1" x14ac:dyDescent="0.25">
      <c r="A9200" s="51" t="s">
        <v>12296</v>
      </c>
      <c r="B9200"/>
      <c r="C9200" t="s">
        <v>12294</v>
      </c>
      <c r="D9200" t="s">
        <v>45</v>
      </c>
      <c r="E9200"/>
    </row>
    <row r="9201" spans="1:5" ht="13.5" customHeight="1" x14ac:dyDescent="0.25">
      <c r="A9201" s="51" t="s">
        <v>12297</v>
      </c>
      <c r="B9201" t="s">
        <v>39</v>
      </c>
      <c r="C9201" t="s">
        <v>12298</v>
      </c>
      <c r="D9201" t="s">
        <v>213</v>
      </c>
      <c r="E9201"/>
    </row>
    <row r="9202" spans="1:5" ht="13.5" customHeight="1" x14ac:dyDescent="0.25">
      <c r="A9202" s="51" t="s">
        <v>12299</v>
      </c>
      <c r="B9202"/>
      <c r="C9202" t="s">
        <v>12298</v>
      </c>
      <c r="D9202" t="s">
        <v>43</v>
      </c>
      <c r="E9202"/>
    </row>
    <row r="9203" spans="1:5" ht="13.5" customHeight="1" x14ac:dyDescent="0.25">
      <c r="A9203" s="51" t="s">
        <v>12300</v>
      </c>
      <c r="B9203"/>
      <c r="C9203" t="s">
        <v>12298</v>
      </c>
      <c r="D9203" t="s">
        <v>45</v>
      </c>
      <c r="E9203"/>
    </row>
    <row r="9204" spans="1:5" ht="13.5" customHeight="1" x14ac:dyDescent="0.25">
      <c r="A9204" s="51" t="s">
        <v>12301</v>
      </c>
      <c r="B9204" t="s">
        <v>39</v>
      </c>
      <c r="C9204" t="s">
        <v>12302</v>
      </c>
      <c r="D9204" t="s">
        <v>50</v>
      </c>
      <c r="E9204"/>
    </row>
    <row r="9205" spans="1:5" ht="13.5" customHeight="1" x14ac:dyDescent="0.25">
      <c r="A9205" s="51" t="s">
        <v>12303</v>
      </c>
      <c r="B9205"/>
      <c r="C9205" t="s">
        <v>12302</v>
      </c>
      <c r="D9205" t="s">
        <v>43</v>
      </c>
      <c r="E9205"/>
    </row>
    <row r="9206" spans="1:5" ht="13.5" customHeight="1" x14ac:dyDescent="0.25">
      <c r="A9206" s="51" t="s">
        <v>12304</v>
      </c>
      <c r="B9206"/>
      <c r="C9206" t="s">
        <v>12302</v>
      </c>
      <c r="D9206" t="s">
        <v>45</v>
      </c>
      <c r="E9206"/>
    </row>
    <row r="9207" spans="1:5" ht="13.5" customHeight="1" x14ac:dyDescent="0.25">
      <c r="A9207" s="51" t="s">
        <v>12305</v>
      </c>
      <c r="B9207"/>
      <c r="C9207" t="s">
        <v>12306</v>
      </c>
      <c r="D9207" t="s">
        <v>12307</v>
      </c>
      <c r="E9207"/>
    </row>
    <row r="9208" spans="1:5" ht="13.5" customHeight="1" x14ac:dyDescent="0.25">
      <c r="A9208" s="51" t="s">
        <v>12308</v>
      </c>
      <c r="B9208"/>
      <c r="C9208" t="s">
        <v>12306</v>
      </c>
      <c r="D9208" t="s">
        <v>12307</v>
      </c>
      <c r="E9208"/>
    </row>
    <row r="9209" spans="1:5" ht="13.5" customHeight="1" x14ac:dyDescent="0.25">
      <c r="A9209" s="51" t="s">
        <v>12309</v>
      </c>
      <c r="B9209"/>
      <c r="C9209" t="s">
        <v>12306</v>
      </c>
      <c r="D9209" t="s">
        <v>12310</v>
      </c>
      <c r="E9209"/>
    </row>
    <row r="9210" spans="1:5" ht="13.5" customHeight="1" x14ac:dyDescent="0.25">
      <c r="A9210" s="51" t="s">
        <v>12311</v>
      </c>
      <c r="B9210" t="s">
        <v>39</v>
      </c>
      <c r="C9210" t="s">
        <v>12306</v>
      </c>
      <c r="D9210" t="s">
        <v>50</v>
      </c>
      <c r="E9210"/>
    </row>
    <row r="9211" spans="1:5" ht="13.5" customHeight="1" x14ac:dyDescent="0.25">
      <c r="A9211" s="51" t="s">
        <v>12312</v>
      </c>
      <c r="B9211"/>
      <c r="C9211" t="s">
        <v>12306</v>
      </c>
      <c r="D9211" t="s">
        <v>43</v>
      </c>
      <c r="E9211"/>
    </row>
    <row r="9212" spans="1:5" ht="13.5" customHeight="1" x14ac:dyDescent="0.25">
      <c r="A9212" s="51" t="s">
        <v>12313</v>
      </c>
      <c r="B9212"/>
      <c r="C9212" t="s">
        <v>12306</v>
      </c>
      <c r="D9212" t="s">
        <v>45</v>
      </c>
      <c r="E9212"/>
    </row>
    <row r="9213" spans="1:5" ht="13.5" customHeight="1" x14ac:dyDescent="0.25">
      <c r="A9213" s="51" t="s">
        <v>12314</v>
      </c>
      <c r="B9213" t="s">
        <v>39</v>
      </c>
      <c r="C9213" t="s">
        <v>12315</v>
      </c>
      <c r="D9213" t="s">
        <v>50</v>
      </c>
      <c r="E9213"/>
    </row>
    <row r="9214" spans="1:5" ht="13.5" customHeight="1" x14ac:dyDescent="0.25">
      <c r="A9214" s="51" t="s">
        <v>12316</v>
      </c>
      <c r="B9214"/>
      <c r="C9214" t="s">
        <v>12315</v>
      </c>
      <c r="D9214" t="s">
        <v>43</v>
      </c>
      <c r="E9214"/>
    </row>
    <row r="9215" spans="1:5" ht="13.5" customHeight="1" x14ac:dyDescent="0.25">
      <c r="A9215" s="51" t="s">
        <v>12317</v>
      </c>
      <c r="B9215"/>
      <c r="C9215" t="s">
        <v>12315</v>
      </c>
      <c r="D9215" t="s">
        <v>45</v>
      </c>
      <c r="E9215"/>
    </row>
    <row r="9216" spans="1:5" ht="13.5" customHeight="1" x14ac:dyDescent="0.25">
      <c r="A9216" s="51" t="s">
        <v>32539</v>
      </c>
      <c r="B9216"/>
      <c r="C9216" t="s">
        <v>32030</v>
      </c>
      <c r="D9216" t="s">
        <v>213</v>
      </c>
      <c r="E9216" t="s">
        <v>126</v>
      </c>
    </row>
    <row r="9217" spans="1:5" ht="13.5" customHeight="1" x14ac:dyDescent="0.25">
      <c r="A9217" s="51" t="s">
        <v>32540</v>
      </c>
      <c r="B9217"/>
      <c r="C9217" t="s">
        <v>32030</v>
      </c>
      <c r="D9217" t="s">
        <v>4048</v>
      </c>
      <c r="E9217" t="s">
        <v>126</v>
      </c>
    </row>
    <row r="9218" spans="1:5" ht="13.5" customHeight="1" x14ac:dyDescent="0.25">
      <c r="A9218" s="51" t="s">
        <v>12318</v>
      </c>
      <c r="B9218" t="s">
        <v>39</v>
      </c>
      <c r="C9218" t="s">
        <v>12319</v>
      </c>
      <c r="D9218" t="s">
        <v>2190</v>
      </c>
      <c r="E9218"/>
    </row>
    <row r="9219" spans="1:5" ht="13.5" customHeight="1" x14ac:dyDescent="0.25">
      <c r="A9219" s="51" t="s">
        <v>12320</v>
      </c>
      <c r="B9219"/>
      <c r="C9219" t="s">
        <v>12319</v>
      </c>
      <c r="D9219" t="s">
        <v>43</v>
      </c>
      <c r="E9219"/>
    </row>
    <row r="9220" spans="1:5" ht="13.5" customHeight="1" x14ac:dyDescent="0.25">
      <c r="A9220" s="51" t="s">
        <v>12321</v>
      </c>
      <c r="B9220"/>
      <c r="C9220" t="s">
        <v>12319</v>
      </c>
      <c r="D9220" t="s">
        <v>45</v>
      </c>
      <c r="E9220"/>
    </row>
    <row r="9221" spans="1:5" ht="13.5" customHeight="1" x14ac:dyDescent="0.25">
      <c r="A9221" s="51" t="s">
        <v>12322</v>
      </c>
      <c r="B9221" t="s">
        <v>39</v>
      </c>
      <c r="C9221" t="s">
        <v>12323</v>
      </c>
      <c r="D9221" t="s">
        <v>50</v>
      </c>
      <c r="E9221"/>
    </row>
    <row r="9222" spans="1:5" ht="13.5" customHeight="1" x14ac:dyDescent="0.25">
      <c r="A9222" s="51" t="s">
        <v>12324</v>
      </c>
      <c r="B9222"/>
      <c r="C9222" t="s">
        <v>12323</v>
      </c>
      <c r="D9222" t="s">
        <v>43</v>
      </c>
      <c r="E9222"/>
    </row>
    <row r="9223" spans="1:5" ht="13.5" customHeight="1" x14ac:dyDescent="0.25">
      <c r="A9223" s="51" t="s">
        <v>12325</v>
      </c>
      <c r="B9223"/>
      <c r="C9223" t="s">
        <v>12323</v>
      </c>
      <c r="D9223" t="s">
        <v>45</v>
      </c>
      <c r="E9223"/>
    </row>
    <row r="9224" spans="1:5" ht="13.5" customHeight="1" x14ac:dyDescent="0.25">
      <c r="A9224" s="51" t="s">
        <v>12326</v>
      </c>
      <c r="B9224"/>
      <c r="C9224" t="s">
        <v>12327</v>
      </c>
      <c r="D9224" t="s">
        <v>657</v>
      </c>
      <c r="E9224"/>
    </row>
    <row r="9225" spans="1:5" ht="13.5" customHeight="1" x14ac:dyDescent="0.25">
      <c r="A9225" s="51" t="s">
        <v>12328</v>
      </c>
      <c r="B9225"/>
      <c r="C9225" t="s">
        <v>12327</v>
      </c>
      <c r="D9225" t="s">
        <v>353</v>
      </c>
      <c r="E9225"/>
    </row>
    <row r="9226" spans="1:5" ht="13.5" customHeight="1" x14ac:dyDescent="0.25">
      <c r="A9226" s="51" t="s">
        <v>12329</v>
      </c>
      <c r="B9226"/>
      <c r="C9226" t="s">
        <v>12327</v>
      </c>
      <c r="D9226" t="s">
        <v>1515</v>
      </c>
      <c r="E9226"/>
    </row>
    <row r="9227" spans="1:5" ht="13.5" customHeight="1" x14ac:dyDescent="0.25">
      <c r="A9227" s="51" t="s">
        <v>12330</v>
      </c>
      <c r="B9227" t="s">
        <v>39</v>
      </c>
      <c r="C9227" t="s">
        <v>12331</v>
      </c>
      <c r="D9227" t="s">
        <v>50</v>
      </c>
      <c r="E9227"/>
    </row>
    <row r="9228" spans="1:5" ht="13.5" customHeight="1" x14ac:dyDescent="0.25">
      <c r="A9228" s="51" t="s">
        <v>12332</v>
      </c>
      <c r="B9228"/>
      <c r="C9228" t="s">
        <v>12331</v>
      </c>
      <c r="D9228" t="s">
        <v>43</v>
      </c>
      <c r="E9228"/>
    </row>
    <row r="9229" spans="1:5" ht="13.5" customHeight="1" x14ac:dyDescent="0.25">
      <c r="A9229" s="51" t="s">
        <v>12333</v>
      </c>
      <c r="B9229"/>
      <c r="C9229" t="s">
        <v>12331</v>
      </c>
      <c r="D9229" t="s">
        <v>45</v>
      </c>
      <c r="E9229"/>
    </row>
    <row r="9230" spans="1:5" ht="13.5" customHeight="1" x14ac:dyDescent="0.25">
      <c r="A9230" s="51" t="s">
        <v>12334</v>
      </c>
      <c r="B9230" t="s">
        <v>39</v>
      </c>
      <c r="C9230" t="s">
        <v>12335</v>
      </c>
      <c r="D9230" t="s">
        <v>12336</v>
      </c>
      <c r="E9230"/>
    </row>
    <row r="9231" spans="1:5" ht="13.5" customHeight="1" x14ac:dyDescent="0.25">
      <c r="A9231" s="51" t="s">
        <v>12337</v>
      </c>
      <c r="B9231"/>
      <c r="C9231" t="s">
        <v>12335</v>
      </c>
      <c r="D9231" t="s">
        <v>43</v>
      </c>
      <c r="E9231"/>
    </row>
    <row r="9232" spans="1:5" ht="13.5" customHeight="1" x14ac:dyDescent="0.25">
      <c r="A9232" s="51" t="s">
        <v>12338</v>
      </c>
      <c r="B9232"/>
      <c r="C9232" t="s">
        <v>12335</v>
      </c>
      <c r="D9232" t="s">
        <v>45</v>
      </c>
      <c r="E9232"/>
    </row>
    <row r="9233" spans="1:5" ht="13.5" customHeight="1" x14ac:dyDescent="0.25">
      <c r="A9233" s="51" t="s">
        <v>12339</v>
      </c>
      <c r="B9233"/>
      <c r="C9233" t="s">
        <v>12340</v>
      </c>
      <c r="D9233" t="s">
        <v>2190</v>
      </c>
      <c r="E9233"/>
    </row>
    <row r="9234" spans="1:5" ht="13.5" customHeight="1" x14ac:dyDescent="0.25">
      <c r="A9234" s="51" t="s">
        <v>12341</v>
      </c>
      <c r="B9234" t="s">
        <v>39</v>
      </c>
      <c r="C9234" t="s">
        <v>12342</v>
      </c>
      <c r="D9234" t="s">
        <v>50</v>
      </c>
      <c r="E9234"/>
    </row>
    <row r="9235" spans="1:5" ht="13.5" customHeight="1" x14ac:dyDescent="0.25">
      <c r="A9235" s="51" t="s">
        <v>12343</v>
      </c>
      <c r="B9235"/>
      <c r="C9235" t="s">
        <v>12342</v>
      </c>
      <c r="D9235" t="s">
        <v>43</v>
      </c>
      <c r="E9235"/>
    </row>
    <row r="9236" spans="1:5" ht="13.5" customHeight="1" x14ac:dyDescent="0.25">
      <c r="A9236" s="51" t="s">
        <v>12344</v>
      </c>
      <c r="B9236"/>
      <c r="C9236" t="s">
        <v>12342</v>
      </c>
      <c r="D9236" t="s">
        <v>45</v>
      </c>
      <c r="E9236"/>
    </row>
    <row r="9237" spans="1:5" ht="13.5" customHeight="1" x14ac:dyDescent="0.25">
      <c r="A9237" s="51" t="s">
        <v>12345</v>
      </c>
      <c r="B9237"/>
      <c r="C9237" t="s">
        <v>12346</v>
      </c>
      <c r="D9237" t="s">
        <v>3528</v>
      </c>
      <c r="E9237"/>
    </row>
    <row r="9238" spans="1:5" ht="13.5" customHeight="1" x14ac:dyDescent="0.25">
      <c r="A9238" s="51" t="s">
        <v>12347</v>
      </c>
      <c r="B9238" t="s">
        <v>39</v>
      </c>
      <c r="C9238" t="s">
        <v>12346</v>
      </c>
      <c r="D9238" t="s">
        <v>50</v>
      </c>
      <c r="E9238"/>
    </row>
    <row r="9239" spans="1:5" ht="13.5" customHeight="1" x14ac:dyDescent="0.25">
      <c r="A9239" s="51" t="s">
        <v>12348</v>
      </c>
      <c r="B9239"/>
      <c r="C9239" t="s">
        <v>12346</v>
      </c>
      <c r="D9239" t="s">
        <v>43</v>
      </c>
      <c r="E9239"/>
    </row>
    <row r="9240" spans="1:5" ht="13.5" customHeight="1" x14ac:dyDescent="0.25">
      <c r="A9240" s="51" t="s">
        <v>12349</v>
      </c>
      <c r="B9240"/>
      <c r="C9240" t="s">
        <v>12346</v>
      </c>
      <c r="D9240" t="s">
        <v>45</v>
      </c>
      <c r="E9240"/>
    </row>
    <row r="9241" spans="1:5" ht="13.5" customHeight="1" x14ac:dyDescent="0.25">
      <c r="A9241" s="51" t="s">
        <v>31504</v>
      </c>
      <c r="B9241"/>
      <c r="C9241" t="s">
        <v>30972</v>
      </c>
      <c r="D9241" t="s">
        <v>30973</v>
      </c>
      <c r="E9241"/>
    </row>
    <row r="9242" spans="1:5" ht="13.5" customHeight="1" x14ac:dyDescent="0.25">
      <c r="A9242" s="51" t="s">
        <v>31505</v>
      </c>
      <c r="B9242"/>
      <c r="C9242" t="s">
        <v>30972</v>
      </c>
      <c r="D9242" t="s">
        <v>2190</v>
      </c>
      <c r="E9242"/>
    </row>
    <row r="9243" spans="1:5" ht="13.5" customHeight="1" x14ac:dyDescent="0.25">
      <c r="A9243" s="51" t="s">
        <v>30526</v>
      </c>
      <c r="B9243" t="s">
        <v>39</v>
      </c>
      <c r="C9243" t="s">
        <v>12350</v>
      </c>
      <c r="D9243" t="s">
        <v>2688</v>
      </c>
      <c r="E9243"/>
    </row>
    <row r="9244" spans="1:5" ht="13.5" customHeight="1" x14ac:dyDescent="0.25">
      <c r="A9244" s="51" t="s">
        <v>30527</v>
      </c>
      <c r="B9244"/>
      <c r="C9244" t="s">
        <v>12350</v>
      </c>
      <c r="D9244" t="s">
        <v>43</v>
      </c>
      <c r="E9244"/>
    </row>
    <row r="9245" spans="1:5" ht="13.5" customHeight="1" x14ac:dyDescent="0.25">
      <c r="A9245" s="51" t="s">
        <v>30528</v>
      </c>
      <c r="B9245"/>
      <c r="C9245" t="s">
        <v>12350</v>
      </c>
      <c r="D9245" t="s">
        <v>45</v>
      </c>
      <c r="E9245"/>
    </row>
    <row r="9246" spans="1:5" ht="13.5" customHeight="1" x14ac:dyDescent="0.25">
      <c r="A9246" s="51" t="s">
        <v>12351</v>
      </c>
      <c r="B9246"/>
      <c r="C9246" t="s">
        <v>12352</v>
      </c>
      <c r="D9246" t="s">
        <v>194</v>
      </c>
      <c r="E9246" t="s">
        <v>74</v>
      </c>
    </row>
    <row r="9247" spans="1:5" ht="13.5" customHeight="1" x14ac:dyDescent="0.25">
      <c r="A9247" s="51" t="s">
        <v>12353</v>
      </c>
      <c r="B9247"/>
      <c r="C9247" t="s">
        <v>12352</v>
      </c>
      <c r="D9247" t="s">
        <v>12354</v>
      </c>
      <c r="E9247" t="s">
        <v>74</v>
      </c>
    </row>
    <row r="9248" spans="1:5" ht="13.5" customHeight="1" x14ac:dyDescent="0.25">
      <c r="A9248" s="51" t="s">
        <v>12355</v>
      </c>
      <c r="B9248"/>
      <c r="C9248" t="s">
        <v>12352</v>
      </c>
      <c r="D9248" t="s">
        <v>92</v>
      </c>
      <c r="E9248" t="s">
        <v>74</v>
      </c>
    </row>
    <row r="9249" spans="1:5" ht="13.5" customHeight="1" x14ac:dyDescent="0.25">
      <c r="A9249" s="51" t="s">
        <v>12356</v>
      </c>
      <c r="B9249" t="s">
        <v>39</v>
      </c>
      <c r="C9249" t="s">
        <v>12357</v>
      </c>
      <c r="D9249" t="s">
        <v>50</v>
      </c>
      <c r="E9249"/>
    </row>
    <row r="9250" spans="1:5" ht="13.5" customHeight="1" x14ac:dyDescent="0.25">
      <c r="A9250" s="51" t="s">
        <v>12358</v>
      </c>
      <c r="B9250"/>
      <c r="C9250" t="s">
        <v>12357</v>
      </c>
      <c r="D9250" t="s">
        <v>43</v>
      </c>
      <c r="E9250"/>
    </row>
    <row r="9251" spans="1:5" ht="13.5" customHeight="1" x14ac:dyDescent="0.25">
      <c r="A9251" s="51" t="s">
        <v>12359</v>
      </c>
      <c r="B9251"/>
      <c r="C9251" t="s">
        <v>12357</v>
      </c>
      <c r="D9251" t="s">
        <v>45</v>
      </c>
      <c r="E9251"/>
    </row>
    <row r="9252" spans="1:5" ht="13.5" customHeight="1" x14ac:dyDescent="0.25">
      <c r="A9252" s="51" t="s">
        <v>12360</v>
      </c>
      <c r="B9252" t="s">
        <v>39</v>
      </c>
      <c r="C9252" t="s">
        <v>12361</v>
      </c>
      <c r="D9252" t="s">
        <v>50</v>
      </c>
      <c r="E9252"/>
    </row>
    <row r="9253" spans="1:5" ht="13.5" customHeight="1" x14ac:dyDescent="0.25">
      <c r="A9253" s="51" t="s">
        <v>12362</v>
      </c>
      <c r="B9253"/>
      <c r="C9253" t="s">
        <v>12361</v>
      </c>
      <c r="D9253" t="s">
        <v>43</v>
      </c>
      <c r="E9253"/>
    </row>
    <row r="9254" spans="1:5" ht="13.5" customHeight="1" x14ac:dyDescent="0.25">
      <c r="A9254" s="51" t="s">
        <v>12363</v>
      </c>
      <c r="B9254"/>
      <c r="C9254" t="s">
        <v>12361</v>
      </c>
      <c r="D9254" t="s">
        <v>45</v>
      </c>
      <c r="E9254"/>
    </row>
    <row r="9255" spans="1:5" ht="13.5" customHeight="1" x14ac:dyDescent="0.25">
      <c r="A9255" s="51" t="s">
        <v>12364</v>
      </c>
      <c r="B9255" t="s">
        <v>39</v>
      </c>
      <c r="C9255" t="s">
        <v>12365</v>
      </c>
      <c r="D9255" t="s">
        <v>50</v>
      </c>
      <c r="E9255"/>
    </row>
    <row r="9256" spans="1:5" ht="13.5" customHeight="1" x14ac:dyDescent="0.25">
      <c r="A9256" s="51" t="s">
        <v>12366</v>
      </c>
      <c r="B9256"/>
      <c r="C9256" t="s">
        <v>12365</v>
      </c>
      <c r="D9256" t="s">
        <v>43</v>
      </c>
      <c r="E9256"/>
    </row>
    <row r="9257" spans="1:5" ht="13.5" customHeight="1" x14ac:dyDescent="0.25">
      <c r="A9257" s="51" t="s">
        <v>12367</v>
      </c>
      <c r="B9257"/>
      <c r="C9257" t="s">
        <v>12365</v>
      </c>
      <c r="D9257" t="s">
        <v>45</v>
      </c>
      <c r="E9257"/>
    </row>
    <row r="9258" spans="1:5" ht="13.5" customHeight="1" x14ac:dyDescent="0.25">
      <c r="A9258" s="51" t="s">
        <v>12368</v>
      </c>
      <c r="B9258" t="s">
        <v>39</v>
      </c>
      <c r="C9258" t="s">
        <v>12369</v>
      </c>
      <c r="D9258" t="s">
        <v>50</v>
      </c>
      <c r="E9258"/>
    </row>
    <row r="9259" spans="1:5" ht="13.5" customHeight="1" x14ac:dyDescent="0.25">
      <c r="A9259" s="51" t="s">
        <v>12370</v>
      </c>
      <c r="B9259"/>
      <c r="C9259" t="s">
        <v>12369</v>
      </c>
      <c r="D9259" t="s">
        <v>43</v>
      </c>
      <c r="E9259"/>
    </row>
    <row r="9260" spans="1:5" ht="13.5" customHeight="1" x14ac:dyDescent="0.25">
      <c r="A9260" s="51" t="s">
        <v>12371</v>
      </c>
      <c r="B9260"/>
      <c r="C9260" t="s">
        <v>12369</v>
      </c>
      <c r="D9260" t="s">
        <v>45</v>
      </c>
      <c r="E9260"/>
    </row>
    <row r="9261" spans="1:5" ht="13.5" customHeight="1" x14ac:dyDescent="0.25">
      <c r="A9261" s="51" t="s">
        <v>12372</v>
      </c>
      <c r="B9261"/>
      <c r="C9261" t="s">
        <v>12373</v>
      </c>
      <c r="D9261" t="s">
        <v>2775</v>
      </c>
      <c r="E9261"/>
    </row>
    <row r="9262" spans="1:5" ht="13.5" customHeight="1" x14ac:dyDescent="0.25">
      <c r="A9262" s="51" t="s">
        <v>12374</v>
      </c>
      <c r="B9262" t="s">
        <v>39</v>
      </c>
      <c r="C9262" t="s">
        <v>12375</v>
      </c>
      <c r="D9262" t="s">
        <v>50</v>
      </c>
      <c r="E9262"/>
    </row>
    <row r="9263" spans="1:5" ht="13.5" customHeight="1" x14ac:dyDescent="0.25">
      <c r="A9263" s="51" t="s">
        <v>12376</v>
      </c>
      <c r="B9263"/>
      <c r="C9263" t="s">
        <v>12375</v>
      </c>
      <c r="D9263" t="s">
        <v>43</v>
      </c>
      <c r="E9263"/>
    </row>
    <row r="9264" spans="1:5" ht="13.5" customHeight="1" x14ac:dyDescent="0.25">
      <c r="A9264" s="51" t="s">
        <v>12377</v>
      </c>
      <c r="B9264"/>
      <c r="C9264" t="s">
        <v>12375</v>
      </c>
      <c r="D9264" t="s">
        <v>45</v>
      </c>
      <c r="E9264"/>
    </row>
    <row r="9265" spans="1:5" ht="13.5" customHeight="1" x14ac:dyDescent="0.25">
      <c r="A9265" s="51" t="s">
        <v>12378</v>
      </c>
      <c r="B9265" t="s">
        <v>39</v>
      </c>
      <c r="C9265" t="s">
        <v>12379</v>
      </c>
      <c r="D9265" t="s">
        <v>50</v>
      </c>
      <c r="E9265"/>
    </row>
    <row r="9266" spans="1:5" ht="13.5" customHeight="1" x14ac:dyDescent="0.25">
      <c r="A9266" s="51" t="s">
        <v>12380</v>
      </c>
      <c r="B9266"/>
      <c r="C9266" t="s">
        <v>12379</v>
      </c>
      <c r="D9266" t="s">
        <v>43</v>
      </c>
      <c r="E9266"/>
    </row>
    <row r="9267" spans="1:5" ht="13.5" customHeight="1" x14ac:dyDescent="0.25">
      <c r="A9267" s="51" t="s">
        <v>12381</v>
      </c>
      <c r="B9267"/>
      <c r="C9267" t="s">
        <v>12379</v>
      </c>
      <c r="D9267" t="s">
        <v>45</v>
      </c>
      <c r="E9267"/>
    </row>
    <row r="9268" spans="1:5" ht="13.5" customHeight="1" x14ac:dyDescent="0.25">
      <c r="A9268" s="51" t="s">
        <v>12382</v>
      </c>
      <c r="B9268" t="s">
        <v>39</v>
      </c>
      <c r="C9268" t="s">
        <v>12383</v>
      </c>
      <c r="D9268" t="s">
        <v>50</v>
      </c>
      <c r="E9268"/>
    </row>
    <row r="9269" spans="1:5" ht="13.5" customHeight="1" x14ac:dyDescent="0.25">
      <c r="A9269" s="51" t="s">
        <v>12384</v>
      </c>
      <c r="B9269"/>
      <c r="C9269" t="s">
        <v>12383</v>
      </c>
      <c r="D9269" t="s">
        <v>43</v>
      </c>
      <c r="E9269"/>
    </row>
    <row r="9270" spans="1:5" ht="13.5" customHeight="1" x14ac:dyDescent="0.25">
      <c r="A9270" s="51" t="s">
        <v>12385</v>
      </c>
      <c r="B9270"/>
      <c r="C9270" t="s">
        <v>12383</v>
      </c>
      <c r="D9270" t="s">
        <v>45</v>
      </c>
      <c r="E9270"/>
    </row>
    <row r="9271" spans="1:5" ht="13.5" customHeight="1" x14ac:dyDescent="0.25">
      <c r="A9271" s="51" t="s">
        <v>12386</v>
      </c>
      <c r="B9271" t="s">
        <v>39</v>
      </c>
      <c r="C9271" t="s">
        <v>12387</v>
      </c>
      <c r="D9271" t="s">
        <v>50</v>
      </c>
      <c r="E9271"/>
    </row>
    <row r="9272" spans="1:5" ht="13.5" customHeight="1" x14ac:dyDescent="0.25">
      <c r="A9272" s="51" t="s">
        <v>12388</v>
      </c>
      <c r="B9272"/>
      <c r="C9272" t="s">
        <v>12387</v>
      </c>
      <c r="D9272" t="s">
        <v>43</v>
      </c>
      <c r="E9272"/>
    </row>
    <row r="9273" spans="1:5" ht="13.5" customHeight="1" x14ac:dyDescent="0.25">
      <c r="A9273" s="51" t="s">
        <v>12389</v>
      </c>
      <c r="B9273"/>
      <c r="C9273" t="s">
        <v>12387</v>
      </c>
      <c r="D9273" t="s">
        <v>45</v>
      </c>
      <c r="E9273"/>
    </row>
    <row r="9274" spans="1:5" ht="13.5" customHeight="1" x14ac:dyDescent="0.25">
      <c r="A9274" s="51" t="s">
        <v>12390</v>
      </c>
      <c r="B9274" t="s">
        <v>39</v>
      </c>
      <c r="C9274" t="s">
        <v>12391</v>
      </c>
      <c r="D9274" t="s">
        <v>50</v>
      </c>
      <c r="E9274" t="s">
        <v>74</v>
      </c>
    </row>
    <row r="9275" spans="1:5" ht="13.5" customHeight="1" x14ac:dyDescent="0.25">
      <c r="A9275" s="51" t="s">
        <v>12392</v>
      </c>
      <c r="B9275"/>
      <c r="C9275" t="s">
        <v>12391</v>
      </c>
      <c r="D9275" t="s">
        <v>43</v>
      </c>
      <c r="E9275" t="s">
        <v>74</v>
      </c>
    </row>
    <row r="9276" spans="1:5" ht="13.5" customHeight="1" x14ac:dyDescent="0.25">
      <c r="A9276" s="51" t="s">
        <v>12393</v>
      </c>
      <c r="B9276"/>
      <c r="C9276" t="s">
        <v>12391</v>
      </c>
      <c r="D9276" t="s">
        <v>45</v>
      </c>
      <c r="E9276" t="s">
        <v>74</v>
      </c>
    </row>
    <row r="9277" spans="1:5" ht="13.5" customHeight="1" x14ac:dyDescent="0.25">
      <c r="A9277" s="51" t="s">
        <v>32541</v>
      </c>
      <c r="B9277" t="s">
        <v>39</v>
      </c>
      <c r="C9277" t="s">
        <v>12391</v>
      </c>
      <c r="D9277" t="s">
        <v>2190</v>
      </c>
      <c r="E9277" t="s">
        <v>126</v>
      </c>
    </row>
    <row r="9278" spans="1:5" ht="13.5" customHeight="1" x14ac:dyDescent="0.25">
      <c r="A9278" s="51" t="s">
        <v>32542</v>
      </c>
      <c r="B9278"/>
      <c r="C9278" t="s">
        <v>12391</v>
      </c>
      <c r="D9278" t="s">
        <v>43</v>
      </c>
      <c r="E9278" t="s">
        <v>126</v>
      </c>
    </row>
    <row r="9279" spans="1:5" ht="13.5" customHeight="1" x14ac:dyDescent="0.25">
      <c r="A9279" s="51" t="s">
        <v>32543</v>
      </c>
      <c r="B9279"/>
      <c r="C9279" t="s">
        <v>12391</v>
      </c>
      <c r="D9279" t="s">
        <v>45</v>
      </c>
      <c r="E9279" t="s">
        <v>126</v>
      </c>
    </row>
    <row r="9280" spans="1:5" ht="13.5" customHeight="1" x14ac:dyDescent="0.25">
      <c r="A9280" s="51" t="s">
        <v>12394</v>
      </c>
      <c r="B9280" t="s">
        <v>39</v>
      </c>
      <c r="C9280" t="s">
        <v>12395</v>
      </c>
      <c r="D9280" t="s">
        <v>50</v>
      </c>
      <c r="E9280"/>
    </row>
    <row r="9281" spans="1:5" ht="13.5" customHeight="1" x14ac:dyDescent="0.25">
      <c r="A9281" s="51" t="s">
        <v>12396</v>
      </c>
      <c r="B9281"/>
      <c r="C9281" t="s">
        <v>12395</v>
      </c>
      <c r="D9281" t="s">
        <v>43</v>
      </c>
      <c r="E9281"/>
    </row>
    <row r="9282" spans="1:5" ht="13.5" customHeight="1" x14ac:dyDescent="0.25">
      <c r="A9282" s="51" t="s">
        <v>12397</v>
      </c>
      <c r="B9282"/>
      <c r="C9282" t="s">
        <v>12395</v>
      </c>
      <c r="D9282" t="s">
        <v>45</v>
      </c>
      <c r="E9282"/>
    </row>
    <row r="9283" spans="1:5" ht="13.5" customHeight="1" x14ac:dyDescent="0.25">
      <c r="A9283" s="51" t="s">
        <v>12398</v>
      </c>
      <c r="B9283" t="s">
        <v>39</v>
      </c>
      <c r="C9283" t="s">
        <v>12399</v>
      </c>
      <c r="D9283" t="s">
        <v>50</v>
      </c>
      <c r="E9283"/>
    </row>
    <row r="9284" spans="1:5" ht="13.5" customHeight="1" x14ac:dyDescent="0.25">
      <c r="A9284" s="51" t="s">
        <v>12400</v>
      </c>
      <c r="B9284"/>
      <c r="C9284" t="s">
        <v>12399</v>
      </c>
      <c r="D9284" t="s">
        <v>43</v>
      </c>
      <c r="E9284"/>
    </row>
    <row r="9285" spans="1:5" ht="13.5" customHeight="1" x14ac:dyDescent="0.25">
      <c r="A9285" s="51" t="s">
        <v>12401</v>
      </c>
      <c r="B9285"/>
      <c r="C9285" t="s">
        <v>12399</v>
      </c>
      <c r="D9285" t="s">
        <v>45</v>
      </c>
      <c r="E9285"/>
    </row>
    <row r="9286" spans="1:5" ht="13.5" customHeight="1" x14ac:dyDescent="0.25">
      <c r="A9286" s="51" t="s">
        <v>30529</v>
      </c>
      <c r="B9286" t="s">
        <v>39</v>
      </c>
      <c r="C9286" t="s">
        <v>30132</v>
      </c>
      <c r="D9286" t="s">
        <v>1343</v>
      </c>
      <c r="E9286"/>
    </row>
    <row r="9287" spans="1:5" ht="13.5" customHeight="1" x14ac:dyDescent="0.25">
      <c r="A9287" s="51" t="s">
        <v>31506</v>
      </c>
      <c r="B9287"/>
      <c r="C9287" t="s">
        <v>30132</v>
      </c>
      <c r="D9287" t="s">
        <v>43</v>
      </c>
      <c r="E9287"/>
    </row>
    <row r="9288" spans="1:5" ht="13.5" customHeight="1" x14ac:dyDescent="0.25">
      <c r="A9288" s="51" t="s">
        <v>31507</v>
      </c>
      <c r="B9288"/>
      <c r="C9288" t="s">
        <v>30132</v>
      </c>
      <c r="D9288" t="s">
        <v>45</v>
      </c>
      <c r="E9288"/>
    </row>
    <row r="9289" spans="1:5" ht="13.5" customHeight="1" x14ac:dyDescent="0.25">
      <c r="A9289" s="51" t="s">
        <v>12402</v>
      </c>
      <c r="B9289"/>
      <c r="C9289" t="s">
        <v>12403</v>
      </c>
      <c r="D9289" t="s">
        <v>194</v>
      </c>
      <c r="E9289"/>
    </row>
    <row r="9290" spans="1:5" ht="13.5" customHeight="1" x14ac:dyDescent="0.25">
      <c r="A9290" s="51" t="s">
        <v>12404</v>
      </c>
      <c r="B9290"/>
      <c r="C9290" t="s">
        <v>12403</v>
      </c>
      <c r="D9290" t="s">
        <v>12405</v>
      </c>
      <c r="E9290"/>
    </row>
    <row r="9291" spans="1:5" ht="13.5" customHeight="1" x14ac:dyDescent="0.25">
      <c r="A9291" s="51" t="s">
        <v>12406</v>
      </c>
      <c r="B9291"/>
      <c r="C9291" t="s">
        <v>12403</v>
      </c>
      <c r="D9291" t="s">
        <v>12407</v>
      </c>
      <c r="E9291"/>
    </row>
    <row r="9292" spans="1:5" ht="13.5" customHeight="1" x14ac:dyDescent="0.25">
      <c r="A9292" s="51" t="s">
        <v>12408</v>
      </c>
      <c r="B9292"/>
      <c r="C9292" t="s">
        <v>12409</v>
      </c>
      <c r="D9292" t="s">
        <v>12410</v>
      </c>
      <c r="E9292"/>
    </row>
    <row r="9293" spans="1:5" ht="13.5" customHeight="1" x14ac:dyDescent="0.25">
      <c r="A9293" s="51" t="s">
        <v>12411</v>
      </c>
      <c r="B9293" t="s">
        <v>39</v>
      </c>
      <c r="C9293" t="s">
        <v>12409</v>
      </c>
      <c r="D9293" t="s">
        <v>50</v>
      </c>
      <c r="E9293"/>
    </row>
    <row r="9294" spans="1:5" ht="13.5" customHeight="1" x14ac:dyDescent="0.25">
      <c r="A9294" s="51" t="s">
        <v>30530</v>
      </c>
      <c r="B9294"/>
      <c r="C9294" t="s">
        <v>12409</v>
      </c>
      <c r="D9294" t="s">
        <v>43</v>
      </c>
      <c r="E9294"/>
    </row>
    <row r="9295" spans="1:5" ht="13.5" customHeight="1" x14ac:dyDescent="0.25">
      <c r="A9295" s="51" t="s">
        <v>30531</v>
      </c>
      <c r="B9295"/>
      <c r="C9295" t="s">
        <v>12409</v>
      </c>
      <c r="D9295" t="s">
        <v>45</v>
      </c>
      <c r="E9295"/>
    </row>
    <row r="9296" spans="1:5" ht="13.5" customHeight="1" x14ac:dyDescent="0.25">
      <c r="A9296" s="51" t="s">
        <v>12412</v>
      </c>
      <c r="B9296" t="s">
        <v>39</v>
      </c>
      <c r="C9296" t="s">
        <v>12413</v>
      </c>
      <c r="D9296" t="s">
        <v>50</v>
      </c>
      <c r="E9296"/>
    </row>
    <row r="9297" spans="1:5" ht="13.5" customHeight="1" x14ac:dyDescent="0.25">
      <c r="A9297" s="51" t="s">
        <v>12414</v>
      </c>
      <c r="B9297"/>
      <c r="C9297" t="s">
        <v>12413</v>
      </c>
      <c r="D9297" t="s">
        <v>43</v>
      </c>
      <c r="E9297"/>
    </row>
    <row r="9298" spans="1:5" ht="13.5" customHeight="1" x14ac:dyDescent="0.25">
      <c r="A9298" s="51" t="s">
        <v>12415</v>
      </c>
      <c r="B9298"/>
      <c r="C9298" t="s">
        <v>12413</v>
      </c>
      <c r="D9298" t="s">
        <v>45</v>
      </c>
      <c r="E9298"/>
    </row>
    <row r="9299" spans="1:5" ht="13.5" customHeight="1" x14ac:dyDescent="0.25">
      <c r="A9299" s="51" t="s">
        <v>12416</v>
      </c>
      <c r="B9299"/>
      <c r="C9299" t="s">
        <v>12417</v>
      </c>
      <c r="D9299" t="s">
        <v>2190</v>
      </c>
      <c r="E9299"/>
    </row>
    <row r="9300" spans="1:5" ht="13.5" customHeight="1" x14ac:dyDescent="0.25">
      <c r="A9300" s="51" t="s">
        <v>12419</v>
      </c>
      <c r="B9300"/>
      <c r="C9300" t="s">
        <v>12420</v>
      </c>
      <c r="D9300" t="s">
        <v>50</v>
      </c>
      <c r="E9300"/>
    </row>
    <row r="9301" spans="1:5" ht="13.5" customHeight="1" x14ac:dyDescent="0.25">
      <c r="A9301" s="51" t="s">
        <v>12421</v>
      </c>
      <c r="B9301" t="s">
        <v>39</v>
      </c>
      <c r="C9301" t="s">
        <v>12422</v>
      </c>
      <c r="D9301" t="s">
        <v>50</v>
      </c>
      <c r="E9301"/>
    </row>
    <row r="9302" spans="1:5" ht="13.5" customHeight="1" x14ac:dyDescent="0.25">
      <c r="A9302" s="51" t="s">
        <v>12423</v>
      </c>
      <c r="B9302"/>
      <c r="C9302" t="s">
        <v>12422</v>
      </c>
      <c r="D9302" t="s">
        <v>43</v>
      </c>
      <c r="E9302"/>
    </row>
    <row r="9303" spans="1:5" ht="13.5" customHeight="1" x14ac:dyDescent="0.25">
      <c r="A9303" s="51" t="s">
        <v>12424</v>
      </c>
      <c r="B9303"/>
      <c r="C9303" t="s">
        <v>12422</v>
      </c>
      <c r="D9303" t="s">
        <v>45</v>
      </c>
      <c r="E9303"/>
    </row>
    <row r="9304" spans="1:5" ht="13.5" customHeight="1" x14ac:dyDescent="0.25">
      <c r="A9304" s="51" t="s">
        <v>12425</v>
      </c>
      <c r="B9304"/>
      <c r="C9304" t="s">
        <v>12426</v>
      </c>
      <c r="D9304" t="s">
        <v>12427</v>
      </c>
      <c r="E9304"/>
    </row>
    <row r="9305" spans="1:5" ht="13.5" customHeight="1" x14ac:dyDescent="0.25">
      <c r="A9305" s="51" t="s">
        <v>12428</v>
      </c>
      <c r="B9305" t="s">
        <v>39</v>
      </c>
      <c r="C9305" t="s">
        <v>12426</v>
      </c>
      <c r="D9305" t="s">
        <v>50</v>
      </c>
      <c r="E9305"/>
    </row>
    <row r="9306" spans="1:5" ht="13.5" customHeight="1" x14ac:dyDescent="0.25">
      <c r="A9306" s="51" t="s">
        <v>12429</v>
      </c>
      <c r="B9306"/>
      <c r="C9306" t="s">
        <v>12426</v>
      </c>
      <c r="D9306" t="s">
        <v>43</v>
      </c>
      <c r="E9306"/>
    </row>
    <row r="9307" spans="1:5" ht="13.5" customHeight="1" x14ac:dyDescent="0.25">
      <c r="A9307" s="51" t="s">
        <v>12430</v>
      </c>
      <c r="B9307"/>
      <c r="C9307" t="s">
        <v>12426</v>
      </c>
      <c r="D9307" t="s">
        <v>45</v>
      </c>
      <c r="E9307"/>
    </row>
    <row r="9308" spans="1:5" ht="13.5" customHeight="1" x14ac:dyDescent="0.25">
      <c r="A9308" s="51" t="s">
        <v>12431</v>
      </c>
      <c r="B9308" t="s">
        <v>39</v>
      </c>
      <c r="C9308" t="s">
        <v>12432</v>
      </c>
      <c r="D9308" t="s">
        <v>50</v>
      </c>
      <c r="E9308"/>
    </row>
    <row r="9309" spans="1:5" ht="13.5" customHeight="1" x14ac:dyDescent="0.25">
      <c r="A9309" s="51" t="s">
        <v>12433</v>
      </c>
      <c r="B9309"/>
      <c r="C9309" t="s">
        <v>12432</v>
      </c>
      <c r="D9309" t="s">
        <v>43</v>
      </c>
      <c r="E9309"/>
    </row>
    <row r="9310" spans="1:5" ht="13.5" customHeight="1" x14ac:dyDescent="0.25">
      <c r="A9310" s="51" t="s">
        <v>12434</v>
      </c>
      <c r="B9310"/>
      <c r="C9310" t="s">
        <v>12432</v>
      </c>
      <c r="D9310" t="s">
        <v>45</v>
      </c>
      <c r="E9310"/>
    </row>
    <row r="9311" spans="1:5" ht="13.5" customHeight="1" x14ac:dyDescent="0.25">
      <c r="A9311" s="51" t="s">
        <v>12435</v>
      </c>
      <c r="B9311" t="s">
        <v>39</v>
      </c>
      <c r="C9311" t="s">
        <v>12436</v>
      </c>
      <c r="D9311" t="s">
        <v>50</v>
      </c>
      <c r="E9311"/>
    </row>
    <row r="9312" spans="1:5" ht="13.5" customHeight="1" x14ac:dyDescent="0.25">
      <c r="A9312" s="51" t="s">
        <v>12437</v>
      </c>
      <c r="B9312"/>
      <c r="C9312" t="s">
        <v>12436</v>
      </c>
      <c r="D9312" t="s">
        <v>43</v>
      </c>
      <c r="E9312"/>
    </row>
    <row r="9313" spans="1:5" ht="13.5" customHeight="1" x14ac:dyDescent="0.25">
      <c r="A9313" s="51" t="s">
        <v>12438</v>
      </c>
      <c r="B9313"/>
      <c r="C9313" t="s">
        <v>12436</v>
      </c>
      <c r="D9313" t="s">
        <v>45</v>
      </c>
      <c r="E9313"/>
    </row>
    <row r="9314" spans="1:5" ht="13.5" customHeight="1" x14ac:dyDescent="0.25">
      <c r="A9314" s="51" t="s">
        <v>30532</v>
      </c>
      <c r="B9314"/>
      <c r="C9314" t="s">
        <v>12440</v>
      </c>
      <c r="D9314" t="s">
        <v>213</v>
      </c>
      <c r="E9314"/>
    </row>
    <row r="9315" spans="1:5" ht="13.5" customHeight="1" x14ac:dyDescent="0.25">
      <c r="A9315" s="51" t="s">
        <v>30533</v>
      </c>
      <c r="B9315"/>
      <c r="C9315" t="s">
        <v>12440</v>
      </c>
      <c r="D9315" t="s">
        <v>103</v>
      </c>
      <c r="E9315"/>
    </row>
    <row r="9316" spans="1:5" ht="13.5" customHeight="1" x14ac:dyDescent="0.25">
      <c r="A9316" s="51" t="s">
        <v>12439</v>
      </c>
      <c r="B9316"/>
      <c r="C9316" t="s">
        <v>12440</v>
      </c>
      <c r="D9316" t="s">
        <v>12418</v>
      </c>
      <c r="E9316"/>
    </row>
    <row r="9317" spans="1:5" ht="13.5" customHeight="1" x14ac:dyDescent="0.25">
      <c r="A9317" s="51" t="s">
        <v>12441</v>
      </c>
      <c r="B9317"/>
      <c r="C9317" t="s">
        <v>12442</v>
      </c>
      <c r="D9317" t="s">
        <v>3364</v>
      </c>
      <c r="E9317"/>
    </row>
    <row r="9318" spans="1:5" ht="13.5" customHeight="1" x14ac:dyDescent="0.25">
      <c r="A9318" s="51" t="s">
        <v>12443</v>
      </c>
      <c r="B9318" t="s">
        <v>39</v>
      </c>
      <c r="C9318" t="s">
        <v>12444</v>
      </c>
      <c r="D9318" t="s">
        <v>50</v>
      </c>
      <c r="E9318"/>
    </row>
    <row r="9319" spans="1:5" ht="13.5" customHeight="1" x14ac:dyDescent="0.25">
      <c r="A9319" s="51" t="s">
        <v>12445</v>
      </c>
      <c r="B9319"/>
      <c r="C9319" t="s">
        <v>12444</v>
      </c>
      <c r="D9319" t="s">
        <v>43</v>
      </c>
      <c r="E9319"/>
    </row>
    <row r="9320" spans="1:5" ht="13.5" customHeight="1" x14ac:dyDescent="0.25">
      <c r="A9320" s="51" t="s">
        <v>12446</v>
      </c>
      <c r="B9320"/>
      <c r="C9320" t="s">
        <v>12444</v>
      </c>
      <c r="D9320" t="s">
        <v>45</v>
      </c>
      <c r="E9320"/>
    </row>
    <row r="9321" spans="1:5" ht="13.5" customHeight="1" x14ac:dyDescent="0.25">
      <c r="A9321" s="51" t="s">
        <v>12447</v>
      </c>
      <c r="B9321" t="s">
        <v>39</v>
      </c>
      <c r="C9321" t="s">
        <v>12448</v>
      </c>
      <c r="D9321" t="s">
        <v>96</v>
      </c>
      <c r="E9321"/>
    </row>
    <row r="9322" spans="1:5" ht="13.5" customHeight="1" x14ac:dyDescent="0.25">
      <c r="A9322" s="51" t="s">
        <v>12449</v>
      </c>
      <c r="B9322"/>
      <c r="C9322" t="s">
        <v>12448</v>
      </c>
      <c r="D9322" t="s">
        <v>43</v>
      </c>
      <c r="E9322"/>
    </row>
    <row r="9323" spans="1:5" ht="13.5" customHeight="1" x14ac:dyDescent="0.25">
      <c r="A9323" s="51" t="s">
        <v>12450</v>
      </c>
      <c r="B9323"/>
      <c r="C9323" t="s">
        <v>12448</v>
      </c>
      <c r="D9323" t="s">
        <v>45</v>
      </c>
      <c r="E9323"/>
    </row>
    <row r="9324" spans="1:5" ht="13.5" customHeight="1" x14ac:dyDescent="0.25">
      <c r="A9324" s="51" t="s">
        <v>12451</v>
      </c>
      <c r="B9324" t="s">
        <v>39</v>
      </c>
      <c r="C9324" t="s">
        <v>12448</v>
      </c>
      <c r="D9324" t="s">
        <v>12452</v>
      </c>
      <c r="E9324"/>
    </row>
    <row r="9325" spans="1:5" ht="13.5" customHeight="1" x14ac:dyDescent="0.25">
      <c r="A9325" s="51" t="s">
        <v>12453</v>
      </c>
      <c r="B9325"/>
      <c r="C9325" t="s">
        <v>12448</v>
      </c>
      <c r="D9325" t="s">
        <v>43</v>
      </c>
      <c r="E9325"/>
    </row>
    <row r="9326" spans="1:5" ht="13.5" customHeight="1" x14ac:dyDescent="0.25">
      <c r="A9326" s="51" t="s">
        <v>12454</v>
      </c>
      <c r="B9326"/>
      <c r="C9326" t="s">
        <v>12448</v>
      </c>
      <c r="D9326" t="s">
        <v>45</v>
      </c>
      <c r="E9326"/>
    </row>
    <row r="9327" spans="1:5" ht="13.5" customHeight="1" x14ac:dyDescent="0.25">
      <c r="A9327" s="51" t="s">
        <v>12455</v>
      </c>
      <c r="B9327" t="s">
        <v>39</v>
      </c>
      <c r="C9327" t="s">
        <v>12456</v>
      </c>
      <c r="D9327" t="s">
        <v>50</v>
      </c>
      <c r="E9327"/>
    </row>
    <row r="9328" spans="1:5" ht="13.5" customHeight="1" x14ac:dyDescent="0.25">
      <c r="A9328" s="51" t="s">
        <v>12457</v>
      </c>
      <c r="B9328"/>
      <c r="C9328" t="s">
        <v>12456</v>
      </c>
      <c r="D9328" t="s">
        <v>43</v>
      </c>
      <c r="E9328"/>
    </row>
    <row r="9329" spans="1:5" ht="13.5" customHeight="1" x14ac:dyDescent="0.25">
      <c r="A9329" s="51" t="s">
        <v>12458</v>
      </c>
      <c r="B9329"/>
      <c r="C9329" t="s">
        <v>12456</v>
      </c>
      <c r="D9329" t="s">
        <v>45</v>
      </c>
      <c r="E9329"/>
    </row>
    <row r="9330" spans="1:5" ht="13.5" customHeight="1" x14ac:dyDescent="0.25">
      <c r="A9330" s="51" t="s">
        <v>12459</v>
      </c>
      <c r="B9330"/>
      <c r="C9330" t="s">
        <v>12460</v>
      </c>
      <c r="D9330" t="s">
        <v>213</v>
      </c>
      <c r="E9330" t="s">
        <v>74</v>
      </c>
    </row>
    <row r="9331" spans="1:5" ht="13.5" customHeight="1" x14ac:dyDescent="0.25">
      <c r="A9331" s="51" t="s">
        <v>32544</v>
      </c>
      <c r="B9331"/>
      <c r="C9331" t="s">
        <v>12460</v>
      </c>
      <c r="D9331" t="s">
        <v>4737</v>
      </c>
      <c r="E9331" t="s">
        <v>126</v>
      </c>
    </row>
    <row r="9332" spans="1:5" ht="13.5" customHeight="1" x14ac:dyDescent="0.25">
      <c r="A9332" s="51" t="s">
        <v>12461</v>
      </c>
      <c r="B9332" t="s">
        <v>39</v>
      </c>
      <c r="C9332" t="s">
        <v>12462</v>
      </c>
      <c r="D9332" t="s">
        <v>50</v>
      </c>
      <c r="E9332"/>
    </row>
    <row r="9333" spans="1:5" ht="13.5" customHeight="1" x14ac:dyDescent="0.25">
      <c r="A9333" s="51" t="s">
        <v>12463</v>
      </c>
      <c r="B9333"/>
      <c r="C9333" t="s">
        <v>12462</v>
      </c>
      <c r="D9333" t="s">
        <v>43</v>
      </c>
      <c r="E9333"/>
    </row>
    <row r="9334" spans="1:5" ht="13.5" customHeight="1" x14ac:dyDescent="0.25">
      <c r="A9334" s="51" t="s">
        <v>12464</v>
      </c>
      <c r="B9334"/>
      <c r="C9334" t="s">
        <v>12462</v>
      </c>
      <c r="D9334" t="s">
        <v>45</v>
      </c>
      <c r="E9334"/>
    </row>
    <row r="9335" spans="1:5" ht="13.5" customHeight="1" x14ac:dyDescent="0.25">
      <c r="A9335" s="51" t="s">
        <v>12465</v>
      </c>
      <c r="B9335" t="s">
        <v>39</v>
      </c>
      <c r="C9335" t="s">
        <v>12466</v>
      </c>
      <c r="D9335" t="s">
        <v>1343</v>
      </c>
      <c r="E9335"/>
    </row>
    <row r="9336" spans="1:5" ht="13.5" customHeight="1" x14ac:dyDescent="0.25">
      <c r="A9336" s="51" t="s">
        <v>12467</v>
      </c>
      <c r="B9336"/>
      <c r="C9336" t="s">
        <v>12466</v>
      </c>
      <c r="D9336" t="s">
        <v>43</v>
      </c>
      <c r="E9336"/>
    </row>
    <row r="9337" spans="1:5" ht="13.5" customHeight="1" x14ac:dyDescent="0.25">
      <c r="A9337" s="51" t="s">
        <v>12468</v>
      </c>
      <c r="B9337"/>
      <c r="C9337" t="s">
        <v>12466</v>
      </c>
      <c r="D9337" t="s">
        <v>45</v>
      </c>
      <c r="E9337"/>
    </row>
    <row r="9338" spans="1:5" ht="13.5" customHeight="1" x14ac:dyDescent="0.25">
      <c r="A9338" s="51" t="s">
        <v>12469</v>
      </c>
      <c r="B9338" t="s">
        <v>39</v>
      </c>
      <c r="C9338" t="s">
        <v>12470</v>
      </c>
      <c r="D9338" t="s">
        <v>50</v>
      </c>
      <c r="E9338"/>
    </row>
    <row r="9339" spans="1:5" ht="13.5" customHeight="1" x14ac:dyDescent="0.25">
      <c r="A9339" s="51" t="s">
        <v>12471</v>
      </c>
      <c r="B9339"/>
      <c r="C9339" t="s">
        <v>12470</v>
      </c>
      <c r="D9339" t="s">
        <v>43</v>
      </c>
      <c r="E9339"/>
    </row>
    <row r="9340" spans="1:5" ht="13.5" customHeight="1" x14ac:dyDescent="0.25">
      <c r="A9340" s="51" t="s">
        <v>12472</v>
      </c>
      <c r="B9340"/>
      <c r="C9340" t="s">
        <v>12470</v>
      </c>
      <c r="D9340" t="s">
        <v>45</v>
      </c>
      <c r="E9340"/>
    </row>
    <row r="9341" spans="1:5" ht="13.5" customHeight="1" x14ac:dyDescent="0.25">
      <c r="A9341" s="51" t="s">
        <v>12473</v>
      </c>
      <c r="B9341"/>
      <c r="C9341" t="s">
        <v>12474</v>
      </c>
      <c r="D9341" t="s">
        <v>12475</v>
      </c>
      <c r="E9341"/>
    </row>
    <row r="9342" spans="1:5" ht="13.5" customHeight="1" x14ac:dyDescent="0.25">
      <c r="A9342" s="51" t="s">
        <v>12476</v>
      </c>
      <c r="B9342" t="s">
        <v>39</v>
      </c>
      <c r="C9342" t="s">
        <v>12477</v>
      </c>
      <c r="D9342" t="s">
        <v>50</v>
      </c>
      <c r="E9342"/>
    </row>
    <row r="9343" spans="1:5" ht="13.5" customHeight="1" x14ac:dyDescent="0.25">
      <c r="A9343" s="51" t="s">
        <v>12478</v>
      </c>
      <c r="B9343"/>
      <c r="C9343" t="s">
        <v>12477</v>
      </c>
      <c r="D9343" t="s">
        <v>43</v>
      </c>
      <c r="E9343"/>
    </row>
    <row r="9344" spans="1:5" ht="13.5" customHeight="1" x14ac:dyDescent="0.25">
      <c r="A9344" s="51" t="s">
        <v>12479</v>
      </c>
      <c r="B9344"/>
      <c r="C9344" t="s">
        <v>12477</v>
      </c>
      <c r="D9344" t="s">
        <v>45</v>
      </c>
      <c r="E9344"/>
    </row>
    <row r="9345" spans="1:5" ht="13.5" customHeight="1" x14ac:dyDescent="0.25">
      <c r="A9345" s="51" t="s">
        <v>12480</v>
      </c>
      <c r="B9345"/>
      <c r="C9345" t="s">
        <v>12481</v>
      </c>
      <c r="D9345" t="s">
        <v>50</v>
      </c>
      <c r="E9345"/>
    </row>
    <row r="9346" spans="1:5" ht="13.5" customHeight="1" x14ac:dyDescent="0.25">
      <c r="A9346" s="51" t="s">
        <v>12482</v>
      </c>
      <c r="B9346" t="s">
        <v>39</v>
      </c>
      <c r="C9346" t="s">
        <v>12483</v>
      </c>
      <c r="D9346" t="s">
        <v>50</v>
      </c>
      <c r="E9346"/>
    </row>
    <row r="9347" spans="1:5" ht="13.5" customHeight="1" x14ac:dyDescent="0.25">
      <c r="A9347" s="51" t="s">
        <v>12484</v>
      </c>
      <c r="B9347"/>
      <c r="C9347" t="s">
        <v>12483</v>
      </c>
      <c r="D9347" t="s">
        <v>43</v>
      </c>
      <c r="E9347"/>
    </row>
    <row r="9348" spans="1:5" ht="13.5" customHeight="1" x14ac:dyDescent="0.25">
      <c r="A9348" s="51" t="s">
        <v>12485</v>
      </c>
      <c r="B9348"/>
      <c r="C9348" t="s">
        <v>12483</v>
      </c>
      <c r="D9348" t="s">
        <v>45</v>
      </c>
      <c r="E9348"/>
    </row>
    <row r="9349" spans="1:5" ht="13.5" customHeight="1" x14ac:dyDescent="0.25">
      <c r="A9349" s="51" t="s">
        <v>12486</v>
      </c>
      <c r="B9349" t="s">
        <v>39</v>
      </c>
      <c r="C9349" t="s">
        <v>12487</v>
      </c>
      <c r="D9349" t="s">
        <v>50</v>
      </c>
      <c r="E9349"/>
    </row>
    <row r="9350" spans="1:5" ht="13.5" customHeight="1" x14ac:dyDescent="0.25">
      <c r="A9350" s="51" t="s">
        <v>12488</v>
      </c>
      <c r="B9350"/>
      <c r="C9350" t="s">
        <v>12487</v>
      </c>
      <c r="D9350" t="s">
        <v>43</v>
      </c>
      <c r="E9350"/>
    </row>
    <row r="9351" spans="1:5" ht="13.5" customHeight="1" x14ac:dyDescent="0.25">
      <c r="A9351" s="51" t="s">
        <v>12489</v>
      </c>
      <c r="B9351"/>
      <c r="C9351" t="s">
        <v>12487</v>
      </c>
      <c r="D9351" t="s">
        <v>45</v>
      </c>
      <c r="E9351"/>
    </row>
    <row r="9352" spans="1:5" ht="13.5" customHeight="1" x14ac:dyDescent="0.25">
      <c r="A9352" s="51" t="s">
        <v>12490</v>
      </c>
      <c r="B9352"/>
      <c r="C9352" t="s">
        <v>12491</v>
      </c>
      <c r="D9352" t="s">
        <v>50</v>
      </c>
      <c r="E9352"/>
    </row>
    <row r="9353" spans="1:5" ht="13.5" customHeight="1" x14ac:dyDescent="0.25">
      <c r="A9353" s="51" t="s">
        <v>12492</v>
      </c>
      <c r="B9353"/>
      <c r="C9353" t="s">
        <v>12493</v>
      </c>
      <c r="D9353" t="s">
        <v>12494</v>
      </c>
      <c r="E9353"/>
    </row>
    <row r="9354" spans="1:5" ht="13.5" customHeight="1" x14ac:dyDescent="0.25">
      <c r="A9354" s="51" t="s">
        <v>12495</v>
      </c>
      <c r="B9354" t="s">
        <v>39</v>
      </c>
      <c r="C9354" t="s">
        <v>12496</v>
      </c>
      <c r="D9354" t="s">
        <v>12497</v>
      </c>
      <c r="E9354"/>
    </row>
    <row r="9355" spans="1:5" ht="13.5" customHeight="1" x14ac:dyDescent="0.25">
      <c r="A9355" s="51" t="s">
        <v>12530</v>
      </c>
      <c r="B9355"/>
      <c r="C9355" t="s">
        <v>12496</v>
      </c>
      <c r="D9355" t="s">
        <v>43</v>
      </c>
      <c r="E9355"/>
    </row>
    <row r="9356" spans="1:5" ht="13.5" customHeight="1" x14ac:dyDescent="0.25">
      <c r="A9356" s="51" t="s">
        <v>12531</v>
      </c>
      <c r="B9356"/>
      <c r="C9356" t="s">
        <v>12496</v>
      </c>
      <c r="D9356" t="s">
        <v>45</v>
      </c>
      <c r="E9356"/>
    </row>
    <row r="9357" spans="1:5" ht="13.5" customHeight="1" x14ac:dyDescent="0.25">
      <c r="A9357" s="51" t="s">
        <v>12498</v>
      </c>
      <c r="B9357"/>
      <c r="C9357" t="s">
        <v>12496</v>
      </c>
      <c r="D9357" t="s">
        <v>12499</v>
      </c>
      <c r="E9357"/>
    </row>
    <row r="9358" spans="1:5" ht="13.5" customHeight="1" x14ac:dyDescent="0.25">
      <c r="A9358" s="51" t="s">
        <v>12500</v>
      </c>
      <c r="B9358"/>
      <c r="C9358" t="s">
        <v>12496</v>
      </c>
      <c r="D9358" t="s">
        <v>12501</v>
      </c>
      <c r="E9358"/>
    </row>
    <row r="9359" spans="1:5" ht="13.5" customHeight="1" x14ac:dyDescent="0.25">
      <c r="A9359" s="51" t="s">
        <v>31508</v>
      </c>
      <c r="B9359"/>
      <c r="C9359" t="s">
        <v>12496</v>
      </c>
      <c r="D9359" t="s">
        <v>30974</v>
      </c>
      <c r="E9359"/>
    </row>
    <row r="9360" spans="1:5" ht="13.5" customHeight="1" x14ac:dyDescent="0.25">
      <c r="A9360" s="51" t="s">
        <v>12502</v>
      </c>
      <c r="B9360" t="s">
        <v>39</v>
      </c>
      <c r="C9360" t="s">
        <v>12496</v>
      </c>
      <c r="D9360" t="s">
        <v>12503</v>
      </c>
      <c r="E9360"/>
    </row>
    <row r="9361" spans="1:5" ht="13.5" customHeight="1" x14ac:dyDescent="0.25">
      <c r="A9361" s="51" t="s">
        <v>12504</v>
      </c>
      <c r="B9361"/>
      <c r="C9361" t="s">
        <v>12496</v>
      </c>
      <c r="D9361" t="s">
        <v>43</v>
      </c>
      <c r="E9361"/>
    </row>
    <row r="9362" spans="1:5" ht="13.5" customHeight="1" x14ac:dyDescent="0.25">
      <c r="A9362" s="51" t="s">
        <v>12505</v>
      </c>
      <c r="B9362"/>
      <c r="C9362" t="s">
        <v>12496</v>
      </c>
      <c r="D9362" t="s">
        <v>45</v>
      </c>
      <c r="E9362"/>
    </row>
    <row r="9363" spans="1:5" ht="13.5" customHeight="1" x14ac:dyDescent="0.25">
      <c r="A9363" s="51" t="s">
        <v>31509</v>
      </c>
      <c r="B9363"/>
      <c r="C9363" t="s">
        <v>12496</v>
      </c>
      <c r="D9363" t="s">
        <v>12511</v>
      </c>
      <c r="E9363"/>
    </row>
    <row r="9364" spans="1:5" ht="13.5" customHeight="1" x14ac:dyDescent="0.25">
      <c r="A9364" s="51" t="s">
        <v>32545</v>
      </c>
      <c r="B9364"/>
      <c r="C9364" t="s">
        <v>12496</v>
      </c>
      <c r="D9364" t="s">
        <v>32031</v>
      </c>
      <c r="E9364" t="s">
        <v>126</v>
      </c>
    </row>
    <row r="9365" spans="1:5" ht="13.5" customHeight="1" x14ac:dyDescent="0.25">
      <c r="A9365" s="51" t="s">
        <v>30534</v>
      </c>
      <c r="B9365"/>
      <c r="C9365" t="s">
        <v>12496</v>
      </c>
      <c r="D9365" t="s">
        <v>30133</v>
      </c>
      <c r="E9365"/>
    </row>
    <row r="9366" spans="1:5" ht="13.5" customHeight="1" x14ac:dyDescent="0.25">
      <c r="A9366" s="51" t="s">
        <v>12506</v>
      </c>
      <c r="B9366"/>
      <c r="C9366" t="s">
        <v>12496</v>
      </c>
      <c r="D9366" t="s">
        <v>12507</v>
      </c>
      <c r="E9366"/>
    </row>
    <row r="9367" spans="1:5" ht="13.5" customHeight="1" x14ac:dyDescent="0.25">
      <c r="A9367" s="51" t="s">
        <v>12508</v>
      </c>
      <c r="B9367"/>
      <c r="C9367" t="s">
        <v>12496</v>
      </c>
      <c r="D9367" t="s">
        <v>12509</v>
      </c>
      <c r="E9367"/>
    </row>
    <row r="9368" spans="1:5" ht="13.5" customHeight="1" x14ac:dyDescent="0.25">
      <c r="A9368" s="51" t="s">
        <v>12510</v>
      </c>
      <c r="B9368"/>
      <c r="C9368" t="s">
        <v>12496</v>
      </c>
      <c r="D9368" t="s">
        <v>12511</v>
      </c>
      <c r="E9368"/>
    </row>
    <row r="9369" spans="1:5" ht="13.5" customHeight="1" x14ac:dyDescent="0.25">
      <c r="A9369" s="51" t="s">
        <v>12512</v>
      </c>
      <c r="B9369" t="s">
        <v>39</v>
      </c>
      <c r="C9369" t="s">
        <v>12496</v>
      </c>
      <c r="D9369" t="s">
        <v>12513</v>
      </c>
      <c r="E9369"/>
    </row>
    <row r="9370" spans="1:5" ht="13.5" customHeight="1" x14ac:dyDescent="0.25">
      <c r="A9370" s="51" t="s">
        <v>12514</v>
      </c>
      <c r="B9370"/>
      <c r="C9370" t="s">
        <v>12496</v>
      </c>
      <c r="D9370" t="s">
        <v>43</v>
      </c>
      <c r="E9370"/>
    </row>
    <row r="9371" spans="1:5" ht="13.5" customHeight="1" x14ac:dyDescent="0.25">
      <c r="A9371" s="51" t="s">
        <v>12515</v>
      </c>
      <c r="B9371"/>
      <c r="C9371" t="s">
        <v>12496</v>
      </c>
      <c r="D9371" t="s">
        <v>45</v>
      </c>
      <c r="E9371"/>
    </row>
    <row r="9372" spans="1:5" ht="13.5" customHeight="1" x14ac:dyDescent="0.25">
      <c r="A9372" s="51" t="s">
        <v>12516</v>
      </c>
      <c r="B9372"/>
      <c r="C9372" t="s">
        <v>12496</v>
      </c>
      <c r="D9372" t="s">
        <v>12517</v>
      </c>
      <c r="E9372"/>
    </row>
    <row r="9373" spans="1:5" ht="13.5" customHeight="1" x14ac:dyDescent="0.25">
      <c r="A9373" s="51" t="s">
        <v>12518</v>
      </c>
      <c r="B9373"/>
      <c r="C9373" t="s">
        <v>12496</v>
      </c>
      <c r="D9373" t="s">
        <v>12519</v>
      </c>
      <c r="E9373"/>
    </row>
    <row r="9374" spans="1:5" ht="13.5" customHeight="1" x14ac:dyDescent="0.25">
      <c r="A9374" s="51" t="s">
        <v>12520</v>
      </c>
      <c r="B9374"/>
      <c r="C9374" t="s">
        <v>12496</v>
      </c>
      <c r="D9374" t="s">
        <v>12521</v>
      </c>
      <c r="E9374"/>
    </row>
    <row r="9375" spans="1:5" ht="13.5" customHeight="1" x14ac:dyDescent="0.25">
      <c r="A9375" s="51" t="s">
        <v>12522</v>
      </c>
      <c r="B9375" t="s">
        <v>39</v>
      </c>
      <c r="C9375" t="s">
        <v>12496</v>
      </c>
      <c r="D9375" t="s">
        <v>12523</v>
      </c>
      <c r="E9375"/>
    </row>
    <row r="9376" spans="1:5" ht="13.5" customHeight="1" x14ac:dyDescent="0.25">
      <c r="A9376" s="51" t="s">
        <v>12524</v>
      </c>
      <c r="B9376"/>
      <c r="C9376" t="s">
        <v>12496</v>
      </c>
      <c r="D9376" t="s">
        <v>43</v>
      </c>
      <c r="E9376"/>
    </row>
    <row r="9377" spans="1:5" ht="13.5" customHeight="1" x14ac:dyDescent="0.25">
      <c r="A9377" s="51" t="s">
        <v>12525</v>
      </c>
      <c r="B9377"/>
      <c r="C9377" t="s">
        <v>12496</v>
      </c>
      <c r="D9377" t="s">
        <v>45</v>
      </c>
      <c r="E9377"/>
    </row>
    <row r="9378" spans="1:5" ht="13.5" customHeight="1" x14ac:dyDescent="0.25">
      <c r="A9378" s="51" t="s">
        <v>12526</v>
      </c>
      <c r="B9378" t="s">
        <v>39</v>
      </c>
      <c r="C9378" t="s">
        <v>12496</v>
      </c>
      <c r="D9378" t="s">
        <v>12527</v>
      </c>
      <c r="E9378"/>
    </row>
    <row r="9379" spans="1:5" ht="13.5" customHeight="1" x14ac:dyDescent="0.25">
      <c r="A9379" s="51" t="s">
        <v>12514</v>
      </c>
      <c r="B9379"/>
      <c r="C9379" t="s">
        <v>12496</v>
      </c>
      <c r="D9379" t="s">
        <v>43</v>
      </c>
      <c r="E9379"/>
    </row>
    <row r="9380" spans="1:5" ht="13.5" customHeight="1" x14ac:dyDescent="0.25">
      <c r="A9380" s="51" t="s">
        <v>12515</v>
      </c>
      <c r="B9380"/>
      <c r="C9380" t="s">
        <v>12496</v>
      </c>
      <c r="D9380" t="s">
        <v>45</v>
      </c>
      <c r="E9380"/>
    </row>
    <row r="9381" spans="1:5" ht="13.5" customHeight="1" x14ac:dyDescent="0.25">
      <c r="A9381" s="51" t="s">
        <v>12528</v>
      </c>
      <c r="B9381" t="s">
        <v>39</v>
      </c>
      <c r="C9381" t="s">
        <v>12496</v>
      </c>
      <c r="D9381" t="s">
        <v>12529</v>
      </c>
      <c r="E9381"/>
    </row>
    <row r="9382" spans="1:5" ht="13.5" customHeight="1" x14ac:dyDescent="0.25">
      <c r="A9382" s="51" t="s">
        <v>12530</v>
      </c>
      <c r="B9382"/>
      <c r="C9382" t="s">
        <v>12496</v>
      </c>
      <c r="D9382" t="s">
        <v>43</v>
      </c>
      <c r="E9382"/>
    </row>
    <row r="9383" spans="1:5" ht="13.5" customHeight="1" x14ac:dyDescent="0.25">
      <c r="A9383" s="51" t="s">
        <v>12531</v>
      </c>
      <c r="B9383"/>
      <c r="C9383" t="s">
        <v>12496</v>
      </c>
      <c r="D9383" t="s">
        <v>45</v>
      </c>
      <c r="E9383"/>
    </row>
    <row r="9384" spans="1:5" ht="13.5" customHeight="1" x14ac:dyDescent="0.25">
      <c r="A9384" s="51" t="s">
        <v>12532</v>
      </c>
      <c r="B9384"/>
      <c r="C9384" t="s">
        <v>12496</v>
      </c>
      <c r="D9384" t="s">
        <v>12533</v>
      </c>
      <c r="E9384"/>
    </row>
    <row r="9385" spans="1:5" ht="13.5" customHeight="1" x14ac:dyDescent="0.25">
      <c r="A9385" s="51" t="s">
        <v>12534</v>
      </c>
      <c r="B9385"/>
      <c r="C9385" t="s">
        <v>12496</v>
      </c>
      <c r="D9385" t="s">
        <v>12535</v>
      </c>
      <c r="E9385"/>
    </row>
    <row r="9386" spans="1:5" ht="13.5" customHeight="1" x14ac:dyDescent="0.25">
      <c r="A9386" s="51" t="s">
        <v>12536</v>
      </c>
      <c r="B9386"/>
      <c r="C9386" t="s">
        <v>12496</v>
      </c>
      <c r="D9386" t="s">
        <v>12537</v>
      </c>
      <c r="E9386"/>
    </row>
    <row r="9387" spans="1:5" ht="13.5" customHeight="1" x14ac:dyDescent="0.25">
      <c r="A9387" s="51" t="s">
        <v>12538</v>
      </c>
      <c r="B9387"/>
      <c r="C9387" t="s">
        <v>12496</v>
      </c>
      <c r="D9387" t="s">
        <v>12539</v>
      </c>
      <c r="E9387" t="s">
        <v>74</v>
      </c>
    </row>
    <row r="9388" spans="1:5" ht="13.5" customHeight="1" x14ac:dyDescent="0.25">
      <c r="A9388" s="51" t="s">
        <v>12540</v>
      </c>
      <c r="B9388"/>
      <c r="C9388" t="s">
        <v>12496</v>
      </c>
      <c r="D9388" t="s">
        <v>12541</v>
      </c>
      <c r="E9388"/>
    </row>
    <row r="9389" spans="1:5" ht="13.5" customHeight="1" x14ac:dyDescent="0.25">
      <c r="A9389" s="51" t="s">
        <v>12542</v>
      </c>
      <c r="B9389"/>
      <c r="C9389" t="s">
        <v>12496</v>
      </c>
      <c r="D9389" t="s">
        <v>12543</v>
      </c>
      <c r="E9389"/>
    </row>
    <row r="9390" spans="1:5" ht="13.5" customHeight="1" x14ac:dyDescent="0.25">
      <c r="A9390" s="51" t="s">
        <v>12544</v>
      </c>
      <c r="B9390"/>
      <c r="C9390" t="s">
        <v>12496</v>
      </c>
      <c r="D9390" t="s">
        <v>12545</v>
      </c>
      <c r="E9390"/>
    </row>
    <row r="9391" spans="1:5" ht="13.5" customHeight="1" x14ac:dyDescent="0.25">
      <c r="A9391" s="51" t="s">
        <v>12546</v>
      </c>
      <c r="B9391"/>
      <c r="C9391" t="s">
        <v>12496</v>
      </c>
      <c r="D9391" t="s">
        <v>12547</v>
      </c>
      <c r="E9391"/>
    </row>
    <row r="9392" spans="1:5" ht="13.5" customHeight="1" x14ac:dyDescent="0.25">
      <c r="A9392" s="51" t="s">
        <v>12548</v>
      </c>
      <c r="B9392"/>
      <c r="C9392" t="s">
        <v>12496</v>
      </c>
      <c r="D9392" t="s">
        <v>12549</v>
      </c>
      <c r="E9392"/>
    </row>
    <row r="9393" spans="1:5" ht="13.5" customHeight="1" x14ac:dyDescent="0.25">
      <c r="A9393" s="51" t="s">
        <v>12550</v>
      </c>
      <c r="B9393" t="s">
        <v>39</v>
      </c>
      <c r="C9393" t="s">
        <v>12496</v>
      </c>
      <c r="D9393" t="s">
        <v>12551</v>
      </c>
      <c r="E9393"/>
    </row>
    <row r="9394" spans="1:5" ht="13.5" customHeight="1" x14ac:dyDescent="0.25">
      <c r="A9394" s="51" t="s">
        <v>32546</v>
      </c>
      <c r="B9394"/>
      <c r="C9394" t="s">
        <v>12496</v>
      </c>
      <c r="D9394" t="s">
        <v>43</v>
      </c>
      <c r="E9394"/>
    </row>
    <row r="9395" spans="1:5" ht="13.5" customHeight="1" x14ac:dyDescent="0.25">
      <c r="A9395" s="51" t="s">
        <v>32547</v>
      </c>
      <c r="B9395"/>
      <c r="C9395" t="s">
        <v>12496</v>
      </c>
      <c r="D9395" t="s">
        <v>45</v>
      </c>
      <c r="E9395"/>
    </row>
    <row r="9396" spans="1:5" ht="13.5" customHeight="1" x14ac:dyDescent="0.25">
      <c r="A9396" s="51" t="s">
        <v>12552</v>
      </c>
      <c r="B9396"/>
      <c r="C9396" t="s">
        <v>12496</v>
      </c>
      <c r="D9396" t="s">
        <v>30975</v>
      </c>
      <c r="E9396"/>
    </row>
    <row r="9397" spans="1:5" ht="13.5" customHeight="1" x14ac:dyDescent="0.25">
      <c r="A9397" s="51" t="s">
        <v>12553</v>
      </c>
      <c r="B9397"/>
      <c r="C9397" t="s">
        <v>12496</v>
      </c>
      <c r="D9397" t="s">
        <v>12554</v>
      </c>
      <c r="E9397"/>
    </row>
    <row r="9398" spans="1:5" ht="13.5" customHeight="1" x14ac:dyDescent="0.25">
      <c r="A9398" s="51" t="s">
        <v>12555</v>
      </c>
      <c r="B9398" t="s">
        <v>39</v>
      </c>
      <c r="C9398" t="s">
        <v>12496</v>
      </c>
      <c r="D9398" t="s">
        <v>12556</v>
      </c>
      <c r="E9398"/>
    </row>
    <row r="9399" spans="1:5" ht="13.5" customHeight="1" x14ac:dyDescent="0.25">
      <c r="A9399" s="51" t="s">
        <v>12514</v>
      </c>
      <c r="B9399"/>
      <c r="C9399" t="s">
        <v>12496</v>
      </c>
      <c r="D9399" t="s">
        <v>43</v>
      </c>
      <c r="E9399"/>
    </row>
    <row r="9400" spans="1:5" ht="13.5" customHeight="1" x14ac:dyDescent="0.25">
      <c r="A9400" s="51" t="s">
        <v>12515</v>
      </c>
      <c r="B9400"/>
      <c r="C9400" t="s">
        <v>12496</v>
      </c>
      <c r="D9400" t="s">
        <v>45</v>
      </c>
      <c r="E9400"/>
    </row>
    <row r="9401" spans="1:5" ht="13.5" customHeight="1" x14ac:dyDescent="0.25">
      <c r="A9401" s="51" t="s">
        <v>12557</v>
      </c>
      <c r="B9401"/>
      <c r="C9401" t="s">
        <v>12496</v>
      </c>
      <c r="D9401" t="s">
        <v>12558</v>
      </c>
      <c r="E9401"/>
    </row>
    <row r="9402" spans="1:5" ht="13.5" customHeight="1" x14ac:dyDescent="0.25">
      <c r="A9402" s="51" t="s">
        <v>12559</v>
      </c>
      <c r="B9402"/>
      <c r="C9402" t="s">
        <v>12496</v>
      </c>
      <c r="D9402" t="s">
        <v>12560</v>
      </c>
      <c r="E9402"/>
    </row>
    <row r="9403" spans="1:5" ht="13.5" customHeight="1" x14ac:dyDescent="0.25">
      <c r="A9403" s="51" t="s">
        <v>12561</v>
      </c>
      <c r="B9403"/>
      <c r="C9403" t="s">
        <v>12496</v>
      </c>
      <c r="D9403" t="s">
        <v>12562</v>
      </c>
      <c r="E9403"/>
    </row>
    <row r="9404" spans="1:5" ht="13.5" customHeight="1" x14ac:dyDescent="0.25">
      <c r="A9404" s="51" t="s">
        <v>12563</v>
      </c>
      <c r="B9404"/>
      <c r="C9404" t="s">
        <v>12496</v>
      </c>
      <c r="D9404" t="s">
        <v>12564</v>
      </c>
      <c r="E9404"/>
    </row>
    <row r="9405" spans="1:5" ht="13.5" customHeight="1" x14ac:dyDescent="0.25">
      <c r="A9405" s="51" t="s">
        <v>12565</v>
      </c>
      <c r="B9405"/>
      <c r="C9405" t="s">
        <v>12496</v>
      </c>
      <c r="D9405" t="s">
        <v>12566</v>
      </c>
      <c r="E9405"/>
    </row>
    <row r="9406" spans="1:5" ht="13.5" customHeight="1" x14ac:dyDescent="0.25">
      <c r="A9406" s="51" t="s">
        <v>12567</v>
      </c>
      <c r="B9406" t="s">
        <v>39</v>
      </c>
      <c r="C9406" t="s">
        <v>12496</v>
      </c>
      <c r="D9406" t="s">
        <v>12568</v>
      </c>
      <c r="E9406"/>
    </row>
    <row r="9407" spans="1:5" ht="13.5" customHeight="1" x14ac:dyDescent="0.25">
      <c r="A9407" s="51" t="s">
        <v>12569</v>
      </c>
      <c r="B9407"/>
      <c r="C9407" t="s">
        <v>12496</v>
      </c>
      <c r="D9407" t="s">
        <v>43</v>
      </c>
      <c r="E9407"/>
    </row>
    <row r="9408" spans="1:5" ht="13.5" customHeight="1" x14ac:dyDescent="0.25">
      <c r="A9408" s="51" t="s">
        <v>12570</v>
      </c>
      <c r="B9408"/>
      <c r="C9408" t="s">
        <v>12496</v>
      </c>
      <c r="D9408" t="s">
        <v>45</v>
      </c>
      <c r="E9408"/>
    </row>
    <row r="9409" spans="1:5" ht="13.5" customHeight="1" x14ac:dyDescent="0.25">
      <c r="A9409" s="51" t="s">
        <v>12571</v>
      </c>
      <c r="B9409"/>
      <c r="C9409" t="s">
        <v>12496</v>
      </c>
      <c r="D9409" t="s">
        <v>12572</v>
      </c>
      <c r="E9409" t="s">
        <v>74</v>
      </c>
    </row>
    <row r="9410" spans="1:5" ht="13.5" customHeight="1" x14ac:dyDescent="0.25">
      <c r="A9410" s="51" t="s">
        <v>12573</v>
      </c>
      <c r="B9410"/>
      <c r="C9410" t="s">
        <v>12496</v>
      </c>
      <c r="D9410" t="s">
        <v>12574</v>
      </c>
      <c r="E9410"/>
    </row>
    <row r="9411" spans="1:5" ht="13.5" customHeight="1" x14ac:dyDescent="0.25">
      <c r="A9411" s="51" t="s">
        <v>12575</v>
      </c>
      <c r="B9411"/>
      <c r="C9411" t="s">
        <v>12496</v>
      </c>
      <c r="D9411" t="s">
        <v>12576</v>
      </c>
      <c r="E9411"/>
    </row>
    <row r="9412" spans="1:5" ht="13.5" customHeight="1" x14ac:dyDescent="0.25">
      <c r="A9412" s="51" t="s">
        <v>12577</v>
      </c>
      <c r="B9412"/>
      <c r="C9412" t="s">
        <v>12496</v>
      </c>
      <c r="D9412" t="s">
        <v>12578</v>
      </c>
      <c r="E9412"/>
    </row>
    <row r="9413" spans="1:5" ht="13.5" customHeight="1" x14ac:dyDescent="0.25">
      <c r="A9413" s="51" t="s">
        <v>12579</v>
      </c>
      <c r="B9413"/>
      <c r="C9413" t="s">
        <v>12496</v>
      </c>
      <c r="D9413" t="s">
        <v>12580</v>
      </c>
      <c r="E9413" t="s">
        <v>74</v>
      </c>
    </row>
    <row r="9414" spans="1:5" ht="13.5" customHeight="1" x14ac:dyDescent="0.25">
      <c r="A9414" s="51" t="s">
        <v>12581</v>
      </c>
      <c r="B9414" t="s">
        <v>39</v>
      </c>
      <c r="C9414" t="s">
        <v>12496</v>
      </c>
      <c r="D9414" t="s">
        <v>12582</v>
      </c>
      <c r="E9414"/>
    </row>
    <row r="9415" spans="1:5" ht="13.5" customHeight="1" x14ac:dyDescent="0.25">
      <c r="A9415" s="51" t="s">
        <v>12583</v>
      </c>
      <c r="B9415"/>
      <c r="C9415" t="s">
        <v>12496</v>
      </c>
      <c r="D9415" t="s">
        <v>43</v>
      </c>
      <c r="E9415"/>
    </row>
    <row r="9416" spans="1:5" ht="13.5" customHeight="1" x14ac:dyDescent="0.25">
      <c r="A9416" s="51" t="s">
        <v>12584</v>
      </c>
      <c r="B9416"/>
      <c r="C9416" t="s">
        <v>12496</v>
      </c>
      <c r="D9416" t="s">
        <v>45</v>
      </c>
      <c r="E9416"/>
    </row>
    <row r="9417" spans="1:5" ht="13.5" customHeight="1" x14ac:dyDescent="0.25">
      <c r="A9417" s="51" t="s">
        <v>12585</v>
      </c>
      <c r="B9417" t="s">
        <v>39</v>
      </c>
      <c r="C9417" t="s">
        <v>12496</v>
      </c>
      <c r="D9417" t="s">
        <v>12586</v>
      </c>
      <c r="E9417"/>
    </row>
    <row r="9418" spans="1:5" ht="13.5" customHeight="1" x14ac:dyDescent="0.25">
      <c r="A9418" s="51" t="s">
        <v>12587</v>
      </c>
      <c r="B9418"/>
      <c r="C9418" t="s">
        <v>12496</v>
      </c>
      <c r="D9418" t="s">
        <v>43</v>
      </c>
      <c r="E9418"/>
    </row>
    <row r="9419" spans="1:5" ht="13.5" customHeight="1" x14ac:dyDescent="0.25">
      <c r="A9419" s="51" t="s">
        <v>12588</v>
      </c>
      <c r="B9419"/>
      <c r="C9419" t="s">
        <v>12496</v>
      </c>
      <c r="D9419" t="s">
        <v>45</v>
      </c>
      <c r="E9419"/>
    </row>
    <row r="9420" spans="1:5" ht="13.5" customHeight="1" x14ac:dyDescent="0.25">
      <c r="A9420" s="51" t="s">
        <v>12589</v>
      </c>
      <c r="B9420"/>
      <c r="C9420" t="s">
        <v>12496</v>
      </c>
      <c r="D9420" t="s">
        <v>12590</v>
      </c>
      <c r="E9420"/>
    </row>
    <row r="9421" spans="1:5" ht="13.5" customHeight="1" x14ac:dyDescent="0.25">
      <c r="A9421" s="51" t="s">
        <v>12591</v>
      </c>
      <c r="B9421" t="s">
        <v>39</v>
      </c>
      <c r="C9421" t="s">
        <v>12496</v>
      </c>
      <c r="D9421" t="s">
        <v>12592</v>
      </c>
      <c r="E9421"/>
    </row>
    <row r="9422" spans="1:5" ht="13.5" customHeight="1" x14ac:dyDescent="0.25">
      <c r="A9422" s="51" t="s">
        <v>12504</v>
      </c>
      <c r="B9422"/>
      <c r="C9422" t="s">
        <v>12496</v>
      </c>
      <c r="D9422" t="s">
        <v>43</v>
      </c>
      <c r="E9422"/>
    </row>
    <row r="9423" spans="1:5" ht="13.5" customHeight="1" x14ac:dyDescent="0.25">
      <c r="A9423" s="51" t="s">
        <v>12505</v>
      </c>
      <c r="B9423"/>
      <c r="C9423" t="s">
        <v>12496</v>
      </c>
      <c r="D9423" t="s">
        <v>45</v>
      </c>
      <c r="E9423"/>
    </row>
    <row r="9424" spans="1:5" ht="13.5" customHeight="1" x14ac:dyDescent="0.25">
      <c r="A9424" s="51" t="s">
        <v>12593</v>
      </c>
      <c r="B9424"/>
      <c r="C9424" t="s">
        <v>12496</v>
      </c>
      <c r="D9424" t="s">
        <v>12594</v>
      </c>
      <c r="E9424"/>
    </row>
    <row r="9425" spans="1:5" ht="13.5" customHeight="1" x14ac:dyDescent="0.25">
      <c r="A9425" s="51" t="s">
        <v>12595</v>
      </c>
      <c r="B9425"/>
      <c r="C9425" t="s">
        <v>12496</v>
      </c>
      <c r="D9425" t="s">
        <v>12596</v>
      </c>
      <c r="E9425"/>
    </row>
    <row r="9426" spans="1:5" ht="13.5" customHeight="1" x14ac:dyDescent="0.25">
      <c r="A9426" s="51" t="s">
        <v>12597</v>
      </c>
      <c r="B9426"/>
      <c r="C9426" t="s">
        <v>12496</v>
      </c>
      <c r="D9426" t="s">
        <v>12598</v>
      </c>
      <c r="E9426"/>
    </row>
    <row r="9427" spans="1:5" ht="13.5" customHeight="1" x14ac:dyDescent="0.25">
      <c r="A9427" s="51" t="s">
        <v>12599</v>
      </c>
      <c r="B9427"/>
      <c r="C9427" t="s">
        <v>12496</v>
      </c>
      <c r="D9427" t="s">
        <v>12600</v>
      </c>
      <c r="E9427"/>
    </row>
    <row r="9428" spans="1:5" ht="13.5" customHeight="1" x14ac:dyDescent="0.25">
      <c r="A9428" s="51" t="s">
        <v>12601</v>
      </c>
      <c r="B9428" t="s">
        <v>39</v>
      </c>
      <c r="C9428" t="s">
        <v>12496</v>
      </c>
      <c r="D9428" t="s">
        <v>12602</v>
      </c>
      <c r="E9428"/>
    </row>
    <row r="9429" spans="1:5" ht="13.5" customHeight="1" x14ac:dyDescent="0.25">
      <c r="A9429" s="51" t="s">
        <v>12569</v>
      </c>
      <c r="B9429"/>
      <c r="C9429" t="s">
        <v>12496</v>
      </c>
      <c r="D9429" t="s">
        <v>43</v>
      </c>
      <c r="E9429"/>
    </row>
    <row r="9430" spans="1:5" ht="13.5" customHeight="1" x14ac:dyDescent="0.25">
      <c r="A9430" s="51" t="s">
        <v>12570</v>
      </c>
      <c r="B9430"/>
      <c r="C9430" t="s">
        <v>12496</v>
      </c>
      <c r="D9430" t="s">
        <v>45</v>
      </c>
      <c r="E9430"/>
    </row>
    <row r="9431" spans="1:5" ht="13.5" customHeight="1" x14ac:dyDescent="0.25">
      <c r="A9431" s="51" t="s">
        <v>12603</v>
      </c>
      <c r="B9431"/>
      <c r="C9431" t="s">
        <v>12604</v>
      </c>
      <c r="D9431" t="s">
        <v>5556</v>
      </c>
      <c r="E9431"/>
    </row>
    <row r="9432" spans="1:5" ht="13.5" customHeight="1" x14ac:dyDescent="0.25">
      <c r="A9432" s="51" t="s">
        <v>12605</v>
      </c>
      <c r="B9432" t="s">
        <v>39</v>
      </c>
      <c r="C9432" t="s">
        <v>12606</v>
      </c>
      <c r="D9432" t="s">
        <v>50</v>
      </c>
      <c r="E9432"/>
    </row>
    <row r="9433" spans="1:5" ht="13.5" customHeight="1" x14ac:dyDescent="0.25">
      <c r="A9433" s="51" t="s">
        <v>12607</v>
      </c>
      <c r="B9433"/>
      <c r="C9433" t="s">
        <v>12606</v>
      </c>
      <c r="D9433" t="s">
        <v>43</v>
      </c>
      <c r="E9433"/>
    </row>
    <row r="9434" spans="1:5" ht="13.5" customHeight="1" x14ac:dyDescent="0.25">
      <c r="A9434" s="51" t="s">
        <v>12608</v>
      </c>
      <c r="B9434"/>
      <c r="C9434" t="s">
        <v>12606</v>
      </c>
      <c r="D9434" t="s">
        <v>45</v>
      </c>
      <c r="E9434"/>
    </row>
    <row r="9435" spans="1:5" ht="13.5" customHeight="1" x14ac:dyDescent="0.25">
      <c r="A9435" s="51" t="s">
        <v>12609</v>
      </c>
      <c r="B9435" t="s">
        <v>39</v>
      </c>
      <c r="C9435" t="s">
        <v>12610</v>
      </c>
      <c r="D9435" t="s">
        <v>50</v>
      </c>
      <c r="E9435"/>
    </row>
    <row r="9436" spans="1:5" ht="13.5" customHeight="1" x14ac:dyDescent="0.25">
      <c r="A9436" s="51" t="s">
        <v>12611</v>
      </c>
      <c r="B9436"/>
      <c r="C9436" t="s">
        <v>12610</v>
      </c>
      <c r="D9436" t="s">
        <v>43</v>
      </c>
      <c r="E9436"/>
    </row>
    <row r="9437" spans="1:5" ht="13.5" customHeight="1" x14ac:dyDescent="0.25">
      <c r="A9437" s="51" t="s">
        <v>12612</v>
      </c>
      <c r="B9437"/>
      <c r="C9437" t="s">
        <v>12610</v>
      </c>
      <c r="D9437" t="s">
        <v>45</v>
      </c>
      <c r="E9437"/>
    </row>
    <row r="9438" spans="1:5" ht="13.5" customHeight="1" x14ac:dyDescent="0.25">
      <c r="A9438" s="51" t="s">
        <v>30535</v>
      </c>
      <c r="B9438"/>
      <c r="C9438" t="s">
        <v>12613</v>
      </c>
      <c r="D9438" t="s">
        <v>2775</v>
      </c>
      <c r="E9438"/>
    </row>
    <row r="9439" spans="1:5" ht="13.5" customHeight="1" x14ac:dyDescent="0.25">
      <c r="A9439" s="51" t="s">
        <v>12614</v>
      </c>
      <c r="B9439" t="s">
        <v>39</v>
      </c>
      <c r="C9439" t="s">
        <v>12615</v>
      </c>
      <c r="D9439" t="s">
        <v>5646</v>
      </c>
      <c r="E9439"/>
    </row>
    <row r="9440" spans="1:5" ht="13.5" customHeight="1" x14ac:dyDescent="0.25">
      <c r="A9440" s="51" t="s">
        <v>12616</v>
      </c>
      <c r="B9440"/>
      <c r="C9440" t="s">
        <v>12615</v>
      </c>
      <c r="D9440" t="s">
        <v>43</v>
      </c>
      <c r="E9440"/>
    </row>
    <row r="9441" spans="1:5" ht="13.5" customHeight="1" x14ac:dyDescent="0.25">
      <c r="A9441" s="51" t="s">
        <v>12617</v>
      </c>
      <c r="B9441"/>
      <c r="C9441" t="s">
        <v>12615</v>
      </c>
      <c r="D9441" t="s">
        <v>45</v>
      </c>
      <c r="E9441"/>
    </row>
    <row r="9442" spans="1:5" ht="13.5" customHeight="1" x14ac:dyDescent="0.25">
      <c r="A9442" s="51" t="s">
        <v>12618</v>
      </c>
      <c r="B9442" t="s">
        <v>39</v>
      </c>
      <c r="C9442" t="s">
        <v>12619</v>
      </c>
      <c r="D9442" t="s">
        <v>50</v>
      </c>
      <c r="E9442"/>
    </row>
    <row r="9443" spans="1:5" ht="13.5" customHeight="1" x14ac:dyDescent="0.25">
      <c r="A9443" s="51" t="s">
        <v>12620</v>
      </c>
      <c r="B9443"/>
      <c r="C9443" t="s">
        <v>12619</v>
      </c>
      <c r="D9443" t="s">
        <v>43</v>
      </c>
      <c r="E9443"/>
    </row>
    <row r="9444" spans="1:5" ht="13.5" customHeight="1" x14ac:dyDescent="0.25">
      <c r="A9444" s="51" t="s">
        <v>12621</v>
      </c>
      <c r="B9444"/>
      <c r="C9444" t="s">
        <v>12619</v>
      </c>
      <c r="D9444" t="s">
        <v>45</v>
      </c>
      <c r="E9444"/>
    </row>
    <row r="9445" spans="1:5" ht="13.5" customHeight="1" x14ac:dyDescent="0.25">
      <c r="A9445" s="51" t="s">
        <v>12622</v>
      </c>
      <c r="B9445"/>
      <c r="C9445" t="s">
        <v>12623</v>
      </c>
      <c r="D9445" t="s">
        <v>50</v>
      </c>
      <c r="E9445"/>
    </row>
    <row r="9446" spans="1:5" ht="13.5" customHeight="1" x14ac:dyDescent="0.25">
      <c r="A9446" s="51" t="s">
        <v>12624</v>
      </c>
      <c r="B9446" t="s">
        <v>39</v>
      </c>
      <c r="C9446" t="s">
        <v>32032</v>
      </c>
      <c r="D9446" t="s">
        <v>2688</v>
      </c>
      <c r="E9446"/>
    </row>
    <row r="9447" spans="1:5" ht="13.5" customHeight="1" x14ac:dyDescent="0.25">
      <c r="A9447" s="51" t="s">
        <v>12625</v>
      </c>
      <c r="B9447"/>
      <c r="C9447" t="s">
        <v>32032</v>
      </c>
      <c r="D9447" t="s">
        <v>43</v>
      </c>
      <c r="E9447"/>
    </row>
    <row r="9448" spans="1:5" ht="13.5" customHeight="1" x14ac:dyDescent="0.25">
      <c r="A9448" s="51" t="s">
        <v>12626</v>
      </c>
      <c r="B9448"/>
      <c r="C9448" t="s">
        <v>32032</v>
      </c>
      <c r="D9448" t="s">
        <v>45</v>
      </c>
      <c r="E9448"/>
    </row>
    <row r="9449" spans="1:5" ht="13.5" customHeight="1" x14ac:dyDescent="0.25">
      <c r="A9449" s="51" t="s">
        <v>12627</v>
      </c>
      <c r="B9449" t="s">
        <v>39</v>
      </c>
      <c r="C9449" t="s">
        <v>12628</v>
      </c>
      <c r="D9449" t="s">
        <v>50</v>
      </c>
      <c r="E9449" t="s">
        <v>74</v>
      </c>
    </row>
    <row r="9450" spans="1:5" ht="13.5" customHeight="1" x14ac:dyDescent="0.25">
      <c r="A9450" s="51" t="s">
        <v>12629</v>
      </c>
      <c r="B9450"/>
      <c r="C9450" t="s">
        <v>12628</v>
      </c>
      <c r="D9450" t="s">
        <v>43</v>
      </c>
      <c r="E9450" t="s">
        <v>74</v>
      </c>
    </row>
    <row r="9451" spans="1:5" ht="13.5" customHeight="1" x14ac:dyDescent="0.25">
      <c r="A9451" s="51" t="s">
        <v>12630</v>
      </c>
      <c r="B9451"/>
      <c r="C9451" t="s">
        <v>12628</v>
      </c>
      <c r="D9451" t="s">
        <v>45</v>
      </c>
      <c r="E9451" t="s">
        <v>74</v>
      </c>
    </row>
    <row r="9452" spans="1:5" ht="13.5" customHeight="1" x14ac:dyDescent="0.25">
      <c r="A9452" s="51" t="s">
        <v>12631</v>
      </c>
      <c r="B9452" t="s">
        <v>39</v>
      </c>
      <c r="C9452" t="s">
        <v>12632</v>
      </c>
      <c r="D9452" t="s">
        <v>50</v>
      </c>
      <c r="E9452"/>
    </row>
    <row r="9453" spans="1:5" ht="13.5" customHeight="1" x14ac:dyDescent="0.25">
      <c r="A9453" s="51" t="s">
        <v>12633</v>
      </c>
      <c r="B9453"/>
      <c r="C9453" t="s">
        <v>12632</v>
      </c>
      <c r="D9453" t="s">
        <v>43</v>
      </c>
      <c r="E9453"/>
    </row>
    <row r="9454" spans="1:5" ht="13.5" customHeight="1" x14ac:dyDescent="0.25">
      <c r="A9454" s="51" t="s">
        <v>12634</v>
      </c>
      <c r="B9454"/>
      <c r="C9454" t="s">
        <v>12632</v>
      </c>
      <c r="D9454" t="s">
        <v>45</v>
      </c>
      <c r="E9454"/>
    </row>
    <row r="9455" spans="1:5" ht="13.5" customHeight="1" x14ac:dyDescent="0.25">
      <c r="A9455" s="51" t="s">
        <v>12635</v>
      </c>
      <c r="B9455"/>
      <c r="C9455" t="s">
        <v>12636</v>
      </c>
      <c r="D9455" t="s">
        <v>50</v>
      </c>
      <c r="E9455"/>
    </row>
    <row r="9456" spans="1:5" ht="13.5" customHeight="1" x14ac:dyDescent="0.25">
      <c r="A9456" s="51" t="s">
        <v>12637</v>
      </c>
      <c r="B9456" t="s">
        <v>39</v>
      </c>
      <c r="C9456" t="s">
        <v>12638</v>
      </c>
      <c r="D9456" t="s">
        <v>657</v>
      </c>
      <c r="E9456"/>
    </row>
    <row r="9457" spans="1:5" ht="13.5" customHeight="1" x14ac:dyDescent="0.25">
      <c r="A9457" s="51" t="s">
        <v>12639</v>
      </c>
      <c r="B9457"/>
      <c r="C9457" t="s">
        <v>12638</v>
      </c>
      <c r="D9457" t="s">
        <v>43</v>
      </c>
      <c r="E9457"/>
    </row>
    <row r="9458" spans="1:5" ht="13.5" customHeight="1" x14ac:dyDescent="0.25">
      <c r="A9458" s="51" t="s">
        <v>12640</v>
      </c>
      <c r="B9458"/>
      <c r="C9458" t="s">
        <v>12638</v>
      </c>
      <c r="D9458" t="s">
        <v>45</v>
      </c>
      <c r="E9458"/>
    </row>
    <row r="9459" spans="1:5" ht="13.5" customHeight="1" x14ac:dyDescent="0.25">
      <c r="A9459" s="51" t="s">
        <v>12641</v>
      </c>
      <c r="B9459"/>
      <c r="C9459" t="s">
        <v>12642</v>
      </c>
      <c r="D9459" t="s">
        <v>50</v>
      </c>
      <c r="E9459"/>
    </row>
    <row r="9460" spans="1:5" ht="13.5" customHeight="1" x14ac:dyDescent="0.25">
      <c r="A9460" s="51" t="s">
        <v>12643</v>
      </c>
      <c r="B9460" t="s">
        <v>39</v>
      </c>
      <c r="C9460" t="s">
        <v>12644</v>
      </c>
      <c r="D9460" t="s">
        <v>50</v>
      </c>
      <c r="E9460"/>
    </row>
    <row r="9461" spans="1:5" ht="13.5" customHeight="1" x14ac:dyDescent="0.25">
      <c r="A9461" s="51" t="s">
        <v>12645</v>
      </c>
      <c r="B9461"/>
      <c r="C9461" t="s">
        <v>12644</v>
      </c>
      <c r="D9461" t="s">
        <v>43</v>
      </c>
      <c r="E9461"/>
    </row>
    <row r="9462" spans="1:5" ht="13.5" customHeight="1" x14ac:dyDescent="0.25">
      <c r="A9462" s="51" t="s">
        <v>12646</v>
      </c>
      <c r="B9462"/>
      <c r="C9462" t="s">
        <v>12644</v>
      </c>
      <c r="D9462" t="s">
        <v>45</v>
      </c>
      <c r="E9462"/>
    </row>
    <row r="9463" spans="1:5" ht="13.5" customHeight="1" x14ac:dyDescent="0.25">
      <c r="A9463" s="51" t="s">
        <v>12647</v>
      </c>
      <c r="B9463" t="s">
        <v>39</v>
      </c>
      <c r="C9463" t="s">
        <v>12648</v>
      </c>
      <c r="D9463" t="s">
        <v>50</v>
      </c>
      <c r="E9463"/>
    </row>
    <row r="9464" spans="1:5" ht="13.5" customHeight="1" x14ac:dyDescent="0.25">
      <c r="A9464" s="51" t="s">
        <v>12649</v>
      </c>
      <c r="B9464"/>
      <c r="C9464" t="s">
        <v>12648</v>
      </c>
      <c r="D9464" t="s">
        <v>43</v>
      </c>
      <c r="E9464"/>
    </row>
    <row r="9465" spans="1:5" ht="13.5" customHeight="1" x14ac:dyDescent="0.25">
      <c r="A9465" s="51" t="s">
        <v>12650</v>
      </c>
      <c r="B9465"/>
      <c r="C9465" t="s">
        <v>12648</v>
      </c>
      <c r="D9465" t="s">
        <v>45</v>
      </c>
      <c r="E9465"/>
    </row>
    <row r="9466" spans="1:5" ht="13.5" customHeight="1" x14ac:dyDescent="0.25">
      <c r="A9466" s="51" t="s">
        <v>12651</v>
      </c>
      <c r="B9466" t="s">
        <v>39</v>
      </c>
      <c r="C9466" t="s">
        <v>12652</v>
      </c>
      <c r="D9466" t="s">
        <v>50</v>
      </c>
      <c r="E9466"/>
    </row>
    <row r="9467" spans="1:5" ht="13.5" customHeight="1" x14ac:dyDescent="0.25">
      <c r="A9467" s="51" t="s">
        <v>12653</v>
      </c>
      <c r="B9467"/>
      <c r="C9467" t="s">
        <v>12652</v>
      </c>
      <c r="D9467" t="s">
        <v>43</v>
      </c>
      <c r="E9467"/>
    </row>
    <row r="9468" spans="1:5" ht="13.5" customHeight="1" x14ac:dyDescent="0.25">
      <c r="A9468" s="51" t="s">
        <v>12654</v>
      </c>
      <c r="B9468"/>
      <c r="C9468" t="s">
        <v>12652</v>
      </c>
      <c r="D9468" t="s">
        <v>45</v>
      </c>
      <c r="E9468"/>
    </row>
    <row r="9469" spans="1:5" ht="13.5" customHeight="1" x14ac:dyDescent="0.25">
      <c r="A9469" s="51" t="s">
        <v>12655</v>
      </c>
      <c r="B9469" t="s">
        <v>39</v>
      </c>
      <c r="C9469" t="s">
        <v>12656</v>
      </c>
      <c r="D9469" t="s">
        <v>50</v>
      </c>
      <c r="E9469"/>
    </row>
    <row r="9470" spans="1:5" ht="13.5" customHeight="1" x14ac:dyDescent="0.25">
      <c r="A9470" s="51" t="s">
        <v>12657</v>
      </c>
      <c r="B9470"/>
      <c r="C9470" t="s">
        <v>12656</v>
      </c>
      <c r="D9470" t="s">
        <v>43</v>
      </c>
      <c r="E9470"/>
    </row>
    <row r="9471" spans="1:5" ht="13.5" customHeight="1" x14ac:dyDescent="0.25">
      <c r="A9471" s="51" t="s">
        <v>12658</v>
      </c>
      <c r="B9471"/>
      <c r="C9471" t="s">
        <v>12656</v>
      </c>
      <c r="D9471" t="s">
        <v>45</v>
      </c>
      <c r="E9471"/>
    </row>
    <row r="9472" spans="1:5" ht="13.5" customHeight="1" x14ac:dyDescent="0.25">
      <c r="A9472" s="51" t="s">
        <v>12659</v>
      </c>
      <c r="B9472" t="s">
        <v>39</v>
      </c>
      <c r="C9472" t="s">
        <v>12660</v>
      </c>
      <c r="D9472" t="s">
        <v>50</v>
      </c>
      <c r="E9472"/>
    </row>
    <row r="9473" spans="1:5" ht="13.5" customHeight="1" x14ac:dyDescent="0.25">
      <c r="A9473" s="51" t="s">
        <v>12661</v>
      </c>
      <c r="B9473"/>
      <c r="C9473" t="s">
        <v>12660</v>
      </c>
      <c r="D9473" t="s">
        <v>43</v>
      </c>
      <c r="E9473"/>
    </row>
    <row r="9474" spans="1:5" ht="13.5" customHeight="1" x14ac:dyDescent="0.25">
      <c r="A9474" s="51" t="s">
        <v>12662</v>
      </c>
      <c r="B9474"/>
      <c r="C9474" t="s">
        <v>12660</v>
      </c>
      <c r="D9474" t="s">
        <v>45</v>
      </c>
      <c r="E9474"/>
    </row>
    <row r="9475" spans="1:5" ht="13.5" customHeight="1" x14ac:dyDescent="0.25">
      <c r="A9475" s="51" t="s">
        <v>12663</v>
      </c>
      <c r="B9475" t="s">
        <v>39</v>
      </c>
      <c r="C9475" t="s">
        <v>12664</v>
      </c>
      <c r="D9475" t="s">
        <v>1343</v>
      </c>
      <c r="E9475"/>
    </row>
    <row r="9476" spans="1:5" ht="13.5" customHeight="1" x14ac:dyDescent="0.25">
      <c r="A9476" s="51" t="s">
        <v>12665</v>
      </c>
      <c r="B9476"/>
      <c r="C9476" t="s">
        <v>12664</v>
      </c>
      <c r="D9476" t="s">
        <v>43</v>
      </c>
      <c r="E9476"/>
    </row>
    <row r="9477" spans="1:5" ht="13.5" customHeight="1" x14ac:dyDescent="0.25">
      <c r="A9477" s="51" t="s">
        <v>12666</v>
      </c>
      <c r="B9477"/>
      <c r="C9477" t="s">
        <v>12664</v>
      </c>
      <c r="D9477" t="s">
        <v>45</v>
      </c>
      <c r="E9477"/>
    </row>
    <row r="9478" spans="1:5" ht="13.5" customHeight="1" x14ac:dyDescent="0.25">
      <c r="A9478" s="51" t="s">
        <v>12667</v>
      </c>
      <c r="B9478"/>
      <c r="C9478" t="s">
        <v>12668</v>
      </c>
      <c r="D9478" t="s">
        <v>12669</v>
      </c>
      <c r="E9478"/>
    </row>
    <row r="9479" spans="1:5" ht="13.5" customHeight="1" x14ac:dyDescent="0.25">
      <c r="A9479" s="51" t="s">
        <v>12670</v>
      </c>
      <c r="B9479" t="s">
        <v>39</v>
      </c>
      <c r="C9479" t="s">
        <v>12668</v>
      </c>
      <c r="D9479" t="s">
        <v>50</v>
      </c>
      <c r="E9479"/>
    </row>
    <row r="9480" spans="1:5" ht="13.5" customHeight="1" x14ac:dyDescent="0.25">
      <c r="A9480" s="51" t="s">
        <v>12671</v>
      </c>
      <c r="B9480"/>
      <c r="C9480" t="s">
        <v>12668</v>
      </c>
      <c r="D9480" t="s">
        <v>43</v>
      </c>
      <c r="E9480"/>
    </row>
    <row r="9481" spans="1:5" ht="13.5" customHeight="1" x14ac:dyDescent="0.25">
      <c r="A9481" s="51" t="s">
        <v>12672</v>
      </c>
      <c r="B9481"/>
      <c r="C9481" t="s">
        <v>12668</v>
      </c>
      <c r="D9481" t="s">
        <v>45</v>
      </c>
      <c r="E9481"/>
    </row>
    <row r="9482" spans="1:5" ht="13.5" customHeight="1" x14ac:dyDescent="0.25">
      <c r="A9482" s="51" t="s">
        <v>12673</v>
      </c>
      <c r="B9482" t="s">
        <v>39</v>
      </c>
      <c r="C9482" t="s">
        <v>12674</v>
      </c>
      <c r="D9482" t="s">
        <v>12675</v>
      </c>
      <c r="E9482" t="s">
        <v>74</v>
      </c>
    </row>
    <row r="9483" spans="1:5" ht="13.5" customHeight="1" x14ac:dyDescent="0.25">
      <c r="A9483" s="51" t="s">
        <v>12676</v>
      </c>
      <c r="B9483"/>
      <c r="C9483" t="s">
        <v>12674</v>
      </c>
      <c r="D9483" t="s">
        <v>43</v>
      </c>
      <c r="E9483" t="s">
        <v>74</v>
      </c>
    </row>
    <row r="9484" spans="1:5" ht="13.5" customHeight="1" x14ac:dyDescent="0.25">
      <c r="A9484" s="51" t="s">
        <v>12677</v>
      </c>
      <c r="B9484"/>
      <c r="C9484" t="s">
        <v>12674</v>
      </c>
      <c r="D9484" t="s">
        <v>45</v>
      </c>
      <c r="E9484" t="s">
        <v>74</v>
      </c>
    </row>
    <row r="9485" spans="1:5" ht="13.5" customHeight="1" x14ac:dyDescent="0.25">
      <c r="A9485" s="51" t="s">
        <v>32548</v>
      </c>
      <c r="B9485" t="s">
        <v>39</v>
      </c>
      <c r="C9485" t="s">
        <v>12674</v>
      </c>
      <c r="D9485" t="s">
        <v>32033</v>
      </c>
      <c r="E9485" t="s">
        <v>126</v>
      </c>
    </row>
    <row r="9486" spans="1:5" ht="13.5" customHeight="1" x14ac:dyDescent="0.25">
      <c r="A9486" s="51" t="s">
        <v>32549</v>
      </c>
      <c r="B9486"/>
      <c r="C9486" t="s">
        <v>12674</v>
      </c>
      <c r="D9486" t="s">
        <v>43</v>
      </c>
      <c r="E9486" t="s">
        <v>126</v>
      </c>
    </row>
    <row r="9487" spans="1:5" ht="13.5" customHeight="1" x14ac:dyDescent="0.25">
      <c r="A9487" s="51" t="s">
        <v>32550</v>
      </c>
      <c r="B9487"/>
      <c r="C9487" t="s">
        <v>12674</v>
      </c>
      <c r="D9487" t="s">
        <v>45</v>
      </c>
      <c r="E9487" t="s">
        <v>126</v>
      </c>
    </row>
    <row r="9488" spans="1:5" ht="13.5" customHeight="1" x14ac:dyDescent="0.25">
      <c r="A9488" s="51" t="s">
        <v>12678</v>
      </c>
      <c r="B9488" t="s">
        <v>39</v>
      </c>
      <c r="C9488" t="s">
        <v>12679</v>
      </c>
      <c r="D9488" t="s">
        <v>50</v>
      </c>
      <c r="E9488"/>
    </row>
    <row r="9489" spans="1:5" ht="13.5" customHeight="1" x14ac:dyDescent="0.25">
      <c r="A9489" s="51" t="s">
        <v>12680</v>
      </c>
      <c r="B9489"/>
      <c r="C9489" t="s">
        <v>12679</v>
      </c>
      <c r="D9489" t="s">
        <v>43</v>
      </c>
      <c r="E9489"/>
    </row>
    <row r="9490" spans="1:5" ht="13.5" customHeight="1" x14ac:dyDescent="0.25">
      <c r="A9490" s="51" t="s">
        <v>12681</v>
      </c>
      <c r="B9490"/>
      <c r="C9490" t="s">
        <v>12679</v>
      </c>
      <c r="D9490" t="s">
        <v>45</v>
      </c>
      <c r="E9490"/>
    </row>
    <row r="9491" spans="1:5" ht="13.5" customHeight="1" x14ac:dyDescent="0.25">
      <c r="A9491" s="51" t="s">
        <v>12682</v>
      </c>
      <c r="B9491" t="s">
        <v>39</v>
      </c>
      <c r="C9491" t="s">
        <v>12683</v>
      </c>
      <c r="D9491" t="s">
        <v>50</v>
      </c>
      <c r="E9491"/>
    </row>
    <row r="9492" spans="1:5" ht="13.5" customHeight="1" x14ac:dyDescent="0.25">
      <c r="A9492" s="51" t="s">
        <v>12684</v>
      </c>
      <c r="B9492"/>
      <c r="C9492" t="s">
        <v>12683</v>
      </c>
      <c r="D9492" t="s">
        <v>43</v>
      </c>
      <c r="E9492"/>
    </row>
    <row r="9493" spans="1:5" ht="13.5" customHeight="1" x14ac:dyDescent="0.25">
      <c r="A9493" s="51" t="s">
        <v>12685</v>
      </c>
      <c r="B9493"/>
      <c r="C9493" t="s">
        <v>12683</v>
      </c>
      <c r="D9493" t="s">
        <v>45</v>
      </c>
      <c r="E9493"/>
    </row>
    <row r="9494" spans="1:5" ht="13.5" customHeight="1" x14ac:dyDescent="0.25">
      <c r="A9494" s="51" t="s">
        <v>12686</v>
      </c>
      <c r="B9494" t="s">
        <v>39</v>
      </c>
      <c r="C9494" t="s">
        <v>12687</v>
      </c>
      <c r="D9494" t="s">
        <v>50</v>
      </c>
      <c r="E9494"/>
    </row>
    <row r="9495" spans="1:5" ht="13.5" customHeight="1" x14ac:dyDescent="0.25">
      <c r="A9495" s="51" t="s">
        <v>12688</v>
      </c>
      <c r="B9495"/>
      <c r="C9495" t="s">
        <v>12687</v>
      </c>
      <c r="D9495" t="s">
        <v>43</v>
      </c>
      <c r="E9495"/>
    </row>
    <row r="9496" spans="1:5" ht="13.5" customHeight="1" x14ac:dyDescent="0.25">
      <c r="A9496" s="51" t="s">
        <v>12689</v>
      </c>
      <c r="B9496"/>
      <c r="C9496" t="s">
        <v>12687</v>
      </c>
      <c r="D9496" t="s">
        <v>45</v>
      </c>
      <c r="E9496"/>
    </row>
    <row r="9497" spans="1:5" ht="13.5" customHeight="1" x14ac:dyDescent="0.25">
      <c r="A9497" s="51" t="s">
        <v>12690</v>
      </c>
      <c r="B9497" t="s">
        <v>39</v>
      </c>
      <c r="C9497" t="s">
        <v>12691</v>
      </c>
      <c r="D9497" t="s">
        <v>2775</v>
      </c>
      <c r="E9497"/>
    </row>
    <row r="9498" spans="1:5" ht="13.5" customHeight="1" x14ac:dyDescent="0.25">
      <c r="A9498" s="51" t="s">
        <v>12692</v>
      </c>
      <c r="B9498"/>
      <c r="C9498" t="s">
        <v>12691</v>
      </c>
      <c r="D9498" t="s">
        <v>43</v>
      </c>
      <c r="E9498"/>
    </row>
    <row r="9499" spans="1:5" ht="13.5" customHeight="1" x14ac:dyDescent="0.25">
      <c r="A9499" s="51" t="s">
        <v>12693</v>
      </c>
      <c r="B9499"/>
      <c r="C9499" t="s">
        <v>12691</v>
      </c>
      <c r="D9499" t="s">
        <v>45</v>
      </c>
      <c r="E9499"/>
    </row>
    <row r="9500" spans="1:5" ht="13.5" customHeight="1" x14ac:dyDescent="0.25">
      <c r="A9500" s="51" t="s">
        <v>12694</v>
      </c>
      <c r="B9500" t="s">
        <v>39</v>
      </c>
      <c r="C9500" t="s">
        <v>12695</v>
      </c>
      <c r="D9500" t="s">
        <v>50</v>
      </c>
      <c r="E9500"/>
    </row>
    <row r="9501" spans="1:5" ht="13.5" customHeight="1" x14ac:dyDescent="0.25">
      <c r="A9501" s="51" t="s">
        <v>12696</v>
      </c>
      <c r="B9501"/>
      <c r="C9501" t="s">
        <v>12695</v>
      </c>
      <c r="D9501" t="s">
        <v>43</v>
      </c>
      <c r="E9501"/>
    </row>
    <row r="9502" spans="1:5" ht="13.5" customHeight="1" x14ac:dyDescent="0.25">
      <c r="A9502" s="51" t="s">
        <v>12697</v>
      </c>
      <c r="B9502"/>
      <c r="C9502" t="s">
        <v>12695</v>
      </c>
      <c r="D9502" t="s">
        <v>45</v>
      </c>
      <c r="E9502"/>
    </row>
    <row r="9503" spans="1:5" ht="13.5" customHeight="1" x14ac:dyDescent="0.25">
      <c r="A9503" s="51" t="s">
        <v>12698</v>
      </c>
      <c r="B9503" t="s">
        <v>39</v>
      </c>
      <c r="C9503" t="s">
        <v>12699</v>
      </c>
      <c r="D9503" t="s">
        <v>50</v>
      </c>
      <c r="E9503"/>
    </row>
    <row r="9504" spans="1:5" ht="13.5" customHeight="1" x14ac:dyDescent="0.25">
      <c r="A9504" s="51" t="s">
        <v>12700</v>
      </c>
      <c r="B9504"/>
      <c r="C9504" t="s">
        <v>12699</v>
      </c>
      <c r="D9504" t="s">
        <v>43</v>
      </c>
      <c r="E9504"/>
    </row>
    <row r="9505" spans="1:5" ht="13.5" customHeight="1" x14ac:dyDescent="0.25">
      <c r="A9505" s="51" t="s">
        <v>12701</v>
      </c>
      <c r="B9505"/>
      <c r="C9505" t="s">
        <v>12699</v>
      </c>
      <c r="D9505" t="s">
        <v>45</v>
      </c>
      <c r="E9505"/>
    </row>
    <row r="9506" spans="1:5" ht="13.5" customHeight="1" x14ac:dyDescent="0.25">
      <c r="A9506" s="51" t="s">
        <v>12702</v>
      </c>
      <c r="B9506"/>
      <c r="C9506" t="s">
        <v>12703</v>
      </c>
      <c r="D9506" t="s">
        <v>12704</v>
      </c>
      <c r="E9506"/>
    </row>
    <row r="9507" spans="1:5" ht="13.5" customHeight="1" x14ac:dyDescent="0.25">
      <c r="A9507" s="51" t="s">
        <v>32551</v>
      </c>
      <c r="B9507"/>
      <c r="C9507" t="s">
        <v>12703</v>
      </c>
      <c r="D9507" t="s">
        <v>32034</v>
      </c>
      <c r="E9507" t="s">
        <v>126</v>
      </c>
    </row>
    <row r="9508" spans="1:5" ht="13.5" customHeight="1" x14ac:dyDescent="0.25">
      <c r="A9508" s="51" t="s">
        <v>32552</v>
      </c>
      <c r="B9508"/>
      <c r="C9508" t="s">
        <v>12703</v>
      </c>
      <c r="D9508" t="s">
        <v>32035</v>
      </c>
      <c r="E9508" t="s">
        <v>126</v>
      </c>
    </row>
    <row r="9509" spans="1:5" ht="13.5" customHeight="1" x14ac:dyDescent="0.25">
      <c r="A9509" s="51" t="s">
        <v>12705</v>
      </c>
      <c r="B9509"/>
      <c r="C9509" t="s">
        <v>12703</v>
      </c>
      <c r="D9509" t="s">
        <v>12706</v>
      </c>
      <c r="E9509"/>
    </row>
    <row r="9510" spans="1:5" ht="13.5" customHeight="1" x14ac:dyDescent="0.25">
      <c r="A9510" s="51" t="s">
        <v>12707</v>
      </c>
      <c r="B9510" t="s">
        <v>39</v>
      </c>
      <c r="C9510" t="s">
        <v>12708</v>
      </c>
      <c r="D9510" t="s">
        <v>213</v>
      </c>
      <c r="E9510"/>
    </row>
    <row r="9511" spans="1:5" ht="13.5" customHeight="1" x14ac:dyDescent="0.25">
      <c r="A9511" s="51" t="s">
        <v>12709</v>
      </c>
      <c r="B9511"/>
      <c r="C9511" t="s">
        <v>12708</v>
      </c>
      <c r="D9511" t="s">
        <v>43</v>
      </c>
      <c r="E9511"/>
    </row>
    <row r="9512" spans="1:5" ht="13.5" customHeight="1" x14ac:dyDescent="0.25">
      <c r="A9512" s="51" t="s">
        <v>12710</v>
      </c>
      <c r="B9512"/>
      <c r="C9512" t="s">
        <v>12708</v>
      </c>
      <c r="D9512" t="s">
        <v>45</v>
      </c>
      <c r="E9512"/>
    </row>
    <row r="9513" spans="1:5" ht="13.5" customHeight="1" x14ac:dyDescent="0.25">
      <c r="A9513" s="51" t="s">
        <v>12711</v>
      </c>
      <c r="B9513" t="s">
        <v>39</v>
      </c>
      <c r="C9513" t="s">
        <v>12712</v>
      </c>
      <c r="D9513" t="s">
        <v>50</v>
      </c>
      <c r="E9513"/>
    </row>
    <row r="9514" spans="1:5" ht="13.5" customHeight="1" x14ac:dyDescent="0.25">
      <c r="A9514" s="51" t="s">
        <v>12713</v>
      </c>
      <c r="B9514"/>
      <c r="C9514" t="s">
        <v>12712</v>
      </c>
      <c r="D9514" t="s">
        <v>43</v>
      </c>
      <c r="E9514"/>
    </row>
    <row r="9515" spans="1:5" ht="13.5" customHeight="1" x14ac:dyDescent="0.25">
      <c r="A9515" s="51" t="s">
        <v>12714</v>
      </c>
      <c r="B9515"/>
      <c r="C9515" t="s">
        <v>12712</v>
      </c>
      <c r="D9515" t="s">
        <v>45</v>
      </c>
      <c r="E9515"/>
    </row>
    <row r="9516" spans="1:5" ht="13.5" customHeight="1" x14ac:dyDescent="0.25">
      <c r="A9516" s="51" t="s">
        <v>12715</v>
      </c>
      <c r="B9516"/>
      <c r="C9516" t="s">
        <v>12716</v>
      </c>
      <c r="D9516" t="s">
        <v>50</v>
      </c>
      <c r="E9516"/>
    </row>
    <row r="9517" spans="1:5" ht="13.5" customHeight="1" x14ac:dyDescent="0.25">
      <c r="A9517" s="51" t="s">
        <v>12718</v>
      </c>
      <c r="B9517" t="s">
        <v>39</v>
      </c>
      <c r="C9517" t="s">
        <v>12717</v>
      </c>
      <c r="D9517" t="s">
        <v>2190</v>
      </c>
      <c r="E9517"/>
    </row>
    <row r="9518" spans="1:5" ht="13.5" customHeight="1" x14ac:dyDescent="0.25">
      <c r="A9518" s="51" t="s">
        <v>12719</v>
      </c>
      <c r="B9518"/>
      <c r="C9518" t="s">
        <v>12717</v>
      </c>
      <c r="D9518" t="s">
        <v>43</v>
      </c>
      <c r="E9518"/>
    </row>
    <row r="9519" spans="1:5" ht="13.5" customHeight="1" x14ac:dyDescent="0.25">
      <c r="A9519" s="51" t="s">
        <v>12720</v>
      </c>
      <c r="B9519"/>
      <c r="C9519" t="s">
        <v>12717</v>
      </c>
      <c r="D9519" t="s">
        <v>45</v>
      </c>
      <c r="E9519"/>
    </row>
    <row r="9520" spans="1:5" ht="13.5" customHeight="1" x14ac:dyDescent="0.25">
      <c r="A9520" s="51" t="s">
        <v>12721</v>
      </c>
      <c r="B9520" t="s">
        <v>39</v>
      </c>
      <c r="C9520" t="s">
        <v>12722</v>
      </c>
      <c r="D9520" t="s">
        <v>50</v>
      </c>
      <c r="E9520"/>
    </row>
    <row r="9521" spans="1:5" ht="13.5" customHeight="1" x14ac:dyDescent="0.25">
      <c r="A9521" s="51" t="s">
        <v>12723</v>
      </c>
      <c r="B9521"/>
      <c r="C9521" t="s">
        <v>12722</v>
      </c>
      <c r="D9521" t="s">
        <v>43</v>
      </c>
      <c r="E9521"/>
    </row>
    <row r="9522" spans="1:5" ht="13.5" customHeight="1" x14ac:dyDescent="0.25">
      <c r="A9522" s="51" t="s">
        <v>12724</v>
      </c>
      <c r="B9522"/>
      <c r="C9522" t="s">
        <v>12722</v>
      </c>
      <c r="D9522" t="s">
        <v>45</v>
      </c>
      <c r="E9522"/>
    </row>
    <row r="9523" spans="1:5" ht="13.5" customHeight="1" x14ac:dyDescent="0.25">
      <c r="A9523" s="51" t="s">
        <v>12725</v>
      </c>
      <c r="B9523" t="s">
        <v>39</v>
      </c>
      <c r="C9523" t="s">
        <v>12726</v>
      </c>
      <c r="D9523" t="s">
        <v>12727</v>
      </c>
      <c r="E9523"/>
    </row>
    <row r="9524" spans="1:5" ht="13.5" customHeight="1" x14ac:dyDescent="0.25">
      <c r="A9524" s="51" t="s">
        <v>12728</v>
      </c>
      <c r="B9524"/>
      <c r="C9524" t="s">
        <v>12726</v>
      </c>
      <c r="D9524" t="s">
        <v>43</v>
      </c>
      <c r="E9524"/>
    </row>
    <row r="9525" spans="1:5" ht="13.5" customHeight="1" x14ac:dyDescent="0.25">
      <c r="A9525" s="51" t="s">
        <v>12729</v>
      </c>
      <c r="B9525"/>
      <c r="C9525" t="s">
        <v>12726</v>
      </c>
      <c r="D9525" t="s">
        <v>45</v>
      </c>
      <c r="E9525"/>
    </row>
    <row r="9526" spans="1:5" ht="13.5" customHeight="1" x14ac:dyDescent="0.25">
      <c r="A9526" s="51" t="s">
        <v>12730</v>
      </c>
      <c r="B9526"/>
      <c r="C9526" t="s">
        <v>12731</v>
      </c>
      <c r="D9526" t="s">
        <v>213</v>
      </c>
      <c r="E9526" t="s">
        <v>74</v>
      </c>
    </row>
    <row r="9527" spans="1:5" ht="13.5" customHeight="1" x14ac:dyDescent="0.25">
      <c r="A9527" s="51" t="s">
        <v>12732</v>
      </c>
      <c r="B9527"/>
      <c r="C9527" t="s">
        <v>12731</v>
      </c>
      <c r="D9527" t="s">
        <v>12733</v>
      </c>
      <c r="E9527" t="s">
        <v>74</v>
      </c>
    </row>
    <row r="9528" spans="1:5" ht="13.5" customHeight="1" x14ac:dyDescent="0.25">
      <c r="A9528" s="51" t="s">
        <v>12734</v>
      </c>
      <c r="B9528"/>
      <c r="C9528" t="s">
        <v>12735</v>
      </c>
      <c r="D9528" t="s">
        <v>50</v>
      </c>
      <c r="E9528"/>
    </row>
    <row r="9529" spans="1:5" ht="13.5" customHeight="1" x14ac:dyDescent="0.25">
      <c r="A9529" s="51" t="s">
        <v>12736</v>
      </c>
      <c r="B9529"/>
      <c r="C9529" t="s">
        <v>12735</v>
      </c>
      <c r="D9529" t="s">
        <v>93</v>
      </c>
      <c r="E9529"/>
    </row>
    <row r="9530" spans="1:5" ht="13.5" customHeight="1" x14ac:dyDescent="0.25">
      <c r="A9530" s="51" t="s">
        <v>12737</v>
      </c>
      <c r="B9530"/>
      <c r="C9530" t="s">
        <v>12735</v>
      </c>
      <c r="D9530" t="s">
        <v>1646</v>
      </c>
      <c r="E9530"/>
    </row>
    <row r="9531" spans="1:5" ht="13.5" customHeight="1" x14ac:dyDescent="0.25">
      <c r="A9531" s="51" t="s">
        <v>12738</v>
      </c>
      <c r="B9531"/>
      <c r="C9531" t="s">
        <v>12739</v>
      </c>
      <c r="D9531" t="s">
        <v>657</v>
      </c>
      <c r="E9531"/>
    </row>
    <row r="9532" spans="1:5" ht="13.5" customHeight="1" x14ac:dyDescent="0.25">
      <c r="A9532" s="51" t="s">
        <v>12740</v>
      </c>
      <c r="B9532"/>
      <c r="C9532" t="s">
        <v>12739</v>
      </c>
      <c r="D9532" t="s">
        <v>12741</v>
      </c>
      <c r="E9532"/>
    </row>
    <row r="9533" spans="1:5" ht="13.5" customHeight="1" x14ac:dyDescent="0.25">
      <c r="A9533" s="51" t="s">
        <v>12742</v>
      </c>
      <c r="B9533"/>
      <c r="C9533" t="s">
        <v>12739</v>
      </c>
      <c r="D9533" t="s">
        <v>12743</v>
      </c>
      <c r="E9533"/>
    </row>
    <row r="9534" spans="1:5" ht="13.5" customHeight="1" x14ac:dyDescent="0.25">
      <c r="A9534" s="51" t="s">
        <v>12744</v>
      </c>
      <c r="B9534" t="s">
        <v>39</v>
      </c>
      <c r="C9534" t="s">
        <v>12745</v>
      </c>
      <c r="D9534" t="s">
        <v>50</v>
      </c>
      <c r="E9534"/>
    </row>
    <row r="9535" spans="1:5" ht="13.5" customHeight="1" x14ac:dyDescent="0.25">
      <c r="A9535" s="51" t="s">
        <v>30536</v>
      </c>
      <c r="B9535"/>
      <c r="C9535" t="s">
        <v>12745</v>
      </c>
      <c r="D9535" t="s">
        <v>43</v>
      </c>
      <c r="E9535"/>
    </row>
    <row r="9536" spans="1:5" ht="13.5" customHeight="1" x14ac:dyDescent="0.25">
      <c r="A9536" s="51" t="s">
        <v>30537</v>
      </c>
      <c r="B9536"/>
      <c r="C9536" t="s">
        <v>12745</v>
      </c>
      <c r="D9536" t="s">
        <v>45</v>
      </c>
      <c r="E9536"/>
    </row>
    <row r="9537" spans="1:5" ht="13.5" customHeight="1" x14ac:dyDescent="0.25">
      <c r="A9537" s="51" t="s">
        <v>12746</v>
      </c>
      <c r="B9537" t="s">
        <v>39</v>
      </c>
      <c r="C9537" t="s">
        <v>12747</v>
      </c>
      <c r="D9537" t="s">
        <v>50</v>
      </c>
      <c r="E9537"/>
    </row>
    <row r="9538" spans="1:5" ht="13.5" customHeight="1" x14ac:dyDescent="0.25">
      <c r="A9538" s="51" t="s">
        <v>12748</v>
      </c>
      <c r="B9538"/>
      <c r="C9538" t="s">
        <v>12747</v>
      </c>
      <c r="D9538" t="s">
        <v>43</v>
      </c>
      <c r="E9538"/>
    </row>
    <row r="9539" spans="1:5" ht="13.5" customHeight="1" x14ac:dyDescent="0.25">
      <c r="A9539" s="51" t="s">
        <v>12749</v>
      </c>
      <c r="B9539"/>
      <c r="C9539" t="s">
        <v>12747</v>
      </c>
      <c r="D9539" t="s">
        <v>45</v>
      </c>
      <c r="E9539"/>
    </row>
    <row r="9540" spans="1:5" ht="13.5" customHeight="1" x14ac:dyDescent="0.25">
      <c r="A9540" s="51" t="s">
        <v>12751</v>
      </c>
      <c r="B9540"/>
      <c r="C9540" t="s">
        <v>12750</v>
      </c>
      <c r="D9540" t="s">
        <v>2190</v>
      </c>
      <c r="E9540"/>
    </row>
    <row r="9541" spans="1:5" ht="13.5" customHeight="1" x14ac:dyDescent="0.25">
      <c r="A9541" s="51" t="s">
        <v>12752</v>
      </c>
      <c r="B9541"/>
      <c r="C9541" t="s">
        <v>12753</v>
      </c>
      <c r="D9541" t="s">
        <v>12754</v>
      </c>
      <c r="E9541"/>
    </row>
    <row r="9542" spans="1:5" ht="13.5" customHeight="1" x14ac:dyDescent="0.25">
      <c r="A9542" s="51" t="s">
        <v>12755</v>
      </c>
      <c r="B9542" t="s">
        <v>39</v>
      </c>
      <c r="C9542" t="s">
        <v>12756</v>
      </c>
      <c r="D9542" t="s">
        <v>50</v>
      </c>
      <c r="E9542"/>
    </row>
    <row r="9543" spans="1:5" ht="13.5" customHeight="1" x14ac:dyDescent="0.25">
      <c r="A9543" s="51" t="s">
        <v>12757</v>
      </c>
      <c r="B9543"/>
      <c r="C9543" t="s">
        <v>12756</v>
      </c>
      <c r="D9543" t="s">
        <v>43</v>
      </c>
      <c r="E9543"/>
    </row>
    <row r="9544" spans="1:5" ht="13.5" customHeight="1" x14ac:dyDescent="0.25">
      <c r="A9544" s="51" t="s">
        <v>12758</v>
      </c>
      <c r="B9544"/>
      <c r="C9544" t="s">
        <v>12756</v>
      </c>
      <c r="D9544" t="s">
        <v>45</v>
      </c>
      <c r="E9544"/>
    </row>
    <row r="9545" spans="1:5" ht="13.5" customHeight="1" x14ac:dyDescent="0.25">
      <c r="A9545" s="51" t="s">
        <v>12759</v>
      </c>
      <c r="B9545"/>
      <c r="C9545" t="s">
        <v>12760</v>
      </c>
      <c r="D9545" t="s">
        <v>50</v>
      </c>
      <c r="E9545"/>
    </row>
    <row r="9546" spans="1:5" ht="13.5" customHeight="1" x14ac:dyDescent="0.25">
      <c r="A9546" s="51" t="s">
        <v>12761</v>
      </c>
      <c r="B9546"/>
      <c r="C9546" t="s">
        <v>835</v>
      </c>
      <c r="D9546" t="s">
        <v>12762</v>
      </c>
      <c r="E9546"/>
    </row>
    <row r="9547" spans="1:5" ht="13.5" customHeight="1" x14ac:dyDescent="0.25">
      <c r="A9547" s="51" t="s">
        <v>12763</v>
      </c>
      <c r="B9547" t="s">
        <v>39</v>
      </c>
      <c r="C9547" t="s">
        <v>835</v>
      </c>
      <c r="D9547" t="s">
        <v>2775</v>
      </c>
      <c r="E9547"/>
    </row>
    <row r="9548" spans="1:5" ht="13.5" customHeight="1" x14ac:dyDescent="0.25">
      <c r="A9548" s="51" t="s">
        <v>12764</v>
      </c>
      <c r="B9548"/>
      <c r="C9548" t="s">
        <v>835</v>
      </c>
      <c r="D9548" t="s">
        <v>43</v>
      </c>
      <c r="E9548"/>
    </row>
    <row r="9549" spans="1:5" ht="13.5" customHeight="1" x14ac:dyDescent="0.25">
      <c r="A9549" s="51" t="s">
        <v>12765</v>
      </c>
      <c r="B9549"/>
      <c r="C9549" t="s">
        <v>835</v>
      </c>
      <c r="D9549" t="s">
        <v>45</v>
      </c>
      <c r="E9549"/>
    </row>
    <row r="9550" spans="1:5" ht="13.5" customHeight="1" x14ac:dyDescent="0.25">
      <c r="A9550" s="51" t="s">
        <v>31510</v>
      </c>
      <c r="B9550"/>
      <c r="C9550" t="s">
        <v>30976</v>
      </c>
      <c r="D9550" t="s">
        <v>30977</v>
      </c>
      <c r="E9550"/>
    </row>
    <row r="9551" spans="1:5" ht="13.5" customHeight="1" x14ac:dyDescent="0.25">
      <c r="A9551" s="51" t="s">
        <v>12766</v>
      </c>
      <c r="B9551" t="s">
        <v>39</v>
      </c>
      <c r="C9551" t="s">
        <v>12767</v>
      </c>
      <c r="D9551" t="s">
        <v>7334</v>
      </c>
      <c r="E9551"/>
    </row>
    <row r="9552" spans="1:5" ht="13.5" customHeight="1" x14ac:dyDescent="0.25">
      <c r="A9552" s="51" t="s">
        <v>12768</v>
      </c>
      <c r="B9552"/>
      <c r="C9552" t="s">
        <v>12767</v>
      </c>
      <c r="D9552" t="s">
        <v>43</v>
      </c>
      <c r="E9552"/>
    </row>
    <row r="9553" spans="1:5" ht="13.5" customHeight="1" x14ac:dyDescent="0.25">
      <c r="A9553" s="51" t="s">
        <v>12769</v>
      </c>
      <c r="B9553"/>
      <c r="C9553" t="s">
        <v>12767</v>
      </c>
      <c r="D9553" t="s">
        <v>45</v>
      </c>
      <c r="E9553"/>
    </row>
    <row r="9554" spans="1:5" ht="13.5" customHeight="1" x14ac:dyDescent="0.25">
      <c r="A9554" s="51" t="s">
        <v>12770</v>
      </c>
      <c r="B9554" t="s">
        <v>39</v>
      </c>
      <c r="C9554" t="s">
        <v>12771</v>
      </c>
      <c r="D9554" t="s">
        <v>50</v>
      </c>
      <c r="E9554"/>
    </row>
    <row r="9555" spans="1:5" ht="13.5" customHeight="1" x14ac:dyDescent="0.25">
      <c r="A9555" s="51" t="s">
        <v>12772</v>
      </c>
      <c r="B9555"/>
      <c r="C9555" t="s">
        <v>12771</v>
      </c>
      <c r="D9555" t="s">
        <v>43</v>
      </c>
      <c r="E9555"/>
    </row>
    <row r="9556" spans="1:5" ht="13.5" customHeight="1" x14ac:dyDescent="0.25">
      <c r="A9556" s="51" t="s">
        <v>12773</v>
      </c>
      <c r="B9556"/>
      <c r="C9556" t="s">
        <v>12771</v>
      </c>
      <c r="D9556" t="s">
        <v>45</v>
      </c>
      <c r="E9556"/>
    </row>
    <row r="9557" spans="1:5" ht="13.5" customHeight="1" x14ac:dyDescent="0.25">
      <c r="A9557" s="51" t="s">
        <v>30538</v>
      </c>
      <c r="B9557"/>
      <c r="C9557" t="s">
        <v>30134</v>
      </c>
      <c r="D9557" t="s">
        <v>50</v>
      </c>
      <c r="E9557"/>
    </row>
    <row r="9558" spans="1:5" ht="13.5" customHeight="1" x14ac:dyDescent="0.25">
      <c r="A9558" s="51" t="s">
        <v>12774</v>
      </c>
      <c r="B9558"/>
      <c r="C9558" t="s">
        <v>12775</v>
      </c>
      <c r="D9558" t="s">
        <v>50</v>
      </c>
      <c r="E9558" t="s">
        <v>74</v>
      </c>
    </row>
    <row r="9559" spans="1:5" ht="13.5" customHeight="1" x14ac:dyDescent="0.25">
      <c r="A9559" s="51" t="s">
        <v>32553</v>
      </c>
      <c r="B9559"/>
      <c r="C9559" t="s">
        <v>12775</v>
      </c>
      <c r="D9559" t="s">
        <v>2190</v>
      </c>
      <c r="E9559" t="s">
        <v>126</v>
      </c>
    </row>
    <row r="9560" spans="1:5" ht="13.5" customHeight="1" x14ac:dyDescent="0.25">
      <c r="A9560" s="51" t="s">
        <v>12776</v>
      </c>
      <c r="B9560" t="s">
        <v>39</v>
      </c>
      <c r="C9560" t="s">
        <v>12777</v>
      </c>
      <c r="D9560" t="s">
        <v>50</v>
      </c>
      <c r="E9560"/>
    </row>
    <row r="9561" spans="1:5" ht="13.5" customHeight="1" x14ac:dyDescent="0.25">
      <c r="A9561" s="51" t="s">
        <v>12778</v>
      </c>
      <c r="B9561"/>
      <c r="C9561" t="s">
        <v>12777</v>
      </c>
      <c r="D9561" t="s">
        <v>43</v>
      </c>
      <c r="E9561"/>
    </row>
    <row r="9562" spans="1:5" ht="13.5" customHeight="1" x14ac:dyDescent="0.25">
      <c r="A9562" s="51" t="s">
        <v>12779</v>
      </c>
      <c r="B9562"/>
      <c r="C9562" t="s">
        <v>12777</v>
      </c>
      <c r="D9562" t="s">
        <v>45</v>
      </c>
      <c r="E9562"/>
    </row>
    <row r="9563" spans="1:5" ht="13.5" customHeight="1" x14ac:dyDescent="0.25">
      <c r="A9563" s="51" t="s">
        <v>12780</v>
      </c>
      <c r="B9563"/>
      <c r="C9563" t="s">
        <v>12781</v>
      </c>
      <c r="D9563" t="s">
        <v>50</v>
      </c>
      <c r="E9563"/>
    </row>
    <row r="9564" spans="1:5" ht="13.5" customHeight="1" x14ac:dyDescent="0.25">
      <c r="A9564" s="51" t="s">
        <v>12782</v>
      </c>
      <c r="B9564"/>
      <c r="C9564" t="s">
        <v>12783</v>
      </c>
      <c r="D9564" t="s">
        <v>50</v>
      </c>
      <c r="E9564"/>
    </row>
    <row r="9565" spans="1:5" ht="13.5" customHeight="1" x14ac:dyDescent="0.25">
      <c r="A9565" s="51" t="s">
        <v>12784</v>
      </c>
      <c r="B9565"/>
      <c r="C9565" t="s">
        <v>12785</v>
      </c>
      <c r="D9565" t="s">
        <v>50</v>
      </c>
      <c r="E9565"/>
    </row>
    <row r="9566" spans="1:5" ht="13.5" customHeight="1" x14ac:dyDescent="0.25">
      <c r="A9566" s="51" t="s">
        <v>12786</v>
      </c>
      <c r="B9566"/>
      <c r="C9566" t="s">
        <v>12787</v>
      </c>
      <c r="D9566" t="s">
        <v>50</v>
      </c>
      <c r="E9566"/>
    </row>
    <row r="9567" spans="1:5" ht="13.5" customHeight="1" x14ac:dyDescent="0.25">
      <c r="A9567" s="51" t="s">
        <v>12788</v>
      </c>
      <c r="B9567" t="s">
        <v>39</v>
      </c>
      <c r="C9567" t="s">
        <v>12789</v>
      </c>
      <c r="D9567" t="s">
        <v>50</v>
      </c>
      <c r="E9567"/>
    </row>
    <row r="9568" spans="1:5" ht="13.5" customHeight="1" x14ac:dyDescent="0.25">
      <c r="A9568" s="51" t="s">
        <v>12790</v>
      </c>
      <c r="B9568"/>
      <c r="C9568" t="s">
        <v>12789</v>
      </c>
      <c r="D9568" t="s">
        <v>43</v>
      </c>
      <c r="E9568"/>
    </row>
    <row r="9569" spans="1:5" ht="13.5" customHeight="1" x14ac:dyDescent="0.25">
      <c r="A9569" s="51" t="s">
        <v>12791</v>
      </c>
      <c r="B9569"/>
      <c r="C9569" t="s">
        <v>12789</v>
      </c>
      <c r="D9569" t="s">
        <v>45</v>
      </c>
      <c r="E9569"/>
    </row>
    <row r="9570" spans="1:5" ht="13.5" customHeight="1" x14ac:dyDescent="0.25">
      <c r="A9570" s="51" t="s">
        <v>12792</v>
      </c>
      <c r="B9570"/>
      <c r="C9570" t="s">
        <v>12793</v>
      </c>
      <c r="D9570" t="s">
        <v>50</v>
      </c>
      <c r="E9570"/>
    </row>
    <row r="9571" spans="1:5" ht="13.5" customHeight="1" x14ac:dyDescent="0.25">
      <c r="A9571" s="51" t="s">
        <v>12794</v>
      </c>
      <c r="B9571"/>
      <c r="C9571" t="s">
        <v>12795</v>
      </c>
      <c r="D9571" t="s">
        <v>2997</v>
      </c>
      <c r="E9571"/>
    </row>
    <row r="9572" spans="1:5" ht="13.5" customHeight="1" x14ac:dyDescent="0.25">
      <c r="A9572" s="51" t="s">
        <v>12796</v>
      </c>
      <c r="B9572"/>
      <c r="C9572" t="s">
        <v>12797</v>
      </c>
      <c r="D9572" t="s">
        <v>41</v>
      </c>
      <c r="E9572"/>
    </row>
    <row r="9573" spans="1:5" ht="13.5" customHeight="1" x14ac:dyDescent="0.25">
      <c r="A9573" s="51" t="s">
        <v>12798</v>
      </c>
      <c r="B9573"/>
      <c r="C9573" t="s">
        <v>12799</v>
      </c>
      <c r="D9573" t="s">
        <v>50</v>
      </c>
      <c r="E9573"/>
    </row>
    <row r="9574" spans="1:5" ht="13.5" customHeight="1" x14ac:dyDescent="0.25">
      <c r="A9574" s="51" t="s">
        <v>12800</v>
      </c>
      <c r="B9574" t="s">
        <v>39</v>
      </c>
      <c r="C9574" t="s">
        <v>12801</v>
      </c>
      <c r="D9574" t="s">
        <v>50</v>
      </c>
      <c r="E9574"/>
    </row>
    <row r="9575" spans="1:5" ht="13.5" customHeight="1" x14ac:dyDescent="0.25">
      <c r="A9575" s="51" t="s">
        <v>12802</v>
      </c>
      <c r="B9575"/>
      <c r="C9575" t="s">
        <v>12801</v>
      </c>
      <c r="D9575" t="s">
        <v>43</v>
      </c>
      <c r="E9575"/>
    </row>
    <row r="9576" spans="1:5" ht="13.5" customHeight="1" x14ac:dyDescent="0.25">
      <c r="A9576" s="51" t="s">
        <v>12803</v>
      </c>
      <c r="B9576"/>
      <c r="C9576" t="s">
        <v>12801</v>
      </c>
      <c r="D9576" t="s">
        <v>45</v>
      </c>
      <c r="E9576"/>
    </row>
    <row r="9577" spans="1:5" ht="13.5" customHeight="1" x14ac:dyDescent="0.25">
      <c r="A9577" s="51" t="s">
        <v>12804</v>
      </c>
      <c r="B9577" t="s">
        <v>39</v>
      </c>
      <c r="C9577" t="s">
        <v>12805</v>
      </c>
      <c r="D9577" t="s">
        <v>2190</v>
      </c>
      <c r="E9577"/>
    </row>
    <row r="9578" spans="1:5" ht="13.5" customHeight="1" x14ac:dyDescent="0.25">
      <c r="A9578" s="51" t="s">
        <v>12806</v>
      </c>
      <c r="B9578"/>
      <c r="C9578" t="s">
        <v>12805</v>
      </c>
      <c r="D9578" t="s">
        <v>43</v>
      </c>
      <c r="E9578"/>
    </row>
    <row r="9579" spans="1:5" ht="13.5" customHeight="1" x14ac:dyDescent="0.25">
      <c r="A9579" s="51" t="s">
        <v>12807</v>
      </c>
      <c r="B9579"/>
      <c r="C9579" t="s">
        <v>12805</v>
      </c>
      <c r="D9579" t="s">
        <v>45</v>
      </c>
      <c r="E9579"/>
    </row>
    <row r="9580" spans="1:5" ht="13.5" customHeight="1" x14ac:dyDescent="0.25">
      <c r="A9580" s="51" t="s">
        <v>12808</v>
      </c>
      <c r="B9580" t="s">
        <v>39</v>
      </c>
      <c r="C9580" t="s">
        <v>12809</v>
      </c>
      <c r="D9580" t="s">
        <v>2775</v>
      </c>
      <c r="E9580"/>
    </row>
    <row r="9581" spans="1:5" ht="13.5" customHeight="1" x14ac:dyDescent="0.25">
      <c r="A9581" s="51" t="s">
        <v>12810</v>
      </c>
      <c r="B9581"/>
      <c r="C9581" t="s">
        <v>12809</v>
      </c>
      <c r="D9581" t="s">
        <v>43</v>
      </c>
      <c r="E9581"/>
    </row>
    <row r="9582" spans="1:5" ht="13.5" customHeight="1" x14ac:dyDescent="0.25">
      <c r="A9582" s="51" t="s">
        <v>12811</v>
      </c>
      <c r="B9582"/>
      <c r="C9582" t="s">
        <v>12809</v>
      </c>
      <c r="D9582" t="s">
        <v>45</v>
      </c>
      <c r="E9582"/>
    </row>
    <row r="9583" spans="1:5" ht="13.5" customHeight="1" x14ac:dyDescent="0.25">
      <c r="A9583" s="51" t="s">
        <v>12812</v>
      </c>
      <c r="B9583"/>
      <c r="C9583" t="s">
        <v>12813</v>
      </c>
      <c r="D9583" t="s">
        <v>12814</v>
      </c>
      <c r="E9583"/>
    </row>
    <row r="9584" spans="1:5" ht="13.5" customHeight="1" x14ac:dyDescent="0.25">
      <c r="A9584" s="51" t="s">
        <v>12815</v>
      </c>
      <c r="B9584"/>
      <c r="C9584" t="s">
        <v>12813</v>
      </c>
      <c r="D9584" t="s">
        <v>12816</v>
      </c>
      <c r="E9584"/>
    </row>
    <row r="9585" spans="1:5" ht="13.5" customHeight="1" x14ac:dyDescent="0.25">
      <c r="A9585" s="51" t="s">
        <v>12817</v>
      </c>
      <c r="B9585"/>
      <c r="C9585" t="s">
        <v>12813</v>
      </c>
      <c r="D9585" t="s">
        <v>12818</v>
      </c>
      <c r="E9585"/>
    </row>
    <row r="9586" spans="1:5" ht="13.5" customHeight="1" x14ac:dyDescent="0.25">
      <c r="A9586" s="51" t="s">
        <v>12819</v>
      </c>
      <c r="B9586"/>
      <c r="C9586" t="s">
        <v>12813</v>
      </c>
      <c r="D9586" t="s">
        <v>12820</v>
      </c>
      <c r="E9586"/>
    </row>
    <row r="9587" spans="1:5" ht="13.5" customHeight="1" x14ac:dyDescent="0.25">
      <c r="A9587" s="51" t="s">
        <v>12821</v>
      </c>
      <c r="B9587"/>
      <c r="C9587" t="s">
        <v>12813</v>
      </c>
      <c r="D9587" t="s">
        <v>30135</v>
      </c>
      <c r="E9587"/>
    </row>
    <row r="9588" spans="1:5" ht="13.5" customHeight="1" x14ac:dyDescent="0.25">
      <c r="A9588" s="51" t="s">
        <v>12822</v>
      </c>
      <c r="B9588" t="s">
        <v>39</v>
      </c>
      <c r="C9588" t="s">
        <v>12823</v>
      </c>
      <c r="D9588" t="s">
        <v>1343</v>
      </c>
      <c r="E9588"/>
    </row>
    <row r="9589" spans="1:5" ht="13.5" customHeight="1" x14ac:dyDescent="0.25">
      <c r="A9589" s="51" t="s">
        <v>12824</v>
      </c>
      <c r="B9589"/>
      <c r="C9589" t="s">
        <v>12823</v>
      </c>
      <c r="D9589" t="s">
        <v>43</v>
      </c>
      <c r="E9589"/>
    </row>
    <row r="9590" spans="1:5" ht="13.5" customHeight="1" x14ac:dyDescent="0.25">
      <c r="A9590" s="51" t="s">
        <v>12825</v>
      </c>
      <c r="B9590"/>
      <c r="C9590" t="s">
        <v>12823</v>
      </c>
      <c r="D9590" t="s">
        <v>45</v>
      </c>
      <c r="E9590"/>
    </row>
    <row r="9591" spans="1:5" ht="13.5" customHeight="1" x14ac:dyDescent="0.25">
      <c r="A9591" s="51" t="s">
        <v>12826</v>
      </c>
      <c r="B9591" t="s">
        <v>39</v>
      </c>
      <c r="C9591" t="s">
        <v>12827</v>
      </c>
      <c r="D9591" t="s">
        <v>1343</v>
      </c>
      <c r="E9591"/>
    </row>
    <row r="9592" spans="1:5" ht="13.5" customHeight="1" x14ac:dyDescent="0.25">
      <c r="A9592" s="51" t="s">
        <v>12828</v>
      </c>
      <c r="B9592"/>
      <c r="C9592" t="s">
        <v>12827</v>
      </c>
      <c r="D9592" t="s">
        <v>43</v>
      </c>
      <c r="E9592"/>
    </row>
    <row r="9593" spans="1:5" ht="13.5" customHeight="1" x14ac:dyDescent="0.25">
      <c r="A9593" s="51" t="s">
        <v>12829</v>
      </c>
      <c r="B9593"/>
      <c r="C9593" t="s">
        <v>12827</v>
      </c>
      <c r="D9593" t="s">
        <v>45</v>
      </c>
      <c r="E9593"/>
    </row>
    <row r="9594" spans="1:5" ht="13.5" customHeight="1" x14ac:dyDescent="0.25">
      <c r="A9594" s="51" t="s">
        <v>12830</v>
      </c>
      <c r="B9594" t="s">
        <v>39</v>
      </c>
      <c r="C9594" t="s">
        <v>12831</v>
      </c>
      <c r="D9594" t="s">
        <v>50</v>
      </c>
      <c r="E9594"/>
    </row>
    <row r="9595" spans="1:5" ht="13.5" customHeight="1" x14ac:dyDescent="0.25">
      <c r="A9595" s="51" t="s">
        <v>12832</v>
      </c>
      <c r="B9595"/>
      <c r="C9595" t="s">
        <v>12831</v>
      </c>
      <c r="D9595" t="s">
        <v>43</v>
      </c>
      <c r="E9595"/>
    </row>
    <row r="9596" spans="1:5" ht="13.5" customHeight="1" x14ac:dyDescent="0.25">
      <c r="A9596" s="51" t="s">
        <v>12833</v>
      </c>
      <c r="B9596"/>
      <c r="C9596" t="s">
        <v>12831</v>
      </c>
      <c r="D9596" t="s">
        <v>45</v>
      </c>
      <c r="E9596"/>
    </row>
    <row r="9597" spans="1:5" ht="13.5" customHeight="1" x14ac:dyDescent="0.25">
      <c r="A9597" s="51" t="s">
        <v>12834</v>
      </c>
      <c r="B9597" t="s">
        <v>39</v>
      </c>
      <c r="C9597" t="s">
        <v>12835</v>
      </c>
      <c r="D9597" t="s">
        <v>194</v>
      </c>
      <c r="E9597"/>
    </row>
    <row r="9598" spans="1:5" ht="13.5" customHeight="1" x14ac:dyDescent="0.25">
      <c r="A9598" s="51" t="s">
        <v>12836</v>
      </c>
      <c r="B9598"/>
      <c r="C9598" t="s">
        <v>12835</v>
      </c>
      <c r="D9598" t="s">
        <v>43</v>
      </c>
      <c r="E9598"/>
    </row>
    <row r="9599" spans="1:5" ht="13.5" customHeight="1" x14ac:dyDescent="0.25">
      <c r="A9599" s="51" t="s">
        <v>12837</v>
      </c>
      <c r="B9599"/>
      <c r="C9599" t="s">
        <v>12835</v>
      </c>
      <c r="D9599" t="s">
        <v>45</v>
      </c>
      <c r="E9599"/>
    </row>
    <row r="9600" spans="1:5" ht="13.5" customHeight="1" x14ac:dyDescent="0.25">
      <c r="A9600" s="51" t="s">
        <v>12838</v>
      </c>
      <c r="B9600" t="s">
        <v>39</v>
      </c>
      <c r="C9600" t="s">
        <v>12839</v>
      </c>
      <c r="D9600" t="s">
        <v>5232</v>
      </c>
      <c r="E9600"/>
    </row>
    <row r="9601" spans="1:5" ht="13.5" customHeight="1" x14ac:dyDescent="0.25">
      <c r="A9601" s="51" t="s">
        <v>12840</v>
      </c>
      <c r="B9601"/>
      <c r="C9601" t="s">
        <v>12839</v>
      </c>
      <c r="D9601" t="s">
        <v>43</v>
      </c>
      <c r="E9601"/>
    </row>
    <row r="9602" spans="1:5" ht="13.5" customHeight="1" x14ac:dyDescent="0.25">
      <c r="A9602" s="51" t="s">
        <v>12841</v>
      </c>
      <c r="B9602"/>
      <c r="C9602" t="s">
        <v>12839</v>
      </c>
      <c r="D9602" t="s">
        <v>45</v>
      </c>
      <c r="E9602"/>
    </row>
    <row r="9603" spans="1:5" ht="13.5" customHeight="1" x14ac:dyDescent="0.25">
      <c r="A9603" s="51" t="s">
        <v>12842</v>
      </c>
      <c r="B9603" t="s">
        <v>39</v>
      </c>
      <c r="C9603" t="s">
        <v>12843</v>
      </c>
      <c r="D9603" t="s">
        <v>50</v>
      </c>
      <c r="E9603"/>
    </row>
    <row r="9604" spans="1:5" ht="13.5" customHeight="1" x14ac:dyDescent="0.25">
      <c r="A9604" s="51" t="s">
        <v>12844</v>
      </c>
      <c r="B9604"/>
      <c r="C9604" t="s">
        <v>12843</v>
      </c>
      <c r="D9604" t="s">
        <v>43</v>
      </c>
      <c r="E9604"/>
    </row>
    <row r="9605" spans="1:5" ht="13.5" customHeight="1" x14ac:dyDescent="0.25">
      <c r="A9605" s="51" t="s">
        <v>12845</v>
      </c>
      <c r="B9605"/>
      <c r="C9605" t="s">
        <v>12843</v>
      </c>
      <c r="D9605" t="s">
        <v>45</v>
      </c>
      <c r="E9605"/>
    </row>
    <row r="9606" spans="1:5" ht="13.5" customHeight="1" x14ac:dyDescent="0.25">
      <c r="A9606" s="51" t="s">
        <v>12846</v>
      </c>
      <c r="B9606" t="s">
        <v>39</v>
      </c>
      <c r="C9606" t="s">
        <v>12847</v>
      </c>
      <c r="D9606" t="s">
        <v>2190</v>
      </c>
      <c r="E9606"/>
    </row>
    <row r="9607" spans="1:5" ht="13.5" customHeight="1" x14ac:dyDescent="0.25">
      <c r="A9607" s="51" t="s">
        <v>12848</v>
      </c>
      <c r="B9607"/>
      <c r="C9607" t="s">
        <v>12847</v>
      </c>
      <c r="D9607" t="s">
        <v>43</v>
      </c>
      <c r="E9607"/>
    </row>
    <row r="9608" spans="1:5" ht="13.5" customHeight="1" x14ac:dyDescent="0.25">
      <c r="A9608" s="51" t="s">
        <v>12849</v>
      </c>
      <c r="B9608"/>
      <c r="C9608" t="s">
        <v>12847</v>
      </c>
      <c r="D9608" t="s">
        <v>45</v>
      </c>
      <c r="E9608"/>
    </row>
    <row r="9609" spans="1:5" ht="13.5" customHeight="1" x14ac:dyDescent="0.25">
      <c r="A9609" s="51" t="s">
        <v>12850</v>
      </c>
      <c r="B9609" t="s">
        <v>39</v>
      </c>
      <c r="C9609" t="s">
        <v>12851</v>
      </c>
      <c r="D9609" t="s">
        <v>50</v>
      </c>
      <c r="E9609"/>
    </row>
    <row r="9610" spans="1:5" ht="13.5" customHeight="1" x14ac:dyDescent="0.25">
      <c r="A9610" s="51" t="s">
        <v>12852</v>
      </c>
      <c r="B9610"/>
      <c r="C9610" t="s">
        <v>12851</v>
      </c>
      <c r="D9610" t="s">
        <v>43</v>
      </c>
      <c r="E9610"/>
    </row>
    <row r="9611" spans="1:5" ht="13.5" customHeight="1" x14ac:dyDescent="0.25">
      <c r="A9611" s="51" t="s">
        <v>12853</v>
      </c>
      <c r="B9611"/>
      <c r="C9611" t="s">
        <v>12851</v>
      </c>
      <c r="D9611" t="s">
        <v>45</v>
      </c>
      <c r="E9611"/>
    </row>
    <row r="9612" spans="1:5" ht="13.5" customHeight="1" x14ac:dyDescent="0.25">
      <c r="A9612" s="51" t="s">
        <v>12854</v>
      </c>
      <c r="B9612" t="s">
        <v>39</v>
      </c>
      <c r="C9612" t="s">
        <v>12855</v>
      </c>
      <c r="D9612" t="s">
        <v>50</v>
      </c>
      <c r="E9612"/>
    </row>
    <row r="9613" spans="1:5" ht="13.5" customHeight="1" x14ac:dyDescent="0.25">
      <c r="A9613" s="51" t="s">
        <v>12856</v>
      </c>
      <c r="B9613"/>
      <c r="C9613" t="s">
        <v>12855</v>
      </c>
      <c r="D9613" t="s">
        <v>43</v>
      </c>
      <c r="E9613"/>
    </row>
    <row r="9614" spans="1:5" ht="13.5" customHeight="1" x14ac:dyDescent="0.25">
      <c r="A9614" s="51" t="s">
        <v>12857</v>
      </c>
      <c r="B9614"/>
      <c r="C9614" t="s">
        <v>12855</v>
      </c>
      <c r="D9614" t="s">
        <v>45</v>
      </c>
      <c r="E9614"/>
    </row>
    <row r="9615" spans="1:5" ht="13.5" customHeight="1" x14ac:dyDescent="0.25">
      <c r="A9615" s="51" t="s">
        <v>12858</v>
      </c>
      <c r="B9615" t="s">
        <v>39</v>
      </c>
      <c r="C9615" t="s">
        <v>12859</v>
      </c>
      <c r="D9615" t="s">
        <v>50</v>
      </c>
      <c r="E9615"/>
    </row>
    <row r="9616" spans="1:5" ht="13.5" customHeight="1" x14ac:dyDescent="0.25">
      <c r="A9616" s="51" t="s">
        <v>12860</v>
      </c>
      <c r="B9616"/>
      <c r="C9616" t="s">
        <v>12859</v>
      </c>
      <c r="D9616" t="s">
        <v>43</v>
      </c>
      <c r="E9616"/>
    </row>
    <row r="9617" spans="1:5" ht="13.5" customHeight="1" x14ac:dyDescent="0.25">
      <c r="A9617" s="51" t="s">
        <v>12861</v>
      </c>
      <c r="B9617"/>
      <c r="C9617" t="s">
        <v>12859</v>
      </c>
      <c r="D9617" t="s">
        <v>45</v>
      </c>
      <c r="E9617"/>
    </row>
    <row r="9618" spans="1:5" ht="13.5" customHeight="1" x14ac:dyDescent="0.25">
      <c r="A9618" s="51" t="s">
        <v>12862</v>
      </c>
      <c r="B9618"/>
      <c r="C9618" t="s">
        <v>12863</v>
      </c>
      <c r="D9618" t="s">
        <v>2997</v>
      </c>
      <c r="E9618"/>
    </row>
    <row r="9619" spans="1:5" ht="13.5" customHeight="1" x14ac:dyDescent="0.25">
      <c r="A9619" s="51" t="s">
        <v>12864</v>
      </c>
      <c r="B9619"/>
      <c r="C9619" t="s">
        <v>12865</v>
      </c>
      <c r="D9619" t="s">
        <v>5556</v>
      </c>
      <c r="E9619"/>
    </row>
    <row r="9620" spans="1:5" ht="13.5" customHeight="1" x14ac:dyDescent="0.25">
      <c r="A9620" s="51" t="s">
        <v>32554</v>
      </c>
      <c r="B9620"/>
      <c r="C9620" t="s">
        <v>32036</v>
      </c>
      <c r="D9620" t="s">
        <v>50</v>
      </c>
      <c r="E9620" t="s">
        <v>126</v>
      </c>
    </row>
    <row r="9621" spans="1:5" ht="13.5" customHeight="1" x14ac:dyDescent="0.25">
      <c r="A9621" s="51" t="s">
        <v>12866</v>
      </c>
      <c r="B9621" t="s">
        <v>39</v>
      </c>
      <c r="C9621" t="s">
        <v>12867</v>
      </c>
      <c r="D9621" t="s">
        <v>50</v>
      </c>
      <c r="E9621"/>
    </row>
    <row r="9622" spans="1:5" ht="13.5" customHeight="1" x14ac:dyDescent="0.25">
      <c r="A9622" s="51" t="s">
        <v>12868</v>
      </c>
      <c r="B9622"/>
      <c r="C9622" t="s">
        <v>12867</v>
      </c>
      <c r="D9622" t="s">
        <v>43</v>
      </c>
      <c r="E9622"/>
    </row>
    <row r="9623" spans="1:5" ht="13.5" customHeight="1" x14ac:dyDescent="0.25">
      <c r="A9623" s="51" t="s">
        <v>12869</v>
      </c>
      <c r="B9623"/>
      <c r="C9623" t="s">
        <v>12867</v>
      </c>
      <c r="D9623" t="s">
        <v>45</v>
      </c>
      <c r="E9623"/>
    </row>
    <row r="9624" spans="1:5" ht="13.5" customHeight="1" x14ac:dyDescent="0.25">
      <c r="A9624" s="51" t="s">
        <v>12870</v>
      </c>
      <c r="B9624" t="s">
        <v>39</v>
      </c>
      <c r="C9624" t="s">
        <v>12871</v>
      </c>
      <c r="D9624" t="s">
        <v>194</v>
      </c>
      <c r="E9624"/>
    </row>
    <row r="9625" spans="1:5" ht="13.5" customHeight="1" x14ac:dyDescent="0.25">
      <c r="A9625" s="51" t="s">
        <v>12872</v>
      </c>
      <c r="B9625"/>
      <c r="C9625" t="s">
        <v>12871</v>
      </c>
      <c r="D9625" t="s">
        <v>43</v>
      </c>
      <c r="E9625"/>
    </row>
    <row r="9626" spans="1:5" ht="13.5" customHeight="1" x14ac:dyDescent="0.25">
      <c r="A9626" s="51" t="s">
        <v>12873</v>
      </c>
      <c r="B9626"/>
      <c r="C9626" t="s">
        <v>12871</v>
      </c>
      <c r="D9626" t="s">
        <v>45</v>
      </c>
      <c r="E9626"/>
    </row>
    <row r="9627" spans="1:5" ht="13.5" customHeight="1" x14ac:dyDescent="0.25">
      <c r="A9627" s="51" t="s">
        <v>12874</v>
      </c>
      <c r="B9627"/>
      <c r="C9627" t="s">
        <v>12875</v>
      </c>
      <c r="D9627" t="s">
        <v>12876</v>
      </c>
      <c r="E9627"/>
    </row>
    <row r="9628" spans="1:5" ht="13.5" customHeight="1" x14ac:dyDescent="0.25">
      <c r="A9628" s="51" t="s">
        <v>12877</v>
      </c>
      <c r="B9628" t="s">
        <v>39</v>
      </c>
      <c r="C9628" t="s">
        <v>12878</v>
      </c>
      <c r="D9628" t="s">
        <v>50</v>
      </c>
      <c r="E9628"/>
    </row>
    <row r="9629" spans="1:5" ht="13.5" customHeight="1" x14ac:dyDescent="0.25">
      <c r="A9629" s="51" t="s">
        <v>12879</v>
      </c>
      <c r="B9629"/>
      <c r="C9629" t="s">
        <v>12878</v>
      </c>
      <c r="D9629" t="s">
        <v>43</v>
      </c>
      <c r="E9629"/>
    </row>
    <row r="9630" spans="1:5" ht="13.5" customHeight="1" x14ac:dyDescent="0.25">
      <c r="A9630" s="51" t="s">
        <v>12880</v>
      </c>
      <c r="B9630"/>
      <c r="C9630" t="s">
        <v>12878</v>
      </c>
      <c r="D9630" t="s">
        <v>45</v>
      </c>
      <c r="E9630"/>
    </row>
    <row r="9631" spans="1:5" ht="13.5" customHeight="1" x14ac:dyDescent="0.25">
      <c r="A9631" s="51" t="s">
        <v>12881</v>
      </c>
      <c r="B9631"/>
      <c r="C9631" t="s">
        <v>12878</v>
      </c>
      <c r="D9631" t="s">
        <v>12882</v>
      </c>
      <c r="E9631"/>
    </row>
    <row r="9632" spans="1:5" ht="13.5" customHeight="1" x14ac:dyDescent="0.25">
      <c r="A9632" s="51" t="s">
        <v>12883</v>
      </c>
      <c r="B9632" t="s">
        <v>39</v>
      </c>
      <c r="C9632" t="s">
        <v>12884</v>
      </c>
      <c r="D9632" t="s">
        <v>50</v>
      </c>
      <c r="E9632"/>
    </row>
    <row r="9633" spans="1:5" ht="13.5" customHeight="1" x14ac:dyDescent="0.25">
      <c r="A9633" s="51" t="s">
        <v>12885</v>
      </c>
      <c r="B9633"/>
      <c r="C9633" t="s">
        <v>12884</v>
      </c>
      <c r="D9633" t="s">
        <v>43</v>
      </c>
      <c r="E9633"/>
    </row>
    <row r="9634" spans="1:5" ht="13.5" customHeight="1" x14ac:dyDescent="0.25">
      <c r="A9634" s="51" t="s">
        <v>12886</v>
      </c>
      <c r="B9634"/>
      <c r="C9634" t="s">
        <v>12884</v>
      </c>
      <c r="D9634" t="s">
        <v>45</v>
      </c>
      <c r="E9634"/>
    </row>
    <row r="9635" spans="1:5" ht="13.5" customHeight="1" x14ac:dyDescent="0.25">
      <c r="A9635" s="51" t="s">
        <v>30539</v>
      </c>
      <c r="B9635"/>
      <c r="C9635" t="s">
        <v>30136</v>
      </c>
      <c r="D9635" t="s">
        <v>50</v>
      </c>
      <c r="E9635"/>
    </row>
    <row r="9636" spans="1:5" ht="13.5" customHeight="1" x14ac:dyDescent="0.25">
      <c r="A9636" s="51" t="s">
        <v>12887</v>
      </c>
      <c r="B9636"/>
      <c r="C9636" t="s">
        <v>12888</v>
      </c>
      <c r="D9636" t="s">
        <v>1343</v>
      </c>
      <c r="E9636" t="s">
        <v>74</v>
      </c>
    </row>
    <row r="9637" spans="1:5" ht="13.5" customHeight="1" x14ac:dyDescent="0.25">
      <c r="A9637" s="51" t="s">
        <v>12889</v>
      </c>
      <c r="B9637"/>
      <c r="C9637" t="s">
        <v>12888</v>
      </c>
      <c r="D9637" t="s">
        <v>375</v>
      </c>
      <c r="E9637" t="s">
        <v>74</v>
      </c>
    </row>
    <row r="9638" spans="1:5" ht="13.5" customHeight="1" x14ac:dyDescent="0.25">
      <c r="A9638" s="51" t="s">
        <v>12890</v>
      </c>
      <c r="B9638"/>
      <c r="C9638" t="s">
        <v>12888</v>
      </c>
      <c r="D9638" t="s">
        <v>92</v>
      </c>
      <c r="E9638" t="s">
        <v>74</v>
      </c>
    </row>
    <row r="9639" spans="1:5" ht="13.5" customHeight="1" x14ac:dyDescent="0.25">
      <c r="A9639" s="51" t="s">
        <v>12891</v>
      </c>
      <c r="B9639" t="s">
        <v>39</v>
      </c>
      <c r="C9639" t="s">
        <v>12892</v>
      </c>
      <c r="D9639" t="s">
        <v>50</v>
      </c>
      <c r="E9639"/>
    </row>
    <row r="9640" spans="1:5" ht="13.5" customHeight="1" x14ac:dyDescent="0.25">
      <c r="A9640" s="51" t="s">
        <v>12893</v>
      </c>
      <c r="B9640"/>
      <c r="C9640" t="s">
        <v>12892</v>
      </c>
      <c r="D9640" t="s">
        <v>43</v>
      </c>
      <c r="E9640"/>
    </row>
    <row r="9641" spans="1:5" ht="13.5" customHeight="1" x14ac:dyDescent="0.25">
      <c r="A9641" s="51" t="s">
        <v>12894</v>
      </c>
      <c r="B9641"/>
      <c r="C9641" t="s">
        <v>12892</v>
      </c>
      <c r="D9641" t="s">
        <v>45</v>
      </c>
      <c r="E9641"/>
    </row>
    <row r="9642" spans="1:5" ht="13.5" customHeight="1" x14ac:dyDescent="0.25">
      <c r="A9642" s="51" t="s">
        <v>12895</v>
      </c>
      <c r="B9642" t="s">
        <v>39</v>
      </c>
      <c r="C9642" t="s">
        <v>12896</v>
      </c>
      <c r="D9642" t="s">
        <v>50</v>
      </c>
      <c r="E9642"/>
    </row>
    <row r="9643" spans="1:5" ht="13.5" customHeight="1" x14ac:dyDescent="0.25">
      <c r="A9643" s="51" t="s">
        <v>12897</v>
      </c>
      <c r="B9643"/>
      <c r="C9643" t="s">
        <v>12896</v>
      </c>
      <c r="D9643" t="s">
        <v>43</v>
      </c>
      <c r="E9643"/>
    </row>
    <row r="9644" spans="1:5" ht="13.5" customHeight="1" x14ac:dyDescent="0.25">
      <c r="A9644" s="51" t="s">
        <v>12898</v>
      </c>
      <c r="B9644"/>
      <c r="C9644" t="s">
        <v>12896</v>
      </c>
      <c r="D9644" t="s">
        <v>45</v>
      </c>
      <c r="E9644"/>
    </row>
    <row r="9645" spans="1:5" ht="13.5" customHeight="1" x14ac:dyDescent="0.25">
      <c r="A9645" s="51" t="s">
        <v>12899</v>
      </c>
      <c r="B9645" t="s">
        <v>39</v>
      </c>
      <c r="C9645" t="s">
        <v>12900</v>
      </c>
      <c r="D9645" t="s">
        <v>50</v>
      </c>
      <c r="E9645"/>
    </row>
    <row r="9646" spans="1:5" ht="13.5" customHeight="1" x14ac:dyDescent="0.25">
      <c r="A9646" s="51" t="s">
        <v>12901</v>
      </c>
      <c r="B9646"/>
      <c r="C9646" t="s">
        <v>12900</v>
      </c>
      <c r="D9646" t="s">
        <v>43</v>
      </c>
      <c r="E9646"/>
    </row>
    <row r="9647" spans="1:5" ht="13.5" customHeight="1" x14ac:dyDescent="0.25">
      <c r="A9647" s="51" t="s">
        <v>12902</v>
      </c>
      <c r="B9647"/>
      <c r="C9647" t="s">
        <v>12900</v>
      </c>
      <c r="D9647" t="s">
        <v>45</v>
      </c>
      <c r="E9647"/>
    </row>
    <row r="9648" spans="1:5" ht="13.5" customHeight="1" x14ac:dyDescent="0.25">
      <c r="A9648" s="51" t="s">
        <v>31511</v>
      </c>
      <c r="B9648"/>
      <c r="C9648" t="s">
        <v>12903</v>
      </c>
      <c r="D9648" t="s">
        <v>2190</v>
      </c>
      <c r="E9648"/>
    </row>
    <row r="9649" spans="1:5" ht="13.5" customHeight="1" x14ac:dyDescent="0.25">
      <c r="A9649" s="51" t="s">
        <v>12904</v>
      </c>
      <c r="B9649" t="s">
        <v>39</v>
      </c>
      <c r="C9649" t="s">
        <v>12905</v>
      </c>
      <c r="D9649" t="s">
        <v>213</v>
      </c>
      <c r="E9649"/>
    </row>
    <row r="9650" spans="1:5" ht="13.5" customHeight="1" x14ac:dyDescent="0.25">
      <c r="A9650" s="51" t="s">
        <v>12906</v>
      </c>
      <c r="B9650"/>
      <c r="C9650" t="s">
        <v>12905</v>
      </c>
      <c r="D9650" t="s">
        <v>43</v>
      </c>
      <c r="E9650"/>
    </row>
    <row r="9651" spans="1:5" ht="13.5" customHeight="1" x14ac:dyDescent="0.25">
      <c r="A9651" s="51" t="s">
        <v>12907</v>
      </c>
      <c r="B9651"/>
      <c r="C9651" t="s">
        <v>12905</v>
      </c>
      <c r="D9651" t="s">
        <v>45</v>
      </c>
      <c r="E9651"/>
    </row>
    <row r="9652" spans="1:5" ht="13.5" customHeight="1" x14ac:dyDescent="0.25">
      <c r="A9652" s="51" t="s">
        <v>12908</v>
      </c>
      <c r="B9652"/>
      <c r="C9652" t="s">
        <v>12905</v>
      </c>
      <c r="D9652" t="s">
        <v>10610</v>
      </c>
      <c r="E9652"/>
    </row>
    <row r="9653" spans="1:5" ht="13.5" customHeight="1" x14ac:dyDescent="0.25">
      <c r="A9653" s="51" t="s">
        <v>12909</v>
      </c>
      <c r="B9653" t="s">
        <v>39</v>
      </c>
      <c r="C9653" t="s">
        <v>12910</v>
      </c>
      <c r="D9653" t="s">
        <v>50</v>
      </c>
      <c r="E9653"/>
    </row>
    <row r="9654" spans="1:5" ht="13.5" customHeight="1" x14ac:dyDescent="0.25">
      <c r="A9654" s="51" t="s">
        <v>12911</v>
      </c>
      <c r="B9654"/>
      <c r="C9654" t="s">
        <v>12910</v>
      </c>
      <c r="D9654" t="s">
        <v>43</v>
      </c>
      <c r="E9654"/>
    </row>
    <row r="9655" spans="1:5" ht="13.5" customHeight="1" x14ac:dyDescent="0.25">
      <c r="A9655" s="51" t="s">
        <v>12912</v>
      </c>
      <c r="B9655"/>
      <c r="C9655" t="s">
        <v>12910</v>
      </c>
      <c r="D9655" t="s">
        <v>45</v>
      </c>
      <c r="E9655"/>
    </row>
    <row r="9656" spans="1:5" ht="13.5" customHeight="1" x14ac:dyDescent="0.25">
      <c r="A9656" s="51" t="s">
        <v>30540</v>
      </c>
      <c r="B9656"/>
      <c r="C9656" t="s">
        <v>30137</v>
      </c>
      <c r="D9656" t="s">
        <v>96</v>
      </c>
      <c r="E9656"/>
    </row>
    <row r="9657" spans="1:5" ht="13.5" customHeight="1" x14ac:dyDescent="0.25">
      <c r="A9657" s="51" t="s">
        <v>12913</v>
      </c>
      <c r="B9657"/>
      <c r="C9657" t="s">
        <v>12914</v>
      </c>
      <c r="D9657" t="s">
        <v>50</v>
      </c>
      <c r="E9657"/>
    </row>
    <row r="9658" spans="1:5" ht="13.5" customHeight="1" x14ac:dyDescent="0.25">
      <c r="A9658" s="51" t="s">
        <v>12915</v>
      </c>
      <c r="B9658"/>
      <c r="C9658" t="s">
        <v>12916</v>
      </c>
      <c r="D9658" t="s">
        <v>2775</v>
      </c>
      <c r="E9658"/>
    </row>
    <row r="9659" spans="1:5" ht="13.5" customHeight="1" x14ac:dyDescent="0.25">
      <c r="A9659" s="51" t="s">
        <v>12917</v>
      </c>
      <c r="B9659" t="s">
        <v>39</v>
      </c>
      <c r="C9659" t="s">
        <v>12918</v>
      </c>
      <c r="D9659" t="s">
        <v>50</v>
      </c>
      <c r="E9659"/>
    </row>
    <row r="9660" spans="1:5" ht="13.5" customHeight="1" x14ac:dyDescent="0.25">
      <c r="A9660" s="51" t="s">
        <v>12919</v>
      </c>
      <c r="B9660"/>
      <c r="C9660" t="s">
        <v>12918</v>
      </c>
      <c r="D9660" t="s">
        <v>43</v>
      </c>
      <c r="E9660"/>
    </row>
    <row r="9661" spans="1:5" ht="13.5" customHeight="1" x14ac:dyDescent="0.25">
      <c r="A9661" s="51" t="s">
        <v>12920</v>
      </c>
      <c r="B9661"/>
      <c r="C9661" t="s">
        <v>12918</v>
      </c>
      <c r="D9661" t="s">
        <v>45</v>
      </c>
      <c r="E9661"/>
    </row>
    <row r="9662" spans="1:5" ht="13.5" customHeight="1" x14ac:dyDescent="0.25">
      <c r="A9662" s="51" t="s">
        <v>12921</v>
      </c>
      <c r="B9662" t="s">
        <v>39</v>
      </c>
      <c r="C9662" t="s">
        <v>12922</v>
      </c>
      <c r="D9662" t="s">
        <v>50</v>
      </c>
      <c r="E9662"/>
    </row>
    <row r="9663" spans="1:5" ht="13.5" customHeight="1" x14ac:dyDescent="0.25">
      <c r="A9663" s="51" t="s">
        <v>12923</v>
      </c>
      <c r="B9663"/>
      <c r="C9663" t="s">
        <v>12922</v>
      </c>
      <c r="D9663" t="s">
        <v>43</v>
      </c>
      <c r="E9663"/>
    </row>
    <row r="9664" spans="1:5" ht="13.5" customHeight="1" x14ac:dyDescent="0.25">
      <c r="A9664" s="51" t="s">
        <v>12924</v>
      </c>
      <c r="B9664"/>
      <c r="C9664" t="s">
        <v>12922</v>
      </c>
      <c r="D9664" t="s">
        <v>45</v>
      </c>
      <c r="E9664"/>
    </row>
    <row r="9665" spans="1:5" ht="13.5" customHeight="1" x14ac:dyDescent="0.25">
      <c r="A9665" s="51" t="s">
        <v>12925</v>
      </c>
      <c r="B9665"/>
      <c r="C9665" t="s">
        <v>12926</v>
      </c>
      <c r="D9665" t="s">
        <v>50</v>
      </c>
      <c r="E9665"/>
    </row>
    <row r="9666" spans="1:5" ht="13.5" customHeight="1" x14ac:dyDescent="0.25">
      <c r="A9666" s="51" t="s">
        <v>12927</v>
      </c>
      <c r="B9666" t="s">
        <v>39</v>
      </c>
      <c r="C9666" t="s">
        <v>12928</v>
      </c>
      <c r="D9666" t="s">
        <v>50</v>
      </c>
      <c r="E9666"/>
    </row>
    <row r="9667" spans="1:5" ht="13.5" customHeight="1" x14ac:dyDescent="0.25">
      <c r="A9667" s="51" t="s">
        <v>12929</v>
      </c>
      <c r="B9667"/>
      <c r="C9667" t="s">
        <v>12928</v>
      </c>
      <c r="D9667" t="s">
        <v>43</v>
      </c>
      <c r="E9667"/>
    </row>
    <row r="9668" spans="1:5" ht="13.5" customHeight="1" x14ac:dyDescent="0.25">
      <c r="A9668" s="51" t="s">
        <v>12930</v>
      </c>
      <c r="B9668"/>
      <c r="C9668" t="s">
        <v>12928</v>
      </c>
      <c r="D9668" t="s">
        <v>45</v>
      </c>
      <c r="E9668"/>
    </row>
    <row r="9669" spans="1:5" ht="13.5" customHeight="1" x14ac:dyDescent="0.25">
      <c r="A9669" s="51" t="s">
        <v>12932</v>
      </c>
      <c r="B9669" t="s">
        <v>39</v>
      </c>
      <c r="C9669" t="s">
        <v>12931</v>
      </c>
      <c r="D9669" t="s">
        <v>2190</v>
      </c>
      <c r="E9669"/>
    </row>
    <row r="9670" spans="1:5" ht="13.5" customHeight="1" x14ac:dyDescent="0.25">
      <c r="A9670" s="51" t="s">
        <v>12933</v>
      </c>
      <c r="B9670"/>
      <c r="C9670" t="s">
        <v>12931</v>
      </c>
      <c r="D9670" t="s">
        <v>43</v>
      </c>
      <c r="E9670"/>
    </row>
    <row r="9671" spans="1:5" ht="13.5" customHeight="1" x14ac:dyDescent="0.25">
      <c r="A9671" s="51" t="s">
        <v>12934</v>
      </c>
      <c r="B9671"/>
      <c r="C9671" t="s">
        <v>12931</v>
      </c>
      <c r="D9671" t="s">
        <v>45</v>
      </c>
      <c r="E9671"/>
    </row>
    <row r="9672" spans="1:5" ht="13.5" customHeight="1" x14ac:dyDescent="0.25">
      <c r="A9672" s="51" t="s">
        <v>12935</v>
      </c>
      <c r="B9672" t="s">
        <v>39</v>
      </c>
      <c r="C9672" t="s">
        <v>12936</v>
      </c>
      <c r="D9672" t="s">
        <v>50</v>
      </c>
      <c r="E9672"/>
    </row>
    <row r="9673" spans="1:5" ht="13.5" customHeight="1" x14ac:dyDescent="0.25">
      <c r="A9673" s="51" t="s">
        <v>12937</v>
      </c>
      <c r="B9673"/>
      <c r="C9673" t="s">
        <v>12936</v>
      </c>
      <c r="D9673" t="s">
        <v>43</v>
      </c>
      <c r="E9673"/>
    </row>
    <row r="9674" spans="1:5" ht="13.5" customHeight="1" x14ac:dyDescent="0.25">
      <c r="A9674" s="51" t="s">
        <v>12938</v>
      </c>
      <c r="B9674"/>
      <c r="C9674" t="s">
        <v>12936</v>
      </c>
      <c r="D9674" t="s">
        <v>45</v>
      </c>
      <c r="E9674"/>
    </row>
    <row r="9675" spans="1:5" ht="13.5" customHeight="1" x14ac:dyDescent="0.25">
      <c r="A9675" s="51" t="s">
        <v>12939</v>
      </c>
      <c r="B9675" t="s">
        <v>39</v>
      </c>
      <c r="C9675" t="s">
        <v>12940</v>
      </c>
      <c r="D9675" t="s">
        <v>50</v>
      </c>
      <c r="E9675"/>
    </row>
    <row r="9676" spans="1:5" ht="13.5" customHeight="1" x14ac:dyDescent="0.25">
      <c r="A9676" s="51" t="s">
        <v>12941</v>
      </c>
      <c r="B9676"/>
      <c r="C9676" t="s">
        <v>12940</v>
      </c>
      <c r="D9676" t="s">
        <v>43</v>
      </c>
      <c r="E9676"/>
    </row>
    <row r="9677" spans="1:5" ht="13.5" customHeight="1" x14ac:dyDescent="0.25">
      <c r="A9677" s="51" t="s">
        <v>12942</v>
      </c>
      <c r="B9677"/>
      <c r="C9677" t="s">
        <v>12940</v>
      </c>
      <c r="D9677" t="s">
        <v>45</v>
      </c>
      <c r="E9677"/>
    </row>
    <row r="9678" spans="1:5" ht="13.5" customHeight="1" x14ac:dyDescent="0.25">
      <c r="A9678" s="51" t="s">
        <v>12943</v>
      </c>
      <c r="B9678" t="s">
        <v>39</v>
      </c>
      <c r="C9678" t="s">
        <v>12944</v>
      </c>
      <c r="D9678" t="s">
        <v>50</v>
      </c>
      <c r="E9678"/>
    </row>
    <row r="9679" spans="1:5" ht="13.5" customHeight="1" x14ac:dyDescent="0.25">
      <c r="A9679" s="51" t="s">
        <v>12945</v>
      </c>
      <c r="B9679"/>
      <c r="C9679" t="s">
        <v>12944</v>
      </c>
      <c r="D9679" t="s">
        <v>43</v>
      </c>
      <c r="E9679"/>
    </row>
    <row r="9680" spans="1:5" ht="13.5" customHeight="1" x14ac:dyDescent="0.25">
      <c r="A9680" s="51" t="s">
        <v>12946</v>
      </c>
      <c r="B9680"/>
      <c r="C9680" t="s">
        <v>12944</v>
      </c>
      <c r="D9680" t="s">
        <v>45</v>
      </c>
      <c r="E9680"/>
    </row>
    <row r="9681" spans="1:5" ht="13.5" customHeight="1" x14ac:dyDescent="0.25">
      <c r="A9681" s="51" t="s">
        <v>12947</v>
      </c>
      <c r="B9681"/>
      <c r="C9681" t="s">
        <v>12948</v>
      </c>
      <c r="D9681" t="s">
        <v>249</v>
      </c>
      <c r="E9681"/>
    </row>
    <row r="9682" spans="1:5" ht="13.5" customHeight="1" x14ac:dyDescent="0.25">
      <c r="A9682" s="51" t="s">
        <v>12949</v>
      </c>
      <c r="B9682"/>
      <c r="C9682" t="s">
        <v>12948</v>
      </c>
      <c r="D9682" t="s">
        <v>2190</v>
      </c>
      <c r="E9682"/>
    </row>
    <row r="9683" spans="1:5" ht="13.5" customHeight="1" x14ac:dyDescent="0.25">
      <c r="A9683" s="51" t="s">
        <v>12950</v>
      </c>
      <c r="B9683"/>
      <c r="C9683" t="s">
        <v>12951</v>
      </c>
      <c r="D9683" t="s">
        <v>50</v>
      </c>
      <c r="E9683"/>
    </row>
    <row r="9684" spans="1:5" ht="13.5" customHeight="1" x14ac:dyDescent="0.25">
      <c r="A9684" s="51" t="s">
        <v>12952</v>
      </c>
      <c r="B9684" t="s">
        <v>39</v>
      </c>
      <c r="C9684" t="s">
        <v>12953</v>
      </c>
      <c r="D9684" t="s">
        <v>50</v>
      </c>
      <c r="E9684"/>
    </row>
    <row r="9685" spans="1:5" ht="13.5" customHeight="1" x14ac:dyDescent="0.25">
      <c r="A9685" s="51" t="s">
        <v>12954</v>
      </c>
      <c r="B9685"/>
      <c r="C9685" t="s">
        <v>12953</v>
      </c>
      <c r="D9685" t="s">
        <v>43</v>
      </c>
      <c r="E9685"/>
    </row>
    <row r="9686" spans="1:5" ht="13.5" customHeight="1" x14ac:dyDescent="0.25">
      <c r="A9686" s="51" t="s">
        <v>12955</v>
      </c>
      <c r="B9686"/>
      <c r="C9686" t="s">
        <v>12953</v>
      </c>
      <c r="D9686" t="s">
        <v>45</v>
      </c>
      <c r="E9686"/>
    </row>
    <row r="9687" spans="1:5" ht="13.5" customHeight="1" x14ac:dyDescent="0.25">
      <c r="A9687" s="51" t="s">
        <v>12956</v>
      </c>
      <c r="B9687" t="s">
        <v>39</v>
      </c>
      <c r="C9687" t="s">
        <v>12957</v>
      </c>
      <c r="D9687" t="s">
        <v>12958</v>
      </c>
      <c r="E9687" t="s">
        <v>74</v>
      </c>
    </row>
    <row r="9688" spans="1:5" ht="13.5" customHeight="1" x14ac:dyDescent="0.25">
      <c r="A9688" s="51" t="s">
        <v>12959</v>
      </c>
      <c r="B9688"/>
      <c r="C9688" t="s">
        <v>12957</v>
      </c>
      <c r="D9688" t="s">
        <v>43</v>
      </c>
      <c r="E9688" t="s">
        <v>74</v>
      </c>
    </row>
    <row r="9689" spans="1:5" ht="13.5" customHeight="1" x14ac:dyDescent="0.25">
      <c r="A9689" s="51" t="s">
        <v>12960</v>
      </c>
      <c r="B9689"/>
      <c r="C9689" t="s">
        <v>12957</v>
      </c>
      <c r="D9689" t="s">
        <v>45</v>
      </c>
      <c r="E9689" t="s">
        <v>74</v>
      </c>
    </row>
    <row r="9690" spans="1:5" ht="13.5" customHeight="1" x14ac:dyDescent="0.25">
      <c r="A9690" s="51" t="s">
        <v>32555</v>
      </c>
      <c r="B9690" t="s">
        <v>39</v>
      </c>
      <c r="C9690" t="s">
        <v>12957</v>
      </c>
      <c r="D9690" t="s">
        <v>2775</v>
      </c>
      <c r="E9690" t="s">
        <v>126</v>
      </c>
    </row>
    <row r="9691" spans="1:5" ht="13.5" customHeight="1" x14ac:dyDescent="0.25">
      <c r="A9691" s="51" t="s">
        <v>32556</v>
      </c>
      <c r="B9691"/>
      <c r="C9691" t="s">
        <v>12957</v>
      </c>
      <c r="D9691" t="s">
        <v>43</v>
      </c>
      <c r="E9691" t="s">
        <v>126</v>
      </c>
    </row>
    <row r="9692" spans="1:5" ht="13.5" customHeight="1" x14ac:dyDescent="0.25">
      <c r="A9692" s="51" t="s">
        <v>32557</v>
      </c>
      <c r="B9692"/>
      <c r="C9692" t="s">
        <v>12957</v>
      </c>
      <c r="D9692" t="s">
        <v>45</v>
      </c>
      <c r="E9692" t="s">
        <v>126</v>
      </c>
    </row>
    <row r="9693" spans="1:5" ht="13.5" customHeight="1" x14ac:dyDescent="0.25">
      <c r="A9693" s="51" t="s">
        <v>12961</v>
      </c>
      <c r="B9693"/>
      <c r="C9693" t="s">
        <v>12962</v>
      </c>
      <c r="D9693" t="s">
        <v>2691</v>
      </c>
      <c r="E9693" t="s">
        <v>74</v>
      </c>
    </row>
    <row r="9694" spans="1:5" ht="13.5" customHeight="1" x14ac:dyDescent="0.25">
      <c r="A9694" s="51" t="s">
        <v>32558</v>
      </c>
      <c r="B9694"/>
      <c r="C9694" t="s">
        <v>12962</v>
      </c>
      <c r="D9694" t="s">
        <v>2691</v>
      </c>
      <c r="E9694" t="s">
        <v>126</v>
      </c>
    </row>
    <row r="9695" spans="1:5" ht="13.5" customHeight="1" x14ac:dyDescent="0.25">
      <c r="A9695" s="51" t="s">
        <v>12964</v>
      </c>
      <c r="B9695" t="s">
        <v>39</v>
      </c>
      <c r="C9695" t="s">
        <v>12965</v>
      </c>
      <c r="D9695" t="s">
        <v>50</v>
      </c>
      <c r="E9695"/>
    </row>
    <row r="9696" spans="1:5" ht="13.5" customHeight="1" x14ac:dyDescent="0.25">
      <c r="A9696" s="51" t="s">
        <v>12966</v>
      </c>
      <c r="B9696"/>
      <c r="C9696" t="s">
        <v>12965</v>
      </c>
      <c r="D9696" t="s">
        <v>43</v>
      </c>
      <c r="E9696"/>
    </row>
    <row r="9697" spans="1:5" ht="13.5" customHeight="1" x14ac:dyDescent="0.25">
      <c r="A9697" s="51" t="s">
        <v>12967</v>
      </c>
      <c r="B9697"/>
      <c r="C9697" t="s">
        <v>12965</v>
      </c>
      <c r="D9697" t="s">
        <v>45</v>
      </c>
      <c r="E9697"/>
    </row>
    <row r="9698" spans="1:5" ht="13.5" customHeight="1" x14ac:dyDescent="0.25">
      <c r="A9698" s="51" t="s">
        <v>12968</v>
      </c>
      <c r="B9698" t="s">
        <v>39</v>
      </c>
      <c r="C9698" t="s">
        <v>12969</v>
      </c>
      <c r="D9698" t="s">
        <v>3756</v>
      </c>
      <c r="E9698"/>
    </row>
    <row r="9699" spans="1:5" ht="13.5" customHeight="1" x14ac:dyDescent="0.25">
      <c r="A9699" s="51" t="s">
        <v>12970</v>
      </c>
      <c r="B9699"/>
      <c r="C9699" t="s">
        <v>12969</v>
      </c>
      <c r="D9699" t="s">
        <v>43</v>
      </c>
      <c r="E9699"/>
    </row>
    <row r="9700" spans="1:5" ht="13.5" customHeight="1" x14ac:dyDescent="0.25">
      <c r="A9700" s="51" t="s">
        <v>12971</v>
      </c>
      <c r="B9700"/>
      <c r="C9700" t="s">
        <v>12969</v>
      </c>
      <c r="D9700" t="s">
        <v>45</v>
      </c>
      <c r="E9700"/>
    </row>
    <row r="9701" spans="1:5" ht="13.5" customHeight="1" x14ac:dyDescent="0.25">
      <c r="A9701" s="51" t="s">
        <v>12972</v>
      </c>
      <c r="B9701"/>
      <c r="C9701" t="s">
        <v>12973</v>
      </c>
      <c r="D9701" t="s">
        <v>2691</v>
      </c>
      <c r="E9701"/>
    </row>
    <row r="9702" spans="1:5" ht="13.5" customHeight="1" x14ac:dyDescent="0.25">
      <c r="A9702" s="51" t="s">
        <v>12974</v>
      </c>
      <c r="B9702" t="s">
        <v>39</v>
      </c>
      <c r="C9702" t="s">
        <v>12975</v>
      </c>
      <c r="D9702" t="s">
        <v>5646</v>
      </c>
      <c r="E9702"/>
    </row>
    <row r="9703" spans="1:5" ht="13.5" customHeight="1" x14ac:dyDescent="0.25">
      <c r="A9703" s="51" t="s">
        <v>12976</v>
      </c>
      <c r="B9703"/>
      <c r="C9703" t="s">
        <v>12975</v>
      </c>
      <c r="D9703" t="s">
        <v>43</v>
      </c>
      <c r="E9703"/>
    </row>
    <row r="9704" spans="1:5" ht="13.5" customHeight="1" x14ac:dyDescent="0.25">
      <c r="A9704" s="51" t="s">
        <v>12977</v>
      </c>
      <c r="B9704"/>
      <c r="C9704" t="s">
        <v>12975</v>
      </c>
      <c r="D9704" t="s">
        <v>45</v>
      </c>
      <c r="E9704"/>
    </row>
    <row r="9705" spans="1:5" ht="13.5" customHeight="1" x14ac:dyDescent="0.25">
      <c r="A9705" s="51" t="s">
        <v>12978</v>
      </c>
      <c r="B9705" t="s">
        <v>39</v>
      </c>
      <c r="C9705" t="s">
        <v>30138</v>
      </c>
      <c r="D9705" t="s">
        <v>2190</v>
      </c>
      <c r="E9705"/>
    </row>
    <row r="9706" spans="1:5" ht="13.5" customHeight="1" x14ac:dyDescent="0.25">
      <c r="A9706" s="51" t="s">
        <v>12979</v>
      </c>
      <c r="B9706"/>
      <c r="C9706" t="s">
        <v>30138</v>
      </c>
      <c r="D9706" t="s">
        <v>43</v>
      </c>
      <c r="E9706"/>
    </row>
    <row r="9707" spans="1:5" ht="13.5" customHeight="1" x14ac:dyDescent="0.25">
      <c r="A9707" s="51" t="s">
        <v>12980</v>
      </c>
      <c r="B9707"/>
      <c r="C9707" t="s">
        <v>30138</v>
      </c>
      <c r="D9707" t="s">
        <v>45</v>
      </c>
      <c r="E9707"/>
    </row>
    <row r="9708" spans="1:5" ht="13.5" customHeight="1" x14ac:dyDescent="0.25">
      <c r="A9708" s="51" t="s">
        <v>12981</v>
      </c>
      <c r="B9708" t="s">
        <v>39</v>
      </c>
      <c r="C9708" t="s">
        <v>12982</v>
      </c>
      <c r="D9708" t="s">
        <v>2775</v>
      </c>
      <c r="E9708"/>
    </row>
    <row r="9709" spans="1:5" ht="13.5" customHeight="1" x14ac:dyDescent="0.25">
      <c r="A9709" s="51" t="s">
        <v>12983</v>
      </c>
      <c r="B9709"/>
      <c r="C9709" t="s">
        <v>12982</v>
      </c>
      <c r="D9709" t="s">
        <v>43</v>
      </c>
      <c r="E9709"/>
    </row>
    <row r="9710" spans="1:5" ht="13.5" customHeight="1" x14ac:dyDescent="0.25">
      <c r="A9710" s="51" t="s">
        <v>12984</v>
      </c>
      <c r="B9710"/>
      <c r="C9710" t="s">
        <v>12982</v>
      </c>
      <c r="D9710" t="s">
        <v>45</v>
      </c>
      <c r="E9710"/>
    </row>
    <row r="9711" spans="1:5" ht="13.5" customHeight="1" x14ac:dyDescent="0.25">
      <c r="A9711" s="51" t="s">
        <v>12985</v>
      </c>
      <c r="B9711" t="s">
        <v>39</v>
      </c>
      <c r="C9711" t="s">
        <v>12986</v>
      </c>
      <c r="D9711" t="s">
        <v>50</v>
      </c>
      <c r="E9711"/>
    </row>
    <row r="9712" spans="1:5" ht="13.5" customHeight="1" x14ac:dyDescent="0.25">
      <c r="A9712" s="51" t="s">
        <v>12987</v>
      </c>
      <c r="B9712"/>
      <c r="C9712" t="s">
        <v>12986</v>
      </c>
      <c r="D9712" t="s">
        <v>43</v>
      </c>
      <c r="E9712"/>
    </row>
    <row r="9713" spans="1:5" ht="13.5" customHeight="1" x14ac:dyDescent="0.25">
      <c r="A9713" s="51" t="s">
        <v>12988</v>
      </c>
      <c r="B9713"/>
      <c r="C9713" t="s">
        <v>12986</v>
      </c>
      <c r="D9713" t="s">
        <v>45</v>
      </c>
      <c r="E9713"/>
    </row>
    <row r="9714" spans="1:5" ht="13.5" customHeight="1" x14ac:dyDescent="0.25">
      <c r="A9714" s="51" t="s">
        <v>12989</v>
      </c>
      <c r="B9714" t="s">
        <v>39</v>
      </c>
      <c r="C9714" t="s">
        <v>12990</v>
      </c>
      <c r="D9714" t="s">
        <v>50</v>
      </c>
      <c r="E9714"/>
    </row>
    <row r="9715" spans="1:5" ht="13.5" customHeight="1" x14ac:dyDescent="0.25">
      <c r="A9715" s="51" t="s">
        <v>12991</v>
      </c>
      <c r="B9715"/>
      <c r="C9715" t="s">
        <v>12990</v>
      </c>
      <c r="D9715" t="s">
        <v>43</v>
      </c>
      <c r="E9715"/>
    </row>
    <row r="9716" spans="1:5" ht="13.5" customHeight="1" x14ac:dyDescent="0.25">
      <c r="A9716" s="51" t="s">
        <v>12992</v>
      </c>
      <c r="B9716"/>
      <c r="C9716" t="s">
        <v>12990</v>
      </c>
      <c r="D9716" t="s">
        <v>45</v>
      </c>
      <c r="E9716"/>
    </row>
    <row r="9717" spans="1:5" ht="13.5" customHeight="1" x14ac:dyDescent="0.25">
      <c r="A9717" s="51" t="s">
        <v>12993</v>
      </c>
      <c r="B9717" t="s">
        <v>39</v>
      </c>
      <c r="C9717" t="s">
        <v>12994</v>
      </c>
      <c r="D9717" t="s">
        <v>213</v>
      </c>
      <c r="E9717"/>
    </row>
    <row r="9718" spans="1:5" ht="13.5" customHeight="1" x14ac:dyDescent="0.25">
      <c r="A9718" s="51" t="s">
        <v>12995</v>
      </c>
      <c r="B9718"/>
      <c r="C9718" t="s">
        <v>12994</v>
      </c>
      <c r="D9718" t="s">
        <v>43</v>
      </c>
      <c r="E9718"/>
    </row>
    <row r="9719" spans="1:5" ht="13.5" customHeight="1" x14ac:dyDescent="0.25">
      <c r="A9719" s="51" t="s">
        <v>12996</v>
      </c>
      <c r="B9719"/>
      <c r="C9719" t="s">
        <v>12994</v>
      </c>
      <c r="D9719" t="s">
        <v>45</v>
      </c>
      <c r="E9719"/>
    </row>
    <row r="9720" spans="1:5" ht="13.5" customHeight="1" x14ac:dyDescent="0.25">
      <c r="A9720" s="51" t="s">
        <v>12997</v>
      </c>
      <c r="B9720" t="s">
        <v>39</v>
      </c>
      <c r="C9720" t="s">
        <v>12998</v>
      </c>
      <c r="D9720" t="s">
        <v>50</v>
      </c>
      <c r="E9720"/>
    </row>
    <row r="9721" spans="1:5" ht="13.5" customHeight="1" x14ac:dyDescent="0.25">
      <c r="A9721" s="51" t="s">
        <v>12999</v>
      </c>
      <c r="B9721"/>
      <c r="C9721" t="s">
        <v>12998</v>
      </c>
      <c r="D9721" t="s">
        <v>43</v>
      </c>
      <c r="E9721"/>
    </row>
    <row r="9722" spans="1:5" ht="13.5" customHeight="1" x14ac:dyDescent="0.25">
      <c r="A9722" s="51" t="s">
        <v>13000</v>
      </c>
      <c r="B9722"/>
      <c r="C9722" t="s">
        <v>12998</v>
      </c>
      <c r="D9722" t="s">
        <v>45</v>
      </c>
      <c r="E9722"/>
    </row>
    <row r="9723" spans="1:5" ht="13.5" customHeight="1" x14ac:dyDescent="0.25">
      <c r="A9723" s="51" t="s">
        <v>13001</v>
      </c>
      <c r="B9723" t="s">
        <v>39</v>
      </c>
      <c r="C9723" t="s">
        <v>13002</v>
      </c>
      <c r="D9723" t="s">
        <v>50</v>
      </c>
      <c r="E9723"/>
    </row>
    <row r="9724" spans="1:5" ht="13.5" customHeight="1" x14ac:dyDescent="0.25">
      <c r="A9724" s="51" t="s">
        <v>13003</v>
      </c>
      <c r="B9724"/>
      <c r="C9724" t="s">
        <v>13002</v>
      </c>
      <c r="D9724" t="s">
        <v>43</v>
      </c>
      <c r="E9724"/>
    </row>
    <row r="9725" spans="1:5" ht="13.5" customHeight="1" x14ac:dyDescent="0.25">
      <c r="A9725" s="51" t="s">
        <v>13004</v>
      </c>
      <c r="B9725"/>
      <c r="C9725" t="s">
        <v>13002</v>
      </c>
      <c r="D9725" t="s">
        <v>45</v>
      </c>
      <c r="E9725"/>
    </row>
    <row r="9726" spans="1:5" ht="13.5" customHeight="1" x14ac:dyDescent="0.25">
      <c r="A9726" s="51" t="s">
        <v>13005</v>
      </c>
      <c r="B9726"/>
      <c r="C9726" t="s">
        <v>13006</v>
      </c>
      <c r="D9726" t="s">
        <v>597</v>
      </c>
      <c r="E9726"/>
    </row>
    <row r="9727" spans="1:5" ht="13.5" customHeight="1" x14ac:dyDescent="0.25">
      <c r="A9727" s="51" t="s">
        <v>13007</v>
      </c>
      <c r="B9727"/>
      <c r="C9727" t="s">
        <v>13006</v>
      </c>
      <c r="D9727" t="s">
        <v>50</v>
      </c>
      <c r="E9727"/>
    </row>
    <row r="9728" spans="1:5" ht="13.5" customHeight="1" x14ac:dyDescent="0.25">
      <c r="A9728" s="51" t="s">
        <v>13008</v>
      </c>
      <c r="B9728" t="s">
        <v>39</v>
      </c>
      <c r="C9728" t="s">
        <v>13009</v>
      </c>
      <c r="D9728" t="s">
        <v>13010</v>
      </c>
      <c r="E9728"/>
    </row>
    <row r="9729" spans="1:5" ht="13.5" customHeight="1" x14ac:dyDescent="0.25">
      <c r="A9729" s="51" t="s">
        <v>13011</v>
      </c>
      <c r="B9729"/>
      <c r="C9729" t="s">
        <v>13009</v>
      </c>
      <c r="D9729" t="s">
        <v>43</v>
      </c>
      <c r="E9729"/>
    </row>
    <row r="9730" spans="1:5" ht="13.5" customHeight="1" x14ac:dyDescent="0.25">
      <c r="A9730" s="51" t="s">
        <v>13012</v>
      </c>
      <c r="B9730"/>
      <c r="C9730" t="s">
        <v>13009</v>
      </c>
      <c r="D9730" t="s">
        <v>45</v>
      </c>
      <c r="E9730"/>
    </row>
    <row r="9731" spans="1:5" ht="13.5" customHeight="1" x14ac:dyDescent="0.25">
      <c r="A9731" s="51" t="s">
        <v>13013</v>
      </c>
      <c r="B9731" t="s">
        <v>39</v>
      </c>
      <c r="C9731" t="s">
        <v>13014</v>
      </c>
      <c r="D9731" t="s">
        <v>50</v>
      </c>
      <c r="E9731"/>
    </row>
    <row r="9732" spans="1:5" ht="13.5" customHeight="1" x14ac:dyDescent="0.25">
      <c r="A9732" s="51" t="s">
        <v>13015</v>
      </c>
      <c r="B9732"/>
      <c r="C9732" t="s">
        <v>13014</v>
      </c>
      <c r="D9732" t="s">
        <v>43</v>
      </c>
      <c r="E9732"/>
    </row>
    <row r="9733" spans="1:5" ht="13.5" customHeight="1" x14ac:dyDescent="0.25">
      <c r="A9733" s="51" t="s">
        <v>13016</v>
      </c>
      <c r="B9733"/>
      <c r="C9733" t="s">
        <v>13014</v>
      </c>
      <c r="D9733" t="s">
        <v>45</v>
      </c>
      <c r="E9733"/>
    </row>
    <row r="9734" spans="1:5" ht="13.5" customHeight="1" x14ac:dyDescent="0.25">
      <c r="A9734" s="51" t="s">
        <v>13017</v>
      </c>
      <c r="B9734" t="s">
        <v>39</v>
      </c>
      <c r="C9734" t="s">
        <v>13018</v>
      </c>
      <c r="D9734" t="s">
        <v>50</v>
      </c>
      <c r="E9734"/>
    </row>
    <row r="9735" spans="1:5" ht="13.5" customHeight="1" x14ac:dyDescent="0.25">
      <c r="A9735" s="51" t="s">
        <v>13019</v>
      </c>
      <c r="B9735"/>
      <c r="C9735" t="s">
        <v>13018</v>
      </c>
      <c r="D9735" t="s">
        <v>43</v>
      </c>
      <c r="E9735"/>
    </row>
    <row r="9736" spans="1:5" ht="13.5" customHeight="1" x14ac:dyDescent="0.25">
      <c r="A9736" s="51" t="s">
        <v>13020</v>
      </c>
      <c r="B9736"/>
      <c r="C9736" t="s">
        <v>13018</v>
      </c>
      <c r="D9736" t="s">
        <v>45</v>
      </c>
      <c r="E9736"/>
    </row>
    <row r="9737" spans="1:5" ht="13.5" customHeight="1" x14ac:dyDescent="0.25">
      <c r="A9737" s="51" t="s">
        <v>13021</v>
      </c>
      <c r="B9737"/>
      <c r="C9737" t="s">
        <v>13022</v>
      </c>
      <c r="D9737" t="s">
        <v>50</v>
      </c>
      <c r="E9737"/>
    </row>
    <row r="9738" spans="1:5" ht="13.5" customHeight="1" x14ac:dyDescent="0.25">
      <c r="A9738" s="51" t="s">
        <v>13023</v>
      </c>
      <c r="B9738"/>
      <c r="C9738" t="s">
        <v>13022</v>
      </c>
      <c r="D9738" t="s">
        <v>99</v>
      </c>
      <c r="E9738" t="s">
        <v>74</v>
      </c>
    </row>
    <row r="9739" spans="1:5" ht="13.5" customHeight="1" x14ac:dyDescent="0.25">
      <c r="A9739" s="51" t="s">
        <v>13024</v>
      </c>
      <c r="B9739" t="s">
        <v>39</v>
      </c>
      <c r="C9739" t="s">
        <v>13025</v>
      </c>
      <c r="D9739" t="s">
        <v>96</v>
      </c>
      <c r="E9739"/>
    </row>
    <row r="9740" spans="1:5" ht="13.5" customHeight="1" x14ac:dyDescent="0.25">
      <c r="A9740" s="51" t="s">
        <v>13026</v>
      </c>
      <c r="B9740"/>
      <c r="C9740" t="s">
        <v>13025</v>
      </c>
      <c r="D9740" t="s">
        <v>43</v>
      </c>
      <c r="E9740"/>
    </row>
    <row r="9741" spans="1:5" ht="13.5" customHeight="1" x14ac:dyDescent="0.25">
      <c r="A9741" s="51" t="s">
        <v>13027</v>
      </c>
      <c r="B9741"/>
      <c r="C9741" t="s">
        <v>13025</v>
      </c>
      <c r="D9741" t="s">
        <v>45</v>
      </c>
      <c r="E9741"/>
    </row>
    <row r="9742" spans="1:5" ht="13.5" customHeight="1" x14ac:dyDescent="0.25">
      <c r="A9742" s="51" t="s">
        <v>13028</v>
      </c>
      <c r="B9742" t="s">
        <v>39</v>
      </c>
      <c r="C9742" t="s">
        <v>13029</v>
      </c>
      <c r="D9742" t="s">
        <v>50</v>
      </c>
      <c r="E9742"/>
    </row>
    <row r="9743" spans="1:5" ht="13.5" customHeight="1" x14ac:dyDescent="0.25">
      <c r="A9743" s="51" t="s">
        <v>13030</v>
      </c>
      <c r="B9743"/>
      <c r="C9743" t="s">
        <v>13029</v>
      </c>
      <c r="D9743" t="s">
        <v>43</v>
      </c>
      <c r="E9743"/>
    </row>
    <row r="9744" spans="1:5" ht="13.5" customHeight="1" x14ac:dyDescent="0.25">
      <c r="A9744" s="51" t="s">
        <v>13031</v>
      </c>
      <c r="B9744"/>
      <c r="C9744" t="s">
        <v>13029</v>
      </c>
      <c r="D9744" t="s">
        <v>45</v>
      </c>
      <c r="E9744"/>
    </row>
    <row r="9745" spans="1:5" ht="13.5" customHeight="1" x14ac:dyDescent="0.25">
      <c r="A9745" s="51" t="s">
        <v>13032</v>
      </c>
      <c r="B9745" t="s">
        <v>39</v>
      </c>
      <c r="C9745" t="s">
        <v>13033</v>
      </c>
      <c r="D9745" t="s">
        <v>13034</v>
      </c>
      <c r="E9745"/>
    </row>
    <row r="9746" spans="1:5" ht="13.5" customHeight="1" x14ac:dyDescent="0.25">
      <c r="A9746" s="51" t="s">
        <v>13035</v>
      </c>
      <c r="B9746"/>
      <c r="C9746" t="s">
        <v>13033</v>
      </c>
      <c r="D9746" t="s">
        <v>43</v>
      </c>
      <c r="E9746"/>
    </row>
    <row r="9747" spans="1:5" ht="13.5" customHeight="1" x14ac:dyDescent="0.25">
      <c r="A9747" s="51" t="s">
        <v>13036</v>
      </c>
      <c r="B9747"/>
      <c r="C9747" t="s">
        <v>13033</v>
      </c>
      <c r="D9747" t="s">
        <v>45</v>
      </c>
      <c r="E9747"/>
    </row>
    <row r="9748" spans="1:5" ht="13.5" customHeight="1" x14ac:dyDescent="0.25">
      <c r="A9748" s="51" t="s">
        <v>13037</v>
      </c>
      <c r="B9748" t="s">
        <v>39</v>
      </c>
      <c r="C9748" t="s">
        <v>13038</v>
      </c>
      <c r="D9748" t="s">
        <v>50</v>
      </c>
      <c r="E9748"/>
    </row>
    <row r="9749" spans="1:5" ht="13.5" customHeight="1" x14ac:dyDescent="0.25">
      <c r="A9749" s="51" t="s">
        <v>13039</v>
      </c>
      <c r="B9749"/>
      <c r="C9749" t="s">
        <v>13038</v>
      </c>
      <c r="D9749" t="s">
        <v>43</v>
      </c>
      <c r="E9749"/>
    </row>
    <row r="9750" spans="1:5" ht="13.5" customHeight="1" x14ac:dyDescent="0.25">
      <c r="A9750" s="51" t="s">
        <v>13040</v>
      </c>
      <c r="B9750"/>
      <c r="C9750" t="s">
        <v>13038</v>
      </c>
      <c r="D9750" t="s">
        <v>45</v>
      </c>
      <c r="E9750"/>
    </row>
    <row r="9751" spans="1:5" ht="13.5" customHeight="1" x14ac:dyDescent="0.25">
      <c r="A9751" s="51" t="s">
        <v>13041</v>
      </c>
      <c r="B9751"/>
      <c r="C9751" t="s">
        <v>13042</v>
      </c>
      <c r="D9751" t="s">
        <v>1343</v>
      </c>
      <c r="E9751"/>
    </row>
    <row r="9752" spans="1:5" ht="13.5" customHeight="1" x14ac:dyDescent="0.25">
      <c r="A9752" s="51" t="s">
        <v>13043</v>
      </c>
      <c r="B9752" t="s">
        <v>39</v>
      </c>
      <c r="C9752" t="s">
        <v>13044</v>
      </c>
      <c r="D9752" t="s">
        <v>50</v>
      </c>
      <c r="E9752"/>
    </row>
    <row r="9753" spans="1:5" ht="13.5" customHeight="1" x14ac:dyDescent="0.25">
      <c r="A9753" s="51" t="s">
        <v>13045</v>
      </c>
      <c r="B9753"/>
      <c r="C9753" t="s">
        <v>13044</v>
      </c>
      <c r="D9753" t="s">
        <v>43</v>
      </c>
      <c r="E9753"/>
    </row>
    <row r="9754" spans="1:5" ht="13.5" customHeight="1" x14ac:dyDescent="0.25">
      <c r="A9754" s="51" t="s">
        <v>13046</v>
      </c>
      <c r="B9754"/>
      <c r="C9754" t="s">
        <v>13044</v>
      </c>
      <c r="D9754" t="s">
        <v>45</v>
      </c>
      <c r="E9754"/>
    </row>
    <row r="9755" spans="1:5" ht="13.5" customHeight="1" x14ac:dyDescent="0.25">
      <c r="A9755" s="51" t="s">
        <v>13047</v>
      </c>
      <c r="B9755" t="s">
        <v>39</v>
      </c>
      <c r="C9755" t="s">
        <v>13048</v>
      </c>
      <c r="D9755" t="s">
        <v>50</v>
      </c>
      <c r="E9755"/>
    </row>
    <row r="9756" spans="1:5" ht="13.5" customHeight="1" x14ac:dyDescent="0.25">
      <c r="A9756" s="51" t="s">
        <v>13049</v>
      </c>
      <c r="B9756"/>
      <c r="C9756" t="s">
        <v>13048</v>
      </c>
      <c r="D9756" t="s">
        <v>43</v>
      </c>
      <c r="E9756"/>
    </row>
    <row r="9757" spans="1:5" ht="13.5" customHeight="1" x14ac:dyDescent="0.25">
      <c r="A9757" s="51" t="s">
        <v>13050</v>
      </c>
      <c r="B9757"/>
      <c r="C9757" t="s">
        <v>13048</v>
      </c>
      <c r="D9757" t="s">
        <v>45</v>
      </c>
      <c r="E9757"/>
    </row>
    <row r="9758" spans="1:5" ht="13.5" customHeight="1" x14ac:dyDescent="0.25">
      <c r="A9758" s="51" t="s">
        <v>13051</v>
      </c>
      <c r="B9758" t="s">
        <v>39</v>
      </c>
      <c r="C9758" t="s">
        <v>13052</v>
      </c>
      <c r="D9758" t="s">
        <v>64</v>
      </c>
      <c r="E9758"/>
    </row>
    <row r="9759" spans="1:5" ht="13.5" customHeight="1" x14ac:dyDescent="0.25">
      <c r="A9759" s="51" t="s">
        <v>13053</v>
      </c>
      <c r="B9759"/>
      <c r="C9759" t="s">
        <v>13052</v>
      </c>
      <c r="D9759" t="s">
        <v>43</v>
      </c>
      <c r="E9759"/>
    </row>
    <row r="9760" spans="1:5" ht="13.5" customHeight="1" x14ac:dyDescent="0.25">
      <c r="A9760" s="51" t="s">
        <v>13054</v>
      </c>
      <c r="B9760"/>
      <c r="C9760" t="s">
        <v>13052</v>
      </c>
      <c r="D9760" t="s">
        <v>45</v>
      </c>
      <c r="E9760"/>
    </row>
    <row r="9761" spans="1:5" ht="13.5" customHeight="1" x14ac:dyDescent="0.25">
      <c r="A9761" s="51" t="s">
        <v>13055</v>
      </c>
      <c r="B9761"/>
      <c r="C9761" t="s">
        <v>13052</v>
      </c>
      <c r="D9761" t="s">
        <v>4644</v>
      </c>
      <c r="E9761"/>
    </row>
    <row r="9762" spans="1:5" ht="13.5" customHeight="1" x14ac:dyDescent="0.25">
      <c r="A9762" s="51" t="s">
        <v>13056</v>
      </c>
      <c r="B9762" t="s">
        <v>39</v>
      </c>
      <c r="C9762" t="s">
        <v>13057</v>
      </c>
      <c r="D9762" t="s">
        <v>657</v>
      </c>
      <c r="E9762"/>
    </row>
    <row r="9763" spans="1:5" ht="13.5" customHeight="1" x14ac:dyDescent="0.25">
      <c r="A9763" s="51" t="s">
        <v>13058</v>
      </c>
      <c r="B9763"/>
      <c r="C9763" t="s">
        <v>13057</v>
      </c>
      <c r="D9763" t="s">
        <v>43</v>
      </c>
      <c r="E9763"/>
    </row>
    <row r="9764" spans="1:5" ht="13.5" customHeight="1" x14ac:dyDescent="0.25">
      <c r="A9764" s="51" t="s">
        <v>13059</v>
      </c>
      <c r="B9764"/>
      <c r="C9764" t="s">
        <v>13057</v>
      </c>
      <c r="D9764" t="s">
        <v>45</v>
      </c>
      <c r="E9764"/>
    </row>
    <row r="9765" spans="1:5" ht="13.5" customHeight="1" x14ac:dyDescent="0.25">
      <c r="A9765" s="51" t="s">
        <v>13060</v>
      </c>
      <c r="B9765" t="s">
        <v>39</v>
      </c>
      <c r="C9765" t="s">
        <v>13061</v>
      </c>
      <c r="D9765" t="s">
        <v>50</v>
      </c>
      <c r="E9765"/>
    </row>
    <row r="9766" spans="1:5" ht="13.5" customHeight="1" x14ac:dyDescent="0.25">
      <c r="A9766" s="51" t="s">
        <v>13062</v>
      </c>
      <c r="B9766"/>
      <c r="C9766" t="s">
        <v>13061</v>
      </c>
      <c r="D9766" t="s">
        <v>43</v>
      </c>
      <c r="E9766"/>
    </row>
    <row r="9767" spans="1:5" ht="13.5" customHeight="1" x14ac:dyDescent="0.25">
      <c r="A9767" s="51" t="s">
        <v>13063</v>
      </c>
      <c r="B9767"/>
      <c r="C9767" t="s">
        <v>13061</v>
      </c>
      <c r="D9767" t="s">
        <v>45</v>
      </c>
      <c r="E9767"/>
    </row>
    <row r="9768" spans="1:5" ht="13.5" customHeight="1" x14ac:dyDescent="0.25">
      <c r="A9768" s="51" t="s">
        <v>13064</v>
      </c>
      <c r="B9768"/>
      <c r="C9768" t="s">
        <v>13065</v>
      </c>
      <c r="D9768" t="s">
        <v>657</v>
      </c>
      <c r="E9768"/>
    </row>
    <row r="9769" spans="1:5" ht="13.5" customHeight="1" x14ac:dyDescent="0.25">
      <c r="A9769" s="51" t="s">
        <v>13066</v>
      </c>
      <c r="B9769"/>
      <c r="C9769" t="s">
        <v>13065</v>
      </c>
      <c r="D9769" t="s">
        <v>193</v>
      </c>
      <c r="E9769"/>
    </row>
    <row r="9770" spans="1:5" ht="13.5" customHeight="1" x14ac:dyDescent="0.25">
      <c r="A9770" s="51" t="s">
        <v>13067</v>
      </c>
      <c r="B9770"/>
      <c r="C9770" t="s">
        <v>13065</v>
      </c>
      <c r="D9770" t="s">
        <v>13068</v>
      </c>
      <c r="E9770"/>
    </row>
    <row r="9771" spans="1:5" ht="13.5" customHeight="1" x14ac:dyDescent="0.25">
      <c r="A9771" s="51" t="s">
        <v>13069</v>
      </c>
      <c r="B9771" t="s">
        <v>39</v>
      </c>
      <c r="C9771" t="s">
        <v>13070</v>
      </c>
      <c r="D9771" t="s">
        <v>50</v>
      </c>
      <c r="E9771"/>
    </row>
    <row r="9772" spans="1:5" ht="13.5" customHeight="1" x14ac:dyDescent="0.25">
      <c r="A9772" s="51" t="s">
        <v>13071</v>
      </c>
      <c r="B9772"/>
      <c r="C9772" t="s">
        <v>13070</v>
      </c>
      <c r="D9772" t="s">
        <v>43</v>
      </c>
      <c r="E9772"/>
    </row>
    <row r="9773" spans="1:5" ht="13.5" customHeight="1" x14ac:dyDescent="0.25">
      <c r="A9773" s="51" t="s">
        <v>13072</v>
      </c>
      <c r="B9773"/>
      <c r="C9773" t="s">
        <v>13070</v>
      </c>
      <c r="D9773" t="s">
        <v>45</v>
      </c>
      <c r="E9773"/>
    </row>
    <row r="9774" spans="1:5" ht="13.5" customHeight="1" x14ac:dyDescent="0.25">
      <c r="A9774" s="51" t="s">
        <v>13073</v>
      </c>
      <c r="B9774" t="s">
        <v>39</v>
      </c>
      <c r="C9774" t="s">
        <v>13074</v>
      </c>
      <c r="D9774" t="s">
        <v>50</v>
      </c>
      <c r="E9774"/>
    </row>
    <row r="9775" spans="1:5" ht="13.5" customHeight="1" x14ac:dyDescent="0.25">
      <c r="A9775" s="51" t="s">
        <v>13075</v>
      </c>
      <c r="B9775"/>
      <c r="C9775" t="s">
        <v>13074</v>
      </c>
      <c r="D9775" t="s">
        <v>43</v>
      </c>
      <c r="E9775"/>
    </row>
    <row r="9776" spans="1:5" ht="13.5" customHeight="1" x14ac:dyDescent="0.25">
      <c r="A9776" s="51" t="s">
        <v>13076</v>
      </c>
      <c r="B9776"/>
      <c r="C9776" t="s">
        <v>13074</v>
      </c>
      <c r="D9776" t="s">
        <v>45</v>
      </c>
      <c r="E9776"/>
    </row>
    <row r="9777" spans="1:5" ht="13.5" customHeight="1" x14ac:dyDescent="0.25">
      <c r="A9777" s="51" t="s">
        <v>13077</v>
      </c>
      <c r="B9777" t="s">
        <v>39</v>
      </c>
      <c r="C9777" t="s">
        <v>13078</v>
      </c>
      <c r="D9777" t="s">
        <v>50</v>
      </c>
      <c r="E9777"/>
    </row>
    <row r="9778" spans="1:5" ht="13.5" customHeight="1" x14ac:dyDescent="0.25">
      <c r="A9778" s="51" t="s">
        <v>13079</v>
      </c>
      <c r="B9778"/>
      <c r="C9778" t="s">
        <v>13078</v>
      </c>
      <c r="D9778" t="s">
        <v>43</v>
      </c>
      <c r="E9778"/>
    </row>
    <row r="9779" spans="1:5" ht="13.5" customHeight="1" x14ac:dyDescent="0.25">
      <c r="A9779" s="51" t="s">
        <v>13080</v>
      </c>
      <c r="B9779"/>
      <c r="C9779" t="s">
        <v>13078</v>
      </c>
      <c r="D9779" t="s">
        <v>45</v>
      </c>
      <c r="E9779"/>
    </row>
    <row r="9780" spans="1:5" ht="13.5" customHeight="1" x14ac:dyDescent="0.25">
      <c r="A9780" s="51" t="s">
        <v>13081</v>
      </c>
      <c r="B9780" t="s">
        <v>39</v>
      </c>
      <c r="C9780" t="s">
        <v>13082</v>
      </c>
      <c r="D9780" t="s">
        <v>50</v>
      </c>
      <c r="E9780"/>
    </row>
    <row r="9781" spans="1:5" ht="13.5" customHeight="1" x14ac:dyDescent="0.25">
      <c r="A9781" s="51" t="s">
        <v>13083</v>
      </c>
      <c r="B9781"/>
      <c r="C9781" t="s">
        <v>13082</v>
      </c>
      <c r="D9781" t="s">
        <v>43</v>
      </c>
      <c r="E9781"/>
    </row>
    <row r="9782" spans="1:5" ht="13.5" customHeight="1" x14ac:dyDescent="0.25">
      <c r="A9782" s="51" t="s">
        <v>13084</v>
      </c>
      <c r="B9782"/>
      <c r="C9782" t="s">
        <v>13082</v>
      </c>
      <c r="D9782" t="s">
        <v>45</v>
      </c>
      <c r="E9782"/>
    </row>
    <row r="9783" spans="1:5" ht="13.5" customHeight="1" x14ac:dyDescent="0.25">
      <c r="A9783" s="51" t="s">
        <v>13085</v>
      </c>
      <c r="B9783" t="s">
        <v>39</v>
      </c>
      <c r="C9783" t="s">
        <v>13086</v>
      </c>
      <c r="D9783" t="s">
        <v>50</v>
      </c>
      <c r="E9783"/>
    </row>
    <row r="9784" spans="1:5" ht="13.5" customHeight="1" x14ac:dyDescent="0.25">
      <c r="A9784" s="51" t="s">
        <v>13087</v>
      </c>
      <c r="B9784"/>
      <c r="C9784" t="s">
        <v>13086</v>
      </c>
      <c r="D9784" t="s">
        <v>43</v>
      </c>
      <c r="E9784"/>
    </row>
    <row r="9785" spans="1:5" ht="13.5" customHeight="1" x14ac:dyDescent="0.25">
      <c r="A9785" s="51" t="s">
        <v>13088</v>
      </c>
      <c r="B9785"/>
      <c r="C9785" t="s">
        <v>13086</v>
      </c>
      <c r="D9785" t="s">
        <v>45</v>
      </c>
      <c r="E9785"/>
    </row>
    <row r="9786" spans="1:5" ht="13.5" customHeight="1" x14ac:dyDescent="0.25">
      <c r="A9786" s="51" t="s">
        <v>13089</v>
      </c>
      <c r="B9786"/>
      <c r="C9786" t="s">
        <v>13090</v>
      </c>
      <c r="D9786" t="s">
        <v>13091</v>
      </c>
      <c r="E9786"/>
    </row>
    <row r="9787" spans="1:5" ht="13.5" customHeight="1" x14ac:dyDescent="0.25">
      <c r="A9787" s="51" t="s">
        <v>13092</v>
      </c>
      <c r="B9787" t="s">
        <v>39</v>
      </c>
      <c r="C9787" t="s">
        <v>13090</v>
      </c>
      <c r="D9787" t="s">
        <v>50</v>
      </c>
      <c r="E9787"/>
    </row>
    <row r="9788" spans="1:5" ht="13.5" customHeight="1" x14ac:dyDescent="0.25">
      <c r="A9788" s="51" t="s">
        <v>13093</v>
      </c>
      <c r="B9788"/>
      <c r="C9788" t="s">
        <v>13090</v>
      </c>
      <c r="D9788" t="s">
        <v>43</v>
      </c>
      <c r="E9788"/>
    </row>
    <row r="9789" spans="1:5" ht="13.5" customHeight="1" x14ac:dyDescent="0.25">
      <c r="A9789" s="51" t="s">
        <v>13094</v>
      </c>
      <c r="B9789"/>
      <c r="C9789" t="s">
        <v>13090</v>
      </c>
      <c r="D9789" t="s">
        <v>45</v>
      </c>
      <c r="E9789"/>
    </row>
    <row r="9790" spans="1:5" ht="13.5" customHeight="1" x14ac:dyDescent="0.25">
      <c r="A9790" s="51" t="s">
        <v>13095</v>
      </c>
      <c r="B9790" t="s">
        <v>39</v>
      </c>
      <c r="C9790" t="s">
        <v>13096</v>
      </c>
      <c r="D9790" t="s">
        <v>2688</v>
      </c>
      <c r="E9790"/>
    </row>
    <row r="9791" spans="1:5" ht="13.5" customHeight="1" x14ac:dyDescent="0.25">
      <c r="A9791" s="51" t="s">
        <v>13097</v>
      </c>
      <c r="B9791"/>
      <c r="C9791" t="s">
        <v>13096</v>
      </c>
      <c r="D9791" t="s">
        <v>43</v>
      </c>
      <c r="E9791"/>
    </row>
    <row r="9792" spans="1:5" ht="13.5" customHeight="1" x14ac:dyDescent="0.25">
      <c r="A9792" s="51" t="s">
        <v>13098</v>
      </c>
      <c r="B9792"/>
      <c r="C9792" t="s">
        <v>13096</v>
      </c>
      <c r="D9792" t="s">
        <v>45</v>
      </c>
      <c r="E9792"/>
    </row>
    <row r="9793" spans="1:5" ht="13.5" customHeight="1" x14ac:dyDescent="0.25">
      <c r="A9793" s="51" t="s">
        <v>13099</v>
      </c>
      <c r="B9793"/>
      <c r="C9793" t="s">
        <v>13100</v>
      </c>
      <c r="D9793" t="s">
        <v>50</v>
      </c>
      <c r="E9793"/>
    </row>
    <row r="9794" spans="1:5" ht="13.5" customHeight="1" x14ac:dyDescent="0.25">
      <c r="A9794" s="51" t="s">
        <v>13101</v>
      </c>
      <c r="B9794" t="s">
        <v>39</v>
      </c>
      <c r="C9794" t="s">
        <v>13102</v>
      </c>
      <c r="D9794" t="s">
        <v>213</v>
      </c>
      <c r="E9794"/>
    </row>
    <row r="9795" spans="1:5" ht="13.5" customHeight="1" x14ac:dyDescent="0.25">
      <c r="A9795" s="51" t="s">
        <v>13103</v>
      </c>
      <c r="B9795"/>
      <c r="C9795" t="s">
        <v>13102</v>
      </c>
      <c r="D9795" t="s">
        <v>43</v>
      </c>
      <c r="E9795"/>
    </row>
    <row r="9796" spans="1:5" ht="13.5" customHeight="1" x14ac:dyDescent="0.25">
      <c r="A9796" s="51" t="s">
        <v>13104</v>
      </c>
      <c r="B9796"/>
      <c r="C9796" t="s">
        <v>13102</v>
      </c>
      <c r="D9796" t="s">
        <v>45</v>
      </c>
      <c r="E9796"/>
    </row>
    <row r="9797" spans="1:5" ht="13.5" customHeight="1" x14ac:dyDescent="0.25">
      <c r="A9797" s="51" t="s">
        <v>13105</v>
      </c>
      <c r="B9797" t="s">
        <v>39</v>
      </c>
      <c r="C9797" t="s">
        <v>13106</v>
      </c>
      <c r="D9797" t="s">
        <v>50</v>
      </c>
      <c r="E9797"/>
    </row>
    <row r="9798" spans="1:5" ht="13.5" customHeight="1" x14ac:dyDescent="0.25">
      <c r="A9798" s="51" t="s">
        <v>13107</v>
      </c>
      <c r="B9798"/>
      <c r="C9798" t="s">
        <v>13106</v>
      </c>
      <c r="D9798" t="s">
        <v>43</v>
      </c>
      <c r="E9798"/>
    </row>
    <row r="9799" spans="1:5" ht="13.5" customHeight="1" x14ac:dyDescent="0.25">
      <c r="A9799" s="51" t="s">
        <v>13108</v>
      </c>
      <c r="B9799"/>
      <c r="C9799" t="s">
        <v>13106</v>
      </c>
      <c r="D9799" t="s">
        <v>45</v>
      </c>
      <c r="E9799"/>
    </row>
    <row r="9800" spans="1:5" ht="13.5" customHeight="1" x14ac:dyDescent="0.25">
      <c r="A9800" s="51" t="s">
        <v>13109</v>
      </c>
      <c r="B9800" t="s">
        <v>39</v>
      </c>
      <c r="C9800" t="s">
        <v>13110</v>
      </c>
      <c r="D9800" t="s">
        <v>50</v>
      </c>
      <c r="E9800"/>
    </row>
    <row r="9801" spans="1:5" ht="13.5" customHeight="1" x14ac:dyDescent="0.25">
      <c r="A9801" s="51" t="s">
        <v>13111</v>
      </c>
      <c r="B9801"/>
      <c r="C9801" t="s">
        <v>13110</v>
      </c>
      <c r="D9801" t="s">
        <v>43</v>
      </c>
      <c r="E9801"/>
    </row>
    <row r="9802" spans="1:5" ht="13.5" customHeight="1" x14ac:dyDescent="0.25">
      <c r="A9802" s="51" t="s">
        <v>13112</v>
      </c>
      <c r="B9802"/>
      <c r="C9802" t="s">
        <v>13110</v>
      </c>
      <c r="D9802" t="s">
        <v>45</v>
      </c>
      <c r="E9802"/>
    </row>
    <row r="9803" spans="1:5" ht="13.5" customHeight="1" x14ac:dyDescent="0.25">
      <c r="A9803" s="51" t="s">
        <v>13113</v>
      </c>
      <c r="B9803"/>
      <c r="C9803" t="s">
        <v>13114</v>
      </c>
      <c r="D9803" t="s">
        <v>50</v>
      </c>
      <c r="E9803"/>
    </row>
    <row r="9804" spans="1:5" ht="13.5" customHeight="1" x14ac:dyDescent="0.25">
      <c r="A9804" s="51" t="s">
        <v>13115</v>
      </c>
      <c r="B9804"/>
      <c r="C9804" t="s">
        <v>13114</v>
      </c>
      <c r="D9804" t="s">
        <v>13116</v>
      </c>
      <c r="E9804"/>
    </row>
    <row r="9805" spans="1:5" ht="13.5" customHeight="1" x14ac:dyDescent="0.25">
      <c r="A9805" s="51" t="s">
        <v>13117</v>
      </c>
      <c r="B9805"/>
      <c r="C9805" t="s">
        <v>13114</v>
      </c>
      <c r="D9805" t="s">
        <v>444</v>
      </c>
      <c r="E9805"/>
    </row>
    <row r="9806" spans="1:5" ht="13.5" customHeight="1" x14ac:dyDescent="0.25">
      <c r="A9806" s="51" t="s">
        <v>13118</v>
      </c>
      <c r="B9806"/>
      <c r="C9806" t="s">
        <v>13114</v>
      </c>
      <c r="D9806" t="s">
        <v>13119</v>
      </c>
      <c r="E9806"/>
    </row>
    <row r="9807" spans="1:5" ht="13.5" customHeight="1" x14ac:dyDescent="0.25">
      <c r="A9807" s="51" t="s">
        <v>32559</v>
      </c>
      <c r="B9807"/>
      <c r="C9807" t="s">
        <v>32037</v>
      </c>
      <c r="D9807" t="s">
        <v>194</v>
      </c>
      <c r="E9807" t="s">
        <v>126</v>
      </c>
    </row>
    <row r="9808" spans="1:5" ht="13.5" customHeight="1" x14ac:dyDescent="0.25">
      <c r="A9808" s="51" t="s">
        <v>32560</v>
      </c>
      <c r="B9808"/>
      <c r="C9808" t="s">
        <v>32037</v>
      </c>
      <c r="D9808" t="s">
        <v>3414</v>
      </c>
      <c r="E9808" t="s">
        <v>126</v>
      </c>
    </row>
    <row r="9809" spans="1:5" ht="13.5" customHeight="1" x14ac:dyDescent="0.25">
      <c r="A9809" s="51" t="s">
        <v>13120</v>
      </c>
      <c r="B9809" t="s">
        <v>39</v>
      </c>
      <c r="C9809" t="s">
        <v>13121</v>
      </c>
      <c r="D9809" t="s">
        <v>50</v>
      </c>
      <c r="E9809"/>
    </row>
    <row r="9810" spans="1:5" ht="13.5" customHeight="1" x14ac:dyDescent="0.25">
      <c r="A9810" s="51" t="s">
        <v>13122</v>
      </c>
      <c r="B9810"/>
      <c r="C9810" t="s">
        <v>13121</v>
      </c>
      <c r="D9810" t="s">
        <v>43</v>
      </c>
      <c r="E9810"/>
    </row>
    <row r="9811" spans="1:5" ht="13.5" customHeight="1" x14ac:dyDescent="0.25">
      <c r="A9811" s="51" t="s">
        <v>13123</v>
      </c>
      <c r="B9811"/>
      <c r="C9811" t="s">
        <v>13121</v>
      </c>
      <c r="D9811" t="s">
        <v>45</v>
      </c>
      <c r="E9811"/>
    </row>
    <row r="9812" spans="1:5" ht="13.5" customHeight="1" x14ac:dyDescent="0.25">
      <c r="A9812" s="51" t="s">
        <v>13124</v>
      </c>
      <c r="B9812" t="s">
        <v>39</v>
      </c>
      <c r="C9812" t="s">
        <v>13125</v>
      </c>
      <c r="D9812" t="s">
        <v>2190</v>
      </c>
      <c r="E9812"/>
    </row>
    <row r="9813" spans="1:5" ht="13.5" customHeight="1" x14ac:dyDescent="0.25">
      <c r="A9813" s="51" t="s">
        <v>13126</v>
      </c>
      <c r="B9813"/>
      <c r="C9813" t="s">
        <v>13125</v>
      </c>
      <c r="D9813" t="s">
        <v>43</v>
      </c>
      <c r="E9813"/>
    </row>
    <row r="9814" spans="1:5" ht="13.5" customHeight="1" x14ac:dyDescent="0.25">
      <c r="A9814" s="51" t="s">
        <v>13127</v>
      </c>
      <c r="B9814"/>
      <c r="C9814" t="s">
        <v>13125</v>
      </c>
      <c r="D9814" t="s">
        <v>45</v>
      </c>
      <c r="E9814"/>
    </row>
    <row r="9815" spans="1:5" ht="13.5" customHeight="1" x14ac:dyDescent="0.25">
      <c r="A9815" s="51" t="s">
        <v>13128</v>
      </c>
      <c r="B9815" t="s">
        <v>39</v>
      </c>
      <c r="C9815" t="s">
        <v>13129</v>
      </c>
      <c r="D9815" t="s">
        <v>50</v>
      </c>
      <c r="E9815"/>
    </row>
    <row r="9816" spans="1:5" ht="13.5" customHeight="1" x14ac:dyDescent="0.25">
      <c r="A9816" s="51" t="s">
        <v>13130</v>
      </c>
      <c r="B9816"/>
      <c r="C9816" t="s">
        <v>13129</v>
      </c>
      <c r="D9816" t="s">
        <v>43</v>
      </c>
      <c r="E9816"/>
    </row>
    <row r="9817" spans="1:5" ht="13.5" customHeight="1" x14ac:dyDescent="0.25">
      <c r="A9817" s="51" t="s">
        <v>13131</v>
      </c>
      <c r="B9817"/>
      <c r="C9817" t="s">
        <v>13129</v>
      </c>
      <c r="D9817" t="s">
        <v>45</v>
      </c>
      <c r="E9817"/>
    </row>
    <row r="9818" spans="1:5" ht="13.5" customHeight="1" x14ac:dyDescent="0.25">
      <c r="A9818" s="51" t="s">
        <v>13132</v>
      </c>
      <c r="B9818" t="s">
        <v>39</v>
      </c>
      <c r="C9818" t="s">
        <v>13133</v>
      </c>
      <c r="D9818" t="s">
        <v>2608</v>
      </c>
      <c r="E9818"/>
    </row>
    <row r="9819" spans="1:5" ht="13.5" customHeight="1" x14ac:dyDescent="0.25">
      <c r="A9819" s="51" t="s">
        <v>13134</v>
      </c>
      <c r="B9819"/>
      <c r="C9819" t="s">
        <v>13133</v>
      </c>
      <c r="D9819" t="s">
        <v>43</v>
      </c>
      <c r="E9819"/>
    </row>
    <row r="9820" spans="1:5" ht="13.5" customHeight="1" x14ac:dyDescent="0.25">
      <c r="A9820" s="51" t="s">
        <v>13135</v>
      </c>
      <c r="B9820"/>
      <c r="C9820" t="s">
        <v>13133</v>
      </c>
      <c r="D9820" t="s">
        <v>45</v>
      </c>
      <c r="E9820"/>
    </row>
    <row r="9821" spans="1:5" ht="13.5" customHeight="1" x14ac:dyDescent="0.25">
      <c r="A9821" s="51" t="s">
        <v>13136</v>
      </c>
      <c r="B9821" t="s">
        <v>39</v>
      </c>
      <c r="C9821" t="s">
        <v>13137</v>
      </c>
      <c r="D9821" t="s">
        <v>50</v>
      </c>
      <c r="E9821"/>
    </row>
    <row r="9822" spans="1:5" ht="13.5" customHeight="1" x14ac:dyDescent="0.25">
      <c r="A9822" s="51" t="s">
        <v>13138</v>
      </c>
      <c r="B9822"/>
      <c r="C9822" t="s">
        <v>13137</v>
      </c>
      <c r="D9822" t="s">
        <v>43</v>
      </c>
      <c r="E9822"/>
    </row>
    <row r="9823" spans="1:5" ht="13.5" customHeight="1" x14ac:dyDescent="0.25">
      <c r="A9823" s="51" t="s">
        <v>13139</v>
      </c>
      <c r="B9823"/>
      <c r="C9823" t="s">
        <v>13137</v>
      </c>
      <c r="D9823" t="s">
        <v>45</v>
      </c>
      <c r="E9823"/>
    </row>
    <row r="9824" spans="1:5" ht="13.5" customHeight="1" x14ac:dyDescent="0.25">
      <c r="A9824" s="51" t="s">
        <v>13140</v>
      </c>
      <c r="B9824"/>
      <c r="C9824" t="s">
        <v>13141</v>
      </c>
      <c r="D9824" t="s">
        <v>13142</v>
      </c>
      <c r="E9824"/>
    </row>
    <row r="9825" spans="1:5" ht="13.5" customHeight="1" x14ac:dyDescent="0.25">
      <c r="A9825" s="51" t="s">
        <v>13143</v>
      </c>
      <c r="B9825"/>
      <c r="C9825" t="s">
        <v>13141</v>
      </c>
      <c r="D9825" t="s">
        <v>13144</v>
      </c>
      <c r="E9825"/>
    </row>
    <row r="9826" spans="1:5" ht="13.5" customHeight="1" x14ac:dyDescent="0.25">
      <c r="A9826" s="51" t="s">
        <v>13145</v>
      </c>
      <c r="B9826" t="s">
        <v>39</v>
      </c>
      <c r="C9826" t="s">
        <v>13141</v>
      </c>
      <c r="D9826" t="s">
        <v>13146</v>
      </c>
      <c r="E9826"/>
    </row>
    <row r="9827" spans="1:5" ht="13.5" customHeight="1" x14ac:dyDescent="0.25">
      <c r="A9827" s="51" t="s">
        <v>13147</v>
      </c>
      <c r="B9827"/>
      <c r="C9827" t="s">
        <v>13141</v>
      </c>
      <c r="D9827" t="s">
        <v>43</v>
      </c>
      <c r="E9827"/>
    </row>
    <row r="9828" spans="1:5" ht="13.5" customHeight="1" x14ac:dyDescent="0.25">
      <c r="A9828" s="51" t="s">
        <v>13148</v>
      </c>
      <c r="B9828"/>
      <c r="C9828" t="s">
        <v>13141</v>
      </c>
      <c r="D9828" t="s">
        <v>45</v>
      </c>
      <c r="E9828"/>
    </row>
    <row r="9829" spans="1:5" ht="13.5" customHeight="1" x14ac:dyDescent="0.25">
      <c r="A9829" s="51" t="s">
        <v>13149</v>
      </c>
      <c r="B9829" t="s">
        <v>39</v>
      </c>
      <c r="C9829" t="s">
        <v>13141</v>
      </c>
      <c r="D9829" t="s">
        <v>13150</v>
      </c>
      <c r="E9829"/>
    </row>
    <row r="9830" spans="1:5" ht="13.5" customHeight="1" x14ac:dyDescent="0.25">
      <c r="A9830" s="51" t="s">
        <v>13151</v>
      </c>
      <c r="B9830"/>
      <c r="C9830" t="s">
        <v>13141</v>
      </c>
      <c r="D9830" t="s">
        <v>43</v>
      </c>
      <c r="E9830"/>
    </row>
    <row r="9831" spans="1:5" ht="13.5" customHeight="1" x14ac:dyDescent="0.25">
      <c r="A9831" s="51" t="s">
        <v>13152</v>
      </c>
      <c r="B9831"/>
      <c r="C9831" t="s">
        <v>13141</v>
      </c>
      <c r="D9831" t="s">
        <v>45</v>
      </c>
      <c r="E9831"/>
    </row>
    <row r="9832" spans="1:5" ht="13.5" customHeight="1" x14ac:dyDescent="0.25">
      <c r="A9832" s="51" t="s">
        <v>13153</v>
      </c>
      <c r="B9832" t="s">
        <v>39</v>
      </c>
      <c r="C9832" t="s">
        <v>13141</v>
      </c>
      <c r="D9832" t="s">
        <v>13154</v>
      </c>
      <c r="E9832"/>
    </row>
    <row r="9833" spans="1:5" ht="13.5" customHeight="1" x14ac:dyDescent="0.25">
      <c r="A9833" s="51" t="s">
        <v>13155</v>
      </c>
      <c r="B9833"/>
      <c r="C9833" t="s">
        <v>13141</v>
      </c>
      <c r="D9833" t="s">
        <v>43</v>
      </c>
      <c r="E9833"/>
    </row>
    <row r="9834" spans="1:5" ht="13.5" customHeight="1" x14ac:dyDescent="0.25">
      <c r="A9834" s="51" t="s">
        <v>13156</v>
      </c>
      <c r="B9834"/>
      <c r="C9834" t="s">
        <v>13141</v>
      </c>
      <c r="D9834" t="s">
        <v>45</v>
      </c>
      <c r="E9834"/>
    </row>
    <row r="9835" spans="1:5" ht="13.5" customHeight="1" x14ac:dyDescent="0.25">
      <c r="A9835" s="51" t="s">
        <v>13157</v>
      </c>
      <c r="B9835" t="s">
        <v>39</v>
      </c>
      <c r="C9835" t="s">
        <v>13141</v>
      </c>
      <c r="D9835" t="s">
        <v>13158</v>
      </c>
      <c r="E9835"/>
    </row>
    <row r="9836" spans="1:5" ht="13.5" customHeight="1" x14ac:dyDescent="0.25">
      <c r="A9836" s="51" t="s">
        <v>13159</v>
      </c>
      <c r="B9836"/>
      <c r="C9836" t="s">
        <v>13141</v>
      </c>
      <c r="D9836" t="s">
        <v>43</v>
      </c>
      <c r="E9836"/>
    </row>
    <row r="9837" spans="1:5" ht="13.5" customHeight="1" x14ac:dyDescent="0.25">
      <c r="A9837" s="51" t="s">
        <v>13160</v>
      </c>
      <c r="B9837"/>
      <c r="C9837" t="s">
        <v>13141</v>
      </c>
      <c r="D9837" t="s">
        <v>45</v>
      </c>
      <c r="E9837"/>
    </row>
    <row r="9838" spans="1:5" ht="13.5" customHeight="1" x14ac:dyDescent="0.25">
      <c r="A9838" s="51" t="s">
        <v>13161</v>
      </c>
      <c r="B9838" t="s">
        <v>39</v>
      </c>
      <c r="C9838" t="s">
        <v>13141</v>
      </c>
      <c r="D9838" t="s">
        <v>13162</v>
      </c>
      <c r="E9838"/>
    </row>
    <row r="9839" spans="1:5" ht="13.5" customHeight="1" x14ac:dyDescent="0.25">
      <c r="A9839" s="51" t="s">
        <v>13163</v>
      </c>
      <c r="B9839"/>
      <c r="C9839" t="s">
        <v>13141</v>
      </c>
      <c r="D9839" t="s">
        <v>43</v>
      </c>
      <c r="E9839"/>
    </row>
    <row r="9840" spans="1:5" ht="13.5" customHeight="1" x14ac:dyDescent="0.25">
      <c r="A9840" s="51" t="s">
        <v>13164</v>
      </c>
      <c r="B9840"/>
      <c r="C9840" t="s">
        <v>13141</v>
      </c>
      <c r="D9840" t="s">
        <v>45</v>
      </c>
      <c r="E9840"/>
    </row>
    <row r="9841" spans="1:5" ht="13.5" customHeight="1" x14ac:dyDescent="0.25">
      <c r="A9841" s="51" t="s">
        <v>13165</v>
      </c>
      <c r="B9841" t="s">
        <v>39</v>
      </c>
      <c r="C9841" t="s">
        <v>13141</v>
      </c>
      <c r="D9841" t="s">
        <v>13166</v>
      </c>
      <c r="E9841"/>
    </row>
    <row r="9842" spans="1:5" ht="13.5" customHeight="1" x14ac:dyDescent="0.25">
      <c r="A9842" s="51" t="s">
        <v>13159</v>
      </c>
      <c r="B9842"/>
      <c r="C9842" t="s">
        <v>13141</v>
      </c>
      <c r="D9842" t="s">
        <v>43</v>
      </c>
      <c r="E9842"/>
    </row>
    <row r="9843" spans="1:5" ht="13.5" customHeight="1" x14ac:dyDescent="0.25">
      <c r="A9843" s="51" t="s">
        <v>13160</v>
      </c>
      <c r="B9843"/>
      <c r="C9843" t="s">
        <v>13141</v>
      </c>
      <c r="D9843" t="s">
        <v>45</v>
      </c>
      <c r="E9843"/>
    </row>
    <row r="9844" spans="1:5" ht="13.5" customHeight="1" x14ac:dyDescent="0.25">
      <c r="A9844" s="51" t="s">
        <v>13167</v>
      </c>
      <c r="B9844" t="s">
        <v>39</v>
      </c>
      <c r="C9844" t="s">
        <v>13141</v>
      </c>
      <c r="D9844" t="s">
        <v>13168</v>
      </c>
      <c r="E9844"/>
    </row>
    <row r="9845" spans="1:5" ht="13.5" customHeight="1" x14ac:dyDescent="0.25">
      <c r="A9845" s="51" t="s">
        <v>13147</v>
      </c>
      <c r="B9845"/>
      <c r="C9845" t="s">
        <v>13141</v>
      </c>
      <c r="D9845" t="s">
        <v>43</v>
      </c>
      <c r="E9845"/>
    </row>
    <row r="9846" spans="1:5" ht="13.5" customHeight="1" x14ac:dyDescent="0.25">
      <c r="A9846" s="51" t="s">
        <v>13148</v>
      </c>
      <c r="B9846"/>
      <c r="C9846" t="s">
        <v>13141</v>
      </c>
      <c r="D9846" t="s">
        <v>45</v>
      </c>
      <c r="E9846"/>
    </row>
    <row r="9847" spans="1:5" ht="13.5" customHeight="1" x14ac:dyDescent="0.25">
      <c r="A9847" s="51" t="s">
        <v>13169</v>
      </c>
      <c r="B9847" t="s">
        <v>39</v>
      </c>
      <c r="C9847" t="s">
        <v>13141</v>
      </c>
      <c r="D9847" t="s">
        <v>13170</v>
      </c>
      <c r="E9847"/>
    </row>
    <row r="9848" spans="1:5" ht="13.5" customHeight="1" x14ac:dyDescent="0.25">
      <c r="A9848" s="51" t="s">
        <v>13171</v>
      </c>
      <c r="B9848"/>
      <c r="C9848" t="s">
        <v>13141</v>
      </c>
      <c r="D9848" t="s">
        <v>43</v>
      </c>
      <c r="E9848"/>
    </row>
    <row r="9849" spans="1:5" ht="13.5" customHeight="1" x14ac:dyDescent="0.25">
      <c r="A9849" s="51" t="s">
        <v>13172</v>
      </c>
      <c r="B9849"/>
      <c r="C9849" t="s">
        <v>13141</v>
      </c>
      <c r="D9849" t="s">
        <v>45</v>
      </c>
      <c r="E9849"/>
    </row>
    <row r="9850" spans="1:5" ht="13.5" customHeight="1" x14ac:dyDescent="0.25">
      <c r="A9850" s="51" t="s">
        <v>13173</v>
      </c>
      <c r="B9850" t="s">
        <v>39</v>
      </c>
      <c r="C9850" t="s">
        <v>13141</v>
      </c>
      <c r="D9850" t="s">
        <v>13174</v>
      </c>
      <c r="E9850"/>
    </row>
    <row r="9851" spans="1:5" ht="13.5" customHeight="1" x14ac:dyDescent="0.25">
      <c r="A9851" s="51" t="s">
        <v>13175</v>
      </c>
      <c r="B9851"/>
      <c r="C9851" t="s">
        <v>13141</v>
      </c>
      <c r="D9851" t="s">
        <v>43</v>
      </c>
      <c r="E9851"/>
    </row>
    <row r="9852" spans="1:5" ht="13.5" customHeight="1" x14ac:dyDescent="0.25">
      <c r="A9852" s="51" t="s">
        <v>13176</v>
      </c>
      <c r="B9852"/>
      <c r="C9852" t="s">
        <v>13141</v>
      </c>
      <c r="D9852" t="s">
        <v>45</v>
      </c>
      <c r="E9852"/>
    </row>
    <row r="9853" spans="1:5" ht="13.5" customHeight="1" x14ac:dyDescent="0.25">
      <c r="A9853" s="51" t="s">
        <v>13177</v>
      </c>
      <c r="B9853" t="s">
        <v>39</v>
      </c>
      <c r="C9853" t="s">
        <v>13141</v>
      </c>
      <c r="D9853" t="s">
        <v>13178</v>
      </c>
      <c r="E9853"/>
    </row>
    <row r="9854" spans="1:5" ht="13.5" customHeight="1" x14ac:dyDescent="0.25">
      <c r="A9854" s="51" t="s">
        <v>13171</v>
      </c>
      <c r="B9854"/>
      <c r="C9854" t="s">
        <v>13141</v>
      </c>
      <c r="D9854" t="s">
        <v>43</v>
      </c>
      <c r="E9854"/>
    </row>
    <row r="9855" spans="1:5" ht="13.5" customHeight="1" x14ac:dyDescent="0.25">
      <c r="A9855" s="51" t="s">
        <v>13172</v>
      </c>
      <c r="B9855"/>
      <c r="C9855" t="s">
        <v>13141</v>
      </c>
      <c r="D9855" t="s">
        <v>45</v>
      </c>
      <c r="E9855"/>
    </row>
    <row r="9856" spans="1:5" ht="13.5" customHeight="1" x14ac:dyDescent="0.25">
      <c r="A9856" s="51" t="s">
        <v>13179</v>
      </c>
      <c r="B9856" t="s">
        <v>39</v>
      </c>
      <c r="C9856" t="s">
        <v>13141</v>
      </c>
      <c r="D9856" t="s">
        <v>13180</v>
      </c>
      <c r="E9856"/>
    </row>
    <row r="9857" spans="1:5" ht="13.5" customHeight="1" x14ac:dyDescent="0.25">
      <c r="A9857" s="51" t="s">
        <v>13147</v>
      </c>
      <c r="B9857"/>
      <c r="C9857" t="s">
        <v>13141</v>
      </c>
      <c r="D9857" t="s">
        <v>43</v>
      </c>
      <c r="E9857"/>
    </row>
    <row r="9858" spans="1:5" ht="13.5" customHeight="1" x14ac:dyDescent="0.25">
      <c r="A9858" s="51" t="s">
        <v>13148</v>
      </c>
      <c r="B9858"/>
      <c r="C9858" t="s">
        <v>13141</v>
      </c>
      <c r="D9858" t="s">
        <v>45</v>
      </c>
      <c r="E9858"/>
    </row>
    <row r="9859" spans="1:5" ht="13.5" customHeight="1" x14ac:dyDescent="0.25">
      <c r="A9859" s="51" t="s">
        <v>13181</v>
      </c>
      <c r="B9859" t="s">
        <v>39</v>
      </c>
      <c r="C9859" t="s">
        <v>13141</v>
      </c>
      <c r="D9859" t="s">
        <v>13182</v>
      </c>
      <c r="E9859"/>
    </row>
    <row r="9860" spans="1:5" ht="13.5" customHeight="1" x14ac:dyDescent="0.25">
      <c r="A9860" s="51" t="s">
        <v>13183</v>
      </c>
      <c r="B9860"/>
      <c r="C9860" t="s">
        <v>13141</v>
      </c>
      <c r="D9860" t="s">
        <v>43</v>
      </c>
      <c r="E9860"/>
    </row>
    <row r="9861" spans="1:5" ht="13.5" customHeight="1" x14ac:dyDescent="0.25">
      <c r="A9861" s="51" t="s">
        <v>13184</v>
      </c>
      <c r="B9861"/>
      <c r="C9861" t="s">
        <v>13141</v>
      </c>
      <c r="D9861" t="s">
        <v>45</v>
      </c>
      <c r="E9861"/>
    </row>
    <row r="9862" spans="1:5" ht="13.5" customHeight="1" x14ac:dyDescent="0.25">
      <c r="A9862" s="51" t="s">
        <v>13185</v>
      </c>
      <c r="B9862" t="s">
        <v>39</v>
      </c>
      <c r="C9862" t="s">
        <v>13141</v>
      </c>
      <c r="D9862" t="s">
        <v>13186</v>
      </c>
      <c r="E9862"/>
    </row>
    <row r="9863" spans="1:5" ht="13.5" customHeight="1" x14ac:dyDescent="0.25">
      <c r="A9863" s="51" t="s">
        <v>13187</v>
      </c>
      <c r="B9863"/>
      <c r="C9863" t="s">
        <v>13141</v>
      </c>
      <c r="D9863" t="s">
        <v>43</v>
      </c>
      <c r="E9863"/>
    </row>
    <row r="9864" spans="1:5" ht="13.5" customHeight="1" x14ac:dyDescent="0.25">
      <c r="A9864" s="51" t="s">
        <v>13188</v>
      </c>
      <c r="B9864"/>
      <c r="C9864" t="s">
        <v>13141</v>
      </c>
      <c r="D9864" t="s">
        <v>45</v>
      </c>
      <c r="E9864"/>
    </row>
    <row r="9865" spans="1:5" ht="13.5" customHeight="1" x14ac:dyDescent="0.25">
      <c r="A9865" s="51" t="s">
        <v>13189</v>
      </c>
      <c r="B9865" t="s">
        <v>39</v>
      </c>
      <c r="C9865" t="s">
        <v>13190</v>
      </c>
      <c r="D9865" t="s">
        <v>2190</v>
      </c>
      <c r="E9865"/>
    </row>
    <row r="9866" spans="1:5" ht="13.5" customHeight="1" x14ac:dyDescent="0.25">
      <c r="A9866" s="51" t="s">
        <v>13191</v>
      </c>
      <c r="B9866"/>
      <c r="C9866" t="s">
        <v>13190</v>
      </c>
      <c r="D9866" t="s">
        <v>43</v>
      </c>
      <c r="E9866"/>
    </row>
    <row r="9867" spans="1:5" ht="13.5" customHeight="1" x14ac:dyDescent="0.25">
      <c r="A9867" s="51" t="s">
        <v>13192</v>
      </c>
      <c r="B9867"/>
      <c r="C9867" t="s">
        <v>13190</v>
      </c>
      <c r="D9867" t="s">
        <v>45</v>
      </c>
      <c r="E9867"/>
    </row>
    <row r="9868" spans="1:5" ht="13.5" customHeight="1" x14ac:dyDescent="0.25">
      <c r="A9868" s="51" t="s">
        <v>13193</v>
      </c>
      <c r="B9868" t="s">
        <v>39</v>
      </c>
      <c r="C9868" t="s">
        <v>13141</v>
      </c>
      <c r="D9868" t="s">
        <v>13194</v>
      </c>
      <c r="E9868"/>
    </row>
    <row r="9869" spans="1:5" ht="13.5" customHeight="1" x14ac:dyDescent="0.25">
      <c r="A9869" s="51" t="s">
        <v>13195</v>
      </c>
      <c r="B9869"/>
      <c r="C9869" t="s">
        <v>13141</v>
      </c>
      <c r="D9869" t="s">
        <v>43</v>
      </c>
      <c r="E9869"/>
    </row>
    <row r="9870" spans="1:5" ht="13.5" customHeight="1" x14ac:dyDescent="0.25">
      <c r="A9870" s="51" t="s">
        <v>13196</v>
      </c>
      <c r="B9870"/>
      <c r="C9870" t="s">
        <v>13141</v>
      </c>
      <c r="D9870" t="s">
        <v>45</v>
      </c>
      <c r="E9870"/>
    </row>
    <row r="9871" spans="1:5" ht="13.5" customHeight="1" x14ac:dyDescent="0.25">
      <c r="A9871" s="51" t="s">
        <v>13197</v>
      </c>
      <c r="B9871" t="s">
        <v>39</v>
      </c>
      <c r="C9871" t="s">
        <v>13141</v>
      </c>
      <c r="D9871" t="s">
        <v>13198</v>
      </c>
      <c r="E9871"/>
    </row>
    <row r="9872" spans="1:5" ht="13.5" customHeight="1" x14ac:dyDescent="0.25">
      <c r="A9872" s="51" t="s">
        <v>13199</v>
      </c>
      <c r="B9872"/>
      <c r="C9872" t="s">
        <v>13141</v>
      </c>
      <c r="D9872" t="s">
        <v>43</v>
      </c>
      <c r="E9872"/>
    </row>
    <row r="9873" spans="1:5" ht="13.5" customHeight="1" x14ac:dyDescent="0.25">
      <c r="A9873" s="51" t="s">
        <v>13200</v>
      </c>
      <c r="B9873"/>
      <c r="C9873" t="s">
        <v>13141</v>
      </c>
      <c r="D9873" t="s">
        <v>45</v>
      </c>
      <c r="E9873"/>
    </row>
    <row r="9874" spans="1:5" ht="13.5" customHeight="1" x14ac:dyDescent="0.25">
      <c r="A9874" s="51" t="s">
        <v>13201</v>
      </c>
      <c r="B9874" t="s">
        <v>39</v>
      </c>
      <c r="C9874" t="s">
        <v>13141</v>
      </c>
      <c r="D9874" t="s">
        <v>13202</v>
      </c>
      <c r="E9874"/>
    </row>
    <row r="9875" spans="1:5" ht="13.5" customHeight="1" x14ac:dyDescent="0.25">
      <c r="A9875" s="51" t="s">
        <v>13203</v>
      </c>
      <c r="B9875"/>
      <c r="C9875" t="s">
        <v>13141</v>
      </c>
      <c r="D9875" t="s">
        <v>43</v>
      </c>
      <c r="E9875"/>
    </row>
    <row r="9876" spans="1:5" ht="13.5" customHeight="1" x14ac:dyDescent="0.25">
      <c r="A9876" s="51" t="s">
        <v>13204</v>
      </c>
      <c r="B9876"/>
      <c r="C9876" t="s">
        <v>13141</v>
      </c>
      <c r="D9876" t="s">
        <v>45</v>
      </c>
      <c r="E9876"/>
    </row>
    <row r="9877" spans="1:5" ht="13.5" customHeight="1" x14ac:dyDescent="0.25">
      <c r="A9877" s="51" t="s">
        <v>13205</v>
      </c>
      <c r="B9877" t="s">
        <v>39</v>
      </c>
      <c r="C9877" t="s">
        <v>13141</v>
      </c>
      <c r="D9877" t="s">
        <v>13206</v>
      </c>
      <c r="E9877"/>
    </row>
    <row r="9878" spans="1:5" ht="13.5" customHeight="1" x14ac:dyDescent="0.25">
      <c r="A9878" s="51" t="s">
        <v>13207</v>
      </c>
      <c r="B9878"/>
      <c r="C9878" t="s">
        <v>13141</v>
      </c>
      <c r="D9878" t="s">
        <v>43</v>
      </c>
      <c r="E9878"/>
    </row>
    <row r="9879" spans="1:5" ht="13.5" customHeight="1" x14ac:dyDescent="0.25">
      <c r="A9879" s="51" t="s">
        <v>13208</v>
      </c>
      <c r="B9879"/>
      <c r="C9879" t="s">
        <v>13141</v>
      </c>
      <c r="D9879" t="s">
        <v>45</v>
      </c>
      <c r="E9879"/>
    </row>
    <row r="9880" spans="1:5" ht="13.5" customHeight="1" x14ac:dyDescent="0.25">
      <c r="A9880" s="51" t="s">
        <v>13209</v>
      </c>
      <c r="B9880"/>
      <c r="C9880" t="s">
        <v>13141</v>
      </c>
      <c r="D9880" t="s">
        <v>13210</v>
      </c>
      <c r="E9880"/>
    </row>
    <row r="9881" spans="1:5" ht="13.5" customHeight="1" x14ac:dyDescent="0.25">
      <c r="A9881" s="51" t="s">
        <v>13211</v>
      </c>
      <c r="B9881"/>
      <c r="C9881" t="s">
        <v>13141</v>
      </c>
      <c r="D9881" t="s">
        <v>13212</v>
      </c>
      <c r="E9881" t="s">
        <v>74</v>
      </c>
    </row>
    <row r="9882" spans="1:5" ht="13.5" customHeight="1" x14ac:dyDescent="0.25">
      <c r="A9882" s="51" t="s">
        <v>13213</v>
      </c>
      <c r="B9882" t="s">
        <v>39</v>
      </c>
      <c r="C9882" t="s">
        <v>13141</v>
      </c>
      <c r="D9882" t="s">
        <v>13214</v>
      </c>
      <c r="E9882"/>
    </row>
    <row r="9883" spans="1:5" ht="13.5" customHeight="1" x14ac:dyDescent="0.25">
      <c r="A9883" s="51" t="s">
        <v>13203</v>
      </c>
      <c r="B9883"/>
      <c r="C9883" t="s">
        <v>13141</v>
      </c>
      <c r="D9883" t="s">
        <v>43</v>
      </c>
      <c r="E9883"/>
    </row>
    <row r="9884" spans="1:5" ht="13.5" customHeight="1" x14ac:dyDescent="0.25">
      <c r="A9884" s="51" t="s">
        <v>13204</v>
      </c>
      <c r="B9884"/>
      <c r="C9884" t="s">
        <v>13141</v>
      </c>
      <c r="D9884" t="s">
        <v>45</v>
      </c>
      <c r="E9884"/>
    </row>
    <row r="9885" spans="1:5" ht="13.5" customHeight="1" x14ac:dyDescent="0.25">
      <c r="A9885" s="51" t="s">
        <v>13215</v>
      </c>
      <c r="B9885" t="s">
        <v>39</v>
      </c>
      <c r="C9885" t="s">
        <v>13141</v>
      </c>
      <c r="D9885" t="s">
        <v>13216</v>
      </c>
      <c r="E9885"/>
    </row>
    <row r="9886" spans="1:5" ht="13.5" customHeight="1" x14ac:dyDescent="0.25">
      <c r="A9886" s="51" t="s">
        <v>13207</v>
      </c>
      <c r="B9886"/>
      <c r="C9886" t="s">
        <v>13141</v>
      </c>
      <c r="D9886" t="s">
        <v>43</v>
      </c>
      <c r="E9886"/>
    </row>
    <row r="9887" spans="1:5" ht="13.5" customHeight="1" x14ac:dyDescent="0.25">
      <c r="A9887" s="51" t="s">
        <v>13208</v>
      </c>
      <c r="B9887"/>
      <c r="C9887" t="s">
        <v>13141</v>
      </c>
      <c r="D9887" t="s">
        <v>45</v>
      </c>
      <c r="E9887"/>
    </row>
    <row r="9888" spans="1:5" ht="13.5" customHeight="1" x14ac:dyDescent="0.25">
      <c r="A9888" s="51" t="s">
        <v>13217</v>
      </c>
      <c r="B9888" t="s">
        <v>39</v>
      </c>
      <c r="C9888" t="s">
        <v>13141</v>
      </c>
      <c r="D9888" t="s">
        <v>13218</v>
      </c>
      <c r="E9888"/>
    </row>
    <row r="9889" spans="1:5" ht="13.5" customHeight="1" x14ac:dyDescent="0.25">
      <c r="A9889" s="51" t="s">
        <v>13219</v>
      </c>
      <c r="B9889"/>
      <c r="C9889" t="s">
        <v>13141</v>
      </c>
      <c r="D9889" t="s">
        <v>43</v>
      </c>
      <c r="E9889"/>
    </row>
    <row r="9890" spans="1:5" ht="13.5" customHeight="1" x14ac:dyDescent="0.25">
      <c r="A9890" s="51" t="s">
        <v>13220</v>
      </c>
      <c r="B9890"/>
      <c r="C9890" t="s">
        <v>13141</v>
      </c>
      <c r="D9890" t="s">
        <v>45</v>
      </c>
      <c r="E9890"/>
    </row>
    <row r="9891" spans="1:5" ht="13.5" customHeight="1" x14ac:dyDescent="0.25">
      <c r="A9891" s="51" t="s">
        <v>13221</v>
      </c>
      <c r="B9891" t="s">
        <v>39</v>
      </c>
      <c r="C9891" t="s">
        <v>13141</v>
      </c>
      <c r="D9891" t="s">
        <v>13222</v>
      </c>
      <c r="E9891"/>
    </row>
    <row r="9892" spans="1:5" ht="13.5" customHeight="1" x14ac:dyDescent="0.25">
      <c r="A9892" s="51" t="s">
        <v>13223</v>
      </c>
      <c r="B9892"/>
      <c r="C9892" t="s">
        <v>13141</v>
      </c>
      <c r="D9892" t="s">
        <v>43</v>
      </c>
      <c r="E9892"/>
    </row>
    <row r="9893" spans="1:5" ht="13.5" customHeight="1" x14ac:dyDescent="0.25">
      <c r="A9893" s="51" t="s">
        <v>13224</v>
      </c>
      <c r="B9893"/>
      <c r="C9893" t="s">
        <v>13141</v>
      </c>
      <c r="D9893" t="s">
        <v>45</v>
      </c>
      <c r="E9893"/>
    </row>
    <row r="9894" spans="1:5" ht="13.5" customHeight="1" x14ac:dyDescent="0.25">
      <c r="A9894" s="51" t="s">
        <v>13225</v>
      </c>
      <c r="B9894" t="s">
        <v>39</v>
      </c>
      <c r="C9894" t="s">
        <v>13141</v>
      </c>
      <c r="D9894" t="s">
        <v>13226</v>
      </c>
      <c r="E9894"/>
    </row>
    <row r="9895" spans="1:5" ht="13.5" customHeight="1" x14ac:dyDescent="0.25">
      <c r="A9895" s="51" t="s">
        <v>13227</v>
      </c>
      <c r="B9895"/>
      <c r="C9895" t="s">
        <v>13141</v>
      </c>
      <c r="D9895" t="s">
        <v>43</v>
      </c>
      <c r="E9895"/>
    </row>
    <row r="9896" spans="1:5" ht="13.5" customHeight="1" x14ac:dyDescent="0.25">
      <c r="A9896" s="51" t="s">
        <v>13228</v>
      </c>
      <c r="B9896"/>
      <c r="C9896" t="s">
        <v>13141</v>
      </c>
      <c r="D9896" t="s">
        <v>45</v>
      </c>
      <c r="E9896"/>
    </row>
    <row r="9897" spans="1:5" ht="13.5" customHeight="1" x14ac:dyDescent="0.25">
      <c r="A9897" s="51" t="s">
        <v>13229</v>
      </c>
      <c r="B9897" t="s">
        <v>39</v>
      </c>
      <c r="C9897" t="s">
        <v>13141</v>
      </c>
      <c r="D9897" t="s">
        <v>13230</v>
      </c>
      <c r="E9897"/>
    </row>
    <row r="9898" spans="1:5" ht="13.5" customHeight="1" x14ac:dyDescent="0.25">
      <c r="A9898" s="51" t="s">
        <v>13195</v>
      </c>
      <c r="B9898"/>
      <c r="C9898" t="s">
        <v>13141</v>
      </c>
      <c r="D9898" t="s">
        <v>43</v>
      </c>
      <c r="E9898"/>
    </row>
    <row r="9899" spans="1:5" ht="13.5" customHeight="1" x14ac:dyDescent="0.25">
      <c r="A9899" s="51" t="s">
        <v>13196</v>
      </c>
      <c r="B9899"/>
      <c r="C9899" t="s">
        <v>13141</v>
      </c>
      <c r="D9899" t="s">
        <v>45</v>
      </c>
      <c r="E9899"/>
    </row>
    <row r="9900" spans="1:5" ht="13.5" customHeight="1" x14ac:dyDescent="0.25">
      <c r="A9900" s="51" t="s">
        <v>13231</v>
      </c>
      <c r="B9900" t="s">
        <v>39</v>
      </c>
      <c r="C9900" t="s">
        <v>13141</v>
      </c>
      <c r="D9900" t="s">
        <v>13232</v>
      </c>
      <c r="E9900"/>
    </row>
    <row r="9901" spans="1:5" ht="13.5" customHeight="1" x14ac:dyDescent="0.25">
      <c r="A9901" s="51" t="s">
        <v>13233</v>
      </c>
      <c r="B9901"/>
      <c r="C9901" t="s">
        <v>13141</v>
      </c>
      <c r="D9901" t="s">
        <v>43</v>
      </c>
      <c r="E9901"/>
    </row>
    <row r="9902" spans="1:5" ht="13.5" customHeight="1" x14ac:dyDescent="0.25">
      <c r="A9902" s="51" t="s">
        <v>13234</v>
      </c>
      <c r="B9902"/>
      <c r="C9902" t="s">
        <v>13141</v>
      </c>
      <c r="D9902" t="s">
        <v>45</v>
      </c>
      <c r="E9902"/>
    </row>
    <row r="9903" spans="1:5" ht="13.5" customHeight="1" x14ac:dyDescent="0.25">
      <c r="A9903" s="51" t="s">
        <v>13235</v>
      </c>
      <c r="B9903" t="s">
        <v>39</v>
      </c>
      <c r="C9903" t="s">
        <v>13141</v>
      </c>
      <c r="D9903" t="s">
        <v>13236</v>
      </c>
      <c r="E9903"/>
    </row>
    <row r="9904" spans="1:5" ht="13.5" customHeight="1" x14ac:dyDescent="0.25">
      <c r="A9904" s="51" t="s">
        <v>13223</v>
      </c>
      <c r="B9904"/>
      <c r="C9904" t="s">
        <v>13141</v>
      </c>
      <c r="D9904" t="s">
        <v>43</v>
      </c>
      <c r="E9904"/>
    </row>
    <row r="9905" spans="1:5" ht="13.5" customHeight="1" x14ac:dyDescent="0.25">
      <c r="A9905" s="51" t="s">
        <v>13224</v>
      </c>
      <c r="B9905"/>
      <c r="C9905" t="s">
        <v>13141</v>
      </c>
      <c r="D9905" t="s">
        <v>45</v>
      </c>
      <c r="E9905"/>
    </row>
    <row r="9906" spans="1:5" ht="13.5" customHeight="1" x14ac:dyDescent="0.25">
      <c r="A9906" s="51" t="s">
        <v>13237</v>
      </c>
      <c r="B9906" t="s">
        <v>39</v>
      </c>
      <c r="C9906" t="s">
        <v>13141</v>
      </c>
      <c r="D9906" t="s">
        <v>13238</v>
      </c>
      <c r="E9906"/>
    </row>
    <row r="9907" spans="1:5" ht="13.5" customHeight="1" x14ac:dyDescent="0.25">
      <c r="A9907" s="51" t="s">
        <v>13227</v>
      </c>
      <c r="B9907"/>
      <c r="C9907" t="s">
        <v>13141</v>
      </c>
      <c r="D9907" t="s">
        <v>43</v>
      </c>
      <c r="E9907"/>
    </row>
    <row r="9908" spans="1:5" ht="13.5" customHeight="1" x14ac:dyDescent="0.25">
      <c r="A9908" s="51" t="s">
        <v>13228</v>
      </c>
      <c r="B9908"/>
      <c r="C9908" t="s">
        <v>13141</v>
      </c>
      <c r="D9908" t="s">
        <v>45</v>
      </c>
      <c r="E9908"/>
    </row>
    <row r="9909" spans="1:5" ht="13.5" customHeight="1" x14ac:dyDescent="0.25">
      <c r="A9909" s="51" t="s">
        <v>13239</v>
      </c>
      <c r="B9909"/>
      <c r="C9909" t="s">
        <v>13141</v>
      </c>
      <c r="D9909" t="s">
        <v>13240</v>
      </c>
      <c r="E9909"/>
    </row>
    <row r="9910" spans="1:5" ht="13.5" customHeight="1" x14ac:dyDescent="0.25">
      <c r="A9910" s="51" t="s">
        <v>13241</v>
      </c>
      <c r="B9910" t="s">
        <v>39</v>
      </c>
      <c r="C9910" t="s">
        <v>13141</v>
      </c>
      <c r="D9910" t="s">
        <v>13242</v>
      </c>
      <c r="E9910"/>
    </row>
    <row r="9911" spans="1:5" ht="13.5" customHeight="1" x14ac:dyDescent="0.25">
      <c r="A9911" s="51" t="s">
        <v>13233</v>
      </c>
      <c r="B9911"/>
      <c r="C9911" t="s">
        <v>13141</v>
      </c>
      <c r="D9911" t="s">
        <v>43</v>
      </c>
      <c r="E9911"/>
    </row>
    <row r="9912" spans="1:5" ht="13.5" customHeight="1" x14ac:dyDescent="0.25">
      <c r="A9912" s="51" t="s">
        <v>13234</v>
      </c>
      <c r="B9912"/>
      <c r="C9912" t="s">
        <v>13141</v>
      </c>
      <c r="D9912" t="s">
        <v>45</v>
      </c>
      <c r="E9912"/>
    </row>
    <row r="9913" spans="1:5" ht="13.5" customHeight="1" x14ac:dyDescent="0.25">
      <c r="A9913" s="51" t="s">
        <v>13243</v>
      </c>
      <c r="B9913" t="s">
        <v>39</v>
      </c>
      <c r="C9913" t="s">
        <v>13141</v>
      </c>
      <c r="D9913" t="s">
        <v>13244</v>
      </c>
      <c r="E9913"/>
    </row>
    <row r="9914" spans="1:5" ht="13.5" customHeight="1" x14ac:dyDescent="0.25">
      <c r="A9914" s="51" t="s">
        <v>13245</v>
      </c>
      <c r="B9914"/>
      <c r="C9914" t="s">
        <v>13141</v>
      </c>
      <c r="D9914" t="s">
        <v>43</v>
      </c>
      <c r="E9914"/>
    </row>
    <row r="9915" spans="1:5" ht="13.5" customHeight="1" x14ac:dyDescent="0.25">
      <c r="A9915" s="51" t="s">
        <v>13246</v>
      </c>
      <c r="B9915"/>
      <c r="C9915" t="s">
        <v>13141</v>
      </c>
      <c r="D9915" t="s">
        <v>45</v>
      </c>
      <c r="E9915"/>
    </row>
    <row r="9916" spans="1:5" ht="13.5" customHeight="1" x14ac:dyDescent="0.25">
      <c r="A9916" s="51" t="s">
        <v>13247</v>
      </c>
      <c r="B9916"/>
      <c r="C9916" t="s">
        <v>13141</v>
      </c>
      <c r="D9916" t="s">
        <v>13248</v>
      </c>
      <c r="E9916"/>
    </row>
    <row r="9917" spans="1:5" ht="13.5" customHeight="1" x14ac:dyDescent="0.25">
      <c r="A9917" s="51" t="s">
        <v>13249</v>
      </c>
      <c r="B9917" t="s">
        <v>39</v>
      </c>
      <c r="C9917" t="s">
        <v>13141</v>
      </c>
      <c r="D9917" t="s">
        <v>13250</v>
      </c>
      <c r="E9917"/>
    </row>
    <row r="9918" spans="1:5" ht="13.5" customHeight="1" x14ac:dyDescent="0.25">
      <c r="A9918" s="51" t="s">
        <v>13207</v>
      </c>
      <c r="B9918"/>
      <c r="C9918" t="s">
        <v>13141</v>
      </c>
      <c r="D9918" t="s">
        <v>43</v>
      </c>
      <c r="E9918"/>
    </row>
    <row r="9919" spans="1:5" ht="13.5" customHeight="1" x14ac:dyDescent="0.25">
      <c r="A9919" s="51" t="s">
        <v>13208</v>
      </c>
      <c r="B9919"/>
      <c r="C9919" t="s">
        <v>13141</v>
      </c>
      <c r="D9919" t="s">
        <v>45</v>
      </c>
      <c r="E9919"/>
    </row>
    <row r="9920" spans="1:5" ht="13.5" customHeight="1" x14ac:dyDescent="0.25">
      <c r="A9920" s="51" t="s">
        <v>13251</v>
      </c>
      <c r="B9920" t="s">
        <v>39</v>
      </c>
      <c r="C9920" t="s">
        <v>13141</v>
      </c>
      <c r="D9920" t="s">
        <v>13252</v>
      </c>
      <c r="E9920"/>
    </row>
    <row r="9921" spans="1:5" ht="13.5" customHeight="1" x14ac:dyDescent="0.25">
      <c r="A9921" s="51" t="s">
        <v>13253</v>
      </c>
      <c r="B9921"/>
      <c r="C9921" t="s">
        <v>13141</v>
      </c>
      <c r="D9921" t="s">
        <v>43</v>
      </c>
      <c r="E9921"/>
    </row>
    <row r="9922" spans="1:5" ht="13.5" customHeight="1" x14ac:dyDescent="0.25">
      <c r="A9922" s="51" t="s">
        <v>13254</v>
      </c>
      <c r="B9922"/>
      <c r="C9922" t="s">
        <v>13141</v>
      </c>
      <c r="D9922" t="s">
        <v>45</v>
      </c>
      <c r="E9922"/>
    </row>
    <row r="9923" spans="1:5" ht="13.5" customHeight="1" x14ac:dyDescent="0.25">
      <c r="A9923" s="51" t="s">
        <v>13255</v>
      </c>
      <c r="B9923" t="s">
        <v>39</v>
      </c>
      <c r="C9923" t="s">
        <v>13141</v>
      </c>
      <c r="D9923" t="s">
        <v>13256</v>
      </c>
      <c r="E9923"/>
    </row>
    <row r="9924" spans="1:5" ht="13.5" customHeight="1" x14ac:dyDescent="0.25">
      <c r="A9924" s="51" t="s">
        <v>13199</v>
      </c>
      <c r="B9924"/>
      <c r="C9924" t="s">
        <v>13141</v>
      </c>
      <c r="D9924" t="s">
        <v>43</v>
      </c>
      <c r="E9924"/>
    </row>
    <row r="9925" spans="1:5" ht="13.5" customHeight="1" x14ac:dyDescent="0.25">
      <c r="A9925" s="51" t="s">
        <v>13200</v>
      </c>
      <c r="B9925"/>
      <c r="C9925" t="s">
        <v>13141</v>
      </c>
      <c r="D9925" t="s">
        <v>45</v>
      </c>
      <c r="E9925"/>
    </row>
    <row r="9926" spans="1:5" ht="13.5" customHeight="1" x14ac:dyDescent="0.25">
      <c r="A9926" s="51" t="s">
        <v>13257</v>
      </c>
      <c r="B9926" t="s">
        <v>39</v>
      </c>
      <c r="C9926" t="s">
        <v>13141</v>
      </c>
      <c r="D9926" t="s">
        <v>13258</v>
      </c>
      <c r="E9926"/>
    </row>
    <row r="9927" spans="1:5" ht="13.5" customHeight="1" x14ac:dyDescent="0.25">
      <c r="A9927" s="51" t="s">
        <v>13203</v>
      </c>
      <c r="B9927"/>
      <c r="C9927" t="s">
        <v>13141</v>
      </c>
      <c r="D9927" t="s">
        <v>43</v>
      </c>
      <c r="E9927"/>
    </row>
    <row r="9928" spans="1:5" ht="13.5" customHeight="1" x14ac:dyDescent="0.25">
      <c r="A9928" s="51" t="s">
        <v>13204</v>
      </c>
      <c r="B9928"/>
      <c r="C9928" t="s">
        <v>13141</v>
      </c>
      <c r="D9928" t="s">
        <v>45</v>
      </c>
      <c r="E9928"/>
    </row>
    <row r="9929" spans="1:5" ht="13.5" customHeight="1" x14ac:dyDescent="0.25">
      <c r="A9929" s="51" t="s">
        <v>13259</v>
      </c>
      <c r="B9929" t="s">
        <v>39</v>
      </c>
      <c r="C9929" t="s">
        <v>13141</v>
      </c>
      <c r="D9929" t="s">
        <v>13260</v>
      </c>
      <c r="E9929"/>
    </row>
    <row r="9930" spans="1:5" ht="13.5" customHeight="1" x14ac:dyDescent="0.25">
      <c r="A9930" s="51" t="s">
        <v>13253</v>
      </c>
      <c r="B9930"/>
      <c r="C9930" t="s">
        <v>13141</v>
      </c>
      <c r="D9930" t="s">
        <v>43</v>
      </c>
      <c r="E9930"/>
    </row>
    <row r="9931" spans="1:5" ht="13.5" customHeight="1" x14ac:dyDescent="0.25">
      <c r="A9931" s="51" t="s">
        <v>13254</v>
      </c>
      <c r="B9931"/>
      <c r="C9931" t="s">
        <v>13141</v>
      </c>
      <c r="D9931" t="s">
        <v>45</v>
      </c>
      <c r="E9931"/>
    </row>
    <row r="9932" spans="1:5" ht="13.5" customHeight="1" x14ac:dyDescent="0.25">
      <c r="A9932" s="51" t="s">
        <v>13261</v>
      </c>
      <c r="B9932" t="s">
        <v>39</v>
      </c>
      <c r="C9932" t="s">
        <v>13141</v>
      </c>
      <c r="D9932" t="s">
        <v>11268</v>
      </c>
      <c r="E9932"/>
    </row>
    <row r="9933" spans="1:5" ht="13.5" customHeight="1" x14ac:dyDescent="0.25">
      <c r="A9933" s="51" t="s">
        <v>13199</v>
      </c>
      <c r="B9933"/>
      <c r="C9933" t="s">
        <v>13141</v>
      </c>
      <c r="D9933" t="s">
        <v>43</v>
      </c>
      <c r="E9933"/>
    </row>
    <row r="9934" spans="1:5" ht="13.5" customHeight="1" x14ac:dyDescent="0.25">
      <c r="A9934" s="51" t="s">
        <v>13200</v>
      </c>
      <c r="B9934"/>
      <c r="C9934" t="s">
        <v>13141</v>
      </c>
      <c r="D9934" t="s">
        <v>45</v>
      </c>
      <c r="E9934"/>
    </row>
    <row r="9935" spans="1:5" ht="13.5" customHeight="1" x14ac:dyDescent="0.25">
      <c r="A9935" s="51" t="s">
        <v>13262</v>
      </c>
      <c r="B9935" t="s">
        <v>39</v>
      </c>
      <c r="C9935" t="s">
        <v>13141</v>
      </c>
      <c r="D9935" t="s">
        <v>13263</v>
      </c>
      <c r="E9935"/>
    </row>
    <row r="9936" spans="1:5" ht="13.5" customHeight="1" x14ac:dyDescent="0.25">
      <c r="A9936" s="51" t="s">
        <v>13223</v>
      </c>
      <c r="B9936"/>
      <c r="C9936" t="s">
        <v>13141</v>
      </c>
      <c r="D9936" t="s">
        <v>43</v>
      </c>
      <c r="E9936"/>
    </row>
    <row r="9937" spans="1:5" ht="13.5" customHeight="1" x14ac:dyDescent="0.25">
      <c r="A9937" s="51" t="s">
        <v>13224</v>
      </c>
      <c r="B9937"/>
      <c r="C9937" t="s">
        <v>13141</v>
      </c>
      <c r="D9937" t="s">
        <v>45</v>
      </c>
      <c r="E9937"/>
    </row>
    <row r="9938" spans="1:5" ht="13.5" customHeight="1" x14ac:dyDescent="0.25">
      <c r="A9938" s="51" t="s">
        <v>13264</v>
      </c>
      <c r="B9938" t="s">
        <v>39</v>
      </c>
      <c r="C9938" t="s">
        <v>13141</v>
      </c>
      <c r="D9938" t="s">
        <v>13265</v>
      </c>
      <c r="E9938"/>
    </row>
    <row r="9939" spans="1:5" ht="13.5" customHeight="1" x14ac:dyDescent="0.25">
      <c r="A9939" s="51" t="s">
        <v>13227</v>
      </c>
      <c r="B9939"/>
      <c r="C9939" t="s">
        <v>13141</v>
      </c>
      <c r="D9939" t="s">
        <v>43</v>
      </c>
      <c r="E9939"/>
    </row>
    <row r="9940" spans="1:5" ht="13.5" customHeight="1" x14ac:dyDescent="0.25">
      <c r="A9940" s="51" t="s">
        <v>13228</v>
      </c>
      <c r="B9940"/>
      <c r="C9940" t="s">
        <v>13141</v>
      </c>
      <c r="D9940" t="s">
        <v>45</v>
      </c>
      <c r="E9940"/>
    </row>
    <row r="9941" spans="1:5" ht="13.5" customHeight="1" x14ac:dyDescent="0.25">
      <c r="A9941" s="51" t="s">
        <v>13266</v>
      </c>
      <c r="B9941" t="s">
        <v>39</v>
      </c>
      <c r="C9941" t="s">
        <v>13141</v>
      </c>
      <c r="D9941" t="s">
        <v>13226</v>
      </c>
      <c r="E9941"/>
    </row>
    <row r="9942" spans="1:5" ht="13.5" customHeight="1" x14ac:dyDescent="0.25">
      <c r="A9942" s="51" t="s">
        <v>13195</v>
      </c>
      <c r="B9942"/>
      <c r="C9942" t="s">
        <v>13141</v>
      </c>
      <c r="D9942" t="s">
        <v>43</v>
      </c>
      <c r="E9942"/>
    </row>
    <row r="9943" spans="1:5" ht="13.5" customHeight="1" x14ac:dyDescent="0.25">
      <c r="A9943" s="51" t="s">
        <v>13196</v>
      </c>
      <c r="B9943"/>
      <c r="C9943" t="s">
        <v>13141</v>
      </c>
      <c r="D9943" t="s">
        <v>45</v>
      </c>
      <c r="E9943"/>
    </row>
    <row r="9944" spans="1:5" ht="13.5" customHeight="1" x14ac:dyDescent="0.25">
      <c r="A9944" s="51" t="s">
        <v>13267</v>
      </c>
      <c r="B9944" t="s">
        <v>39</v>
      </c>
      <c r="C9944" t="s">
        <v>13141</v>
      </c>
      <c r="D9944" t="s">
        <v>13268</v>
      </c>
      <c r="E9944"/>
    </row>
    <row r="9945" spans="1:5" ht="13.5" customHeight="1" x14ac:dyDescent="0.25">
      <c r="A9945" s="51" t="s">
        <v>13233</v>
      </c>
      <c r="B9945"/>
      <c r="C9945" t="s">
        <v>13141</v>
      </c>
      <c r="D9945" t="s">
        <v>43</v>
      </c>
      <c r="E9945"/>
    </row>
    <row r="9946" spans="1:5" ht="13.5" customHeight="1" x14ac:dyDescent="0.25">
      <c r="A9946" s="51" t="s">
        <v>13234</v>
      </c>
      <c r="B9946"/>
      <c r="C9946" t="s">
        <v>13141</v>
      </c>
      <c r="D9946" t="s">
        <v>45</v>
      </c>
      <c r="E9946"/>
    </row>
    <row r="9947" spans="1:5" ht="13.5" customHeight="1" x14ac:dyDescent="0.25">
      <c r="A9947" s="51" t="s">
        <v>13269</v>
      </c>
      <c r="B9947" t="s">
        <v>39</v>
      </c>
      <c r="C9947" t="s">
        <v>13141</v>
      </c>
      <c r="D9947" t="s">
        <v>13270</v>
      </c>
      <c r="E9947"/>
    </row>
    <row r="9948" spans="1:5" ht="13.5" customHeight="1" x14ac:dyDescent="0.25">
      <c r="A9948" s="51" t="s">
        <v>13219</v>
      </c>
      <c r="B9948"/>
      <c r="C9948" t="s">
        <v>13141</v>
      </c>
      <c r="D9948" t="s">
        <v>43</v>
      </c>
      <c r="E9948"/>
    </row>
    <row r="9949" spans="1:5" ht="13.5" customHeight="1" x14ac:dyDescent="0.25">
      <c r="A9949" s="51" t="s">
        <v>13220</v>
      </c>
      <c r="B9949"/>
      <c r="C9949" t="s">
        <v>13141</v>
      </c>
      <c r="D9949" t="s">
        <v>45</v>
      </c>
      <c r="E9949"/>
    </row>
    <row r="9950" spans="1:5" ht="13.5" customHeight="1" x14ac:dyDescent="0.25">
      <c r="A9950" s="51" t="s">
        <v>13271</v>
      </c>
      <c r="B9950" t="s">
        <v>39</v>
      </c>
      <c r="C9950" t="s">
        <v>13141</v>
      </c>
      <c r="D9950" t="s">
        <v>13272</v>
      </c>
      <c r="E9950"/>
    </row>
    <row r="9951" spans="1:5" ht="13.5" customHeight="1" x14ac:dyDescent="0.25">
      <c r="A9951" s="51" t="s">
        <v>13227</v>
      </c>
      <c r="B9951"/>
      <c r="C9951" t="s">
        <v>13141</v>
      </c>
      <c r="D9951" t="s">
        <v>43</v>
      </c>
      <c r="E9951"/>
    </row>
    <row r="9952" spans="1:5" ht="13.5" customHeight="1" x14ac:dyDescent="0.25">
      <c r="A9952" s="51" t="s">
        <v>13228</v>
      </c>
      <c r="B9952"/>
      <c r="C9952" t="s">
        <v>13141</v>
      </c>
      <c r="D9952" t="s">
        <v>45</v>
      </c>
      <c r="E9952"/>
    </row>
    <row r="9953" spans="1:5" ht="13.5" customHeight="1" x14ac:dyDescent="0.25">
      <c r="A9953" s="51" t="s">
        <v>13273</v>
      </c>
      <c r="B9953" t="s">
        <v>39</v>
      </c>
      <c r="C9953" t="s">
        <v>13141</v>
      </c>
      <c r="D9953" t="s">
        <v>13274</v>
      </c>
      <c r="E9953"/>
    </row>
    <row r="9954" spans="1:5" ht="13.5" customHeight="1" x14ac:dyDescent="0.25">
      <c r="A9954" s="51" t="s">
        <v>13233</v>
      </c>
      <c r="B9954"/>
      <c r="C9954" t="s">
        <v>13141</v>
      </c>
      <c r="D9954" t="s">
        <v>43</v>
      </c>
      <c r="E9954"/>
    </row>
    <row r="9955" spans="1:5" ht="13.5" customHeight="1" x14ac:dyDescent="0.25">
      <c r="A9955" s="51" t="s">
        <v>13234</v>
      </c>
      <c r="B9955"/>
      <c r="C9955" t="s">
        <v>13141</v>
      </c>
      <c r="D9955" t="s">
        <v>45</v>
      </c>
      <c r="E9955"/>
    </row>
    <row r="9956" spans="1:5" ht="13.5" customHeight="1" x14ac:dyDescent="0.25">
      <c r="A9956" s="51" t="s">
        <v>13275</v>
      </c>
      <c r="B9956" t="s">
        <v>39</v>
      </c>
      <c r="C9956" t="s">
        <v>13141</v>
      </c>
      <c r="D9956" t="s">
        <v>13276</v>
      </c>
      <c r="E9956"/>
    </row>
    <row r="9957" spans="1:5" ht="13.5" customHeight="1" x14ac:dyDescent="0.25">
      <c r="A9957" s="51" t="s">
        <v>13219</v>
      </c>
      <c r="B9957"/>
      <c r="C9957" t="s">
        <v>13141</v>
      </c>
      <c r="D9957" t="s">
        <v>43</v>
      </c>
      <c r="E9957"/>
    </row>
    <row r="9958" spans="1:5" ht="13.5" customHeight="1" x14ac:dyDescent="0.25">
      <c r="A9958" s="51" t="s">
        <v>13220</v>
      </c>
      <c r="B9958"/>
      <c r="C9958" t="s">
        <v>13141</v>
      </c>
      <c r="D9958" t="s">
        <v>45</v>
      </c>
      <c r="E9958"/>
    </row>
    <row r="9959" spans="1:5" ht="13.5" customHeight="1" x14ac:dyDescent="0.25">
      <c r="A9959" s="51" t="s">
        <v>13277</v>
      </c>
      <c r="B9959" t="s">
        <v>39</v>
      </c>
      <c r="C9959" t="s">
        <v>13141</v>
      </c>
      <c r="D9959" t="s">
        <v>13278</v>
      </c>
      <c r="E9959"/>
    </row>
    <row r="9960" spans="1:5" ht="13.5" customHeight="1" x14ac:dyDescent="0.25">
      <c r="A9960" s="51" t="s">
        <v>13203</v>
      </c>
      <c r="B9960"/>
      <c r="C9960" t="s">
        <v>13141</v>
      </c>
      <c r="D9960" t="s">
        <v>43</v>
      </c>
      <c r="E9960"/>
    </row>
    <row r="9961" spans="1:5" ht="13.5" customHeight="1" x14ac:dyDescent="0.25">
      <c r="A9961" s="51" t="s">
        <v>13204</v>
      </c>
      <c r="B9961"/>
      <c r="C9961" t="s">
        <v>13141</v>
      </c>
      <c r="D9961" t="s">
        <v>45</v>
      </c>
      <c r="E9961"/>
    </row>
    <row r="9962" spans="1:5" ht="13.5" customHeight="1" x14ac:dyDescent="0.25">
      <c r="A9962" s="51" t="s">
        <v>13279</v>
      </c>
      <c r="B9962"/>
      <c r="C9962" t="s">
        <v>13141</v>
      </c>
      <c r="D9962" t="s">
        <v>13280</v>
      </c>
      <c r="E9962"/>
    </row>
    <row r="9963" spans="1:5" ht="13.5" customHeight="1" x14ac:dyDescent="0.25">
      <c r="A9963" s="51" t="s">
        <v>13281</v>
      </c>
      <c r="B9963" t="s">
        <v>39</v>
      </c>
      <c r="C9963" t="s">
        <v>13141</v>
      </c>
      <c r="D9963" t="s">
        <v>13282</v>
      </c>
      <c r="E9963"/>
    </row>
    <row r="9964" spans="1:5" ht="13.5" customHeight="1" x14ac:dyDescent="0.25">
      <c r="A9964" s="51" t="s">
        <v>13207</v>
      </c>
      <c r="B9964"/>
      <c r="C9964" t="s">
        <v>13141</v>
      </c>
      <c r="D9964" t="s">
        <v>43</v>
      </c>
      <c r="E9964"/>
    </row>
    <row r="9965" spans="1:5" ht="13.5" customHeight="1" x14ac:dyDescent="0.25">
      <c r="A9965" s="51" t="s">
        <v>13208</v>
      </c>
      <c r="B9965"/>
      <c r="C9965" t="s">
        <v>13141</v>
      </c>
      <c r="D9965" t="s">
        <v>45</v>
      </c>
      <c r="E9965"/>
    </row>
    <row r="9966" spans="1:5" ht="13.5" customHeight="1" x14ac:dyDescent="0.25">
      <c r="A9966" s="51" t="s">
        <v>13283</v>
      </c>
      <c r="B9966" t="s">
        <v>39</v>
      </c>
      <c r="C9966" t="s">
        <v>13141</v>
      </c>
      <c r="D9966" t="s">
        <v>13284</v>
      </c>
      <c r="E9966"/>
    </row>
    <row r="9967" spans="1:5" ht="13.5" customHeight="1" x14ac:dyDescent="0.25">
      <c r="A9967" s="51" t="s">
        <v>13253</v>
      </c>
      <c r="B9967"/>
      <c r="C9967" t="s">
        <v>13141</v>
      </c>
      <c r="D9967" t="s">
        <v>43</v>
      </c>
      <c r="E9967"/>
    </row>
    <row r="9968" spans="1:5" ht="13.5" customHeight="1" x14ac:dyDescent="0.25">
      <c r="A9968" s="51" t="s">
        <v>13254</v>
      </c>
      <c r="B9968"/>
      <c r="C9968" t="s">
        <v>13141</v>
      </c>
      <c r="D9968" t="s">
        <v>45</v>
      </c>
      <c r="E9968"/>
    </row>
    <row r="9969" spans="1:5" ht="13.5" customHeight="1" x14ac:dyDescent="0.25">
      <c r="A9969" s="51" t="s">
        <v>13285</v>
      </c>
      <c r="B9969" t="s">
        <v>39</v>
      </c>
      <c r="C9969" t="s">
        <v>13141</v>
      </c>
      <c r="D9969" t="s">
        <v>13286</v>
      </c>
      <c r="E9969"/>
    </row>
    <row r="9970" spans="1:5" ht="13.5" customHeight="1" x14ac:dyDescent="0.25">
      <c r="A9970" s="51" t="s">
        <v>13199</v>
      </c>
      <c r="B9970"/>
      <c r="C9970" t="s">
        <v>13141</v>
      </c>
      <c r="D9970" t="s">
        <v>43</v>
      </c>
      <c r="E9970"/>
    </row>
    <row r="9971" spans="1:5" ht="13.5" customHeight="1" x14ac:dyDescent="0.25">
      <c r="A9971" s="51" t="s">
        <v>13200</v>
      </c>
      <c r="B9971"/>
      <c r="C9971" t="s">
        <v>13141</v>
      </c>
      <c r="D9971" t="s">
        <v>45</v>
      </c>
      <c r="E9971"/>
    </row>
    <row r="9972" spans="1:5" ht="13.5" customHeight="1" x14ac:dyDescent="0.25">
      <c r="A9972" s="51" t="s">
        <v>13287</v>
      </c>
      <c r="B9972" t="s">
        <v>39</v>
      </c>
      <c r="C9972" t="s">
        <v>13141</v>
      </c>
      <c r="D9972" t="s">
        <v>13288</v>
      </c>
      <c r="E9972"/>
    </row>
    <row r="9973" spans="1:5" ht="13.5" customHeight="1" x14ac:dyDescent="0.25">
      <c r="A9973" s="51" t="s">
        <v>13227</v>
      </c>
      <c r="B9973"/>
      <c r="C9973" t="s">
        <v>13141</v>
      </c>
      <c r="D9973" t="s">
        <v>43</v>
      </c>
      <c r="E9973"/>
    </row>
    <row r="9974" spans="1:5" ht="13.5" customHeight="1" x14ac:dyDescent="0.25">
      <c r="A9974" s="51" t="s">
        <v>13228</v>
      </c>
      <c r="B9974"/>
      <c r="C9974" t="s">
        <v>13141</v>
      </c>
      <c r="D9974" t="s">
        <v>45</v>
      </c>
      <c r="E9974"/>
    </row>
    <row r="9975" spans="1:5" ht="13.5" customHeight="1" x14ac:dyDescent="0.25">
      <c r="A9975" s="51" t="s">
        <v>13289</v>
      </c>
      <c r="B9975"/>
      <c r="C9975" t="s">
        <v>13141</v>
      </c>
      <c r="D9975" t="s">
        <v>13290</v>
      </c>
      <c r="E9975"/>
    </row>
    <row r="9976" spans="1:5" ht="13.5" customHeight="1" x14ac:dyDescent="0.25">
      <c r="A9976" s="51" t="s">
        <v>13291</v>
      </c>
      <c r="B9976" t="s">
        <v>39</v>
      </c>
      <c r="C9976" t="s">
        <v>13141</v>
      </c>
      <c r="D9976" t="s">
        <v>13292</v>
      </c>
      <c r="E9976"/>
    </row>
    <row r="9977" spans="1:5" ht="13.5" customHeight="1" x14ac:dyDescent="0.25">
      <c r="A9977" s="51" t="s">
        <v>13233</v>
      </c>
      <c r="B9977"/>
      <c r="C9977" t="s">
        <v>13141</v>
      </c>
      <c r="D9977" t="s">
        <v>43</v>
      </c>
      <c r="E9977"/>
    </row>
    <row r="9978" spans="1:5" ht="13.5" customHeight="1" x14ac:dyDescent="0.25">
      <c r="A9978" s="51" t="s">
        <v>13234</v>
      </c>
      <c r="B9978"/>
      <c r="C9978" t="s">
        <v>13141</v>
      </c>
      <c r="D9978" t="s">
        <v>45</v>
      </c>
      <c r="E9978"/>
    </row>
    <row r="9979" spans="1:5" ht="13.5" customHeight="1" x14ac:dyDescent="0.25">
      <c r="A9979" s="51" t="s">
        <v>13293</v>
      </c>
      <c r="B9979" t="s">
        <v>39</v>
      </c>
      <c r="C9979" t="s">
        <v>13141</v>
      </c>
      <c r="D9979" t="s">
        <v>13294</v>
      </c>
      <c r="E9979" t="s">
        <v>74</v>
      </c>
    </row>
    <row r="9980" spans="1:5" ht="13.5" customHeight="1" x14ac:dyDescent="0.25">
      <c r="A9980" s="51" t="s">
        <v>13219</v>
      </c>
      <c r="B9980"/>
      <c r="C9980" t="s">
        <v>13141</v>
      </c>
      <c r="D9980" t="s">
        <v>43</v>
      </c>
      <c r="E9980" t="s">
        <v>74</v>
      </c>
    </row>
    <row r="9981" spans="1:5" ht="13.5" customHeight="1" x14ac:dyDescent="0.25">
      <c r="A9981" s="51" t="s">
        <v>13220</v>
      </c>
      <c r="B9981"/>
      <c r="C9981" t="s">
        <v>13141</v>
      </c>
      <c r="D9981" t="s">
        <v>45</v>
      </c>
      <c r="E9981" t="s">
        <v>74</v>
      </c>
    </row>
    <row r="9982" spans="1:5" ht="13.5" customHeight="1" x14ac:dyDescent="0.25">
      <c r="A9982" s="51" t="s">
        <v>13295</v>
      </c>
      <c r="B9982" t="s">
        <v>39</v>
      </c>
      <c r="C9982" t="s">
        <v>13141</v>
      </c>
      <c r="D9982" t="s">
        <v>13296</v>
      </c>
      <c r="E9982"/>
    </row>
    <row r="9983" spans="1:5" ht="13.5" customHeight="1" x14ac:dyDescent="0.25">
      <c r="A9983" s="51" t="s">
        <v>13223</v>
      </c>
      <c r="B9983"/>
      <c r="C9983" t="s">
        <v>13141</v>
      </c>
      <c r="D9983" t="s">
        <v>43</v>
      </c>
      <c r="E9983"/>
    </row>
    <row r="9984" spans="1:5" ht="13.5" customHeight="1" x14ac:dyDescent="0.25">
      <c r="A9984" s="51" t="s">
        <v>13224</v>
      </c>
      <c r="B9984"/>
      <c r="C9984" t="s">
        <v>13141</v>
      </c>
      <c r="D9984" t="s">
        <v>45</v>
      </c>
      <c r="E9984"/>
    </row>
    <row r="9985" spans="1:5" ht="13.5" customHeight="1" x14ac:dyDescent="0.25">
      <c r="A9985" s="51" t="s">
        <v>13297</v>
      </c>
      <c r="B9985"/>
      <c r="C9985" t="s">
        <v>13141</v>
      </c>
      <c r="D9985" t="s">
        <v>13298</v>
      </c>
      <c r="E9985"/>
    </row>
    <row r="9986" spans="1:5" ht="13.5" customHeight="1" x14ac:dyDescent="0.25">
      <c r="A9986" s="51" t="s">
        <v>13299</v>
      </c>
      <c r="B9986" t="s">
        <v>39</v>
      </c>
      <c r="C9986" t="s">
        <v>13141</v>
      </c>
      <c r="D9986" t="s">
        <v>13300</v>
      </c>
      <c r="E9986"/>
    </row>
    <row r="9987" spans="1:5" ht="13.5" customHeight="1" x14ac:dyDescent="0.25">
      <c r="A9987" s="51" t="s">
        <v>13195</v>
      </c>
      <c r="B9987"/>
      <c r="C9987" t="s">
        <v>13141</v>
      </c>
      <c r="D9987" t="s">
        <v>43</v>
      </c>
      <c r="E9987"/>
    </row>
    <row r="9988" spans="1:5" ht="13.5" customHeight="1" x14ac:dyDescent="0.25">
      <c r="A9988" s="51" t="s">
        <v>13196</v>
      </c>
      <c r="B9988"/>
      <c r="C9988" t="s">
        <v>13141</v>
      </c>
      <c r="D9988" t="s">
        <v>45</v>
      </c>
      <c r="E9988"/>
    </row>
    <row r="9989" spans="1:5" ht="13.5" customHeight="1" x14ac:dyDescent="0.25">
      <c r="A9989" s="51" t="s">
        <v>13301</v>
      </c>
      <c r="B9989" t="s">
        <v>39</v>
      </c>
      <c r="C9989" t="s">
        <v>13141</v>
      </c>
      <c r="D9989" t="s">
        <v>13302</v>
      </c>
      <c r="E9989"/>
    </row>
    <row r="9990" spans="1:5" ht="13.5" customHeight="1" x14ac:dyDescent="0.25">
      <c r="A9990" s="51" t="s">
        <v>13219</v>
      </c>
      <c r="B9990"/>
      <c r="C9990" t="s">
        <v>13141</v>
      </c>
      <c r="D9990" t="s">
        <v>43</v>
      </c>
      <c r="E9990"/>
    </row>
    <row r="9991" spans="1:5" ht="13.5" customHeight="1" x14ac:dyDescent="0.25">
      <c r="A9991" s="51" t="s">
        <v>13220</v>
      </c>
      <c r="B9991"/>
      <c r="C9991" t="s">
        <v>13141</v>
      </c>
      <c r="D9991" t="s">
        <v>45</v>
      </c>
      <c r="E9991"/>
    </row>
    <row r="9992" spans="1:5" ht="13.5" customHeight="1" x14ac:dyDescent="0.25">
      <c r="A9992" s="51" t="s">
        <v>13303</v>
      </c>
      <c r="B9992" t="s">
        <v>39</v>
      </c>
      <c r="C9992" t="s">
        <v>13141</v>
      </c>
      <c r="D9992" t="s">
        <v>13304</v>
      </c>
      <c r="E9992"/>
    </row>
    <row r="9993" spans="1:5" ht="13.5" customHeight="1" x14ac:dyDescent="0.25">
      <c r="A9993" s="51" t="s">
        <v>13253</v>
      </c>
      <c r="B9993"/>
      <c r="C9993" t="s">
        <v>13141</v>
      </c>
      <c r="D9993" t="s">
        <v>43</v>
      </c>
      <c r="E9993"/>
    </row>
    <row r="9994" spans="1:5" ht="13.5" customHeight="1" x14ac:dyDescent="0.25">
      <c r="A9994" s="51" t="s">
        <v>13254</v>
      </c>
      <c r="B9994"/>
      <c r="C9994" t="s">
        <v>13141</v>
      </c>
      <c r="D9994" t="s">
        <v>45</v>
      </c>
      <c r="E9994"/>
    </row>
    <row r="9995" spans="1:5" ht="13.5" customHeight="1" x14ac:dyDescent="0.25">
      <c r="A9995" s="51" t="s">
        <v>13305</v>
      </c>
      <c r="B9995" t="s">
        <v>39</v>
      </c>
      <c r="C9995" t="s">
        <v>13141</v>
      </c>
      <c r="D9995" t="s">
        <v>13306</v>
      </c>
      <c r="E9995"/>
    </row>
    <row r="9996" spans="1:5" ht="13.5" customHeight="1" x14ac:dyDescent="0.25">
      <c r="A9996" s="51" t="s">
        <v>13199</v>
      </c>
      <c r="B9996"/>
      <c r="C9996" t="s">
        <v>13141</v>
      </c>
      <c r="D9996" t="s">
        <v>43</v>
      </c>
      <c r="E9996"/>
    </row>
    <row r="9997" spans="1:5" ht="13.5" customHeight="1" x14ac:dyDescent="0.25">
      <c r="A9997" s="51" t="s">
        <v>13200</v>
      </c>
      <c r="B9997"/>
      <c r="C9997" t="s">
        <v>13141</v>
      </c>
      <c r="D9997" t="s">
        <v>45</v>
      </c>
      <c r="E9997"/>
    </row>
    <row r="9998" spans="1:5" ht="13.5" customHeight="1" x14ac:dyDescent="0.25">
      <c r="A9998" s="51" t="s">
        <v>13307</v>
      </c>
      <c r="B9998" t="s">
        <v>39</v>
      </c>
      <c r="C9998" t="s">
        <v>13141</v>
      </c>
      <c r="D9998" t="s">
        <v>13308</v>
      </c>
      <c r="E9998"/>
    </row>
    <row r="9999" spans="1:5" ht="13.5" customHeight="1" x14ac:dyDescent="0.25">
      <c r="A9999" s="51" t="s">
        <v>13245</v>
      </c>
      <c r="B9999"/>
      <c r="C9999" t="s">
        <v>13141</v>
      </c>
      <c r="D9999" t="s">
        <v>43</v>
      </c>
      <c r="E9999"/>
    </row>
    <row r="10000" spans="1:5" ht="13.5" customHeight="1" x14ac:dyDescent="0.25">
      <c r="A10000" s="51" t="s">
        <v>13246</v>
      </c>
      <c r="B10000"/>
      <c r="C10000" t="s">
        <v>13141</v>
      </c>
      <c r="D10000" t="s">
        <v>45</v>
      </c>
      <c r="E10000"/>
    </row>
    <row r="10001" spans="1:5" ht="13.5" customHeight="1" x14ac:dyDescent="0.25">
      <c r="A10001" s="51" t="s">
        <v>13309</v>
      </c>
      <c r="B10001" t="s">
        <v>39</v>
      </c>
      <c r="C10001" t="s">
        <v>13141</v>
      </c>
      <c r="D10001" t="s">
        <v>13310</v>
      </c>
      <c r="E10001"/>
    </row>
    <row r="10002" spans="1:5" ht="13.5" customHeight="1" x14ac:dyDescent="0.25">
      <c r="A10002" s="51" t="s">
        <v>13203</v>
      </c>
      <c r="B10002"/>
      <c r="C10002" t="s">
        <v>13141</v>
      </c>
      <c r="D10002" t="s">
        <v>43</v>
      </c>
      <c r="E10002"/>
    </row>
    <row r="10003" spans="1:5" ht="13.5" customHeight="1" x14ac:dyDescent="0.25">
      <c r="A10003" s="51" t="s">
        <v>13204</v>
      </c>
      <c r="B10003"/>
      <c r="C10003" t="s">
        <v>13141</v>
      </c>
      <c r="D10003" t="s">
        <v>45</v>
      </c>
      <c r="E10003"/>
    </row>
    <row r="10004" spans="1:5" ht="13.5" customHeight="1" x14ac:dyDescent="0.25">
      <c r="A10004" s="51" t="s">
        <v>13311</v>
      </c>
      <c r="B10004" t="s">
        <v>39</v>
      </c>
      <c r="C10004" t="s">
        <v>13141</v>
      </c>
      <c r="D10004" t="s">
        <v>13312</v>
      </c>
      <c r="E10004"/>
    </row>
    <row r="10005" spans="1:5" ht="13.5" customHeight="1" x14ac:dyDescent="0.25">
      <c r="A10005" s="51" t="s">
        <v>13207</v>
      </c>
      <c r="B10005"/>
      <c r="C10005" t="s">
        <v>13141</v>
      </c>
      <c r="D10005" t="s">
        <v>43</v>
      </c>
      <c r="E10005"/>
    </row>
    <row r="10006" spans="1:5" ht="13.5" customHeight="1" x14ac:dyDescent="0.25">
      <c r="A10006" s="51" t="s">
        <v>13208</v>
      </c>
      <c r="B10006"/>
      <c r="C10006" t="s">
        <v>13141</v>
      </c>
      <c r="D10006" t="s">
        <v>45</v>
      </c>
      <c r="E10006"/>
    </row>
    <row r="10007" spans="1:5" ht="13.5" customHeight="1" x14ac:dyDescent="0.25">
      <c r="A10007" s="51" t="s">
        <v>13313</v>
      </c>
      <c r="B10007" t="s">
        <v>39</v>
      </c>
      <c r="C10007" t="s">
        <v>13141</v>
      </c>
      <c r="D10007" t="s">
        <v>13314</v>
      </c>
      <c r="E10007"/>
    </row>
    <row r="10008" spans="1:5" ht="13.5" customHeight="1" x14ac:dyDescent="0.25">
      <c r="A10008" s="51" t="s">
        <v>13253</v>
      </c>
      <c r="B10008"/>
      <c r="C10008" t="s">
        <v>13141</v>
      </c>
      <c r="D10008" t="s">
        <v>43</v>
      </c>
      <c r="E10008"/>
    </row>
    <row r="10009" spans="1:5" ht="13.5" customHeight="1" x14ac:dyDescent="0.25">
      <c r="A10009" s="51" t="s">
        <v>13254</v>
      </c>
      <c r="B10009"/>
      <c r="C10009" t="s">
        <v>13141</v>
      </c>
      <c r="D10009" t="s">
        <v>45</v>
      </c>
      <c r="E10009"/>
    </row>
    <row r="10010" spans="1:5" ht="13.5" customHeight="1" x14ac:dyDescent="0.25">
      <c r="A10010" s="51" t="s">
        <v>13315</v>
      </c>
      <c r="B10010" t="s">
        <v>39</v>
      </c>
      <c r="C10010" t="s">
        <v>13141</v>
      </c>
      <c r="D10010" t="s">
        <v>13316</v>
      </c>
      <c r="E10010"/>
    </row>
    <row r="10011" spans="1:5" ht="13.5" customHeight="1" x14ac:dyDescent="0.25">
      <c r="A10011" s="51" t="s">
        <v>13245</v>
      </c>
      <c r="B10011"/>
      <c r="C10011" t="s">
        <v>13141</v>
      </c>
      <c r="D10011" t="s">
        <v>43</v>
      </c>
      <c r="E10011"/>
    </row>
    <row r="10012" spans="1:5" ht="13.5" customHeight="1" x14ac:dyDescent="0.25">
      <c r="A10012" s="51" t="s">
        <v>13246</v>
      </c>
      <c r="B10012"/>
      <c r="C10012" t="s">
        <v>13141</v>
      </c>
      <c r="D10012" t="s">
        <v>45</v>
      </c>
      <c r="E10012"/>
    </row>
    <row r="10013" spans="1:5" ht="13.5" customHeight="1" x14ac:dyDescent="0.25">
      <c r="A10013" s="51" t="s">
        <v>13317</v>
      </c>
      <c r="B10013" t="s">
        <v>39</v>
      </c>
      <c r="C10013" t="s">
        <v>13141</v>
      </c>
      <c r="D10013" t="s">
        <v>13318</v>
      </c>
      <c r="E10013"/>
    </row>
    <row r="10014" spans="1:5" ht="13.5" customHeight="1" x14ac:dyDescent="0.25">
      <c r="A10014" s="51" t="s">
        <v>13203</v>
      </c>
      <c r="B10014"/>
      <c r="C10014" t="s">
        <v>13141</v>
      </c>
      <c r="D10014" t="s">
        <v>43</v>
      </c>
      <c r="E10014"/>
    </row>
    <row r="10015" spans="1:5" ht="13.5" customHeight="1" x14ac:dyDescent="0.25">
      <c r="A10015" s="51" t="s">
        <v>13204</v>
      </c>
      <c r="B10015"/>
      <c r="C10015" t="s">
        <v>13141</v>
      </c>
      <c r="D10015" t="s">
        <v>45</v>
      </c>
      <c r="E10015"/>
    </row>
    <row r="10016" spans="1:5" ht="13.5" customHeight="1" x14ac:dyDescent="0.25">
      <c r="A10016" s="51" t="s">
        <v>13319</v>
      </c>
      <c r="B10016" t="s">
        <v>39</v>
      </c>
      <c r="C10016" t="s">
        <v>13141</v>
      </c>
      <c r="D10016" t="s">
        <v>13320</v>
      </c>
      <c r="E10016"/>
    </row>
    <row r="10017" spans="1:5" ht="13.5" customHeight="1" x14ac:dyDescent="0.25">
      <c r="A10017" s="51" t="s">
        <v>13195</v>
      </c>
      <c r="B10017"/>
      <c r="C10017" t="s">
        <v>13141</v>
      </c>
      <c r="D10017" t="s">
        <v>43</v>
      </c>
      <c r="E10017"/>
    </row>
    <row r="10018" spans="1:5" ht="13.5" customHeight="1" x14ac:dyDescent="0.25">
      <c r="A10018" s="51" t="s">
        <v>13196</v>
      </c>
      <c r="B10018"/>
      <c r="C10018" t="s">
        <v>13141</v>
      </c>
      <c r="D10018" t="s">
        <v>45</v>
      </c>
      <c r="E10018"/>
    </row>
    <row r="10019" spans="1:5" ht="13.5" customHeight="1" x14ac:dyDescent="0.25">
      <c r="A10019" s="51" t="s">
        <v>13321</v>
      </c>
      <c r="B10019" t="s">
        <v>39</v>
      </c>
      <c r="C10019" t="s">
        <v>13141</v>
      </c>
      <c r="D10019" t="s">
        <v>13322</v>
      </c>
      <c r="E10019"/>
    </row>
    <row r="10020" spans="1:5" ht="13.5" customHeight="1" x14ac:dyDescent="0.25">
      <c r="A10020" s="51" t="s">
        <v>13233</v>
      </c>
      <c r="B10020"/>
      <c r="C10020" t="s">
        <v>13141</v>
      </c>
      <c r="D10020" t="s">
        <v>43</v>
      </c>
      <c r="E10020"/>
    </row>
    <row r="10021" spans="1:5" ht="13.5" customHeight="1" x14ac:dyDescent="0.25">
      <c r="A10021" s="51" t="s">
        <v>13234</v>
      </c>
      <c r="B10021"/>
      <c r="C10021" t="s">
        <v>13141</v>
      </c>
      <c r="D10021" t="s">
        <v>45</v>
      </c>
      <c r="E10021"/>
    </row>
    <row r="10022" spans="1:5" ht="13.5" customHeight="1" x14ac:dyDescent="0.25">
      <c r="A10022" s="51" t="s">
        <v>13323</v>
      </c>
      <c r="B10022" t="s">
        <v>39</v>
      </c>
      <c r="C10022" t="s">
        <v>13141</v>
      </c>
      <c r="D10022" t="s">
        <v>13324</v>
      </c>
      <c r="E10022"/>
    </row>
    <row r="10023" spans="1:5" ht="13.5" customHeight="1" x14ac:dyDescent="0.25">
      <c r="A10023" s="51" t="s">
        <v>13219</v>
      </c>
      <c r="B10023"/>
      <c r="C10023" t="s">
        <v>13141</v>
      </c>
      <c r="D10023" t="s">
        <v>43</v>
      </c>
      <c r="E10023"/>
    </row>
    <row r="10024" spans="1:5" ht="13.5" customHeight="1" x14ac:dyDescent="0.25">
      <c r="A10024" s="51" t="s">
        <v>13220</v>
      </c>
      <c r="B10024"/>
      <c r="C10024" t="s">
        <v>13141</v>
      </c>
      <c r="D10024" t="s">
        <v>45</v>
      </c>
      <c r="E10024"/>
    </row>
    <row r="10025" spans="1:5" ht="13.5" customHeight="1" x14ac:dyDescent="0.25">
      <c r="A10025" s="51" t="s">
        <v>13325</v>
      </c>
      <c r="B10025" t="s">
        <v>39</v>
      </c>
      <c r="C10025" t="s">
        <v>13141</v>
      </c>
      <c r="D10025" t="s">
        <v>13326</v>
      </c>
      <c r="E10025"/>
    </row>
    <row r="10026" spans="1:5" ht="13.5" customHeight="1" x14ac:dyDescent="0.25">
      <c r="A10026" s="51" t="s">
        <v>13223</v>
      </c>
      <c r="B10026"/>
      <c r="C10026" t="s">
        <v>13141</v>
      </c>
      <c r="D10026" t="s">
        <v>43</v>
      </c>
      <c r="E10026"/>
    </row>
    <row r="10027" spans="1:5" ht="13.5" customHeight="1" x14ac:dyDescent="0.25">
      <c r="A10027" s="51" t="s">
        <v>13224</v>
      </c>
      <c r="B10027"/>
      <c r="C10027" t="s">
        <v>13141</v>
      </c>
      <c r="D10027" t="s">
        <v>45</v>
      </c>
      <c r="E10027"/>
    </row>
    <row r="10028" spans="1:5" ht="13.5" customHeight="1" x14ac:dyDescent="0.25">
      <c r="A10028" s="51" t="s">
        <v>13327</v>
      </c>
      <c r="B10028" t="s">
        <v>39</v>
      </c>
      <c r="C10028" t="s">
        <v>13328</v>
      </c>
      <c r="D10028" t="s">
        <v>50</v>
      </c>
      <c r="E10028"/>
    </row>
    <row r="10029" spans="1:5" ht="13.5" customHeight="1" x14ac:dyDescent="0.25">
      <c r="A10029" s="51" t="s">
        <v>13329</v>
      </c>
      <c r="B10029"/>
      <c r="C10029" t="s">
        <v>13328</v>
      </c>
      <c r="D10029" t="s">
        <v>43</v>
      </c>
      <c r="E10029"/>
    </row>
    <row r="10030" spans="1:5" ht="13.5" customHeight="1" x14ac:dyDescent="0.25">
      <c r="A10030" s="51" t="s">
        <v>13330</v>
      </c>
      <c r="B10030"/>
      <c r="C10030" t="s">
        <v>13328</v>
      </c>
      <c r="D10030" t="s">
        <v>45</v>
      </c>
      <c r="E10030"/>
    </row>
    <row r="10031" spans="1:5" ht="13.5" customHeight="1" x14ac:dyDescent="0.25">
      <c r="A10031" s="51" t="s">
        <v>13331</v>
      </c>
      <c r="B10031" t="s">
        <v>39</v>
      </c>
      <c r="C10031" t="s">
        <v>13332</v>
      </c>
      <c r="D10031" t="s">
        <v>194</v>
      </c>
      <c r="E10031"/>
    </row>
    <row r="10032" spans="1:5" ht="13.5" customHeight="1" x14ac:dyDescent="0.25">
      <c r="A10032" s="51" t="s">
        <v>13333</v>
      </c>
      <c r="B10032"/>
      <c r="C10032" t="s">
        <v>13332</v>
      </c>
      <c r="D10032" t="s">
        <v>43</v>
      </c>
      <c r="E10032"/>
    </row>
    <row r="10033" spans="1:5" ht="13.5" customHeight="1" x14ac:dyDescent="0.25">
      <c r="A10033" s="51" t="s">
        <v>13334</v>
      </c>
      <c r="B10033"/>
      <c r="C10033" t="s">
        <v>13332</v>
      </c>
      <c r="D10033" t="s">
        <v>45</v>
      </c>
      <c r="E10033"/>
    </row>
    <row r="10034" spans="1:5" ht="13.5" customHeight="1" x14ac:dyDescent="0.25">
      <c r="A10034" s="51" t="s">
        <v>13335</v>
      </c>
      <c r="B10034" t="s">
        <v>39</v>
      </c>
      <c r="C10034" t="s">
        <v>13336</v>
      </c>
      <c r="D10034" t="s">
        <v>50</v>
      </c>
      <c r="E10034"/>
    </row>
    <row r="10035" spans="1:5" ht="13.5" customHeight="1" x14ac:dyDescent="0.25">
      <c r="A10035" s="51" t="s">
        <v>13337</v>
      </c>
      <c r="B10035"/>
      <c r="C10035" t="s">
        <v>13336</v>
      </c>
      <c r="D10035" t="s">
        <v>43</v>
      </c>
      <c r="E10035"/>
    </row>
    <row r="10036" spans="1:5" ht="13.5" customHeight="1" x14ac:dyDescent="0.25">
      <c r="A10036" s="51" t="s">
        <v>13338</v>
      </c>
      <c r="B10036"/>
      <c r="C10036" t="s">
        <v>13336</v>
      </c>
      <c r="D10036" t="s">
        <v>45</v>
      </c>
      <c r="E10036"/>
    </row>
    <row r="10037" spans="1:5" ht="13.5" customHeight="1" x14ac:dyDescent="0.25">
      <c r="A10037" s="51" t="s">
        <v>13339</v>
      </c>
      <c r="B10037"/>
      <c r="C10037" t="s">
        <v>13340</v>
      </c>
      <c r="D10037" t="s">
        <v>213</v>
      </c>
      <c r="E10037"/>
    </row>
    <row r="10038" spans="1:5" ht="13.5" customHeight="1" x14ac:dyDescent="0.25">
      <c r="A10038" s="51" t="s">
        <v>13341</v>
      </c>
      <c r="B10038"/>
      <c r="C10038" t="s">
        <v>13141</v>
      </c>
      <c r="D10038" t="s">
        <v>13342</v>
      </c>
      <c r="E10038"/>
    </row>
    <row r="10039" spans="1:5" ht="13.5" customHeight="1" x14ac:dyDescent="0.25">
      <c r="A10039" s="51" t="s">
        <v>13343</v>
      </c>
      <c r="B10039" t="s">
        <v>39</v>
      </c>
      <c r="C10039" t="s">
        <v>13141</v>
      </c>
      <c r="D10039" t="s">
        <v>13344</v>
      </c>
      <c r="E10039"/>
    </row>
    <row r="10040" spans="1:5" ht="13.5" customHeight="1" x14ac:dyDescent="0.25">
      <c r="A10040" s="51" t="s">
        <v>13345</v>
      </c>
      <c r="B10040"/>
      <c r="C10040" t="s">
        <v>13141</v>
      </c>
      <c r="D10040" t="s">
        <v>43</v>
      </c>
      <c r="E10040"/>
    </row>
    <row r="10041" spans="1:5" ht="13.5" customHeight="1" x14ac:dyDescent="0.25">
      <c r="A10041" s="51" t="s">
        <v>13346</v>
      </c>
      <c r="B10041"/>
      <c r="C10041" t="s">
        <v>13141</v>
      </c>
      <c r="D10041" t="s">
        <v>45</v>
      </c>
      <c r="E10041"/>
    </row>
    <row r="10042" spans="1:5" ht="13.5" customHeight="1" x14ac:dyDescent="0.25">
      <c r="A10042" s="51" t="s">
        <v>13347</v>
      </c>
      <c r="B10042"/>
      <c r="C10042" t="s">
        <v>13141</v>
      </c>
      <c r="D10042" t="s">
        <v>13348</v>
      </c>
      <c r="E10042"/>
    </row>
    <row r="10043" spans="1:5" ht="13.5" customHeight="1" x14ac:dyDescent="0.25">
      <c r="A10043" s="51" t="s">
        <v>13349</v>
      </c>
      <c r="B10043"/>
      <c r="C10043" t="s">
        <v>13141</v>
      </c>
      <c r="D10043" t="s">
        <v>13350</v>
      </c>
      <c r="E10043"/>
    </row>
    <row r="10044" spans="1:5" ht="13.5" customHeight="1" x14ac:dyDescent="0.25">
      <c r="A10044" s="51" t="s">
        <v>32561</v>
      </c>
      <c r="B10044"/>
      <c r="C10044" t="s">
        <v>13141</v>
      </c>
      <c r="D10044" t="s">
        <v>32038</v>
      </c>
      <c r="E10044" t="s">
        <v>126</v>
      </c>
    </row>
    <row r="10045" spans="1:5" ht="13.5" customHeight="1" x14ac:dyDescent="0.25">
      <c r="A10045" s="51" t="s">
        <v>13351</v>
      </c>
      <c r="B10045" t="s">
        <v>39</v>
      </c>
      <c r="C10045" t="s">
        <v>13141</v>
      </c>
      <c r="D10045" t="s">
        <v>13352</v>
      </c>
      <c r="E10045"/>
    </row>
    <row r="10046" spans="1:5" ht="13.5" customHeight="1" x14ac:dyDescent="0.25">
      <c r="A10046" s="51" t="s">
        <v>13353</v>
      </c>
      <c r="B10046"/>
      <c r="C10046" t="s">
        <v>13141</v>
      </c>
      <c r="D10046" t="s">
        <v>43</v>
      </c>
      <c r="E10046"/>
    </row>
    <row r="10047" spans="1:5" ht="13.5" customHeight="1" x14ac:dyDescent="0.25">
      <c r="A10047" s="51" t="s">
        <v>13354</v>
      </c>
      <c r="B10047"/>
      <c r="C10047" t="s">
        <v>13141</v>
      </c>
      <c r="D10047" t="s">
        <v>45</v>
      </c>
      <c r="E10047"/>
    </row>
    <row r="10048" spans="1:5" ht="13.5" customHeight="1" x14ac:dyDescent="0.25">
      <c r="A10048" s="51" t="s">
        <v>31512</v>
      </c>
      <c r="B10048" t="s">
        <v>39</v>
      </c>
      <c r="C10048" t="s">
        <v>13141</v>
      </c>
      <c r="D10048" t="s">
        <v>30978</v>
      </c>
      <c r="E10048"/>
    </row>
    <row r="10049" spans="1:5" ht="13.5" customHeight="1" x14ac:dyDescent="0.25">
      <c r="A10049" s="51" t="s">
        <v>13363</v>
      </c>
      <c r="B10049"/>
      <c r="C10049" t="s">
        <v>13141</v>
      </c>
      <c r="D10049" t="s">
        <v>43</v>
      </c>
      <c r="E10049"/>
    </row>
    <row r="10050" spans="1:5" ht="13.5" customHeight="1" x14ac:dyDescent="0.25">
      <c r="A10050" s="51" t="s">
        <v>13364</v>
      </c>
      <c r="B10050"/>
      <c r="C10050" t="s">
        <v>13141</v>
      </c>
      <c r="D10050" t="s">
        <v>45</v>
      </c>
      <c r="E10050"/>
    </row>
    <row r="10051" spans="1:5" ht="13.5" customHeight="1" x14ac:dyDescent="0.25">
      <c r="A10051" s="51" t="s">
        <v>31513</v>
      </c>
      <c r="B10051"/>
      <c r="C10051" t="s">
        <v>13141</v>
      </c>
      <c r="D10051" t="s">
        <v>30979</v>
      </c>
      <c r="E10051"/>
    </row>
    <row r="10052" spans="1:5" ht="13.5" customHeight="1" x14ac:dyDescent="0.25">
      <c r="A10052" s="51" t="s">
        <v>30541</v>
      </c>
      <c r="B10052"/>
      <c r="C10052" t="s">
        <v>13141</v>
      </c>
      <c r="D10052" t="s">
        <v>30139</v>
      </c>
      <c r="E10052"/>
    </row>
    <row r="10053" spans="1:5" ht="13.5" customHeight="1" x14ac:dyDescent="0.25">
      <c r="A10053" s="51" t="s">
        <v>31514</v>
      </c>
      <c r="B10053"/>
      <c r="C10053" t="s">
        <v>13141</v>
      </c>
      <c r="D10053" t="s">
        <v>30980</v>
      </c>
      <c r="E10053"/>
    </row>
    <row r="10054" spans="1:5" ht="13.5" customHeight="1" x14ac:dyDescent="0.25">
      <c r="A10054" s="51" t="s">
        <v>31515</v>
      </c>
      <c r="B10054"/>
      <c r="C10054" t="s">
        <v>13141</v>
      </c>
      <c r="D10054" t="s">
        <v>30981</v>
      </c>
      <c r="E10054"/>
    </row>
    <row r="10055" spans="1:5" ht="13.5" customHeight="1" x14ac:dyDescent="0.25">
      <c r="A10055" s="51" t="s">
        <v>31516</v>
      </c>
      <c r="B10055" t="s">
        <v>39</v>
      </c>
      <c r="C10055" t="s">
        <v>13141</v>
      </c>
      <c r="D10055" t="s">
        <v>30982</v>
      </c>
      <c r="E10055"/>
    </row>
    <row r="10056" spans="1:5" ht="13.5" customHeight="1" x14ac:dyDescent="0.25">
      <c r="A10056" s="51" t="s">
        <v>13395</v>
      </c>
      <c r="B10056"/>
      <c r="C10056" t="s">
        <v>13141</v>
      </c>
      <c r="D10056" t="s">
        <v>43</v>
      </c>
      <c r="E10056"/>
    </row>
    <row r="10057" spans="1:5" ht="13.5" customHeight="1" x14ac:dyDescent="0.25">
      <c r="A10057" s="51" t="s">
        <v>13396</v>
      </c>
      <c r="B10057"/>
      <c r="C10057" t="s">
        <v>13141</v>
      </c>
      <c r="D10057" t="s">
        <v>45</v>
      </c>
      <c r="E10057"/>
    </row>
    <row r="10058" spans="1:5" ht="13.5" customHeight="1" x14ac:dyDescent="0.25">
      <c r="A10058" s="51" t="s">
        <v>30542</v>
      </c>
      <c r="B10058" t="s">
        <v>39</v>
      </c>
      <c r="C10058" t="s">
        <v>13141</v>
      </c>
      <c r="D10058" t="s">
        <v>30140</v>
      </c>
      <c r="E10058"/>
    </row>
    <row r="10059" spans="1:5" ht="13.5" customHeight="1" x14ac:dyDescent="0.25">
      <c r="A10059" s="51" t="s">
        <v>13345</v>
      </c>
      <c r="B10059"/>
      <c r="C10059" t="s">
        <v>13141</v>
      </c>
      <c r="D10059" t="s">
        <v>43</v>
      </c>
      <c r="E10059"/>
    </row>
    <row r="10060" spans="1:5" ht="13.5" customHeight="1" x14ac:dyDescent="0.25">
      <c r="A10060" s="51" t="s">
        <v>13346</v>
      </c>
      <c r="B10060"/>
      <c r="C10060" t="s">
        <v>13141</v>
      </c>
      <c r="D10060" t="s">
        <v>45</v>
      </c>
      <c r="E10060"/>
    </row>
    <row r="10061" spans="1:5" ht="13.5" customHeight="1" x14ac:dyDescent="0.25">
      <c r="A10061" s="51" t="s">
        <v>30543</v>
      </c>
      <c r="B10061" t="s">
        <v>39</v>
      </c>
      <c r="C10061" t="s">
        <v>13141</v>
      </c>
      <c r="D10061" t="s">
        <v>30141</v>
      </c>
      <c r="E10061"/>
    </row>
    <row r="10062" spans="1:5" ht="13.5" customHeight="1" x14ac:dyDescent="0.25">
      <c r="A10062" s="51" t="s">
        <v>13408</v>
      </c>
      <c r="B10062"/>
      <c r="C10062" t="s">
        <v>13141</v>
      </c>
      <c r="D10062" t="s">
        <v>43</v>
      </c>
      <c r="E10062"/>
    </row>
    <row r="10063" spans="1:5" ht="13.5" customHeight="1" x14ac:dyDescent="0.25">
      <c r="A10063" s="51" t="s">
        <v>13409</v>
      </c>
      <c r="B10063"/>
      <c r="C10063" t="s">
        <v>13141</v>
      </c>
      <c r="D10063" t="s">
        <v>45</v>
      </c>
      <c r="E10063"/>
    </row>
    <row r="10064" spans="1:5" ht="13.5" customHeight="1" x14ac:dyDescent="0.25">
      <c r="A10064" s="51" t="s">
        <v>13355</v>
      </c>
      <c r="B10064"/>
      <c r="C10064" t="s">
        <v>13141</v>
      </c>
      <c r="D10064" t="s">
        <v>13356</v>
      </c>
      <c r="E10064"/>
    </row>
    <row r="10065" spans="1:5" ht="13.5" customHeight="1" x14ac:dyDescent="0.25">
      <c r="A10065" s="51" t="s">
        <v>13357</v>
      </c>
      <c r="B10065" t="s">
        <v>39</v>
      </c>
      <c r="C10065" t="s">
        <v>13141</v>
      </c>
      <c r="D10065" t="s">
        <v>13358</v>
      </c>
      <c r="E10065"/>
    </row>
    <row r="10066" spans="1:5" ht="13.5" customHeight="1" x14ac:dyDescent="0.25">
      <c r="A10066" s="51" t="s">
        <v>13391</v>
      </c>
      <c r="B10066"/>
      <c r="C10066" t="s">
        <v>13141</v>
      </c>
      <c r="D10066" t="s">
        <v>43</v>
      </c>
      <c r="E10066"/>
    </row>
    <row r="10067" spans="1:5" ht="13.5" customHeight="1" x14ac:dyDescent="0.25">
      <c r="A10067" s="51" t="s">
        <v>13392</v>
      </c>
      <c r="B10067"/>
      <c r="C10067" t="s">
        <v>13141</v>
      </c>
      <c r="D10067" t="s">
        <v>45</v>
      </c>
      <c r="E10067"/>
    </row>
    <row r="10068" spans="1:5" ht="13.5" customHeight="1" x14ac:dyDescent="0.25">
      <c r="A10068" s="51" t="s">
        <v>13359</v>
      </c>
      <c r="B10068"/>
      <c r="C10068" t="s">
        <v>13141</v>
      </c>
      <c r="D10068" t="s">
        <v>13360</v>
      </c>
      <c r="E10068"/>
    </row>
    <row r="10069" spans="1:5" ht="13.5" customHeight="1" x14ac:dyDescent="0.25">
      <c r="A10069" s="51" t="s">
        <v>30544</v>
      </c>
      <c r="B10069"/>
      <c r="C10069" t="s">
        <v>13141</v>
      </c>
      <c r="D10069" t="s">
        <v>30142</v>
      </c>
      <c r="E10069"/>
    </row>
    <row r="10070" spans="1:5" ht="13.5" customHeight="1" x14ac:dyDescent="0.25">
      <c r="A10070" s="51" t="s">
        <v>30545</v>
      </c>
      <c r="B10070"/>
      <c r="C10070" t="s">
        <v>13141</v>
      </c>
      <c r="D10070" t="s">
        <v>30143</v>
      </c>
      <c r="E10070"/>
    </row>
    <row r="10071" spans="1:5" ht="13.5" customHeight="1" x14ac:dyDescent="0.25">
      <c r="A10071" s="51" t="s">
        <v>13361</v>
      </c>
      <c r="B10071" t="s">
        <v>39</v>
      </c>
      <c r="C10071" t="s">
        <v>13141</v>
      </c>
      <c r="D10071" t="s">
        <v>13362</v>
      </c>
      <c r="E10071"/>
    </row>
    <row r="10072" spans="1:5" ht="13.5" customHeight="1" x14ac:dyDescent="0.25">
      <c r="A10072" s="51" t="s">
        <v>13363</v>
      </c>
      <c r="B10072"/>
      <c r="C10072" t="s">
        <v>13141</v>
      </c>
      <c r="D10072" t="s">
        <v>43</v>
      </c>
      <c r="E10072"/>
    </row>
    <row r="10073" spans="1:5" ht="13.5" customHeight="1" x14ac:dyDescent="0.25">
      <c r="A10073" s="51" t="s">
        <v>13364</v>
      </c>
      <c r="B10073"/>
      <c r="C10073" t="s">
        <v>13141</v>
      </c>
      <c r="D10073" t="s">
        <v>45</v>
      </c>
      <c r="E10073"/>
    </row>
    <row r="10074" spans="1:5" ht="13.5" customHeight="1" x14ac:dyDescent="0.25">
      <c r="A10074" s="51" t="s">
        <v>13365</v>
      </c>
      <c r="B10074" t="s">
        <v>39</v>
      </c>
      <c r="C10074" t="s">
        <v>13141</v>
      </c>
      <c r="D10074" t="s">
        <v>13366</v>
      </c>
      <c r="E10074"/>
    </row>
    <row r="10075" spans="1:5" ht="13.5" customHeight="1" x14ac:dyDescent="0.25">
      <c r="A10075" s="51" t="s">
        <v>13367</v>
      </c>
      <c r="B10075"/>
      <c r="C10075" t="s">
        <v>13141</v>
      </c>
      <c r="D10075" t="s">
        <v>43</v>
      </c>
      <c r="E10075"/>
    </row>
    <row r="10076" spans="1:5" ht="13.5" customHeight="1" x14ac:dyDescent="0.25">
      <c r="A10076" s="51" t="s">
        <v>13368</v>
      </c>
      <c r="B10076"/>
      <c r="C10076" t="s">
        <v>13141</v>
      </c>
      <c r="D10076" t="s">
        <v>45</v>
      </c>
      <c r="E10076"/>
    </row>
    <row r="10077" spans="1:5" ht="13.5" customHeight="1" x14ac:dyDescent="0.25">
      <c r="A10077" s="51" t="s">
        <v>13369</v>
      </c>
      <c r="B10077" t="s">
        <v>39</v>
      </c>
      <c r="C10077" t="s">
        <v>13141</v>
      </c>
      <c r="D10077" t="s">
        <v>13370</v>
      </c>
      <c r="E10077"/>
    </row>
    <row r="10078" spans="1:5" ht="13.5" customHeight="1" x14ac:dyDescent="0.25">
      <c r="A10078" s="51" t="s">
        <v>13371</v>
      </c>
      <c r="B10078"/>
      <c r="C10078" t="s">
        <v>13141</v>
      </c>
      <c r="D10078" t="s">
        <v>43</v>
      </c>
      <c r="E10078"/>
    </row>
    <row r="10079" spans="1:5" ht="13.5" customHeight="1" x14ac:dyDescent="0.25">
      <c r="A10079" s="51" t="s">
        <v>13372</v>
      </c>
      <c r="B10079"/>
      <c r="C10079" t="s">
        <v>13141</v>
      </c>
      <c r="D10079" t="s">
        <v>45</v>
      </c>
      <c r="E10079"/>
    </row>
    <row r="10080" spans="1:5" ht="13.5" customHeight="1" x14ac:dyDescent="0.25">
      <c r="A10080" s="51" t="s">
        <v>13373</v>
      </c>
      <c r="B10080" t="s">
        <v>39</v>
      </c>
      <c r="C10080" t="s">
        <v>13141</v>
      </c>
      <c r="D10080" t="s">
        <v>13374</v>
      </c>
      <c r="E10080"/>
    </row>
    <row r="10081" spans="1:5" ht="13.5" customHeight="1" x14ac:dyDescent="0.25">
      <c r="A10081" s="51" t="s">
        <v>13375</v>
      </c>
      <c r="B10081"/>
      <c r="C10081" t="s">
        <v>13141</v>
      </c>
      <c r="D10081" t="s">
        <v>43</v>
      </c>
      <c r="E10081"/>
    </row>
    <row r="10082" spans="1:5" ht="13.5" customHeight="1" x14ac:dyDescent="0.25">
      <c r="A10082" s="51" t="s">
        <v>13376</v>
      </c>
      <c r="B10082"/>
      <c r="C10082" t="s">
        <v>13141</v>
      </c>
      <c r="D10082" t="s">
        <v>45</v>
      </c>
      <c r="E10082"/>
    </row>
    <row r="10083" spans="1:5" ht="13.5" customHeight="1" x14ac:dyDescent="0.25">
      <c r="A10083" s="51" t="s">
        <v>13377</v>
      </c>
      <c r="B10083" t="s">
        <v>39</v>
      </c>
      <c r="C10083" t="s">
        <v>13141</v>
      </c>
      <c r="D10083" t="s">
        <v>13378</v>
      </c>
      <c r="E10083" t="s">
        <v>74</v>
      </c>
    </row>
    <row r="10084" spans="1:5" ht="13.5" customHeight="1" x14ac:dyDescent="0.25">
      <c r="A10084" s="51" t="s">
        <v>13353</v>
      </c>
      <c r="B10084"/>
      <c r="C10084" t="s">
        <v>13141</v>
      </c>
      <c r="D10084" t="s">
        <v>43</v>
      </c>
      <c r="E10084" t="s">
        <v>74</v>
      </c>
    </row>
    <row r="10085" spans="1:5" ht="13.5" customHeight="1" x14ac:dyDescent="0.25">
      <c r="A10085" s="51" t="s">
        <v>13354</v>
      </c>
      <c r="B10085"/>
      <c r="C10085" t="s">
        <v>13141</v>
      </c>
      <c r="D10085" t="s">
        <v>45</v>
      </c>
      <c r="E10085" t="s">
        <v>74</v>
      </c>
    </row>
    <row r="10086" spans="1:5" ht="13.5" customHeight="1" x14ac:dyDescent="0.25">
      <c r="A10086" s="51" t="s">
        <v>13379</v>
      </c>
      <c r="B10086" t="s">
        <v>39</v>
      </c>
      <c r="C10086" t="s">
        <v>13141</v>
      </c>
      <c r="D10086" t="s">
        <v>13380</v>
      </c>
      <c r="E10086"/>
    </row>
    <row r="10087" spans="1:5" ht="13.5" customHeight="1" x14ac:dyDescent="0.25">
      <c r="A10087" s="51" t="s">
        <v>13363</v>
      </c>
      <c r="B10087"/>
      <c r="C10087" t="s">
        <v>13141</v>
      </c>
      <c r="D10087" t="s">
        <v>43</v>
      </c>
      <c r="E10087"/>
    </row>
    <row r="10088" spans="1:5" ht="13.5" customHeight="1" x14ac:dyDescent="0.25">
      <c r="A10088" s="51" t="s">
        <v>13364</v>
      </c>
      <c r="B10088"/>
      <c r="C10088" t="s">
        <v>13141</v>
      </c>
      <c r="D10088" t="s">
        <v>45</v>
      </c>
      <c r="E10088"/>
    </row>
    <row r="10089" spans="1:5" ht="13.5" customHeight="1" x14ac:dyDescent="0.25">
      <c r="A10089" s="51" t="s">
        <v>13381</v>
      </c>
      <c r="B10089" t="s">
        <v>39</v>
      </c>
      <c r="C10089" t="s">
        <v>13141</v>
      </c>
      <c r="D10089" t="s">
        <v>13382</v>
      </c>
      <c r="E10089" t="s">
        <v>74</v>
      </c>
    </row>
    <row r="10090" spans="1:5" ht="13.5" customHeight="1" x14ac:dyDescent="0.25">
      <c r="A10090" s="51" t="s">
        <v>13367</v>
      </c>
      <c r="B10090"/>
      <c r="C10090" t="s">
        <v>13141</v>
      </c>
      <c r="D10090" t="s">
        <v>43</v>
      </c>
      <c r="E10090" t="s">
        <v>74</v>
      </c>
    </row>
    <row r="10091" spans="1:5" ht="13.5" customHeight="1" x14ac:dyDescent="0.25">
      <c r="A10091" s="51" t="s">
        <v>13368</v>
      </c>
      <c r="B10091"/>
      <c r="C10091" t="s">
        <v>13141</v>
      </c>
      <c r="D10091" t="s">
        <v>45</v>
      </c>
      <c r="E10091" t="s">
        <v>74</v>
      </c>
    </row>
    <row r="10092" spans="1:5" ht="13.5" customHeight="1" x14ac:dyDescent="0.25">
      <c r="A10092" s="51" t="s">
        <v>13383</v>
      </c>
      <c r="B10092" t="s">
        <v>39</v>
      </c>
      <c r="C10092" t="s">
        <v>13141</v>
      </c>
      <c r="D10092" t="s">
        <v>13384</v>
      </c>
      <c r="E10092"/>
    </row>
    <row r="10093" spans="1:5" ht="13.5" customHeight="1" x14ac:dyDescent="0.25">
      <c r="A10093" s="51" t="s">
        <v>13371</v>
      </c>
      <c r="B10093"/>
      <c r="C10093" t="s">
        <v>13141</v>
      </c>
      <c r="D10093" t="s">
        <v>43</v>
      </c>
      <c r="E10093"/>
    </row>
    <row r="10094" spans="1:5" ht="13.5" customHeight="1" x14ac:dyDescent="0.25">
      <c r="A10094" s="51" t="s">
        <v>13372</v>
      </c>
      <c r="B10094"/>
      <c r="C10094" t="s">
        <v>13141</v>
      </c>
      <c r="D10094" t="s">
        <v>45</v>
      </c>
      <c r="E10094"/>
    </row>
    <row r="10095" spans="1:5" ht="13.5" customHeight="1" x14ac:dyDescent="0.25">
      <c r="A10095" s="51" t="s">
        <v>13385</v>
      </c>
      <c r="B10095" t="s">
        <v>39</v>
      </c>
      <c r="C10095" t="s">
        <v>13141</v>
      </c>
      <c r="D10095" t="s">
        <v>13386</v>
      </c>
      <c r="E10095"/>
    </row>
    <row r="10096" spans="1:5" ht="13.5" customHeight="1" x14ac:dyDescent="0.25">
      <c r="A10096" s="51" t="s">
        <v>13375</v>
      </c>
      <c r="B10096"/>
      <c r="C10096" t="s">
        <v>13141</v>
      </c>
      <c r="D10096" t="s">
        <v>43</v>
      </c>
      <c r="E10096"/>
    </row>
    <row r="10097" spans="1:5" ht="13.5" customHeight="1" x14ac:dyDescent="0.25">
      <c r="A10097" s="51" t="s">
        <v>13376</v>
      </c>
      <c r="B10097"/>
      <c r="C10097" t="s">
        <v>13141</v>
      </c>
      <c r="D10097" t="s">
        <v>45</v>
      </c>
      <c r="E10097"/>
    </row>
    <row r="10098" spans="1:5" ht="13.5" customHeight="1" x14ac:dyDescent="0.25">
      <c r="A10098" s="51" t="s">
        <v>13387</v>
      </c>
      <c r="B10098" t="s">
        <v>39</v>
      </c>
      <c r="C10098" t="s">
        <v>13141</v>
      </c>
      <c r="D10098" t="s">
        <v>13388</v>
      </c>
      <c r="E10098"/>
    </row>
    <row r="10099" spans="1:5" ht="13.5" customHeight="1" x14ac:dyDescent="0.25">
      <c r="A10099" s="51" t="s">
        <v>13353</v>
      </c>
      <c r="B10099"/>
      <c r="C10099" t="s">
        <v>13141</v>
      </c>
      <c r="D10099" t="s">
        <v>43</v>
      </c>
      <c r="E10099"/>
    </row>
    <row r="10100" spans="1:5" ht="13.5" customHeight="1" x14ac:dyDescent="0.25">
      <c r="A10100" s="51" t="s">
        <v>13354</v>
      </c>
      <c r="B10100"/>
      <c r="C10100" t="s">
        <v>13141</v>
      </c>
      <c r="D10100" t="s">
        <v>45</v>
      </c>
      <c r="E10100"/>
    </row>
    <row r="10101" spans="1:5" ht="13.5" customHeight="1" x14ac:dyDescent="0.25">
      <c r="A10101" s="51" t="s">
        <v>13389</v>
      </c>
      <c r="B10101" t="s">
        <v>39</v>
      </c>
      <c r="C10101" t="s">
        <v>13141</v>
      </c>
      <c r="D10101" t="s">
        <v>13390</v>
      </c>
      <c r="E10101"/>
    </row>
    <row r="10102" spans="1:5" ht="13.5" customHeight="1" x14ac:dyDescent="0.25">
      <c r="A10102" s="51" t="s">
        <v>13391</v>
      </c>
      <c r="B10102"/>
      <c r="C10102" t="s">
        <v>13141</v>
      </c>
      <c r="D10102" t="s">
        <v>43</v>
      </c>
      <c r="E10102"/>
    </row>
    <row r="10103" spans="1:5" ht="13.5" customHeight="1" x14ac:dyDescent="0.25">
      <c r="A10103" s="51" t="s">
        <v>13392</v>
      </c>
      <c r="B10103"/>
      <c r="C10103" t="s">
        <v>13141</v>
      </c>
      <c r="D10103" t="s">
        <v>45</v>
      </c>
      <c r="E10103"/>
    </row>
    <row r="10104" spans="1:5" ht="13.5" customHeight="1" x14ac:dyDescent="0.25">
      <c r="A10104" s="51" t="s">
        <v>13393</v>
      </c>
      <c r="B10104" t="s">
        <v>39</v>
      </c>
      <c r="C10104" t="s">
        <v>13141</v>
      </c>
      <c r="D10104" t="s">
        <v>13394</v>
      </c>
      <c r="E10104"/>
    </row>
    <row r="10105" spans="1:5" ht="13.5" customHeight="1" x14ac:dyDescent="0.25">
      <c r="A10105" s="51" t="s">
        <v>13395</v>
      </c>
      <c r="B10105"/>
      <c r="C10105" t="s">
        <v>13141</v>
      </c>
      <c r="D10105" t="s">
        <v>43</v>
      </c>
      <c r="E10105"/>
    </row>
    <row r="10106" spans="1:5" ht="13.5" customHeight="1" x14ac:dyDescent="0.25">
      <c r="A10106" s="51" t="s">
        <v>13396</v>
      </c>
      <c r="B10106"/>
      <c r="C10106" t="s">
        <v>13141</v>
      </c>
      <c r="D10106" t="s">
        <v>45</v>
      </c>
      <c r="E10106"/>
    </row>
    <row r="10107" spans="1:5" ht="13.5" customHeight="1" x14ac:dyDescent="0.25">
      <c r="A10107" s="51" t="s">
        <v>13397</v>
      </c>
      <c r="B10107" t="s">
        <v>39</v>
      </c>
      <c r="C10107" t="s">
        <v>13141</v>
      </c>
      <c r="D10107" t="s">
        <v>13398</v>
      </c>
      <c r="E10107"/>
    </row>
    <row r="10108" spans="1:5" ht="13.5" customHeight="1" x14ac:dyDescent="0.25">
      <c r="A10108" s="51" t="s">
        <v>13345</v>
      </c>
      <c r="B10108"/>
      <c r="C10108" t="s">
        <v>13141</v>
      </c>
      <c r="D10108" t="s">
        <v>43</v>
      </c>
      <c r="E10108"/>
    </row>
    <row r="10109" spans="1:5" ht="13.5" customHeight="1" x14ac:dyDescent="0.25">
      <c r="A10109" s="51" t="s">
        <v>13346</v>
      </c>
      <c r="B10109"/>
      <c r="C10109" t="s">
        <v>13141</v>
      </c>
      <c r="D10109" t="s">
        <v>45</v>
      </c>
      <c r="E10109"/>
    </row>
    <row r="10110" spans="1:5" ht="13.5" customHeight="1" x14ac:dyDescent="0.25">
      <c r="A10110" s="51" t="s">
        <v>13399</v>
      </c>
      <c r="B10110"/>
      <c r="C10110" t="s">
        <v>13141</v>
      </c>
      <c r="D10110" t="s">
        <v>13400</v>
      </c>
      <c r="E10110"/>
    </row>
    <row r="10111" spans="1:5" ht="13.5" customHeight="1" x14ac:dyDescent="0.25">
      <c r="A10111" s="51" t="s">
        <v>13401</v>
      </c>
      <c r="B10111" t="s">
        <v>39</v>
      </c>
      <c r="C10111" t="s">
        <v>13141</v>
      </c>
      <c r="D10111" t="s">
        <v>13402</v>
      </c>
      <c r="E10111"/>
    </row>
    <row r="10112" spans="1:5" ht="13.5" customHeight="1" x14ac:dyDescent="0.25">
      <c r="A10112" s="51" t="s">
        <v>13403</v>
      </c>
      <c r="B10112"/>
      <c r="C10112" t="s">
        <v>13141</v>
      </c>
      <c r="D10112" t="s">
        <v>43</v>
      </c>
      <c r="E10112"/>
    </row>
    <row r="10113" spans="1:5" ht="13.5" customHeight="1" x14ac:dyDescent="0.25">
      <c r="A10113" s="51" t="s">
        <v>13404</v>
      </c>
      <c r="B10113"/>
      <c r="C10113" t="s">
        <v>13141</v>
      </c>
      <c r="D10113" t="s">
        <v>45</v>
      </c>
      <c r="E10113"/>
    </row>
    <row r="10114" spans="1:5" ht="13.5" customHeight="1" x14ac:dyDescent="0.25">
      <c r="A10114" s="51" t="s">
        <v>13405</v>
      </c>
      <c r="B10114" t="s">
        <v>39</v>
      </c>
      <c r="C10114" t="s">
        <v>13141</v>
      </c>
      <c r="D10114" t="s">
        <v>13406</v>
      </c>
      <c r="E10114"/>
    </row>
    <row r="10115" spans="1:5" ht="13.5" customHeight="1" x14ac:dyDescent="0.25">
      <c r="A10115" s="51" t="s">
        <v>13391</v>
      </c>
      <c r="B10115"/>
      <c r="C10115" t="s">
        <v>13141</v>
      </c>
      <c r="D10115" t="s">
        <v>43</v>
      </c>
      <c r="E10115"/>
    </row>
    <row r="10116" spans="1:5" ht="13.5" customHeight="1" x14ac:dyDescent="0.25">
      <c r="A10116" s="51" t="s">
        <v>13392</v>
      </c>
      <c r="B10116"/>
      <c r="C10116" t="s">
        <v>13141</v>
      </c>
      <c r="D10116" t="s">
        <v>45</v>
      </c>
      <c r="E10116"/>
    </row>
    <row r="10117" spans="1:5" ht="13.5" customHeight="1" x14ac:dyDescent="0.25">
      <c r="A10117" s="51" t="s">
        <v>13407</v>
      </c>
      <c r="B10117" t="s">
        <v>39</v>
      </c>
      <c r="C10117" t="s">
        <v>13141</v>
      </c>
      <c r="D10117" t="s">
        <v>11252</v>
      </c>
      <c r="E10117"/>
    </row>
    <row r="10118" spans="1:5" ht="13.5" customHeight="1" x14ac:dyDescent="0.25">
      <c r="A10118" s="51" t="s">
        <v>13408</v>
      </c>
      <c r="B10118"/>
      <c r="C10118" t="s">
        <v>13141</v>
      </c>
      <c r="D10118" t="s">
        <v>43</v>
      </c>
      <c r="E10118"/>
    </row>
    <row r="10119" spans="1:5" ht="13.5" customHeight="1" x14ac:dyDescent="0.25">
      <c r="A10119" s="51" t="s">
        <v>13409</v>
      </c>
      <c r="B10119"/>
      <c r="C10119" t="s">
        <v>13141</v>
      </c>
      <c r="D10119" t="s">
        <v>45</v>
      </c>
      <c r="E10119"/>
    </row>
    <row r="10120" spans="1:5" ht="13.5" customHeight="1" x14ac:dyDescent="0.25">
      <c r="A10120" s="51" t="s">
        <v>13410</v>
      </c>
      <c r="B10120" t="s">
        <v>39</v>
      </c>
      <c r="C10120" t="s">
        <v>13141</v>
      </c>
      <c r="D10120" t="s">
        <v>13411</v>
      </c>
      <c r="E10120"/>
    </row>
    <row r="10121" spans="1:5" ht="13.5" customHeight="1" x14ac:dyDescent="0.25">
      <c r="A10121" s="51" t="s">
        <v>13403</v>
      </c>
      <c r="B10121"/>
      <c r="C10121" t="s">
        <v>13141</v>
      </c>
      <c r="D10121" t="s">
        <v>43</v>
      </c>
      <c r="E10121"/>
    </row>
    <row r="10122" spans="1:5" ht="13.5" customHeight="1" x14ac:dyDescent="0.25">
      <c r="A10122" s="51" t="s">
        <v>13404</v>
      </c>
      <c r="B10122"/>
      <c r="C10122" t="s">
        <v>13141</v>
      </c>
      <c r="D10122" t="s">
        <v>45</v>
      </c>
      <c r="E10122"/>
    </row>
    <row r="10123" spans="1:5" ht="13.5" customHeight="1" x14ac:dyDescent="0.25">
      <c r="A10123" s="51" t="s">
        <v>13412</v>
      </c>
      <c r="B10123" t="s">
        <v>39</v>
      </c>
      <c r="C10123" t="s">
        <v>13141</v>
      </c>
      <c r="D10123" t="s">
        <v>13413</v>
      </c>
      <c r="E10123"/>
    </row>
    <row r="10124" spans="1:5" ht="13.5" customHeight="1" x14ac:dyDescent="0.25">
      <c r="A10124" s="51" t="s">
        <v>13367</v>
      </c>
      <c r="B10124"/>
      <c r="C10124" t="s">
        <v>13141</v>
      </c>
      <c r="D10124" t="s">
        <v>43</v>
      </c>
      <c r="E10124"/>
    </row>
    <row r="10125" spans="1:5" ht="13.5" customHeight="1" x14ac:dyDescent="0.25">
      <c r="A10125" s="51" t="s">
        <v>13368</v>
      </c>
      <c r="B10125"/>
      <c r="C10125" t="s">
        <v>13141</v>
      </c>
      <c r="D10125" t="s">
        <v>45</v>
      </c>
      <c r="E10125"/>
    </row>
    <row r="10126" spans="1:5" ht="13.5" customHeight="1" x14ac:dyDescent="0.25">
      <c r="A10126" s="51" t="s">
        <v>13414</v>
      </c>
      <c r="B10126" t="s">
        <v>39</v>
      </c>
      <c r="C10126" t="s">
        <v>13141</v>
      </c>
      <c r="D10126" t="s">
        <v>13415</v>
      </c>
      <c r="E10126"/>
    </row>
    <row r="10127" spans="1:5" ht="13.5" customHeight="1" x14ac:dyDescent="0.25">
      <c r="A10127" s="51" t="s">
        <v>13371</v>
      </c>
      <c r="B10127"/>
      <c r="C10127" t="s">
        <v>13141</v>
      </c>
      <c r="D10127" t="s">
        <v>43</v>
      </c>
      <c r="E10127"/>
    </row>
    <row r="10128" spans="1:5" ht="13.5" customHeight="1" x14ac:dyDescent="0.25">
      <c r="A10128" s="51" t="s">
        <v>13372</v>
      </c>
      <c r="B10128"/>
      <c r="C10128" t="s">
        <v>13141</v>
      </c>
      <c r="D10128" t="s">
        <v>45</v>
      </c>
      <c r="E10128"/>
    </row>
    <row r="10129" spans="1:5" ht="13.5" customHeight="1" x14ac:dyDescent="0.25">
      <c r="A10129" s="51" t="s">
        <v>13416</v>
      </c>
      <c r="B10129"/>
      <c r="C10129" t="s">
        <v>13141</v>
      </c>
      <c r="D10129" t="s">
        <v>13417</v>
      </c>
      <c r="E10129"/>
    </row>
    <row r="10130" spans="1:5" ht="13.5" customHeight="1" x14ac:dyDescent="0.25">
      <c r="A10130" s="51" t="s">
        <v>13418</v>
      </c>
      <c r="B10130"/>
      <c r="C10130" t="s">
        <v>13419</v>
      </c>
      <c r="D10130" t="s">
        <v>1343</v>
      </c>
      <c r="E10130"/>
    </row>
    <row r="10131" spans="1:5" ht="13.5" customHeight="1" x14ac:dyDescent="0.25">
      <c r="A10131" s="51" t="s">
        <v>13420</v>
      </c>
      <c r="B10131"/>
      <c r="C10131" t="s">
        <v>13419</v>
      </c>
      <c r="D10131" t="s">
        <v>13421</v>
      </c>
      <c r="E10131"/>
    </row>
    <row r="10132" spans="1:5" ht="13.5" customHeight="1" x14ac:dyDescent="0.25">
      <c r="A10132" s="51" t="s">
        <v>13422</v>
      </c>
      <c r="B10132"/>
      <c r="C10132" t="s">
        <v>13419</v>
      </c>
      <c r="D10132" t="s">
        <v>10786</v>
      </c>
      <c r="E10132"/>
    </row>
    <row r="10133" spans="1:5" ht="13.5" customHeight="1" x14ac:dyDescent="0.25">
      <c r="A10133" s="51" t="s">
        <v>13423</v>
      </c>
      <c r="B10133"/>
      <c r="C10133" t="s">
        <v>13424</v>
      </c>
      <c r="D10133" t="s">
        <v>657</v>
      </c>
      <c r="E10133"/>
    </row>
    <row r="10134" spans="1:5" ht="13.5" customHeight="1" x14ac:dyDescent="0.25">
      <c r="A10134" s="51" t="s">
        <v>13425</v>
      </c>
      <c r="B10134"/>
      <c r="C10134" t="s">
        <v>13424</v>
      </c>
      <c r="D10134" t="s">
        <v>263</v>
      </c>
      <c r="E10134"/>
    </row>
    <row r="10135" spans="1:5" ht="13.5" customHeight="1" x14ac:dyDescent="0.25">
      <c r="A10135" s="51" t="s">
        <v>13426</v>
      </c>
      <c r="B10135"/>
      <c r="C10135" t="s">
        <v>13424</v>
      </c>
      <c r="D10135" t="s">
        <v>13427</v>
      </c>
      <c r="E10135"/>
    </row>
    <row r="10136" spans="1:5" ht="13.5" customHeight="1" x14ac:dyDescent="0.25">
      <c r="A10136" s="51" t="s">
        <v>13428</v>
      </c>
      <c r="B10136"/>
      <c r="C10136" t="s">
        <v>13424</v>
      </c>
      <c r="D10136" t="s">
        <v>13429</v>
      </c>
      <c r="E10136"/>
    </row>
    <row r="10137" spans="1:5" ht="13.5" customHeight="1" x14ac:dyDescent="0.25">
      <c r="A10137" s="51" t="s">
        <v>13430</v>
      </c>
      <c r="B10137" t="s">
        <v>39</v>
      </c>
      <c r="C10137" t="s">
        <v>13431</v>
      </c>
      <c r="D10137" t="s">
        <v>50</v>
      </c>
      <c r="E10137"/>
    </row>
    <row r="10138" spans="1:5" ht="13.5" customHeight="1" x14ac:dyDescent="0.25">
      <c r="A10138" s="51" t="s">
        <v>13432</v>
      </c>
      <c r="B10138"/>
      <c r="C10138" t="s">
        <v>13431</v>
      </c>
      <c r="D10138" t="s">
        <v>43</v>
      </c>
      <c r="E10138"/>
    </row>
    <row r="10139" spans="1:5" ht="13.5" customHeight="1" x14ac:dyDescent="0.25">
      <c r="A10139" s="51" t="s">
        <v>13433</v>
      </c>
      <c r="B10139"/>
      <c r="C10139" t="s">
        <v>13431</v>
      </c>
      <c r="D10139" t="s">
        <v>45</v>
      </c>
      <c r="E10139"/>
    </row>
    <row r="10140" spans="1:5" ht="13.5" customHeight="1" x14ac:dyDescent="0.25">
      <c r="A10140" s="51" t="s">
        <v>13434</v>
      </c>
      <c r="B10140"/>
      <c r="C10140" t="s">
        <v>13435</v>
      </c>
      <c r="D10140" t="s">
        <v>50</v>
      </c>
      <c r="E10140"/>
    </row>
    <row r="10141" spans="1:5" ht="13.5" customHeight="1" x14ac:dyDescent="0.25">
      <c r="A10141" s="51" t="s">
        <v>13436</v>
      </c>
      <c r="B10141"/>
      <c r="C10141" t="s">
        <v>13435</v>
      </c>
      <c r="D10141" t="s">
        <v>3205</v>
      </c>
      <c r="E10141"/>
    </row>
    <row r="10142" spans="1:5" ht="13.5" customHeight="1" x14ac:dyDescent="0.25">
      <c r="A10142" s="51" t="s">
        <v>13437</v>
      </c>
      <c r="B10142"/>
      <c r="C10142" t="s">
        <v>13435</v>
      </c>
      <c r="D10142" t="s">
        <v>92</v>
      </c>
      <c r="E10142"/>
    </row>
    <row r="10143" spans="1:5" ht="13.5" customHeight="1" x14ac:dyDescent="0.25">
      <c r="A10143" s="51" t="s">
        <v>13438</v>
      </c>
      <c r="B10143" t="s">
        <v>39</v>
      </c>
      <c r="C10143" t="s">
        <v>13439</v>
      </c>
      <c r="D10143" t="s">
        <v>194</v>
      </c>
      <c r="E10143"/>
    </row>
    <row r="10144" spans="1:5" ht="13.5" customHeight="1" x14ac:dyDescent="0.25">
      <c r="A10144" s="51" t="s">
        <v>13440</v>
      </c>
      <c r="B10144"/>
      <c r="C10144" t="s">
        <v>13439</v>
      </c>
      <c r="D10144" t="s">
        <v>43</v>
      </c>
      <c r="E10144"/>
    </row>
    <row r="10145" spans="1:5" ht="13.5" customHeight="1" x14ac:dyDescent="0.25">
      <c r="A10145" s="51" t="s">
        <v>13441</v>
      </c>
      <c r="B10145"/>
      <c r="C10145" t="s">
        <v>13439</v>
      </c>
      <c r="D10145" t="s">
        <v>45</v>
      </c>
      <c r="E10145"/>
    </row>
    <row r="10146" spans="1:5" ht="13.5" customHeight="1" x14ac:dyDescent="0.25">
      <c r="A10146" s="51" t="s">
        <v>13442</v>
      </c>
      <c r="B10146" t="s">
        <v>39</v>
      </c>
      <c r="C10146" t="s">
        <v>13443</v>
      </c>
      <c r="D10146" t="s">
        <v>13444</v>
      </c>
      <c r="E10146"/>
    </row>
    <row r="10147" spans="1:5" ht="13.5" customHeight="1" x14ac:dyDescent="0.25">
      <c r="A10147" s="51" t="s">
        <v>13445</v>
      </c>
      <c r="B10147"/>
      <c r="C10147" t="s">
        <v>13443</v>
      </c>
      <c r="D10147" t="s">
        <v>43</v>
      </c>
      <c r="E10147"/>
    </row>
    <row r="10148" spans="1:5" ht="13.5" customHeight="1" x14ac:dyDescent="0.25">
      <c r="A10148" s="51" t="s">
        <v>13446</v>
      </c>
      <c r="B10148"/>
      <c r="C10148" t="s">
        <v>13443</v>
      </c>
      <c r="D10148" t="s">
        <v>45</v>
      </c>
      <c r="E10148"/>
    </row>
    <row r="10149" spans="1:5" ht="13.5" customHeight="1" x14ac:dyDescent="0.25">
      <c r="A10149" s="51" t="s">
        <v>13447</v>
      </c>
      <c r="B10149" t="s">
        <v>39</v>
      </c>
      <c r="C10149" t="s">
        <v>13448</v>
      </c>
      <c r="D10149" t="s">
        <v>50</v>
      </c>
      <c r="E10149"/>
    </row>
    <row r="10150" spans="1:5" ht="13.5" customHeight="1" x14ac:dyDescent="0.25">
      <c r="A10150" s="51" t="s">
        <v>13449</v>
      </c>
      <c r="B10150"/>
      <c r="C10150" t="s">
        <v>13448</v>
      </c>
      <c r="D10150" t="s">
        <v>43</v>
      </c>
      <c r="E10150"/>
    </row>
    <row r="10151" spans="1:5" ht="13.5" customHeight="1" x14ac:dyDescent="0.25">
      <c r="A10151" s="51" t="s">
        <v>13450</v>
      </c>
      <c r="B10151"/>
      <c r="C10151" t="s">
        <v>13448</v>
      </c>
      <c r="D10151" t="s">
        <v>45</v>
      </c>
      <c r="E10151"/>
    </row>
    <row r="10152" spans="1:5" ht="13.5" customHeight="1" x14ac:dyDescent="0.25">
      <c r="A10152" s="51" t="s">
        <v>13451</v>
      </c>
      <c r="B10152" t="s">
        <v>39</v>
      </c>
      <c r="C10152" t="s">
        <v>13452</v>
      </c>
      <c r="D10152" t="s">
        <v>4737</v>
      </c>
      <c r="E10152"/>
    </row>
    <row r="10153" spans="1:5" ht="13.5" customHeight="1" x14ac:dyDescent="0.25">
      <c r="A10153" s="51" t="s">
        <v>13453</v>
      </c>
      <c r="B10153"/>
      <c r="C10153" t="s">
        <v>13452</v>
      </c>
      <c r="D10153" t="s">
        <v>43</v>
      </c>
      <c r="E10153"/>
    </row>
    <row r="10154" spans="1:5" ht="13.5" customHeight="1" x14ac:dyDescent="0.25">
      <c r="A10154" s="51" t="s">
        <v>13454</v>
      </c>
      <c r="B10154"/>
      <c r="C10154" t="s">
        <v>13452</v>
      </c>
      <c r="D10154" t="s">
        <v>45</v>
      </c>
      <c r="E10154"/>
    </row>
    <row r="10155" spans="1:5" ht="13.5" customHeight="1" x14ac:dyDescent="0.25">
      <c r="A10155" s="51" t="s">
        <v>13455</v>
      </c>
      <c r="B10155" t="s">
        <v>39</v>
      </c>
      <c r="C10155" t="s">
        <v>13456</v>
      </c>
      <c r="D10155" t="s">
        <v>2688</v>
      </c>
      <c r="E10155"/>
    </row>
    <row r="10156" spans="1:5" ht="13.5" customHeight="1" x14ac:dyDescent="0.25">
      <c r="A10156" s="51" t="s">
        <v>13457</v>
      </c>
      <c r="B10156"/>
      <c r="C10156" t="s">
        <v>13456</v>
      </c>
      <c r="D10156" t="s">
        <v>43</v>
      </c>
      <c r="E10156"/>
    </row>
    <row r="10157" spans="1:5" ht="13.5" customHeight="1" x14ac:dyDescent="0.25">
      <c r="A10157" s="51" t="s">
        <v>13458</v>
      </c>
      <c r="B10157"/>
      <c r="C10157" t="s">
        <v>13456</v>
      </c>
      <c r="D10157" t="s">
        <v>45</v>
      </c>
      <c r="E10157"/>
    </row>
    <row r="10158" spans="1:5" ht="13.5" customHeight="1" x14ac:dyDescent="0.25">
      <c r="A10158" s="51" t="s">
        <v>13459</v>
      </c>
      <c r="B10158" t="s">
        <v>39</v>
      </c>
      <c r="C10158" t="s">
        <v>13460</v>
      </c>
      <c r="D10158" t="s">
        <v>50</v>
      </c>
      <c r="E10158"/>
    </row>
    <row r="10159" spans="1:5" ht="13.5" customHeight="1" x14ac:dyDescent="0.25">
      <c r="A10159" s="51" t="s">
        <v>13461</v>
      </c>
      <c r="B10159"/>
      <c r="C10159" t="s">
        <v>13460</v>
      </c>
      <c r="D10159" t="s">
        <v>43</v>
      </c>
      <c r="E10159"/>
    </row>
    <row r="10160" spans="1:5" ht="13.5" customHeight="1" x14ac:dyDescent="0.25">
      <c r="A10160" s="51" t="s">
        <v>13462</v>
      </c>
      <c r="B10160"/>
      <c r="C10160" t="s">
        <v>13460</v>
      </c>
      <c r="D10160" t="s">
        <v>45</v>
      </c>
      <c r="E10160"/>
    </row>
    <row r="10161" spans="1:5" ht="13.5" customHeight="1" x14ac:dyDescent="0.25">
      <c r="A10161" s="51" t="s">
        <v>13463</v>
      </c>
      <c r="B10161" t="s">
        <v>39</v>
      </c>
      <c r="C10161" t="s">
        <v>13464</v>
      </c>
      <c r="D10161" t="s">
        <v>580</v>
      </c>
      <c r="E10161"/>
    </row>
    <row r="10162" spans="1:5" ht="13.5" customHeight="1" x14ac:dyDescent="0.25">
      <c r="A10162" s="51" t="s">
        <v>13465</v>
      </c>
      <c r="B10162"/>
      <c r="C10162" t="s">
        <v>13464</v>
      </c>
      <c r="D10162" t="s">
        <v>43</v>
      </c>
      <c r="E10162"/>
    </row>
    <row r="10163" spans="1:5" ht="13.5" customHeight="1" x14ac:dyDescent="0.25">
      <c r="A10163" s="51" t="s">
        <v>13466</v>
      </c>
      <c r="B10163"/>
      <c r="C10163" t="s">
        <v>13464</v>
      </c>
      <c r="D10163" t="s">
        <v>45</v>
      </c>
      <c r="E10163"/>
    </row>
    <row r="10164" spans="1:5" ht="13.5" customHeight="1" x14ac:dyDescent="0.25">
      <c r="A10164" s="51" t="s">
        <v>13467</v>
      </c>
      <c r="B10164"/>
      <c r="C10164" t="s">
        <v>13464</v>
      </c>
      <c r="D10164" t="s">
        <v>93</v>
      </c>
      <c r="E10164"/>
    </row>
    <row r="10165" spans="1:5" ht="13.5" customHeight="1" x14ac:dyDescent="0.25">
      <c r="A10165" s="51" t="s">
        <v>13468</v>
      </c>
      <c r="B10165"/>
      <c r="C10165" t="s">
        <v>13469</v>
      </c>
      <c r="D10165" t="s">
        <v>657</v>
      </c>
      <c r="E10165"/>
    </row>
    <row r="10166" spans="1:5" ht="13.5" customHeight="1" x14ac:dyDescent="0.25">
      <c r="A10166" s="51" t="s">
        <v>13470</v>
      </c>
      <c r="B10166"/>
      <c r="C10166" t="s">
        <v>13469</v>
      </c>
      <c r="D10166" t="s">
        <v>1065</v>
      </c>
      <c r="E10166"/>
    </row>
    <row r="10167" spans="1:5" ht="13.5" customHeight="1" x14ac:dyDescent="0.25">
      <c r="A10167" s="51" t="s">
        <v>13471</v>
      </c>
      <c r="B10167"/>
      <c r="C10167" t="s">
        <v>13469</v>
      </c>
      <c r="D10167" t="s">
        <v>13472</v>
      </c>
      <c r="E10167"/>
    </row>
    <row r="10168" spans="1:5" ht="13.5" customHeight="1" x14ac:dyDescent="0.25">
      <c r="A10168" s="51" t="s">
        <v>13473</v>
      </c>
      <c r="B10168" t="s">
        <v>39</v>
      </c>
      <c r="C10168" t="s">
        <v>13474</v>
      </c>
      <c r="D10168" t="s">
        <v>50</v>
      </c>
      <c r="E10168"/>
    </row>
    <row r="10169" spans="1:5" ht="13.5" customHeight="1" x14ac:dyDescent="0.25">
      <c r="A10169" s="51" t="s">
        <v>13475</v>
      </c>
      <c r="B10169"/>
      <c r="C10169" t="s">
        <v>13474</v>
      </c>
      <c r="D10169" t="s">
        <v>43</v>
      </c>
      <c r="E10169"/>
    </row>
    <row r="10170" spans="1:5" ht="13.5" customHeight="1" x14ac:dyDescent="0.25">
      <c r="A10170" s="51" t="s">
        <v>13476</v>
      </c>
      <c r="B10170"/>
      <c r="C10170" t="s">
        <v>13474</v>
      </c>
      <c r="D10170" t="s">
        <v>45</v>
      </c>
      <c r="E10170"/>
    </row>
    <row r="10171" spans="1:5" ht="13.5" customHeight="1" x14ac:dyDescent="0.25">
      <c r="A10171" s="51" t="s">
        <v>13477</v>
      </c>
      <c r="B10171" t="s">
        <v>39</v>
      </c>
      <c r="C10171" t="s">
        <v>13478</v>
      </c>
      <c r="D10171" t="s">
        <v>50</v>
      </c>
      <c r="E10171"/>
    </row>
    <row r="10172" spans="1:5" ht="13.5" customHeight="1" x14ac:dyDescent="0.25">
      <c r="A10172" s="51" t="s">
        <v>13479</v>
      </c>
      <c r="B10172"/>
      <c r="C10172" t="s">
        <v>13478</v>
      </c>
      <c r="D10172" t="s">
        <v>43</v>
      </c>
      <c r="E10172"/>
    </row>
    <row r="10173" spans="1:5" ht="13.5" customHeight="1" x14ac:dyDescent="0.25">
      <c r="A10173" s="51" t="s">
        <v>13480</v>
      </c>
      <c r="B10173"/>
      <c r="C10173" t="s">
        <v>13478</v>
      </c>
      <c r="D10173" t="s">
        <v>45</v>
      </c>
      <c r="E10173"/>
    </row>
    <row r="10174" spans="1:5" ht="13.5" customHeight="1" x14ac:dyDescent="0.25">
      <c r="A10174" s="51" t="s">
        <v>30546</v>
      </c>
      <c r="B10174" t="s">
        <v>39</v>
      </c>
      <c r="C10174" t="s">
        <v>13481</v>
      </c>
      <c r="D10174" t="s">
        <v>50</v>
      </c>
      <c r="E10174"/>
    </row>
    <row r="10175" spans="1:5" ht="13.5" customHeight="1" x14ac:dyDescent="0.25">
      <c r="A10175" s="51" t="s">
        <v>30547</v>
      </c>
      <c r="B10175"/>
      <c r="C10175" t="s">
        <v>13481</v>
      </c>
      <c r="D10175" t="s">
        <v>43</v>
      </c>
      <c r="E10175"/>
    </row>
    <row r="10176" spans="1:5" ht="13.5" customHeight="1" x14ac:dyDescent="0.25">
      <c r="A10176" s="51" t="s">
        <v>30548</v>
      </c>
      <c r="B10176"/>
      <c r="C10176" t="s">
        <v>13481</v>
      </c>
      <c r="D10176" t="s">
        <v>45</v>
      </c>
      <c r="E10176"/>
    </row>
    <row r="10177" spans="1:5" ht="13.5" customHeight="1" x14ac:dyDescent="0.25">
      <c r="A10177" s="51" t="s">
        <v>13482</v>
      </c>
      <c r="B10177"/>
      <c r="C10177" t="s">
        <v>13483</v>
      </c>
      <c r="D10177" t="s">
        <v>50</v>
      </c>
      <c r="E10177"/>
    </row>
    <row r="10178" spans="1:5" ht="13.5" customHeight="1" x14ac:dyDescent="0.25">
      <c r="A10178" s="51" t="s">
        <v>13484</v>
      </c>
      <c r="B10178"/>
      <c r="C10178" t="s">
        <v>13483</v>
      </c>
      <c r="D10178" t="s">
        <v>263</v>
      </c>
      <c r="E10178"/>
    </row>
    <row r="10179" spans="1:5" ht="13.5" customHeight="1" x14ac:dyDescent="0.25">
      <c r="A10179" s="51" t="s">
        <v>13485</v>
      </c>
      <c r="B10179"/>
      <c r="C10179" t="s">
        <v>13483</v>
      </c>
      <c r="D10179" t="s">
        <v>4596</v>
      </c>
      <c r="E10179"/>
    </row>
    <row r="10180" spans="1:5" ht="13.5" customHeight="1" x14ac:dyDescent="0.25">
      <c r="A10180" s="51" t="s">
        <v>13486</v>
      </c>
      <c r="B10180"/>
      <c r="C10180" t="s">
        <v>13483</v>
      </c>
      <c r="D10180" t="s">
        <v>640</v>
      </c>
      <c r="E10180"/>
    </row>
    <row r="10181" spans="1:5" ht="13.5" customHeight="1" x14ac:dyDescent="0.25">
      <c r="A10181" s="51" t="s">
        <v>13487</v>
      </c>
      <c r="B10181" t="s">
        <v>39</v>
      </c>
      <c r="C10181" t="s">
        <v>13488</v>
      </c>
      <c r="D10181" t="s">
        <v>50</v>
      </c>
      <c r="E10181"/>
    </row>
    <row r="10182" spans="1:5" ht="13.5" customHeight="1" x14ac:dyDescent="0.25">
      <c r="A10182" s="51" t="s">
        <v>13489</v>
      </c>
      <c r="B10182"/>
      <c r="C10182" t="s">
        <v>13488</v>
      </c>
      <c r="D10182" t="s">
        <v>43</v>
      </c>
      <c r="E10182"/>
    </row>
    <row r="10183" spans="1:5" ht="13.5" customHeight="1" x14ac:dyDescent="0.25">
      <c r="A10183" s="51" t="s">
        <v>13490</v>
      </c>
      <c r="B10183"/>
      <c r="C10183" t="s">
        <v>13488</v>
      </c>
      <c r="D10183" t="s">
        <v>45</v>
      </c>
      <c r="E10183"/>
    </row>
    <row r="10184" spans="1:5" ht="13.5" customHeight="1" x14ac:dyDescent="0.25">
      <c r="A10184" s="51" t="s">
        <v>13491</v>
      </c>
      <c r="B10184" t="s">
        <v>39</v>
      </c>
      <c r="C10184" t="s">
        <v>13492</v>
      </c>
      <c r="D10184" t="s">
        <v>13493</v>
      </c>
      <c r="E10184"/>
    </row>
    <row r="10185" spans="1:5" ht="13.5" customHeight="1" x14ac:dyDescent="0.25">
      <c r="A10185" s="51" t="s">
        <v>13494</v>
      </c>
      <c r="B10185"/>
      <c r="C10185" t="s">
        <v>13492</v>
      </c>
      <c r="D10185" t="s">
        <v>43</v>
      </c>
      <c r="E10185"/>
    </row>
    <row r="10186" spans="1:5" ht="13.5" customHeight="1" x14ac:dyDescent="0.25">
      <c r="A10186" s="51" t="s">
        <v>13495</v>
      </c>
      <c r="B10186"/>
      <c r="C10186" t="s">
        <v>13492</v>
      </c>
      <c r="D10186" t="s">
        <v>45</v>
      </c>
      <c r="E10186"/>
    </row>
    <row r="10187" spans="1:5" ht="13.5" customHeight="1" x14ac:dyDescent="0.25">
      <c r="A10187" s="51" t="s">
        <v>13496</v>
      </c>
      <c r="B10187" t="s">
        <v>39</v>
      </c>
      <c r="C10187" t="s">
        <v>13492</v>
      </c>
      <c r="D10187" t="s">
        <v>13497</v>
      </c>
      <c r="E10187"/>
    </row>
    <row r="10188" spans="1:5" ht="13.5" customHeight="1" x14ac:dyDescent="0.25">
      <c r="A10188" s="51" t="s">
        <v>13498</v>
      </c>
      <c r="B10188"/>
      <c r="C10188" t="s">
        <v>13492</v>
      </c>
      <c r="D10188" t="s">
        <v>43</v>
      </c>
      <c r="E10188"/>
    </row>
    <row r="10189" spans="1:5" ht="13.5" customHeight="1" x14ac:dyDescent="0.25">
      <c r="A10189" s="51" t="s">
        <v>13499</v>
      </c>
      <c r="B10189"/>
      <c r="C10189" t="s">
        <v>13492</v>
      </c>
      <c r="D10189" t="s">
        <v>45</v>
      </c>
      <c r="E10189"/>
    </row>
    <row r="10190" spans="1:5" ht="13.5" customHeight="1" x14ac:dyDescent="0.25">
      <c r="A10190" s="51" t="s">
        <v>13500</v>
      </c>
      <c r="B10190"/>
      <c r="C10190" t="s">
        <v>13492</v>
      </c>
      <c r="D10190" t="s">
        <v>13501</v>
      </c>
      <c r="E10190"/>
    </row>
    <row r="10191" spans="1:5" ht="13.5" customHeight="1" x14ac:dyDescent="0.25">
      <c r="A10191" s="51" t="s">
        <v>13502</v>
      </c>
      <c r="B10191"/>
      <c r="C10191" t="s">
        <v>13492</v>
      </c>
      <c r="D10191" t="s">
        <v>13503</v>
      </c>
      <c r="E10191"/>
    </row>
    <row r="10192" spans="1:5" ht="13.5" customHeight="1" x14ac:dyDescent="0.25">
      <c r="A10192" s="51" t="s">
        <v>13504</v>
      </c>
      <c r="B10192" t="s">
        <v>39</v>
      </c>
      <c r="C10192" t="s">
        <v>13492</v>
      </c>
      <c r="D10192" t="s">
        <v>13505</v>
      </c>
      <c r="E10192"/>
    </row>
    <row r="10193" spans="1:5" ht="13.5" customHeight="1" x14ac:dyDescent="0.25">
      <c r="A10193" s="51" t="s">
        <v>13506</v>
      </c>
      <c r="B10193"/>
      <c r="C10193" t="s">
        <v>13492</v>
      </c>
      <c r="D10193" t="s">
        <v>43</v>
      </c>
      <c r="E10193"/>
    </row>
    <row r="10194" spans="1:5" ht="13.5" customHeight="1" x14ac:dyDescent="0.25">
      <c r="A10194" s="51" t="s">
        <v>13507</v>
      </c>
      <c r="B10194"/>
      <c r="C10194" t="s">
        <v>13492</v>
      </c>
      <c r="D10194" t="s">
        <v>45</v>
      </c>
      <c r="E10194"/>
    </row>
    <row r="10195" spans="1:5" ht="13.5" customHeight="1" x14ac:dyDescent="0.25">
      <c r="A10195" s="51" t="s">
        <v>13508</v>
      </c>
      <c r="B10195"/>
      <c r="C10195" t="s">
        <v>13492</v>
      </c>
      <c r="D10195" t="s">
        <v>13509</v>
      </c>
      <c r="E10195"/>
    </row>
    <row r="10196" spans="1:5" ht="13.5" customHeight="1" x14ac:dyDescent="0.25">
      <c r="A10196" s="51" t="s">
        <v>13510</v>
      </c>
      <c r="B10196"/>
      <c r="C10196" t="s">
        <v>13492</v>
      </c>
      <c r="D10196" t="s">
        <v>13511</v>
      </c>
      <c r="E10196"/>
    </row>
    <row r="10197" spans="1:5" ht="13.5" customHeight="1" x14ac:dyDescent="0.25">
      <c r="A10197" s="51" t="s">
        <v>13512</v>
      </c>
      <c r="B10197"/>
      <c r="C10197" t="s">
        <v>13492</v>
      </c>
      <c r="D10197" t="s">
        <v>13513</v>
      </c>
      <c r="E10197"/>
    </row>
    <row r="10198" spans="1:5" ht="13.5" customHeight="1" x14ac:dyDescent="0.25">
      <c r="A10198" s="51" t="s">
        <v>13514</v>
      </c>
      <c r="B10198"/>
      <c r="C10198" t="s">
        <v>13492</v>
      </c>
      <c r="D10198" t="s">
        <v>13515</v>
      </c>
      <c r="E10198"/>
    </row>
    <row r="10199" spans="1:5" ht="13.5" customHeight="1" x14ac:dyDescent="0.25">
      <c r="A10199" s="51" t="s">
        <v>13516</v>
      </c>
      <c r="B10199" t="s">
        <v>39</v>
      </c>
      <c r="C10199" t="s">
        <v>13492</v>
      </c>
      <c r="D10199" t="s">
        <v>13517</v>
      </c>
      <c r="E10199"/>
    </row>
    <row r="10200" spans="1:5" ht="13.5" customHeight="1" x14ac:dyDescent="0.25">
      <c r="A10200" s="51" t="s">
        <v>13506</v>
      </c>
      <c r="B10200"/>
      <c r="C10200" t="s">
        <v>13492</v>
      </c>
      <c r="D10200" t="s">
        <v>43</v>
      </c>
      <c r="E10200"/>
    </row>
    <row r="10201" spans="1:5" ht="13.5" customHeight="1" x14ac:dyDescent="0.25">
      <c r="A10201" s="51" t="s">
        <v>13507</v>
      </c>
      <c r="B10201"/>
      <c r="C10201" t="s">
        <v>13492</v>
      </c>
      <c r="D10201" t="s">
        <v>45</v>
      </c>
      <c r="E10201"/>
    </row>
    <row r="10202" spans="1:5" ht="13.5" customHeight="1" x14ac:dyDescent="0.25">
      <c r="A10202" s="51" t="s">
        <v>13518</v>
      </c>
      <c r="B10202"/>
      <c r="C10202" t="s">
        <v>13492</v>
      </c>
      <c r="D10202" t="s">
        <v>13519</v>
      </c>
      <c r="E10202"/>
    </row>
    <row r="10203" spans="1:5" ht="13.5" customHeight="1" x14ac:dyDescent="0.25">
      <c r="A10203" s="51" t="s">
        <v>13520</v>
      </c>
      <c r="B10203" t="s">
        <v>39</v>
      </c>
      <c r="C10203" t="s">
        <v>13492</v>
      </c>
      <c r="D10203" t="s">
        <v>13521</v>
      </c>
      <c r="E10203"/>
    </row>
    <row r="10204" spans="1:5" ht="13.5" customHeight="1" x14ac:dyDescent="0.25">
      <c r="A10204" s="51" t="s">
        <v>13522</v>
      </c>
      <c r="B10204"/>
      <c r="C10204" t="s">
        <v>13492</v>
      </c>
      <c r="D10204" t="s">
        <v>43</v>
      </c>
      <c r="E10204"/>
    </row>
    <row r="10205" spans="1:5" ht="13.5" customHeight="1" x14ac:dyDescent="0.25">
      <c r="A10205" s="51" t="s">
        <v>13523</v>
      </c>
      <c r="B10205"/>
      <c r="C10205" t="s">
        <v>13492</v>
      </c>
      <c r="D10205" t="s">
        <v>45</v>
      </c>
      <c r="E10205"/>
    </row>
    <row r="10206" spans="1:5" ht="13.5" customHeight="1" x14ac:dyDescent="0.25">
      <c r="A10206" s="51" t="s">
        <v>13524</v>
      </c>
      <c r="B10206" t="s">
        <v>39</v>
      </c>
      <c r="C10206" t="s">
        <v>13492</v>
      </c>
      <c r="D10206" t="s">
        <v>13525</v>
      </c>
      <c r="E10206"/>
    </row>
    <row r="10207" spans="1:5" ht="13.5" customHeight="1" x14ac:dyDescent="0.25">
      <c r="A10207" s="51" t="s">
        <v>13498</v>
      </c>
      <c r="B10207"/>
      <c r="C10207" t="s">
        <v>13492</v>
      </c>
      <c r="D10207" t="s">
        <v>43</v>
      </c>
      <c r="E10207"/>
    </row>
    <row r="10208" spans="1:5" ht="13.5" customHeight="1" x14ac:dyDescent="0.25">
      <c r="A10208" s="51" t="s">
        <v>13499</v>
      </c>
      <c r="B10208"/>
      <c r="C10208" t="s">
        <v>13492</v>
      </c>
      <c r="D10208" t="s">
        <v>45</v>
      </c>
      <c r="E10208"/>
    </row>
    <row r="10209" spans="1:5" ht="13.5" customHeight="1" x14ac:dyDescent="0.25">
      <c r="A10209" s="51" t="s">
        <v>13526</v>
      </c>
      <c r="B10209" t="s">
        <v>39</v>
      </c>
      <c r="C10209" t="s">
        <v>13492</v>
      </c>
      <c r="D10209" t="s">
        <v>13527</v>
      </c>
      <c r="E10209"/>
    </row>
    <row r="10210" spans="1:5" ht="13.5" customHeight="1" x14ac:dyDescent="0.25">
      <c r="A10210" s="51" t="s">
        <v>13528</v>
      </c>
      <c r="B10210"/>
      <c r="C10210" t="s">
        <v>13492</v>
      </c>
      <c r="D10210" t="s">
        <v>43</v>
      </c>
      <c r="E10210"/>
    </row>
    <row r="10211" spans="1:5" ht="13.5" customHeight="1" x14ac:dyDescent="0.25">
      <c r="A10211" s="51" t="s">
        <v>13529</v>
      </c>
      <c r="B10211"/>
      <c r="C10211" t="s">
        <v>13492</v>
      </c>
      <c r="D10211" t="s">
        <v>45</v>
      </c>
      <c r="E10211"/>
    </row>
    <row r="10212" spans="1:5" ht="13.5" customHeight="1" x14ac:dyDescent="0.25">
      <c r="A10212" s="51" t="s">
        <v>13530</v>
      </c>
      <c r="B10212" t="s">
        <v>39</v>
      </c>
      <c r="C10212" t="s">
        <v>13492</v>
      </c>
      <c r="D10212" t="s">
        <v>13531</v>
      </c>
      <c r="E10212"/>
    </row>
    <row r="10213" spans="1:5" ht="13.5" customHeight="1" x14ac:dyDescent="0.25">
      <c r="A10213" s="51" t="s">
        <v>13498</v>
      </c>
      <c r="B10213"/>
      <c r="C10213" t="s">
        <v>13492</v>
      </c>
      <c r="D10213" t="s">
        <v>43</v>
      </c>
      <c r="E10213"/>
    </row>
    <row r="10214" spans="1:5" ht="13.5" customHeight="1" x14ac:dyDescent="0.25">
      <c r="A10214" s="51" t="s">
        <v>13499</v>
      </c>
      <c r="B10214"/>
      <c r="C10214" t="s">
        <v>13492</v>
      </c>
      <c r="D10214" t="s">
        <v>45</v>
      </c>
      <c r="E10214"/>
    </row>
    <row r="10215" spans="1:5" ht="13.5" customHeight="1" x14ac:dyDescent="0.25">
      <c r="A10215" s="51" t="s">
        <v>13532</v>
      </c>
      <c r="B10215" t="s">
        <v>39</v>
      </c>
      <c r="C10215" t="s">
        <v>13492</v>
      </c>
      <c r="D10215" t="s">
        <v>13533</v>
      </c>
      <c r="E10215"/>
    </row>
    <row r="10216" spans="1:5" ht="13.5" customHeight="1" x14ac:dyDescent="0.25">
      <c r="A10216" s="51" t="s">
        <v>13528</v>
      </c>
      <c r="B10216"/>
      <c r="C10216" t="s">
        <v>13492</v>
      </c>
      <c r="D10216" t="s">
        <v>43</v>
      </c>
      <c r="E10216"/>
    </row>
    <row r="10217" spans="1:5" ht="13.5" customHeight="1" x14ac:dyDescent="0.25">
      <c r="A10217" s="51" t="s">
        <v>13529</v>
      </c>
      <c r="B10217"/>
      <c r="C10217" t="s">
        <v>13492</v>
      </c>
      <c r="D10217" t="s">
        <v>45</v>
      </c>
      <c r="E10217"/>
    </row>
    <row r="10218" spans="1:5" ht="13.5" customHeight="1" x14ac:dyDescent="0.25">
      <c r="A10218" s="51" t="s">
        <v>13534</v>
      </c>
      <c r="B10218" t="s">
        <v>39</v>
      </c>
      <c r="C10218" t="s">
        <v>13492</v>
      </c>
      <c r="D10218" t="s">
        <v>13535</v>
      </c>
      <c r="E10218"/>
    </row>
    <row r="10219" spans="1:5" ht="13.5" customHeight="1" x14ac:dyDescent="0.25">
      <c r="A10219" s="51" t="s">
        <v>13536</v>
      </c>
      <c r="B10219"/>
      <c r="C10219" t="s">
        <v>13492</v>
      </c>
      <c r="D10219" t="s">
        <v>43</v>
      </c>
      <c r="E10219"/>
    </row>
    <row r="10220" spans="1:5" ht="13.5" customHeight="1" x14ac:dyDescent="0.25">
      <c r="A10220" s="51" t="s">
        <v>13537</v>
      </c>
      <c r="B10220"/>
      <c r="C10220" t="s">
        <v>13492</v>
      </c>
      <c r="D10220" t="s">
        <v>45</v>
      </c>
      <c r="E10220"/>
    </row>
    <row r="10221" spans="1:5" ht="13.5" customHeight="1" x14ac:dyDescent="0.25">
      <c r="A10221" s="51" t="s">
        <v>13538</v>
      </c>
      <c r="B10221"/>
      <c r="C10221" t="s">
        <v>13492</v>
      </c>
      <c r="D10221" t="s">
        <v>13539</v>
      </c>
      <c r="E10221"/>
    </row>
    <row r="10222" spans="1:5" ht="13.5" customHeight="1" x14ac:dyDescent="0.25">
      <c r="A10222" s="51" t="s">
        <v>13540</v>
      </c>
      <c r="B10222" t="s">
        <v>39</v>
      </c>
      <c r="C10222" t="s">
        <v>13541</v>
      </c>
      <c r="D10222" t="s">
        <v>41</v>
      </c>
      <c r="E10222"/>
    </row>
    <row r="10223" spans="1:5" ht="13.5" customHeight="1" x14ac:dyDescent="0.25">
      <c r="A10223" s="51" t="s">
        <v>13542</v>
      </c>
      <c r="B10223"/>
      <c r="C10223" t="s">
        <v>13541</v>
      </c>
      <c r="D10223" t="s">
        <v>43</v>
      </c>
      <c r="E10223"/>
    </row>
    <row r="10224" spans="1:5" ht="13.5" customHeight="1" x14ac:dyDescent="0.25">
      <c r="A10224" s="51" t="s">
        <v>13543</v>
      </c>
      <c r="B10224"/>
      <c r="C10224" t="s">
        <v>13541</v>
      </c>
      <c r="D10224" t="s">
        <v>45</v>
      </c>
      <c r="E10224"/>
    </row>
    <row r="10225" spans="1:5" ht="13.5" customHeight="1" x14ac:dyDescent="0.25">
      <c r="A10225" s="51" t="s">
        <v>13544</v>
      </c>
      <c r="B10225"/>
      <c r="C10225" t="s">
        <v>13545</v>
      </c>
      <c r="D10225" t="s">
        <v>50</v>
      </c>
      <c r="E10225"/>
    </row>
    <row r="10226" spans="1:5" ht="13.5" customHeight="1" x14ac:dyDescent="0.25">
      <c r="A10226" s="51" t="s">
        <v>13546</v>
      </c>
      <c r="B10226" t="s">
        <v>39</v>
      </c>
      <c r="C10226" t="s">
        <v>13492</v>
      </c>
      <c r="D10226" t="s">
        <v>13547</v>
      </c>
      <c r="E10226"/>
    </row>
    <row r="10227" spans="1:5" ht="13.5" customHeight="1" x14ac:dyDescent="0.25">
      <c r="A10227" s="51" t="s">
        <v>31517</v>
      </c>
      <c r="B10227"/>
      <c r="C10227" t="s">
        <v>13492</v>
      </c>
      <c r="D10227" t="s">
        <v>43</v>
      </c>
      <c r="E10227"/>
    </row>
    <row r="10228" spans="1:5" ht="13.5" customHeight="1" x14ac:dyDescent="0.25">
      <c r="A10228" s="51" t="s">
        <v>31518</v>
      </c>
      <c r="B10228"/>
      <c r="C10228" t="s">
        <v>13492</v>
      </c>
      <c r="D10228" t="s">
        <v>45</v>
      </c>
      <c r="E10228"/>
    </row>
    <row r="10229" spans="1:5" ht="13.5" customHeight="1" x14ac:dyDescent="0.25">
      <c r="A10229" s="51" t="s">
        <v>13548</v>
      </c>
      <c r="B10229"/>
      <c r="C10229" t="s">
        <v>13492</v>
      </c>
      <c r="D10229" t="s">
        <v>13549</v>
      </c>
      <c r="E10229"/>
    </row>
    <row r="10230" spans="1:5" ht="13.5" customHeight="1" x14ac:dyDescent="0.25">
      <c r="A10230" s="51" t="s">
        <v>32562</v>
      </c>
      <c r="B10230"/>
      <c r="C10230" t="s">
        <v>13492</v>
      </c>
      <c r="D10230" t="s">
        <v>32039</v>
      </c>
      <c r="E10230" t="s">
        <v>126</v>
      </c>
    </row>
    <row r="10231" spans="1:5" ht="13.5" customHeight="1" x14ac:dyDescent="0.25">
      <c r="A10231" s="51" t="s">
        <v>32563</v>
      </c>
      <c r="B10231"/>
      <c r="C10231" t="s">
        <v>13492</v>
      </c>
      <c r="D10231" t="s">
        <v>32039</v>
      </c>
      <c r="E10231" t="s">
        <v>126</v>
      </c>
    </row>
    <row r="10232" spans="1:5" ht="13.5" customHeight="1" x14ac:dyDescent="0.25">
      <c r="A10232" s="51" t="s">
        <v>32564</v>
      </c>
      <c r="B10232"/>
      <c r="C10232" t="s">
        <v>13492</v>
      </c>
      <c r="D10232" t="s">
        <v>32040</v>
      </c>
      <c r="E10232" t="s">
        <v>126</v>
      </c>
    </row>
    <row r="10233" spans="1:5" ht="13.5" customHeight="1" x14ac:dyDescent="0.25">
      <c r="A10233" s="51" t="s">
        <v>32565</v>
      </c>
      <c r="B10233"/>
      <c r="C10233" t="s">
        <v>13492</v>
      </c>
      <c r="D10233" t="s">
        <v>32041</v>
      </c>
      <c r="E10233" t="s">
        <v>126</v>
      </c>
    </row>
    <row r="10234" spans="1:5" ht="13.5" customHeight="1" x14ac:dyDescent="0.25">
      <c r="A10234" s="51" t="s">
        <v>32566</v>
      </c>
      <c r="B10234"/>
      <c r="C10234" t="s">
        <v>13492</v>
      </c>
      <c r="D10234" t="s">
        <v>32042</v>
      </c>
      <c r="E10234" t="s">
        <v>126</v>
      </c>
    </row>
    <row r="10235" spans="1:5" ht="13.5" customHeight="1" x14ac:dyDescent="0.25">
      <c r="A10235" s="51" t="s">
        <v>31519</v>
      </c>
      <c r="B10235"/>
      <c r="C10235" t="s">
        <v>13492</v>
      </c>
      <c r="D10235" t="s">
        <v>30983</v>
      </c>
      <c r="E10235"/>
    </row>
    <row r="10236" spans="1:5" ht="13.5" customHeight="1" x14ac:dyDescent="0.25">
      <c r="A10236" s="51" t="s">
        <v>13550</v>
      </c>
      <c r="B10236" t="s">
        <v>39</v>
      </c>
      <c r="C10236" t="s">
        <v>13492</v>
      </c>
      <c r="D10236" t="s">
        <v>13551</v>
      </c>
      <c r="E10236"/>
    </row>
    <row r="10237" spans="1:5" ht="13.5" customHeight="1" x14ac:dyDescent="0.25">
      <c r="A10237" s="51" t="s">
        <v>13552</v>
      </c>
      <c r="B10237"/>
      <c r="C10237" t="s">
        <v>13492</v>
      </c>
      <c r="D10237" t="s">
        <v>43</v>
      </c>
      <c r="E10237"/>
    </row>
    <row r="10238" spans="1:5" ht="13.5" customHeight="1" x14ac:dyDescent="0.25">
      <c r="A10238" s="51" t="s">
        <v>13553</v>
      </c>
      <c r="B10238"/>
      <c r="C10238" t="s">
        <v>13492</v>
      </c>
      <c r="D10238" t="s">
        <v>45</v>
      </c>
      <c r="E10238"/>
    </row>
    <row r="10239" spans="1:5" ht="13.5" customHeight="1" x14ac:dyDescent="0.25">
      <c r="A10239" s="51" t="s">
        <v>13554</v>
      </c>
      <c r="B10239"/>
      <c r="C10239" t="s">
        <v>13492</v>
      </c>
      <c r="D10239" t="s">
        <v>13555</v>
      </c>
      <c r="E10239"/>
    </row>
    <row r="10240" spans="1:5" ht="13.5" customHeight="1" x14ac:dyDescent="0.25">
      <c r="A10240" s="51" t="s">
        <v>13556</v>
      </c>
      <c r="B10240" t="s">
        <v>39</v>
      </c>
      <c r="C10240" t="s">
        <v>13492</v>
      </c>
      <c r="D10240" t="s">
        <v>13557</v>
      </c>
      <c r="E10240"/>
    </row>
    <row r="10241" spans="1:5" ht="13.5" customHeight="1" x14ac:dyDescent="0.25">
      <c r="A10241" s="51" t="s">
        <v>13558</v>
      </c>
      <c r="B10241"/>
      <c r="C10241" t="s">
        <v>13492</v>
      </c>
      <c r="D10241" t="s">
        <v>43</v>
      </c>
      <c r="E10241"/>
    </row>
    <row r="10242" spans="1:5" ht="13.5" customHeight="1" x14ac:dyDescent="0.25">
      <c r="A10242" s="51" t="s">
        <v>13559</v>
      </c>
      <c r="B10242"/>
      <c r="C10242" t="s">
        <v>13492</v>
      </c>
      <c r="D10242" t="s">
        <v>45</v>
      </c>
      <c r="E10242"/>
    </row>
    <row r="10243" spans="1:5" ht="13.5" customHeight="1" x14ac:dyDescent="0.25">
      <c r="A10243" s="51" t="s">
        <v>13560</v>
      </c>
      <c r="B10243"/>
      <c r="C10243" t="s">
        <v>13492</v>
      </c>
      <c r="D10243" t="s">
        <v>13561</v>
      </c>
      <c r="E10243"/>
    </row>
    <row r="10244" spans="1:5" ht="13.5" customHeight="1" x14ac:dyDescent="0.25">
      <c r="A10244" s="51" t="s">
        <v>13562</v>
      </c>
      <c r="B10244" t="s">
        <v>39</v>
      </c>
      <c r="C10244" t="s">
        <v>13492</v>
      </c>
      <c r="D10244" t="s">
        <v>13563</v>
      </c>
      <c r="E10244"/>
    </row>
    <row r="10245" spans="1:5" ht="13.5" customHeight="1" x14ac:dyDescent="0.25">
      <c r="A10245" s="51" t="s">
        <v>13564</v>
      </c>
      <c r="B10245"/>
      <c r="C10245" t="s">
        <v>13492</v>
      </c>
      <c r="D10245" t="s">
        <v>43</v>
      </c>
      <c r="E10245"/>
    </row>
    <row r="10246" spans="1:5" ht="13.5" customHeight="1" x14ac:dyDescent="0.25">
      <c r="A10246" s="51" t="s">
        <v>13565</v>
      </c>
      <c r="B10246"/>
      <c r="C10246" t="s">
        <v>13492</v>
      </c>
      <c r="D10246" t="s">
        <v>45</v>
      </c>
      <c r="E10246"/>
    </row>
    <row r="10247" spans="1:5" ht="13.5" customHeight="1" x14ac:dyDescent="0.25">
      <c r="A10247" s="51" t="s">
        <v>13566</v>
      </c>
      <c r="B10247"/>
      <c r="C10247" t="s">
        <v>13492</v>
      </c>
      <c r="D10247" t="s">
        <v>13567</v>
      </c>
      <c r="E10247"/>
    </row>
    <row r="10248" spans="1:5" ht="13.5" customHeight="1" x14ac:dyDescent="0.25">
      <c r="A10248" s="51" t="s">
        <v>13568</v>
      </c>
      <c r="B10248" t="s">
        <v>39</v>
      </c>
      <c r="C10248" t="s">
        <v>13492</v>
      </c>
      <c r="D10248" t="s">
        <v>13569</v>
      </c>
      <c r="E10248"/>
    </row>
    <row r="10249" spans="1:5" ht="13.5" customHeight="1" x14ac:dyDescent="0.25">
      <c r="A10249" s="51" t="s">
        <v>13570</v>
      </c>
      <c r="B10249"/>
      <c r="C10249" t="s">
        <v>13492</v>
      </c>
      <c r="D10249" t="s">
        <v>43</v>
      </c>
      <c r="E10249"/>
    </row>
    <row r="10250" spans="1:5" ht="13.5" customHeight="1" x14ac:dyDescent="0.25">
      <c r="A10250" s="51" t="s">
        <v>13571</v>
      </c>
      <c r="B10250"/>
      <c r="C10250" t="s">
        <v>13492</v>
      </c>
      <c r="D10250" t="s">
        <v>45</v>
      </c>
      <c r="E10250"/>
    </row>
    <row r="10251" spans="1:5" ht="13.5" customHeight="1" x14ac:dyDescent="0.25">
      <c r="A10251" s="51" t="s">
        <v>13572</v>
      </c>
      <c r="B10251"/>
      <c r="C10251" t="s">
        <v>13492</v>
      </c>
      <c r="D10251" t="s">
        <v>13573</v>
      </c>
      <c r="E10251"/>
    </row>
    <row r="10252" spans="1:5" ht="13.5" customHeight="1" x14ac:dyDescent="0.25">
      <c r="A10252" s="51" t="s">
        <v>13574</v>
      </c>
      <c r="B10252"/>
      <c r="C10252" t="s">
        <v>13492</v>
      </c>
      <c r="D10252" t="s">
        <v>13575</v>
      </c>
      <c r="E10252"/>
    </row>
    <row r="10253" spans="1:5" ht="13.5" customHeight="1" x14ac:dyDescent="0.25">
      <c r="A10253" s="51" t="s">
        <v>13576</v>
      </c>
      <c r="B10253" t="s">
        <v>39</v>
      </c>
      <c r="C10253" t="s">
        <v>13492</v>
      </c>
      <c r="D10253" t="s">
        <v>13577</v>
      </c>
      <c r="E10253"/>
    </row>
    <row r="10254" spans="1:5" ht="13.5" customHeight="1" x14ac:dyDescent="0.25">
      <c r="A10254" s="51" t="s">
        <v>13578</v>
      </c>
      <c r="B10254"/>
      <c r="C10254" t="s">
        <v>13492</v>
      </c>
      <c r="D10254" t="s">
        <v>43</v>
      </c>
      <c r="E10254"/>
    </row>
    <row r="10255" spans="1:5" ht="13.5" customHeight="1" x14ac:dyDescent="0.25">
      <c r="A10255" s="51" t="s">
        <v>13579</v>
      </c>
      <c r="B10255"/>
      <c r="C10255" t="s">
        <v>13492</v>
      </c>
      <c r="D10255" t="s">
        <v>45</v>
      </c>
      <c r="E10255"/>
    </row>
    <row r="10256" spans="1:5" ht="13.5" customHeight="1" x14ac:dyDescent="0.25">
      <c r="A10256" s="51" t="s">
        <v>13580</v>
      </c>
      <c r="B10256" t="s">
        <v>39</v>
      </c>
      <c r="C10256" t="s">
        <v>13492</v>
      </c>
      <c r="D10256" t="s">
        <v>13581</v>
      </c>
      <c r="E10256"/>
    </row>
    <row r="10257" spans="1:5" ht="13.5" customHeight="1" x14ac:dyDescent="0.25">
      <c r="A10257" s="51" t="s">
        <v>13570</v>
      </c>
      <c r="B10257"/>
      <c r="C10257" t="s">
        <v>13492</v>
      </c>
      <c r="D10257" t="s">
        <v>43</v>
      </c>
      <c r="E10257"/>
    </row>
    <row r="10258" spans="1:5" ht="13.5" customHeight="1" x14ac:dyDescent="0.25">
      <c r="A10258" s="51" t="s">
        <v>13571</v>
      </c>
      <c r="B10258"/>
      <c r="C10258" t="s">
        <v>13492</v>
      </c>
      <c r="D10258" t="s">
        <v>45</v>
      </c>
      <c r="E10258"/>
    </row>
    <row r="10259" spans="1:5" ht="13.5" customHeight="1" x14ac:dyDescent="0.25">
      <c r="A10259" s="51" t="s">
        <v>13582</v>
      </c>
      <c r="B10259"/>
      <c r="C10259" t="s">
        <v>13583</v>
      </c>
      <c r="D10259" t="s">
        <v>13584</v>
      </c>
      <c r="E10259"/>
    </row>
    <row r="10260" spans="1:5" ht="13.5" customHeight="1" x14ac:dyDescent="0.25">
      <c r="A10260" s="51" t="s">
        <v>13585</v>
      </c>
      <c r="B10260"/>
      <c r="C10260" t="s">
        <v>13586</v>
      </c>
      <c r="D10260" t="s">
        <v>13497</v>
      </c>
      <c r="E10260"/>
    </row>
    <row r="10261" spans="1:5" ht="13.5" customHeight="1" x14ac:dyDescent="0.25">
      <c r="A10261" s="51" t="s">
        <v>30549</v>
      </c>
      <c r="B10261"/>
      <c r="C10261" t="s">
        <v>13586</v>
      </c>
      <c r="D10261" t="s">
        <v>30144</v>
      </c>
      <c r="E10261"/>
    </row>
    <row r="10262" spans="1:5" ht="13.5" customHeight="1" x14ac:dyDescent="0.25">
      <c r="A10262" s="51" t="s">
        <v>13587</v>
      </c>
      <c r="B10262" t="s">
        <v>39</v>
      </c>
      <c r="C10262" t="s">
        <v>13588</v>
      </c>
      <c r="D10262" t="s">
        <v>50</v>
      </c>
      <c r="E10262"/>
    </row>
    <row r="10263" spans="1:5" ht="13.5" customHeight="1" x14ac:dyDescent="0.25">
      <c r="A10263" s="51" t="s">
        <v>13589</v>
      </c>
      <c r="B10263"/>
      <c r="C10263" t="s">
        <v>13588</v>
      </c>
      <c r="D10263" t="s">
        <v>43</v>
      </c>
      <c r="E10263"/>
    </row>
    <row r="10264" spans="1:5" ht="13.5" customHeight="1" x14ac:dyDescent="0.25">
      <c r="A10264" s="51" t="s">
        <v>13590</v>
      </c>
      <c r="B10264"/>
      <c r="C10264" t="s">
        <v>13588</v>
      </c>
      <c r="D10264" t="s">
        <v>45</v>
      </c>
      <c r="E10264"/>
    </row>
    <row r="10265" spans="1:5" ht="13.5" customHeight="1" x14ac:dyDescent="0.25">
      <c r="A10265" s="51" t="s">
        <v>13591</v>
      </c>
      <c r="B10265" t="s">
        <v>39</v>
      </c>
      <c r="C10265" t="s">
        <v>13592</v>
      </c>
      <c r="D10265" t="s">
        <v>2190</v>
      </c>
      <c r="E10265"/>
    </row>
    <row r="10266" spans="1:5" ht="13.5" customHeight="1" x14ac:dyDescent="0.25">
      <c r="A10266" s="51" t="s">
        <v>13593</v>
      </c>
      <c r="B10266"/>
      <c r="C10266" t="s">
        <v>13592</v>
      </c>
      <c r="D10266" t="s">
        <v>43</v>
      </c>
      <c r="E10266"/>
    </row>
    <row r="10267" spans="1:5" ht="13.5" customHeight="1" x14ac:dyDescent="0.25">
      <c r="A10267" s="51" t="s">
        <v>13594</v>
      </c>
      <c r="B10267"/>
      <c r="C10267" t="s">
        <v>13592</v>
      </c>
      <c r="D10267" t="s">
        <v>45</v>
      </c>
      <c r="E10267"/>
    </row>
    <row r="10268" spans="1:5" ht="13.5" customHeight="1" x14ac:dyDescent="0.25">
      <c r="A10268" s="51" t="s">
        <v>13595</v>
      </c>
      <c r="B10268" t="s">
        <v>39</v>
      </c>
      <c r="C10268" t="s">
        <v>13596</v>
      </c>
      <c r="D10268" t="s">
        <v>213</v>
      </c>
      <c r="E10268"/>
    </row>
    <row r="10269" spans="1:5" ht="13.5" customHeight="1" x14ac:dyDescent="0.25">
      <c r="A10269" s="51" t="s">
        <v>13597</v>
      </c>
      <c r="B10269"/>
      <c r="C10269" t="s">
        <v>13596</v>
      </c>
      <c r="D10269" t="s">
        <v>43</v>
      </c>
      <c r="E10269"/>
    </row>
    <row r="10270" spans="1:5" ht="13.5" customHeight="1" x14ac:dyDescent="0.25">
      <c r="A10270" s="51" t="s">
        <v>13598</v>
      </c>
      <c r="B10270"/>
      <c r="C10270" t="s">
        <v>13596</v>
      </c>
      <c r="D10270" t="s">
        <v>45</v>
      </c>
      <c r="E10270"/>
    </row>
    <row r="10271" spans="1:5" ht="13.5" customHeight="1" x14ac:dyDescent="0.25">
      <c r="A10271" s="51" t="s">
        <v>13599</v>
      </c>
      <c r="B10271" t="s">
        <v>39</v>
      </c>
      <c r="C10271" t="s">
        <v>13600</v>
      </c>
      <c r="D10271" t="s">
        <v>50</v>
      </c>
      <c r="E10271"/>
    </row>
    <row r="10272" spans="1:5" ht="13.5" customHeight="1" x14ac:dyDescent="0.25">
      <c r="A10272" s="51" t="s">
        <v>13601</v>
      </c>
      <c r="B10272"/>
      <c r="C10272" t="s">
        <v>13600</v>
      </c>
      <c r="D10272" t="s">
        <v>43</v>
      </c>
      <c r="E10272"/>
    </row>
    <row r="10273" spans="1:5" ht="13.5" customHeight="1" x14ac:dyDescent="0.25">
      <c r="A10273" s="51" t="s">
        <v>13602</v>
      </c>
      <c r="B10273"/>
      <c r="C10273" t="s">
        <v>13600</v>
      </c>
      <c r="D10273" t="s">
        <v>45</v>
      </c>
      <c r="E10273"/>
    </row>
    <row r="10274" spans="1:5" ht="13.5" customHeight="1" x14ac:dyDescent="0.25">
      <c r="A10274" s="51" t="s">
        <v>13603</v>
      </c>
      <c r="B10274" t="s">
        <v>39</v>
      </c>
      <c r="C10274" t="s">
        <v>13604</v>
      </c>
      <c r="D10274" t="s">
        <v>213</v>
      </c>
      <c r="E10274"/>
    </row>
    <row r="10275" spans="1:5" ht="13.5" customHeight="1" x14ac:dyDescent="0.25">
      <c r="A10275" s="51" t="s">
        <v>13605</v>
      </c>
      <c r="B10275"/>
      <c r="C10275" t="s">
        <v>13604</v>
      </c>
      <c r="D10275" t="s">
        <v>43</v>
      </c>
      <c r="E10275"/>
    </row>
    <row r="10276" spans="1:5" ht="13.5" customHeight="1" x14ac:dyDescent="0.25">
      <c r="A10276" s="51" t="s">
        <v>13606</v>
      </c>
      <c r="B10276"/>
      <c r="C10276" t="s">
        <v>13604</v>
      </c>
      <c r="D10276" t="s">
        <v>45</v>
      </c>
      <c r="E10276"/>
    </row>
    <row r="10277" spans="1:5" ht="13.5" customHeight="1" x14ac:dyDescent="0.25">
      <c r="A10277" s="51" t="s">
        <v>13607</v>
      </c>
      <c r="B10277"/>
      <c r="C10277" t="s">
        <v>13608</v>
      </c>
      <c r="D10277" t="s">
        <v>13609</v>
      </c>
      <c r="E10277"/>
    </row>
    <row r="10278" spans="1:5" ht="13.5" customHeight="1" x14ac:dyDescent="0.25">
      <c r="A10278" s="51" t="s">
        <v>13610</v>
      </c>
      <c r="B10278" t="s">
        <v>39</v>
      </c>
      <c r="C10278" t="s">
        <v>13608</v>
      </c>
      <c r="D10278" t="s">
        <v>194</v>
      </c>
      <c r="E10278"/>
    </row>
    <row r="10279" spans="1:5" ht="13.5" customHeight="1" x14ac:dyDescent="0.25">
      <c r="A10279" s="51" t="s">
        <v>13611</v>
      </c>
      <c r="B10279"/>
      <c r="C10279" t="s">
        <v>13608</v>
      </c>
      <c r="D10279" t="s">
        <v>43</v>
      </c>
      <c r="E10279"/>
    </row>
    <row r="10280" spans="1:5" ht="13.5" customHeight="1" x14ac:dyDescent="0.25">
      <c r="A10280" s="51" t="s">
        <v>13612</v>
      </c>
      <c r="B10280"/>
      <c r="C10280" t="s">
        <v>13608</v>
      </c>
      <c r="D10280" t="s">
        <v>45</v>
      </c>
      <c r="E10280"/>
    </row>
    <row r="10281" spans="1:5" ht="13.5" customHeight="1" x14ac:dyDescent="0.25">
      <c r="A10281" s="51" t="s">
        <v>13613</v>
      </c>
      <c r="B10281"/>
      <c r="C10281" t="s">
        <v>13614</v>
      </c>
      <c r="D10281" t="s">
        <v>657</v>
      </c>
      <c r="E10281"/>
    </row>
    <row r="10282" spans="1:5" ht="13.5" customHeight="1" x14ac:dyDescent="0.25">
      <c r="A10282" s="51" t="s">
        <v>13615</v>
      </c>
      <c r="B10282"/>
      <c r="C10282" t="s">
        <v>13614</v>
      </c>
      <c r="D10282" t="s">
        <v>857</v>
      </c>
      <c r="E10282"/>
    </row>
    <row r="10283" spans="1:5" ht="13.5" customHeight="1" x14ac:dyDescent="0.25">
      <c r="A10283" s="51" t="s">
        <v>13616</v>
      </c>
      <c r="B10283"/>
      <c r="C10283" t="s">
        <v>13614</v>
      </c>
      <c r="D10283" t="s">
        <v>13617</v>
      </c>
      <c r="E10283"/>
    </row>
    <row r="10284" spans="1:5" ht="13.5" customHeight="1" x14ac:dyDescent="0.25">
      <c r="A10284" s="51" t="s">
        <v>13618</v>
      </c>
      <c r="B10284" t="s">
        <v>39</v>
      </c>
      <c r="C10284" t="s">
        <v>13619</v>
      </c>
      <c r="D10284" t="s">
        <v>50</v>
      </c>
      <c r="E10284"/>
    </row>
    <row r="10285" spans="1:5" ht="13.5" customHeight="1" x14ac:dyDescent="0.25">
      <c r="A10285" s="51" t="s">
        <v>13620</v>
      </c>
      <c r="B10285"/>
      <c r="C10285" t="s">
        <v>13619</v>
      </c>
      <c r="D10285" t="s">
        <v>43</v>
      </c>
      <c r="E10285"/>
    </row>
    <row r="10286" spans="1:5" ht="13.5" customHeight="1" x14ac:dyDescent="0.25">
      <c r="A10286" s="51" t="s">
        <v>13621</v>
      </c>
      <c r="B10286"/>
      <c r="C10286" t="s">
        <v>13619</v>
      </c>
      <c r="D10286" t="s">
        <v>45</v>
      </c>
      <c r="E10286"/>
    </row>
    <row r="10287" spans="1:5" ht="13.5" customHeight="1" x14ac:dyDescent="0.25">
      <c r="A10287" s="51" t="s">
        <v>13622</v>
      </c>
      <c r="B10287"/>
      <c r="C10287" t="s">
        <v>13623</v>
      </c>
      <c r="D10287" t="s">
        <v>13624</v>
      </c>
      <c r="E10287"/>
    </row>
    <row r="10288" spans="1:5" ht="13.5" customHeight="1" x14ac:dyDescent="0.25">
      <c r="A10288" s="51" t="s">
        <v>13625</v>
      </c>
      <c r="B10288" t="s">
        <v>39</v>
      </c>
      <c r="C10288" t="s">
        <v>13623</v>
      </c>
      <c r="D10288" t="s">
        <v>50</v>
      </c>
      <c r="E10288"/>
    </row>
    <row r="10289" spans="1:5" ht="13.5" customHeight="1" x14ac:dyDescent="0.25">
      <c r="A10289" s="51" t="s">
        <v>13626</v>
      </c>
      <c r="B10289"/>
      <c r="C10289" t="s">
        <v>13623</v>
      </c>
      <c r="D10289" t="s">
        <v>43</v>
      </c>
      <c r="E10289"/>
    </row>
    <row r="10290" spans="1:5" ht="13.5" customHeight="1" x14ac:dyDescent="0.25">
      <c r="A10290" s="51" t="s">
        <v>13627</v>
      </c>
      <c r="B10290"/>
      <c r="C10290" t="s">
        <v>13623</v>
      </c>
      <c r="D10290" t="s">
        <v>45</v>
      </c>
      <c r="E10290"/>
    </row>
    <row r="10291" spans="1:5" ht="13.5" customHeight="1" x14ac:dyDescent="0.25">
      <c r="A10291" s="51" t="s">
        <v>13628</v>
      </c>
      <c r="B10291" t="s">
        <v>39</v>
      </c>
      <c r="C10291" t="s">
        <v>13629</v>
      </c>
      <c r="D10291" t="s">
        <v>2775</v>
      </c>
      <c r="E10291"/>
    </row>
    <row r="10292" spans="1:5" ht="13.5" customHeight="1" x14ac:dyDescent="0.25">
      <c r="A10292" s="51" t="s">
        <v>31520</v>
      </c>
      <c r="B10292"/>
      <c r="C10292" t="s">
        <v>13629</v>
      </c>
      <c r="D10292" t="s">
        <v>43</v>
      </c>
      <c r="E10292"/>
    </row>
    <row r="10293" spans="1:5" ht="13.5" customHeight="1" x14ac:dyDescent="0.25">
      <c r="A10293" s="51" t="s">
        <v>31521</v>
      </c>
      <c r="B10293"/>
      <c r="C10293" t="s">
        <v>13629</v>
      </c>
      <c r="D10293" t="s">
        <v>45</v>
      </c>
      <c r="E10293"/>
    </row>
    <row r="10294" spans="1:5" ht="13.5" customHeight="1" x14ac:dyDescent="0.25">
      <c r="A10294" s="51" t="s">
        <v>13630</v>
      </c>
      <c r="B10294" t="s">
        <v>39</v>
      </c>
      <c r="C10294" t="s">
        <v>13631</v>
      </c>
      <c r="D10294" t="s">
        <v>50</v>
      </c>
      <c r="E10294"/>
    </row>
    <row r="10295" spans="1:5" ht="13.5" customHeight="1" x14ac:dyDescent="0.25">
      <c r="A10295" s="51" t="s">
        <v>13632</v>
      </c>
      <c r="B10295"/>
      <c r="C10295" t="s">
        <v>13631</v>
      </c>
      <c r="D10295" t="s">
        <v>43</v>
      </c>
      <c r="E10295"/>
    </row>
    <row r="10296" spans="1:5" ht="13.5" customHeight="1" x14ac:dyDescent="0.25">
      <c r="A10296" s="51" t="s">
        <v>13633</v>
      </c>
      <c r="B10296"/>
      <c r="C10296" t="s">
        <v>13631</v>
      </c>
      <c r="D10296" t="s">
        <v>45</v>
      </c>
      <c r="E10296"/>
    </row>
    <row r="10297" spans="1:5" ht="13.5" customHeight="1" x14ac:dyDescent="0.25">
      <c r="A10297" s="51" t="s">
        <v>13634</v>
      </c>
      <c r="B10297"/>
      <c r="C10297" t="s">
        <v>13635</v>
      </c>
      <c r="D10297" t="s">
        <v>50</v>
      </c>
      <c r="E10297" t="s">
        <v>74</v>
      </c>
    </row>
    <row r="10298" spans="1:5" ht="13.5" customHeight="1" x14ac:dyDescent="0.25">
      <c r="A10298" s="51" t="s">
        <v>13636</v>
      </c>
      <c r="B10298"/>
      <c r="C10298" t="s">
        <v>13635</v>
      </c>
      <c r="D10298" t="s">
        <v>1229</v>
      </c>
      <c r="E10298" t="s">
        <v>74</v>
      </c>
    </row>
    <row r="10299" spans="1:5" ht="13.5" customHeight="1" x14ac:dyDescent="0.25">
      <c r="A10299" s="51" t="s">
        <v>13637</v>
      </c>
      <c r="B10299"/>
      <c r="C10299" t="s">
        <v>13635</v>
      </c>
      <c r="D10299" t="s">
        <v>1230</v>
      </c>
      <c r="E10299" t="s">
        <v>74</v>
      </c>
    </row>
    <row r="10300" spans="1:5" ht="13.5" customHeight="1" x14ac:dyDescent="0.25">
      <c r="A10300" s="51" t="s">
        <v>13638</v>
      </c>
      <c r="B10300" t="s">
        <v>39</v>
      </c>
      <c r="C10300" t="s">
        <v>13639</v>
      </c>
      <c r="D10300" t="s">
        <v>50</v>
      </c>
      <c r="E10300"/>
    </row>
    <row r="10301" spans="1:5" ht="13.5" customHeight="1" x14ac:dyDescent="0.25">
      <c r="A10301" s="51" t="s">
        <v>13640</v>
      </c>
      <c r="B10301"/>
      <c r="C10301" t="s">
        <v>13639</v>
      </c>
      <c r="D10301" t="s">
        <v>43</v>
      </c>
      <c r="E10301"/>
    </row>
    <row r="10302" spans="1:5" ht="13.5" customHeight="1" x14ac:dyDescent="0.25">
      <c r="A10302" s="51" t="s">
        <v>13641</v>
      </c>
      <c r="B10302"/>
      <c r="C10302" t="s">
        <v>13639</v>
      </c>
      <c r="D10302" t="s">
        <v>45</v>
      </c>
      <c r="E10302"/>
    </row>
    <row r="10303" spans="1:5" ht="13.5" customHeight="1" x14ac:dyDescent="0.25">
      <c r="A10303" s="51" t="s">
        <v>13642</v>
      </c>
      <c r="B10303" t="s">
        <v>39</v>
      </c>
      <c r="C10303" t="s">
        <v>13643</v>
      </c>
      <c r="D10303" t="s">
        <v>50</v>
      </c>
      <c r="E10303"/>
    </row>
    <row r="10304" spans="1:5" ht="13.5" customHeight="1" x14ac:dyDescent="0.25">
      <c r="A10304" s="51" t="s">
        <v>13644</v>
      </c>
      <c r="B10304"/>
      <c r="C10304" t="s">
        <v>13643</v>
      </c>
      <c r="D10304" t="s">
        <v>43</v>
      </c>
      <c r="E10304"/>
    </row>
    <row r="10305" spans="1:5" ht="13.5" customHeight="1" x14ac:dyDescent="0.25">
      <c r="A10305" s="51" t="s">
        <v>13645</v>
      </c>
      <c r="B10305"/>
      <c r="C10305" t="s">
        <v>13643</v>
      </c>
      <c r="D10305" t="s">
        <v>45</v>
      </c>
      <c r="E10305"/>
    </row>
    <row r="10306" spans="1:5" ht="13.5" customHeight="1" x14ac:dyDescent="0.25">
      <c r="A10306" s="51" t="s">
        <v>13646</v>
      </c>
      <c r="B10306"/>
      <c r="C10306" t="s">
        <v>13647</v>
      </c>
      <c r="D10306" t="s">
        <v>3792</v>
      </c>
      <c r="E10306"/>
    </row>
    <row r="10307" spans="1:5" ht="13.5" customHeight="1" x14ac:dyDescent="0.25">
      <c r="A10307" s="51" t="s">
        <v>13648</v>
      </c>
      <c r="B10307" t="s">
        <v>39</v>
      </c>
      <c r="C10307" t="s">
        <v>13649</v>
      </c>
      <c r="D10307" t="s">
        <v>50</v>
      </c>
      <c r="E10307"/>
    </row>
    <row r="10308" spans="1:5" ht="13.5" customHeight="1" x14ac:dyDescent="0.25">
      <c r="A10308" s="51" t="s">
        <v>13650</v>
      </c>
      <c r="B10308"/>
      <c r="C10308" t="s">
        <v>13649</v>
      </c>
      <c r="D10308" t="s">
        <v>43</v>
      </c>
      <c r="E10308"/>
    </row>
    <row r="10309" spans="1:5" ht="13.5" customHeight="1" x14ac:dyDescent="0.25">
      <c r="A10309" s="51" t="s">
        <v>13651</v>
      </c>
      <c r="B10309"/>
      <c r="C10309" t="s">
        <v>13649</v>
      </c>
      <c r="D10309" t="s">
        <v>45</v>
      </c>
      <c r="E10309"/>
    </row>
    <row r="10310" spans="1:5" ht="13.5" customHeight="1" x14ac:dyDescent="0.25">
      <c r="A10310" s="51" t="s">
        <v>30550</v>
      </c>
      <c r="B10310" t="s">
        <v>39</v>
      </c>
      <c r="C10310" t="s">
        <v>13652</v>
      </c>
      <c r="D10310" t="s">
        <v>50</v>
      </c>
      <c r="E10310"/>
    </row>
    <row r="10311" spans="1:5" ht="13.5" customHeight="1" x14ac:dyDescent="0.25">
      <c r="A10311" s="51" t="s">
        <v>30551</v>
      </c>
      <c r="B10311"/>
      <c r="C10311" t="s">
        <v>13652</v>
      </c>
      <c r="D10311" t="s">
        <v>43</v>
      </c>
      <c r="E10311"/>
    </row>
    <row r="10312" spans="1:5" ht="13.5" customHeight="1" x14ac:dyDescent="0.25">
      <c r="A10312" s="51" t="s">
        <v>30552</v>
      </c>
      <c r="B10312"/>
      <c r="C10312" t="s">
        <v>13652</v>
      </c>
      <c r="D10312" t="s">
        <v>45</v>
      </c>
      <c r="E10312"/>
    </row>
    <row r="10313" spans="1:5" ht="13.5" customHeight="1" x14ac:dyDescent="0.25">
      <c r="A10313" s="51" t="s">
        <v>13653</v>
      </c>
      <c r="B10313" t="s">
        <v>39</v>
      </c>
      <c r="C10313" t="s">
        <v>13654</v>
      </c>
      <c r="D10313" t="s">
        <v>50</v>
      </c>
      <c r="E10313"/>
    </row>
    <row r="10314" spans="1:5" ht="13.5" customHeight="1" x14ac:dyDescent="0.25">
      <c r="A10314" s="51" t="s">
        <v>13655</v>
      </c>
      <c r="B10314"/>
      <c r="C10314" t="s">
        <v>13654</v>
      </c>
      <c r="D10314" t="s">
        <v>43</v>
      </c>
      <c r="E10314"/>
    </row>
    <row r="10315" spans="1:5" ht="13.5" customHeight="1" x14ac:dyDescent="0.25">
      <c r="A10315" s="51" t="s">
        <v>13656</v>
      </c>
      <c r="B10315"/>
      <c r="C10315" t="s">
        <v>13654</v>
      </c>
      <c r="D10315" t="s">
        <v>45</v>
      </c>
      <c r="E10315"/>
    </row>
    <row r="10316" spans="1:5" ht="13.5" customHeight="1" x14ac:dyDescent="0.25">
      <c r="A10316" s="51" t="s">
        <v>13657</v>
      </c>
      <c r="B10316"/>
      <c r="C10316" t="s">
        <v>13658</v>
      </c>
      <c r="D10316" t="s">
        <v>13659</v>
      </c>
      <c r="E10316"/>
    </row>
    <row r="10317" spans="1:5" ht="13.5" customHeight="1" x14ac:dyDescent="0.25">
      <c r="A10317" s="51" t="s">
        <v>13660</v>
      </c>
      <c r="B10317" t="s">
        <v>39</v>
      </c>
      <c r="C10317" t="s">
        <v>13658</v>
      </c>
      <c r="D10317" t="s">
        <v>50</v>
      </c>
      <c r="E10317"/>
    </row>
    <row r="10318" spans="1:5" ht="13.5" customHeight="1" x14ac:dyDescent="0.25">
      <c r="A10318" s="51" t="s">
        <v>13661</v>
      </c>
      <c r="B10318"/>
      <c r="C10318" t="s">
        <v>13658</v>
      </c>
      <c r="D10318" t="s">
        <v>43</v>
      </c>
      <c r="E10318"/>
    </row>
    <row r="10319" spans="1:5" ht="13.5" customHeight="1" x14ac:dyDescent="0.25">
      <c r="A10319" s="51" t="s">
        <v>13662</v>
      </c>
      <c r="B10319"/>
      <c r="C10319" t="s">
        <v>13658</v>
      </c>
      <c r="D10319" t="s">
        <v>45</v>
      </c>
      <c r="E10319"/>
    </row>
    <row r="10320" spans="1:5" ht="13.5" customHeight="1" x14ac:dyDescent="0.25">
      <c r="A10320" s="51" t="s">
        <v>13664</v>
      </c>
      <c r="B10320" t="s">
        <v>39</v>
      </c>
      <c r="C10320" t="s">
        <v>13663</v>
      </c>
      <c r="D10320" t="s">
        <v>2031</v>
      </c>
      <c r="E10320"/>
    </row>
    <row r="10321" spans="1:5" ht="13.5" customHeight="1" x14ac:dyDescent="0.25">
      <c r="A10321" s="51" t="s">
        <v>13665</v>
      </c>
      <c r="B10321"/>
      <c r="C10321" t="s">
        <v>13663</v>
      </c>
      <c r="D10321" t="s">
        <v>43</v>
      </c>
      <c r="E10321"/>
    </row>
    <row r="10322" spans="1:5" ht="13.5" customHeight="1" x14ac:dyDescent="0.25">
      <c r="A10322" s="51" t="s">
        <v>13666</v>
      </c>
      <c r="B10322"/>
      <c r="C10322" t="s">
        <v>13663</v>
      </c>
      <c r="D10322" t="s">
        <v>45</v>
      </c>
      <c r="E10322"/>
    </row>
    <row r="10323" spans="1:5" ht="13.5" customHeight="1" x14ac:dyDescent="0.25">
      <c r="A10323" s="51" t="s">
        <v>13667</v>
      </c>
      <c r="B10323" t="s">
        <v>39</v>
      </c>
      <c r="C10323" t="s">
        <v>13668</v>
      </c>
      <c r="D10323" t="s">
        <v>50</v>
      </c>
      <c r="E10323"/>
    </row>
    <row r="10324" spans="1:5" ht="13.5" customHeight="1" x14ac:dyDescent="0.25">
      <c r="A10324" s="51" t="s">
        <v>31522</v>
      </c>
      <c r="B10324"/>
      <c r="C10324" t="s">
        <v>13668</v>
      </c>
      <c r="D10324" t="s">
        <v>43</v>
      </c>
      <c r="E10324"/>
    </row>
    <row r="10325" spans="1:5" ht="13.5" customHeight="1" x14ac:dyDescent="0.25">
      <c r="A10325" s="51" t="s">
        <v>31523</v>
      </c>
      <c r="B10325"/>
      <c r="C10325" t="s">
        <v>13668</v>
      </c>
      <c r="D10325" t="s">
        <v>45</v>
      </c>
      <c r="E10325"/>
    </row>
    <row r="10326" spans="1:5" ht="13.5" customHeight="1" x14ac:dyDescent="0.25">
      <c r="A10326" s="51" t="s">
        <v>13669</v>
      </c>
      <c r="B10326" t="s">
        <v>39</v>
      </c>
      <c r="C10326" t="s">
        <v>13670</v>
      </c>
      <c r="D10326" t="s">
        <v>92</v>
      </c>
      <c r="E10326"/>
    </row>
    <row r="10327" spans="1:5" ht="13.5" customHeight="1" x14ac:dyDescent="0.25">
      <c r="A10327" s="51" t="s">
        <v>13671</v>
      </c>
      <c r="B10327"/>
      <c r="C10327" t="s">
        <v>13670</v>
      </c>
      <c r="D10327" t="s">
        <v>43</v>
      </c>
      <c r="E10327"/>
    </row>
    <row r="10328" spans="1:5" ht="13.5" customHeight="1" x14ac:dyDescent="0.25">
      <c r="A10328" s="51" t="s">
        <v>13672</v>
      </c>
      <c r="B10328"/>
      <c r="C10328" t="s">
        <v>13670</v>
      </c>
      <c r="D10328" t="s">
        <v>45</v>
      </c>
      <c r="E10328"/>
    </row>
    <row r="10329" spans="1:5" ht="13.5" customHeight="1" x14ac:dyDescent="0.25">
      <c r="A10329" s="51" t="s">
        <v>13673</v>
      </c>
      <c r="B10329" t="s">
        <v>39</v>
      </c>
      <c r="C10329" t="s">
        <v>13674</v>
      </c>
      <c r="D10329" t="s">
        <v>13675</v>
      </c>
      <c r="E10329"/>
    </row>
    <row r="10330" spans="1:5" ht="13.5" customHeight="1" x14ac:dyDescent="0.25">
      <c r="A10330" s="51" t="s">
        <v>13676</v>
      </c>
      <c r="B10330"/>
      <c r="C10330" t="s">
        <v>13674</v>
      </c>
      <c r="D10330" t="s">
        <v>43</v>
      </c>
      <c r="E10330"/>
    </row>
    <row r="10331" spans="1:5" ht="13.5" customHeight="1" x14ac:dyDescent="0.25">
      <c r="A10331" s="51" t="s">
        <v>13677</v>
      </c>
      <c r="B10331"/>
      <c r="C10331" t="s">
        <v>13674</v>
      </c>
      <c r="D10331" t="s">
        <v>45</v>
      </c>
      <c r="E10331"/>
    </row>
    <row r="10332" spans="1:5" ht="13.5" customHeight="1" x14ac:dyDescent="0.25">
      <c r="A10332" s="51" t="s">
        <v>13678</v>
      </c>
      <c r="B10332"/>
      <c r="C10332" t="s">
        <v>13674</v>
      </c>
      <c r="D10332" t="s">
        <v>13679</v>
      </c>
      <c r="E10332"/>
    </row>
    <row r="10333" spans="1:5" ht="13.5" customHeight="1" x14ac:dyDescent="0.25">
      <c r="A10333" s="51" t="s">
        <v>13680</v>
      </c>
      <c r="B10333" t="s">
        <v>39</v>
      </c>
      <c r="C10333" t="s">
        <v>13674</v>
      </c>
      <c r="D10333" t="s">
        <v>30984</v>
      </c>
      <c r="E10333"/>
    </row>
    <row r="10334" spans="1:5" ht="13.5" customHeight="1" x14ac:dyDescent="0.25">
      <c r="A10334" s="51" t="s">
        <v>31531</v>
      </c>
      <c r="B10334"/>
      <c r="C10334" t="s">
        <v>13674</v>
      </c>
      <c r="D10334" t="s">
        <v>43</v>
      </c>
      <c r="E10334"/>
    </row>
    <row r="10335" spans="1:5" ht="13.5" customHeight="1" x14ac:dyDescent="0.25">
      <c r="A10335" s="51" t="s">
        <v>31532</v>
      </c>
      <c r="B10335"/>
      <c r="C10335" t="s">
        <v>13674</v>
      </c>
      <c r="D10335" t="s">
        <v>45</v>
      </c>
      <c r="E10335"/>
    </row>
    <row r="10336" spans="1:5" ht="13.5" customHeight="1" x14ac:dyDescent="0.25">
      <c r="A10336" s="51" t="s">
        <v>13681</v>
      </c>
      <c r="B10336" t="s">
        <v>39</v>
      </c>
      <c r="C10336" t="s">
        <v>13674</v>
      </c>
      <c r="D10336" t="s">
        <v>13682</v>
      </c>
      <c r="E10336"/>
    </row>
    <row r="10337" spans="1:5" ht="13.5" customHeight="1" x14ac:dyDescent="0.25">
      <c r="A10337" s="51" t="s">
        <v>13683</v>
      </c>
      <c r="B10337"/>
      <c r="C10337" t="s">
        <v>13674</v>
      </c>
      <c r="D10337" t="s">
        <v>43</v>
      </c>
      <c r="E10337"/>
    </row>
    <row r="10338" spans="1:5" ht="13.5" customHeight="1" x14ac:dyDescent="0.25">
      <c r="A10338" s="51" t="s">
        <v>13684</v>
      </c>
      <c r="B10338"/>
      <c r="C10338" t="s">
        <v>13674</v>
      </c>
      <c r="D10338" t="s">
        <v>45</v>
      </c>
      <c r="E10338"/>
    </row>
    <row r="10339" spans="1:5" ht="13.5" customHeight="1" x14ac:dyDescent="0.25">
      <c r="A10339" s="51" t="s">
        <v>31524</v>
      </c>
      <c r="B10339" t="s">
        <v>39</v>
      </c>
      <c r="C10339" t="s">
        <v>13674</v>
      </c>
      <c r="D10339" t="s">
        <v>30985</v>
      </c>
      <c r="E10339"/>
    </row>
    <row r="10340" spans="1:5" ht="13.5" customHeight="1" x14ac:dyDescent="0.25">
      <c r="A10340" s="51" t="s">
        <v>31525</v>
      </c>
      <c r="B10340"/>
      <c r="C10340" t="s">
        <v>13674</v>
      </c>
      <c r="D10340" t="s">
        <v>43</v>
      </c>
      <c r="E10340"/>
    </row>
    <row r="10341" spans="1:5" ht="13.5" customHeight="1" x14ac:dyDescent="0.25">
      <c r="A10341" s="51" t="s">
        <v>31526</v>
      </c>
      <c r="B10341"/>
      <c r="C10341" t="s">
        <v>13674</v>
      </c>
      <c r="D10341" t="s">
        <v>45</v>
      </c>
      <c r="E10341"/>
    </row>
    <row r="10342" spans="1:5" ht="13.5" customHeight="1" x14ac:dyDescent="0.25">
      <c r="A10342" s="51" t="s">
        <v>31527</v>
      </c>
      <c r="B10342" t="s">
        <v>39</v>
      </c>
      <c r="C10342" t="s">
        <v>13674</v>
      </c>
      <c r="D10342" t="s">
        <v>30986</v>
      </c>
      <c r="E10342"/>
    </row>
    <row r="10343" spans="1:5" ht="13.5" customHeight="1" x14ac:dyDescent="0.25">
      <c r="A10343" s="51" t="s">
        <v>31528</v>
      </c>
      <c r="B10343"/>
      <c r="C10343" t="s">
        <v>13674</v>
      </c>
      <c r="D10343" t="s">
        <v>43</v>
      </c>
      <c r="E10343"/>
    </row>
    <row r="10344" spans="1:5" ht="13.5" customHeight="1" x14ac:dyDescent="0.25">
      <c r="A10344" s="51" t="s">
        <v>31529</v>
      </c>
      <c r="B10344"/>
      <c r="C10344" t="s">
        <v>13674</v>
      </c>
      <c r="D10344" t="s">
        <v>45</v>
      </c>
      <c r="E10344"/>
    </row>
    <row r="10345" spans="1:5" ht="13.5" customHeight="1" x14ac:dyDescent="0.25">
      <c r="A10345" s="51" t="s">
        <v>31530</v>
      </c>
      <c r="B10345" t="s">
        <v>39</v>
      </c>
      <c r="C10345" t="s">
        <v>13674</v>
      </c>
      <c r="D10345" t="s">
        <v>30987</v>
      </c>
      <c r="E10345"/>
    </row>
    <row r="10346" spans="1:5" ht="13.5" customHeight="1" x14ac:dyDescent="0.25">
      <c r="A10346" s="51" t="s">
        <v>31531</v>
      </c>
      <c r="B10346"/>
      <c r="C10346" t="s">
        <v>13674</v>
      </c>
      <c r="D10346" t="s">
        <v>43</v>
      </c>
      <c r="E10346"/>
    </row>
    <row r="10347" spans="1:5" ht="13.5" customHeight="1" x14ac:dyDescent="0.25">
      <c r="A10347" s="51" t="s">
        <v>31532</v>
      </c>
      <c r="B10347"/>
      <c r="C10347" t="s">
        <v>13674</v>
      </c>
      <c r="D10347" t="s">
        <v>45</v>
      </c>
      <c r="E10347"/>
    </row>
    <row r="10348" spans="1:5" ht="13.5" customHeight="1" x14ac:dyDescent="0.25">
      <c r="A10348" s="51" t="s">
        <v>13685</v>
      </c>
      <c r="B10348" t="s">
        <v>39</v>
      </c>
      <c r="C10348" t="s">
        <v>13674</v>
      </c>
      <c r="D10348" t="s">
        <v>13686</v>
      </c>
      <c r="E10348"/>
    </row>
    <row r="10349" spans="1:5" ht="13.5" customHeight="1" x14ac:dyDescent="0.25">
      <c r="A10349" s="51" t="s">
        <v>13687</v>
      </c>
      <c r="B10349"/>
      <c r="C10349" t="s">
        <v>13674</v>
      </c>
      <c r="D10349" t="s">
        <v>43</v>
      </c>
      <c r="E10349"/>
    </row>
    <row r="10350" spans="1:5" ht="13.5" customHeight="1" x14ac:dyDescent="0.25">
      <c r="A10350" s="51" t="s">
        <v>13688</v>
      </c>
      <c r="B10350"/>
      <c r="C10350" t="s">
        <v>13674</v>
      </c>
      <c r="D10350" t="s">
        <v>45</v>
      </c>
      <c r="E10350"/>
    </row>
    <row r="10351" spans="1:5" ht="13.5" customHeight="1" x14ac:dyDescent="0.25">
      <c r="A10351" s="51" t="s">
        <v>31533</v>
      </c>
      <c r="B10351"/>
      <c r="C10351" t="s">
        <v>13674</v>
      </c>
      <c r="D10351" t="s">
        <v>30988</v>
      </c>
      <c r="E10351"/>
    </row>
    <row r="10352" spans="1:5" ht="13.5" customHeight="1" x14ac:dyDescent="0.25">
      <c r="A10352" s="51" t="s">
        <v>13689</v>
      </c>
      <c r="B10352" t="s">
        <v>39</v>
      </c>
      <c r="C10352" t="s">
        <v>13674</v>
      </c>
      <c r="D10352" t="s">
        <v>13690</v>
      </c>
      <c r="E10352"/>
    </row>
    <row r="10353" spans="1:5" ht="13.5" customHeight="1" x14ac:dyDescent="0.25">
      <c r="A10353" s="51" t="s">
        <v>31528</v>
      </c>
      <c r="B10353"/>
      <c r="C10353" t="s">
        <v>13674</v>
      </c>
      <c r="D10353" t="s">
        <v>43</v>
      </c>
      <c r="E10353"/>
    </row>
    <row r="10354" spans="1:5" ht="13.5" customHeight="1" x14ac:dyDescent="0.25">
      <c r="A10354" s="51" t="s">
        <v>31529</v>
      </c>
      <c r="B10354"/>
      <c r="C10354" t="s">
        <v>13674</v>
      </c>
      <c r="D10354" t="s">
        <v>45</v>
      </c>
      <c r="E10354"/>
    </row>
    <row r="10355" spans="1:5" ht="13.5" customHeight="1" x14ac:dyDescent="0.25">
      <c r="A10355" s="51" t="s">
        <v>13691</v>
      </c>
      <c r="B10355" t="s">
        <v>39</v>
      </c>
      <c r="C10355" t="s">
        <v>13674</v>
      </c>
      <c r="D10355" t="s">
        <v>13692</v>
      </c>
      <c r="E10355"/>
    </row>
    <row r="10356" spans="1:5" ht="13.5" customHeight="1" x14ac:dyDescent="0.25">
      <c r="A10356" s="51" t="s">
        <v>31531</v>
      </c>
      <c r="B10356"/>
      <c r="C10356" t="s">
        <v>13674</v>
      </c>
      <c r="D10356" t="s">
        <v>43</v>
      </c>
      <c r="E10356"/>
    </row>
    <row r="10357" spans="1:5" ht="13.5" customHeight="1" x14ac:dyDescent="0.25">
      <c r="A10357" s="51" t="s">
        <v>31532</v>
      </c>
      <c r="B10357"/>
      <c r="C10357" t="s">
        <v>13674</v>
      </c>
      <c r="D10357" t="s">
        <v>45</v>
      </c>
      <c r="E10357"/>
    </row>
    <row r="10358" spans="1:5" ht="13.5" customHeight="1" x14ac:dyDescent="0.25">
      <c r="A10358" s="51" t="s">
        <v>13693</v>
      </c>
      <c r="B10358" t="s">
        <v>39</v>
      </c>
      <c r="C10358" t="s">
        <v>13674</v>
      </c>
      <c r="D10358" t="s">
        <v>13694</v>
      </c>
      <c r="E10358"/>
    </row>
    <row r="10359" spans="1:5" ht="13.5" customHeight="1" x14ac:dyDescent="0.25">
      <c r="A10359" s="51" t="s">
        <v>13676</v>
      </c>
      <c r="B10359"/>
      <c r="C10359" t="s">
        <v>13674</v>
      </c>
      <c r="D10359" t="s">
        <v>43</v>
      </c>
      <c r="E10359"/>
    </row>
    <row r="10360" spans="1:5" ht="13.5" customHeight="1" x14ac:dyDescent="0.25">
      <c r="A10360" s="51" t="s">
        <v>13677</v>
      </c>
      <c r="B10360"/>
      <c r="C10360" t="s">
        <v>13674</v>
      </c>
      <c r="D10360" t="s">
        <v>45</v>
      </c>
      <c r="E10360"/>
    </row>
    <row r="10361" spans="1:5" ht="13.5" customHeight="1" x14ac:dyDescent="0.25">
      <c r="A10361" s="51" t="s">
        <v>13695</v>
      </c>
      <c r="B10361" t="s">
        <v>39</v>
      </c>
      <c r="C10361" t="s">
        <v>13674</v>
      </c>
      <c r="D10361" t="s">
        <v>13696</v>
      </c>
      <c r="E10361"/>
    </row>
    <row r="10362" spans="1:5" ht="13.5" customHeight="1" x14ac:dyDescent="0.25">
      <c r="A10362" s="51" t="s">
        <v>13697</v>
      </c>
      <c r="B10362"/>
      <c r="C10362" t="s">
        <v>13674</v>
      </c>
      <c r="D10362" t="s">
        <v>43</v>
      </c>
      <c r="E10362"/>
    </row>
    <row r="10363" spans="1:5" ht="13.5" customHeight="1" x14ac:dyDescent="0.25">
      <c r="A10363" s="51" t="s">
        <v>13698</v>
      </c>
      <c r="B10363"/>
      <c r="C10363" t="s">
        <v>13674</v>
      </c>
      <c r="D10363" t="s">
        <v>45</v>
      </c>
      <c r="E10363"/>
    </row>
    <row r="10364" spans="1:5" ht="13.5" customHeight="1" x14ac:dyDescent="0.25">
      <c r="A10364" s="51" t="s">
        <v>13699</v>
      </c>
      <c r="B10364"/>
      <c r="C10364" t="s">
        <v>13700</v>
      </c>
      <c r="D10364" t="s">
        <v>5979</v>
      </c>
      <c r="E10364"/>
    </row>
    <row r="10365" spans="1:5" ht="13.5" customHeight="1" x14ac:dyDescent="0.25">
      <c r="A10365" s="51" t="s">
        <v>13701</v>
      </c>
      <c r="B10365"/>
      <c r="C10365" t="s">
        <v>13702</v>
      </c>
      <c r="D10365" t="s">
        <v>5979</v>
      </c>
      <c r="E10365"/>
    </row>
    <row r="10366" spans="1:5" ht="13.5" customHeight="1" x14ac:dyDescent="0.25">
      <c r="A10366" s="51" t="s">
        <v>13703</v>
      </c>
      <c r="B10366"/>
      <c r="C10366" t="s">
        <v>13704</v>
      </c>
      <c r="D10366" t="s">
        <v>2775</v>
      </c>
      <c r="E10366"/>
    </row>
    <row r="10367" spans="1:5" ht="13.5" customHeight="1" x14ac:dyDescent="0.25">
      <c r="A10367" s="51" t="s">
        <v>13705</v>
      </c>
      <c r="B10367" t="s">
        <v>39</v>
      </c>
      <c r="C10367" t="s">
        <v>13706</v>
      </c>
      <c r="D10367" t="s">
        <v>50</v>
      </c>
      <c r="E10367"/>
    </row>
    <row r="10368" spans="1:5" ht="13.5" customHeight="1" x14ac:dyDescent="0.25">
      <c r="A10368" s="51" t="s">
        <v>13707</v>
      </c>
      <c r="B10368"/>
      <c r="C10368" t="s">
        <v>13706</v>
      </c>
      <c r="D10368" t="s">
        <v>43</v>
      </c>
      <c r="E10368"/>
    </row>
    <row r="10369" spans="1:5" ht="13.5" customHeight="1" x14ac:dyDescent="0.25">
      <c r="A10369" s="51" t="s">
        <v>13708</v>
      </c>
      <c r="B10369"/>
      <c r="C10369" t="s">
        <v>13706</v>
      </c>
      <c r="D10369" t="s">
        <v>45</v>
      </c>
      <c r="E10369"/>
    </row>
    <row r="10370" spans="1:5" ht="13.5" customHeight="1" x14ac:dyDescent="0.25">
      <c r="A10370" s="51" t="s">
        <v>13709</v>
      </c>
      <c r="B10370" t="s">
        <v>39</v>
      </c>
      <c r="C10370" t="s">
        <v>13710</v>
      </c>
      <c r="D10370" t="s">
        <v>50</v>
      </c>
      <c r="E10370"/>
    </row>
    <row r="10371" spans="1:5" ht="13.5" customHeight="1" x14ac:dyDescent="0.25">
      <c r="A10371" s="51" t="s">
        <v>13711</v>
      </c>
      <c r="B10371"/>
      <c r="C10371" t="s">
        <v>13710</v>
      </c>
      <c r="D10371" t="s">
        <v>43</v>
      </c>
      <c r="E10371"/>
    </row>
    <row r="10372" spans="1:5" ht="13.5" customHeight="1" x14ac:dyDescent="0.25">
      <c r="A10372" s="51" t="s">
        <v>13712</v>
      </c>
      <c r="B10372"/>
      <c r="C10372" t="s">
        <v>13710</v>
      </c>
      <c r="D10372" t="s">
        <v>45</v>
      </c>
      <c r="E10372"/>
    </row>
    <row r="10373" spans="1:5" ht="13.5" customHeight="1" x14ac:dyDescent="0.25">
      <c r="A10373" s="51" t="s">
        <v>13713</v>
      </c>
      <c r="B10373"/>
      <c r="C10373" t="s">
        <v>13714</v>
      </c>
      <c r="D10373" t="s">
        <v>13715</v>
      </c>
      <c r="E10373"/>
    </row>
    <row r="10374" spans="1:5" ht="13.5" customHeight="1" x14ac:dyDescent="0.25">
      <c r="A10374" s="51" t="s">
        <v>13716</v>
      </c>
      <c r="B10374" t="s">
        <v>39</v>
      </c>
      <c r="C10374" t="s">
        <v>13717</v>
      </c>
      <c r="D10374" t="s">
        <v>50</v>
      </c>
      <c r="E10374"/>
    </row>
    <row r="10375" spans="1:5" ht="13.5" customHeight="1" x14ac:dyDescent="0.25">
      <c r="A10375" s="51" t="s">
        <v>13718</v>
      </c>
      <c r="B10375"/>
      <c r="C10375" t="s">
        <v>13717</v>
      </c>
      <c r="D10375" t="s">
        <v>43</v>
      </c>
      <c r="E10375"/>
    </row>
    <row r="10376" spans="1:5" ht="13.5" customHeight="1" x14ac:dyDescent="0.25">
      <c r="A10376" s="51" t="s">
        <v>13719</v>
      </c>
      <c r="B10376"/>
      <c r="C10376" t="s">
        <v>13717</v>
      </c>
      <c r="D10376" t="s">
        <v>45</v>
      </c>
      <c r="E10376"/>
    </row>
    <row r="10377" spans="1:5" ht="13.5" customHeight="1" x14ac:dyDescent="0.25">
      <c r="A10377" s="51" t="s">
        <v>13720</v>
      </c>
      <c r="B10377"/>
      <c r="C10377" t="s">
        <v>13717</v>
      </c>
      <c r="D10377" t="s">
        <v>194</v>
      </c>
      <c r="E10377"/>
    </row>
    <row r="10378" spans="1:5" ht="13.5" customHeight="1" x14ac:dyDescent="0.25">
      <c r="A10378" s="51" t="s">
        <v>30553</v>
      </c>
      <c r="B10378" t="s">
        <v>39</v>
      </c>
      <c r="C10378" t="s">
        <v>30145</v>
      </c>
      <c r="D10378" t="s">
        <v>2190</v>
      </c>
      <c r="E10378"/>
    </row>
    <row r="10379" spans="1:5" ht="13.5" customHeight="1" x14ac:dyDescent="0.25">
      <c r="A10379" s="51" t="s">
        <v>30554</v>
      </c>
      <c r="B10379"/>
      <c r="C10379" t="s">
        <v>30145</v>
      </c>
      <c r="D10379" t="s">
        <v>43</v>
      </c>
      <c r="E10379"/>
    </row>
    <row r="10380" spans="1:5" ht="13.5" customHeight="1" x14ac:dyDescent="0.25">
      <c r="A10380" s="51" t="s">
        <v>30555</v>
      </c>
      <c r="B10380"/>
      <c r="C10380" t="s">
        <v>30145</v>
      </c>
      <c r="D10380" t="s">
        <v>45</v>
      </c>
      <c r="E10380"/>
    </row>
    <row r="10381" spans="1:5" ht="13.5" customHeight="1" x14ac:dyDescent="0.25">
      <c r="A10381" s="51" t="s">
        <v>13722</v>
      </c>
      <c r="B10381" t="s">
        <v>39</v>
      </c>
      <c r="C10381" t="s">
        <v>13723</v>
      </c>
      <c r="D10381" t="s">
        <v>50</v>
      </c>
      <c r="E10381"/>
    </row>
    <row r="10382" spans="1:5" ht="13.5" customHeight="1" x14ac:dyDescent="0.25">
      <c r="A10382" s="51" t="s">
        <v>13724</v>
      </c>
      <c r="B10382"/>
      <c r="C10382" t="s">
        <v>13723</v>
      </c>
      <c r="D10382" t="s">
        <v>43</v>
      </c>
      <c r="E10382"/>
    </row>
    <row r="10383" spans="1:5" ht="13.5" customHeight="1" x14ac:dyDescent="0.25">
      <c r="A10383" s="51" t="s">
        <v>13725</v>
      </c>
      <c r="B10383"/>
      <c r="C10383" t="s">
        <v>13723</v>
      </c>
      <c r="D10383" t="s">
        <v>45</v>
      </c>
      <c r="E10383"/>
    </row>
    <row r="10384" spans="1:5" ht="13.5" customHeight="1" x14ac:dyDescent="0.25">
      <c r="A10384" s="51" t="s">
        <v>13726</v>
      </c>
      <c r="B10384"/>
      <c r="C10384" t="s">
        <v>13723</v>
      </c>
      <c r="D10384" t="s">
        <v>13727</v>
      </c>
      <c r="E10384"/>
    </row>
    <row r="10385" spans="1:5" ht="13.5" customHeight="1" x14ac:dyDescent="0.25">
      <c r="A10385" s="51" t="s">
        <v>13728</v>
      </c>
      <c r="B10385"/>
      <c r="C10385" t="s">
        <v>13729</v>
      </c>
      <c r="D10385" t="s">
        <v>2190</v>
      </c>
      <c r="E10385"/>
    </row>
    <row r="10386" spans="1:5" ht="13.5" customHeight="1" x14ac:dyDescent="0.25">
      <c r="A10386" s="51" t="s">
        <v>13730</v>
      </c>
      <c r="B10386"/>
      <c r="C10386" t="s">
        <v>13731</v>
      </c>
      <c r="D10386" t="s">
        <v>2190</v>
      </c>
      <c r="E10386"/>
    </row>
    <row r="10387" spans="1:5" ht="13.5" customHeight="1" x14ac:dyDescent="0.25">
      <c r="A10387" s="51" t="s">
        <v>13732</v>
      </c>
      <c r="B10387" t="s">
        <v>39</v>
      </c>
      <c r="C10387" t="s">
        <v>13733</v>
      </c>
      <c r="D10387" t="s">
        <v>50</v>
      </c>
      <c r="E10387"/>
    </row>
    <row r="10388" spans="1:5" ht="13.5" customHeight="1" x14ac:dyDescent="0.25">
      <c r="A10388" s="51" t="s">
        <v>13734</v>
      </c>
      <c r="B10388"/>
      <c r="C10388" t="s">
        <v>13733</v>
      </c>
      <c r="D10388" t="s">
        <v>43</v>
      </c>
      <c r="E10388"/>
    </row>
    <row r="10389" spans="1:5" ht="13.5" customHeight="1" x14ac:dyDescent="0.25">
      <c r="A10389" s="51" t="s">
        <v>13735</v>
      </c>
      <c r="B10389"/>
      <c r="C10389" t="s">
        <v>13733</v>
      </c>
      <c r="D10389" t="s">
        <v>45</v>
      </c>
      <c r="E10389"/>
    </row>
    <row r="10390" spans="1:5" ht="13.5" customHeight="1" x14ac:dyDescent="0.25">
      <c r="A10390" s="51" t="s">
        <v>13736</v>
      </c>
      <c r="B10390" t="s">
        <v>39</v>
      </c>
      <c r="C10390" t="s">
        <v>13737</v>
      </c>
      <c r="D10390" t="s">
        <v>50</v>
      </c>
      <c r="E10390"/>
    </row>
    <row r="10391" spans="1:5" ht="13.5" customHeight="1" x14ac:dyDescent="0.25">
      <c r="A10391" s="51" t="s">
        <v>13738</v>
      </c>
      <c r="B10391"/>
      <c r="C10391" t="s">
        <v>13737</v>
      </c>
      <c r="D10391" t="s">
        <v>43</v>
      </c>
      <c r="E10391"/>
    </row>
    <row r="10392" spans="1:5" ht="13.5" customHeight="1" x14ac:dyDescent="0.25">
      <c r="A10392" s="51" t="s">
        <v>13739</v>
      </c>
      <c r="B10392"/>
      <c r="C10392" t="s">
        <v>13737</v>
      </c>
      <c r="D10392" t="s">
        <v>45</v>
      </c>
      <c r="E10392"/>
    </row>
    <row r="10393" spans="1:5" ht="13.5" customHeight="1" x14ac:dyDescent="0.25">
      <c r="A10393" s="51" t="s">
        <v>13740</v>
      </c>
      <c r="B10393" t="s">
        <v>39</v>
      </c>
      <c r="C10393" t="s">
        <v>13741</v>
      </c>
      <c r="D10393" t="s">
        <v>50</v>
      </c>
      <c r="E10393"/>
    </row>
    <row r="10394" spans="1:5" ht="13.5" customHeight="1" x14ac:dyDescent="0.25">
      <c r="A10394" s="51" t="s">
        <v>13742</v>
      </c>
      <c r="B10394"/>
      <c r="C10394" t="s">
        <v>13741</v>
      </c>
      <c r="D10394" t="s">
        <v>43</v>
      </c>
      <c r="E10394"/>
    </row>
    <row r="10395" spans="1:5" ht="13.5" customHeight="1" x14ac:dyDescent="0.25">
      <c r="A10395" s="51" t="s">
        <v>13743</v>
      </c>
      <c r="B10395"/>
      <c r="C10395" t="s">
        <v>13741</v>
      </c>
      <c r="D10395" t="s">
        <v>45</v>
      </c>
      <c r="E10395"/>
    </row>
    <row r="10396" spans="1:5" ht="13.5" customHeight="1" x14ac:dyDescent="0.25">
      <c r="A10396" s="51" t="s">
        <v>13744</v>
      </c>
      <c r="B10396" t="s">
        <v>39</v>
      </c>
      <c r="C10396" t="s">
        <v>13745</v>
      </c>
      <c r="D10396" t="s">
        <v>194</v>
      </c>
      <c r="E10396"/>
    </row>
    <row r="10397" spans="1:5" ht="13.5" customHeight="1" x14ac:dyDescent="0.25">
      <c r="A10397" s="51" t="s">
        <v>13746</v>
      </c>
      <c r="B10397"/>
      <c r="C10397" t="s">
        <v>13745</v>
      </c>
      <c r="D10397" t="s">
        <v>43</v>
      </c>
      <c r="E10397"/>
    </row>
    <row r="10398" spans="1:5" ht="13.5" customHeight="1" x14ac:dyDescent="0.25">
      <c r="A10398" s="51" t="s">
        <v>13747</v>
      </c>
      <c r="B10398"/>
      <c r="C10398" t="s">
        <v>13745</v>
      </c>
      <c r="D10398" t="s">
        <v>45</v>
      </c>
      <c r="E10398"/>
    </row>
    <row r="10399" spans="1:5" ht="13.5" customHeight="1" x14ac:dyDescent="0.25">
      <c r="A10399" s="51" t="s">
        <v>13748</v>
      </c>
      <c r="B10399" t="s">
        <v>39</v>
      </c>
      <c r="C10399" t="s">
        <v>13749</v>
      </c>
      <c r="D10399" t="s">
        <v>13750</v>
      </c>
      <c r="E10399"/>
    </row>
    <row r="10400" spans="1:5" ht="13.5" customHeight="1" x14ac:dyDescent="0.25">
      <c r="A10400" s="51" t="s">
        <v>13751</v>
      </c>
      <c r="B10400"/>
      <c r="C10400" t="s">
        <v>13749</v>
      </c>
      <c r="D10400" t="s">
        <v>43</v>
      </c>
      <c r="E10400"/>
    </row>
    <row r="10401" spans="1:5" ht="13.5" customHeight="1" x14ac:dyDescent="0.25">
      <c r="A10401" s="51" t="s">
        <v>13752</v>
      </c>
      <c r="B10401"/>
      <c r="C10401" t="s">
        <v>13749</v>
      </c>
      <c r="D10401" t="s">
        <v>45</v>
      </c>
      <c r="E10401"/>
    </row>
    <row r="10402" spans="1:5" ht="13.5" customHeight="1" x14ac:dyDescent="0.25">
      <c r="A10402" s="51" t="s">
        <v>13753</v>
      </c>
      <c r="B10402"/>
      <c r="C10402" t="s">
        <v>13754</v>
      </c>
      <c r="D10402" t="s">
        <v>8713</v>
      </c>
      <c r="E10402"/>
    </row>
    <row r="10403" spans="1:5" ht="13.5" customHeight="1" x14ac:dyDescent="0.25">
      <c r="A10403" s="51" t="s">
        <v>13755</v>
      </c>
      <c r="B10403" t="s">
        <v>39</v>
      </c>
      <c r="C10403" t="s">
        <v>13754</v>
      </c>
      <c r="D10403" t="s">
        <v>50</v>
      </c>
      <c r="E10403"/>
    </row>
    <row r="10404" spans="1:5" ht="13.5" customHeight="1" x14ac:dyDescent="0.25">
      <c r="A10404" s="51" t="s">
        <v>13756</v>
      </c>
      <c r="B10404"/>
      <c r="C10404" t="s">
        <v>13754</v>
      </c>
      <c r="D10404" t="s">
        <v>43</v>
      </c>
      <c r="E10404"/>
    </row>
    <row r="10405" spans="1:5" ht="13.5" customHeight="1" x14ac:dyDescent="0.25">
      <c r="A10405" s="51" t="s">
        <v>13757</v>
      </c>
      <c r="B10405"/>
      <c r="C10405" t="s">
        <v>13754</v>
      </c>
      <c r="D10405" t="s">
        <v>45</v>
      </c>
      <c r="E10405"/>
    </row>
    <row r="10406" spans="1:5" ht="13.5" customHeight="1" x14ac:dyDescent="0.25">
      <c r="A10406" s="51" t="s">
        <v>13758</v>
      </c>
      <c r="B10406"/>
      <c r="C10406" t="s">
        <v>13759</v>
      </c>
      <c r="D10406" t="s">
        <v>13760</v>
      </c>
      <c r="E10406"/>
    </row>
    <row r="10407" spans="1:5" ht="13.5" customHeight="1" x14ac:dyDescent="0.25">
      <c r="A10407" s="51" t="s">
        <v>13761</v>
      </c>
      <c r="B10407"/>
      <c r="C10407" t="s">
        <v>13759</v>
      </c>
      <c r="D10407" t="s">
        <v>13762</v>
      </c>
      <c r="E10407"/>
    </row>
    <row r="10408" spans="1:5" ht="13.5" customHeight="1" x14ac:dyDescent="0.25">
      <c r="A10408" s="51" t="s">
        <v>13763</v>
      </c>
      <c r="B10408" t="s">
        <v>39</v>
      </c>
      <c r="C10408" t="s">
        <v>13759</v>
      </c>
      <c r="D10408" t="s">
        <v>50</v>
      </c>
      <c r="E10408"/>
    </row>
    <row r="10409" spans="1:5" ht="13.5" customHeight="1" x14ac:dyDescent="0.25">
      <c r="A10409" s="51" t="s">
        <v>13764</v>
      </c>
      <c r="B10409"/>
      <c r="C10409" t="s">
        <v>13759</v>
      </c>
      <c r="D10409" t="s">
        <v>43</v>
      </c>
      <c r="E10409"/>
    </row>
    <row r="10410" spans="1:5" ht="13.5" customHeight="1" x14ac:dyDescent="0.25">
      <c r="A10410" s="51" t="s">
        <v>13765</v>
      </c>
      <c r="B10410"/>
      <c r="C10410" t="s">
        <v>13759</v>
      </c>
      <c r="D10410" t="s">
        <v>45</v>
      </c>
      <c r="E10410"/>
    </row>
    <row r="10411" spans="1:5" ht="13.5" customHeight="1" x14ac:dyDescent="0.25">
      <c r="A10411" s="51" t="s">
        <v>31534</v>
      </c>
      <c r="B10411" t="s">
        <v>39</v>
      </c>
      <c r="C10411" t="s">
        <v>13766</v>
      </c>
      <c r="D10411" t="s">
        <v>50</v>
      </c>
      <c r="E10411"/>
    </row>
    <row r="10412" spans="1:5" ht="13.5" customHeight="1" x14ac:dyDescent="0.25">
      <c r="A10412" s="51" t="s">
        <v>31535</v>
      </c>
      <c r="B10412"/>
      <c r="C10412" t="s">
        <v>13766</v>
      </c>
      <c r="D10412" t="s">
        <v>43</v>
      </c>
      <c r="E10412"/>
    </row>
    <row r="10413" spans="1:5" ht="13.5" customHeight="1" x14ac:dyDescent="0.25">
      <c r="A10413" s="51" t="s">
        <v>31536</v>
      </c>
      <c r="B10413"/>
      <c r="C10413" t="s">
        <v>13766</v>
      </c>
      <c r="D10413" t="s">
        <v>45</v>
      </c>
      <c r="E10413"/>
    </row>
    <row r="10414" spans="1:5" ht="13.5" customHeight="1" x14ac:dyDescent="0.25">
      <c r="A10414" s="51" t="s">
        <v>13767</v>
      </c>
      <c r="B10414"/>
      <c r="C10414" t="s">
        <v>13768</v>
      </c>
      <c r="D10414" t="s">
        <v>2190</v>
      </c>
      <c r="E10414"/>
    </row>
    <row r="10415" spans="1:5" ht="13.5" customHeight="1" x14ac:dyDescent="0.25">
      <c r="A10415" s="51" t="s">
        <v>13769</v>
      </c>
      <c r="B10415"/>
      <c r="C10415" t="s">
        <v>13770</v>
      </c>
      <c r="D10415" t="s">
        <v>50</v>
      </c>
      <c r="E10415"/>
    </row>
    <row r="10416" spans="1:5" ht="13.5" customHeight="1" x14ac:dyDescent="0.25">
      <c r="A10416" s="51" t="s">
        <v>31537</v>
      </c>
      <c r="B10416"/>
      <c r="C10416" t="s">
        <v>30989</v>
      </c>
      <c r="D10416" t="s">
        <v>939</v>
      </c>
      <c r="E10416"/>
    </row>
    <row r="10417" spans="1:5" ht="13.5" customHeight="1" x14ac:dyDescent="0.25">
      <c r="A10417" s="51" t="s">
        <v>13771</v>
      </c>
      <c r="B10417" t="s">
        <v>39</v>
      </c>
      <c r="C10417" t="s">
        <v>13772</v>
      </c>
      <c r="D10417" t="s">
        <v>50</v>
      </c>
      <c r="E10417" t="s">
        <v>74</v>
      </c>
    </row>
    <row r="10418" spans="1:5" ht="13.5" customHeight="1" x14ac:dyDescent="0.25">
      <c r="A10418" s="51" t="s">
        <v>13773</v>
      </c>
      <c r="B10418"/>
      <c r="C10418" t="s">
        <v>13772</v>
      </c>
      <c r="D10418" t="s">
        <v>43</v>
      </c>
      <c r="E10418" t="s">
        <v>74</v>
      </c>
    </row>
    <row r="10419" spans="1:5" ht="13.5" customHeight="1" x14ac:dyDescent="0.25">
      <c r="A10419" s="51" t="s">
        <v>13774</v>
      </c>
      <c r="B10419"/>
      <c r="C10419" t="s">
        <v>13772</v>
      </c>
      <c r="D10419" t="s">
        <v>45</v>
      </c>
      <c r="E10419" t="s">
        <v>74</v>
      </c>
    </row>
    <row r="10420" spans="1:5" ht="13.5" customHeight="1" x14ac:dyDescent="0.25">
      <c r="A10420" s="51" t="s">
        <v>30556</v>
      </c>
      <c r="B10420" t="s">
        <v>39</v>
      </c>
      <c r="C10420" t="s">
        <v>13775</v>
      </c>
      <c r="D10420" t="s">
        <v>657</v>
      </c>
      <c r="E10420"/>
    </row>
    <row r="10421" spans="1:5" ht="13.5" customHeight="1" x14ac:dyDescent="0.25">
      <c r="A10421" s="51" t="s">
        <v>30557</v>
      </c>
      <c r="B10421"/>
      <c r="C10421" t="s">
        <v>13775</v>
      </c>
      <c r="D10421" t="s">
        <v>43</v>
      </c>
      <c r="E10421"/>
    </row>
    <row r="10422" spans="1:5" ht="13.5" customHeight="1" x14ac:dyDescent="0.25">
      <c r="A10422" s="51" t="s">
        <v>30558</v>
      </c>
      <c r="B10422"/>
      <c r="C10422" t="s">
        <v>13775</v>
      </c>
      <c r="D10422" t="s">
        <v>45</v>
      </c>
      <c r="E10422"/>
    </row>
    <row r="10423" spans="1:5" ht="13.5" customHeight="1" x14ac:dyDescent="0.25">
      <c r="A10423" s="51" t="s">
        <v>30559</v>
      </c>
      <c r="B10423"/>
      <c r="C10423" t="s">
        <v>13776</v>
      </c>
      <c r="D10423" t="s">
        <v>4737</v>
      </c>
      <c r="E10423"/>
    </row>
    <row r="10424" spans="1:5" ht="13.5" customHeight="1" x14ac:dyDescent="0.25">
      <c r="A10424" s="51" t="s">
        <v>13777</v>
      </c>
      <c r="B10424" t="s">
        <v>39</v>
      </c>
      <c r="C10424" t="s">
        <v>13778</v>
      </c>
      <c r="D10424" t="s">
        <v>2190</v>
      </c>
      <c r="E10424"/>
    </row>
    <row r="10425" spans="1:5" ht="13.5" customHeight="1" x14ac:dyDescent="0.25">
      <c r="A10425" s="51" t="s">
        <v>13779</v>
      </c>
      <c r="B10425"/>
      <c r="C10425" t="s">
        <v>13778</v>
      </c>
      <c r="D10425" t="s">
        <v>43</v>
      </c>
      <c r="E10425"/>
    </row>
    <row r="10426" spans="1:5" ht="13.5" customHeight="1" x14ac:dyDescent="0.25">
      <c r="A10426" s="51" t="s">
        <v>13780</v>
      </c>
      <c r="B10426"/>
      <c r="C10426" t="s">
        <v>13778</v>
      </c>
      <c r="D10426" t="s">
        <v>45</v>
      </c>
      <c r="E10426"/>
    </row>
    <row r="10427" spans="1:5" ht="13.5" customHeight="1" x14ac:dyDescent="0.25">
      <c r="A10427" s="51" t="s">
        <v>13781</v>
      </c>
      <c r="B10427"/>
      <c r="C10427" t="s">
        <v>13782</v>
      </c>
      <c r="D10427" t="s">
        <v>2190</v>
      </c>
      <c r="E10427"/>
    </row>
    <row r="10428" spans="1:5" ht="13.5" customHeight="1" x14ac:dyDescent="0.25">
      <c r="A10428" s="51" t="s">
        <v>13783</v>
      </c>
      <c r="B10428"/>
      <c r="C10428" t="s">
        <v>13784</v>
      </c>
      <c r="D10428" t="s">
        <v>2775</v>
      </c>
      <c r="E10428"/>
    </row>
    <row r="10429" spans="1:5" ht="13.5" customHeight="1" x14ac:dyDescent="0.25">
      <c r="A10429" s="51" t="s">
        <v>13785</v>
      </c>
      <c r="B10429"/>
      <c r="C10429" t="s">
        <v>13786</v>
      </c>
      <c r="D10429" t="s">
        <v>50</v>
      </c>
      <c r="E10429"/>
    </row>
    <row r="10430" spans="1:5" ht="13.5" customHeight="1" x14ac:dyDescent="0.25">
      <c r="A10430" s="51" t="s">
        <v>13787</v>
      </c>
      <c r="B10430" t="s">
        <v>39</v>
      </c>
      <c r="C10430" t="s">
        <v>13788</v>
      </c>
      <c r="D10430" t="s">
        <v>194</v>
      </c>
      <c r="E10430"/>
    </row>
    <row r="10431" spans="1:5" ht="13.5" customHeight="1" x14ac:dyDescent="0.25">
      <c r="A10431" s="51" t="s">
        <v>13789</v>
      </c>
      <c r="B10431"/>
      <c r="C10431" t="s">
        <v>13788</v>
      </c>
      <c r="D10431" t="s">
        <v>43</v>
      </c>
      <c r="E10431"/>
    </row>
    <row r="10432" spans="1:5" ht="13.5" customHeight="1" x14ac:dyDescent="0.25">
      <c r="A10432" s="51" t="s">
        <v>13790</v>
      </c>
      <c r="B10432"/>
      <c r="C10432" t="s">
        <v>13788</v>
      </c>
      <c r="D10432" t="s">
        <v>45</v>
      </c>
      <c r="E10432"/>
    </row>
    <row r="10433" spans="1:5" ht="13.5" customHeight="1" x14ac:dyDescent="0.25">
      <c r="A10433" s="51" t="s">
        <v>13791</v>
      </c>
      <c r="B10433"/>
      <c r="C10433" t="s">
        <v>13788</v>
      </c>
      <c r="D10433" t="s">
        <v>5646</v>
      </c>
      <c r="E10433"/>
    </row>
    <row r="10434" spans="1:5" ht="13.5" customHeight="1" x14ac:dyDescent="0.25">
      <c r="A10434" s="51" t="s">
        <v>13792</v>
      </c>
      <c r="B10434" t="s">
        <v>39</v>
      </c>
      <c r="C10434" t="s">
        <v>13793</v>
      </c>
      <c r="D10434" t="s">
        <v>194</v>
      </c>
      <c r="E10434"/>
    </row>
    <row r="10435" spans="1:5" ht="13.5" customHeight="1" x14ac:dyDescent="0.25">
      <c r="A10435" s="51" t="s">
        <v>13794</v>
      </c>
      <c r="B10435"/>
      <c r="C10435" t="s">
        <v>13793</v>
      </c>
      <c r="D10435" t="s">
        <v>43</v>
      </c>
      <c r="E10435"/>
    </row>
    <row r="10436" spans="1:5" ht="13.5" customHeight="1" x14ac:dyDescent="0.25">
      <c r="A10436" s="51" t="s">
        <v>13795</v>
      </c>
      <c r="B10436"/>
      <c r="C10436" t="s">
        <v>13793</v>
      </c>
      <c r="D10436" t="s">
        <v>45</v>
      </c>
      <c r="E10436"/>
    </row>
    <row r="10437" spans="1:5" ht="13.5" customHeight="1" x14ac:dyDescent="0.25">
      <c r="A10437" s="51" t="s">
        <v>30560</v>
      </c>
      <c r="B10437" t="s">
        <v>39</v>
      </c>
      <c r="C10437" t="s">
        <v>30146</v>
      </c>
      <c r="D10437" t="s">
        <v>580</v>
      </c>
      <c r="E10437"/>
    </row>
    <row r="10438" spans="1:5" ht="13.5" customHeight="1" x14ac:dyDescent="0.25">
      <c r="A10438" s="51" t="s">
        <v>30561</v>
      </c>
      <c r="B10438"/>
      <c r="C10438" t="s">
        <v>30146</v>
      </c>
      <c r="D10438" t="s">
        <v>43</v>
      </c>
      <c r="E10438"/>
    </row>
    <row r="10439" spans="1:5" ht="13.5" customHeight="1" x14ac:dyDescent="0.25">
      <c r="A10439" s="51" t="s">
        <v>30562</v>
      </c>
      <c r="B10439"/>
      <c r="C10439" t="s">
        <v>30146</v>
      </c>
      <c r="D10439" t="s">
        <v>45</v>
      </c>
      <c r="E10439"/>
    </row>
    <row r="10440" spans="1:5" ht="13.5" customHeight="1" x14ac:dyDescent="0.25">
      <c r="A10440" s="51" t="s">
        <v>13796</v>
      </c>
      <c r="B10440" t="s">
        <v>39</v>
      </c>
      <c r="C10440" t="s">
        <v>13797</v>
      </c>
      <c r="D10440" t="s">
        <v>50</v>
      </c>
      <c r="E10440"/>
    </row>
    <row r="10441" spans="1:5" ht="13.5" customHeight="1" x14ac:dyDescent="0.25">
      <c r="A10441" s="51" t="s">
        <v>13798</v>
      </c>
      <c r="B10441"/>
      <c r="C10441" t="s">
        <v>13797</v>
      </c>
      <c r="D10441" t="s">
        <v>43</v>
      </c>
      <c r="E10441"/>
    </row>
    <row r="10442" spans="1:5" ht="13.5" customHeight="1" x14ac:dyDescent="0.25">
      <c r="A10442" s="51" t="s">
        <v>13799</v>
      </c>
      <c r="B10442"/>
      <c r="C10442" t="s">
        <v>13797</v>
      </c>
      <c r="D10442" t="s">
        <v>45</v>
      </c>
      <c r="E10442"/>
    </row>
    <row r="10443" spans="1:5" ht="13.5" customHeight="1" x14ac:dyDescent="0.25">
      <c r="A10443" s="51" t="s">
        <v>13800</v>
      </c>
      <c r="B10443" t="s">
        <v>39</v>
      </c>
      <c r="C10443" t="s">
        <v>13801</v>
      </c>
      <c r="D10443" t="s">
        <v>13802</v>
      </c>
      <c r="E10443"/>
    </row>
    <row r="10444" spans="1:5" ht="13.5" customHeight="1" x14ac:dyDescent="0.25">
      <c r="A10444" s="51" t="s">
        <v>13803</v>
      </c>
      <c r="B10444"/>
      <c r="C10444" t="s">
        <v>13801</v>
      </c>
      <c r="D10444" t="s">
        <v>43</v>
      </c>
      <c r="E10444"/>
    </row>
    <row r="10445" spans="1:5" ht="13.5" customHeight="1" x14ac:dyDescent="0.25">
      <c r="A10445" s="51" t="s">
        <v>13804</v>
      </c>
      <c r="B10445"/>
      <c r="C10445" t="s">
        <v>13801</v>
      </c>
      <c r="D10445" t="s">
        <v>45</v>
      </c>
      <c r="E10445"/>
    </row>
    <row r="10446" spans="1:5" ht="13.5" customHeight="1" x14ac:dyDescent="0.25">
      <c r="A10446" s="51" t="s">
        <v>13805</v>
      </c>
      <c r="B10446" t="s">
        <v>39</v>
      </c>
      <c r="C10446" t="s">
        <v>13806</v>
      </c>
      <c r="D10446" t="s">
        <v>50</v>
      </c>
      <c r="E10446"/>
    </row>
    <row r="10447" spans="1:5" ht="13.5" customHeight="1" x14ac:dyDescent="0.25">
      <c r="A10447" s="51" t="s">
        <v>30563</v>
      </c>
      <c r="B10447"/>
      <c r="C10447" t="s">
        <v>13806</v>
      </c>
      <c r="D10447" t="s">
        <v>43</v>
      </c>
      <c r="E10447"/>
    </row>
    <row r="10448" spans="1:5" ht="13.5" customHeight="1" x14ac:dyDescent="0.25">
      <c r="A10448" s="51" t="s">
        <v>30564</v>
      </c>
      <c r="B10448"/>
      <c r="C10448" t="s">
        <v>13806</v>
      </c>
      <c r="D10448" t="s">
        <v>45</v>
      </c>
      <c r="E10448"/>
    </row>
    <row r="10449" spans="1:5" ht="13.5" customHeight="1" x14ac:dyDescent="0.25">
      <c r="A10449" s="51" t="s">
        <v>13807</v>
      </c>
      <c r="B10449"/>
      <c r="C10449" t="s">
        <v>13806</v>
      </c>
      <c r="D10449" t="s">
        <v>615</v>
      </c>
      <c r="E10449"/>
    </row>
    <row r="10450" spans="1:5" ht="13.5" customHeight="1" x14ac:dyDescent="0.25">
      <c r="A10450" s="51" t="s">
        <v>13808</v>
      </c>
      <c r="B10450" t="s">
        <v>39</v>
      </c>
      <c r="C10450" t="s">
        <v>13809</v>
      </c>
      <c r="D10450" t="s">
        <v>50</v>
      </c>
      <c r="E10450"/>
    </row>
    <row r="10451" spans="1:5" ht="13.5" customHeight="1" x14ac:dyDescent="0.25">
      <c r="A10451" s="51" t="s">
        <v>13810</v>
      </c>
      <c r="B10451"/>
      <c r="C10451" t="s">
        <v>13809</v>
      </c>
      <c r="D10451" t="s">
        <v>43</v>
      </c>
      <c r="E10451"/>
    </row>
    <row r="10452" spans="1:5" ht="13.5" customHeight="1" x14ac:dyDescent="0.25">
      <c r="A10452" s="51" t="s">
        <v>13811</v>
      </c>
      <c r="B10452"/>
      <c r="C10452" t="s">
        <v>13809</v>
      </c>
      <c r="D10452" t="s">
        <v>45</v>
      </c>
      <c r="E10452"/>
    </row>
    <row r="10453" spans="1:5" ht="13.5" customHeight="1" x14ac:dyDescent="0.25">
      <c r="A10453" s="51" t="s">
        <v>13812</v>
      </c>
      <c r="B10453" t="s">
        <v>39</v>
      </c>
      <c r="C10453" t="s">
        <v>13813</v>
      </c>
      <c r="D10453" t="s">
        <v>50</v>
      </c>
      <c r="E10453"/>
    </row>
    <row r="10454" spans="1:5" ht="13.5" customHeight="1" x14ac:dyDescent="0.25">
      <c r="A10454" s="51" t="s">
        <v>13814</v>
      </c>
      <c r="B10454"/>
      <c r="C10454" t="s">
        <v>13813</v>
      </c>
      <c r="D10454" t="s">
        <v>43</v>
      </c>
      <c r="E10454"/>
    </row>
    <row r="10455" spans="1:5" ht="13.5" customHeight="1" x14ac:dyDescent="0.25">
      <c r="A10455" s="51" t="s">
        <v>13815</v>
      </c>
      <c r="B10455"/>
      <c r="C10455" t="s">
        <v>13813</v>
      </c>
      <c r="D10455" t="s">
        <v>45</v>
      </c>
      <c r="E10455"/>
    </row>
    <row r="10456" spans="1:5" ht="13.5" customHeight="1" x14ac:dyDescent="0.25">
      <c r="A10456" s="51" t="s">
        <v>13816</v>
      </c>
      <c r="B10456"/>
      <c r="C10456" t="s">
        <v>13817</v>
      </c>
      <c r="D10456" t="s">
        <v>13818</v>
      </c>
      <c r="E10456"/>
    </row>
    <row r="10457" spans="1:5" ht="13.5" customHeight="1" x14ac:dyDescent="0.25">
      <c r="A10457" s="51" t="s">
        <v>31538</v>
      </c>
      <c r="B10457"/>
      <c r="C10457" t="s">
        <v>13817</v>
      </c>
      <c r="D10457" t="s">
        <v>50</v>
      </c>
      <c r="E10457"/>
    </row>
    <row r="10458" spans="1:5" ht="13.5" customHeight="1" x14ac:dyDescent="0.25">
      <c r="A10458" s="51" t="s">
        <v>13819</v>
      </c>
      <c r="B10458" t="s">
        <v>39</v>
      </c>
      <c r="C10458" t="s">
        <v>13820</v>
      </c>
      <c r="D10458" t="s">
        <v>50</v>
      </c>
      <c r="E10458"/>
    </row>
    <row r="10459" spans="1:5" ht="13.5" customHeight="1" x14ac:dyDescent="0.25">
      <c r="A10459" s="51" t="s">
        <v>13821</v>
      </c>
      <c r="B10459"/>
      <c r="C10459" t="s">
        <v>13820</v>
      </c>
      <c r="D10459" t="s">
        <v>43</v>
      </c>
      <c r="E10459"/>
    </row>
    <row r="10460" spans="1:5" ht="13.5" customHeight="1" x14ac:dyDescent="0.25">
      <c r="A10460" s="51" t="s">
        <v>13822</v>
      </c>
      <c r="B10460"/>
      <c r="C10460" t="s">
        <v>13820</v>
      </c>
      <c r="D10460" t="s">
        <v>45</v>
      </c>
      <c r="E10460"/>
    </row>
    <row r="10461" spans="1:5" ht="13.5" customHeight="1" x14ac:dyDescent="0.25">
      <c r="A10461" s="51" t="s">
        <v>13823</v>
      </c>
      <c r="B10461"/>
      <c r="C10461" t="s">
        <v>13824</v>
      </c>
      <c r="D10461" t="s">
        <v>6849</v>
      </c>
      <c r="E10461"/>
    </row>
    <row r="10462" spans="1:5" ht="13.5" customHeight="1" x14ac:dyDescent="0.25">
      <c r="A10462" s="51" t="s">
        <v>13825</v>
      </c>
      <c r="B10462" t="s">
        <v>39</v>
      </c>
      <c r="C10462" t="s">
        <v>13824</v>
      </c>
      <c r="D10462" t="s">
        <v>2190</v>
      </c>
      <c r="E10462"/>
    </row>
    <row r="10463" spans="1:5" ht="13.5" customHeight="1" x14ac:dyDescent="0.25">
      <c r="A10463" s="51" t="s">
        <v>13826</v>
      </c>
      <c r="B10463"/>
      <c r="C10463" t="s">
        <v>13824</v>
      </c>
      <c r="D10463" t="s">
        <v>43</v>
      </c>
      <c r="E10463"/>
    </row>
    <row r="10464" spans="1:5" ht="13.5" customHeight="1" x14ac:dyDescent="0.25">
      <c r="A10464" s="51" t="s">
        <v>13827</v>
      </c>
      <c r="B10464"/>
      <c r="C10464" t="s">
        <v>13824</v>
      </c>
      <c r="D10464" t="s">
        <v>45</v>
      </c>
      <c r="E10464"/>
    </row>
    <row r="10465" spans="1:5" ht="13.5" customHeight="1" x14ac:dyDescent="0.25">
      <c r="A10465" s="51" t="s">
        <v>30565</v>
      </c>
      <c r="B10465" t="s">
        <v>39</v>
      </c>
      <c r="C10465" t="s">
        <v>13828</v>
      </c>
      <c r="D10465" t="s">
        <v>213</v>
      </c>
      <c r="E10465"/>
    </row>
    <row r="10466" spans="1:5" ht="13.5" customHeight="1" x14ac:dyDescent="0.25">
      <c r="A10466" s="51" t="s">
        <v>30566</v>
      </c>
      <c r="B10466"/>
      <c r="C10466" t="s">
        <v>13828</v>
      </c>
      <c r="D10466" t="s">
        <v>43</v>
      </c>
      <c r="E10466"/>
    </row>
    <row r="10467" spans="1:5" ht="13.5" customHeight="1" x14ac:dyDescent="0.25">
      <c r="A10467" s="51" t="s">
        <v>30567</v>
      </c>
      <c r="B10467"/>
      <c r="C10467" t="s">
        <v>13828</v>
      </c>
      <c r="D10467" t="s">
        <v>45</v>
      </c>
      <c r="E10467"/>
    </row>
    <row r="10468" spans="1:5" ht="13.5" customHeight="1" x14ac:dyDescent="0.25">
      <c r="A10468" s="51" t="s">
        <v>13830</v>
      </c>
      <c r="B10468" t="s">
        <v>39</v>
      </c>
      <c r="C10468" t="s">
        <v>13831</v>
      </c>
      <c r="D10468" t="s">
        <v>50</v>
      </c>
      <c r="E10468"/>
    </row>
    <row r="10469" spans="1:5" ht="13.5" customHeight="1" x14ac:dyDescent="0.25">
      <c r="A10469" s="51" t="s">
        <v>13832</v>
      </c>
      <c r="B10469"/>
      <c r="C10469" t="s">
        <v>13831</v>
      </c>
      <c r="D10469" t="s">
        <v>43</v>
      </c>
      <c r="E10469"/>
    </row>
    <row r="10470" spans="1:5" ht="13.5" customHeight="1" x14ac:dyDescent="0.25">
      <c r="A10470" s="51" t="s">
        <v>13833</v>
      </c>
      <c r="B10470"/>
      <c r="C10470" t="s">
        <v>13831</v>
      </c>
      <c r="D10470" t="s">
        <v>45</v>
      </c>
      <c r="E10470"/>
    </row>
    <row r="10471" spans="1:5" ht="13.5" customHeight="1" x14ac:dyDescent="0.25">
      <c r="A10471" s="51" t="s">
        <v>13834</v>
      </c>
      <c r="B10471" t="s">
        <v>39</v>
      </c>
      <c r="C10471" t="s">
        <v>13835</v>
      </c>
      <c r="D10471" t="s">
        <v>50</v>
      </c>
      <c r="E10471"/>
    </row>
    <row r="10472" spans="1:5" ht="13.5" customHeight="1" x14ac:dyDescent="0.25">
      <c r="A10472" s="51" t="s">
        <v>13836</v>
      </c>
      <c r="B10472"/>
      <c r="C10472" t="s">
        <v>13835</v>
      </c>
      <c r="D10472" t="s">
        <v>43</v>
      </c>
      <c r="E10472"/>
    </row>
    <row r="10473" spans="1:5" ht="13.5" customHeight="1" x14ac:dyDescent="0.25">
      <c r="A10473" s="51" t="s">
        <v>13837</v>
      </c>
      <c r="B10473"/>
      <c r="C10473" t="s">
        <v>13835</v>
      </c>
      <c r="D10473" t="s">
        <v>45</v>
      </c>
      <c r="E10473"/>
    </row>
    <row r="10474" spans="1:5" ht="13.5" customHeight="1" x14ac:dyDescent="0.25">
      <c r="A10474" s="51" t="s">
        <v>13838</v>
      </c>
      <c r="B10474" t="s">
        <v>39</v>
      </c>
      <c r="C10474" t="s">
        <v>13839</v>
      </c>
      <c r="D10474" t="s">
        <v>2688</v>
      </c>
      <c r="E10474"/>
    </row>
    <row r="10475" spans="1:5" ht="13.5" customHeight="1" x14ac:dyDescent="0.25">
      <c r="A10475" s="51" t="s">
        <v>13840</v>
      </c>
      <c r="B10475"/>
      <c r="C10475" t="s">
        <v>13839</v>
      </c>
      <c r="D10475" t="s">
        <v>43</v>
      </c>
      <c r="E10475"/>
    </row>
    <row r="10476" spans="1:5" ht="13.5" customHeight="1" x14ac:dyDescent="0.25">
      <c r="A10476" s="51" t="s">
        <v>13841</v>
      </c>
      <c r="B10476"/>
      <c r="C10476" t="s">
        <v>13839</v>
      </c>
      <c r="D10476" t="s">
        <v>45</v>
      </c>
      <c r="E10476"/>
    </row>
    <row r="10477" spans="1:5" ht="13.5" customHeight="1" x14ac:dyDescent="0.25">
      <c r="A10477" s="51" t="s">
        <v>13842</v>
      </c>
      <c r="B10477" t="s">
        <v>39</v>
      </c>
      <c r="C10477" t="s">
        <v>13843</v>
      </c>
      <c r="D10477" t="s">
        <v>13844</v>
      </c>
      <c r="E10477"/>
    </row>
    <row r="10478" spans="1:5" ht="13.5" customHeight="1" x14ac:dyDescent="0.25">
      <c r="A10478" s="51" t="s">
        <v>13845</v>
      </c>
      <c r="B10478"/>
      <c r="C10478" t="s">
        <v>13843</v>
      </c>
      <c r="D10478" t="s">
        <v>43</v>
      </c>
      <c r="E10478"/>
    </row>
    <row r="10479" spans="1:5" ht="13.5" customHeight="1" x14ac:dyDescent="0.25">
      <c r="A10479" s="51" t="s">
        <v>13846</v>
      </c>
      <c r="B10479"/>
      <c r="C10479" t="s">
        <v>13843</v>
      </c>
      <c r="D10479" t="s">
        <v>45</v>
      </c>
      <c r="E10479"/>
    </row>
    <row r="10480" spans="1:5" ht="13.5" customHeight="1" x14ac:dyDescent="0.25">
      <c r="A10480" s="51" t="s">
        <v>13847</v>
      </c>
      <c r="B10480"/>
      <c r="C10480" t="s">
        <v>13848</v>
      </c>
      <c r="D10480" t="s">
        <v>5377</v>
      </c>
      <c r="E10480"/>
    </row>
    <row r="10481" spans="1:5" ht="13.5" customHeight="1" x14ac:dyDescent="0.25">
      <c r="A10481" s="51" t="s">
        <v>13849</v>
      </c>
      <c r="B10481" t="s">
        <v>39</v>
      </c>
      <c r="C10481" t="s">
        <v>13850</v>
      </c>
      <c r="D10481" t="s">
        <v>5232</v>
      </c>
      <c r="E10481"/>
    </row>
    <row r="10482" spans="1:5" ht="13.5" customHeight="1" x14ac:dyDescent="0.25">
      <c r="A10482" s="51" t="s">
        <v>13851</v>
      </c>
      <c r="B10482"/>
      <c r="C10482" t="s">
        <v>13850</v>
      </c>
      <c r="D10482" t="s">
        <v>43</v>
      </c>
      <c r="E10482"/>
    </row>
    <row r="10483" spans="1:5" ht="13.5" customHeight="1" x14ac:dyDescent="0.25">
      <c r="A10483" s="51" t="s">
        <v>13852</v>
      </c>
      <c r="B10483"/>
      <c r="C10483" t="s">
        <v>13850</v>
      </c>
      <c r="D10483" t="s">
        <v>45</v>
      </c>
      <c r="E10483"/>
    </row>
    <row r="10484" spans="1:5" ht="13.5" customHeight="1" x14ac:dyDescent="0.25">
      <c r="A10484" s="51" t="s">
        <v>13853</v>
      </c>
      <c r="B10484"/>
      <c r="C10484" t="s">
        <v>13854</v>
      </c>
      <c r="D10484" t="s">
        <v>5372</v>
      </c>
      <c r="E10484"/>
    </row>
    <row r="10485" spans="1:5" ht="13.5" customHeight="1" x14ac:dyDescent="0.25">
      <c r="A10485" s="51" t="s">
        <v>13855</v>
      </c>
      <c r="B10485" t="s">
        <v>39</v>
      </c>
      <c r="C10485" t="s">
        <v>13856</v>
      </c>
      <c r="D10485" t="s">
        <v>13857</v>
      </c>
      <c r="E10485"/>
    </row>
    <row r="10486" spans="1:5" ht="13.5" customHeight="1" x14ac:dyDescent="0.25">
      <c r="A10486" s="51" t="s">
        <v>13858</v>
      </c>
      <c r="B10486"/>
      <c r="C10486" t="s">
        <v>13856</v>
      </c>
      <c r="D10486" t="s">
        <v>43</v>
      </c>
      <c r="E10486"/>
    </row>
    <row r="10487" spans="1:5" ht="13.5" customHeight="1" x14ac:dyDescent="0.25">
      <c r="A10487" s="51" t="s">
        <v>13859</v>
      </c>
      <c r="B10487"/>
      <c r="C10487" t="s">
        <v>13856</v>
      </c>
      <c r="D10487" t="s">
        <v>45</v>
      </c>
      <c r="E10487"/>
    </row>
    <row r="10488" spans="1:5" ht="13.5" customHeight="1" x14ac:dyDescent="0.25">
      <c r="A10488" s="51" t="s">
        <v>13860</v>
      </c>
      <c r="B10488"/>
      <c r="C10488" t="s">
        <v>13861</v>
      </c>
      <c r="D10488" t="s">
        <v>2775</v>
      </c>
      <c r="E10488"/>
    </row>
    <row r="10489" spans="1:5" ht="13.5" customHeight="1" x14ac:dyDescent="0.25">
      <c r="A10489" s="51" t="s">
        <v>13862</v>
      </c>
      <c r="B10489" t="s">
        <v>39</v>
      </c>
      <c r="C10489" t="s">
        <v>13863</v>
      </c>
      <c r="D10489" t="s">
        <v>2688</v>
      </c>
      <c r="E10489"/>
    </row>
    <row r="10490" spans="1:5" ht="13.5" customHeight="1" x14ac:dyDescent="0.25">
      <c r="A10490" s="51" t="s">
        <v>13864</v>
      </c>
      <c r="B10490"/>
      <c r="C10490" t="s">
        <v>13863</v>
      </c>
      <c r="D10490" t="s">
        <v>43</v>
      </c>
      <c r="E10490"/>
    </row>
    <row r="10491" spans="1:5" ht="13.5" customHeight="1" x14ac:dyDescent="0.25">
      <c r="A10491" s="51" t="s">
        <v>13865</v>
      </c>
      <c r="B10491"/>
      <c r="C10491" t="s">
        <v>13863</v>
      </c>
      <c r="D10491" t="s">
        <v>45</v>
      </c>
      <c r="E10491"/>
    </row>
    <row r="10492" spans="1:5" ht="13.5" customHeight="1" x14ac:dyDescent="0.25">
      <c r="A10492" s="51" t="s">
        <v>13866</v>
      </c>
      <c r="B10492" t="s">
        <v>39</v>
      </c>
      <c r="C10492" t="s">
        <v>13867</v>
      </c>
      <c r="D10492" t="s">
        <v>50</v>
      </c>
      <c r="E10492"/>
    </row>
    <row r="10493" spans="1:5" ht="13.5" customHeight="1" x14ac:dyDescent="0.25">
      <c r="A10493" s="51" t="s">
        <v>30568</v>
      </c>
      <c r="B10493"/>
      <c r="C10493" t="s">
        <v>13867</v>
      </c>
      <c r="D10493" t="s">
        <v>43</v>
      </c>
      <c r="E10493"/>
    </row>
    <row r="10494" spans="1:5" ht="13.5" customHeight="1" x14ac:dyDescent="0.25">
      <c r="A10494" s="51" t="s">
        <v>30569</v>
      </c>
      <c r="B10494"/>
      <c r="C10494" t="s">
        <v>13867</v>
      </c>
      <c r="D10494" t="s">
        <v>45</v>
      </c>
      <c r="E10494"/>
    </row>
    <row r="10495" spans="1:5" ht="13.5" customHeight="1" x14ac:dyDescent="0.25">
      <c r="A10495" s="51" t="s">
        <v>13868</v>
      </c>
      <c r="B10495"/>
      <c r="C10495" t="s">
        <v>13869</v>
      </c>
      <c r="D10495" t="s">
        <v>3437</v>
      </c>
      <c r="E10495"/>
    </row>
    <row r="10496" spans="1:5" ht="13.5" customHeight="1" x14ac:dyDescent="0.25">
      <c r="A10496" s="51" t="s">
        <v>13870</v>
      </c>
      <c r="B10496" t="s">
        <v>39</v>
      </c>
      <c r="C10496" t="s">
        <v>13869</v>
      </c>
      <c r="D10496" t="s">
        <v>50</v>
      </c>
      <c r="E10496"/>
    </row>
    <row r="10497" spans="1:5" ht="13.5" customHeight="1" x14ac:dyDescent="0.25">
      <c r="A10497" s="51" t="s">
        <v>13871</v>
      </c>
      <c r="B10497"/>
      <c r="C10497" t="s">
        <v>13869</v>
      </c>
      <c r="D10497" t="s">
        <v>43</v>
      </c>
      <c r="E10497"/>
    </row>
    <row r="10498" spans="1:5" ht="13.5" customHeight="1" x14ac:dyDescent="0.25">
      <c r="A10498" s="51" t="s">
        <v>13872</v>
      </c>
      <c r="B10498"/>
      <c r="C10498" t="s">
        <v>13869</v>
      </c>
      <c r="D10498" t="s">
        <v>45</v>
      </c>
      <c r="E10498"/>
    </row>
    <row r="10499" spans="1:5" ht="13.5" customHeight="1" x14ac:dyDescent="0.25">
      <c r="A10499" s="51" t="s">
        <v>13874</v>
      </c>
      <c r="B10499"/>
      <c r="C10499" t="s">
        <v>13873</v>
      </c>
      <c r="D10499" t="s">
        <v>2190</v>
      </c>
      <c r="E10499"/>
    </row>
    <row r="10500" spans="1:5" ht="13.5" customHeight="1" x14ac:dyDescent="0.25">
      <c r="A10500" s="51" t="s">
        <v>13875</v>
      </c>
      <c r="B10500"/>
      <c r="C10500" t="s">
        <v>13876</v>
      </c>
      <c r="D10500" t="s">
        <v>13877</v>
      </c>
      <c r="E10500"/>
    </row>
    <row r="10501" spans="1:5" ht="13.5" customHeight="1" x14ac:dyDescent="0.25">
      <c r="A10501" s="51" t="s">
        <v>13878</v>
      </c>
      <c r="B10501" t="s">
        <v>39</v>
      </c>
      <c r="C10501" t="s">
        <v>13876</v>
      </c>
      <c r="D10501" t="s">
        <v>50</v>
      </c>
      <c r="E10501"/>
    </row>
    <row r="10502" spans="1:5" ht="13.5" customHeight="1" x14ac:dyDescent="0.25">
      <c r="A10502" s="51" t="s">
        <v>13879</v>
      </c>
      <c r="B10502"/>
      <c r="C10502" t="s">
        <v>13876</v>
      </c>
      <c r="D10502" t="s">
        <v>43</v>
      </c>
      <c r="E10502"/>
    </row>
    <row r="10503" spans="1:5" ht="13.5" customHeight="1" x14ac:dyDescent="0.25">
      <c r="A10503" s="51" t="s">
        <v>13880</v>
      </c>
      <c r="B10503"/>
      <c r="C10503" t="s">
        <v>13876</v>
      </c>
      <c r="D10503" t="s">
        <v>45</v>
      </c>
      <c r="E10503"/>
    </row>
    <row r="10504" spans="1:5" ht="13.5" customHeight="1" x14ac:dyDescent="0.25">
      <c r="A10504" s="51" t="s">
        <v>13881</v>
      </c>
      <c r="B10504"/>
      <c r="C10504" t="s">
        <v>13882</v>
      </c>
      <c r="D10504" t="s">
        <v>50</v>
      </c>
      <c r="E10504"/>
    </row>
    <row r="10505" spans="1:5" ht="13.5" customHeight="1" x14ac:dyDescent="0.25">
      <c r="A10505" s="51" t="s">
        <v>13883</v>
      </c>
      <c r="B10505"/>
      <c r="C10505" t="s">
        <v>13884</v>
      </c>
      <c r="D10505" t="s">
        <v>13885</v>
      </c>
      <c r="E10505"/>
    </row>
    <row r="10506" spans="1:5" ht="13.5" customHeight="1" x14ac:dyDescent="0.25">
      <c r="A10506" s="51" t="s">
        <v>13886</v>
      </c>
      <c r="B10506"/>
      <c r="C10506" t="s">
        <v>13887</v>
      </c>
      <c r="D10506" t="s">
        <v>1343</v>
      </c>
      <c r="E10506"/>
    </row>
    <row r="10507" spans="1:5" ht="13.5" customHeight="1" x14ac:dyDescent="0.25">
      <c r="A10507" s="51" t="s">
        <v>13888</v>
      </c>
      <c r="B10507"/>
      <c r="C10507" t="s">
        <v>13889</v>
      </c>
      <c r="D10507" t="s">
        <v>13890</v>
      </c>
      <c r="E10507"/>
    </row>
    <row r="10508" spans="1:5" ht="13.5" customHeight="1" x14ac:dyDescent="0.25">
      <c r="A10508" s="51" t="s">
        <v>13891</v>
      </c>
      <c r="B10508" t="s">
        <v>39</v>
      </c>
      <c r="C10508" t="s">
        <v>13889</v>
      </c>
      <c r="D10508" t="s">
        <v>50</v>
      </c>
      <c r="E10508"/>
    </row>
    <row r="10509" spans="1:5" ht="13.5" customHeight="1" x14ac:dyDescent="0.25">
      <c r="A10509" s="51" t="s">
        <v>13892</v>
      </c>
      <c r="B10509"/>
      <c r="C10509" t="s">
        <v>13889</v>
      </c>
      <c r="D10509" t="s">
        <v>43</v>
      </c>
      <c r="E10509"/>
    </row>
    <row r="10510" spans="1:5" ht="13.5" customHeight="1" x14ac:dyDescent="0.25">
      <c r="A10510" s="51" t="s">
        <v>13893</v>
      </c>
      <c r="B10510"/>
      <c r="C10510" t="s">
        <v>13889</v>
      </c>
      <c r="D10510" t="s">
        <v>45</v>
      </c>
      <c r="E10510"/>
    </row>
    <row r="10511" spans="1:5" ht="13.5" customHeight="1" x14ac:dyDescent="0.25">
      <c r="A10511" s="51" t="s">
        <v>13894</v>
      </c>
      <c r="B10511"/>
      <c r="C10511" t="s">
        <v>13895</v>
      </c>
      <c r="D10511" t="s">
        <v>194</v>
      </c>
      <c r="E10511"/>
    </row>
    <row r="10512" spans="1:5" ht="13.5" customHeight="1" x14ac:dyDescent="0.25">
      <c r="A10512" s="51" t="s">
        <v>13896</v>
      </c>
      <c r="B10512"/>
      <c r="C10512" t="s">
        <v>13897</v>
      </c>
      <c r="D10512" t="s">
        <v>13898</v>
      </c>
      <c r="E10512"/>
    </row>
    <row r="10513" spans="1:5" ht="13.5" customHeight="1" x14ac:dyDescent="0.25">
      <c r="A10513" s="51" t="s">
        <v>13899</v>
      </c>
      <c r="B10513"/>
      <c r="C10513" t="s">
        <v>13897</v>
      </c>
      <c r="D10513" t="s">
        <v>13900</v>
      </c>
      <c r="E10513"/>
    </row>
    <row r="10514" spans="1:5" ht="13.5" customHeight="1" x14ac:dyDescent="0.25">
      <c r="A10514" s="51" t="s">
        <v>13901</v>
      </c>
      <c r="B10514"/>
      <c r="C10514" t="s">
        <v>13897</v>
      </c>
      <c r="D10514" t="s">
        <v>13902</v>
      </c>
      <c r="E10514"/>
    </row>
    <row r="10515" spans="1:5" ht="13.5" customHeight="1" x14ac:dyDescent="0.25">
      <c r="A10515" s="51" t="s">
        <v>13903</v>
      </c>
      <c r="B10515"/>
      <c r="C10515" t="s">
        <v>13897</v>
      </c>
      <c r="D10515" t="s">
        <v>13904</v>
      </c>
      <c r="E10515"/>
    </row>
    <row r="10516" spans="1:5" ht="13.5" customHeight="1" x14ac:dyDescent="0.25">
      <c r="A10516" s="51" t="s">
        <v>13905</v>
      </c>
      <c r="B10516"/>
      <c r="C10516" t="s">
        <v>13897</v>
      </c>
      <c r="D10516" t="s">
        <v>13906</v>
      </c>
      <c r="E10516"/>
    </row>
    <row r="10517" spans="1:5" ht="13.5" customHeight="1" x14ac:dyDescent="0.25">
      <c r="A10517" s="51" t="s">
        <v>13907</v>
      </c>
      <c r="B10517" t="s">
        <v>39</v>
      </c>
      <c r="C10517" t="s">
        <v>13908</v>
      </c>
      <c r="D10517" t="s">
        <v>50</v>
      </c>
      <c r="E10517"/>
    </row>
    <row r="10518" spans="1:5" ht="13.5" customHeight="1" x14ac:dyDescent="0.25">
      <c r="A10518" s="51" t="s">
        <v>13909</v>
      </c>
      <c r="B10518"/>
      <c r="C10518" t="s">
        <v>13908</v>
      </c>
      <c r="D10518" t="s">
        <v>43</v>
      </c>
      <c r="E10518"/>
    </row>
    <row r="10519" spans="1:5" ht="13.5" customHeight="1" x14ac:dyDescent="0.25">
      <c r="A10519" s="51" t="s">
        <v>13910</v>
      </c>
      <c r="B10519"/>
      <c r="C10519" t="s">
        <v>13908</v>
      </c>
      <c r="D10519" t="s">
        <v>45</v>
      </c>
      <c r="E10519"/>
    </row>
    <row r="10520" spans="1:5" ht="13.5" customHeight="1" x14ac:dyDescent="0.25">
      <c r="A10520" s="51" t="s">
        <v>13911</v>
      </c>
      <c r="B10520" t="s">
        <v>39</v>
      </c>
      <c r="C10520" t="s">
        <v>13912</v>
      </c>
      <c r="D10520" t="s">
        <v>50</v>
      </c>
      <c r="E10520"/>
    </row>
    <row r="10521" spans="1:5" ht="13.5" customHeight="1" x14ac:dyDescent="0.25">
      <c r="A10521" s="51" t="s">
        <v>13913</v>
      </c>
      <c r="B10521"/>
      <c r="C10521" t="s">
        <v>13912</v>
      </c>
      <c r="D10521" t="s">
        <v>43</v>
      </c>
      <c r="E10521"/>
    </row>
    <row r="10522" spans="1:5" ht="13.5" customHeight="1" x14ac:dyDescent="0.25">
      <c r="A10522" s="51" t="s">
        <v>13914</v>
      </c>
      <c r="B10522"/>
      <c r="C10522" t="s">
        <v>13912</v>
      </c>
      <c r="D10522" t="s">
        <v>45</v>
      </c>
      <c r="E10522"/>
    </row>
    <row r="10523" spans="1:5" ht="13.5" customHeight="1" x14ac:dyDescent="0.25">
      <c r="A10523" s="51" t="s">
        <v>13915</v>
      </c>
      <c r="B10523" t="s">
        <v>39</v>
      </c>
      <c r="C10523" t="s">
        <v>13916</v>
      </c>
      <c r="D10523" t="s">
        <v>580</v>
      </c>
      <c r="E10523"/>
    </row>
    <row r="10524" spans="1:5" ht="13.5" customHeight="1" x14ac:dyDescent="0.25">
      <c r="A10524" s="51" t="s">
        <v>13917</v>
      </c>
      <c r="B10524"/>
      <c r="C10524" t="s">
        <v>13916</v>
      </c>
      <c r="D10524" t="s">
        <v>43</v>
      </c>
      <c r="E10524"/>
    </row>
    <row r="10525" spans="1:5" ht="13.5" customHeight="1" x14ac:dyDescent="0.25">
      <c r="A10525" s="51" t="s">
        <v>13918</v>
      </c>
      <c r="B10525"/>
      <c r="C10525" t="s">
        <v>13916</v>
      </c>
      <c r="D10525" t="s">
        <v>45</v>
      </c>
      <c r="E10525"/>
    </row>
    <row r="10526" spans="1:5" ht="13.5" customHeight="1" x14ac:dyDescent="0.25">
      <c r="A10526" s="51" t="s">
        <v>32567</v>
      </c>
      <c r="B10526" t="s">
        <v>39</v>
      </c>
      <c r="C10526" t="s">
        <v>32043</v>
      </c>
      <c r="D10526" t="s">
        <v>50</v>
      </c>
      <c r="E10526" t="s">
        <v>126</v>
      </c>
    </row>
    <row r="10527" spans="1:5" ht="13.5" customHeight="1" x14ac:dyDescent="0.25">
      <c r="A10527" s="51" t="s">
        <v>32568</v>
      </c>
      <c r="B10527"/>
      <c r="C10527" t="s">
        <v>32043</v>
      </c>
      <c r="D10527" t="s">
        <v>43</v>
      </c>
      <c r="E10527" t="s">
        <v>126</v>
      </c>
    </row>
    <row r="10528" spans="1:5" ht="13.5" customHeight="1" x14ac:dyDescent="0.25">
      <c r="A10528" s="51" t="s">
        <v>32569</v>
      </c>
      <c r="B10528"/>
      <c r="C10528" t="s">
        <v>32043</v>
      </c>
      <c r="D10528" t="s">
        <v>45</v>
      </c>
      <c r="E10528" t="s">
        <v>126</v>
      </c>
    </row>
    <row r="10529" spans="1:5" ht="13.5" customHeight="1" x14ac:dyDescent="0.25">
      <c r="A10529" s="51" t="s">
        <v>13919</v>
      </c>
      <c r="B10529"/>
      <c r="C10529" t="s">
        <v>13920</v>
      </c>
      <c r="D10529" t="s">
        <v>50</v>
      </c>
      <c r="E10529"/>
    </row>
    <row r="10530" spans="1:5" ht="13.5" customHeight="1" x14ac:dyDescent="0.25">
      <c r="A10530" s="51" t="s">
        <v>13921</v>
      </c>
      <c r="B10530" t="s">
        <v>39</v>
      </c>
      <c r="C10530" t="s">
        <v>13922</v>
      </c>
      <c r="D10530" t="s">
        <v>50</v>
      </c>
      <c r="E10530"/>
    </row>
    <row r="10531" spans="1:5" ht="13.5" customHeight="1" x14ac:dyDescent="0.25">
      <c r="A10531" s="51" t="s">
        <v>13923</v>
      </c>
      <c r="B10531"/>
      <c r="C10531" t="s">
        <v>13922</v>
      </c>
      <c r="D10531" t="s">
        <v>43</v>
      </c>
      <c r="E10531"/>
    </row>
    <row r="10532" spans="1:5" ht="13.5" customHeight="1" x14ac:dyDescent="0.25">
      <c r="A10532" s="51" t="s">
        <v>13924</v>
      </c>
      <c r="B10532"/>
      <c r="C10532" t="s">
        <v>13922</v>
      </c>
      <c r="D10532" t="s">
        <v>45</v>
      </c>
      <c r="E10532"/>
    </row>
    <row r="10533" spans="1:5" ht="13.5" customHeight="1" x14ac:dyDescent="0.25">
      <c r="A10533" s="51" t="s">
        <v>13925</v>
      </c>
      <c r="B10533" t="s">
        <v>39</v>
      </c>
      <c r="C10533" t="s">
        <v>13926</v>
      </c>
      <c r="D10533" t="s">
        <v>50</v>
      </c>
      <c r="E10533"/>
    </row>
    <row r="10534" spans="1:5" ht="13.5" customHeight="1" x14ac:dyDescent="0.25">
      <c r="A10534" s="51" t="s">
        <v>13927</v>
      </c>
      <c r="B10534"/>
      <c r="C10534" t="s">
        <v>13926</v>
      </c>
      <c r="D10534" t="s">
        <v>43</v>
      </c>
      <c r="E10534"/>
    </row>
    <row r="10535" spans="1:5" ht="13.5" customHeight="1" x14ac:dyDescent="0.25">
      <c r="A10535" s="51" t="s">
        <v>13928</v>
      </c>
      <c r="B10535"/>
      <c r="C10535" t="s">
        <v>13926</v>
      </c>
      <c r="D10535" t="s">
        <v>45</v>
      </c>
      <c r="E10535"/>
    </row>
    <row r="10536" spans="1:5" ht="13.5" customHeight="1" x14ac:dyDescent="0.25">
      <c r="A10536" s="51" t="s">
        <v>13929</v>
      </c>
      <c r="B10536" t="s">
        <v>39</v>
      </c>
      <c r="C10536" t="s">
        <v>13930</v>
      </c>
      <c r="D10536" t="s">
        <v>50</v>
      </c>
      <c r="E10536"/>
    </row>
    <row r="10537" spans="1:5" ht="13.5" customHeight="1" x14ac:dyDescent="0.25">
      <c r="A10537" s="51" t="s">
        <v>13931</v>
      </c>
      <c r="B10537"/>
      <c r="C10537" t="s">
        <v>13930</v>
      </c>
      <c r="D10537" t="s">
        <v>43</v>
      </c>
      <c r="E10537"/>
    </row>
    <row r="10538" spans="1:5" ht="13.5" customHeight="1" x14ac:dyDescent="0.25">
      <c r="A10538" s="51" t="s">
        <v>13932</v>
      </c>
      <c r="B10538"/>
      <c r="C10538" t="s">
        <v>13930</v>
      </c>
      <c r="D10538" t="s">
        <v>45</v>
      </c>
      <c r="E10538"/>
    </row>
    <row r="10539" spans="1:5" ht="13.5" customHeight="1" x14ac:dyDescent="0.25">
      <c r="A10539" s="51" t="s">
        <v>13933</v>
      </c>
      <c r="B10539" t="s">
        <v>39</v>
      </c>
      <c r="C10539" t="s">
        <v>13934</v>
      </c>
      <c r="D10539" t="s">
        <v>50</v>
      </c>
      <c r="E10539"/>
    </row>
    <row r="10540" spans="1:5" ht="13.5" customHeight="1" x14ac:dyDescent="0.25">
      <c r="A10540" s="51" t="s">
        <v>13935</v>
      </c>
      <c r="B10540"/>
      <c r="C10540" t="s">
        <v>13934</v>
      </c>
      <c r="D10540" t="s">
        <v>43</v>
      </c>
      <c r="E10540"/>
    </row>
    <row r="10541" spans="1:5" ht="13.5" customHeight="1" x14ac:dyDescent="0.25">
      <c r="A10541" s="51" t="s">
        <v>13936</v>
      </c>
      <c r="B10541"/>
      <c r="C10541" t="s">
        <v>13934</v>
      </c>
      <c r="D10541" t="s">
        <v>45</v>
      </c>
      <c r="E10541"/>
    </row>
    <row r="10542" spans="1:5" ht="13.5" customHeight="1" x14ac:dyDescent="0.25">
      <c r="A10542" s="51" t="s">
        <v>13937</v>
      </c>
      <c r="B10542"/>
      <c r="C10542" t="s">
        <v>13938</v>
      </c>
      <c r="D10542" t="s">
        <v>13939</v>
      </c>
      <c r="E10542"/>
    </row>
    <row r="10543" spans="1:5" ht="13.5" customHeight="1" x14ac:dyDescent="0.25">
      <c r="A10543" s="51" t="s">
        <v>13940</v>
      </c>
      <c r="B10543"/>
      <c r="C10543" t="s">
        <v>13938</v>
      </c>
      <c r="D10543" t="s">
        <v>13941</v>
      </c>
      <c r="E10543"/>
    </row>
    <row r="10544" spans="1:5" ht="13.5" customHeight="1" x14ac:dyDescent="0.25">
      <c r="A10544" s="51" t="s">
        <v>13942</v>
      </c>
      <c r="B10544" t="s">
        <v>39</v>
      </c>
      <c r="C10544" t="s">
        <v>13943</v>
      </c>
      <c r="D10544" t="s">
        <v>2775</v>
      </c>
      <c r="E10544"/>
    </row>
    <row r="10545" spans="1:5" ht="13.5" customHeight="1" x14ac:dyDescent="0.25">
      <c r="A10545" s="51" t="s">
        <v>13944</v>
      </c>
      <c r="B10545"/>
      <c r="C10545" t="s">
        <v>13943</v>
      </c>
      <c r="D10545" t="s">
        <v>43</v>
      </c>
      <c r="E10545"/>
    </row>
    <row r="10546" spans="1:5" ht="13.5" customHeight="1" x14ac:dyDescent="0.25">
      <c r="A10546" s="51" t="s">
        <v>13945</v>
      </c>
      <c r="B10546"/>
      <c r="C10546" t="s">
        <v>13943</v>
      </c>
      <c r="D10546" t="s">
        <v>45</v>
      </c>
      <c r="E10546"/>
    </row>
    <row r="10547" spans="1:5" ht="13.5" customHeight="1" x14ac:dyDescent="0.25">
      <c r="A10547" s="51" t="s">
        <v>13946</v>
      </c>
      <c r="B10547"/>
      <c r="C10547" t="s">
        <v>13947</v>
      </c>
      <c r="D10547" t="s">
        <v>13948</v>
      </c>
      <c r="E10547"/>
    </row>
    <row r="10548" spans="1:5" ht="13.5" customHeight="1" x14ac:dyDescent="0.25">
      <c r="A10548" s="51" t="s">
        <v>30570</v>
      </c>
      <c r="B10548"/>
      <c r="C10548" t="s">
        <v>13947</v>
      </c>
      <c r="D10548" t="s">
        <v>30147</v>
      </c>
      <c r="E10548"/>
    </row>
    <row r="10549" spans="1:5" ht="13.5" customHeight="1" x14ac:dyDescent="0.25">
      <c r="A10549" s="51" t="s">
        <v>13949</v>
      </c>
      <c r="B10549" t="s">
        <v>39</v>
      </c>
      <c r="C10549" t="s">
        <v>13947</v>
      </c>
      <c r="D10549" t="s">
        <v>50</v>
      </c>
      <c r="E10549"/>
    </row>
    <row r="10550" spans="1:5" ht="13.5" customHeight="1" x14ac:dyDescent="0.25">
      <c r="A10550" s="51" t="s">
        <v>13950</v>
      </c>
      <c r="B10550"/>
      <c r="C10550" t="s">
        <v>13947</v>
      </c>
      <c r="D10550" t="s">
        <v>43</v>
      </c>
      <c r="E10550"/>
    </row>
    <row r="10551" spans="1:5" ht="13.5" customHeight="1" x14ac:dyDescent="0.25">
      <c r="A10551" s="51" t="s">
        <v>13951</v>
      </c>
      <c r="B10551"/>
      <c r="C10551" t="s">
        <v>13947</v>
      </c>
      <c r="D10551" t="s">
        <v>45</v>
      </c>
      <c r="E10551"/>
    </row>
    <row r="10552" spans="1:5" ht="13.5" customHeight="1" x14ac:dyDescent="0.25">
      <c r="A10552" s="51" t="s">
        <v>13952</v>
      </c>
      <c r="B10552" t="s">
        <v>39</v>
      </c>
      <c r="C10552" t="s">
        <v>13953</v>
      </c>
      <c r="D10552" t="s">
        <v>50</v>
      </c>
      <c r="E10552"/>
    </row>
    <row r="10553" spans="1:5" ht="13.5" customHeight="1" x14ac:dyDescent="0.25">
      <c r="A10553" s="51" t="s">
        <v>13954</v>
      </c>
      <c r="B10553"/>
      <c r="C10553" t="s">
        <v>13953</v>
      </c>
      <c r="D10553" t="s">
        <v>43</v>
      </c>
      <c r="E10553"/>
    </row>
    <row r="10554" spans="1:5" ht="13.5" customHeight="1" x14ac:dyDescent="0.25">
      <c r="A10554" s="51" t="s">
        <v>13955</v>
      </c>
      <c r="B10554"/>
      <c r="C10554" t="s">
        <v>13953</v>
      </c>
      <c r="D10554" t="s">
        <v>45</v>
      </c>
      <c r="E10554"/>
    </row>
    <row r="10555" spans="1:5" ht="13.5" customHeight="1" x14ac:dyDescent="0.25">
      <c r="A10555" s="51" t="s">
        <v>13956</v>
      </c>
      <c r="B10555"/>
      <c r="C10555" t="s">
        <v>13957</v>
      </c>
      <c r="D10555" t="s">
        <v>50</v>
      </c>
      <c r="E10555"/>
    </row>
    <row r="10556" spans="1:5" ht="13.5" customHeight="1" x14ac:dyDescent="0.25">
      <c r="A10556" s="51" t="s">
        <v>13958</v>
      </c>
      <c r="B10556"/>
      <c r="C10556" t="s">
        <v>13959</v>
      </c>
      <c r="D10556" t="s">
        <v>50</v>
      </c>
      <c r="E10556"/>
    </row>
    <row r="10557" spans="1:5" ht="13.5" customHeight="1" x14ac:dyDescent="0.25">
      <c r="A10557" s="51" t="s">
        <v>13960</v>
      </c>
      <c r="B10557" t="s">
        <v>39</v>
      </c>
      <c r="C10557" t="s">
        <v>13961</v>
      </c>
      <c r="D10557" t="s">
        <v>50</v>
      </c>
      <c r="E10557"/>
    </row>
    <row r="10558" spans="1:5" ht="13.5" customHeight="1" x14ac:dyDescent="0.25">
      <c r="A10558" s="51" t="s">
        <v>13962</v>
      </c>
      <c r="B10558"/>
      <c r="C10558" t="s">
        <v>13961</v>
      </c>
      <c r="D10558" t="s">
        <v>43</v>
      </c>
      <c r="E10558"/>
    </row>
    <row r="10559" spans="1:5" ht="13.5" customHeight="1" x14ac:dyDescent="0.25">
      <c r="A10559" s="51" t="s">
        <v>13963</v>
      </c>
      <c r="B10559"/>
      <c r="C10559" t="s">
        <v>13961</v>
      </c>
      <c r="D10559" t="s">
        <v>45</v>
      </c>
      <c r="E10559"/>
    </row>
    <row r="10560" spans="1:5" ht="13.5" customHeight="1" x14ac:dyDescent="0.25">
      <c r="A10560" s="51" t="s">
        <v>13964</v>
      </c>
      <c r="B10560" t="s">
        <v>39</v>
      </c>
      <c r="C10560" t="s">
        <v>13965</v>
      </c>
      <c r="D10560" t="s">
        <v>7366</v>
      </c>
      <c r="E10560"/>
    </row>
    <row r="10561" spans="1:5" ht="13.5" customHeight="1" x14ac:dyDescent="0.25">
      <c r="A10561" s="51" t="s">
        <v>13966</v>
      </c>
      <c r="B10561"/>
      <c r="C10561" t="s">
        <v>13965</v>
      </c>
      <c r="D10561" t="s">
        <v>43</v>
      </c>
      <c r="E10561"/>
    </row>
    <row r="10562" spans="1:5" ht="13.5" customHeight="1" x14ac:dyDescent="0.25">
      <c r="A10562" s="51" t="s">
        <v>13967</v>
      </c>
      <c r="B10562"/>
      <c r="C10562" t="s">
        <v>13965</v>
      </c>
      <c r="D10562" t="s">
        <v>45</v>
      </c>
      <c r="E10562"/>
    </row>
    <row r="10563" spans="1:5" ht="13.5" customHeight="1" x14ac:dyDescent="0.25">
      <c r="A10563" s="51" t="s">
        <v>13968</v>
      </c>
      <c r="B10563" t="s">
        <v>39</v>
      </c>
      <c r="C10563" t="s">
        <v>13969</v>
      </c>
      <c r="D10563" t="s">
        <v>50</v>
      </c>
      <c r="E10563"/>
    </row>
    <row r="10564" spans="1:5" ht="13.5" customHeight="1" x14ac:dyDescent="0.25">
      <c r="A10564" s="51" t="s">
        <v>13970</v>
      </c>
      <c r="B10564"/>
      <c r="C10564" t="s">
        <v>13969</v>
      </c>
      <c r="D10564" t="s">
        <v>43</v>
      </c>
      <c r="E10564"/>
    </row>
    <row r="10565" spans="1:5" ht="13.5" customHeight="1" x14ac:dyDescent="0.25">
      <c r="A10565" s="51" t="s">
        <v>13971</v>
      </c>
      <c r="B10565"/>
      <c r="C10565" t="s">
        <v>13969</v>
      </c>
      <c r="D10565" t="s">
        <v>45</v>
      </c>
      <c r="E10565"/>
    </row>
    <row r="10566" spans="1:5" ht="13.5" customHeight="1" x14ac:dyDescent="0.25">
      <c r="A10566" s="51" t="s">
        <v>13972</v>
      </c>
      <c r="B10566" t="s">
        <v>39</v>
      </c>
      <c r="C10566" t="s">
        <v>13973</v>
      </c>
      <c r="D10566" t="s">
        <v>50</v>
      </c>
      <c r="E10566"/>
    </row>
    <row r="10567" spans="1:5" ht="13.5" customHeight="1" x14ac:dyDescent="0.25">
      <c r="A10567" s="51" t="s">
        <v>13974</v>
      </c>
      <c r="B10567"/>
      <c r="C10567" t="s">
        <v>13973</v>
      </c>
      <c r="D10567" t="s">
        <v>43</v>
      </c>
      <c r="E10567"/>
    </row>
    <row r="10568" spans="1:5" ht="13.5" customHeight="1" x14ac:dyDescent="0.25">
      <c r="A10568" s="51" t="s">
        <v>13975</v>
      </c>
      <c r="B10568"/>
      <c r="C10568" t="s">
        <v>13973</v>
      </c>
      <c r="D10568" t="s">
        <v>45</v>
      </c>
      <c r="E10568"/>
    </row>
    <row r="10569" spans="1:5" ht="13.5" customHeight="1" x14ac:dyDescent="0.25">
      <c r="A10569" s="51" t="s">
        <v>13976</v>
      </c>
      <c r="B10569"/>
      <c r="C10569" t="s">
        <v>13977</v>
      </c>
      <c r="D10569" t="s">
        <v>213</v>
      </c>
      <c r="E10569"/>
    </row>
    <row r="10570" spans="1:5" ht="13.5" customHeight="1" x14ac:dyDescent="0.25">
      <c r="A10570" s="51" t="s">
        <v>13978</v>
      </c>
      <c r="B10570"/>
      <c r="C10570" t="s">
        <v>13977</v>
      </c>
      <c r="D10570" t="s">
        <v>876</v>
      </c>
      <c r="E10570"/>
    </row>
    <row r="10571" spans="1:5" ht="13.5" customHeight="1" x14ac:dyDescent="0.25">
      <c r="A10571" s="51" t="s">
        <v>13979</v>
      </c>
      <c r="B10571"/>
      <c r="C10571" t="s">
        <v>13980</v>
      </c>
      <c r="D10571" t="s">
        <v>9680</v>
      </c>
      <c r="E10571"/>
    </row>
    <row r="10572" spans="1:5" ht="13.5" customHeight="1" x14ac:dyDescent="0.25">
      <c r="A10572" s="51" t="s">
        <v>13981</v>
      </c>
      <c r="B10572" t="s">
        <v>39</v>
      </c>
      <c r="C10572" t="s">
        <v>13980</v>
      </c>
      <c r="D10572" t="s">
        <v>50</v>
      </c>
      <c r="E10572"/>
    </row>
    <row r="10573" spans="1:5" ht="13.5" customHeight="1" x14ac:dyDescent="0.25">
      <c r="A10573" s="51" t="s">
        <v>13982</v>
      </c>
      <c r="B10573"/>
      <c r="C10573" t="s">
        <v>13980</v>
      </c>
      <c r="D10573" t="s">
        <v>43</v>
      </c>
      <c r="E10573"/>
    </row>
    <row r="10574" spans="1:5" ht="13.5" customHeight="1" x14ac:dyDescent="0.25">
      <c r="A10574" s="51" t="s">
        <v>13983</v>
      </c>
      <c r="B10574"/>
      <c r="C10574" t="s">
        <v>13980</v>
      </c>
      <c r="D10574" t="s">
        <v>45</v>
      </c>
      <c r="E10574"/>
    </row>
    <row r="10575" spans="1:5" ht="13.5" customHeight="1" x14ac:dyDescent="0.25">
      <c r="A10575" s="51" t="s">
        <v>13984</v>
      </c>
      <c r="B10575" t="s">
        <v>39</v>
      </c>
      <c r="C10575" t="s">
        <v>13985</v>
      </c>
      <c r="D10575" t="s">
        <v>96</v>
      </c>
      <c r="E10575"/>
    </row>
    <row r="10576" spans="1:5" ht="13.5" customHeight="1" x14ac:dyDescent="0.25">
      <c r="A10576" s="51" t="s">
        <v>13986</v>
      </c>
      <c r="B10576"/>
      <c r="C10576" t="s">
        <v>13985</v>
      </c>
      <c r="D10576" t="s">
        <v>43</v>
      </c>
      <c r="E10576"/>
    </row>
    <row r="10577" spans="1:5" ht="13.5" customHeight="1" x14ac:dyDescent="0.25">
      <c r="A10577" s="51" t="s">
        <v>13987</v>
      </c>
      <c r="B10577"/>
      <c r="C10577" t="s">
        <v>13985</v>
      </c>
      <c r="D10577" t="s">
        <v>45</v>
      </c>
      <c r="E10577"/>
    </row>
    <row r="10578" spans="1:5" ht="13.5" customHeight="1" x14ac:dyDescent="0.25">
      <c r="A10578" s="51" t="s">
        <v>13988</v>
      </c>
      <c r="B10578"/>
      <c r="C10578" t="s">
        <v>13985</v>
      </c>
      <c r="D10578" t="s">
        <v>322</v>
      </c>
      <c r="E10578"/>
    </row>
    <row r="10579" spans="1:5" ht="13.5" customHeight="1" x14ac:dyDescent="0.25">
      <c r="A10579" s="51" t="s">
        <v>13989</v>
      </c>
      <c r="B10579" t="s">
        <v>39</v>
      </c>
      <c r="C10579" t="s">
        <v>13990</v>
      </c>
      <c r="D10579" t="s">
        <v>50</v>
      </c>
      <c r="E10579"/>
    </row>
    <row r="10580" spans="1:5" ht="13.5" customHeight="1" x14ac:dyDescent="0.25">
      <c r="A10580" s="51" t="s">
        <v>13991</v>
      </c>
      <c r="B10580"/>
      <c r="C10580" t="s">
        <v>13990</v>
      </c>
      <c r="D10580" t="s">
        <v>43</v>
      </c>
      <c r="E10580"/>
    </row>
    <row r="10581" spans="1:5" ht="13.5" customHeight="1" x14ac:dyDescent="0.25">
      <c r="A10581" s="51" t="s">
        <v>13992</v>
      </c>
      <c r="B10581"/>
      <c r="C10581" t="s">
        <v>13990</v>
      </c>
      <c r="D10581" t="s">
        <v>45</v>
      </c>
      <c r="E10581"/>
    </row>
    <row r="10582" spans="1:5" ht="13.5" customHeight="1" x14ac:dyDescent="0.25">
      <c r="A10582" s="51" t="s">
        <v>13993</v>
      </c>
      <c r="B10582" t="s">
        <v>39</v>
      </c>
      <c r="C10582" t="s">
        <v>13994</v>
      </c>
      <c r="D10582" t="s">
        <v>3364</v>
      </c>
      <c r="E10582"/>
    </row>
    <row r="10583" spans="1:5" ht="13.5" customHeight="1" x14ac:dyDescent="0.25">
      <c r="A10583" s="51" t="s">
        <v>13995</v>
      </c>
      <c r="B10583"/>
      <c r="C10583" t="s">
        <v>13994</v>
      </c>
      <c r="D10583" t="s">
        <v>43</v>
      </c>
      <c r="E10583"/>
    </row>
    <row r="10584" spans="1:5" ht="13.5" customHeight="1" x14ac:dyDescent="0.25">
      <c r="A10584" s="51" t="s">
        <v>13996</v>
      </c>
      <c r="B10584"/>
      <c r="C10584" t="s">
        <v>13994</v>
      </c>
      <c r="D10584" t="s">
        <v>45</v>
      </c>
      <c r="E10584"/>
    </row>
    <row r="10585" spans="1:5" ht="13.5" customHeight="1" x14ac:dyDescent="0.25">
      <c r="A10585" s="51" t="s">
        <v>13997</v>
      </c>
      <c r="B10585" t="s">
        <v>39</v>
      </c>
      <c r="C10585" t="s">
        <v>13998</v>
      </c>
      <c r="D10585" t="s">
        <v>50</v>
      </c>
      <c r="E10585"/>
    </row>
    <row r="10586" spans="1:5" ht="13.5" customHeight="1" x14ac:dyDescent="0.25">
      <c r="A10586" s="51" t="s">
        <v>13999</v>
      </c>
      <c r="B10586"/>
      <c r="C10586" t="s">
        <v>13998</v>
      </c>
      <c r="D10586" t="s">
        <v>43</v>
      </c>
      <c r="E10586"/>
    </row>
    <row r="10587" spans="1:5" ht="13.5" customHeight="1" x14ac:dyDescent="0.25">
      <c r="A10587" s="51" t="s">
        <v>14000</v>
      </c>
      <c r="B10587"/>
      <c r="C10587" t="s">
        <v>13998</v>
      </c>
      <c r="D10587" t="s">
        <v>45</v>
      </c>
      <c r="E10587"/>
    </row>
    <row r="10588" spans="1:5" ht="13.5" customHeight="1" x14ac:dyDescent="0.25">
      <c r="A10588" s="51" t="s">
        <v>14001</v>
      </c>
      <c r="B10588"/>
      <c r="C10588" t="s">
        <v>14002</v>
      </c>
      <c r="D10588" t="s">
        <v>1018</v>
      </c>
      <c r="E10588"/>
    </row>
    <row r="10589" spans="1:5" ht="13.5" customHeight="1" x14ac:dyDescent="0.25">
      <c r="A10589" s="51" t="s">
        <v>14003</v>
      </c>
      <c r="B10589" t="s">
        <v>39</v>
      </c>
      <c r="C10589" t="s">
        <v>14002</v>
      </c>
      <c r="D10589" t="s">
        <v>2190</v>
      </c>
      <c r="E10589"/>
    </row>
    <row r="10590" spans="1:5" ht="13.5" customHeight="1" x14ac:dyDescent="0.25">
      <c r="A10590" s="51" t="s">
        <v>14004</v>
      </c>
      <c r="B10590"/>
      <c r="C10590" t="s">
        <v>14002</v>
      </c>
      <c r="D10590" t="s">
        <v>43</v>
      </c>
      <c r="E10590"/>
    </row>
    <row r="10591" spans="1:5" ht="13.5" customHeight="1" x14ac:dyDescent="0.25">
      <c r="A10591" s="51" t="s">
        <v>14005</v>
      </c>
      <c r="B10591"/>
      <c r="C10591" t="s">
        <v>14002</v>
      </c>
      <c r="D10591" t="s">
        <v>45</v>
      </c>
      <c r="E10591"/>
    </row>
    <row r="10592" spans="1:5" ht="13.5" customHeight="1" x14ac:dyDescent="0.25">
      <c r="A10592" s="51" t="s">
        <v>14006</v>
      </c>
      <c r="B10592" t="s">
        <v>39</v>
      </c>
      <c r="C10592" t="s">
        <v>14007</v>
      </c>
      <c r="D10592" t="s">
        <v>50</v>
      </c>
      <c r="E10592"/>
    </row>
    <row r="10593" spans="1:5" ht="13.5" customHeight="1" x14ac:dyDescent="0.25">
      <c r="A10593" s="51" t="s">
        <v>14008</v>
      </c>
      <c r="B10593"/>
      <c r="C10593" t="s">
        <v>14007</v>
      </c>
      <c r="D10593" t="s">
        <v>43</v>
      </c>
      <c r="E10593"/>
    </row>
    <row r="10594" spans="1:5" ht="13.5" customHeight="1" x14ac:dyDescent="0.25">
      <c r="A10594" s="51" t="s">
        <v>14009</v>
      </c>
      <c r="B10594"/>
      <c r="C10594" t="s">
        <v>14007</v>
      </c>
      <c r="D10594" t="s">
        <v>45</v>
      </c>
      <c r="E10594"/>
    </row>
    <row r="10595" spans="1:5" ht="13.5" customHeight="1" x14ac:dyDescent="0.25">
      <c r="A10595" s="51" t="s">
        <v>14011</v>
      </c>
      <c r="B10595"/>
      <c r="C10595" t="s">
        <v>14010</v>
      </c>
      <c r="D10595" t="s">
        <v>50</v>
      </c>
      <c r="E10595"/>
    </row>
    <row r="10596" spans="1:5" ht="13.5" customHeight="1" x14ac:dyDescent="0.25">
      <c r="A10596" s="51" t="s">
        <v>14013</v>
      </c>
      <c r="B10596"/>
      <c r="C10596" t="s">
        <v>14012</v>
      </c>
      <c r="D10596" t="s">
        <v>5404</v>
      </c>
      <c r="E10596"/>
    </row>
    <row r="10597" spans="1:5" ht="13.5" customHeight="1" x14ac:dyDescent="0.25">
      <c r="A10597" s="51" t="s">
        <v>31539</v>
      </c>
      <c r="B10597"/>
      <c r="C10597" t="s">
        <v>14012</v>
      </c>
      <c r="D10597" t="s">
        <v>29088</v>
      </c>
      <c r="E10597"/>
    </row>
    <row r="10598" spans="1:5" ht="13.5" customHeight="1" x14ac:dyDescent="0.25">
      <c r="A10598" s="51" t="s">
        <v>14014</v>
      </c>
      <c r="B10598" t="s">
        <v>39</v>
      </c>
      <c r="C10598" t="s">
        <v>14012</v>
      </c>
      <c r="D10598" t="s">
        <v>50</v>
      </c>
      <c r="E10598"/>
    </row>
    <row r="10599" spans="1:5" ht="13.5" customHeight="1" x14ac:dyDescent="0.25">
      <c r="A10599" s="51" t="s">
        <v>14015</v>
      </c>
      <c r="B10599"/>
      <c r="C10599" t="s">
        <v>14012</v>
      </c>
      <c r="D10599" t="s">
        <v>43</v>
      </c>
      <c r="E10599"/>
    </row>
    <row r="10600" spans="1:5" ht="13.5" customHeight="1" x14ac:dyDescent="0.25">
      <c r="A10600" s="51" t="s">
        <v>14016</v>
      </c>
      <c r="B10600"/>
      <c r="C10600" t="s">
        <v>14012</v>
      </c>
      <c r="D10600" t="s">
        <v>45</v>
      </c>
      <c r="E10600"/>
    </row>
    <row r="10601" spans="1:5" ht="13.5" customHeight="1" x14ac:dyDescent="0.25">
      <c r="A10601" s="51" t="s">
        <v>14017</v>
      </c>
      <c r="B10601" t="s">
        <v>39</v>
      </c>
      <c r="C10601" t="s">
        <v>14018</v>
      </c>
      <c r="D10601" t="s">
        <v>213</v>
      </c>
      <c r="E10601"/>
    </row>
    <row r="10602" spans="1:5" ht="13.5" customHeight="1" x14ac:dyDescent="0.25">
      <c r="A10602" s="51" t="s">
        <v>14019</v>
      </c>
      <c r="B10602"/>
      <c r="C10602" t="s">
        <v>14018</v>
      </c>
      <c r="D10602" t="s">
        <v>43</v>
      </c>
      <c r="E10602"/>
    </row>
    <row r="10603" spans="1:5" ht="13.5" customHeight="1" x14ac:dyDescent="0.25">
      <c r="A10603" s="51" t="s">
        <v>14020</v>
      </c>
      <c r="B10603"/>
      <c r="C10603" t="s">
        <v>14018</v>
      </c>
      <c r="D10603" t="s">
        <v>45</v>
      </c>
      <c r="E10603"/>
    </row>
    <row r="10604" spans="1:5" ht="13.5" customHeight="1" x14ac:dyDescent="0.25">
      <c r="A10604" s="51" t="s">
        <v>14021</v>
      </c>
      <c r="B10604" t="s">
        <v>39</v>
      </c>
      <c r="C10604" t="s">
        <v>14022</v>
      </c>
      <c r="D10604" t="s">
        <v>194</v>
      </c>
      <c r="E10604"/>
    </row>
    <row r="10605" spans="1:5" ht="13.5" customHeight="1" x14ac:dyDescent="0.25">
      <c r="A10605" s="51" t="s">
        <v>14023</v>
      </c>
      <c r="B10605"/>
      <c r="C10605" t="s">
        <v>14022</v>
      </c>
      <c r="D10605" t="s">
        <v>43</v>
      </c>
      <c r="E10605"/>
    </row>
    <row r="10606" spans="1:5" ht="13.5" customHeight="1" x14ac:dyDescent="0.25">
      <c r="A10606" s="51" t="s">
        <v>14024</v>
      </c>
      <c r="B10606"/>
      <c r="C10606" t="s">
        <v>14022</v>
      </c>
      <c r="D10606" t="s">
        <v>45</v>
      </c>
      <c r="E10606"/>
    </row>
    <row r="10607" spans="1:5" ht="13.5" customHeight="1" x14ac:dyDescent="0.25">
      <c r="A10607" s="51" t="s">
        <v>14025</v>
      </c>
      <c r="B10607"/>
      <c r="C10607" t="s">
        <v>14026</v>
      </c>
      <c r="D10607" t="s">
        <v>657</v>
      </c>
      <c r="E10607" t="s">
        <v>74</v>
      </c>
    </row>
    <row r="10608" spans="1:5" ht="13.5" customHeight="1" x14ac:dyDescent="0.25">
      <c r="A10608" s="51" t="s">
        <v>14027</v>
      </c>
      <c r="B10608"/>
      <c r="C10608" t="s">
        <v>14028</v>
      </c>
      <c r="D10608" t="s">
        <v>6380</v>
      </c>
      <c r="E10608"/>
    </row>
    <row r="10609" spans="1:5" ht="13.5" customHeight="1" x14ac:dyDescent="0.25">
      <c r="A10609" s="51" t="s">
        <v>14029</v>
      </c>
      <c r="B10609" t="s">
        <v>39</v>
      </c>
      <c r="C10609" t="s">
        <v>14030</v>
      </c>
      <c r="D10609" t="s">
        <v>50</v>
      </c>
      <c r="E10609"/>
    </row>
    <row r="10610" spans="1:5" ht="13.5" customHeight="1" x14ac:dyDescent="0.25">
      <c r="A10610" s="51" t="s">
        <v>14031</v>
      </c>
      <c r="B10610"/>
      <c r="C10610" t="s">
        <v>14030</v>
      </c>
      <c r="D10610" t="s">
        <v>43</v>
      </c>
      <c r="E10610"/>
    </row>
    <row r="10611" spans="1:5" ht="13.5" customHeight="1" x14ac:dyDescent="0.25">
      <c r="A10611" s="51" t="s">
        <v>14032</v>
      </c>
      <c r="B10611"/>
      <c r="C10611" t="s">
        <v>14030</v>
      </c>
      <c r="D10611" t="s">
        <v>45</v>
      </c>
      <c r="E10611"/>
    </row>
    <row r="10612" spans="1:5" ht="13.5" customHeight="1" x14ac:dyDescent="0.25">
      <c r="A10612" s="51" t="s">
        <v>14033</v>
      </c>
      <c r="B10612"/>
      <c r="C10612" t="s">
        <v>14034</v>
      </c>
      <c r="D10612" t="s">
        <v>50</v>
      </c>
      <c r="E10612"/>
    </row>
    <row r="10613" spans="1:5" ht="13.5" customHeight="1" x14ac:dyDescent="0.25">
      <c r="A10613" s="51" t="s">
        <v>14035</v>
      </c>
      <c r="B10613"/>
      <c r="C10613" t="s">
        <v>14036</v>
      </c>
      <c r="D10613" t="s">
        <v>14037</v>
      </c>
      <c r="E10613"/>
    </row>
    <row r="10614" spans="1:5" ht="13.5" customHeight="1" x14ac:dyDescent="0.25">
      <c r="A10614" s="51" t="s">
        <v>14038</v>
      </c>
      <c r="B10614"/>
      <c r="C10614" t="s">
        <v>14039</v>
      </c>
      <c r="D10614" t="s">
        <v>2997</v>
      </c>
      <c r="E10614"/>
    </row>
    <row r="10615" spans="1:5" ht="13.5" customHeight="1" x14ac:dyDescent="0.25">
      <c r="A10615" s="51" t="s">
        <v>14040</v>
      </c>
      <c r="B10615"/>
      <c r="C10615" t="s">
        <v>14041</v>
      </c>
      <c r="D10615" t="s">
        <v>50</v>
      </c>
      <c r="E10615"/>
    </row>
    <row r="10616" spans="1:5" ht="13.5" customHeight="1" x14ac:dyDescent="0.25">
      <c r="A10616" s="51" t="s">
        <v>14042</v>
      </c>
      <c r="B10616"/>
      <c r="C10616" t="s">
        <v>14043</v>
      </c>
      <c r="D10616" t="s">
        <v>5556</v>
      </c>
      <c r="E10616"/>
    </row>
    <row r="10617" spans="1:5" ht="13.5" customHeight="1" x14ac:dyDescent="0.25">
      <c r="A10617" s="51" t="s">
        <v>14044</v>
      </c>
      <c r="B10617"/>
      <c r="C10617" t="s">
        <v>14045</v>
      </c>
      <c r="D10617" t="s">
        <v>50</v>
      </c>
      <c r="E10617"/>
    </row>
    <row r="10618" spans="1:5" ht="13.5" customHeight="1" x14ac:dyDescent="0.25">
      <c r="A10618" s="51" t="s">
        <v>14046</v>
      </c>
      <c r="B10618"/>
      <c r="C10618" t="s">
        <v>14047</v>
      </c>
      <c r="D10618" t="s">
        <v>50</v>
      </c>
      <c r="E10618"/>
    </row>
    <row r="10619" spans="1:5" ht="13.5" customHeight="1" x14ac:dyDescent="0.25">
      <c r="A10619" s="51" t="s">
        <v>14048</v>
      </c>
      <c r="B10619"/>
      <c r="C10619" t="s">
        <v>14045</v>
      </c>
      <c r="D10619" t="s">
        <v>50</v>
      </c>
      <c r="E10619"/>
    </row>
    <row r="10620" spans="1:5" ht="13.5" customHeight="1" x14ac:dyDescent="0.25">
      <c r="A10620" s="51" t="s">
        <v>14049</v>
      </c>
      <c r="B10620" t="s">
        <v>39</v>
      </c>
      <c r="C10620" t="s">
        <v>14050</v>
      </c>
      <c r="D10620" t="s">
        <v>50</v>
      </c>
      <c r="E10620"/>
    </row>
    <row r="10621" spans="1:5" ht="13.5" customHeight="1" x14ac:dyDescent="0.25">
      <c r="A10621" s="51" t="s">
        <v>14051</v>
      </c>
      <c r="B10621"/>
      <c r="C10621" t="s">
        <v>14050</v>
      </c>
      <c r="D10621" t="s">
        <v>43</v>
      </c>
      <c r="E10621"/>
    </row>
    <row r="10622" spans="1:5" ht="13.5" customHeight="1" x14ac:dyDescent="0.25">
      <c r="A10622" s="51" t="s">
        <v>14052</v>
      </c>
      <c r="B10622"/>
      <c r="C10622" t="s">
        <v>14050</v>
      </c>
      <c r="D10622" t="s">
        <v>45</v>
      </c>
      <c r="E10622"/>
    </row>
    <row r="10623" spans="1:5" ht="13.5" customHeight="1" x14ac:dyDescent="0.25">
      <c r="A10623" s="51" t="s">
        <v>14053</v>
      </c>
      <c r="B10623" t="s">
        <v>39</v>
      </c>
      <c r="C10623" t="s">
        <v>14054</v>
      </c>
      <c r="D10623" t="s">
        <v>2190</v>
      </c>
      <c r="E10623"/>
    </row>
    <row r="10624" spans="1:5" ht="13.5" customHeight="1" x14ac:dyDescent="0.25">
      <c r="A10624" s="51" t="s">
        <v>14055</v>
      </c>
      <c r="B10624"/>
      <c r="C10624" t="s">
        <v>14054</v>
      </c>
      <c r="D10624" t="s">
        <v>43</v>
      </c>
      <c r="E10624"/>
    </row>
    <row r="10625" spans="1:5" ht="13.5" customHeight="1" x14ac:dyDescent="0.25">
      <c r="A10625" s="51" t="s">
        <v>14056</v>
      </c>
      <c r="B10625"/>
      <c r="C10625" t="s">
        <v>14054</v>
      </c>
      <c r="D10625" t="s">
        <v>45</v>
      </c>
      <c r="E10625"/>
    </row>
    <row r="10626" spans="1:5" ht="13.5" customHeight="1" x14ac:dyDescent="0.25">
      <c r="A10626" s="51" t="s">
        <v>14058</v>
      </c>
      <c r="B10626" t="s">
        <v>39</v>
      </c>
      <c r="C10626" t="s">
        <v>14057</v>
      </c>
      <c r="D10626" t="s">
        <v>50</v>
      </c>
      <c r="E10626"/>
    </row>
    <row r="10627" spans="1:5" ht="13.5" customHeight="1" x14ac:dyDescent="0.25">
      <c r="A10627" s="51" t="s">
        <v>14059</v>
      </c>
      <c r="B10627"/>
      <c r="C10627" t="s">
        <v>14057</v>
      </c>
      <c r="D10627" t="s">
        <v>43</v>
      </c>
      <c r="E10627"/>
    </row>
    <row r="10628" spans="1:5" ht="13.5" customHeight="1" x14ac:dyDescent="0.25">
      <c r="A10628" s="51" t="s">
        <v>14060</v>
      </c>
      <c r="B10628"/>
      <c r="C10628" t="s">
        <v>14057</v>
      </c>
      <c r="D10628" t="s">
        <v>45</v>
      </c>
      <c r="E10628"/>
    </row>
    <row r="10629" spans="1:5" ht="13.5" customHeight="1" x14ac:dyDescent="0.25">
      <c r="A10629" s="51" t="s">
        <v>14061</v>
      </c>
      <c r="B10629"/>
      <c r="C10629" t="s">
        <v>14062</v>
      </c>
      <c r="D10629" t="s">
        <v>2190</v>
      </c>
      <c r="E10629"/>
    </row>
    <row r="10630" spans="1:5" ht="13.5" customHeight="1" x14ac:dyDescent="0.25">
      <c r="A10630" s="51" t="s">
        <v>14063</v>
      </c>
      <c r="B10630" t="s">
        <v>39</v>
      </c>
      <c r="C10630" t="s">
        <v>14064</v>
      </c>
      <c r="D10630" t="s">
        <v>50</v>
      </c>
      <c r="E10630"/>
    </row>
    <row r="10631" spans="1:5" ht="13.5" customHeight="1" x14ac:dyDescent="0.25">
      <c r="A10631" s="51" t="s">
        <v>14065</v>
      </c>
      <c r="B10631"/>
      <c r="C10631" t="s">
        <v>14064</v>
      </c>
      <c r="D10631" t="s">
        <v>43</v>
      </c>
      <c r="E10631"/>
    </row>
    <row r="10632" spans="1:5" ht="13.5" customHeight="1" x14ac:dyDescent="0.25">
      <c r="A10632" s="51" t="s">
        <v>14066</v>
      </c>
      <c r="B10632"/>
      <c r="C10632" t="s">
        <v>14064</v>
      </c>
      <c r="D10632" t="s">
        <v>45</v>
      </c>
      <c r="E10632"/>
    </row>
    <row r="10633" spans="1:5" ht="13.5" customHeight="1" x14ac:dyDescent="0.25">
      <c r="A10633" s="51" t="s">
        <v>31540</v>
      </c>
      <c r="B10633"/>
      <c r="C10633" t="s">
        <v>30990</v>
      </c>
      <c r="D10633" t="s">
        <v>50</v>
      </c>
      <c r="E10633"/>
    </row>
    <row r="10634" spans="1:5" ht="13.5" customHeight="1" x14ac:dyDescent="0.25">
      <c r="A10634" s="51" t="s">
        <v>14068</v>
      </c>
      <c r="B10634"/>
      <c r="C10634" t="s">
        <v>14067</v>
      </c>
      <c r="D10634" t="s">
        <v>10786</v>
      </c>
      <c r="E10634" t="s">
        <v>74</v>
      </c>
    </row>
    <row r="10635" spans="1:5" ht="13.5" customHeight="1" x14ac:dyDescent="0.25">
      <c r="A10635" s="51" t="s">
        <v>14069</v>
      </c>
      <c r="B10635"/>
      <c r="C10635" t="s">
        <v>14067</v>
      </c>
      <c r="D10635" t="s">
        <v>1578</v>
      </c>
      <c r="E10635" t="s">
        <v>74</v>
      </c>
    </row>
    <row r="10636" spans="1:5" ht="13.5" customHeight="1" x14ac:dyDescent="0.25">
      <c r="A10636" s="51" t="s">
        <v>14070</v>
      </c>
      <c r="B10636"/>
      <c r="C10636" t="s">
        <v>14067</v>
      </c>
      <c r="D10636" t="s">
        <v>14071</v>
      </c>
      <c r="E10636" t="s">
        <v>74</v>
      </c>
    </row>
    <row r="10637" spans="1:5" ht="13.5" customHeight="1" x14ac:dyDescent="0.25">
      <c r="A10637" s="51" t="s">
        <v>14072</v>
      </c>
      <c r="B10637"/>
      <c r="C10637" t="s">
        <v>14067</v>
      </c>
      <c r="D10637" t="s">
        <v>2190</v>
      </c>
      <c r="E10637" t="s">
        <v>74</v>
      </c>
    </row>
    <row r="10638" spans="1:5" ht="13.5" customHeight="1" x14ac:dyDescent="0.25">
      <c r="A10638" s="51" t="s">
        <v>14073</v>
      </c>
      <c r="B10638"/>
      <c r="C10638" t="s">
        <v>14074</v>
      </c>
      <c r="D10638" t="s">
        <v>14075</v>
      </c>
      <c r="E10638"/>
    </row>
    <row r="10639" spans="1:5" ht="13.5" customHeight="1" x14ac:dyDescent="0.25">
      <c r="A10639" s="51" t="s">
        <v>14076</v>
      </c>
      <c r="B10639"/>
      <c r="C10639" t="s">
        <v>14074</v>
      </c>
      <c r="D10639" t="s">
        <v>14077</v>
      </c>
      <c r="E10639"/>
    </row>
    <row r="10640" spans="1:5" ht="13.5" customHeight="1" x14ac:dyDescent="0.25">
      <c r="A10640" s="51" t="s">
        <v>14078</v>
      </c>
      <c r="B10640"/>
      <c r="C10640" t="s">
        <v>14074</v>
      </c>
      <c r="D10640" t="s">
        <v>14079</v>
      </c>
      <c r="E10640"/>
    </row>
    <row r="10641" spans="1:5" ht="13.5" customHeight="1" x14ac:dyDescent="0.25">
      <c r="A10641" s="51" t="s">
        <v>14080</v>
      </c>
      <c r="B10641"/>
      <c r="C10641" t="s">
        <v>14074</v>
      </c>
      <c r="D10641" t="s">
        <v>14081</v>
      </c>
      <c r="E10641"/>
    </row>
    <row r="10642" spans="1:5" ht="13.5" customHeight="1" x14ac:dyDescent="0.25">
      <c r="A10642" s="51" t="s">
        <v>14082</v>
      </c>
      <c r="B10642" t="s">
        <v>39</v>
      </c>
      <c r="C10642" t="s">
        <v>14074</v>
      </c>
      <c r="D10642" t="s">
        <v>14083</v>
      </c>
      <c r="E10642"/>
    </row>
    <row r="10643" spans="1:5" ht="13.5" customHeight="1" x14ac:dyDescent="0.25">
      <c r="A10643" s="51" t="s">
        <v>14084</v>
      </c>
      <c r="B10643"/>
      <c r="C10643" t="s">
        <v>14074</v>
      </c>
      <c r="D10643" t="s">
        <v>43</v>
      </c>
      <c r="E10643"/>
    </row>
    <row r="10644" spans="1:5" ht="13.5" customHeight="1" x14ac:dyDescent="0.25">
      <c r="A10644" s="51" t="s">
        <v>14085</v>
      </c>
      <c r="B10644"/>
      <c r="C10644" t="s">
        <v>14074</v>
      </c>
      <c r="D10644" t="s">
        <v>45</v>
      </c>
      <c r="E10644"/>
    </row>
    <row r="10645" spans="1:5" ht="13.5" customHeight="1" x14ac:dyDescent="0.25">
      <c r="A10645" s="51" t="s">
        <v>14086</v>
      </c>
      <c r="B10645"/>
      <c r="C10645" t="s">
        <v>14074</v>
      </c>
      <c r="D10645" t="s">
        <v>30991</v>
      </c>
      <c r="E10645"/>
    </row>
    <row r="10646" spans="1:5" ht="13.5" customHeight="1" x14ac:dyDescent="0.25">
      <c r="A10646" s="51" t="s">
        <v>14087</v>
      </c>
      <c r="B10646"/>
      <c r="C10646" t="s">
        <v>14074</v>
      </c>
      <c r="D10646" t="s">
        <v>14088</v>
      </c>
      <c r="E10646"/>
    </row>
    <row r="10647" spans="1:5" ht="13.5" customHeight="1" x14ac:dyDescent="0.25">
      <c r="A10647" s="51" t="s">
        <v>14089</v>
      </c>
      <c r="B10647"/>
      <c r="C10647" t="s">
        <v>14074</v>
      </c>
      <c r="D10647" t="s">
        <v>14090</v>
      </c>
      <c r="E10647"/>
    </row>
    <row r="10648" spans="1:5" ht="13.5" customHeight="1" x14ac:dyDescent="0.25">
      <c r="A10648" s="51" t="s">
        <v>32570</v>
      </c>
      <c r="B10648"/>
      <c r="C10648" t="s">
        <v>14074</v>
      </c>
      <c r="D10648" t="s">
        <v>32044</v>
      </c>
      <c r="E10648" t="s">
        <v>126</v>
      </c>
    </row>
    <row r="10649" spans="1:5" ht="13.5" customHeight="1" x14ac:dyDescent="0.25">
      <c r="A10649" s="51" t="s">
        <v>31541</v>
      </c>
      <c r="B10649"/>
      <c r="C10649" t="s">
        <v>14074</v>
      </c>
      <c r="D10649" t="s">
        <v>30992</v>
      </c>
      <c r="E10649"/>
    </row>
    <row r="10650" spans="1:5" ht="13.5" customHeight="1" x14ac:dyDescent="0.25">
      <c r="A10650" s="51" t="s">
        <v>30571</v>
      </c>
      <c r="B10650"/>
      <c r="C10650" t="s">
        <v>14074</v>
      </c>
      <c r="D10650" t="s">
        <v>30993</v>
      </c>
      <c r="E10650"/>
    </row>
    <row r="10651" spans="1:5" ht="13.5" customHeight="1" x14ac:dyDescent="0.25">
      <c r="A10651" s="51" t="s">
        <v>14091</v>
      </c>
      <c r="B10651"/>
      <c r="C10651" t="s">
        <v>14074</v>
      </c>
      <c r="D10651" t="s">
        <v>14092</v>
      </c>
      <c r="E10651"/>
    </row>
    <row r="10652" spans="1:5" ht="13.5" customHeight="1" x14ac:dyDescent="0.25">
      <c r="A10652" s="51" t="s">
        <v>14093</v>
      </c>
      <c r="B10652"/>
      <c r="C10652" t="s">
        <v>14074</v>
      </c>
      <c r="D10652" t="s">
        <v>30994</v>
      </c>
      <c r="E10652"/>
    </row>
    <row r="10653" spans="1:5" ht="13.5" customHeight="1" x14ac:dyDescent="0.25">
      <c r="A10653" s="51" t="s">
        <v>14094</v>
      </c>
      <c r="B10653"/>
      <c r="C10653" t="s">
        <v>14074</v>
      </c>
      <c r="D10653" t="s">
        <v>14095</v>
      </c>
      <c r="E10653"/>
    </row>
    <row r="10654" spans="1:5" ht="13.5" customHeight="1" x14ac:dyDescent="0.25">
      <c r="A10654" s="51" t="s">
        <v>14096</v>
      </c>
      <c r="B10654" t="s">
        <v>39</v>
      </c>
      <c r="C10654" t="s">
        <v>14097</v>
      </c>
      <c r="D10654" t="s">
        <v>2190</v>
      </c>
      <c r="E10654"/>
    </row>
    <row r="10655" spans="1:5" ht="13.5" customHeight="1" x14ac:dyDescent="0.25">
      <c r="A10655" s="51" t="s">
        <v>14098</v>
      </c>
      <c r="B10655"/>
      <c r="C10655" t="s">
        <v>14097</v>
      </c>
      <c r="D10655" t="s">
        <v>43</v>
      </c>
      <c r="E10655"/>
    </row>
    <row r="10656" spans="1:5" ht="13.5" customHeight="1" x14ac:dyDescent="0.25">
      <c r="A10656" s="51" t="s">
        <v>14099</v>
      </c>
      <c r="B10656"/>
      <c r="C10656" t="s">
        <v>14097</v>
      </c>
      <c r="D10656" t="s">
        <v>45</v>
      </c>
      <c r="E10656"/>
    </row>
    <row r="10657" spans="1:5" ht="13.5" customHeight="1" x14ac:dyDescent="0.25">
      <c r="A10657" s="51" t="s">
        <v>14100</v>
      </c>
      <c r="B10657" t="s">
        <v>39</v>
      </c>
      <c r="C10657" t="s">
        <v>14101</v>
      </c>
      <c r="D10657" t="s">
        <v>50</v>
      </c>
      <c r="E10657"/>
    </row>
    <row r="10658" spans="1:5" ht="13.5" customHeight="1" x14ac:dyDescent="0.25">
      <c r="A10658" s="51" t="s">
        <v>14102</v>
      </c>
      <c r="B10658"/>
      <c r="C10658" t="s">
        <v>14101</v>
      </c>
      <c r="D10658" t="s">
        <v>43</v>
      </c>
      <c r="E10658"/>
    </row>
    <row r="10659" spans="1:5" ht="13.5" customHeight="1" x14ac:dyDescent="0.25">
      <c r="A10659" s="51" t="s">
        <v>14103</v>
      </c>
      <c r="B10659"/>
      <c r="C10659" t="s">
        <v>14101</v>
      </c>
      <c r="D10659" t="s">
        <v>45</v>
      </c>
      <c r="E10659"/>
    </row>
    <row r="10660" spans="1:5" ht="13.5" customHeight="1" x14ac:dyDescent="0.25">
      <c r="A10660" s="51" t="s">
        <v>14104</v>
      </c>
      <c r="B10660"/>
      <c r="C10660" t="s">
        <v>14105</v>
      </c>
      <c r="D10660" t="s">
        <v>14106</v>
      </c>
      <c r="E10660"/>
    </row>
    <row r="10661" spans="1:5" ht="13.5" customHeight="1" x14ac:dyDescent="0.25">
      <c r="A10661" s="51" t="s">
        <v>14107</v>
      </c>
      <c r="B10661" t="s">
        <v>39</v>
      </c>
      <c r="C10661" t="s">
        <v>14105</v>
      </c>
      <c r="D10661" t="s">
        <v>50</v>
      </c>
      <c r="E10661"/>
    </row>
    <row r="10662" spans="1:5" ht="13.5" customHeight="1" x14ac:dyDescent="0.25">
      <c r="A10662" s="51" t="s">
        <v>14108</v>
      </c>
      <c r="B10662"/>
      <c r="C10662" t="s">
        <v>14105</v>
      </c>
      <c r="D10662" t="s">
        <v>43</v>
      </c>
      <c r="E10662"/>
    </row>
    <row r="10663" spans="1:5" ht="13.5" customHeight="1" x14ac:dyDescent="0.25">
      <c r="A10663" s="51" t="s">
        <v>14109</v>
      </c>
      <c r="B10663"/>
      <c r="C10663" t="s">
        <v>14105</v>
      </c>
      <c r="D10663" t="s">
        <v>45</v>
      </c>
      <c r="E10663"/>
    </row>
    <row r="10664" spans="1:5" ht="13.5" customHeight="1" x14ac:dyDescent="0.25">
      <c r="A10664" s="51" t="s">
        <v>14110</v>
      </c>
      <c r="B10664" t="s">
        <v>39</v>
      </c>
      <c r="C10664" t="s">
        <v>14111</v>
      </c>
      <c r="D10664" t="s">
        <v>50</v>
      </c>
      <c r="E10664"/>
    </row>
    <row r="10665" spans="1:5" ht="13.5" customHeight="1" x14ac:dyDescent="0.25">
      <c r="A10665" s="51" t="s">
        <v>14112</v>
      </c>
      <c r="B10665"/>
      <c r="C10665" t="s">
        <v>14111</v>
      </c>
      <c r="D10665" t="s">
        <v>43</v>
      </c>
      <c r="E10665"/>
    </row>
    <row r="10666" spans="1:5" ht="13.5" customHeight="1" x14ac:dyDescent="0.25">
      <c r="A10666" s="51" t="s">
        <v>14113</v>
      </c>
      <c r="B10666"/>
      <c r="C10666" t="s">
        <v>14111</v>
      </c>
      <c r="D10666" t="s">
        <v>45</v>
      </c>
      <c r="E10666"/>
    </row>
    <row r="10667" spans="1:5" ht="13.5" customHeight="1" x14ac:dyDescent="0.25">
      <c r="A10667" s="51" t="s">
        <v>14114</v>
      </c>
      <c r="B10667" t="s">
        <v>39</v>
      </c>
      <c r="C10667" t="s">
        <v>14115</v>
      </c>
      <c r="D10667" t="s">
        <v>2688</v>
      </c>
      <c r="E10667"/>
    </row>
    <row r="10668" spans="1:5" ht="13.5" customHeight="1" x14ac:dyDescent="0.25">
      <c r="A10668" s="51" t="s">
        <v>14116</v>
      </c>
      <c r="B10668"/>
      <c r="C10668" t="s">
        <v>14115</v>
      </c>
      <c r="D10668" t="s">
        <v>43</v>
      </c>
      <c r="E10668"/>
    </row>
    <row r="10669" spans="1:5" ht="13.5" customHeight="1" x14ac:dyDescent="0.25">
      <c r="A10669" s="51" t="s">
        <v>14117</v>
      </c>
      <c r="B10669"/>
      <c r="C10669" t="s">
        <v>14115</v>
      </c>
      <c r="D10669" t="s">
        <v>45</v>
      </c>
      <c r="E10669"/>
    </row>
    <row r="10670" spans="1:5" ht="13.5" customHeight="1" x14ac:dyDescent="0.25">
      <c r="A10670" s="51" t="s">
        <v>31542</v>
      </c>
      <c r="B10670" t="s">
        <v>39</v>
      </c>
      <c r="C10670" t="s">
        <v>14118</v>
      </c>
      <c r="D10670" t="s">
        <v>2190</v>
      </c>
      <c r="E10670"/>
    </row>
    <row r="10671" spans="1:5" ht="13.5" customHeight="1" x14ac:dyDescent="0.25">
      <c r="A10671" s="51" t="s">
        <v>31543</v>
      </c>
      <c r="B10671"/>
      <c r="C10671" t="s">
        <v>14118</v>
      </c>
      <c r="D10671" t="s">
        <v>43</v>
      </c>
      <c r="E10671"/>
    </row>
    <row r="10672" spans="1:5" ht="13.5" customHeight="1" x14ac:dyDescent="0.25">
      <c r="A10672" s="51" t="s">
        <v>31544</v>
      </c>
      <c r="B10672"/>
      <c r="C10672" t="s">
        <v>14118</v>
      </c>
      <c r="D10672" t="s">
        <v>45</v>
      </c>
      <c r="E10672"/>
    </row>
    <row r="10673" spans="1:5" ht="13.5" customHeight="1" x14ac:dyDescent="0.25">
      <c r="A10673" s="51" t="s">
        <v>14119</v>
      </c>
      <c r="B10673" t="s">
        <v>39</v>
      </c>
      <c r="C10673" t="s">
        <v>30995</v>
      </c>
      <c r="D10673" t="s">
        <v>50</v>
      </c>
      <c r="E10673"/>
    </row>
    <row r="10674" spans="1:5" ht="13.5" customHeight="1" x14ac:dyDescent="0.25">
      <c r="A10674" s="51" t="s">
        <v>14120</v>
      </c>
      <c r="B10674"/>
      <c r="C10674" t="s">
        <v>30995</v>
      </c>
      <c r="D10674" t="s">
        <v>43</v>
      </c>
      <c r="E10674"/>
    </row>
    <row r="10675" spans="1:5" ht="13.5" customHeight="1" x14ac:dyDescent="0.25">
      <c r="A10675" s="51" t="s">
        <v>14121</v>
      </c>
      <c r="B10675"/>
      <c r="C10675" t="s">
        <v>30995</v>
      </c>
      <c r="D10675" t="s">
        <v>45</v>
      </c>
      <c r="E10675"/>
    </row>
    <row r="10676" spans="1:5" ht="13.5" customHeight="1" x14ac:dyDescent="0.25">
      <c r="A10676" s="51" t="s">
        <v>14122</v>
      </c>
      <c r="B10676" t="s">
        <v>39</v>
      </c>
      <c r="C10676" t="s">
        <v>30148</v>
      </c>
      <c r="D10676" t="s">
        <v>50</v>
      </c>
      <c r="E10676"/>
    </row>
    <row r="10677" spans="1:5" ht="13.5" customHeight="1" x14ac:dyDescent="0.25">
      <c r="A10677" s="51" t="s">
        <v>14123</v>
      </c>
      <c r="B10677"/>
      <c r="C10677" t="s">
        <v>30148</v>
      </c>
      <c r="D10677" t="s">
        <v>43</v>
      </c>
      <c r="E10677"/>
    </row>
    <row r="10678" spans="1:5" ht="13.5" customHeight="1" x14ac:dyDescent="0.25">
      <c r="A10678" s="51" t="s">
        <v>14124</v>
      </c>
      <c r="B10678"/>
      <c r="C10678" t="s">
        <v>30148</v>
      </c>
      <c r="D10678" t="s">
        <v>45</v>
      </c>
      <c r="E10678"/>
    </row>
    <row r="10679" spans="1:5" ht="13.5" customHeight="1" x14ac:dyDescent="0.25">
      <c r="A10679" s="51" t="s">
        <v>14125</v>
      </c>
      <c r="B10679"/>
      <c r="C10679" t="s">
        <v>14126</v>
      </c>
      <c r="D10679" t="s">
        <v>50</v>
      </c>
      <c r="E10679"/>
    </row>
    <row r="10680" spans="1:5" ht="13.5" customHeight="1" x14ac:dyDescent="0.25">
      <c r="A10680" s="51" t="s">
        <v>14127</v>
      </c>
      <c r="B10680" t="s">
        <v>39</v>
      </c>
      <c r="C10680" t="s">
        <v>14128</v>
      </c>
      <c r="D10680" t="s">
        <v>50</v>
      </c>
      <c r="E10680"/>
    </row>
    <row r="10681" spans="1:5" ht="13.5" customHeight="1" x14ac:dyDescent="0.25">
      <c r="A10681" s="51" t="s">
        <v>14129</v>
      </c>
      <c r="B10681"/>
      <c r="C10681" t="s">
        <v>14128</v>
      </c>
      <c r="D10681" t="s">
        <v>43</v>
      </c>
      <c r="E10681"/>
    </row>
    <row r="10682" spans="1:5" ht="13.5" customHeight="1" x14ac:dyDescent="0.25">
      <c r="A10682" s="51" t="s">
        <v>14130</v>
      </c>
      <c r="B10682"/>
      <c r="C10682" t="s">
        <v>14128</v>
      </c>
      <c r="D10682" t="s">
        <v>45</v>
      </c>
      <c r="E10682"/>
    </row>
    <row r="10683" spans="1:5" ht="13.5" customHeight="1" x14ac:dyDescent="0.25">
      <c r="A10683" s="51" t="s">
        <v>14131</v>
      </c>
      <c r="B10683"/>
      <c r="C10683" t="s">
        <v>14132</v>
      </c>
      <c r="D10683" t="s">
        <v>14133</v>
      </c>
      <c r="E10683"/>
    </row>
    <row r="10684" spans="1:5" ht="13.5" customHeight="1" x14ac:dyDescent="0.25">
      <c r="A10684" s="51" t="s">
        <v>14134</v>
      </c>
      <c r="B10684"/>
      <c r="C10684" t="s">
        <v>14132</v>
      </c>
      <c r="D10684" t="s">
        <v>14135</v>
      </c>
      <c r="E10684"/>
    </row>
    <row r="10685" spans="1:5" ht="13.5" customHeight="1" x14ac:dyDescent="0.25">
      <c r="A10685" s="51" t="s">
        <v>14136</v>
      </c>
      <c r="B10685"/>
      <c r="C10685" t="s">
        <v>14132</v>
      </c>
      <c r="D10685" t="s">
        <v>14137</v>
      </c>
      <c r="E10685"/>
    </row>
    <row r="10686" spans="1:5" ht="13.5" customHeight="1" x14ac:dyDescent="0.25">
      <c r="A10686" s="51" t="s">
        <v>14138</v>
      </c>
      <c r="B10686"/>
      <c r="C10686" t="s">
        <v>14132</v>
      </c>
      <c r="D10686" t="s">
        <v>14139</v>
      </c>
      <c r="E10686"/>
    </row>
    <row r="10687" spans="1:5" ht="13.5" customHeight="1" x14ac:dyDescent="0.25">
      <c r="A10687" s="51" t="s">
        <v>14140</v>
      </c>
      <c r="B10687"/>
      <c r="C10687" t="s">
        <v>14132</v>
      </c>
      <c r="D10687" t="s">
        <v>14141</v>
      </c>
      <c r="E10687"/>
    </row>
    <row r="10688" spans="1:5" ht="13.5" customHeight="1" x14ac:dyDescent="0.25">
      <c r="A10688" s="51" t="s">
        <v>32571</v>
      </c>
      <c r="B10688"/>
      <c r="C10688" t="s">
        <v>14132</v>
      </c>
      <c r="D10688" t="s">
        <v>32045</v>
      </c>
      <c r="E10688" t="s">
        <v>126</v>
      </c>
    </row>
    <row r="10689" spans="1:5" ht="13.5" customHeight="1" x14ac:dyDescent="0.25">
      <c r="A10689" s="51" t="s">
        <v>14142</v>
      </c>
      <c r="B10689" t="s">
        <v>39</v>
      </c>
      <c r="C10689" t="s">
        <v>14132</v>
      </c>
      <c r="D10689" t="s">
        <v>14143</v>
      </c>
      <c r="E10689"/>
    </row>
    <row r="10690" spans="1:5" ht="13.5" customHeight="1" x14ac:dyDescent="0.25">
      <c r="A10690" s="51" t="s">
        <v>14144</v>
      </c>
      <c r="B10690"/>
      <c r="C10690" t="s">
        <v>14132</v>
      </c>
      <c r="D10690" t="s">
        <v>43</v>
      </c>
      <c r="E10690"/>
    </row>
    <row r="10691" spans="1:5" ht="13.5" customHeight="1" x14ac:dyDescent="0.25">
      <c r="A10691" s="51" t="s">
        <v>14145</v>
      </c>
      <c r="B10691"/>
      <c r="C10691" t="s">
        <v>14132</v>
      </c>
      <c r="D10691" t="s">
        <v>45</v>
      </c>
      <c r="E10691"/>
    </row>
    <row r="10692" spans="1:5" ht="13.5" customHeight="1" x14ac:dyDescent="0.25">
      <c r="A10692" s="51" t="s">
        <v>14146</v>
      </c>
      <c r="B10692"/>
      <c r="C10692" t="s">
        <v>14132</v>
      </c>
      <c r="D10692" t="s">
        <v>14147</v>
      </c>
      <c r="E10692"/>
    </row>
    <row r="10693" spans="1:5" ht="13.5" customHeight="1" x14ac:dyDescent="0.25">
      <c r="A10693" s="51" t="s">
        <v>14148</v>
      </c>
      <c r="B10693"/>
      <c r="C10693" t="s">
        <v>14132</v>
      </c>
      <c r="D10693" t="s">
        <v>14149</v>
      </c>
      <c r="E10693"/>
    </row>
    <row r="10694" spans="1:5" ht="13.5" customHeight="1" x14ac:dyDescent="0.25">
      <c r="A10694" s="51" t="s">
        <v>14150</v>
      </c>
      <c r="B10694" t="s">
        <v>39</v>
      </c>
      <c r="C10694" t="s">
        <v>14151</v>
      </c>
      <c r="D10694" t="s">
        <v>50</v>
      </c>
      <c r="E10694"/>
    </row>
    <row r="10695" spans="1:5" ht="13.5" customHeight="1" x14ac:dyDescent="0.25">
      <c r="A10695" s="51" t="s">
        <v>14152</v>
      </c>
      <c r="B10695"/>
      <c r="C10695" t="s">
        <v>14151</v>
      </c>
      <c r="D10695" t="s">
        <v>43</v>
      </c>
      <c r="E10695"/>
    </row>
    <row r="10696" spans="1:5" ht="13.5" customHeight="1" x14ac:dyDescent="0.25">
      <c r="A10696" s="51" t="s">
        <v>14153</v>
      </c>
      <c r="B10696"/>
      <c r="C10696" t="s">
        <v>14151</v>
      </c>
      <c r="D10696" t="s">
        <v>45</v>
      </c>
      <c r="E10696"/>
    </row>
    <row r="10697" spans="1:5" ht="13.5" customHeight="1" x14ac:dyDescent="0.25">
      <c r="A10697" s="51" t="s">
        <v>14154</v>
      </c>
      <c r="B10697" t="s">
        <v>39</v>
      </c>
      <c r="C10697" t="s">
        <v>14155</v>
      </c>
      <c r="D10697" t="s">
        <v>50</v>
      </c>
      <c r="E10697"/>
    </row>
    <row r="10698" spans="1:5" ht="13.5" customHeight="1" x14ac:dyDescent="0.25">
      <c r="A10698" s="51" t="s">
        <v>14156</v>
      </c>
      <c r="B10698"/>
      <c r="C10698" t="s">
        <v>14155</v>
      </c>
      <c r="D10698" t="s">
        <v>43</v>
      </c>
      <c r="E10698"/>
    </row>
    <row r="10699" spans="1:5" ht="13.5" customHeight="1" x14ac:dyDescent="0.25">
      <c r="A10699" s="51" t="s">
        <v>14157</v>
      </c>
      <c r="B10699"/>
      <c r="C10699" t="s">
        <v>14155</v>
      </c>
      <c r="D10699" t="s">
        <v>45</v>
      </c>
      <c r="E10699"/>
    </row>
    <row r="10700" spans="1:5" ht="13.5" customHeight="1" x14ac:dyDescent="0.25">
      <c r="A10700" s="51" t="s">
        <v>14158</v>
      </c>
      <c r="B10700" t="s">
        <v>39</v>
      </c>
      <c r="C10700" t="s">
        <v>14159</v>
      </c>
      <c r="D10700" t="s">
        <v>213</v>
      </c>
      <c r="E10700"/>
    </row>
    <row r="10701" spans="1:5" ht="13.5" customHeight="1" x14ac:dyDescent="0.25">
      <c r="A10701" s="51" t="s">
        <v>14160</v>
      </c>
      <c r="B10701"/>
      <c r="C10701" t="s">
        <v>14159</v>
      </c>
      <c r="D10701" t="s">
        <v>43</v>
      </c>
      <c r="E10701"/>
    </row>
    <row r="10702" spans="1:5" ht="13.5" customHeight="1" x14ac:dyDescent="0.25">
      <c r="A10702" s="51" t="s">
        <v>14161</v>
      </c>
      <c r="B10702"/>
      <c r="C10702" t="s">
        <v>14159</v>
      </c>
      <c r="D10702" t="s">
        <v>45</v>
      </c>
      <c r="E10702"/>
    </row>
    <row r="10703" spans="1:5" ht="13.5" customHeight="1" x14ac:dyDescent="0.25">
      <c r="A10703" s="51" t="s">
        <v>14162</v>
      </c>
      <c r="B10703" t="s">
        <v>39</v>
      </c>
      <c r="C10703" t="s">
        <v>14163</v>
      </c>
      <c r="D10703" t="s">
        <v>50</v>
      </c>
      <c r="E10703"/>
    </row>
    <row r="10704" spans="1:5" ht="13.5" customHeight="1" x14ac:dyDescent="0.25">
      <c r="A10704" s="51" t="s">
        <v>14164</v>
      </c>
      <c r="B10704"/>
      <c r="C10704" t="s">
        <v>14163</v>
      </c>
      <c r="D10704" t="s">
        <v>43</v>
      </c>
      <c r="E10704"/>
    </row>
    <row r="10705" spans="1:5" ht="13.5" customHeight="1" x14ac:dyDescent="0.25">
      <c r="A10705" s="51" t="s">
        <v>14165</v>
      </c>
      <c r="B10705"/>
      <c r="C10705" t="s">
        <v>14163</v>
      </c>
      <c r="D10705" t="s">
        <v>45</v>
      </c>
      <c r="E10705"/>
    </row>
    <row r="10706" spans="1:5" ht="13.5" customHeight="1" x14ac:dyDescent="0.25">
      <c r="A10706" s="51" t="s">
        <v>14166</v>
      </c>
      <c r="B10706"/>
      <c r="C10706" t="s">
        <v>14163</v>
      </c>
      <c r="D10706" t="s">
        <v>194</v>
      </c>
      <c r="E10706"/>
    </row>
    <row r="10707" spans="1:5" ht="13.5" customHeight="1" x14ac:dyDescent="0.25">
      <c r="A10707" s="51" t="s">
        <v>14167</v>
      </c>
      <c r="B10707" t="s">
        <v>39</v>
      </c>
      <c r="C10707" t="s">
        <v>14168</v>
      </c>
      <c r="D10707" t="s">
        <v>50</v>
      </c>
      <c r="E10707"/>
    </row>
    <row r="10708" spans="1:5" ht="13.5" customHeight="1" x14ac:dyDescent="0.25">
      <c r="A10708" s="51" t="s">
        <v>14169</v>
      </c>
      <c r="B10708"/>
      <c r="C10708" t="s">
        <v>14168</v>
      </c>
      <c r="D10708" t="s">
        <v>43</v>
      </c>
      <c r="E10708"/>
    </row>
    <row r="10709" spans="1:5" ht="13.5" customHeight="1" x14ac:dyDescent="0.25">
      <c r="A10709" s="51" t="s">
        <v>14170</v>
      </c>
      <c r="B10709"/>
      <c r="C10709" t="s">
        <v>14168</v>
      </c>
      <c r="D10709" t="s">
        <v>45</v>
      </c>
      <c r="E10709"/>
    </row>
    <row r="10710" spans="1:5" ht="13.5" customHeight="1" x14ac:dyDescent="0.25">
      <c r="A10710" s="51" t="s">
        <v>14171</v>
      </c>
      <c r="B10710" t="s">
        <v>39</v>
      </c>
      <c r="C10710" t="s">
        <v>14172</v>
      </c>
      <c r="D10710" t="s">
        <v>50</v>
      </c>
      <c r="E10710"/>
    </row>
    <row r="10711" spans="1:5" ht="13.5" customHeight="1" x14ac:dyDescent="0.25">
      <c r="A10711" s="51" t="s">
        <v>14173</v>
      </c>
      <c r="B10711"/>
      <c r="C10711" t="s">
        <v>14172</v>
      </c>
      <c r="D10711" t="s">
        <v>43</v>
      </c>
      <c r="E10711"/>
    </row>
    <row r="10712" spans="1:5" ht="13.5" customHeight="1" x14ac:dyDescent="0.25">
      <c r="A10712" s="51" t="s">
        <v>14174</v>
      </c>
      <c r="B10712"/>
      <c r="C10712" t="s">
        <v>14172</v>
      </c>
      <c r="D10712" t="s">
        <v>45</v>
      </c>
      <c r="E10712"/>
    </row>
    <row r="10713" spans="1:5" ht="13.5" customHeight="1" x14ac:dyDescent="0.25">
      <c r="A10713" s="51" t="s">
        <v>14175</v>
      </c>
      <c r="B10713" t="s">
        <v>39</v>
      </c>
      <c r="C10713" t="s">
        <v>14176</v>
      </c>
      <c r="D10713" t="s">
        <v>50</v>
      </c>
      <c r="E10713"/>
    </row>
    <row r="10714" spans="1:5" ht="13.5" customHeight="1" x14ac:dyDescent="0.25">
      <c r="A10714" s="51" t="s">
        <v>14177</v>
      </c>
      <c r="B10714"/>
      <c r="C10714" t="s">
        <v>14176</v>
      </c>
      <c r="D10714" t="s">
        <v>43</v>
      </c>
      <c r="E10714"/>
    </row>
    <row r="10715" spans="1:5" ht="13.5" customHeight="1" x14ac:dyDescent="0.25">
      <c r="A10715" s="51" t="s">
        <v>14178</v>
      </c>
      <c r="B10715"/>
      <c r="C10715" t="s">
        <v>14176</v>
      </c>
      <c r="D10715" t="s">
        <v>45</v>
      </c>
      <c r="E10715"/>
    </row>
    <row r="10716" spans="1:5" ht="13.5" customHeight="1" x14ac:dyDescent="0.25">
      <c r="A10716" s="51" t="s">
        <v>14179</v>
      </c>
      <c r="B10716"/>
      <c r="C10716" t="s">
        <v>14180</v>
      </c>
      <c r="D10716" t="s">
        <v>50</v>
      </c>
      <c r="E10716"/>
    </row>
    <row r="10717" spans="1:5" ht="13.5" customHeight="1" x14ac:dyDescent="0.25">
      <c r="A10717" s="51" t="s">
        <v>14181</v>
      </c>
      <c r="B10717" t="s">
        <v>39</v>
      </c>
      <c r="C10717" t="s">
        <v>14182</v>
      </c>
      <c r="D10717" t="s">
        <v>2190</v>
      </c>
      <c r="E10717"/>
    </row>
    <row r="10718" spans="1:5" ht="13.5" customHeight="1" x14ac:dyDescent="0.25">
      <c r="A10718" s="51" t="s">
        <v>14183</v>
      </c>
      <c r="B10718"/>
      <c r="C10718" t="s">
        <v>14182</v>
      </c>
      <c r="D10718" t="s">
        <v>43</v>
      </c>
      <c r="E10718"/>
    </row>
    <row r="10719" spans="1:5" ht="13.5" customHeight="1" x14ac:dyDescent="0.25">
      <c r="A10719" s="51" t="s">
        <v>14184</v>
      </c>
      <c r="B10719"/>
      <c r="C10719" t="s">
        <v>14182</v>
      </c>
      <c r="D10719" t="s">
        <v>45</v>
      </c>
      <c r="E10719"/>
    </row>
    <row r="10720" spans="1:5" ht="13.5" customHeight="1" x14ac:dyDescent="0.25">
      <c r="A10720" s="51" t="s">
        <v>14185</v>
      </c>
      <c r="B10720" t="s">
        <v>39</v>
      </c>
      <c r="C10720" t="s">
        <v>14186</v>
      </c>
      <c r="D10720" t="s">
        <v>50</v>
      </c>
      <c r="E10720"/>
    </row>
    <row r="10721" spans="1:5" ht="13.5" customHeight="1" x14ac:dyDescent="0.25">
      <c r="A10721" s="51" t="s">
        <v>14187</v>
      </c>
      <c r="B10721"/>
      <c r="C10721" t="s">
        <v>14186</v>
      </c>
      <c r="D10721" t="s">
        <v>43</v>
      </c>
      <c r="E10721"/>
    </row>
    <row r="10722" spans="1:5" ht="13.5" customHeight="1" x14ac:dyDescent="0.25">
      <c r="A10722" s="51" t="s">
        <v>14188</v>
      </c>
      <c r="B10722"/>
      <c r="C10722" t="s">
        <v>14186</v>
      </c>
      <c r="D10722" t="s">
        <v>45</v>
      </c>
      <c r="E10722"/>
    </row>
    <row r="10723" spans="1:5" ht="13.5" customHeight="1" x14ac:dyDescent="0.25">
      <c r="A10723" s="51" t="s">
        <v>14189</v>
      </c>
      <c r="B10723" t="s">
        <v>39</v>
      </c>
      <c r="C10723" t="s">
        <v>14190</v>
      </c>
      <c r="D10723" t="s">
        <v>50</v>
      </c>
      <c r="E10723"/>
    </row>
    <row r="10724" spans="1:5" ht="13.5" customHeight="1" x14ac:dyDescent="0.25">
      <c r="A10724" s="51" t="s">
        <v>14191</v>
      </c>
      <c r="B10724"/>
      <c r="C10724" t="s">
        <v>14190</v>
      </c>
      <c r="D10724" t="s">
        <v>43</v>
      </c>
      <c r="E10724"/>
    </row>
    <row r="10725" spans="1:5" ht="13.5" customHeight="1" x14ac:dyDescent="0.25">
      <c r="A10725" s="51" t="s">
        <v>14192</v>
      </c>
      <c r="B10725"/>
      <c r="C10725" t="s">
        <v>14190</v>
      </c>
      <c r="D10725" t="s">
        <v>45</v>
      </c>
      <c r="E10725"/>
    </row>
    <row r="10726" spans="1:5" ht="13.5" customHeight="1" x14ac:dyDescent="0.25">
      <c r="A10726" s="51" t="s">
        <v>14193</v>
      </c>
      <c r="B10726" t="s">
        <v>39</v>
      </c>
      <c r="C10726" t="s">
        <v>14194</v>
      </c>
      <c r="D10726" t="s">
        <v>50</v>
      </c>
      <c r="E10726"/>
    </row>
    <row r="10727" spans="1:5" ht="13.5" customHeight="1" x14ac:dyDescent="0.25">
      <c r="A10727" s="51" t="s">
        <v>14195</v>
      </c>
      <c r="B10727"/>
      <c r="C10727" t="s">
        <v>14194</v>
      </c>
      <c r="D10727" t="s">
        <v>43</v>
      </c>
      <c r="E10727"/>
    </row>
    <row r="10728" spans="1:5" ht="13.5" customHeight="1" x14ac:dyDescent="0.25">
      <c r="A10728" s="51" t="s">
        <v>14196</v>
      </c>
      <c r="B10728"/>
      <c r="C10728" t="s">
        <v>14194</v>
      </c>
      <c r="D10728" t="s">
        <v>45</v>
      </c>
      <c r="E10728"/>
    </row>
    <row r="10729" spans="1:5" ht="13.5" customHeight="1" x14ac:dyDescent="0.25">
      <c r="A10729" s="51" t="s">
        <v>14197</v>
      </c>
      <c r="B10729"/>
      <c r="C10729" t="s">
        <v>14198</v>
      </c>
      <c r="D10729" t="s">
        <v>14199</v>
      </c>
      <c r="E10729"/>
    </row>
    <row r="10730" spans="1:5" ht="13.5" customHeight="1" x14ac:dyDescent="0.25">
      <c r="A10730" s="51" t="s">
        <v>14200</v>
      </c>
      <c r="B10730" t="s">
        <v>39</v>
      </c>
      <c r="C10730" t="s">
        <v>14198</v>
      </c>
      <c r="D10730" t="s">
        <v>50</v>
      </c>
      <c r="E10730"/>
    </row>
    <row r="10731" spans="1:5" ht="13.5" customHeight="1" x14ac:dyDescent="0.25">
      <c r="A10731" s="51" t="s">
        <v>14201</v>
      </c>
      <c r="B10731"/>
      <c r="C10731" t="s">
        <v>14198</v>
      </c>
      <c r="D10731" t="s">
        <v>43</v>
      </c>
      <c r="E10731"/>
    </row>
    <row r="10732" spans="1:5" ht="13.5" customHeight="1" x14ac:dyDescent="0.25">
      <c r="A10732" s="51" t="s">
        <v>14202</v>
      </c>
      <c r="B10732"/>
      <c r="C10732" t="s">
        <v>14198</v>
      </c>
      <c r="D10732" t="s">
        <v>45</v>
      </c>
      <c r="E10732"/>
    </row>
    <row r="10733" spans="1:5" ht="13.5" customHeight="1" x14ac:dyDescent="0.25">
      <c r="A10733" s="51" t="s">
        <v>14203</v>
      </c>
      <c r="B10733" t="s">
        <v>39</v>
      </c>
      <c r="C10733" t="s">
        <v>14204</v>
      </c>
      <c r="D10733" t="s">
        <v>50</v>
      </c>
      <c r="E10733"/>
    </row>
    <row r="10734" spans="1:5" ht="13.5" customHeight="1" x14ac:dyDescent="0.25">
      <c r="A10734" s="51" t="s">
        <v>14205</v>
      </c>
      <c r="B10734"/>
      <c r="C10734" t="s">
        <v>14204</v>
      </c>
      <c r="D10734" t="s">
        <v>43</v>
      </c>
      <c r="E10734"/>
    </row>
    <row r="10735" spans="1:5" ht="13.5" customHeight="1" x14ac:dyDescent="0.25">
      <c r="A10735" s="51" t="s">
        <v>14206</v>
      </c>
      <c r="B10735"/>
      <c r="C10735" t="s">
        <v>14204</v>
      </c>
      <c r="D10735" t="s">
        <v>45</v>
      </c>
      <c r="E10735"/>
    </row>
    <row r="10736" spans="1:5" ht="13.5" customHeight="1" x14ac:dyDescent="0.25">
      <c r="A10736" s="51" t="s">
        <v>14207</v>
      </c>
      <c r="B10736" t="s">
        <v>39</v>
      </c>
      <c r="C10736" t="s">
        <v>14208</v>
      </c>
      <c r="D10736" t="s">
        <v>96</v>
      </c>
      <c r="E10736"/>
    </row>
    <row r="10737" spans="1:5" ht="13.5" customHeight="1" x14ac:dyDescent="0.25">
      <c r="A10737" s="51" t="s">
        <v>14209</v>
      </c>
      <c r="B10737"/>
      <c r="C10737" t="s">
        <v>14208</v>
      </c>
      <c r="D10737" t="s">
        <v>43</v>
      </c>
      <c r="E10737"/>
    </row>
    <row r="10738" spans="1:5" ht="13.5" customHeight="1" x14ac:dyDescent="0.25">
      <c r="A10738" s="51" t="s">
        <v>14210</v>
      </c>
      <c r="B10738"/>
      <c r="C10738" t="s">
        <v>14208</v>
      </c>
      <c r="D10738" t="s">
        <v>45</v>
      </c>
      <c r="E10738"/>
    </row>
    <row r="10739" spans="1:5" ht="13.5" customHeight="1" x14ac:dyDescent="0.25">
      <c r="A10739" s="51" t="s">
        <v>14211</v>
      </c>
      <c r="B10739"/>
      <c r="C10739" t="s">
        <v>14212</v>
      </c>
      <c r="D10739" t="s">
        <v>657</v>
      </c>
      <c r="E10739" t="s">
        <v>74</v>
      </c>
    </row>
    <row r="10740" spans="1:5" ht="13.5" customHeight="1" x14ac:dyDescent="0.25">
      <c r="A10740" s="51" t="s">
        <v>14213</v>
      </c>
      <c r="B10740"/>
      <c r="C10740" t="s">
        <v>14212</v>
      </c>
      <c r="D10740" t="s">
        <v>9751</v>
      </c>
      <c r="E10740" t="s">
        <v>74</v>
      </c>
    </row>
    <row r="10741" spans="1:5" ht="13.5" customHeight="1" x14ac:dyDescent="0.25">
      <c r="A10741" s="51" t="s">
        <v>14214</v>
      </c>
      <c r="B10741"/>
      <c r="C10741" t="s">
        <v>14212</v>
      </c>
      <c r="D10741" t="s">
        <v>14215</v>
      </c>
      <c r="E10741" t="s">
        <v>74</v>
      </c>
    </row>
    <row r="10742" spans="1:5" ht="13.5" customHeight="1" x14ac:dyDescent="0.25">
      <c r="A10742" s="51" t="s">
        <v>30572</v>
      </c>
      <c r="B10742"/>
      <c r="C10742" t="s">
        <v>14216</v>
      </c>
      <c r="D10742" t="s">
        <v>2190</v>
      </c>
      <c r="E10742"/>
    </row>
    <row r="10743" spans="1:5" ht="13.5" customHeight="1" x14ac:dyDescent="0.25">
      <c r="A10743" s="51" t="s">
        <v>14217</v>
      </c>
      <c r="B10743" t="s">
        <v>39</v>
      </c>
      <c r="C10743" t="s">
        <v>14218</v>
      </c>
      <c r="D10743" t="s">
        <v>50</v>
      </c>
      <c r="E10743"/>
    </row>
    <row r="10744" spans="1:5" ht="13.5" customHeight="1" x14ac:dyDescent="0.25">
      <c r="A10744" s="51" t="s">
        <v>14219</v>
      </c>
      <c r="B10744"/>
      <c r="C10744" t="s">
        <v>14218</v>
      </c>
      <c r="D10744" t="s">
        <v>43</v>
      </c>
      <c r="E10744"/>
    </row>
    <row r="10745" spans="1:5" ht="13.5" customHeight="1" x14ac:dyDescent="0.25">
      <c r="A10745" s="51" t="s">
        <v>14220</v>
      </c>
      <c r="B10745"/>
      <c r="C10745" t="s">
        <v>14218</v>
      </c>
      <c r="D10745" t="s">
        <v>45</v>
      </c>
      <c r="E10745"/>
    </row>
    <row r="10746" spans="1:5" ht="13.5" customHeight="1" x14ac:dyDescent="0.25">
      <c r="A10746" s="51" t="s">
        <v>14221</v>
      </c>
      <c r="B10746" t="s">
        <v>39</v>
      </c>
      <c r="C10746" t="s">
        <v>14222</v>
      </c>
      <c r="D10746" t="s">
        <v>50</v>
      </c>
      <c r="E10746"/>
    </row>
    <row r="10747" spans="1:5" ht="13.5" customHeight="1" x14ac:dyDescent="0.25">
      <c r="A10747" s="51" t="s">
        <v>14223</v>
      </c>
      <c r="B10747"/>
      <c r="C10747" t="s">
        <v>14222</v>
      </c>
      <c r="D10747" t="s">
        <v>43</v>
      </c>
      <c r="E10747"/>
    </row>
    <row r="10748" spans="1:5" ht="13.5" customHeight="1" x14ac:dyDescent="0.25">
      <c r="A10748" s="51" t="s">
        <v>14224</v>
      </c>
      <c r="B10748"/>
      <c r="C10748" t="s">
        <v>14222</v>
      </c>
      <c r="D10748" t="s">
        <v>45</v>
      </c>
      <c r="E10748"/>
    </row>
    <row r="10749" spans="1:5" ht="13.5" customHeight="1" x14ac:dyDescent="0.25">
      <c r="A10749" s="51" t="s">
        <v>14225</v>
      </c>
      <c r="B10749" t="s">
        <v>39</v>
      </c>
      <c r="C10749" t="s">
        <v>14226</v>
      </c>
      <c r="D10749" t="s">
        <v>50</v>
      </c>
      <c r="E10749"/>
    </row>
    <row r="10750" spans="1:5" ht="13.5" customHeight="1" x14ac:dyDescent="0.25">
      <c r="A10750" s="51" t="s">
        <v>14227</v>
      </c>
      <c r="B10750"/>
      <c r="C10750" t="s">
        <v>14226</v>
      </c>
      <c r="D10750" t="s">
        <v>43</v>
      </c>
      <c r="E10750"/>
    </row>
    <row r="10751" spans="1:5" ht="13.5" customHeight="1" x14ac:dyDescent="0.25">
      <c r="A10751" s="51" t="s">
        <v>14228</v>
      </c>
      <c r="B10751"/>
      <c r="C10751" t="s">
        <v>14226</v>
      </c>
      <c r="D10751" t="s">
        <v>45</v>
      </c>
      <c r="E10751"/>
    </row>
    <row r="10752" spans="1:5" ht="13.5" customHeight="1" x14ac:dyDescent="0.25">
      <c r="A10752" s="51" t="s">
        <v>14229</v>
      </c>
      <c r="B10752"/>
      <c r="C10752" t="s">
        <v>14230</v>
      </c>
      <c r="D10752" t="s">
        <v>50</v>
      </c>
      <c r="E10752"/>
    </row>
    <row r="10753" spans="1:5" ht="13.5" customHeight="1" x14ac:dyDescent="0.25">
      <c r="A10753" s="51" t="s">
        <v>14231</v>
      </c>
      <c r="B10753"/>
      <c r="C10753" t="s">
        <v>14230</v>
      </c>
      <c r="D10753" t="s">
        <v>1022</v>
      </c>
      <c r="E10753"/>
    </row>
    <row r="10754" spans="1:5" ht="13.5" customHeight="1" x14ac:dyDescent="0.25">
      <c r="A10754" s="51" t="s">
        <v>14232</v>
      </c>
      <c r="B10754"/>
      <c r="C10754" t="s">
        <v>14233</v>
      </c>
      <c r="D10754" t="s">
        <v>50</v>
      </c>
      <c r="E10754"/>
    </row>
    <row r="10755" spans="1:5" ht="13.5" customHeight="1" x14ac:dyDescent="0.25">
      <c r="A10755" s="51" t="s">
        <v>14234</v>
      </c>
      <c r="B10755" t="s">
        <v>39</v>
      </c>
      <c r="C10755" t="s">
        <v>14235</v>
      </c>
      <c r="D10755" t="s">
        <v>50</v>
      </c>
      <c r="E10755"/>
    </row>
    <row r="10756" spans="1:5" ht="13.5" customHeight="1" x14ac:dyDescent="0.25">
      <c r="A10756" s="51" t="s">
        <v>14236</v>
      </c>
      <c r="B10756"/>
      <c r="C10756" t="s">
        <v>14235</v>
      </c>
      <c r="D10756" t="s">
        <v>43</v>
      </c>
      <c r="E10756"/>
    </row>
    <row r="10757" spans="1:5" ht="13.5" customHeight="1" x14ac:dyDescent="0.25">
      <c r="A10757" s="51" t="s">
        <v>14237</v>
      </c>
      <c r="B10757"/>
      <c r="C10757" t="s">
        <v>14235</v>
      </c>
      <c r="D10757" t="s">
        <v>45</v>
      </c>
      <c r="E10757"/>
    </row>
    <row r="10758" spans="1:5" ht="13.5" customHeight="1" x14ac:dyDescent="0.25">
      <c r="A10758" s="51" t="s">
        <v>14238</v>
      </c>
      <c r="B10758"/>
      <c r="C10758" t="s">
        <v>14239</v>
      </c>
      <c r="D10758" t="s">
        <v>50</v>
      </c>
      <c r="E10758"/>
    </row>
    <row r="10759" spans="1:5" ht="13.5" customHeight="1" x14ac:dyDescent="0.25">
      <c r="A10759" s="51" t="s">
        <v>14240</v>
      </c>
      <c r="B10759"/>
      <c r="C10759" t="s">
        <v>14239</v>
      </c>
      <c r="D10759" t="s">
        <v>1072</v>
      </c>
      <c r="E10759"/>
    </row>
    <row r="10760" spans="1:5" ht="13.5" customHeight="1" x14ac:dyDescent="0.25">
      <c r="A10760" s="51" t="s">
        <v>14241</v>
      </c>
      <c r="B10760" t="s">
        <v>39</v>
      </c>
      <c r="C10760" t="s">
        <v>14242</v>
      </c>
      <c r="D10760" t="s">
        <v>50</v>
      </c>
      <c r="E10760"/>
    </row>
    <row r="10761" spans="1:5" ht="13.5" customHeight="1" x14ac:dyDescent="0.25">
      <c r="A10761" s="51" t="s">
        <v>14243</v>
      </c>
      <c r="B10761"/>
      <c r="C10761" t="s">
        <v>14242</v>
      </c>
      <c r="D10761" t="s">
        <v>43</v>
      </c>
      <c r="E10761"/>
    </row>
    <row r="10762" spans="1:5" ht="13.5" customHeight="1" x14ac:dyDescent="0.25">
      <c r="A10762" s="51" t="s">
        <v>14244</v>
      </c>
      <c r="B10762"/>
      <c r="C10762" t="s">
        <v>14242</v>
      </c>
      <c r="D10762" t="s">
        <v>45</v>
      </c>
      <c r="E10762"/>
    </row>
    <row r="10763" spans="1:5" ht="13.5" customHeight="1" x14ac:dyDescent="0.25">
      <c r="A10763" s="51" t="s">
        <v>14245</v>
      </c>
      <c r="B10763"/>
      <c r="C10763" t="s">
        <v>14242</v>
      </c>
      <c r="D10763" t="s">
        <v>14246</v>
      </c>
      <c r="E10763"/>
    </row>
    <row r="10764" spans="1:5" ht="13.5" customHeight="1" x14ac:dyDescent="0.25">
      <c r="A10764" s="51" t="s">
        <v>14247</v>
      </c>
      <c r="B10764" t="s">
        <v>39</v>
      </c>
      <c r="C10764" t="s">
        <v>14248</v>
      </c>
      <c r="D10764" t="s">
        <v>50</v>
      </c>
      <c r="E10764"/>
    </row>
    <row r="10765" spans="1:5" ht="13.5" customHeight="1" x14ac:dyDescent="0.25">
      <c r="A10765" s="51" t="s">
        <v>14249</v>
      </c>
      <c r="B10765"/>
      <c r="C10765" t="s">
        <v>14248</v>
      </c>
      <c r="D10765" t="s">
        <v>43</v>
      </c>
      <c r="E10765"/>
    </row>
    <row r="10766" spans="1:5" ht="13.5" customHeight="1" x14ac:dyDescent="0.25">
      <c r="A10766" s="51" t="s">
        <v>14250</v>
      </c>
      <c r="B10766"/>
      <c r="C10766" t="s">
        <v>14248</v>
      </c>
      <c r="D10766" t="s">
        <v>45</v>
      </c>
      <c r="E10766"/>
    </row>
    <row r="10767" spans="1:5" ht="13.5" customHeight="1" x14ac:dyDescent="0.25">
      <c r="A10767" s="51" t="s">
        <v>14251</v>
      </c>
      <c r="B10767" t="s">
        <v>39</v>
      </c>
      <c r="C10767" t="s">
        <v>14248</v>
      </c>
      <c r="D10767" t="s">
        <v>194</v>
      </c>
      <c r="E10767"/>
    </row>
    <row r="10768" spans="1:5" ht="13.5" customHeight="1" x14ac:dyDescent="0.25">
      <c r="A10768" s="51" t="s">
        <v>14252</v>
      </c>
      <c r="B10768"/>
      <c r="C10768" t="s">
        <v>14248</v>
      </c>
      <c r="D10768" t="s">
        <v>43</v>
      </c>
      <c r="E10768"/>
    </row>
    <row r="10769" spans="1:5" ht="13.5" customHeight="1" x14ac:dyDescent="0.25">
      <c r="A10769" s="51" t="s">
        <v>14253</v>
      </c>
      <c r="B10769"/>
      <c r="C10769" t="s">
        <v>14248</v>
      </c>
      <c r="D10769" t="s">
        <v>45</v>
      </c>
      <c r="E10769"/>
    </row>
    <row r="10770" spans="1:5" ht="13.5" customHeight="1" x14ac:dyDescent="0.25">
      <c r="A10770" s="51" t="s">
        <v>14254</v>
      </c>
      <c r="B10770" t="s">
        <v>39</v>
      </c>
      <c r="C10770" t="s">
        <v>14255</v>
      </c>
      <c r="D10770" t="s">
        <v>50</v>
      </c>
      <c r="E10770"/>
    </row>
    <row r="10771" spans="1:5" ht="13.5" customHeight="1" x14ac:dyDescent="0.25">
      <c r="A10771" s="51" t="s">
        <v>14256</v>
      </c>
      <c r="B10771"/>
      <c r="C10771" t="s">
        <v>14255</v>
      </c>
      <c r="D10771" t="s">
        <v>43</v>
      </c>
      <c r="E10771"/>
    </row>
    <row r="10772" spans="1:5" ht="13.5" customHeight="1" x14ac:dyDescent="0.25">
      <c r="A10772" s="51" t="s">
        <v>14257</v>
      </c>
      <c r="B10772"/>
      <c r="C10772" t="s">
        <v>14255</v>
      </c>
      <c r="D10772" t="s">
        <v>45</v>
      </c>
      <c r="E10772"/>
    </row>
    <row r="10773" spans="1:5" ht="13.5" customHeight="1" x14ac:dyDescent="0.25">
      <c r="A10773" s="51" t="s">
        <v>14258</v>
      </c>
      <c r="B10773"/>
      <c r="C10773" t="s">
        <v>14259</v>
      </c>
      <c r="D10773" t="s">
        <v>2248</v>
      </c>
      <c r="E10773" t="s">
        <v>74</v>
      </c>
    </row>
    <row r="10774" spans="1:5" ht="13.5" customHeight="1" x14ac:dyDescent="0.25">
      <c r="A10774" s="51" t="s">
        <v>14260</v>
      </c>
      <c r="B10774"/>
      <c r="C10774" t="s">
        <v>14259</v>
      </c>
      <c r="D10774" t="s">
        <v>657</v>
      </c>
      <c r="E10774" t="s">
        <v>74</v>
      </c>
    </row>
    <row r="10775" spans="1:5" ht="13.5" customHeight="1" x14ac:dyDescent="0.25">
      <c r="A10775" s="51" t="s">
        <v>14261</v>
      </c>
      <c r="B10775" t="s">
        <v>39</v>
      </c>
      <c r="C10775" t="s">
        <v>14262</v>
      </c>
      <c r="D10775" t="s">
        <v>50</v>
      </c>
      <c r="E10775"/>
    </row>
    <row r="10776" spans="1:5" ht="13.5" customHeight="1" x14ac:dyDescent="0.25">
      <c r="A10776" s="51" t="s">
        <v>14263</v>
      </c>
      <c r="B10776"/>
      <c r="C10776" t="s">
        <v>14262</v>
      </c>
      <c r="D10776" t="s">
        <v>43</v>
      </c>
      <c r="E10776"/>
    </row>
    <row r="10777" spans="1:5" ht="13.5" customHeight="1" x14ac:dyDescent="0.25">
      <c r="A10777" s="51" t="s">
        <v>14264</v>
      </c>
      <c r="B10777"/>
      <c r="C10777" t="s">
        <v>14262</v>
      </c>
      <c r="D10777" t="s">
        <v>45</v>
      </c>
      <c r="E10777"/>
    </row>
    <row r="10778" spans="1:5" ht="13.5" customHeight="1" x14ac:dyDescent="0.25">
      <c r="A10778" s="51" t="s">
        <v>31545</v>
      </c>
      <c r="B10778"/>
      <c r="C10778" t="s">
        <v>14265</v>
      </c>
      <c r="D10778" t="s">
        <v>2872</v>
      </c>
      <c r="E10778"/>
    </row>
    <row r="10779" spans="1:5" ht="13.5" customHeight="1" x14ac:dyDescent="0.25">
      <c r="A10779" s="51" t="s">
        <v>14267</v>
      </c>
      <c r="B10779"/>
      <c r="C10779" t="s">
        <v>14266</v>
      </c>
      <c r="D10779" t="s">
        <v>2037</v>
      </c>
      <c r="E10779" t="s">
        <v>74</v>
      </c>
    </row>
    <row r="10780" spans="1:5" ht="13.5" customHeight="1" x14ac:dyDescent="0.25">
      <c r="A10780" s="51" t="s">
        <v>31546</v>
      </c>
      <c r="B10780" t="s">
        <v>39</v>
      </c>
      <c r="C10780" t="s">
        <v>14266</v>
      </c>
      <c r="D10780" t="s">
        <v>2190</v>
      </c>
      <c r="E10780" t="s">
        <v>74</v>
      </c>
    </row>
    <row r="10781" spans="1:5" ht="13.5" customHeight="1" x14ac:dyDescent="0.25">
      <c r="A10781" s="51" t="s">
        <v>31547</v>
      </c>
      <c r="B10781"/>
      <c r="C10781" t="s">
        <v>14266</v>
      </c>
      <c r="D10781" t="s">
        <v>43</v>
      </c>
      <c r="E10781" t="s">
        <v>74</v>
      </c>
    </row>
    <row r="10782" spans="1:5" ht="13.5" customHeight="1" x14ac:dyDescent="0.25">
      <c r="A10782" s="51" t="s">
        <v>31548</v>
      </c>
      <c r="B10782"/>
      <c r="C10782" t="s">
        <v>14266</v>
      </c>
      <c r="D10782" t="s">
        <v>45</v>
      </c>
      <c r="E10782" t="s">
        <v>74</v>
      </c>
    </row>
    <row r="10783" spans="1:5" ht="13.5" customHeight="1" x14ac:dyDescent="0.25">
      <c r="A10783" s="51" t="s">
        <v>14269</v>
      </c>
      <c r="B10783"/>
      <c r="C10783" t="s">
        <v>14268</v>
      </c>
      <c r="D10783" t="s">
        <v>14270</v>
      </c>
      <c r="E10783"/>
    </row>
    <row r="10784" spans="1:5" ht="13.5" customHeight="1" x14ac:dyDescent="0.25">
      <c r="A10784" s="51" t="s">
        <v>14271</v>
      </c>
      <c r="B10784" t="s">
        <v>39</v>
      </c>
      <c r="C10784" t="s">
        <v>14268</v>
      </c>
      <c r="D10784" t="s">
        <v>50</v>
      </c>
      <c r="E10784"/>
    </row>
    <row r="10785" spans="1:5" ht="13.5" customHeight="1" x14ac:dyDescent="0.25">
      <c r="A10785" s="51" t="s">
        <v>14272</v>
      </c>
      <c r="B10785"/>
      <c r="C10785" t="s">
        <v>14268</v>
      </c>
      <c r="D10785" t="s">
        <v>43</v>
      </c>
      <c r="E10785"/>
    </row>
    <row r="10786" spans="1:5" ht="13.5" customHeight="1" x14ac:dyDescent="0.25">
      <c r="A10786" s="51" t="s">
        <v>14273</v>
      </c>
      <c r="B10786"/>
      <c r="C10786" t="s">
        <v>14268</v>
      </c>
      <c r="D10786" t="s">
        <v>45</v>
      </c>
      <c r="E10786"/>
    </row>
    <row r="10787" spans="1:5" ht="13.5" customHeight="1" x14ac:dyDescent="0.25">
      <c r="A10787" s="51" t="s">
        <v>14274</v>
      </c>
      <c r="B10787" t="s">
        <v>39</v>
      </c>
      <c r="C10787" t="s">
        <v>14275</v>
      </c>
      <c r="D10787" t="s">
        <v>2691</v>
      </c>
      <c r="E10787"/>
    </row>
    <row r="10788" spans="1:5" ht="13.5" customHeight="1" x14ac:dyDescent="0.25">
      <c r="A10788" s="51" t="s">
        <v>14276</v>
      </c>
      <c r="B10788"/>
      <c r="C10788" t="s">
        <v>14275</v>
      </c>
      <c r="D10788" t="s">
        <v>43</v>
      </c>
      <c r="E10788"/>
    </row>
    <row r="10789" spans="1:5" ht="13.5" customHeight="1" x14ac:dyDescent="0.25">
      <c r="A10789" s="51" t="s">
        <v>14277</v>
      </c>
      <c r="B10789"/>
      <c r="C10789" t="s">
        <v>14275</v>
      </c>
      <c r="D10789" t="s">
        <v>45</v>
      </c>
      <c r="E10789"/>
    </row>
    <row r="10790" spans="1:5" ht="13.5" customHeight="1" x14ac:dyDescent="0.25">
      <c r="A10790" s="51" t="s">
        <v>14278</v>
      </c>
      <c r="B10790" t="s">
        <v>39</v>
      </c>
      <c r="C10790" t="s">
        <v>14279</v>
      </c>
      <c r="D10790" t="s">
        <v>50</v>
      </c>
      <c r="E10790"/>
    </row>
    <row r="10791" spans="1:5" ht="13.5" customHeight="1" x14ac:dyDescent="0.25">
      <c r="A10791" s="51" t="s">
        <v>14280</v>
      </c>
      <c r="B10791"/>
      <c r="C10791" t="s">
        <v>14279</v>
      </c>
      <c r="D10791" t="s">
        <v>43</v>
      </c>
      <c r="E10791"/>
    </row>
    <row r="10792" spans="1:5" ht="13.5" customHeight="1" x14ac:dyDescent="0.25">
      <c r="A10792" s="51" t="s">
        <v>14281</v>
      </c>
      <c r="B10792"/>
      <c r="C10792" t="s">
        <v>14279</v>
      </c>
      <c r="D10792" t="s">
        <v>45</v>
      </c>
      <c r="E10792"/>
    </row>
    <row r="10793" spans="1:5" ht="13.5" customHeight="1" x14ac:dyDescent="0.25">
      <c r="A10793" s="51" t="s">
        <v>14282</v>
      </c>
      <c r="B10793"/>
      <c r="C10793" t="s">
        <v>14283</v>
      </c>
      <c r="D10793" t="s">
        <v>50</v>
      </c>
      <c r="E10793"/>
    </row>
    <row r="10794" spans="1:5" ht="13.5" customHeight="1" x14ac:dyDescent="0.25">
      <c r="A10794" s="51" t="s">
        <v>14284</v>
      </c>
      <c r="B10794"/>
      <c r="C10794" t="s">
        <v>14285</v>
      </c>
      <c r="D10794" t="s">
        <v>30149</v>
      </c>
      <c r="E10794"/>
    </row>
    <row r="10795" spans="1:5" ht="13.5" customHeight="1" x14ac:dyDescent="0.25">
      <c r="A10795" s="51" t="s">
        <v>14286</v>
      </c>
      <c r="B10795"/>
      <c r="C10795" t="s">
        <v>14287</v>
      </c>
      <c r="D10795" t="s">
        <v>50</v>
      </c>
      <c r="E10795"/>
    </row>
    <row r="10796" spans="1:5" ht="13.5" customHeight="1" x14ac:dyDescent="0.25">
      <c r="A10796" s="51" t="s">
        <v>14288</v>
      </c>
      <c r="B10796"/>
      <c r="C10796" t="s">
        <v>14289</v>
      </c>
      <c r="D10796" t="s">
        <v>657</v>
      </c>
      <c r="E10796"/>
    </row>
    <row r="10797" spans="1:5" ht="13.5" customHeight="1" x14ac:dyDescent="0.25">
      <c r="A10797" s="51" t="s">
        <v>14290</v>
      </c>
      <c r="B10797"/>
      <c r="C10797" t="s">
        <v>14289</v>
      </c>
      <c r="D10797" t="s">
        <v>14291</v>
      </c>
      <c r="E10797"/>
    </row>
    <row r="10798" spans="1:5" ht="13.5" customHeight="1" x14ac:dyDescent="0.25">
      <c r="A10798" s="51" t="s">
        <v>14292</v>
      </c>
      <c r="B10798"/>
      <c r="C10798" t="s">
        <v>14289</v>
      </c>
      <c r="D10798" t="s">
        <v>92</v>
      </c>
      <c r="E10798"/>
    </row>
    <row r="10799" spans="1:5" ht="13.5" customHeight="1" x14ac:dyDescent="0.25">
      <c r="A10799" s="51" t="s">
        <v>14293</v>
      </c>
      <c r="B10799" t="s">
        <v>39</v>
      </c>
      <c r="C10799" t="s">
        <v>14294</v>
      </c>
      <c r="D10799" t="s">
        <v>50</v>
      </c>
      <c r="E10799"/>
    </row>
    <row r="10800" spans="1:5" ht="13.5" customHeight="1" x14ac:dyDescent="0.25">
      <c r="A10800" s="51" t="s">
        <v>14295</v>
      </c>
      <c r="B10800"/>
      <c r="C10800" t="s">
        <v>14294</v>
      </c>
      <c r="D10800" t="s">
        <v>43</v>
      </c>
      <c r="E10800"/>
    </row>
    <row r="10801" spans="1:5" ht="13.5" customHeight="1" x14ac:dyDescent="0.25">
      <c r="A10801" s="51" t="s">
        <v>14296</v>
      </c>
      <c r="B10801"/>
      <c r="C10801" t="s">
        <v>14294</v>
      </c>
      <c r="D10801" t="s">
        <v>45</v>
      </c>
      <c r="E10801"/>
    </row>
    <row r="10802" spans="1:5" ht="13.5" customHeight="1" x14ac:dyDescent="0.25">
      <c r="A10802" s="51" t="s">
        <v>30573</v>
      </c>
      <c r="B10802" t="s">
        <v>39</v>
      </c>
      <c r="C10802" t="s">
        <v>14297</v>
      </c>
      <c r="D10802" t="s">
        <v>2190</v>
      </c>
      <c r="E10802"/>
    </row>
    <row r="10803" spans="1:5" ht="13.5" customHeight="1" x14ac:dyDescent="0.25">
      <c r="A10803" s="51" t="s">
        <v>30574</v>
      </c>
      <c r="B10803"/>
      <c r="C10803" t="s">
        <v>14297</v>
      </c>
      <c r="D10803" t="s">
        <v>43</v>
      </c>
      <c r="E10803"/>
    </row>
    <row r="10804" spans="1:5" ht="13.5" customHeight="1" x14ac:dyDescent="0.25">
      <c r="A10804" s="51" t="s">
        <v>30575</v>
      </c>
      <c r="B10804"/>
      <c r="C10804" t="s">
        <v>14297</v>
      </c>
      <c r="D10804" t="s">
        <v>45</v>
      </c>
      <c r="E10804"/>
    </row>
    <row r="10805" spans="1:5" ht="13.5" customHeight="1" x14ac:dyDescent="0.25">
      <c r="A10805" s="51" t="s">
        <v>14298</v>
      </c>
      <c r="B10805" t="s">
        <v>39</v>
      </c>
      <c r="C10805" t="s">
        <v>14299</v>
      </c>
      <c r="D10805" t="s">
        <v>50</v>
      </c>
      <c r="E10805"/>
    </row>
    <row r="10806" spans="1:5" ht="13.5" customHeight="1" x14ac:dyDescent="0.25">
      <c r="A10806" s="51" t="s">
        <v>14300</v>
      </c>
      <c r="B10806"/>
      <c r="C10806" t="s">
        <v>14299</v>
      </c>
      <c r="D10806" t="s">
        <v>43</v>
      </c>
      <c r="E10806"/>
    </row>
    <row r="10807" spans="1:5" ht="13.5" customHeight="1" x14ac:dyDescent="0.25">
      <c r="A10807" s="51" t="s">
        <v>14301</v>
      </c>
      <c r="B10807"/>
      <c r="C10807" t="s">
        <v>14299</v>
      </c>
      <c r="D10807" t="s">
        <v>45</v>
      </c>
      <c r="E10807"/>
    </row>
    <row r="10808" spans="1:5" ht="13.5" customHeight="1" x14ac:dyDescent="0.25">
      <c r="A10808" s="51" t="s">
        <v>14302</v>
      </c>
      <c r="B10808"/>
      <c r="C10808" t="s">
        <v>30014</v>
      </c>
      <c r="D10808" t="s">
        <v>14303</v>
      </c>
      <c r="E10808"/>
    </row>
    <row r="10809" spans="1:5" ht="13.5" customHeight="1" x14ac:dyDescent="0.25">
      <c r="A10809" s="51" t="s">
        <v>14304</v>
      </c>
      <c r="B10809" t="s">
        <v>39</v>
      </c>
      <c r="C10809" t="s">
        <v>14305</v>
      </c>
      <c r="D10809" t="s">
        <v>50</v>
      </c>
      <c r="E10809"/>
    </row>
    <row r="10810" spans="1:5" ht="13.5" customHeight="1" x14ac:dyDescent="0.25">
      <c r="A10810" s="51" t="s">
        <v>14306</v>
      </c>
      <c r="B10810"/>
      <c r="C10810" t="s">
        <v>14305</v>
      </c>
      <c r="D10810" t="s">
        <v>43</v>
      </c>
      <c r="E10810"/>
    </row>
    <row r="10811" spans="1:5" ht="13.5" customHeight="1" x14ac:dyDescent="0.25">
      <c r="A10811" s="51" t="s">
        <v>14307</v>
      </c>
      <c r="B10811"/>
      <c r="C10811" t="s">
        <v>14305</v>
      </c>
      <c r="D10811" t="s">
        <v>45</v>
      </c>
      <c r="E10811"/>
    </row>
    <row r="10812" spans="1:5" ht="13.5" customHeight="1" x14ac:dyDescent="0.25">
      <c r="A10812" s="51" t="s">
        <v>14308</v>
      </c>
      <c r="B10812" t="s">
        <v>39</v>
      </c>
      <c r="C10812" t="s">
        <v>14309</v>
      </c>
      <c r="D10812" t="s">
        <v>50</v>
      </c>
      <c r="E10812"/>
    </row>
    <row r="10813" spans="1:5" ht="13.5" customHeight="1" x14ac:dyDescent="0.25">
      <c r="A10813" s="51" t="s">
        <v>14310</v>
      </c>
      <c r="B10813"/>
      <c r="C10813" t="s">
        <v>14309</v>
      </c>
      <c r="D10813" t="s">
        <v>43</v>
      </c>
      <c r="E10813"/>
    </row>
    <row r="10814" spans="1:5" ht="13.5" customHeight="1" x14ac:dyDescent="0.25">
      <c r="A10814" s="51" t="s">
        <v>14311</v>
      </c>
      <c r="B10814"/>
      <c r="C10814" t="s">
        <v>14309</v>
      </c>
      <c r="D10814" t="s">
        <v>45</v>
      </c>
      <c r="E10814"/>
    </row>
    <row r="10815" spans="1:5" ht="13.5" customHeight="1" x14ac:dyDescent="0.25">
      <c r="A10815" s="51" t="s">
        <v>14312</v>
      </c>
      <c r="B10815" t="s">
        <v>39</v>
      </c>
      <c r="C10815" t="s">
        <v>14313</v>
      </c>
      <c r="D10815" t="s">
        <v>50</v>
      </c>
      <c r="E10815"/>
    </row>
    <row r="10816" spans="1:5" ht="13.5" customHeight="1" x14ac:dyDescent="0.25">
      <c r="A10816" s="51" t="s">
        <v>14314</v>
      </c>
      <c r="B10816"/>
      <c r="C10816" t="s">
        <v>14313</v>
      </c>
      <c r="D10816" t="s">
        <v>43</v>
      </c>
      <c r="E10816"/>
    </row>
    <row r="10817" spans="1:5" ht="13.5" customHeight="1" x14ac:dyDescent="0.25">
      <c r="A10817" s="51" t="s">
        <v>14315</v>
      </c>
      <c r="B10817"/>
      <c r="C10817" t="s">
        <v>14313</v>
      </c>
      <c r="D10817" t="s">
        <v>45</v>
      </c>
      <c r="E10817"/>
    </row>
    <row r="10818" spans="1:5" ht="13.5" customHeight="1" x14ac:dyDescent="0.25">
      <c r="A10818" s="51" t="s">
        <v>14316</v>
      </c>
      <c r="B10818" t="s">
        <v>39</v>
      </c>
      <c r="C10818" t="s">
        <v>14317</v>
      </c>
      <c r="D10818" t="s">
        <v>50</v>
      </c>
      <c r="E10818" t="s">
        <v>74</v>
      </c>
    </row>
    <row r="10819" spans="1:5" ht="13.5" customHeight="1" x14ac:dyDescent="0.25">
      <c r="A10819" s="51" t="s">
        <v>14318</v>
      </c>
      <c r="B10819"/>
      <c r="C10819" t="s">
        <v>14317</v>
      </c>
      <c r="D10819" t="s">
        <v>43</v>
      </c>
      <c r="E10819" t="s">
        <v>74</v>
      </c>
    </row>
    <row r="10820" spans="1:5" ht="13.5" customHeight="1" x14ac:dyDescent="0.25">
      <c r="A10820" s="51" t="s">
        <v>14319</v>
      </c>
      <c r="B10820"/>
      <c r="C10820" t="s">
        <v>14317</v>
      </c>
      <c r="D10820" t="s">
        <v>45</v>
      </c>
      <c r="E10820" t="s">
        <v>74</v>
      </c>
    </row>
    <row r="10821" spans="1:5" ht="13.5" customHeight="1" x14ac:dyDescent="0.25">
      <c r="A10821" s="51" t="s">
        <v>14320</v>
      </c>
      <c r="B10821"/>
      <c r="C10821" t="s">
        <v>14321</v>
      </c>
      <c r="D10821" t="s">
        <v>50</v>
      </c>
      <c r="E10821"/>
    </row>
    <row r="10822" spans="1:5" ht="13.5" customHeight="1" x14ac:dyDescent="0.25">
      <c r="A10822" s="51" t="s">
        <v>14322</v>
      </c>
      <c r="B10822"/>
      <c r="C10822" t="s">
        <v>14323</v>
      </c>
      <c r="D10822" t="s">
        <v>14324</v>
      </c>
      <c r="E10822"/>
    </row>
    <row r="10823" spans="1:5" ht="13.5" customHeight="1" x14ac:dyDescent="0.25">
      <c r="A10823" s="51" t="s">
        <v>14325</v>
      </c>
      <c r="B10823" t="s">
        <v>39</v>
      </c>
      <c r="C10823" t="s">
        <v>14323</v>
      </c>
      <c r="D10823" t="s">
        <v>50</v>
      </c>
      <c r="E10823"/>
    </row>
    <row r="10824" spans="1:5" ht="13.5" customHeight="1" x14ac:dyDescent="0.25">
      <c r="A10824" s="51" t="s">
        <v>14326</v>
      </c>
      <c r="B10824"/>
      <c r="C10824" t="s">
        <v>14323</v>
      </c>
      <c r="D10824" t="s">
        <v>43</v>
      </c>
      <c r="E10824"/>
    </row>
    <row r="10825" spans="1:5" ht="13.5" customHeight="1" x14ac:dyDescent="0.25">
      <c r="A10825" s="51" t="s">
        <v>14327</v>
      </c>
      <c r="B10825"/>
      <c r="C10825" t="s">
        <v>14323</v>
      </c>
      <c r="D10825" t="s">
        <v>45</v>
      </c>
      <c r="E10825"/>
    </row>
    <row r="10826" spans="1:5" ht="13.5" customHeight="1" x14ac:dyDescent="0.25">
      <c r="A10826" s="51" t="s">
        <v>14328</v>
      </c>
      <c r="B10826" t="s">
        <v>39</v>
      </c>
      <c r="C10826" t="s">
        <v>14329</v>
      </c>
      <c r="D10826" t="s">
        <v>50</v>
      </c>
      <c r="E10826"/>
    </row>
    <row r="10827" spans="1:5" ht="13.5" customHeight="1" x14ac:dyDescent="0.25">
      <c r="A10827" s="51" t="s">
        <v>14330</v>
      </c>
      <c r="B10827"/>
      <c r="C10827" t="s">
        <v>14329</v>
      </c>
      <c r="D10827" t="s">
        <v>43</v>
      </c>
      <c r="E10827"/>
    </row>
    <row r="10828" spans="1:5" ht="13.5" customHeight="1" x14ac:dyDescent="0.25">
      <c r="A10828" s="51" t="s">
        <v>14331</v>
      </c>
      <c r="B10828"/>
      <c r="C10828" t="s">
        <v>14329</v>
      </c>
      <c r="D10828" t="s">
        <v>45</v>
      </c>
      <c r="E10828"/>
    </row>
    <row r="10829" spans="1:5" ht="13.5" customHeight="1" x14ac:dyDescent="0.25">
      <c r="A10829" s="51" t="s">
        <v>14332</v>
      </c>
      <c r="B10829" t="s">
        <v>39</v>
      </c>
      <c r="C10829" t="s">
        <v>14333</v>
      </c>
      <c r="D10829" t="s">
        <v>14334</v>
      </c>
      <c r="E10829" t="s">
        <v>74</v>
      </c>
    </row>
    <row r="10830" spans="1:5" ht="13.5" customHeight="1" x14ac:dyDescent="0.25">
      <c r="A10830" s="51" t="s">
        <v>14335</v>
      </c>
      <c r="B10830"/>
      <c r="C10830" t="s">
        <v>14333</v>
      </c>
      <c r="D10830" t="s">
        <v>43</v>
      </c>
      <c r="E10830" t="s">
        <v>74</v>
      </c>
    </row>
    <row r="10831" spans="1:5" ht="13.5" customHeight="1" x14ac:dyDescent="0.25">
      <c r="A10831" s="51" t="s">
        <v>14336</v>
      </c>
      <c r="B10831"/>
      <c r="C10831" t="s">
        <v>14333</v>
      </c>
      <c r="D10831" t="s">
        <v>45</v>
      </c>
      <c r="E10831" t="s">
        <v>74</v>
      </c>
    </row>
    <row r="10832" spans="1:5" ht="13.5" customHeight="1" x14ac:dyDescent="0.25">
      <c r="A10832" s="51" t="s">
        <v>14337</v>
      </c>
      <c r="B10832" t="s">
        <v>39</v>
      </c>
      <c r="C10832" t="s">
        <v>14338</v>
      </c>
      <c r="D10832" t="s">
        <v>50</v>
      </c>
      <c r="E10832"/>
    </row>
    <row r="10833" spans="1:5" ht="13.5" customHeight="1" x14ac:dyDescent="0.25">
      <c r="A10833" s="51" t="s">
        <v>14339</v>
      </c>
      <c r="B10833"/>
      <c r="C10833" t="s">
        <v>14338</v>
      </c>
      <c r="D10833" t="s">
        <v>43</v>
      </c>
      <c r="E10833"/>
    </row>
    <row r="10834" spans="1:5" ht="13.5" customHeight="1" x14ac:dyDescent="0.25">
      <c r="A10834" s="51" t="s">
        <v>14340</v>
      </c>
      <c r="B10834"/>
      <c r="C10834" t="s">
        <v>14338</v>
      </c>
      <c r="D10834" t="s">
        <v>45</v>
      </c>
      <c r="E10834"/>
    </row>
    <row r="10835" spans="1:5" ht="13.5" customHeight="1" x14ac:dyDescent="0.25">
      <c r="A10835" s="51" t="s">
        <v>14341</v>
      </c>
      <c r="B10835"/>
      <c r="C10835" t="s">
        <v>14342</v>
      </c>
      <c r="D10835" t="s">
        <v>50</v>
      </c>
      <c r="E10835"/>
    </row>
    <row r="10836" spans="1:5" ht="13.5" customHeight="1" x14ac:dyDescent="0.25">
      <c r="A10836" s="51" t="s">
        <v>14343</v>
      </c>
      <c r="B10836" t="s">
        <v>39</v>
      </c>
      <c r="C10836" t="s">
        <v>14344</v>
      </c>
      <c r="D10836" t="s">
        <v>2775</v>
      </c>
      <c r="E10836"/>
    </row>
    <row r="10837" spans="1:5" ht="13.5" customHeight="1" x14ac:dyDescent="0.25">
      <c r="A10837" s="51" t="s">
        <v>31549</v>
      </c>
      <c r="B10837"/>
      <c r="C10837" t="s">
        <v>14344</v>
      </c>
      <c r="D10837" t="s">
        <v>43</v>
      </c>
      <c r="E10837"/>
    </row>
    <row r="10838" spans="1:5" ht="13.5" customHeight="1" x14ac:dyDescent="0.25">
      <c r="A10838" s="51" t="s">
        <v>31550</v>
      </c>
      <c r="B10838"/>
      <c r="C10838" t="s">
        <v>14344</v>
      </c>
      <c r="D10838" t="s">
        <v>45</v>
      </c>
      <c r="E10838"/>
    </row>
    <row r="10839" spans="1:5" ht="13.5" customHeight="1" x14ac:dyDescent="0.25">
      <c r="A10839" s="51" t="s">
        <v>14345</v>
      </c>
      <c r="B10839"/>
      <c r="C10839" t="s">
        <v>14346</v>
      </c>
      <c r="D10839" t="s">
        <v>14347</v>
      </c>
      <c r="E10839"/>
    </row>
    <row r="10840" spans="1:5" ht="13.5" customHeight="1" x14ac:dyDescent="0.25">
      <c r="A10840" s="51" t="s">
        <v>14348</v>
      </c>
      <c r="B10840" t="s">
        <v>39</v>
      </c>
      <c r="C10840" t="s">
        <v>14346</v>
      </c>
      <c r="D10840" t="s">
        <v>2190</v>
      </c>
      <c r="E10840"/>
    </row>
    <row r="10841" spans="1:5" ht="13.5" customHeight="1" x14ac:dyDescent="0.25">
      <c r="A10841" s="51" t="s">
        <v>14349</v>
      </c>
      <c r="B10841"/>
      <c r="C10841" t="s">
        <v>14346</v>
      </c>
      <c r="D10841" t="s">
        <v>43</v>
      </c>
      <c r="E10841"/>
    </row>
    <row r="10842" spans="1:5" ht="13.5" customHeight="1" x14ac:dyDescent="0.25">
      <c r="A10842" s="51" t="s">
        <v>14350</v>
      </c>
      <c r="B10842"/>
      <c r="C10842" t="s">
        <v>14346</v>
      </c>
      <c r="D10842" t="s">
        <v>45</v>
      </c>
      <c r="E10842"/>
    </row>
    <row r="10843" spans="1:5" ht="13.5" customHeight="1" x14ac:dyDescent="0.25">
      <c r="A10843" s="51" t="s">
        <v>14351</v>
      </c>
      <c r="B10843" t="s">
        <v>39</v>
      </c>
      <c r="C10843" t="s">
        <v>14352</v>
      </c>
      <c r="D10843" t="s">
        <v>50</v>
      </c>
      <c r="E10843"/>
    </row>
    <row r="10844" spans="1:5" ht="13.5" customHeight="1" x14ac:dyDescent="0.25">
      <c r="A10844" s="51" t="s">
        <v>14353</v>
      </c>
      <c r="B10844"/>
      <c r="C10844" t="s">
        <v>14352</v>
      </c>
      <c r="D10844" t="s">
        <v>43</v>
      </c>
      <c r="E10844"/>
    </row>
    <row r="10845" spans="1:5" ht="13.5" customHeight="1" x14ac:dyDescent="0.25">
      <c r="A10845" s="51" t="s">
        <v>14354</v>
      </c>
      <c r="B10845"/>
      <c r="C10845" t="s">
        <v>14352</v>
      </c>
      <c r="D10845" t="s">
        <v>45</v>
      </c>
      <c r="E10845"/>
    </row>
    <row r="10846" spans="1:5" ht="13.5" customHeight="1" x14ac:dyDescent="0.25">
      <c r="A10846" s="51" t="s">
        <v>14355</v>
      </c>
      <c r="B10846" t="s">
        <v>39</v>
      </c>
      <c r="C10846" t="s">
        <v>14356</v>
      </c>
      <c r="D10846" t="s">
        <v>64</v>
      </c>
      <c r="E10846"/>
    </row>
    <row r="10847" spans="1:5" ht="13.5" customHeight="1" x14ac:dyDescent="0.25">
      <c r="A10847" s="51" t="s">
        <v>14357</v>
      </c>
      <c r="B10847"/>
      <c r="C10847" t="s">
        <v>14356</v>
      </c>
      <c r="D10847" t="s">
        <v>43</v>
      </c>
      <c r="E10847"/>
    </row>
    <row r="10848" spans="1:5" ht="13.5" customHeight="1" x14ac:dyDescent="0.25">
      <c r="A10848" s="51" t="s">
        <v>14358</v>
      </c>
      <c r="B10848"/>
      <c r="C10848" t="s">
        <v>14356</v>
      </c>
      <c r="D10848" t="s">
        <v>45</v>
      </c>
      <c r="E10848"/>
    </row>
    <row r="10849" spans="1:5" ht="13.5" customHeight="1" x14ac:dyDescent="0.25">
      <c r="A10849" s="51" t="s">
        <v>14359</v>
      </c>
      <c r="B10849" t="s">
        <v>39</v>
      </c>
      <c r="C10849" t="s">
        <v>14360</v>
      </c>
      <c r="D10849" t="s">
        <v>50</v>
      </c>
      <c r="E10849"/>
    </row>
    <row r="10850" spans="1:5" ht="13.5" customHeight="1" x14ac:dyDescent="0.25">
      <c r="A10850" s="51" t="s">
        <v>14361</v>
      </c>
      <c r="B10850"/>
      <c r="C10850" t="s">
        <v>14360</v>
      </c>
      <c r="D10850" t="s">
        <v>43</v>
      </c>
      <c r="E10850"/>
    </row>
    <row r="10851" spans="1:5" ht="13.5" customHeight="1" x14ac:dyDescent="0.25">
      <c r="A10851" s="51" t="s">
        <v>14362</v>
      </c>
      <c r="B10851"/>
      <c r="C10851" t="s">
        <v>14360</v>
      </c>
      <c r="D10851" t="s">
        <v>45</v>
      </c>
      <c r="E10851"/>
    </row>
    <row r="10852" spans="1:5" ht="13.5" customHeight="1" x14ac:dyDescent="0.25">
      <c r="A10852" s="51" t="s">
        <v>14363</v>
      </c>
      <c r="B10852" t="s">
        <v>39</v>
      </c>
      <c r="C10852" t="s">
        <v>14364</v>
      </c>
      <c r="D10852" t="s">
        <v>50</v>
      </c>
      <c r="E10852"/>
    </row>
    <row r="10853" spans="1:5" ht="13.5" customHeight="1" x14ac:dyDescent="0.25">
      <c r="A10853" s="51" t="s">
        <v>14365</v>
      </c>
      <c r="B10853"/>
      <c r="C10853" t="s">
        <v>14364</v>
      </c>
      <c r="D10853" t="s">
        <v>43</v>
      </c>
      <c r="E10853"/>
    </row>
    <row r="10854" spans="1:5" ht="13.5" customHeight="1" x14ac:dyDescent="0.25">
      <c r="A10854" s="51" t="s">
        <v>14366</v>
      </c>
      <c r="B10854"/>
      <c r="C10854" t="s">
        <v>14364</v>
      </c>
      <c r="D10854" t="s">
        <v>45</v>
      </c>
      <c r="E10854"/>
    </row>
    <row r="10855" spans="1:5" ht="13.5" customHeight="1" x14ac:dyDescent="0.25">
      <c r="A10855" s="51" t="s">
        <v>14367</v>
      </c>
      <c r="B10855" t="s">
        <v>39</v>
      </c>
      <c r="C10855" t="s">
        <v>14368</v>
      </c>
      <c r="D10855" t="s">
        <v>50</v>
      </c>
      <c r="E10855"/>
    </row>
    <row r="10856" spans="1:5" ht="13.5" customHeight="1" x14ac:dyDescent="0.25">
      <c r="A10856" s="51" t="s">
        <v>14369</v>
      </c>
      <c r="B10856"/>
      <c r="C10856" t="s">
        <v>14368</v>
      </c>
      <c r="D10856" t="s">
        <v>43</v>
      </c>
      <c r="E10856"/>
    </row>
    <row r="10857" spans="1:5" ht="13.5" customHeight="1" x14ac:dyDescent="0.25">
      <c r="A10857" s="51" t="s">
        <v>14370</v>
      </c>
      <c r="B10857"/>
      <c r="C10857" t="s">
        <v>14368</v>
      </c>
      <c r="D10857" t="s">
        <v>45</v>
      </c>
      <c r="E10857"/>
    </row>
    <row r="10858" spans="1:5" ht="13.5" customHeight="1" x14ac:dyDescent="0.25">
      <c r="A10858" s="51" t="s">
        <v>14371</v>
      </c>
      <c r="B10858"/>
      <c r="C10858" t="s">
        <v>14372</v>
      </c>
      <c r="D10858" t="s">
        <v>5979</v>
      </c>
      <c r="E10858"/>
    </row>
    <row r="10859" spans="1:5" ht="13.5" customHeight="1" x14ac:dyDescent="0.25">
      <c r="A10859" s="51" t="s">
        <v>14373</v>
      </c>
      <c r="B10859" t="s">
        <v>39</v>
      </c>
      <c r="C10859" t="s">
        <v>14374</v>
      </c>
      <c r="D10859" t="s">
        <v>2190</v>
      </c>
      <c r="E10859"/>
    </row>
    <row r="10860" spans="1:5" ht="13.5" customHeight="1" x14ac:dyDescent="0.25">
      <c r="A10860" s="51" t="s">
        <v>14375</v>
      </c>
      <c r="B10860"/>
      <c r="C10860" t="s">
        <v>14374</v>
      </c>
      <c r="D10860" t="s">
        <v>43</v>
      </c>
      <c r="E10860"/>
    </row>
    <row r="10861" spans="1:5" ht="13.5" customHeight="1" x14ac:dyDescent="0.25">
      <c r="A10861" s="51" t="s">
        <v>14376</v>
      </c>
      <c r="B10861"/>
      <c r="C10861" t="s">
        <v>14374</v>
      </c>
      <c r="D10861" t="s">
        <v>45</v>
      </c>
      <c r="E10861"/>
    </row>
    <row r="10862" spans="1:5" ht="13.5" customHeight="1" x14ac:dyDescent="0.25">
      <c r="A10862" s="51" t="s">
        <v>14377</v>
      </c>
      <c r="B10862"/>
      <c r="C10862" t="s">
        <v>30150</v>
      </c>
      <c r="D10862" t="s">
        <v>14378</v>
      </c>
      <c r="E10862"/>
    </row>
    <row r="10863" spans="1:5" ht="13.5" customHeight="1" x14ac:dyDescent="0.25">
      <c r="A10863" s="51" t="s">
        <v>14379</v>
      </c>
      <c r="B10863"/>
      <c r="C10863" t="s">
        <v>14380</v>
      </c>
      <c r="D10863" t="s">
        <v>50</v>
      </c>
      <c r="E10863"/>
    </row>
    <row r="10864" spans="1:5" ht="13.5" customHeight="1" x14ac:dyDescent="0.25">
      <c r="A10864" s="51" t="s">
        <v>14381</v>
      </c>
      <c r="B10864" t="s">
        <v>39</v>
      </c>
      <c r="C10864" t="s">
        <v>14382</v>
      </c>
      <c r="D10864" t="s">
        <v>50</v>
      </c>
      <c r="E10864"/>
    </row>
    <row r="10865" spans="1:5" ht="13.5" customHeight="1" x14ac:dyDescent="0.25">
      <c r="A10865" s="51" t="s">
        <v>14383</v>
      </c>
      <c r="B10865"/>
      <c r="C10865" t="s">
        <v>14382</v>
      </c>
      <c r="D10865" t="s">
        <v>43</v>
      </c>
      <c r="E10865"/>
    </row>
    <row r="10866" spans="1:5" ht="13.5" customHeight="1" x14ac:dyDescent="0.25">
      <c r="A10866" s="51" t="s">
        <v>14384</v>
      </c>
      <c r="B10866"/>
      <c r="C10866" t="s">
        <v>14382</v>
      </c>
      <c r="D10866" t="s">
        <v>45</v>
      </c>
      <c r="E10866"/>
    </row>
    <row r="10867" spans="1:5" ht="13.5" customHeight="1" x14ac:dyDescent="0.25">
      <c r="A10867" s="51" t="s">
        <v>14385</v>
      </c>
      <c r="B10867"/>
      <c r="C10867" t="s">
        <v>14382</v>
      </c>
      <c r="D10867" t="s">
        <v>1558</v>
      </c>
      <c r="E10867"/>
    </row>
    <row r="10868" spans="1:5" ht="13.5" customHeight="1" x14ac:dyDescent="0.25">
      <c r="A10868" s="51" t="s">
        <v>14386</v>
      </c>
      <c r="B10868" t="s">
        <v>39</v>
      </c>
      <c r="C10868" t="s">
        <v>14387</v>
      </c>
      <c r="D10868" t="s">
        <v>50</v>
      </c>
      <c r="E10868"/>
    </row>
    <row r="10869" spans="1:5" ht="13.5" customHeight="1" x14ac:dyDescent="0.25">
      <c r="A10869" s="51" t="s">
        <v>14388</v>
      </c>
      <c r="B10869"/>
      <c r="C10869" t="s">
        <v>14387</v>
      </c>
      <c r="D10869" t="s">
        <v>43</v>
      </c>
      <c r="E10869"/>
    </row>
    <row r="10870" spans="1:5" ht="13.5" customHeight="1" x14ac:dyDescent="0.25">
      <c r="A10870" s="51" t="s">
        <v>14389</v>
      </c>
      <c r="B10870"/>
      <c r="C10870" t="s">
        <v>14387</v>
      </c>
      <c r="D10870" t="s">
        <v>45</v>
      </c>
      <c r="E10870"/>
    </row>
    <row r="10871" spans="1:5" ht="13.5" customHeight="1" x14ac:dyDescent="0.25">
      <c r="A10871" s="51" t="s">
        <v>14390</v>
      </c>
      <c r="B10871"/>
      <c r="C10871" t="s">
        <v>14391</v>
      </c>
      <c r="D10871" t="s">
        <v>50</v>
      </c>
      <c r="E10871"/>
    </row>
    <row r="10872" spans="1:5" ht="13.5" customHeight="1" x14ac:dyDescent="0.25">
      <c r="A10872" s="51" t="s">
        <v>14392</v>
      </c>
      <c r="B10872" t="s">
        <v>39</v>
      </c>
      <c r="C10872" t="s">
        <v>14393</v>
      </c>
      <c r="D10872" t="s">
        <v>50</v>
      </c>
      <c r="E10872"/>
    </row>
    <row r="10873" spans="1:5" ht="13.5" customHeight="1" x14ac:dyDescent="0.25">
      <c r="A10873" s="51" t="s">
        <v>14394</v>
      </c>
      <c r="B10873"/>
      <c r="C10873" t="s">
        <v>14393</v>
      </c>
      <c r="D10873" t="s">
        <v>43</v>
      </c>
      <c r="E10873"/>
    </row>
    <row r="10874" spans="1:5" ht="13.5" customHeight="1" x14ac:dyDescent="0.25">
      <c r="A10874" s="51" t="s">
        <v>14395</v>
      </c>
      <c r="B10874"/>
      <c r="C10874" t="s">
        <v>14393</v>
      </c>
      <c r="D10874" t="s">
        <v>45</v>
      </c>
      <c r="E10874"/>
    </row>
    <row r="10875" spans="1:5" ht="13.5" customHeight="1" x14ac:dyDescent="0.25">
      <c r="A10875" s="51" t="s">
        <v>14396</v>
      </c>
      <c r="B10875" t="s">
        <v>39</v>
      </c>
      <c r="C10875" t="s">
        <v>14397</v>
      </c>
      <c r="D10875" t="s">
        <v>50</v>
      </c>
      <c r="E10875"/>
    </row>
    <row r="10876" spans="1:5" ht="13.5" customHeight="1" x14ac:dyDescent="0.25">
      <c r="A10876" s="51" t="s">
        <v>14398</v>
      </c>
      <c r="B10876"/>
      <c r="C10876" t="s">
        <v>14397</v>
      </c>
      <c r="D10876" t="s">
        <v>43</v>
      </c>
      <c r="E10876"/>
    </row>
    <row r="10877" spans="1:5" ht="13.5" customHeight="1" x14ac:dyDescent="0.25">
      <c r="A10877" s="51" t="s">
        <v>14399</v>
      </c>
      <c r="B10877"/>
      <c r="C10877" t="s">
        <v>14397</v>
      </c>
      <c r="D10877" t="s">
        <v>45</v>
      </c>
      <c r="E10877"/>
    </row>
    <row r="10878" spans="1:5" ht="13.5" customHeight="1" x14ac:dyDescent="0.25">
      <c r="A10878" s="51" t="s">
        <v>14400</v>
      </c>
      <c r="B10878"/>
      <c r="C10878" t="s">
        <v>30996</v>
      </c>
      <c r="D10878" t="s">
        <v>50</v>
      </c>
      <c r="E10878" t="s">
        <v>74</v>
      </c>
    </row>
    <row r="10879" spans="1:5" ht="13.5" customHeight="1" x14ac:dyDescent="0.25">
      <c r="A10879" s="51" t="s">
        <v>32572</v>
      </c>
      <c r="B10879"/>
      <c r="C10879" t="s">
        <v>30996</v>
      </c>
      <c r="D10879" t="s">
        <v>2190</v>
      </c>
      <c r="E10879" t="s">
        <v>126</v>
      </c>
    </row>
    <row r="10880" spans="1:5" ht="13.5" customHeight="1" x14ac:dyDescent="0.25">
      <c r="A10880" s="51" t="s">
        <v>14401</v>
      </c>
      <c r="B10880" t="s">
        <v>39</v>
      </c>
      <c r="C10880" t="s">
        <v>14402</v>
      </c>
      <c r="D10880" t="s">
        <v>50</v>
      </c>
      <c r="E10880"/>
    </row>
    <row r="10881" spans="1:5" ht="13.5" customHeight="1" x14ac:dyDescent="0.25">
      <c r="A10881" s="51" t="s">
        <v>14403</v>
      </c>
      <c r="B10881"/>
      <c r="C10881" t="s">
        <v>14402</v>
      </c>
      <c r="D10881" t="s">
        <v>43</v>
      </c>
      <c r="E10881"/>
    </row>
    <row r="10882" spans="1:5" ht="13.5" customHeight="1" x14ac:dyDescent="0.25">
      <c r="A10882" s="51" t="s">
        <v>14404</v>
      </c>
      <c r="B10882"/>
      <c r="C10882" t="s">
        <v>14402</v>
      </c>
      <c r="D10882" t="s">
        <v>45</v>
      </c>
      <c r="E10882"/>
    </row>
    <row r="10883" spans="1:5" ht="13.5" customHeight="1" x14ac:dyDescent="0.25">
      <c r="A10883" s="51" t="s">
        <v>14405</v>
      </c>
      <c r="B10883" t="s">
        <v>39</v>
      </c>
      <c r="C10883" t="s">
        <v>14406</v>
      </c>
      <c r="D10883" t="s">
        <v>50</v>
      </c>
      <c r="E10883"/>
    </row>
    <row r="10884" spans="1:5" ht="13.5" customHeight="1" x14ac:dyDescent="0.25">
      <c r="A10884" s="51" t="s">
        <v>14407</v>
      </c>
      <c r="B10884"/>
      <c r="C10884" t="s">
        <v>14406</v>
      </c>
      <c r="D10884" t="s">
        <v>43</v>
      </c>
      <c r="E10884"/>
    </row>
    <row r="10885" spans="1:5" ht="13.5" customHeight="1" x14ac:dyDescent="0.25">
      <c r="A10885" s="51" t="s">
        <v>14408</v>
      </c>
      <c r="B10885"/>
      <c r="C10885" t="s">
        <v>14406</v>
      </c>
      <c r="D10885" t="s">
        <v>45</v>
      </c>
      <c r="E10885"/>
    </row>
    <row r="10886" spans="1:5" ht="13.5" customHeight="1" x14ac:dyDescent="0.25">
      <c r="A10886" s="51" t="s">
        <v>14409</v>
      </c>
      <c r="B10886" t="s">
        <v>39</v>
      </c>
      <c r="C10886" t="s">
        <v>14410</v>
      </c>
      <c r="D10886" t="s">
        <v>2688</v>
      </c>
      <c r="E10886"/>
    </row>
    <row r="10887" spans="1:5" ht="13.5" customHeight="1" x14ac:dyDescent="0.25">
      <c r="A10887" s="51" t="s">
        <v>14411</v>
      </c>
      <c r="B10887"/>
      <c r="C10887" t="s">
        <v>14410</v>
      </c>
      <c r="D10887" t="s">
        <v>43</v>
      </c>
      <c r="E10887"/>
    </row>
    <row r="10888" spans="1:5" ht="13.5" customHeight="1" x14ac:dyDescent="0.25">
      <c r="A10888" s="51" t="s">
        <v>14412</v>
      </c>
      <c r="B10888"/>
      <c r="C10888" t="s">
        <v>14410</v>
      </c>
      <c r="D10888" t="s">
        <v>45</v>
      </c>
      <c r="E10888"/>
    </row>
    <row r="10889" spans="1:5" ht="13.5" customHeight="1" x14ac:dyDescent="0.25">
      <c r="A10889" s="51" t="s">
        <v>14413</v>
      </c>
      <c r="B10889" t="s">
        <v>39</v>
      </c>
      <c r="C10889" t="s">
        <v>14414</v>
      </c>
      <c r="D10889" t="s">
        <v>50</v>
      </c>
      <c r="E10889"/>
    </row>
    <row r="10890" spans="1:5" ht="13.5" customHeight="1" x14ac:dyDescent="0.25">
      <c r="A10890" s="51" t="s">
        <v>14415</v>
      </c>
      <c r="B10890"/>
      <c r="C10890" t="s">
        <v>14414</v>
      </c>
      <c r="D10890" t="s">
        <v>43</v>
      </c>
      <c r="E10890"/>
    </row>
    <row r="10891" spans="1:5" ht="13.5" customHeight="1" x14ac:dyDescent="0.25">
      <c r="A10891" s="51" t="s">
        <v>14416</v>
      </c>
      <c r="B10891"/>
      <c r="C10891" t="s">
        <v>14414</v>
      </c>
      <c r="D10891" t="s">
        <v>45</v>
      </c>
      <c r="E10891"/>
    </row>
    <row r="10892" spans="1:5" ht="13.5" customHeight="1" x14ac:dyDescent="0.25">
      <c r="A10892" s="51" t="s">
        <v>14417</v>
      </c>
      <c r="B10892" t="s">
        <v>39</v>
      </c>
      <c r="C10892" t="s">
        <v>14418</v>
      </c>
      <c r="D10892" t="s">
        <v>213</v>
      </c>
      <c r="E10892"/>
    </row>
    <row r="10893" spans="1:5" ht="13.5" customHeight="1" x14ac:dyDescent="0.25">
      <c r="A10893" s="51" t="s">
        <v>14419</v>
      </c>
      <c r="B10893"/>
      <c r="C10893" t="s">
        <v>14418</v>
      </c>
      <c r="D10893" t="s">
        <v>43</v>
      </c>
      <c r="E10893"/>
    </row>
    <row r="10894" spans="1:5" ht="13.5" customHeight="1" x14ac:dyDescent="0.25">
      <c r="A10894" s="51" t="s">
        <v>14420</v>
      </c>
      <c r="B10894"/>
      <c r="C10894" t="s">
        <v>14418</v>
      </c>
      <c r="D10894" t="s">
        <v>45</v>
      </c>
      <c r="E10894"/>
    </row>
    <row r="10895" spans="1:5" ht="13.5" customHeight="1" x14ac:dyDescent="0.25">
      <c r="A10895" s="51" t="s">
        <v>14421</v>
      </c>
      <c r="B10895"/>
      <c r="C10895" t="s">
        <v>14422</v>
      </c>
      <c r="D10895" t="s">
        <v>50</v>
      </c>
      <c r="E10895"/>
    </row>
    <row r="10896" spans="1:5" ht="13.5" customHeight="1" x14ac:dyDescent="0.25">
      <c r="A10896" s="51" t="s">
        <v>14423</v>
      </c>
      <c r="B10896"/>
      <c r="C10896" t="s">
        <v>14424</v>
      </c>
      <c r="D10896" t="s">
        <v>50</v>
      </c>
      <c r="E10896"/>
    </row>
    <row r="10897" spans="1:5" ht="13.5" customHeight="1" x14ac:dyDescent="0.25">
      <c r="A10897" s="51" t="s">
        <v>14425</v>
      </c>
      <c r="B10897" t="s">
        <v>39</v>
      </c>
      <c r="C10897" t="s">
        <v>14426</v>
      </c>
      <c r="D10897" t="s">
        <v>50</v>
      </c>
      <c r="E10897"/>
    </row>
    <row r="10898" spans="1:5" ht="13.5" customHeight="1" x14ac:dyDescent="0.25">
      <c r="A10898" s="51" t="s">
        <v>14427</v>
      </c>
      <c r="B10898"/>
      <c r="C10898" t="s">
        <v>14426</v>
      </c>
      <c r="D10898" t="s">
        <v>43</v>
      </c>
      <c r="E10898"/>
    </row>
    <row r="10899" spans="1:5" ht="13.5" customHeight="1" x14ac:dyDescent="0.25">
      <c r="A10899" s="51" t="s">
        <v>14428</v>
      </c>
      <c r="B10899"/>
      <c r="C10899" t="s">
        <v>14426</v>
      </c>
      <c r="D10899" t="s">
        <v>45</v>
      </c>
      <c r="E10899"/>
    </row>
    <row r="10900" spans="1:5" ht="13.5" customHeight="1" x14ac:dyDescent="0.25">
      <c r="A10900" s="51" t="s">
        <v>14429</v>
      </c>
      <c r="B10900"/>
      <c r="C10900" t="s">
        <v>14430</v>
      </c>
      <c r="D10900" t="s">
        <v>14431</v>
      </c>
      <c r="E10900"/>
    </row>
    <row r="10901" spans="1:5" ht="13.5" customHeight="1" x14ac:dyDescent="0.25">
      <c r="A10901" s="51" t="s">
        <v>14432</v>
      </c>
      <c r="B10901" t="s">
        <v>39</v>
      </c>
      <c r="C10901" t="s">
        <v>14430</v>
      </c>
      <c r="D10901" t="s">
        <v>2190</v>
      </c>
      <c r="E10901"/>
    </row>
    <row r="10902" spans="1:5" ht="13.5" customHeight="1" x14ac:dyDescent="0.25">
      <c r="A10902" s="51" t="s">
        <v>14433</v>
      </c>
      <c r="B10902"/>
      <c r="C10902" t="s">
        <v>14430</v>
      </c>
      <c r="D10902" t="s">
        <v>43</v>
      </c>
      <c r="E10902"/>
    </row>
    <row r="10903" spans="1:5" ht="13.5" customHeight="1" x14ac:dyDescent="0.25">
      <c r="A10903" s="51" t="s">
        <v>14434</v>
      </c>
      <c r="B10903"/>
      <c r="C10903" t="s">
        <v>14430</v>
      </c>
      <c r="D10903" t="s">
        <v>45</v>
      </c>
      <c r="E10903"/>
    </row>
    <row r="10904" spans="1:5" ht="13.5" customHeight="1" x14ac:dyDescent="0.25">
      <c r="A10904" s="51" t="s">
        <v>14435</v>
      </c>
      <c r="B10904"/>
      <c r="C10904" t="s">
        <v>14436</v>
      </c>
      <c r="D10904" t="s">
        <v>2190</v>
      </c>
      <c r="E10904" t="s">
        <v>74</v>
      </c>
    </row>
    <row r="10905" spans="1:5" ht="13.5" customHeight="1" x14ac:dyDescent="0.25">
      <c r="A10905" s="51" t="s">
        <v>31551</v>
      </c>
      <c r="B10905" t="s">
        <v>39</v>
      </c>
      <c r="C10905" t="s">
        <v>30997</v>
      </c>
      <c r="D10905" t="s">
        <v>2190</v>
      </c>
      <c r="E10905"/>
    </row>
    <row r="10906" spans="1:5" ht="13.5" customHeight="1" x14ac:dyDescent="0.25">
      <c r="A10906" s="51" t="s">
        <v>31552</v>
      </c>
      <c r="B10906"/>
      <c r="C10906" t="s">
        <v>30997</v>
      </c>
      <c r="D10906" t="s">
        <v>43</v>
      </c>
      <c r="E10906"/>
    </row>
    <row r="10907" spans="1:5" ht="13.5" customHeight="1" x14ac:dyDescent="0.25">
      <c r="A10907" s="51" t="s">
        <v>31553</v>
      </c>
      <c r="B10907"/>
      <c r="C10907" t="s">
        <v>30997</v>
      </c>
      <c r="D10907" t="s">
        <v>45</v>
      </c>
      <c r="E10907"/>
    </row>
    <row r="10908" spans="1:5" ht="13.5" customHeight="1" x14ac:dyDescent="0.25">
      <c r="A10908" s="51" t="s">
        <v>14437</v>
      </c>
      <c r="B10908" t="s">
        <v>39</v>
      </c>
      <c r="C10908" t="s">
        <v>14438</v>
      </c>
      <c r="D10908" t="s">
        <v>50</v>
      </c>
      <c r="E10908"/>
    </row>
    <row r="10909" spans="1:5" ht="13.5" customHeight="1" x14ac:dyDescent="0.25">
      <c r="A10909" s="51" t="s">
        <v>14439</v>
      </c>
      <c r="B10909"/>
      <c r="C10909" t="s">
        <v>14438</v>
      </c>
      <c r="D10909" t="s">
        <v>43</v>
      </c>
      <c r="E10909"/>
    </row>
    <row r="10910" spans="1:5" ht="13.5" customHeight="1" x14ac:dyDescent="0.25">
      <c r="A10910" s="51" t="s">
        <v>14440</v>
      </c>
      <c r="B10910"/>
      <c r="C10910" t="s">
        <v>14438</v>
      </c>
      <c r="D10910" t="s">
        <v>45</v>
      </c>
      <c r="E10910"/>
    </row>
    <row r="10911" spans="1:5" ht="13.5" customHeight="1" x14ac:dyDescent="0.25">
      <c r="A10911" s="51" t="s">
        <v>14441</v>
      </c>
      <c r="B10911"/>
      <c r="C10911" t="s">
        <v>14438</v>
      </c>
      <c r="D10911" t="s">
        <v>146</v>
      </c>
      <c r="E10911"/>
    </row>
    <row r="10912" spans="1:5" ht="13.5" customHeight="1" x14ac:dyDescent="0.25">
      <c r="A10912" s="51" t="s">
        <v>14442</v>
      </c>
      <c r="B10912" t="s">
        <v>39</v>
      </c>
      <c r="C10912" t="s">
        <v>14443</v>
      </c>
      <c r="D10912" t="s">
        <v>8865</v>
      </c>
      <c r="E10912" t="s">
        <v>74</v>
      </c>
    </row>
    <row r="10913" spans="1:5" ht="13.5" customHeight="1" x14ac:dyDescent="0.25">
      <c r="A10913" s="51" t="s">
        <v>14444</v>
      </c>
      <c r="B10913"/>
      <c r="C10913" t="s">
        <v>14443</v>
      </c>
      <c r="D10913" t="s">
        <v>43</v>
      </c>
      <c r="E10913" t="s">
        <v>74</v>
      </c>
    </row>
    <row r="10914" spans="1:5" ht="13.5" customHeight="1" x14ac:dyDescent="0.25">
      <c r="A10914" s="51" t="s">
        <v>14445</v>
      </c>
      <c r="B10914"/>
      <c r="C10914" t="s">
        <v>14443</v>
      </c>
      <c r="D10914" t="s">
        <v>45</v>
      </c>
      <c r="E10914" t="s">
        <v>74</v>
      </c>
    </row>
    <row r="10915" spans="1:5" ht="13.5" customHeight="1" x14ac:dyDescent="0.25">
      <c r="A10915" s="51" t="s">
        <v>14446</v>
      </c>
      <c r="B10915" t="s">
        <v>39</v>
      </c>
      <c r="C10915" t="s">
        <v>14447</v>
      </c>
      <c r="D10915" t="s">
        <v>50</v>
      </c>
      <c r="E10915"/>
    </row>
    <row r="10916" spans="1:5" ht="13.5" customHeight="1" x14ac:dyDescent="0.25">
      <c r="A10916" s="51" t="s">
        <v>14448</v>
      </c>
      <c r="B10916"/>
      <c r="C10916" t="s">
        <v>14447</v>
      </c>
      <c r="D10916" t="s">
        <v>43</v>
      </c>
      <c r="E10916"/>
    </row>
    <row r="10917" spans="1:5" ht="13.5" customHeight="1" x14ac:dyDescent="0.25">
      <c r="A10917" s="51" t="s">
        <v>14449</v>
      </c>
      <c r="B10917"/>
      <c r="C10917" t="s">
        <v>14447</v>
      </c>
      <c r="D10917" t="s">
        <v>45</v>
      </c>
      <c r="E10917"/>
    </row>
    <row r="10918" spans="1:5" ht="13.5" customHeight="1" x14ac:dyDescent="0.25">
      <c r="A10918" s="51" t="s">
        <v>14450</v>
      </c>
      <c r="B10918" t="s">
        <v>39</v>
      </c>
      <c r="C10918" t="s">
        <v>14451</v>
      </c>
      <c r="D10918" t="s">
        <v>50</v>
      </c>
      <c r="E10918"/>
    </row>
    <row r="10919" spans="1:5" ht="13.5" customHeight="1" x14ac:dyDescent="0.25">
      <c r="A10919" s="51" t="s">
        <v>30576</v>
      </c>
      <c r="B10919"/>
      <c r="C10919" t="s">
        <v>14451</v>
      </c>
      <c r="D10919" t="s">
        <v>43</v>
      </c>
      <c r="E10919"/>
    </row>
    <row r="10920" spans="1:5" ht="13.5" customHeight="1" x14ac:dyDescent="0.25">
      <c r="A10920" s="51" t="s">
        <v>30577</v>
      </c>
      <c r="B10920"/>
      <c r="C10920" t="s">
        <v>14451</v>
      </c>
      <c r="D10920" t="s">
        <v>45</v>
      </c>
      <c r="E10920"/>
    </row>
    <row r="10921" spans="1:5" ht="13.5" customHeight="1" x14ac:dyDescent="0.25">
      <c r="A10921" s="51" t="s">
        <v>14452</v>
      </c>
      <c r="B10921" t="s">
        <v>39</v>
      </c>
      <c r="C10921" t="s">
        <v>14453</v>
      </c>
      <c r="D10921" t="s">
        <v>50</v>
      </c>
      <c r="E10921"/>
    </row>
    <row r="10922" spans="1:5" ht="13.5" customHeight="1" x14ac:dyDescent="0.25">
      <c r="A10922" s="51" t="s">
        <v>14454</v>
      </c>
      <c r="B10922"/>
      <c r="C10922" t="s">
        <v>14453</v>
      </c>
      <c r="D10922" t="s">
        <v>43</v>
      </c>
      <c r="E10922"/>
    </row>
    <row r="10923" spans="1:5" ht="13.5" customHeight="1" x14ac:dyDescent="0.25">
      <c r="A10923" s="51" t="s">
        <v>14455</v>
      </c>
      <c r="B10923"/>
      <c r="C10923" t="s">
        <v>14453</v>
      </c>
      <c r="D10923" t="s">
        <v>45</v>
      </c>
      <c r="E10923"/>
    </row>
    <row r="10924" spans="1:5" ht="13.5" customHeight="1" x14ac:dyDescent="0.25">
      <c r="A10924" s="51" t="s">
        <v>14456</v>
      </c>
      <c r="B10924" t="s">
        <v>39</v>
      </c>
      <c r="C10924" t="s">
        <v>14457</v>
      </c>
      <c r="D10924" t="s">
        <v>50</v>
      </c>
      <c r="E10924"/>
    </row>
    <row r="10925" spans="1:5" ht="13.5" customHeight="1" x14ac:dyDescent="0.25">
      <c r="A10925" s="51" t="s">
        <v>14458</v>
      </c>
      <c r="B10925"/>
      <c r="C10925" t="s">
        <v>14457</v>
      </c>
      <c r="D10925" t="s">
        <v>43</v>
      </c>
      <c r="E10925"/>
    </row>
    <row r="10926" spans="1:5" ht="13.5" customHeight="1" x14ac:dyDescent="0.25">
      <c r="A10926" s="51" t="s">
        <v>14459</v>
      </c>
      <c r="B10926"/>
      <c r="C10926" t="s">
        <v>14457</v>
      </c>
      <c r="D10926" t="s">
        <v>45</v>
      </c>
      <c r="E10926"/>
    </row>
    <row r="10927" spans="1:5" ht="13.5" customHeight="1" x14ac:dyDescent="0.25">
      <c r="A10927" s="51" t="s">
        <v>14460</v>
      </c>
      <c r="B10927"/>
      <c r="C10927" t="s">
        <v>14461</v>
      </c>
      <c r="D10927" t="s">
        <v>50</v>
      </c>
      <c r="E10927"/>
    </row>
    <row r="10928" spans="1:5" ht="13.5" customHeight="1" x14ac:dyDescent="0.25">
      <c r="A10928" s="51" t="s">
        <v>14462</v>
      </c>
      <c r="B10928"/>
      <c r="C10928" t="s">
        <v>14463</v>
      </c>
      <c r="D10928" t="s">
        <v>96</v>
      </c>
      <c r="E10928" t="s">
        <v>74</v>
      </c>
    </row>
    <row r="10929" spans="1:5" ht="13.5" customHeight="1" x14ac:dyDescent="0.25">
      <c r="A10929" s="51" t="s">
        <v>14464</v>
      </c>
      <c r="B10929"/>
      <c r="C10929" t="s">
        <v>14463</v>
      </c>
      <c r="D10929" t="s">
        <v>386</v>
      </c>
      <c r="E10929" t="s">
        <v>74</v>
      </c>
    </row>
    <row r="10930" spans="1:5" ht="13.5" customHeight="1" x14ac:dyDescent="0.25">
      <c r="A10930" s="51" t="s">
        <v>14465</v>
      </c>
      <c r="B10930"/>
      <c r="C10930" t="s">
        <v>14463</v>
      </c>
      <c r="D10930" t="s">
        <v>3110</v>
      </c>
      <c r="E10930" t="s">
        <v>74</v>
      </c>
    </row>
    <row r="10931" spans="1:5" ht="13.5" customHeight="1" x14ac:dyDescent="0.25">
      <c r="A10931" s="51" t="s">
        <v>14466</v>
      </c>
      <c r="B10931" t="s">
        <v>39</v>
      </c>
      <c r="C10931" t="s">
        <v>14467</v>
      </c>
      <c r="D10931" t="s">
        <v>50</v>
      </c>
      <c r="E10931"/>
    </row>
    <row r="10932" spans="1:5" ht="13.5" customHeight="1" x14ac:dyDescent="0.25">
      <c r="A10932" s="51" t="s">
        <v>14468</v>
      </c>
      <c r="B10932"/>
      <c r="C10932" t="s">
        <v>14467</v>
      </c>
      <c r="D10932" t="s">
        <v>43</v>
      </c>
      <c r="E10932"/>
    </row>
    <row r="10933" spans="1:5" ht="13.5" customHeight="1" x14ac:dyDescent="0.25">
      <c r="A10933" s="51" t="s">
        <v>14469</v>
      </c>
      <c r="B10933"/>
      <c r="C10933" t="s">
        <v>14467</v>
      </c>
      <c r="D10933" t="s">
        <v>45</v>
      </c>
      <c r="E10933"/>
    </row>
    <row r="10934" spans="1:5" ht="13.5" customHeight="1" x14ac:dyDescent="0.25">
      <c r="A10934" s="51" t="s">
        <v>14470</v>
      </c>
      <c r="B10934" t="s">
        <v>39</v>
      </c>
      <c r="C10934" t="s">
        <v>14471</v>
      </c>
      <c r="D10934" t="s">
        <v>50</v>
      </c>
      <c r="E10934"/>
    </row>
    <row r="10935" spans="1:5" ht="13.5" customHeight="1" x14ac:dyDescent="0.25">
      <c r="A10935" s="51" t="s">
        <v>14472</v>
      </c>
      <c r="B10935"/>
      <c r="C10935" t="s">
        <v>14471</v>
      </c>
      <c r="D10935" t="s">
        <v>43</v>
      </c>
      <c r="E10935"/>
    </row>
    <row r="10936" spans="1:5" ht="13.5" customHeight="1" x14ac:dyDescent="0.25">
      <c r="A10936" s="51" t="s">
        <v>14473</v>
      </c>
      <c r="B10936"/>
      <c r="C10936" t="s">
        <v>14471</v>
      </c>
      <c r="D10936" t="s">
        <v>45</v>
      </c>
      <c r="E10936"/>
    </row>
    <row r="10937" spans="1:5" ht="13.5" customHeight="1" x14ac:dyDescent="0.25">
      <c r="A10937" s="51" t="s">
        <v>14474</v>
      </c>
      <c r="B10937" t="s">
        <v>39</v>
      </c>
      <c r="C10937" t="s">
        <v>14475</v>
      </c>
      <c r="D10937" t="s">
        <v>50</v>
      </c>
      <c r="E10937"/>
    </row>
    <row r="10938" spans="1:5" ht="13.5" customHeight="1" x14ac:dyDescent="0.25">
      <c r="A10938" s="51" t="s">
        <v>14476</v>
      </c>
      <c r="B10938"/>
      <c r="C10938" t="s">
        <v>14475</v>
      </c>
      <c r="D10938" t="s">
        <v>43</v>
      </c>
      <c r="E10938"/>
    </row>
    <row r="10939" spans="1:5" ht="13.5" customHeight="1" x14ac:dyDescent="0.25">
      <c r="A10939" s="51" t="s">
        <v>14477</v>
      </c>
      <c r="B10939"/>
      <c r="C10939" t="s">
        <v>14475</v>
      </c>
      <c r="D10939" t="s">
        <v>45</v>
      </c>
      <c r="E10939"/>
    </row>
    <row r="10940" spans="1:5" ht="13.5" customHeight="1" x14ac:dyDescent="0.25">
      <c r="A10940" s="51" t="s">
        <v>14478</v>
      </c>
      <c r="B10940" t="s">
        <v>39</v>
      </c>
      <c r="C10940" t="s">
        <v>14479</v>
      </c>
      <c r="D10940" t="s">
        <v>32046</v>
      </c>
      <c r="E10940"/>
    </row>
    <row r="10941" spans="1:5" ht="13.5" customHeight="1" x14ac:dyDescent="0.25">
      <c r="A10941" s="51" t="s">
        <v>14480</v>
      </c>
      <c r="B10941"/>
      <c r="C10941" t="s">
        <v>14479</v>
      </c>
      <c r="D10941" t="s">
        <v>43</v>
      </c>
      <c r="E10941"/>
    </row>
    <row r="10942" spans="1:5" ht="13.5" customHeight="1" x14ac:dyDescent="0.25">
      <c r="A10942" s="51" t="s">
        <v>14481</v>
      </c>
      <c r="B10942"/>
      <c r="C10942" t="s">
        <v>14479</v>
      </c>
      <c r="D10942" t="s">
        <v>45</v>
      </c>
      <c r="E10942"/>
    </row>
    <row r="10943" spans="1:5" ht="13.5" customHeight="1" x14ac:dyDescent="0.25">
      <c r="A10943" s="51" t="s">
        <v>14482</v>
      </c>
      <c r="B10943" t="s">
        <v>39</v>
      </c>
      <c r="C10943" t="s">
        <v>14483</v>
      </c>
      <c r="D10943" t="s">
        <v>50</v>
      </c>
      <c r="E10943"/>
    </row>
    <row r="10944" spans="1:5" ht="13.5" customHeight="1" x14ac:dyDescent="0.25">
      <c r="A10944" s="51" t="s">
        <v>14484</v>
      </c>
      <c r="B10944"/>
      <c r="C10944" t="s">
        <v>14483</v>
      </c>
      <c r="D10944" t="s">
        <v>43</v>
      </c>
      <c r="E10944"/>
    </row>
    <row r="10945" spans="1:5" ht="13.5" customHeight="1" x14ac:dyDescent="0.25">
      <c r="A10945" s="51" t="s">
        <v>14485</v>
      </c>
      <c r="B10945"/>
      <c r="C10945" t="s">
        <v>14483</v>
      </c>
      <c r="D10945" t="s">
        <v>45</v>
      </c>
      <c r="E10945"/>
    </row>
    <row r="10946" spans="1:5" ht="13.5" customHeight="1" x14ac:dyDescent="0.25">
      <c r="A10946" s="51" t="s">
        <v>14486</v>
      </c>
      <c r="B10946" t="s">
        <v>39</v>
      </c>
      <c r="C10946" t="s">
        <v>14487</v>
      </c>
      <c r="D10946" t="s">
        <v>50</v>
      </c>
      <c r="E10946"/>
    </row>
    <row r="10947" spans="1:5" ht="13.5" customHeight="1" x14ac:dyDescent="0.25">
      <c r="A10947" s="51" t="s">
        <v>14488</v>
      </c>
      <c r="B10947"/>
      <c r="C10947" t="s">
        <v>14487</v>
      </c>
      <c r="D10947" t="s">
        <v>43</v>
      </c>
      <c r="E10947"/>
    </row>
    <row r="10948" spans="1:5" ht="13.5" customHeight="1" x14ac:dyDescent="0.25">
      <c r="A10948" s="51" t="s">
        <v>14489</v>
      </c>
      <c r="B10948"/>
      <c r="C10948" t="s">
        <v>14487</v>
      </c>
      <c r="D10948" t="s">
        <v>45</v>
      </c>
      <c r="E10948"/>
    </row>
    <row r="10949" spans="1:5" ht="13.5" customHeight="1" x14ac:dyDescent="0.25">
      <c r="A10949" s="51" t="s">
        <v>14490</v>
      </c>
      <c r="B10949" t="s">
        <v>39</v>
      </c>
      <c r="C10949" t="s">
        <v>14491</v>
      </c>
      <c r="D10949" t="s">
        <v>50</v>
      </c>
      <c r="E10949"/>
    </row>
    <row r="10950" spans="1:5" ht="13.5" customHeight="1" x14ac:dyDescent="0.25">
      <c r="A10950" s="51" t="s">
        <v>14492</v>
      </c>
      <c r="B10950"/>
      <c r="C10950" t="s">
        <v>14491</v>
      </c>
      <c r="D10950" t="s">
        <v>43</v>
      </c>
      <c r="E10950"/>
    </row>
    <row r="10951" spans="1:5" ht="13.5" customHeight="1" x14ac:dyDescent="0.25">
      <c r="A10951" s="51" t="s">
        <v>14493</v>
      </c>
      <c r="B10951"/>
      <c r="C10951" t="s">
        <v>14491</v>
      </c>
      <c r="D10951" t="s">
        <v>45</v>
      </c>
      <c r="E10951"/>
    </row>
    <row r="10952" spans="1:5" ht="13.5" customHeight="1" x14ac:dyDescent="0.25">
      <c r="A10952" s="51" t="s">
        <v>14494</v>
      </c>
      <c r="B10952" t="s">
        <v>39</v>
      </c>
      <c r="C10952" t="s">
        <v>14495</v>
      </c>
      <c r="D10952" t="s">
        <v>50</v>
      </c>
      <c r="E10952"/>
    </row>
    <row r="10953" spans="1:5" ht="13.5" customHeight="1" x14ac:dyDescent="0.25">
      <c r="A10953" s="51" t="s">
        <v>14496</v>
      </c>
      <c r="B10953"/>
      <c r="C10953" t="s">
        <v>14495</v>
      </c>
      <c r="D10953" t="s">
        <v>43</v>
      </c>
      <c r="E10953"/>
    </row>
    <row r="10954" spans="1:5" ht="13.5" customHeight="1" x14ac:dyDescent="0.25">
      <c r="A10954" s="51" t="s">
        <v>14497</v>
      </c>
      <c r="B10954"/>
      <c r="C10954" t="s">
        <v>14495</v>
      </c>
      <c r="D10954" t="s">
        <v>45</v>
      </c>
      <c r="E10954"/>
    </row>
    <row r="10955" spans="1:5" ht="13.5" customHeight="1" x14ac:dyDescent="0.25">
      <c r="A10955" s="51" t="s">
        <v>14498</v>
      </c>
      <c r="B10955"/>
      <c r="C10955" t="s">
        <v>14499</v>
      </c>
      <c r="D10955" t="s">
        <v>14500</v>
      </c>
      <c r="E10955" t="s">
        <v>74</v>
      </c>
    </row>
    <row r="10956" spans="1:5" ht="13.5" customHeight="1" x14ac:dyDescent="0.25">
      <c r="A10956" s="51" t="s">
        <v>14501</v>
      </c>
      <c r="B10956" t="s">
        <v>39</v>
      </c>
      <c r="C10956" t="s">
        <v>14499</v>
      </c>
      <c r="D10956" t="s">
        <v>50</v>
      </c>
      <c r="E10956"/>
    </row>
    <row r="10957" spans="1:5" ht="13.5" customHeight="1" x14ac:dyDescent="0.25">
      <c r="A10957" s="51" t="s">
        <v>14502</v>
      </c>
      <c r="B10957"/>
      <c r="C10957" t="s">
        <v>14499</v>
      </c>
      <c r="D10957" t="s">
        <v>43</v>
      </c>
      <c r="E10957"/>
    </row>
    <row r="10958" spans="1:5" ht="13.5" customHeight="1" x14ac:dyDescent="0.25">
      <c r="A10958" s="51" t="s">
        <v>14503</v>
      </c>
      <c r="B10958"/>
      <c r="C10958" t="s">
        <v>14499</v>
      </c>
      <c r="D10958" t="s">
        <v>45</v>
      </c>
      <c r="E10958"/>
    </row>
    <row r="10959" spans="1:5" ht="13.5" customHeight="1" x14ac:dyDescent="0.25">
      <c r="A10959" s="51" t="s">
        <v>14504</v>
      </c>
      <c r="B10959" t="s">
        <v>39</v>
      </c>
      <c r="C10959" t="s">
        <v>14505</v>
      </c>
      <c r="D10959" t="s">
        <v>50</v>
      </c>
      <c r="E10959"/>
    </row>
    <row r="10960" spans="1:5" ht="13.5" customHeight="1" x14ac:dyDescent="0.25">
      <c r="A10960" s="51" t="s">
        <v>14506</v>
      </c>
      <c r="B10960"/>
      <c r="C10960" t="s">
        <v>14505</v>
      </c>
      <c r="D10960" t="s">
        <v>43</v>
      </c>
      <c r="E10960"/>
    </row>
    <row r="10961" spans="1:5" ht="13.5" customHeight="1" x14ac:dyDescent="0.25">
      <c r="A10961" s="51" t="s">
        <v>14507</v>
      </c>
      <c r="B10961"/>
      <c r="C10961" t="s">
        <v>14505</v>
      </c>
      <c r="D10961" t="s">
        <v>45</v>
      </c>
      <c r="E10961"/>
    </row>
    <row r="10962" spans="1:5" ht="13.5" customHeight="1" x14ac:dyDescent="0.25">
      <c r="A10962" s="51" t="s">
        <v>14508</v>
      </c>
      <c r="B10962" t="s">
        <v>39</v>
      </c>
      <c r="C10962" t="s">
        <v>14509</v>
      </c>
      <c r="D10962" t="s">
        <v>50</v>
      </c>
      <c r="E10962"/>
    </row>
    <row r="10963" spans="1:5" ht="13.5" customHeight="1" x14ac:dyDescent="0.25">
      <c r="A10963" s="51" t="s">
        <v>14510</v>
      </c>
      <c r="B10963"/>
      <c r="C10963" t="s">
        <v>14509</v>
      </c>
      <c r="D10963" t="s">
        <v>43</v>
      </c>
      <c r="E10963"/>
    </row>
    <row r="10964" spans="1:5" ht="13.5" customHeight="1" x14ac:dyDescent="0.25">
      <c r="A10964" s="51" t="s">
        <v>14511</v>
      </c>
      <c r="B10964"/>
      <c r="C10964" t="s">
        <v>14509</v>
      </c>
      <c r="D10964" t="s">
        <v>45</v>
      </c>
      <c r="E10964"/>
    </row>
    <row r="10965" spans="1:5" ht="13.5" customHeight="1" x14ac:dyDescent="0.25">
      <c r="A10965" s="51" t="s">
        <v>14512</v>
      </c>
      <c r="B10965" t="s">
        <v>39</v>
      </c>
      <c r="C10965" t="s">
        <v>14513</v>
      </c>
      <c r="D10965" t="s">
        <v>50</v>
      </c>
      <c r="E10965"/>
    </row>
    <row r="10966" spans="1:5" ht="13.5" customHeight="1" x14ac:dyDescent="0.25">
      <c r="A10966" s="51" t="s">
        <v>14514</v>
      </c>
      <c r="B10966"/>
      <c r="C10966" t="s">
        <v>14513</v>
      </c>
      <c r="D10966" t="s">
        <v>43</v>
      </c>
      <c r="E10966"/>
    </row>
    <row r="10967" spans="1:5" ht="13.5" customHeight="1" x14ac:dyDescent="0.25">
      <c r="A10967" s="51" t="s">
        <v>14515</v>
      </c>
      <c r="B10967"/>
      <c r="C10967" t="s">
        <v>14513</v>
      </c>
      <c r="D10967" t="s">
        <v>45</v>
      </c>
      <c r="E10967"/>
    </row>
    <row r="10968" spans="1:5" ht="13.5" customHeight="1" x14ac:dyDescent="0.25">
      <c r="A10968" s="51" t="s">
        <v>14516</v>
      </c>
      <c r="B10968" t="s">
        <v>39</v>
      </c>
      <c r="C10968" t="s">
        <v>14517</v>
      </c>
      <c r="D10968" t="s">
        <v>50</v>
      </c>
      <c r="E10968"/>
    </row>
    <row r="10969" spans="1:5" ht="13.5" customHeight="1" x14ac:dyDescent="0.25">
      <c r="A10969" s="51" t="s">
        <v>14518</v>
      </c>
      <c r="B10969"/>
      <c r="C10969" t="s">
        <v>14517</v>
      </c>
      <c r="D10969" t="s">
        <v>43</v>
      </c>
      <c r="E10969"/>
    </row>
    <row r="10970" spans="1:5" ht="13.5" customHeight="1" x14ac:dyDescent="0.25">
      <c r="A10970" s="51" t="s">
        <v>14519</v>
      </c>
      <c r="B10970"/>
      <c r="C10970" t="s">
        <v>14517</v>
      </c>
      <c r="D10970" t="s">
        <v>45</v>
      </c>
      <c r="E10970"/>
    </row>
    <row r="10971" spans="1:5" ht="13.5" customHeight="1" x14ac:dyDescent="0.25">
      <c r="A10971" s="51" t="s">
        <v>14520</v>
      </c>
      <c r="B10971" t="s">
        <v>39</v>
      </c>
      <c r="C10971" t="s">
        <v>14521</v>
      </c>
      <c r="D10971" t="s">
        <v>50</v>
      </c>
      <c r="E10971"/>
    </row>
    <row r="10972" spans="1:5" ht="13.5" customHeight="1" x14ac:dyDescent="0.25">
      <c r="A10972" s="51" t="s">
        <v>14522</v>
      </c>
      <c r="B10972"/>
      <c r="C10972" t="s">
        <v>14521</v>
      </c>
      <c r="D10972" t="s">
        <v>43</v>
      </c>
      <c r="E10972"/>
    </row>
    <row r="10973" spans="1:5" ht="13.5" customHeight="1" x14ac:dyDescent="0.25">
      <c r="A10973" s="51" t="s">
        <v>14523</v>
      </c>
      <c r="B10973"/>
      <c r="C10973" t="s">
        <v>14521</v>
      </c>
      <c r="D10973" t="s">
        <v>45</v>
      </c>
      <c r="E10973"/>
    </row>
    <row r="10974" spans="1:5" ht="13.5" customHeight="1" x14ac:dyDescent="0.25">
      <c r="A10974" s="51" t="s">
        <v>14524</v>
      </c>
      <c r="B10974" t="s">
        <v>39</v>
      </c>
      <c r="C10974" t="s">
        <v>14525</v>
      </c>
      <c r="D10974" t="s">
        <v>194</v>
      </c>
      <c r="E10974" t="s">
        <v>74</v>
      </c>
    </row>
    <row r="10975" spans="1:5" ht="13.5" customHeight="1" x14ac:dyDescent="0.25">
      <c r="A10975" s="51" t="s">
        <v>14526</v>
      </c>
      <c r="B10975"/>
      <c r="C10975" t="s">
        <v>14525</v>
      </c>
      <c r="D10975" t="s">
        <v>43</v>
      </c>
      <c r="E10975" t="s">
        <v>74</v>
      </c>
    </row>
    <row r="10976" spans="1:5" ht="13.5" customHeight="1" x14ac:dyDescent="0.25">
      <c r="A10976" s="51" t="s">
        <v>14527</v>
      </c>
      <c r="B10976"/>
      <c r="C10976" t="s">
        <v>14525</v>
      </c>
      <c r="D10976" t="s">
        <v>45</v>
      </c>
      <c r="E10976" t="s">
        <v>74</v>
      </c>
    </row>
    <row r="10977" spans="1:5" ht="13.5" customHeight="1" x14ac:dyDescent="0.25">
      <c r="A10977" s="51" t="s">
        <v>14528</v>
      </c>
      <c r="B10977"/>
      <c r="C10977" t="s">
        <v>14529</v>
      </c>
      <c r="D10977" t="s">
        <v>2190</v>
      </c>
      <c r="E10977"/>
    </row>
    <row r="10978" spans="1:5" ht="13.5" customHeight="1" x14ac:dyDescent="0.25">
      <c r="A10978" s="51" t="s">
        <v>14530</v>
      </c>
      <c r="B10978" t="s">
        <v>39</v>
      </c>
      <c r="C10978" t="s">
        <v>14531</v>
      </c>
      <c r="D10978" t="s">
        <v>194</v>
      </c>
      <c r="E10978"/>
    </row>
    <row r="10979" spans="1:5" ht="13.5" customHeight="1" x14ac:dyDescent="0.25">
      <c r="A10979" s="51" t="s">
        <v>14532</v>
      </c>
      <c r="B10979"/>
      <c r="C10979" t="s">
        <v>14531</v>
      </c>
      <c r="D10979" t="s">
        <v>43</v>
      </c>
      <c r="E10979"/>
    </row>
    <row r="10980" spans="1:5" ht="13.5" customHeight="1" x14ac:dyDescent="0.25">
      <c r="A10980" s="51" t="s">
        <v>14533</v>
      </c>
      <c r="B10980"/>
      <c r="C10980" t="s">
        <v>14531</v>
      </c>
      <c r="D10980" t="s">
        <v>45</v>
      </c>
      <c r="E10980"/>
    </row>
    <row r="10981" spans="1:5" ht="13.5" customHeight="1" x14ac:dyDescent="0.25">
      <c r="A10981" s="51" t="s">
        <v>14534</v>
      </c>
      <c r="B10981"/>
      <c r="C10981" t="s">
        <v>14535</v>
      </c>
      <c r="D10981" t="s">
        <v>50</v>
      </c>
      <c r="E10981"/>
    </row>
    <row r="10982" spans="1:5" ht="13.5" customHeight="1" x14ac:dyDescent="0.25">
      <c r="A10982" s="51" t="s">
        <v>14536</v>
      </c>
      <c r="B10982" t="s">
        <v>39</v>
      </c>
      <c r="C10982" t="s">
        <v>14537</v>
      </c>
      <c r="D10982" t="s">
        <v>50</v>
      </c>
      <c r="E10982"/>
    </row>
    <row r="10983" spans="1:5" ht="13.5" customHeight="1" x14ac:dyDescent="0.25">
      <c r="A10983" s="51" t="s">
        <v>14538</v>
      </c>
      <c r="B10983"/>
      <c r="C10983" t="s">
        <v>14537</v>
      </c>
      <c r="D10983" t="s">
        <v>43</v>
      </c>
      <c r="E10983"/>
    </row>
    <row r="10984" spans="1:5" ht="13.5" customHeight="1" x14ac:dyDescent="0.25">
      <c r="A10984" s="51" t="s">
        <v>14539</v>
      </c>
      <c r="B10984"/>
      <c r="C10984" t="s">
        <v>14537</v>
      </c>
      <c r="D10984" t="s">
        <v>45</v>
      </c>
      <c r="E10984"/>
    </row>
    <row r="10985" spans="1:5" ht="13.5" customHeight="1" x14ac:dyDescent="0.25">
      <c r="A10985" s="51" t="s">
        <v>14540</v>
      </c>
      <c r="B10985"/>
      <c r="C10985" t="s">
        <v>14541</v>
      </c>
      <c r="D10985" t="s">
        <v>4737</v>
      </c>
      <c r="E10985"/>
    </row>
    <row r="10986" spans="1:5" ht="13.5" customHeight="1" x14ac:dyDescent="0.25">
      <c r="A10986" s="51" t="s">
        <v>31554</v>
      </c>
      <c r="B10986" t="s">
        <v>39</v>
      </c>
      <c r="C10986" t="s">
        <v>30998</v>
      </c>
      <c r="D10986" t="s">
        <v>50</v>
      </c>
      <c r="E10986"/>
    </row>
    <row r="10987" spans="1:5" ht="13.5" customHeight="1" x14ac:dyDescent="0.25">
      <c r="A10987" s="51" t="s">
        <v>31555</v>
      </c>
      <c r="B10987"/>
      <c r="C10987" t="s">
        <v>30998</v>
      </c>
      <c r="D10987" t="s">
        <v>43</v>
      </c>
      <c r="E10987"/>
    </row>
    <row r="10988" spans="1:5" ht="13.5" customHeight="1" x14ac:dyDescent="0.25">
      <c r="A10988" s="51" t="s">
        <v>31556</v>
      </c>
      <c r="B10988"/>
      <c r="C10988" t="s">
        <v>30998</v>
      </c>
      <c r="D10988" t="s">
        <v>45</v>
      </c>
      <c r="E10988"/>
    </row>
    <row r="10989" spans="1:5" ht="13.5" customHeight="1" x14ac:dyDescent="0.25">
      <c r="A10989" s="51" t="s">
        <v>14542</v>
      </c>
      <c r="B10989" t="s">
        <v>39</v>
      </c>
      <c r="C10989" t="s">
        <v>14543</v>
      </c>
      <c r="D10989" t="s">
        <v>50</v>
      </c>
      <c r="E10989"/>
    </row>
    <row r="10990" spans="1:5" ht="13.5" customHeight="1" x14ac:dyDescent="0.25">
      <c r="A10990" s="51" t="s">
        <v>14544</v>
      </c>
      <c r="B10990"/>
      <c r="C10990" t="s">
        <v>14543</v>
      </c>
      <c r="D10990" t="s">
        <v>43</v>
      </c>
      <c r="E10990"/>
    </row>
    <row r="10991" spans="1:5" ht="13.5" customHeight="1" x14ac:dyDescent="0.25">
      <c r="A10991" s="51" t="s">
        <v>14545</v>
      </c>
      <c r="B10991"/>
      <c r="C10991" t="s">
        <v>14543</v>
      </c>
      <c r="D10991" t="s">
        <v>45</v>
      </c>
      <c r="E10991"/>
    </row>
    <row r="10992" spans="1:5" ht="13.5" customHeight="1" x14ac:dyDescent="0.25">
      <c r="A10992" s="51" t="s">
        <v>14546</v>
      </c>
      <c r="B10992"/>
      <c r="C10992" t="s">
        <v>14547</v>
      </c>
      <c r="D10992" t="s">
        <v>14548</v>
      </c>
      <c r="E10992"/>
    </row>
    <row r="10993" spans="1:5" ht="13.5" customHeight="1" x14ac:dyDescent="0.25">
      <c r="A10993" s="51" t="s">
        <v>14549</v>
      </c>
      <c r="B10993" t="s">
        <v>39</v>
      </c>
      <c r="C10993" t="s">
        <v>14547</v>
      </c>
      <c r="D10993" t="s">
        <v>2775</v>
      </c>
      <c r="E10993"/>
    </row>
    <row r="10994" spans="1:5" ht="13.5" customHeight="1" x14ac:dyDescent="0.25">
      <c r="A10994" s="51" t="s">
        <v>14550</v>
      </c>
      <c r="B10994"/>
      <c r="C10994" t="s">
        <v>14547</v>
      </c>
      <c r="D10994" t="s">
        <v>43</v>
      </c>
      <c r="E10994"/>
    </row>
    <row r="10995" spans="1:5" ht="13.5" customHeight="1" x14ac:dyDescent="0.25">
      <c r="A10995" s="51" t="s">
        <v>14551</v>
      </c>
      <c r="B10995"/>
      <c r="C10995" t="s">
        <v>14547</v>
      </c>
      <c r="D10995" t="s">
        <v>45</v>
      </c>
      <c r="E10995"/>
    </row>
    <row r="10996" spans="1:5" ht="13.5" customHeight="1" x14ac:dyDescent="0.25">
      <c r="A10996" s="51" t="s">
        <v>14552</v>
      </c>
      <c r="B10996" t="s">
        <v>39</v>
      </c>
      <c r="C10996" t="s">
        <v>14553</v>
      </c>
      <c r="D10996" t="s">
        <v>194</v>
      </c>
      <c r="E10996"/>
    </row>
    <row r="10997" spans="1:5" ht="13.5" customHeight="1" x14ac:dyDescent="0.25">
      <c r="A10997" s="51" t="s">
        <v>14554</v>
      </c>
      <c r="B10997"/>
      <c r="C10997" t="s">
        <v>14553</v>
      </c>
      <c r="D10997" t="s">
        <v>43</v>
      </c>
      <c r="E10997"/>
    </row>
    <row r="10998" spans="1:5" ht="13.5" customHeight="1" x14ac:dyDescent="0.25">
      <c r="A10998" s="51" t="s">
        <v>14555</v>
      </c>
      <c r="B10998"/>
      <c r="C10998" t="s">
        <v>14553</v>
      </c>
      <c r="D10998" t="s">
        <v>45</v>
      </c>
      <c r="E10998"/>
    </row>
    <row r="10999" spans="1:5" ht="13.5" customHeight="1" x14ac:dyDescent="0.25">
      <c r="A10999" s="51" t="s">
        <v>14556</v>
      </c>
      <c r="B10999" t="s">
        <v>39</v>
      </c>
      <c r="C10999" t="s">
        <v>14557</v>
      </c>
      <c r="D10999" t="s">
        <v>50</v>
      </c>
      <c r="E10999"/>
    </row>
    <row r="11000" spans="1:5" ht="13.5" customHeight="1" x14ac:dyDescent="0.25">
      <c r="A11000" s="51" t="s">
        <v>14558</v>
      </c>
      <c r="B11000"/>
      <c r="C11000" t="s">
        <v>14557</v>
      </c>
      <c r="D11000" t="s">
        <v>43</v>
      </c>
      <c r="E11000"/>
    </row>
    <row r="11001" spans="1:5" ht="13.5" customHeight="1" x14ac:dyDescent="0.25">
      <c r="A11001" s="51" t="s">
        <v>14559</v>
      </c>
      <c r="B11001"/>
      <c r="C11001" t="s">
        <v>14557</v>
      </c>
      <c r="D11001" t="s">
        <v>45</v>
      </c>
      <c r="E11001"/>
    </row>
    <row r="11002" spans="1:5" ht="13.5" customHeight="1" x14ac:dyDescent="0.25">
      <c r="A11002" s="51" t="s">
        <v>14560</v>
      </c>
      <c r="B11002"/>
      <c r="C11002" t="s">
        <v>14561</v>
      </c>
      <c r="D11002" t="s">
        <v>14562</v>
      </c>
      <c r="E11002"/>
    </row>
    <row r="11003" spans="1:5" ht="13.5" customHeight="1" x14ac:dyDescent="0.25">
      <c r="A11003" s="51" t="s">
        <v>14563</v>
      </c>
      <c r="B11003" t="s">
        <v>39</v>
      </c>
      <c r="C11003" t="s">
        <v>14561</v>
      </c>
      <c r="D11003" t="s">
        <v>50</v>
      </c>
      <c r="E11003"/>
    </row>
    <row r="11004" spans="1:5" ht="13.5" customHeight="1" x14ac:dyDescent="0.25">
      <c r="A11004" s="51" t="s">
        <v>14564</v>
      </c>
      <c r="B11004"/>
      <c r="C11004" t="s">
        <v>14561</v>
      </c>
      <c r="D11004" t="s">
        <v>43</v>
      </c>
      <c r="E11004"/>
    </row>
    <row r="11005" spans="1:5" ht="13.5" customHeight="1" x14ac:dyDescent="0.25">
      <c r="A11005" s="51" t="s">
        <v>14565</v>
      </c>
      <c r="B11005"/>
      <c r="C11005" t="s">
        <v>14561</v>
      </c>
      <c r="D11005" t="s">
        <v>45</v>
      </c>
      <c r="E11005"/>
    </row>
    <row r="11006" spans="1:5" ht="13.5" customHeight="1" x14ac:dyDescent="0.25">
      <c r="A11006" s="51" t="s">
        <v>14566</v>
      </c>
      <c r="B11006" t="s">
        <v>39</v>
      </c>
      <c r="C11006" t="s">
        <v>14567</v>
      </c>
      <c r="D11006" t="s">
        <v>50</v>
      </c>
      <c r="E11006"/>
    </row>
    <row r="11007" spans="1:5" ht="13.5" customHeight="1" x14ac:dyDescent="0.25">
      <c r="A11007" s="51" t="s">
        <v>14568</v>
      </c>
      <c r="B11007"/>
      <c r="C11007" t="s">
        <v>14567</v>
      </c>
      <c r="D11007" t="s">
        <v>43</v>
      </c>
      <c r="E11007"/>
    </row>
    <row r="11008" spans="1:5" ht="13.5" customHeight="1" x14ac:dyDescent="0.25">
      <c r="A11008" s="51" t="s">
        <v>14569</v>
      </c>
      <c r="B11008"/>
      <c r="C11008" t="s">
        <v>14567</v>
      </c>
      <c r="D11008" t="s">
        <v>45</v>
      </c>
      <c r="E11008"/>
    </row>
    <row r="11009" spans="1:5" ht="13.5" customHeight="1" x14ac:dyDescent="0.25">
      <c r="A11009" s="51" t="s">
        <v>14570</v>
      </c>
      <c r="B11009"/>
      <c r="C11009" t="s">
        <v>14571</v>
      </c>
      <c r="D11009" t="s">
        <v>1343</v>
      </c>
      <c r="E11009"/>
    </row>
    <row r="11010" spans="1:5" ht="13.5" customHeight="1" x14ac:dyDescent="0.25">
      <c r="A11010" s="51" t="s">
        <v>14572</v>
      </c>
      <c r="B11010"/>
      <c r="C11010" t="s">
        <v>14571</v>
      </c>
      <c r="D11010" t="s">
        <v>279</v>
      </c>
      <c r="E11010"/>
    </row>
    <row r="11011" spans="1:5" ht="13.5" customHeight="1" x14ac:dyDescent="0.25">
      <c r="A11011" s="51" t="s">
        <v>14573</v>
      </c>
      <c r="B11011"/>
      <c r="C11011" t="s">
        <v>14571</v>
      </c>
      <c r="D11011" t="s">
        <v>14574</v>
      </c>
      <c r="E11011"/>
    </row>
    <row r="11012" spans="1:5" ht="13.5" customHeight="1" x14ac:dyDescent="0.25">
      <c r="A11012" s="51" t="s">
        <v>14575</v>
      </c>
      <c r="B11012"/>
      <c r="C11012" t="s">
        <v>14576</v>
      </c>
      <c r="D11012" t="s">
        <v>2190</v>
      </c>
      <c r="E11012"/>
    </row>
    <row r="11013" spans="1:5" ht="13.5" customHeight="1" x14ac:dyDescent="0.25">
      <c r="A11013" s="51" t="s">
        <v>14577</v>
      </c>
      <c r="B11013" t="s">
        <v>39</v>
      </c>
      <c r="C11013" t="s">
        <v>14578</v>
      </c>
      <c r="D11013" t="s">
        <v>50</v>
      </c>
      <c r="E11013"/>
    </row>
    <row r="11014" spans="1:5" ht="13.5" customHeight="1" x14ac:dyDescent="0.25">
      <c r="A11014" s="51" t="s">
        <v>14579</v>
      </c>
      <c r="B11014"/>
      <c r="C11014" t="s">
        <v>14578</v>
      </c>
      <c r="D11014" t="s">
        <v>43</v>
      </c>
      <c r="E11014"/>
    </row>
    <row r="11015" spans="1:5" ht="13.5" customHeight="1" x14ac:dyDescent="0.25">
      <c r="A11015" s="51" t="s">
        <v>14580</v>
      </c>
      <c r="B11015"/>
      <c r="C11015" t="s">
        <v>14578</v>
      </c>
      <c r="D11015" t="s">
        <v>45</v>
      </c>
      <c r="E11015"/>
    </row>
    <row r="11016" spans="1:5" ht="13.5" customHeight="1" x14ac:dyDescent="0.25">
      <c r="A11016" s="51" t="s">
        <v>14581</v>
      </c>
      <c r="B11016" t="s">
        <v>39</v>
      </c>
      <c r="C11016" t="s">
        <v>14582</v>
      </c>
      <c r="D11016" t="s">
        <v>50</v>
      </c>
      <c r="E11016"/>
    </row>
    <row r="11017" spans="1:5" ht="13.5" customHeight="1" x14ac:dyDescent="0.25">
      <c r="A11017" s="51" t="s">
        <v>14583</v>
      </c>
      <c r="B11017"/>
      <c r="C11017" t="s">
        <v>14582</v>
      </c>
      <c r="D11017" t="s">
        <v>43</v>
      </c>
      <c r="E11017"/>
    </row>
    <row r="11018" spans="1:5" ht="13.5" customHeight="1" x14ac:dyDescent="0.25">
      <c r="A11018" s="51" t="s">
        <v>14584</v>
      </c>
      <c r="B11018"/>
      <c r="C11018" t="s">
        <v>14582</v>
      </c>
      <c r="D11018" t="s">
        <v>45</v>
      </c>
      <c r="E11018"/>
    </row>
    <row r="11019" spans="1:5" ht="13.5" customHeight="1" x14ac:dyDescent="0.25">
      <c r="A11019" s="51" t="s">
        <v>14585</v>
      </c>
      <c r="B11019"/>
      <c r="C11019" t="s">
        <v>14586</v>
      </c>
      <c r="D11019" t="s">
        <v>2775</v>
      </c>
      <c r="E11019"/>
    </row>
    <row r="11020" spans="1:5" ht="13.5" customHeight="1" x14ac:dyDescent="0.25">
      <c r="A11020" s="51" t="s">
        <v>14587</v>
      </c>
      <c r="B11020" t="s">
        <v>39</v>
      </c>
      <c r="C11020" t="s">
        <v>14588</v>
      </c>
      <c r="D11020" t="s">
        <v>50</v>
      </c>
      <c r="E11020"/>
    </row>
    <row r="11021" spans="1:5" ht="13.5" customHeight="1" x14ac:dyDescent="0.25">
      <c r="A11021" s="51" t="s">
        <v>14589</v>
      </c>
      <c r="B11021"/>
      <c r="C11021" t="s">
        <v>14588</v>
      </c>
      <c r="D11021" t="s">
        <v>43</v>
      </c>
      <c r="E11021"/>
    </row>
    <row r="11022" spans="1:5" ht="13.5" customHeight="1" x14ac:dyDescent="0.25">
      <c r="A11022" s="51" t="s">
        <v>14590</v>
      </c>
      <c r="B11022"/>
      <c r="C11022" t="s">
        <v>14588</v>
      </c>
      <c r="D11022" t="s">
        <v>45</v>
      </c>
      <c r="E11022"/>
    </row>
    <row r="11023" spans="1:5" ht="13.5" customHeight="1" x14ac:dyDescent="0.25">
      <c r="A11023" s="51" t="s">
        <v>14591</v>
      </c>
      <c r="B11023" t="s">
        <v>39</v>
      </c>
      <c r="C11023" t="s">
        <v>14592</v>
      </c>
      <c r="D11023" t="s">
        <v>50</v>
      </c>
      <c r="E11023"/>
    </row>
    <row r="11024" spans="1:5" ht="13.5" customHeight="1" x14ac:dyDescent="0.25">
      <c r="A11024" s="51" t="s">
        <v>14593</v>
      </c>
      <c r="B11024"/>
      <c r="C11024" t="s">
        <v>14592</v>
      </c>
      <c r="D11024" t="s">
        <v>43</v>
      </c>
      <c r="E11024"/>
    </row>
    <row r="11025" spans="1:5" ht="13.5" customHeight="1" x14ac:dyDescent="0.25">
      <c r="A11025" s="51" t="s">
        <v>14594</v>
      </c>
      <c r="B11025"/>
      <c r="C11025" t="s">
        <v>14592</v>
      </c>
      <c r="D11025" t="s">
        <v>45</v>
      </c>
      <c r="E11025"/>
    </row>
    <row r="11026" spans="1:5" ht="13.5" customHeight="1" x14ac:dyDescent="0.25">
      <c r="A11026" s="51" t="s">
        <v>14595</v>
      </c>
      <c r="B11026"/>
      <c r="C11026" t="s">
        <v>14592</v>
      </c>
      <c r="D11026" t="s">
        <v>14596</v>
      </c>
      <c r="E11026"/>
    </row>
    <row r="11027" spans="1:5" ht="13.5" customHeight="1" x14ac:dyDescent="0.25">
      <c r="A11027" s="51" t="s">
        <v>14597</v>
      </c>
      <c r="B11027"/>
      <c r="C11027" t="s">
        <v>14598</v>
      </c>
      <c r="D11027" t="s">
        <v>14599</v>
      </c>
      <c r="E11027"/>
    </row>
    <row r="11028" spans="1:5" ht="13.5" customHeight="1" x14ac:dyDescent="0.25">
      <c r="A11028" s="51" t="s">
        <v>14600</v>
      </c>
      <c r="B11028" t="s">
        <v>39</v>
      </c>
      <c r="C11028" t="s">
        <v>14601</v>
      </c>
      <c r="D11028" t="s">
        <v>50</v>
      </c>
      <c r="E11028"/>
    </row>
    <row r="11029" spans="1:5" ht="13.5" customHeight="1" x14ac:dyDescent="0.25">
      <c r="A11029" s="51" t="s">
        <v>14602</v>
      </c>
      <c r="B11029"/>
      <c r="C11029" t="s">
        <v>14601</v>
      </c>
      <c r="D11029" t="s">
        <v>43</v>
      </c>
      <c r="E11029"/>
    </row>
    <row r="11030" spans="1:5" ht="13.5" customHeight="1" x14ac:dyDescent="0.25">
      <c r="A11030" s="51" t="s">
        <v>14603</v>
      </c>
      <c r="B11030"/>
      <c r="C11030" t="s">
        <v>14601</v>
      </c>
      <c r="D11030" t="s">
        <v>45</v>
      </c>
      <c r="E11030"/>
    </row>
    <row r="11031" spans="1:5" ht="13.5" customHeight="1" x14ac:dyDescent="0.25">
      <c r="A11031" s="51" t="s">
        <v>14604</v>
      </c>
      <c r="B11031" t="s">
        <v>39</v>
      </c>
      <c r="C11031" t="s">
        <v>14605</v>
      </c>
      <c r="D11031" t="s">
        <v>50</v>
      </c>
      <c r="E11031"/>
    </row>
    <row r="11032" spans="1:5" ht="13.5" customHeight="1" x14ac:dyDescent="0.25">
      <c r="A11032" s="51" t="s">
        <v>14606</v>
      </c>
      <c r="B11032"/>
      <c r="C11032" t="s">
        <v>14605</v>
      </c>
      <c r="D11032" t="s">
        <v>43</v>
      </c>
      <c r="E11032"/>
    </row>
    <row r="11033" spans="1:5" ht="13.5" customHeight="1" x14ac:dyDescent="0.25">
      <c r="A11033" s="51" t="s">
        <v>14607</v>
      </c>
      <c r="B11033"/>
      <c r="C11033" t="s">
        <v>14605</v>
      </c>
      <c r="D11033" t="s">
        <v>45</v>
      </c>
      <c r="E11033"/>
    </row>
    <row r="11034" spans="1:5" ht="13.5" customHeight="1" x14ac:dyDescent="0.25">
      <c r="A11034" s="51" t="s">
        <v>14608</v>
      </c>
      <c r="B11034" t="s">
        <v>39</v>
      </c>
      <c r="C11034" t="s">
        <v>14609</v>
      </c>
      <c r="D11034" t="s">
        <v>50</v>
      </c>
      <c r="E11034"/>
    </row>
    <row r="11035" spans="1:5" ht="13.5" customHeight="1" x14ac:dyDescent="0.25">
      <c r="A11035" s="51" t="s">
        <v>14610</v>
      </c>
      <c r="B11035"/>
      <c r="C11035" t="s">
        <v>14609</v>
      </c>
      <c r="D11035" t="s">
        <v>43</v>
      </c>
      <c r="E11035"/>
    </row>
    <row r="11036" spans="1:5" ht="13.5" customHeight="1" x14ac:dyDescent="0.25">
      <c r="A11036" s="51" t="s">
        <v>14611</v>
      </c>
      <c r="B11036"/>
      <c r="C11036" t="s">
        <v>14609</v>
      </c>
      <c r="D11036" t="s">
        <v>45</v>
      </c>
      <c r="E11036"/>
    </row>
    <row r="11037" spans="1:5" ht="13.5" customHeight="1" x14ac:dyDescent="0.25">
      <c r="A11037" s="51" t="s">
        <v>14612</v>
      </c>
      <c r="B11037" t="s">
        <v>39</v>
      </c>
      <c r="C11037" t="s">
        <v>14613</v>
      </c>
      <c r="D11037" t="s">
        <v>50</v>
      </c>
      <c r="E11037"/>
    </row>
    <row r="11038" spans="1:5" ht="13.5" customHeight="1" x14ac:dyDescent="0.25">
      <c r="A11038" s="51" t="s">
        <v>14614</v>
      </c>
      <c r="B11038"/>
      <c r="C11038" t="s">
        <v>14613</v>
      </c>
      <c r="D11038" t="s">
        <v>43</v>
      </c>
      <c r="E11038"/>
    </row>
    <row r="11039" spans="1:5" ht="13.5" customHeight="1" x14ac:dyDescent="0.25">
      <c r="A11039" s="51" t="s">
        <v>14615</v>
      </c>
      <c r="B11039"/>
      <c r="C11039" t="s">
        <v>14613</v>
      </c>
      <c r="D11039" t="s">
        <v>45</v>
      </c>
      <c r="E11039"/>
    </row>
    <row r="11040" spans="1:5" ht="13.5" customHeight="1" x14ac:dyDescent="0.25">
      <c r="A11040" s="51" t="s">
        <v>14616</v>
      </c>
      <c r="B11040"/>
      <c r="C11040" t="s">
        <v>14617</v>
      </c>
      <c r="D11040" t="s">
        <v>50</v>
      </c>
      <c r="E11040"/>
    </row>
    <row r="11041" spans="1:5" ht="13.5" customHeight="1" x14ac:dyDescent="0.25">
      <c r="A11041" s="51" t="s">
        <v>14618</v>
      </c>
      <c r="B11041" t="s">
        <v>39</v>
      </c>
      <c r="C11041" t="s">
        <v>14619</v>
      </c>
      <c r="D11041" t="s">
        <v>50</v>
      </c>
      <c r="E11041"/>
    </row>
    <row r="11042" spans="1:5" ht="13.5" customHeight="1" x14ac:dyDescent="0.25">
      <c r="A11042" s="51" t="s">
        <v>14620</v>
      </c>
      <c r="B11042"/>
      <c r="C11042" t="s">
        <v>14619</v>
      </c>
      <c r="D11042" t="s">
        <v>43</v>
      </c>
      <c r="E11042"/>
    </row>
    <row r="11043" spans="1:5" ht="13.5" customHeight="1" x14ac:dyDescent="0.25">
      <c r="A11043" s="51" t="s">
        <v>14621</v>
      </c>
      <c r="B11043"/>
      <c r="C11043" t="s">
        <v>14619</v>
      </c>
      <c r="D11043" t="s">
        <v>45</v>
      </c>
      <c r="E11043"/>
    </row>
    <row r="11044" spans="1:5" ht="13.5" customHeight="1" x14ac:dyDescent="0.25">
      <c r="A11044" s="51" t="s">
        <v>32573</v>
      </c>
      <c r="B11044" t="s">
        <v>39</v>
      </c>
      <c r="C11044" t="s">
        <v>32047</v>
      </c>
      <c r="D11044" t="s">
        <v>50</v>
      </c>
      <c r="E11044" t="s">
        <v>126</v>
      </c>
    </row>
    <row r="11045" spans="1:5" ht="13.5" customHeight="1" x14ac:dyDescent="0.25">
      <c r="A11045" s="51" t="s">
        <v>32574</v>
      </c>
      <c r="B11045"/>
      <c r="C11045" t="s">
        <v>32047</v>
      </c>
      <c r="D11045" t="s">
        <v>43</v>
      </c>
      <c r="E11045" t="s">
        <v>126</v>
      </c>
    </row>
    <row r="11046" spans="1:5" ht="13.5" customHeight="1" x14ac:dyDescent="0.25">
      <c r="A11046" s="51" t="s">
        <v>32575</v>
      </c>
      <c r="B11046"/>
      <c r="C11046" t="s">
        <v>32047</v>
      </c>
      <c r="D11046" t="s">
        <v>45</v>
      </c>
      <c r="E11046" t="s">
        <v>126</v>
      </c>
    </row>
    <row r="11047" spans="1:5" ht="13.5" customHeight="1" x14ac:dyDescent="0.25">
      <c r="A11047" s="51" t="s">
        <v>14622</v>
      </c>
      <c r="B11047" t="s">
        <v>39</v>
      </c>
      <c r="C11047" t="s">
        <v>14623</v>
      </c>
      <c r="D11047" t="s">
        <v>50</v>
      </c>
      <c r="E11047" t="s">
        <v>74</v>
      </c>
    </row>
    <row r="11048" spans="1:5" ht="13.5" customHeight="1" x14ac:dyDescent="0.25">
      <c r="A11048" s="51" t="s">
        <v>14624</v>
      </c>
      <c r="B11048"/>
      <c r="C11048" t="s">
        <v>14623</v>
      </c>
      <c r="D11048" t="s">
        <v>43</v>
      </c>
      <c r="E11048" t="s">
        <v>74</v>
      </c>
    </row>
    <row r="11049" spans="1:5" ht="13.5" customHeight="1" x14ac:dyDescent="0.25">
      <c r="A11049" s="51" t="s">
        <v>14625</v>
      </c>
      <c r="B11049"/>
      <c r="C11049" t="s">
        <v>14623</v>
      </c>
      <c r="D11049" t="s">
        <v>45</v>
      </c>
      <c r="E11049" t="s">
        <v>74</v>
      </c>
    </row>
    <row r="11050" spans="1:5" ht="13.5" customHeight="1" x14ac:dyDescent="0.25">
      <c r="A11050" s="51" t="s">
        <v>14626</v>
      </c>
      <c r="B11050" t="s">
        <v>39</v>
      </c>
      <c r="C11050" t="s">
        <v>14627</v>
      </c>
      <c r="D11050" t="s">
        <v>2775</v>
      </c>
      <c r="E11050"/>
    </row>
    <row r="11051" spans="1:5" ht="13.5" customHeight="1" x14ac:dyDescent="0.25">
      <c r="A11051" s="51" t="s">
        <v>14628</v>
      </c>
      <c r="B11051"/>
      <c r="C11051" t="s">
        <v>14627</v>
      </c>
      <c r="D11051" t="s">
        <v>43</v>
      </c>
      <c r="E11051"/>
    </row>
    <row r="11052" spans="1:5" ht="13.5" customHeight="1" x14ac:dyDescent="0.25">
      <c r="A11052" s="51" t="s">
        <v>14629</v>
      </c>
      <c r="B11052"/>
      <c r="C11052" t="s">
        <v>14627</v>
      </c>
      <c r="D11052" t="s">
        <v>45</v>
      </c>
      <c r="E11052"/>
    </row>
    <row r="11053" spans="1:5" ht="13.5" customHeight="1" x14ac:dyDescent="0.25">
      <c r="A11053" s="51" t="s">
        <v>14630</v>
      </c>
      <c r="B11053" t="s">
        <v>39</v>
      </c>
      <c r="C11053" t="s">
        <v>14631</v>
      </c>
      <c r="D11053" t="s">
        <v>14632</v>
      </c>
      <c r="E11053"/>
    </row>
    <row r="11054" spans="1:5" ht="13.5" customHeight="1" x14ac:dyDescent="0.25">
      <c r="A11054" s="51" t="s">
        <v>14633</v>
      </c>
      <c r="B11054"/>
      <c r="C11054" t="s">
        <v>14631</v>
      </c>
      <c r="D11054" t="s">
        <v>43</v>
      </c>
      <c r="E11054"/>
    </row>
    <row r="11055" spans="1:5" ht="13.5" customHeight="1" x14ac:dyDescent="0.25">
      <c r="A11055" s="51" t="s">
        <v>14634</v>
      </c>
      <c r="B11055"/>
      <c r="C11055" t="s">
        <v>14631</v>
      </c>
      <c r="D11055" t="s">
        <v>45</v>
      </c>
      <c r="E11055"/>
    </row>
    <row r="11056" spans="1:5" ht="13.5" customHeight="1" x14ac:dyDescent="0.25">
      <c r="A11056" s="51" t="s">
        <v>14635</v>
      </c>
      <c r="B11056" t="s">
        <v>39</v>
      </c>
      <c r="C11056" t="s">
        <v>14636</v>
      </c>
      <c r="D11056" t="s">
        <v>213</v>
      </c>
      <c r="E11056"/>
    </row>
    <row r="11057" spans="1:5" ht="13.5" customHeight="1" x14ac:dyDescent="0.25">
      <c r="A11057" s="51" t="s">
        <v>14637</v>
      </c>
      <c r="B11057"/>
      <c r="C11057" t="s">
        <v>14636</v>
      </c>
      <c r="D11057" t="s">
        <v>43</v>
      </c>
      <c r="E11057"/>
    </row>
    <row r="11058" spans="1:5" ht="13.5" customHeight="1" x14ac:dyDescent="0.25">
      <c r="A11058" s="51" t="s">
        <v>14638</v>
      </c>
      <c r="B11058"/>
      <c r="C11058" t="s">
        <v>14636</v>
      </c>
      <c r="D11058" t="s">
        <v>45</v>
      </c>
      <c r="E11058"/>
    </row>
    <row r="11059" spans="1:5" ht="13.5" customHeight="1" x14ac:dyDescent="0.25">
      <c r="A11059" s="51" t="s">
        <v>14639</v>
      </c>
      <c r="B11059" t="s">
        <v>39</v>
      </c>
      <c r="C11059" t="s">
        <v>14640</v>
      </c>
      <c r="D11059" t="s">
        <v>213</v>
      </c>
      <c r="E11059" t="s">
        <v>74</v>
      </c>
    </row>
    <row r="11060" spans="1:5" ht="13.5" customHeight="1" x14ac:dyDescent="0.25">
      <c r="A11060" s="51" t="s">
        <v>14641</v>
      </c>
      <c r="B11060"/>
      <c r="C11060" t="s">
        <v>14640</v>
      </c>
      <c r="D11060" t="s">
        <v>43</v>
      </c>
      <c r="E11060" t="s">
        <v>74</v>
      </c>
    </row>
    <row r="11061" spans="1:5" ht="13.5" customHeight="1" x14ac:dyDescent="0.25">
      <c r="A11061" s="51" t="s">
        <v>14642</v>
      </c>
      <c r="B11061"/>
      <c r="C11061" t="s">
        <v>14640</v>
      </c>
      <c r="D11061" t="s">
        <v>45</v>
      </c>
      <c r="E11061" t="s">
        <v>74</v>
      </c>
    </row>
    <row r="11062" spans="1:5" ht="13.5" customHeight="1" x14ac:dyDescent="0.25">
      <c r="A11062" s="51" t="s">
        <v>14643</v>
      </c>
      <c r="B11062"/>
      <c r="C11062" t="s">
        <v>14640</v>
      </c>
      <c r="D11062" t="s">
        <v>14644</v>
      </c>
      <c r="E11062"/>
    </row>
    <row r="11063" spans="1:5" ht="13.5" customHeight="1" x14ac:dyDescent="0.25">
      <c r="A11063" s="51" t="s">
        <v>14645</v>
      </c>
      <c r="B11063"/>
      <c r="C11063" t="s">
        <v>14640</v>
      </c>
      <c r="D11063" t="s">
        <v>14646</v>
      </c>
      <c r="E11063"/>
    </row>
    <row r="11064" spans="1:5" ht="13.5" customHeight="1" x14ac:dyDescent="0.25">
      <c r="A11064" s="51" t="s">
        <v>32576</v>
      </c>
      <c r="B11064" t="s">
        <v>39</v>
      </c>
      <c r="C11064" t="s">
        <v>14640</v>
      </c>
      <c r="D11064" t="s">
        <v>4737</v>
      </c>
      <c r="E11064" t="s">
        <v>126</v>
      </c>
    </row>
    <row r="11065" spans="1:5" ht="13.5" customHeight="1" x14ac:dyDescent="0.25">
      <c r="A11065" s="51" t="s">
        <v>32577</v>
      </c>
      <c r="B11065"/>
      <c r="C11065" t="s">
        <v>14640</v>
      </c>
      <c r="D11065" t="s">
        <v>43</v>
      </c>
      <c r="E11065" t="s">
        <v>126</v>
      </c>
    </row>
    <row r="11066" spans="1:5" ht="13.5" customHeight="1" x14ac:dyDescent="0.25">
      <c r="A11066" s="51" t="s">
        <v>32578</v>
      </c>
      <c r="B11066"/>
      <c r="C11066" t="s">
        <v>14640</v>
      </c>
      <c r="D11066" t="s">
        <v>45</v>
      </c>
      <c r="E11066" t="s">
        <v>126</v>
      </c>
    </row>
    <row r="11067" spans="1:5" ht="13.5" customHeight="1" x14ac:dyDescent="0.25">
      <c r="A11067" s="51" t="s">
        <v>14647</v>
      </c>
      <c r="B11067" t="s">
        <v>39</v>
      </c>
      <c r="C11067" t="s">
        <v>14648</v>
      </c>
      <c r="D11067" t="s">
        <v>50</v>
      </c>
      <c r="E11067"/>
    </row>
    <row r="11068" spans="1:5" ht="13.5" customHeight="1" x14ac:dyDescent="0.25">
      <c r="A11068" s="51" t="s">
        <v>14649</v>
      </c>
      <c r="B11068"/>
      <c r="C11068" t="s">
        <v>14648</v>
      </c>
      <c r="D11068" t="s">
        <v>43</v>
      </c>
      <c r="E11068"/>
    </row>
    <row r="11069" spans="1:5" ht="13.5" customHeight="1" x14ac:dyDescent="0.25">
      <c r="A11069" s="51" t="s">
        <v>14650</v>
      </c>
      <c r="B11069"/>
      <c r="C11069" t="s">
        <v>14648</v>
      </c>
      <c r="D11069" t="s">
        <v>45</v>
      </c>
      <c r="E11069"/>
    </row>
    <row r="11070" spans="1:5" ht="13.5" customHeight="1" x14ac:dyDescent="0.25">
      <c r="A11070" s="51" t="s">
        <v>14651</v>
      </c>
      <c r="B11070" t="s">
        <v>39</v>
      </c>
      <c r="C11070" t="s">
        <v>14652</v>
      </c>
      <c r="D11070" t="s">
        <v>2190</v>
      </c>
      <c r="E11070"/>
    </row>
    <row r="11071" spans="1:5" ht="13.5" customHeight="1" x14ac:dyDescent="0.25">
      <c r="A11071" s="51" t="s">
        <v>14653</v>
      </c>
      <c r="B11071"/>
      <c r="C11071" t="s">
        <v>14652</v>
      </c>
      <c r="D11071" t="s">
        <v>43</v>
      </c>
      <c r="E11071"/>
    </row>
    <row r="11072" spans="1:5" ht="13.5" customHeight="1" x14ac:dyDescent="0.25">
      <c r="A11072" s="51" t="s">
        <v>14654</v>
      </c>
      <c r="B11072"/>
      <c r="C11072" t="s">
        <v>14652</v>
      </c>
      <c r="D11072" t="s">
        <v>45</v>
      </c>
      <c r="E11072"/>
    </row>
    <row r="11073" spans="1:5" ht="13.5" customHeight="1" x14ac:dyDescent="0.25">
      <c r="A11073" s="51" t="s">
        <v>14655</v>
      </c>
      <c r="B11073" t="s">
        <v>39</v>
      </c>
      <c r="C11073" t="s">
        <v>14656</v>
      </c>
      <c r="D11073" t="s">
        <v>5703</v>
      </c>
      <c r="E11073"/>
    </row>
    <row r="11074" spans="1:5" ht="13.5" customHeight="1" x14ac:dyDescent="0.25">
      <c r="A11074" s="51" t="s">
        <v>14657</v>
      </c>
      <c r="B11074"/>
      <c r="C11074" t="s">
        <v>14656</v>
      </c>
      <c r="D11074" t="s">
        <v>43</v>
      </c>
      <c r="E11074"/>
    </row>
    <row r="11075" spans="1:5" ht="13.5" customHeight="1" x14ac:dyDescent="0.25">
      <c r="A11075" s="51" t="s">
        <v>14658</v>
      </c>
      <c r="B11075"/>
      <c r="C11075" t="s">
        <v>14656</v>
      </c>
      <c r="D11075" t="s">
        <v>45</v>
      </c>
      <c r="E11075"/>
    </row>
    <row r="11076" spans="1:5" ht="13.5" customHeight="1" x14ac:dyDescent="0.25">
      <c r="A11076" s="51" t="s">
        <v>14659</v>
      </c>
      <c r="B11076" t="s">
        <v>39</v>
      </c>
      <c r="C11076" t="s">
        <v>14660</v>
      </c>
      <c r="D11076" t="s">
        <v>1343</v>
      </c>
      <c r="E11076"/>
    </row>
    <row r="11077" spans="1:5" ht="13.5" customHeight="1" x14ac:dyDescent="0.25">
      <c r="A11077" s="51" t="s">
        <v>14661</v>
      </c>
      <c r="B11077"/>
      <c r="C11077" t="s">
        <v>14660</v>
      </c>
      <c r="D11077" t="s">
        <v>43</v>
      </c>
      <c r="E11077"/>
    </row>
    <row r="11078" spans="1:5" ht="13.5" customHeight="1" x14ac:dyDescent="0.25">
      <c r="A11078" s="51" t="s">
        <v>14662</v>
      </c>
      <c r="B11078"/>
      <c r="C11078" t="s">
        <v>14660</v>
      </c>
      <c r="D11078" t="s">
        <v>45</v>
      </c>
      <c r="E11078"/>
    </row>
    <row r="11079" spans="1:5" ht="13.5" customHeight="1" x14ac:dyDescent="0.25">
      <c r="A11079" s="51" t="s">
        <v>14663</v>
      </c>
      <c r="B11079"/>
      <c r="C11079" t="s">
        <v>14664</v>
      </c>
      <c r="D11079" t="s">
        <v>2775</v>
      </c>
      <c r="E11079"/>
    </row>
    <row r="11080" spans="1:5" ht="13.5" customHeight="1" x14ac:dyDescent="0.25">
      <c r="A11080" s="51" t="s">
        <v>14665</v>
      </c>
      <c r="B11080" t="s">
        <v>39</v>
      </c>
      <c r="C11080" t="s">
        <v>14666</v>
      </c>
      <c r="D11080" t="s">
        <v>213</v>
      </c>
      <c r="E11080"/>
    </row>
    <row r="11081" spans="1:5" ht="13.5" customHeight="1" x14ac:dyDescent="0.25">
      <c r="A11081" s="51" t="s">
        <v>14667</v>
      </c>
      <c r="B11081"/>
      <c r="C11081" t="s">
        <v>14666</v>
      </c>
      <c r="D11081" t="s">
        <v>43</v>
      </c>
      <c r="E11081"/>
    </row>
    <row r="11082" spans="1:5" ht="13.5" customHeight="1" x14ac:dyDescent="0.25">
      <c r="A11082" s="51" t="s">
        <v>14668</v>
      </c>
      <c r="B11082"/>
      <c r="C11082" t="s">
        <v>14666</v>
      </c>
      <c r="D11082" t="s">
        <v>45</v>
      </c>
      <c r="E11082"/>
    </row>
    <row r="11083" spans="1:5" ht="13.5" customHeight="1" x14ac:dyDescent="0.25">
      <c r="A11083" s="51" t="s">
        <v>14669</v>
      </c>
      <c r="B11083" t="s">
        <v>39</v>
      </c>
      <c r="C11083" t="s">
        <v>14670</v>
      </c>
      <c r="D11083" t="s">
        <v>194</v>
      </c>
      <c r="E11083"/>
    </row>
    <row r="11084" spans="1:5" ht="13.5" customHeight="1" x14ac:dyDescent="0.25">
      <c r="A11084" s="51" t="s">
        <v>14671</v>
      </c>
      <c r="B11084"/>
      <c r="C11084" t="s">
        <v>14670</v>
      </c>
      <c r="D11084" t="s">
        <v>43</v>
      </c>
      <c r="E11084"/>
    </row>
    <row r="11085" spans="1:5" ht="13.5" customHeight="1" x14ac:dyDescent="0.25">
      <c r="A11085" s="51" t="s">
        <v>14672</v>
      </c>
      <c r="B11085"/>
      <c r="C11085" t="s">
        <v>14670</v>
      </c>
      <c r="D11085" t="s">
        <v>45</v>
      </c>
      <c r="E11085"/>
    </row>
    <row r="11086" spans="1:5" ht="13.5" customHeight="1" x14ac:dyDescent="0.25">
      <c r="A11086" s="51" t="s">
        <v>14673</v>
      </c>
      <c r="B11086" t="s">
        <v>39</v>
      </c>
      <c r="C11086" t="s">
        <v>14674</v>
      </c>
      <c r="D11086" t="s">
        <v>50</v>
      </c>
      <c r="E11086"/>
    </row>
    <row r="11087" spans="1:5" ht="13.5" customHeight="1" x14ac:dyDescent="0.25">
      <c r="A11087" s="51" t="s">
        <v>14675</v>
      </c>
      <c r="B11087"/>
      <c r="C11087" t="s">
        <v>14674</v>
      </c>
      <c r="D11087" t="s">
        <v>43</v>
      </c>
      <c r="E11087"/>
    </row>
    <row r="11088" spans="1:5" ht="13.5" customHeight="1" x14ac:dyDescent="0.25">
      <c r="A11088" s="51" t="s">
        <v>14676</v>
      </c>
      <c r="B11088"/>
      <c r="C11088" t="s">
        <v>14674</v>
      </c>
      <c r="D11088" t="s">
        <v>45</v>
      </c>
      <c r="E11088"/>
    </row>
    <row r="11089" spans="1:5" ht="13.5" customHeight="1" x14ac:dyDescent="0.25">
      <c r="A11089" s="51" t="s">
        <v>14677</v>
      </c>
      <c r="B11089" t="s">
        <v>39</v>
      </c>
      <c r="C11089" t="s">
        <v>14678</v>
      </c>
      <c r="D11089" t="s">
        <v>50</v>
      </c>
      <c r="E11089"/>
    </row>
    <row r="11090" spans="1:5" ht="13.5" customHeight="1" x14ac:dyDescent="0.25">
      <c r="A11090" s="51" t="s">
        <v>14679</v>
      </c>
      <c r="B11090"/>
      <c r="C11090" t="s">
        <v>14678</v>
      </c>
      <c r="D11090" t="s">
        <v>43</v>
      </c>
      <c r="E11090"/>
    </row>
    <row r="11091" spans="1:5" ht="13.5" customHeight="1" x14ac:dyDescent="0.25">
      <c r="A11091" s="51" t="s">
        <v>14680</v>
      </c>
      <c r="B11091"/>
      <c r="C11091" t="s">
        <v>14678</v>
      </c>
      <c r="D11091" t="s">
        <v>45</v>
      </c>
      <c r="E11091"/>
    </row>
    <row r="11092" spans="1:5" ht="13.5" customHeight="1" x14ac:dyDescent="0.25">
      <c r="A11092" s="51" t="s">
        <v>14681</v>
      </c>
      <c r="B11092"/>
      <c r="C11092" t="s">
        <v>14682</v>
      </c>
      <c r="D11092" t="s">
        <v>50</v>
      </c>
      <c r="E11092"/>
    </row>
    <row r="11093" spans="1:5" ht="13.5" customHeight="1" x14ac:dyDescent="0.25">
      <c r="A11093" s="51" t="s">
        <v>14683</v>
      </c>
      <c r="B11093"/>
      <c r="C11093" t="s">
        <v>14684</v>
      </c>
      <c r="D11093" t="s">
        <v>14685</v>
      </c>
      <c r="E11093"/>
    </row>
    <row r="11094" spans="1:5" ht="13.5" customHeight="1" x14ac:dyDescent="0.25">
      <c r="A11094" s="51" t="s">
        <v>14686</v>
      </c>
      <c r="B11094" t="s">
        <v>39</v>
      </c>
      <c r="C11094" t="s">
        <v>14687</v>
      </c>
      <c r="D11094" t="s">
        <v>2190</v>
      </c>
      <c r="E11094"/>
    </row>
    <row r="11095" spans="1:5" ht="13.5" customHeight="1" x14ac:dyDescent="0.25">
      <c r="A11095" s="51" t="s">
        <v>14688</v>
      </c>
      <c r="B11095"/>
      <c r="C11095" t="s">
        <v>14687</v>
      </c>
      <c r="D11095" t="s">
        <v>43</v>
      </c>
      <c r="E11095"/>
    </row>
    <row r="11096" spans="1:5" ht="13.5" customHeight="1" x14ac:dyDescent="0.25">
      <c r="A11096" s="51" t="s">
        <v>14689</v>
      </c>
      <c r="B11096"/>
      <c r="C11096" t="s">
        <v>14687</v>
      </c>
      <c r="D11096" t="s">
        <v>45</v>
      </c>
      <c r="E11096"/>
    </row>
    <row r="11097" spans="1:5" ht="13.5" customHeight="1" x14ac:dyDescent="0.25">
      <c r="A11097" s="51" t="s">
        <v>14690</v>
      </c>
      <c r="B11097"/>
      <c r="C11097" t="s">
        <v>14691</v>
      </c>
      <c r="D11097" t="s">
        <v>50</v>
      </c>
      <c r="E11097"/>
    </row>
    <row r="11098" spans="1:5" ht="13.5" customHeight="1" x14ac:dyDescent="0.25">
      <c r="A11098" s="51" t="s">
        <v>14692</v>
      </c>
      <c r="B11098" t="s">
        <v>39</v>
      </c>
      <c r="C11098" t="s">
        <v>14693</v>
      </c>
      <c r="D11098" t="s">
        <v>50</v>
      </c>
      <c r="E11098"/>
    </row>
    <row r="11099" spans="1:5" ht="13.5" customHeight="1" x14ac:dyDescent="0.25">
      <c r="A11099" s="51" t="s">
        <v>14694</v>
      </c>
      <c r="B11099"/>
      <c r="C11099" t="s">
        <v>14693</v>
      </c>
      <c r="D11099" t="s">
        <v>43</v>
      </c>
      <c r="E11099"/>
    </row>
    <row r="11100" spans="1:5" ht="13.5" customHeight="1" x14ac:dyDescent="0.25">
      <c r="A11100" s="51" t="s">
        <v>14695</v>
      </c>
      <c r="B11100"/>
      <c r="C11100" t="s">
        <v>14693</v>
      </c>
      <c r="D11100" t="s">
        <v>45</v>
      </c>
      <c r="E11100"/>
    </row>
    <row r="11101" spans="1:5" ht="13.5" customHeight="1" x14ac:dyDescent="0.25">
      <c r="A11101" s="51" t="s">
        <v>14696</v>
      </c>
      <c r="B11101"/>
      <c r="C11101" t="s">
        <v>14697</v>
      </c>
      <c r="D11101" t="s">
        <v>2691</v>
      </c>
      <c r="E11101"/>
    </row>
    <row r="11102" spans="1:5" ht="13.5" customHeight="1" x14ac:dyDescent="0.25">
      <c r="A11102" s="51" t="s">
        <v>14698</v>
      </c>
      <c r="B11102" t="s">
        <v>39</v>
      </c>
      <c r="C11102" t="s">
        <v>14699</v>
      </c>
      <c r="D11102" t="s">
        <v>213</v>
      </c>
      <c r="E11102"/>
    </row>
    <row r="11103" spans="1:5" ht="13.5" customHeight="1" x14ac:dyDescent="0.25">
      <c r="A11103" s="51" t="s">
        <v>14700</v>
      </c>
      <c r="B11103"/>
      <c r="C11103" t="s">
        <v>14699</v>
      </c>
      <c r="D11103" t="s">
        <v>43</v>
      </c>
      <c r="E11103"/>
    </row>
    <row r="11104" spans="1:5" ht="13.5" customHeight="1" x14ac:dyDescent="0.25">
      <c r="A11104" s="51" t="s">
        <v>14701</v>
      </c>
      <c r="B11104"/>
      <c r="C11104" t="s">
        <v>14699</v>
      </c>
      <c r="D11104" t="s">
        <v>45</v>
      </c>
      <c r="E11104"/>
    </row>
    <row r="11105" spans="1:5" ht="13.5" customHeight="1" x14ac:dyDescent="0.25">
      <c r="A11105" s="51" t="s">
        <v>14702</v>
      </c>
      <c r="B11105"/>
      <c r="C11105" t="s">
        <v>14699</v>
      </c>
      <c r="D11105" t="s">
        <v>14703</v>
      </c>
      <c r="E11105"/>
    </row>
    <row r="11106" spans="1:5" ht="13.5" customHeight="1" x14ac:dyDescent="0.25">
      <c r="A11106" s="51" t="s">
        <v>14704</v>
      </c>
      <c r="B11106" t="s">
        <v>39</v>
      </c>
      <c r="C11106" t="s">
        <v>14705</v>
      </c>
      <c r="D11106" t="s">
        <v>96</v>
      </c>
      <c r="E11106"/>
    </row>
    <row r="11107" spans="1:5" ht="13.5" customHeight="1" x14ac:dyDescent="0.25">
      <c r="A11107" s="51" t="s">
        <v>14706</v>
      </c>
      <c r="B11107"/>
      <c r="C11107" t="s">
        <v>14705</v>
      </c>
      <c r="D11107" t="s">
        <v>43</v>
      </c>
      <c r="E11107"/>
    </row>
    <row r="11108" spans="1:5" ht="13.5" customHeight="1" x14ac:dyDescent="0.25">
      <c r="A11108" s="51" t="s">
        <v>14707</v>
      </c>
      <c r="B11108"/>
      <c r="C11108" t="s">
        <v>14705</v>
      </c>
      <c r="D11108" t="s">
        <v>45</v>
      </c>
      <c r="E11108"/>
    </row>
    <row r="11109" spans="1:5" ht="13.5" customHeight="1" x14ac:dyDescent="0.25">
      <c r="A11109" s="51" t="s">
        <v>14708</v>
      </c>
      <c r="B11109"/>
      <c r="C11109" t="s">
        <v>14709</v>
      </c>
      <c r="D11109" t="s">
        <v>50</v>
      </c>
      <c r="E11109"/>
    </row>
    <row r="11110" spans="1:5" ht="13.5" customHeight="1" x14ac:dyDescent="0.25">
      <c r="A11110" s="51" t="s">
        <v>14710</v>
      </c>
      <c r="B11110" t="s">
        <v>39</v>
      </c>
      <c r="C11110" t="s">
        <v>14711</v>
      </c>
      <c r="D11110" t="s">
        <v>50</v>
      </c>
      <c r="E11110"/>
    </row>
    <row r="11111" spans="1:5" ht="13.5" customHeight="1" x14ac:dyDescent="0.25">
      <c r="A11111" s="51" t="s">
        <v>14712</v>
      </c>
      <c r="B11111"/>
      <c r="C11111" t="s">
        <v>14711</v>
      </c>
      <c r="D11111" t="s">
        <v>43</v>
      </c>
      <c r="E11111"/>
    </row>
    <row r="11112" spans="1:5" ht="13.5" customHeight="1" x14ac:dyDescent="0.25">
      <c r="A11112" s="51" t="s">
        <v>14713</v>
      </c>
      <c r="B11112"/>
      <c r="C11112" t="s">
        <v>14711</v>
      </c>
      <c r="D11112" t="s">
        <v>45</v>
      </c>
      <c r="E11112"/>
    </row>
    <row r="11113" spans="1:5" ht="13.5" customHeight="1" x14ac:dyDescent="0.25">
      <c r="A11113" s="51" t="s">
        <v>14715</v>
      </c>
      <c r="B11113"/>
      <c r="C11113" t="s">
        <v>14714</v>
      </c>
      <c r="D11113" t="s">
        <v>201</v>
      </c>
      <c r="E11113"/>
    </row>
    <row r="11114" spans="1:5" ht="13.5" customHeight="1" x14ac:dyDescent="0.25">
      <c r="A11114" s="51" t="s">
        <v>31557</v>
      </c>
      <c r="B11114"/>
      <c r="C11114" t="s">
        <v>14714</v>
      </c>
      <c r="D11114" t="s">
        <v>2190</v>
      </c>
      <c r="E11114"/>
    </row>
    <row r="11115" spans="1:5" ht="13.5" customHeight="1" x14ac:dyDescent="0.25">
      <c r="A11115" s="51" t="s">
        <v>14716</v>
      </c>
      <c r="B11115"/>
      <c r="C11115" t="s">
        <v>14717</v>
      </c>
      <c r="D11115" t="s">
        <v>50</v>
      </c>
      <c r="E11115"/>
    </row>
    <row r="11116" spans="1:5" ht="13.5" customHeight="1" x14ac:dyDescent="0.25">
      <c r="A11116" s="51" t="s">
        <v>14718</v>
      </c>
      <c r="B11116" t="s">
        <v>39</v>
      </c>
      <c r="C11116" t="s">
        <v>14719</v>
      </c>
      <c r="D11116" t="s">
        <v>2775</v>
      </c>
      <c r="E11116"/>
    </row>
    <row r="11117" spans="1:5" ht="13.5" customHeight="1" x14ac:dyDescent="0.25">
      <c r="A11117" s="51" t="s">
        <v>14720</v>
      </c>
      <c r="B11117"/>
      <c r="C11117" t="s">
        <v>14719</v>
      </c>
      <c r="D11117" t="s">
        <v>43</v>
      </c>
      <c r="E11117"/>
    </row>
    <row r="11118" spans="1:5" ht="13.5" customHeight="1" x14ac:dyDescent="0.25">
      <c r="A11118" s="51" t="s">
        <v>14721</v>
      </c>
      <c r="B11118"/>
      <c r="C11118" t="s">
        <v>14719</v>
      </c>
      <c r="D11118" t="s">
        <v>45</v>
      </c>
      <c r="E11118"/>
    </row>
    <row r="11119" spans="1:5" ht="13.5" customHeight="1" x14ac:dyDescent="0.25">
      <c r="A11119" s="51" t="s">
        <v>14722</v>
      </c>
      <c r="B11119"/>
      <c r="C11119" t="s">
        <v>14723</v>
      </c>
      <c r="D11119" t="s">
        <v>50</v>
      </c>
      <c r="E11119"/>
    </row>
    <row r="11120" spans="1:5" ht="13.5" customHeight="1" x14ac:dyDescent="0.25">
      <c r="A11120" s="51" t="s">
        <v>14724</v>
      </c>
      <c r="B11120" t="s">
        <v>39</v>
      </c>
      <c r="C11120" t="s">
        <v>14725</v>
      </c>
      <c r="D11120" t="s">
        <v>50</v>
      </c>
      <c r="E11120"/>
    </row>
    <row r="11121" spans="1:5" ht="13.5" customHeight="1" x14ac:dyDescent="0.25">
      <c r="A11121" s="51" t="s">
        <v>14726</v>
      </c>
      <c r="B11121"/>
      <c r="C11121" t="s">
        <v>14725</v>
      </c>
      <c r="D11121" t="s">
        <v>43</v>
      </c>
      <c r="E11121"/>
    </row>
    <row r="11122" spans="1:5" ht="13.5" customHeight="1" x14ac:dyDescent="0.25">
      <c r="A11122" s="51" t="s">
        <v>14727</v>
      </c>
      <c r="B11122"/>
      <c r="C11122" t="s">
        <v>14725</v>
      </c>
      <c r="D11122" t="s">
        <v>45</v>
      </c>
      <c r="E11122"/>
    </row>
    <row r="11123" spans="1:5" ht="13.5" customHeight="1" x14ac:dyDescent="0.25">
      <c r="A11123" s="51" t="s">
        <v>31558</v>
      </c>
      <c r="B11123" t="s">
        <v>39</v>
      </c>
      <c r="C11123" t="s">
        <v>14728</v>
      </c>
      <c r="D11123" t="s">
        <v>2190</v>
      </c>
      <c r="E11123"/>
    </row>
    <row r="11124" spans="1:5" ht="13.5" customHeight="1" x14ac:dyDescent="0.25">
      <c r="A11124" s="51" t="s">
        <v>31559</v>
      </c>
      <c r="B11124"/>
      <c r="C11124" t="s">
        <v>14728</v>
      </c>
      <c r="D11124" t="s">
        <v>43</v>
      </c>
      <c r="E11124"/>
    </row>
    <row r="11125" spans="1:5" ht="13.5" customHeight="1" x14ac:dyDescent="0.25">
      <c r="A11125" s="51" t="s">
        <v>31560</v>
      </c>
      <c r="B11125"/>
      <c r="C11125" t="s">
        <v>14728</v>
      </c>
      <c r="D11125" t="s">
        <v>45</v>
      </c>
      <c r="E11125"/>
    </row>
    <row r="11126" spans="1:5" ht="13.5" customHeight="1" x14ac:dyDescent="0.25">
      <c r="A11126" s="51" t="s">
        <v>14729</v>
      </c>
      <c r="B11126" t="s">
        <v>39</v>
      </c>
      <c r="C11126" t="s">
        <v>2480</v>
      </c>
      <c r="D11126" t="s">
        <v>14730</v>
      </c>
      <c r="E11126" t="s">
        <v>74</v>
      </c>
    </row>
    <row r="11127" spans="1:5" ht="13.5" customHeight="1" x14ac:dyDescent="0.25">
      <c r="A11127" s="51" t="s">
        <v>14731</v>
      </c>
      <c r="B11127"/>
      <c r="C11127" t="s">
        <v>2480</v>
      </c>
      <c r="D11127" t="s">
        <v>43</v>
      </c>
      <c r="E11127" t="s">
        <v>74</v>
      </c>
    </row>
    <row r="11128" spans="1:5" ht="13.5" customHeight="1" x14ac:dyDescent="0.25">
      <c r="A11128" s="51" t="s">
        <v>14732</v>
      </c>
      <c r="B11128"/>
      <c r="C11128" t="s">
        <v>2480</v>
      </c>
      <c r="D11128" t="s">
        <v>45</v>
      </c>
      <c r="E11128" t="s">
        <v>74</v>
      </c>
    </row>
    <row r="11129" spans="1:5" ht="13.5" customHeight="1" x14ac:dyDescent="0.25">
      <c r="A11129" s="51" t="s">
        <v>32579</v>
      </c>
      <c r="B11129" t="s">
        <v>39</v>
      </c>
      <c r="C11129" t="s">
        <v>2480</v>
      </c>
      <c r="D11129" t="s">
        <v>32048</v>
      </c>
      <c r="E11129" t="s">
        <v>126</v>
      </c>
    </row>
    <row r="11130" spans="1:5" ht="13.5" customHeight="1" x14ac:dyDescent="0.25">
      <c r="A11130" s="51" t="s">
        <v>32580</v>
      </c>
      <c r="B11130"/>
      <c r="C11130" t="s">
        <v>2480</v>
      </c>
      <c r="D11130" t="s">
        <v>43</v>
      </c>
      <c r="E11130" t="s">
        <v>126</v>
      </c>
    </row>
    <row r="11131" spans="1:5" ht="13.5" customHeight="1" x14ac:dyDescent="0.25">
      <c r="A11131" s="51" t="s">
        <v>32581</v>
      </c>
      <c r="B11131"/>
      <c r="C11131" t="s">
        <v>2480</v>
      </c>
      <c r="D11131" t="s">
        <v>45</v>
      </c>
      <c r="E11131" t="s">
        <v>126</v>
      </c>
    </row>
    <row r="11132" spans="1:5" ht="13.5" customHeight="1" x14ac:dyDescent="0.25">
      <c r="A11132" s="51" t="s">
        <v>14733</v>
      </c>
      <c r="B11132" t="s">
        <v>39</v>
      </c>
      <c r="C11132" t="s">
        <v>14734</v>
      </c>
      <c r="D11132" t="s">
        <v>50</v>
      </c>
      <c r="E11132"/>
    </row>
    <row r="11133" spans="1:5" ht="13.5" customHeight="1" x14ac:dyDescent="0.25">
      <c r="A11133" s="51" t="s">
        <v>14735</v>
      </c>
      <c r="B11133"/>
      <c r="C11133" t="s">
        <v>14734</v>
      </c>
      <c r="D11133" t="s">
        <v>43</v>
      </c>
      <c r="E11133"/>
    </row>
    <row r="11134" spans="1:5" ht="13.5" customHeight="1" x14ac:dyDescent="0.25">
      <c r="A11134" s="51" t="s">
        <v>14736</v>
      </c>
      <c r="B11134"/>
      <c r="C11134" t="s">
        <v>14734</v>
      </c>
      <c r="D11134" t="s">
        <v>45</v>
      </c>
      <c r="E11134"/>
    </row>
    <row r="11135" spans="1:5" ht="13.5" customHeight="1" x14ac:dyDescent="0.25">
      <c r="A11135" s="51" t="s">
        <v>14737</v>
      </c>
      <c r="B11135"/>
      <c r="C11135" t="s">
        <v>14738</v>
      </c>
      <c r="D11135" t="s">
        <v>50</v>
      </c>
      <c r="E11135"/>
    </row>
    <row r="11136" spans="1:5" ht="13.5" customHeight="1" x14ac:dyDescent="0.25">
      <c r="A11136" s="51" t="s">
        <v>14739</v>
      </c>
      <c r="B11136"/>
      <c r="C11136" t="s">
        <v>30151</v>
      </c>
      <c r="D11136" t="s">
        <v>2688</v>
      </c>
      <c r="E11136" t="s">
        <v>74</v>
      </c>
    </row>
    <row r="11137" spans="1:5" ht="13.5" customHeight="1" x14ac:dyDescent="0.25">
      <c r="A11137" s="51" t="s">
        <v>14740</v>
      </c>
      <c r="B11137" t="s">
        <v>39</v>
      </c>
      <c r="C11137" t="s">
        <v>14741</v>
      </c>
      <c r="D11137" t="s">
        <v>50</v>
      </c>
      <c r="E11137"/>
    </row>
    <row r="11138" spans="1:5" ht="13.5" customHeight="1" x14ac:dyDescent="0.25">
      <c r="A11138" s="51" t="s">
        <v>14742</v>
      </c>
      <c r="B11138"/>
      <c r="C11138" t="s">
        <v>14741</v>
      </c>
      <c r="D11138" t="s">
        <v>43</v>
      </c>
      <c r="E11138"/>
    </row>
    <row r="11139" spans="1:5" ht="13.5" customHeight="1" x14ac:dyDescent="0.25">
      <c r="A11139" s="51" t="s">
        <v>14743</v>
      </c>
      <c r="B11139"/>
      <c r="C11139" t="s">
        <v>14741</v>
      </c>
      <c r="D11139" t="s">
        <v>45</v>
      </c>
      <c r="E11139"/>
    </row>
    <row r="11140" spans="1:5" ht="13.5" customHeight="1" x14ac:dyDescent="0.25">
      <c r="A11140" s="51" t="s">
        <v>14744</v>
      </c>
      <c r="B11140" t="s">
        <v>39</v>
      </c>
      <c r="C11140" t="s">
        <v>14745</v>
      </c>
      <c r="D11140" t="s">
        <v>50</v>
      </c>
      <c r="E11140"/>
    </row>
    <row r="11141" spans="1:5" ht="13.5" customHeight="1" x14ac:dyDescent="0.25">
      <c r="A11141" s="51" t="s">
        <v>14746</v>
      </c>
      <c r="B11141"/>
      <c r="C11141" t="s">
        <v>14745</v>
      </c>
      <c r="D11141" t="s">
        <v>43</v>
      </c>
      <c r="E11141"/>
    </row>
    <row r="11142" spans="1:5" ht="13.5" customHeight="1" x14ac:dyDescent="0.25">
      <c r="A11142" s="51" t="s">
        <v>14747</v>
      </c>
      <c r="B11142"/>
      <c r="C11142" t="s">
        <v>14745</v>
      </c>
      <c r="D11142" t="s">
        <v>45</v>
      </c>
      <c r="E11142"/>
    </row>
    <row r="11143" spans="1:5" ht="13.5" customHeight="1" x14ac:dyDescent="0.25">
      <c r="A11143" s="51" t="s">
        <v>31561</v>
      </c>
      <c r="B11143"/>
      <c r="C11143" t="s">
        <v>30999</v>
      </c>
      <c r="D11143" t="s">
        <v>50</v>
      </c>
      <c r="E11143"/>
    </row>
    <row r="11144" spans="1:5" ht="13.5" customHeight="1" x14ac:dyDescent="0.25">
      <c r="A11144" s="51" t="s">
        <v>14748</v>
      </c>
      <c r="B11144" t="s">
        <v>39</v>
      </c>
      <c r="C11144" t="s">
        <v>14749</v>
      </c>
      <c r="D11144" t="s">
        <v>50</v>
      </c>
      <c r="E11144" t="s">
        <v>74</v>
      </c>
    </row>
    <row r="11145" spans="1:5" ht="13.5" customHeight="1" x14ac:dyDescent="0.25">
      <c r="A11145" s="51" t="s">
        <v>14750</v>
      </c>
      <c r="B11145"/>
      <c r="C11145" t="s">
        <v>14749</v>
      </c>
      <c r="D11145" t="s">
        <v>43</v>
      </c>
      <c r="E11145" t="s">
        <v>74</v>
      </c>
    </row>
    <row r="11146" spans="1:5" ht="13.5" customHeight="1" x14ac:dyDescent="0.25">
      <c r="A11146" s="51" t="s">
        <v>14751</v>
      </c>
      <c r="B11146"/>
      <c r="C11146" t="s">
        <v>14749</v>
      </c>
      <c r="D11146" t="s">
        <v>45</v>
      </c>
      <c r="E11146" t="s">
        <v>74</v>
      </c>
    </row>
    <row r="11147" spans="1:5" ht="13.5" customHeight="1" x14ac:dyDescent="0.25">
      <c r="A11147" s="51" t="s">
        <v>32582</v>
      </c>
      <c r="B11147" t="s">
        <v>39</v>
      </c>
      <c r="C11147" t="s">
        <v>14749</v>
      </c>
      <c r="D11147" t="s">
        <v>32049</v>
      </c>
      <c r="E11147" t="s">
        <v>126</v>
      </c>
    </row>
    <row r="11148" spans="1:5" ht="13.5" customHeight="1" x14ac:dyDescent="0.25">
      <c r="A11148" s="51" t="s">
        <v>32583</v>
      </c>
      <c r="B11148"/>
      <c r="C11148" t="s">
        <v>14749</v>
      </c>
      <c r="D11148" t="s">
        <v>43</v>
      </c>
      <c r="E11148" t="s">
        <v>126</v>
      </c>
    </row>
    <row r="11149" spans="1:5" ht="13.5" customHeight="1" x14ac:dyDescent="0.25">
      <c r="A11149" s="51" t="s">
        <v>32584</v>
      </c>
      <c r="B11149"/>
      <c r="C11149" t="s">
        <v>14749</v>
      </c>
      <c r="D11149" t="s">
        <v>45</v>
      </c>
      <c r="E11149" t="s">
        <v>126</v>
      </c>
    </row>
    <row r="11150" spans="1:5" ht="13.5" customHeight="1" x14ac:dyDescent="0.25">
      <c r="A11150" s="51" t="s">
        <v>14752</v>
      </c>
      <c r="B11150" t="s">
        <v>39</v>
      </c>
      <c r="C11150" t="s">
        <v>14753</v>
      </c>
      <c r="D11150" t="s">
        <v>5377</v>
      </c>
      <c r="E11150"/>
    </row>
    <row r="11151" spans="1:5" ht="13.5" customHeight="1" x14ac:dyDescent="0.25">
      <c r="A11151" s="51" t="s">
        <v>14754</v>
      </c>
      <c r="B11151"/>
      <c r="C11151" t="s">
        <v>14753</v>
      </c>
      <c r="D11151" t="s">
        <v>43</v>
      </c>
      <c r="E11151"/>
    </row>
    <row r="11152" spans="1:5" ht="13.5" customHeight="1" x14ac:dyDescent="0.25">
      <c r="A11152" s="51" t="s">
        <v>14755</v>
      </c>
      <c r="B11152"/>
      <c r="C11152" t="s">
        <v>14753</v>
      </c>
      <c r="D11152" t="s">
        <v>45</v>
      </c>
      <c r="E11152"/>
    </row>
    <row r="11153" spans="1:5" ht="13.5" customHeight="1" x14ac:dyDescent="0.25">
      <c r="A11153" s="51" t="s">
        <v>14756</v>
      </c>
      <c r="B11153" t="s">
        <v>39</v>
      </c>
      <c r="C11153" t="s">
        <v>14757</v>
      </c>
      <c r="D11153" t="s">
        <v>14758</v>
      </c>
      <c r="E11153"/>
    </row>
    <row r="11154" spans="1:5" ht="13.5" customHeight="1" x14ac:dyDescent="0.25">
      <c r="A11154" s="51" t="s">
        <v>14759</v>
      </c>
      <c r="B11154"/>
      <c r="C11154" t="s">
        <v>14757</v>
      </c>
      <c r="D11154" t="s">
        <v>43</v>
      </c>
      <c r="E11154"/>
    </row>
    <row r="11155" spans="1:5" ht="13.5" customHeight="1" x14ac:dyDescent="0.25">
      <c r="A11155" s="51" t="s">
        <v>14760</v>
      </c>
      <c r="B11155"/>
      <c r="C11155" t="s">
        <v>14757</v>
      </c>
      <c r="D11155" t="s">
        <v>45</v>
      </c>
      <c r="E11155"/>
    </row>
    <row r="11156" spans="1:5" ht="13.5" customHeight="1" x14ac:dyDescent="0.25">
      <c r="A11156" s="51" t="s">
        <v>14761</v>
      </c>
      <c r="B11156" t="s">
        <v>39</v>
      </c>
      <c r="C11156" t="s">
        <v>14762</v>
      </c>
      <c r="D11156" t="s">
        <v>50</v>
      </c>
      <c r="E11156"/>
    </row>
    <row r="11157" spans="1:5" ht="13.5" customHeight="1" x14ac:dyDescent="0.25">
      <c r="A11157" s="51" t="s">
        <v>14763</v>
      </c>
      <c r="B11157"/>
      <c r="C11157" t="s">
        <v>14762</v>
      </c>
      <c r="D11157" t="s">
        <v>43</v>
      </c>
      <c r="E11157"/>
    </row>
    <row r="11158" spans="1:5" ht="13.5" customHeight="1" x14ac:dyDescent="0.25">
      <c r="A11158" s="51" t="s">
        <v>14764</v>
      </c>
      <c r="B11158"/>
      <c r="C11158" t="s">
        <v>14762</v>
      </c>
      <c r="D11158" t="s">
        <v>45</v>
      </c>
      <c r="E11158"/>
    </row>
    <row r="11159" spans="1:5" ht="13.5" customHeight="1" x14ac:dyDescent="0.25">
      <c r="A11159" s="51" t="s">
        <v>14765</v>
      </c>
      <c r="B11159" t="s">
        <v>39</v>
      </c>
      <c r="C11159" t="s">
        <v>14766</v>
      </c>
      <c r="D11159" t="s">
        <v>3557</v>
      </c>
      <c r="E11159"/>
    </row>
    <row r="11160" spans="1:5" ht="13.5" customHeight="1" x14ac:dyDescent="0.25">
      <c r="A11160" s="51" t="s">
        <v>14767</v>
      </c>
      <c r="B11160"/>
      <c r="C11160" t="s">
        <v>14766</v>
      </c>
      <c r="D11160" t="s">
        <v>43</v>
      </c>
      <c r="E11160"/>
    </row>
    <row r="11161" spans="1:5" ht="13.5" customHeight="1" x14ac:dyDescent="0.25">
      <c r="A11161" s="51" t="s">
        <v>14768</v>
      </c>
      <c r="B11161"/>
      <c r="C11161" t="s">
        <v>14766</v>
      </c>
      <c r="D11161" t="s">
        <v>45</v>
      </c>
      <c r="E11161"/>
    </row>
    <row r="11162" spans="1:5" ht="13.5" customHeight="1" x14ac:dyDescent="0.25">
      <c r="A11162" s="51" t="s">
        <v>14769</v>
      </c>
      <c r="B11162" t="s">
        <v>39</v>
      </c>
      <c r="C11162" t="s">
        <v>14770</v>
      </c>
      <c r="D11162" t="s">
        <v>50</v>
      </c>
      <c r="E11162"/>
    </row>
    <row r="11163" spans="1:5" ht="13.5" customHeight="1" x14ac:dyDescent="0.25">
      <c r="A11163" s="51" t="s">
        <v>14771</v>
      </c>
      <c r="B11163"/>
      <c r="C11163" t="s">
        <v>14770</v>
      </c>
      <c r="D11163" t="s">
        <v>43</v>
      </c>
      <c r="E11163"/>
    </row>
    <row r="11164" spans="1:5" ht="13.5" customHeight="1" x14ac:dyDescent="0.25">
      <c r="A11164" s="51" t="s">
        <v>14772</v>
      </c>
      <c r="B11164"/>
      <c r="C11164" t="s">
        <v>14770</v>
      </c>
      <c r="D11164" t="s">
        <v>45</v>
      </c>
      <c r="E11164"/>
    </row>
    <row r="11165" spans="1:5" ht="13.5" customHeight="1" x14ac:dyDescent="0.25">
      <c r="A11165" s="51" t="s">
        <v>14773</v>
      </c>
      <c r="B11165"/>
      <c r="C11165" t="s">
        <v>14774</v>
      </c>
      <c r="D11165" t="s">
        <v>2190</v>
      </c>
      <c r="E11165"/>
    </row>
    <row r="11166" spans="1:5" ht="13.5" customHeight="1" x14ac:dyDescent="0.25">
      <c r="A11166" s="51" t="s">
        <v>14775</v>
      </c>
      <c r="B11166" t="s">
        <v>39</v>
      </c>
      <c r="C11166" t="s">
        <v>14776</v>
      </c>
      <c r="D11166" t="s">
        <v>50</v>
      </c>
      <c r="E11166"/>
    </row>
    <row r="11167" spans="1:5" ht="13.5" customHeight="1" x14ac:dyDescent="0.25">
      <c r="A11167" s="51" t="s">
        <v>14777</v>
      </c>
      <c r="B11167"/>
      <c r="C11167" t="s">
        <v>14776</v>
      </c>
      <c r="D11167" t="s">
        <v>43</v>
      </c>
      <c r="E11167"/>
    </row>
    <row r="11168" spans="1:5" ht="13.5" customHeight="1" x14ac:dyDescent="0.25">
      <c r="A11168" s="51" t="s">
        <v>14778</v>
      </c>
      <c r="B11168"/>
      <c r="C11168" t="s">
        <v>14776</v>
      </c>
      <c r="D11168" t="s">
        <v>45</v>
      </c>
      <c r="E11168"/>
    </row>
    <row r="11169" spans="1:5" ht="13.5" customHeight="1" x14ac:dyDescent="0.25">
      <c r="A11169" s="51" t="s">
        <v>31562</v>
      </c>
      <c r="B11169" t="s">
        <v>39</v>
      </c>
      <c r="C11169" t="s">
        <v>14779</v>
      </c>
      <c r="D11169" t="s">
        <v>2190</v>
      </c>
      <c r="E11169"/>
    </row>
    <row r="11170" spans="1:5" ht="13.5" customHeight="1" x14ac:dyDescent="0.25">
      <c r="A11170" s="51" t="s">
        <v>31563</v>
      </c>
      <c r="B11170"/>
      <c r="C11170" t="s">
        <v>14779</v>
      </c>
      <c r="D11170" t="s">
        <v>43</v>
      </c>
      <c r="E11170"/>
    </row>
    <row r="11171" spans="1:5" ht="13.5" customHeight="1" x14ac:dyDescent="0.25">
      <c r="A11171" s="51" t="s">
        <v>31564</v>
      </c>
      <c r="B11171"/>
      <c r="C11171" t="s">
        <v>14779</v>
      </c>
      <c r="D11171" t="s">
        <v>45</v>
      </c>
      <c r="E11171"/>
    </row>
    <row r="11172" spans="1:5" ht="13.5" customHeight="1" x14ac:dyDescent="0.25">
      <c r="A11172" s="51" t="s">
        <v>14780</v>
      </c>
      <c r="B11172" t="s">
        <v>39</v>
      </c>
      <c r="C11172" t="s">
        <v>14781</v>
      </c>
      <c r="D11172" t="s">
        <v>50</v>
      </c>
      <c r="E11172"/>
    </row>
    <row r="11173" spans="1:5" ht="13.5" customHeight="1" x14ac:dyDescent="0.25">
      <c r="A11173" s="51" t="s">
        <v>14782</v>
      </c>
      <c r="B11173"/>
      <c r="C11173" t="s">
        <v>14781</v>
      </c>
      <c r="D11173" t="s">
        <v>43</v>
      </c>
      <c r="E11173"/>
    </row>
    <row r="11174" spans="1:5" ht="13.5" customHeight="1" x14ac:dyDescent="0.25">
      <c r="A11174" s="51" t="s">
        <v>14783</v>
      </c>
      <c r="B11174"/>
      <c r="C11174" t="s">
        <v>14781</v>
      </c>
      <c r="D11174" t="s">
        <v>45</v>
      </c>
      <c r="E11174"/>
    </row>
    <row r="11175" spans="1:5" ht="13.5" customHeight="1" x14ac:dyDescent="0.25">
      <c r="A11175" s="51" t="s">
        <v>14784</v>
      </c>
      <c r="B11175" t="s">
        <v>39</v>
      </c>
      <c r="C11175" t="s">
        <v>14785</v>
      </c>
      <c r="D11175" t="s">
        <v>50</v>
      </c>
      <c r="E11175"/>
    </row>
    <row r="11176" spans="1:5" ht="13.5" customHeight="1" x14ac:dyDescent="0.25">
      <c r="A11176" s="51" t="s">
        <v>14786</v>
      </c>
      <c r="B11176"/>
      <c r="C11176" t="s">
        <v>14785</v>
      </c>
      <c r="D11176" t="s">
        <v>43</v>
      </c>
      <c r="E11176"/>
    </row>
    <row r="11177" spans="1:5" ht="13.5" customHeight="1" x14ac:dyDescent="0.25">
      <c r="A11177" s="51" t="s">
        <v>14787</v>
      </c>
      <c r="B11177"/>
      <c r="C11177" t="s">
        <v>14785</v>
      </c>
      <c r="D11177" t="s">
        <v>45</v>
      </c>
      <c r="E11177"/>
    </row>
    <row r="11178" spans="1:5" ht="13.5" customHeight="1" x14ac:dyDescent="0.25">
      <c r="A11178" s="51" t="s">
        <v>14788</v>
      </c>
      <c r="B11178" t="s">
        <v>39</v>
      </c>
      <c r="C11178" t="s">
        <v>14789</v>
      </c>
      <c r="D11178" t="s">
        <v>2190</v>
      </c>
      <c r="E11178"/>
    </row>
    <row r="11179" spans="1:5" ht="13.5" customHeight="1" x14ac:dyDescent="0.25">
      <c r="A11179" s="51" t="s">
        <v>14790</v>
      </c>
      <c r="B11179"/>
      <c r="C11179" t="s">
        <v>14789</v>
      </c>
      <c r="D11179" t="s">
        <v>43</v>
      </c>
      <c r="E11179"/>
    </row>
    <row r="11180" spans="1:5" ht="13.5" customHeight="1" x14ac:dyDescent="0.25">
      <c r="A11180" s="51" t="s">
        <v>14791</v>
      </c>
      <c r="B11180"/>
      <c r="C11180" t="s">
        <v>14789</v>
      </c>
      <c r="D11180" t="s">
        <v>45</v>
      </c>
      <c r="E11180"/>
    </row>
    <row r="11181" spans="1:5" ht="13.5" customHeight="1" x14ac:dyDescent="0.25">
      <c r="A11181" s="51" t="s">
        <v>14792</v>
      </c>
      <c r="B11181" t="s">
        <v>39</v>
      </c>
      <c r="C11181" t="s">
        <v>14793</v>
      </c>
      <c r="D11181" t="s">
        <v>213</v>
      </c>
      <c r="E11181"/>
    </row>
    <row r="11182" spans="1:5" ht="13.5" customHeight="1" x14ac:dyDescent="0.25">
      <c r="A11182" s="51" t="s">
        <v>14794</v>
      </c>
      <c r="B11182"/>
      <c r="C11182" t="s">
        <v>14793</v>
      </c>
      <c r="D11182" t="s">
        <v>43</v>
      </c>
      <c r="E11182"/>
    </row>
    <row r="11183" spans="1:5" ht="13.5" customHeight="1" x14ac:dyDescent="0.25">
      <c r="A11183" s="51" t="s">
        <v>14795</v>
      </c>
      <c r="B11183"/>
      <c r="C11183" t="s">
        <v>14793</v>
      </c>
      <c r="D11183" t="s">
        <v>45</v>
      </c>
      <c r="E11183"/>
    </row>
    <row r="11184" spans="1:5" ht="13.5" customHeight="1" x14ac:dyDescent="0.25">
      <c r="A11184" s="51" t="s">
        <v>14796</v>
      </c>
      <c r="B11184"/>
      <c r="C11184" t="s">
        <v>14797</v>
      </c>
      <c r="D11184" t="s">
        <v>14798</v>
      </c>
      <c r="E11184"/>
    </row>
    <row r="11185" spans="1:5" ht="13.5" customHeight="1" x14ac:dyDescent="0.25">
      <c r="A11185" s="51" t="s">
        <v>14799</v>
      </c>
      <c r="B11185"/>
      <c r="C11185" t="s">
        <v>14800</v>
      </c>
      <c r="D11185" t="s">
        <v>50</v>
      </c>
      <c r="E11185"/>
    </row>
    <row r="11186" spans="1:5" ht="13.5" customHeight="1" x14ac:dyDescent="0.25">
      <c r="A11186" s="51" t="s">
        <v>14801</v>
      </c>
      <c r="B11186" t="s">
        <v>39</v>
      </c>
      <c r="C11186" t="s">
        <v>14802</v>
      </c>
      <c r="D11186" t="s">
        <v>50</v>
      </c>
      <c r="E11186"/>
    </row>
    <row r="11187" spans="1:5" ht="13.5" customHeight="1" x14ac:dyDescent="0.25">
      <c r="A11187" s="51" t="s">
        <v>14803</v>
      </c>
      <c r="B11187"/>
      <c r="C11187" t="s">
        <v>14802</v>
      </c>
      <c r="D11187" t="s">
        <v>43</v>
      </c>
      <c r="E11187"/>
    </row>
    <row r="11188" spans="1:5" ht="13.5" customHeight="1" x14ac:dyDescent="0.25">
      <c r="A11188" s="51" t="s">
        <v>14804</v>
      </c>
      <c r="B11188"/>
      <c r="C11188" t="s">
        <v>14802</v>
      </c>
      <c r="D11188" t="s">
        <v>45</v>
      </c>
      <c r="E11188"/>
    </row>
    <row r="11189" spans="1:5" ht="13.5" customHeight="1" x14ac:dyDescent="0.25">
      <c r="A11189" s="51" t="s">
        <v>14806</v>
      </c>
      <c r="B11189" t="s">
        <v>39</v>
      </c>
      <c r="C11189" t="s">
        <v>14805</v>
      </c>
      <c r="D11189" t="s">
        <v>50</v>
      </c>
      <c r="E11189"/>
    </row>
    <row r="11190" spans="1:5" ht="13.5" customHeight="1" x14ac:dyDescent="0.25">
      <c r="A11190" s="51" t="s">
        <v>14807</v>
      </c>
      <c r="B11190"/>
      <c r="C11190" t="s">
        <v>14805</v>
      </c>
      <c r="D11190" t="s">
        <v>43</v>
      </c>
      <c r="E11190"/>
    </row>
    <row r="11191" spans="1:5" ht="13.5" customHeight="1" x14ac:dyDescent="0.25">
      <c r="A11191" s="51" t="s">
        <v>14808</v>
      </c>
      <c r="B11191"/>
      <c r="C11191" t="s">
        <v>14805</v>
      </c>
      <c r="D11191" t="s">
        <v>45</v>
      </c>
      <c r="E11191"/>
    </row>
    <row r="11192" spans="1:5" ht="13.5" customHeight="1" x14ac:dyDescent="0.25">
      <c r="A11192" s="51" t="s">
        <v>14809</v>
      </c>
      <c r="B11192"/>
      <c r="C11192" t="s">
        <v>14810</v>
      </c>
      <c r="D11192" t="s">
        <v>3081</v>
      </c>
      <c r="E11192"/>
    </row>
    <row r="11193" spans="1:5" ht="13.5" customHeight="1" x14ac:dyDescent="0.25">
      <c r="A11193" s="51" t="s">
        <v>14811</v>
      </c>
      <c r="B11193" t="s">
        <v>39</v>
      </c>
      <c r="C11193" t="s">
        <v>14810</v>
      </c>
      <c r="D11193" t="s">
        <v>50</v>
      </c>
      <c r="E11193"/>
    </row>
    <row r="11194" spans="1:5" ht="13.5" customHeight="1" x14ac:dyDescent="0.25">
      <c r="A11194" s="51" t="s">
        <v>14812</v>
      </c>
      <c r="B11194"/>
      <c r="C11194" t="s">
        <v>14810</v>
      </c>
      <c r="D11194" t="s">
        <v>43</v>
      </c>
      <c r="E11194"/>
    </row>
    <row r="11195" spans="1:5" ht="13.5" customHeight="1" x14ac:dyDescent="0.25">
      <c r="A11195" s="51" t="s">
        <v>14813</v>
      </c>
      <c r="B11195"/>
      <c r="C11195" t="s">
        <v>14810</v>
      </c>
      <c r="D11195" t="s">
        <v>45</v>
      </c>
      <c r="E11195"/>
    </row>
    <row r="11196" spans="1:5" ht="13.5" customHeight="1" x14ac:dyDescent="0.25">
      <c r="A11196" s="51" t="s">
        <v>14814</v>
      </c>
      <c r="B11196" t="s">
        <v>39</v>
      </c>
      <c r="C11196" t="s">
        <v>14815</v>
      </c>
      <c r="D11196" t="s">
        <v>50</v>
      </c>
      <c r="E11196"/>
    </row>
    <row r="11197" spans="1:5" ht="13.5" customHeight="1" x14ac:dyDescent="0.25">
      <c r="A11197" s="51" t="s">
        <v>14816</v>
      </c>
      <c r="B11197"/>
      <c r="C11197" t="s">
        <v>14815</v>
      </c>
      <c r="D11197" t="s">
        <v>43</v>
      </c>
      <c r="E11197"/>
    </row>
    <row r="11198" spans="1:5" ht="13.5" customHeight="1" x14ac:dyDescent="0.25">
      <c r="A11198" s="51" t="s">
        <v>14817</v>
      </c>
      <c r="B11198"/>
      <c r="C11198" t="s">
        <v>14815</v>
      </c>
      <c r="D11198" t="s">
        <v>45</v>
      </c>
      <c r="E11198"/>
    </row>
    <row r="11199" spans="1:5" ht="13.5" customHeight="1" x14ac:dyDescent="0.25">
      <c r="A11199" s="51" t="s">
        <v>14818</v>
      </c>
      <c r="B11199" t="s">
        <v>39</v>
      </c>
      <c r="C11199" t="s">
        <v>14819</v>
      </c>
      <c r="D11199" t="s">
        <v>50</v>
      </c>
      <c r="E11199"/>
    </row>
    <row r="11200" spans="1:5" ht="13.5" customHeight="1" x14ac:dyDescent="0.25">
      <c r="A11200" s="51" t="s">
        <v>14820</v>
      </c>
      <c r="B11200"/>
      <c r="C11200" t="s">
        <v>14819</v>
      </c>
      <c r="D11200" t="s">
        <v>43</v>
      </c>
      <c r="E11200"/>
    </row>
    <row r="11201" spans="1:5" ht="13.5" customHeight="1" x14ac:dyDescent="0.25">
      <c r="A11201" s="51" t="s">
        <v>14821</v>
      </c>
      <c r="B11201"/>
      <c r="C11201" t="s">
        <v>14819</v>
      </c>
      <c r="D11201" t="s">
        <v>45</v>
      </c>
      <c r="E11201"/>
    </row>
    <row r="11202" spans="1:5" ht="13.5" customHeight="1" x14ac:dyDescent="0.25">
      <c r="A11202" s="51" t="s">
        <v>14822</v>
      </c>
      <c r="B11202"/>
      <c r="C11202" t="s">
        <v>14823</v>
      </c>
      <c r="D11202" t="s">
        <v>13034</v>
      </c>
      <c r="E11202"/>
    </row>
    <row r="11203" spans="1:5" ht="13.5" customHeight="1" x14ac:dyDescent="0.25">
      <c r="A11203" s="51" t="s">
        <v>14824</v>
      </c>
      <c r="B11203" t="s">
        <v>39</v>
      </c>
      <c r="C11203" t="s">
        <v>14825</v>
      </c>
      <c r="D11203" t="s">
        <v>50</v>
      </c>
      <c r="E11203"/>
    </row>
    <row r="11204" spans="1:5" ht="13.5" customHeight="1" x14ac:dyDescent="0.25">
      <c r="A11204" s="51" t="s">
        <v>14826</v>
      </c>
      <c r="B11204"/>
      <c r="C11204" t="s">
        <v>14825</v>
      </c>
      <c r="D11204" t="s">
        <v>43</v>
      </c>
      <c r="E11204"/>
    </row>
    <row r="11205" spans="1:5" ht="13.5" customHeight="1" x14ac:dyDescent="0.25">
      <c r="A11205" s="51" t="s">
        <v>14827</v>
      </c>
      <c r="B11205"/>
      <c r="C11205" t="s">
        <v>14825</v>
      </c>
      <c r="D11205" t="s">
        <v>45</v>
      </c>
      <c r="E11205"/>
    </row>
    <row r="11206" spans="1:5" ht="13.5" customHeight="1" x14ac:dyDescent="0.25">
      <c r="A11206" s="51" t="s">
        <v>14828</v>
      </c>
      <c r="B11206"/>
      <c r="C11206" t="s">
        <v>14829</v>
      </c>
      <c r="D11206" t="s">
        <v>657</v>
      </c>
      <c r="E11206"/>
    </row>
    <row r="11207" spans="1:5" ht="13.5" customHeight="1" x14ac:dyDescent="0.25">
      <c r="A11207" s="51" t="s">
        <v>14830</v>
      </c>
      <c r="B11207"/>
      <c r="C11207" t="s">
        <v>14831</v>
      </c>
      <c r="D11207" t="s">
        <v>2688</v>
      </c>
      <c r="E11207"/>
    </row>
    <row r="11208" spans="1:5" ht="13.5" customHeight="1" x14ac:dyDescent="0.25">
      <c r="A11208" s="51" t="s">
        <v>14832</v>
      </c>
      <c r="B11208" t="s">
        <v>39</v>
      </c>
      <c r="C11208" t="s">
        <v>14833</v>
      </c>
      <c r="D11208" t="s">
        <v>50</v>
      </c>
      <c r="E11208"/>
    </row>
    <row r="11209" spans="1:5" ht="13.5" customHeight="1" x14ac:dyDescent="0.25">
      <c r="A11209" s="51" t="s">
        <v>14834</v>
      </c>
      <c r="B11209"/>
      <c r="C11209" t="s">
        <v>14833</v>
      </c>
      <c r="D11209" t="s">
        <v>43</v>
      </c>
      <c r="E11209"/>
    </row>
    <row r="11210" spans="1:5" ht="13.5" customHeight="1" x14ac:dyDescent="0.25">
      <c r="A11210" s="51" t="s">
        <v>14835</v>
      </c>
      <c r="B11210"/>
      <c r="C11210" t="s">
        <v>14833</v>
      </c>
      <c r="D11210" t="s">
        <v>45</v>
      </c>
      <c r="E11210"/>
    </row>
    <row r="11211" spans="1:5" ht="13.5" customHeight="1" x14ac:dyDescent="0.25">
      <c r="A11211" s="51" t="s">
        <v>14836</v>
      </c>
      <c r="B11211" t="s">
        <v>39</v>
      </c>
      <c r="C11211" t="s">
        <v>14837</v>
      </c>
      <c r="D11211" t="s">
        <v>2190</v>
      </c>
      <c r="E11211"/>
    </row>
    <row r="11212" spans="1:5" ht="13.5" customHeight="1" x14ac:dyDescent="0.25">
      <c r="A11212" s="51" t="s">
        <v>14838</v>
      </c>
      <c r="B11212"/>
      <c r="C11212" t="s">
        <v>14837</v>
      </c>
      <c r="D11212" t="s">
        <v>43</v>
      </c>
      <c r="E11212"/>
    </row>
    <row r="11213" spans="1:5" ht="13.5" customHeight="1" x14ac:dyDescent="0.25">
      <c r="A11213" s="51" t="s">
        <v>14839</v>
      </c>
      <c r="B11213"/>
      <c r="C11213" t="s">
        <v>14837</v>
      </c>
      <c r="D11213" t="s">
        <v>45</v>
      </c>
      <c r="E11213"/>
    </row>
    <row r="11214" spans="1:5" ht="13.5" customHeight="1" x14ac:dyDescent="0.25">
      <c r="A11214" s="51" t="s">
        <v>14840</v>
      </c>
      <c r="B11214" t="s">
        <v>39</v>
      </c>
      <c r="C11214" t="s">
        <v>14841</v>
      </c>
      <c r="D11214" t="s">
        <v>2775</v>
      </c>
      <c r="E11214"/>
    </row>
    <row r="11215" spans="1:5" ht="13.5" customHeight="1" x14ac:dyDescent="0.25">
      <c r="A11215" s="51" t="s">
        <v>14842</v>
      </c>
      <c r="B11215"/>
      <c r="C11215" t="s">
        <v>14841</v>
      </c>
      <c r="D11215" t="s">
        <v>43</v>
      </c>
      <c r="E11215"/>
    </row>
    <row r="11216" spans="1:5" ht="13.5" customHeight="1" x14ac:dyDescent="0.25">
      <c r="A11216" s="51" t="s">
        <v>14843</v>
      </c>
      <c r="B11216"/>
      <c r="C11216" t="s">
        <v>14841</v>
      </c>
      <c r="D11216" t="s">
        <v>45</v>
      </c>
      <c r="E11216"/>
    </row>
    <row r="11217" spans="1:5" ht="13.5" customHeight="1" x14ac:dyDescent="0.25">
      <c r="A11217" s="51" t="s">
        <v>14844</v>
      </c>
      <c r="B11217" t="s">
        <v>39</v>
      </c>
      <c r="C11217" t="s">
        <v>14845</v>
      </c>
      <c r="D11217" t="s">
        <v>50</v>
      </c>
      <c r="E11217"/>
    </row>
    <row r="11218" spans="1:5" ht="13.5" customHeight="1" x14ac:dyDescent="0.25">
      <c r="A11218" s="51" t="s">
        <v>14846</v>
      </c>
      <c r="B11218"/>
      <c r="C11218" t="s">
        <v>14845</v>
      </c>
      <c r="D11218" t="s">
        <v>43</v>
      </c>
      <c r="E11218"/>
    </row>
    <row r="11219" spans="1:5" ht="13.5" customHeight="1" x14ac:dyDescent="0.25">
      <c r="A11219" s="51" t="s">
        <v>14847</v>
      </c>
      <c r="B11219"/>
      <c r="C11219" t="s">
        <v>14845</v>
      </c>
      <c r="D11219" t="s">
        <v>45</v>
      </c>
      <c r="E11219"/>
    </row>
    <row r="11220" spans="1:5" ht="13.5" customHeight="1" x14ac:dyDescent="0.25">
      <c r="A11220" s="51" t="s">
        <v>14848</v>
      </c>
      <c r="B11220" t="s">
        <v>39</v>
      </c>
      <c r="C11220" t="s">
        <v>14849</v>
      </c>
      <c r="D11220" t="s">
        <v>2691</v>
      </c>
      <c r="E11220"/>
    </row>
    <row r="11221" spans="1:5" ht="13.5" customHeight="1" x14ac:dyDescent="0.25">
      <c r="A11221" s="51" t="s">
        <v>14850</v>
      </c>
      <c r="B11221"/>
      <c r="C11221" t="s">
        <v>14849</v>
      </c>
      <c r="D11221" t="s">
        <v>43</v>
      </c>
      <c r="E11221"/>
    </row>
    <row r="11222" spans="1:5" ht="13.5" customHeight="1" x14ac:dyDescent="0.25">
      <c r="A11222" s="51" t="s">
        <v>14851</v>
      </c>
      <c r="B11222"/>
      <c r="C11222" t="s">
        <v>14849</v>
      </c>
      <c r="D11222" t="s">
        <v>45</v>
      </c>
      <c r="E11222"/>
    </row>
    <row r="11223" spans="1:5" ht="13.5" customHeight="1" x14ac:dyDescent="0.25">
      <c r="A11223" s="51" t="s">
        <v>14852</v>
      </c>
      <c r="B11223"/>
      <c r="C11223" t="s">
        <v>14853</v>
      </c>
      <c r="D11223" t="s">
        <v>50</v>
      </c>
      <c r="E11223"/>
    </row>
    <row r="11224" spans="1:5" ht="13.5" customHeight="1" x14ac:dyDescent="0.25">
      <c r="A11224" s="51" t="s">
        <v>14854</v>
      </c>
      <c r="B11224" t="s">
        <v>39</v>
      </c>
      <c r="C11224" t="s">
        <v>14855</v>
      </c>
      <c r="D11224" t="s">
        <v>50</v>
      </c>
      <c r="E11224"/>
    </row>
    <row r="11225" spans="1:5" ht="13.5" customHeight="1" x14ac:dyDescent="0.25">
      <c r="A11225" s="51" t="s">
        <v>14856</v>
      </c>
      <c r="B11225"/>
      <c r="C11225" t="s">
        <v>14855</v>
      </c>
      <c r="D11225" t="s">
        <v>43</v>
      </c>
      <c r="E11225"/>
    </row>
    <row r="11226" spans="1:5" ht="13.5" customHeight="1" x14ac:dyDescent="0.25">
      <c r="A11226" s="51" t="s">
        <v>14857</v>
      </c>
      <c r="B11226"/>
      <c r="C11226" t="s">
        <v>14855</v>
      </c>
      <c r="D11226" t="s">
        <v>45</v>
      </c>
      <c r="E11226"/>
    </row>
    <row r="11227" spans="1:5" ht="13.5" customHeight="1" x14ac:dyDescent="0.25">
      <c r="A11227" s="51" t="s">
        <v>14858</v>
      </c>
      <c r="B11227"/>
      <c r="C11227" t="s">
        <v>14859</v>
      </c>
      <c r="D11227" t="s">
        <v>50</v>
      </c>
      <c r="E11227" t="s">
        <v>74</v>
      </c>
    </row>
    <row r="11228" spans="1:5" ht="13.5" customHeight="1" x14ac:dyDescent="0.25">
      <c r="A11228" s="51" t="s">
        <v>14860</v>
      </c>
      <c r="B11228"/>
      <c r="C11228" t="s">
        <v>14861</v>
      </c>
      <c r="D11228" t="s">
        <v>14862</v>
      </c>
      <c r="E11228"/>
    </row>
    <row r="11229" spans="1:5" ht="13.5" customHeight="1" x14ac:dyDescent="0.25">
      <c r="A11229" s="51" t="s">
        <v>14863</v>
      </c>
      <c r="B11229"/>
      <c r="C11229" t="s">
        <v>14861</v>
      </c>
      <c r="D11229" t="s">
        <v>14864</v>
      </c>
      <c r="E11229"/>
    </row>
    <row r="11230" spans="1:5" ht="13.5" customHeight="1" x14ac:dyDescent="0.25">
      <c r="A11230" s="51" t="s">
        <v>14865</v>
      </c>
      <c r="B11230"/>
      <c r="C11230" t="s">
        <v>14861</v>
      </c>
      <c r="D11230" t="s">
        <v>14866</v>
      </c>
      <c r="E11230"/>
    </row>
    <row r="11231" spans="1:5" ht="13.5" customHeight="1" x14ac:dyDescent="0.25">
      <c r="A11231" s="51" t="s">
        <v>14867</v>
      </c>
      <c r="B11231"/>
      <c r="C11231" t="s">
        <v>14868</v>
      </c>
      <c r="D11231" t="s">
        <v>50</v>
      </c>
      <c r="E11231"/>
    </row>
    <row r="11232" spans="1:5" ht="13.5" customHeight="1" x14ac:dyDescent="0.25">
      <c r="A11232" s="51" t="s">
        <v>14869</v>
      </c>
      <c r="B11232" t="s">
        <v>39</v>
      </c>
      <c r="C11232" t="s">
        <v>14870</v>
      </c>
      <c r="D11232" t="s">
        <v>2190</v>
      </c>
      <c r="E11232"/>
    </row>
    <row r="11233" spans="1:5" ht="13.5" customHeight="1" x14ac:dyDescent="0.25">
      <c r="A11233" s="51" t="s">
        <v>14871</v>
      </c>
      <c r="B11233"/>
      <c r="C11233" t="s">
        <v>14870</v>
      </c>
      <c r="D11233" t="s">
        <v>43</v>
      </c>
      <c r="E11233"/>
    </row>
    <row r="11234" spans="1:5" ht="13.5" customHeight="1" x14ac:dyDescent="0.25">
      <c r="A11234" s="51" t="s">
        <v>14872</v>
      </c>
      <c r="B11234"/>
      <c r="C11234" t="s">
        <v>14870</v>
      </c>
      <c r="D11234" t="s">
        <v>45</v>
      </c>
      <c r="E11234"/>
    </row>
    <row r="11235" spans="1:5" ht="13.5" customHeight="1" x14ac:dyDescent="0.25">
      <c r="A11235" s="51" t="s">
        <v>14873</v>
      </c>
      <c r="B11235"/>
      <c r="C11235" t="s">
        <v>14874</v>
      </c>
      <c r="D11235" t="s">
        <v>14875</v>
      </c>
      <c r="E11235"/>
    </row>
    <row r="11236" spans="1:5" ht="13.5" customHeight="1" x14ac:dyDescent="0.25">
      <c r="A11236" s="51" t="s">
        <v>14876</v>
      </c>
      <c r="B11236" t="s">
        <v>39</v>
      </c>
      <c r="C11236" t="s">
        <v>14874</v>
      </c>
      <c r="D11236" t="s">
        <v>50</v>
      </c>
      <c r="E11236"/>
    </row>
    <row r="11237" spans="1:5" ht="13.5" customHeight="1" x14ac:dyDescent="0.25">
      <c r="A11237" s="51" t="s">
        <v>14877</v>
      </c>
      <c r="B11237"/>
      <c r="C11237" t="s">
        <v>14874</v>
      </c>
      <c r="D11237" t="s">
        <v>43</v>
      </c>
      <c r="E11237"/>
    </row>
    <row r="11238" spans="1:5" ht="13.5" customHeight="1" x14ac:dyDescent="0.25">
      <c r="A11238" s="51" t="s">
        <v>14878</v>
      </c>
      <c r="B11238"/>
      <c r="C11238" t="s">
        <v>14874</v>
      </c>
      <c r="D11238" t="s">
        <v>45</v>
      </c>
      <c r="E11238"/>
    </row>
    <row r="11239" spans="1:5" ht="13.5" customHeight="1" x14ac:dyDescent="0.25">
      <c r="A11239" s="51" t="s">
        <v>14879</v>
      </c>
      <c r="B11239" t="s">
        <v>39</v>
      </c>
      <c r="C11239" t="s">
        <v>14880</v>
      </c>
      <c r="D11239" t="s">
        <v>50</v>
      </c>
      <c r="E11239"/>
    </row>
    <row r="11240" spans="1:5" ht="13.5" customHeight="1" x14ac:dyDescent="0.25">
      <c r="A11240" s="51" t="s">
        <v>14881</v>
      </c>
      <c r="B11240"/>
      <c r="C11240" t="s">
        <v>14880</v>
      </c>
      <c r="D11240" t="s">
        <v>43</v>
      </c>
      <c r="E11240"/>
    </row>
    <row r="11241" spans="1:5" ht="13.5" customHeight="1" x14ac:dyDescent="0.25">
      <c r="A11241" s="51" t="s">
        <v>14882</v>
      </c>
      <c r="B11241"/>
      <c r="C11241" t="s">
        <v>14880</v>
      </c>
      <c r="D11241" t="s">
        <v>45</v>
      </c>
      <c r="E11241"/>
    </row>
    <row r="11242" spans="1:5" ht="13.5" customHeight="1" x14ac:dyDescent="0.25">
      <c r="A11242" s="51" t="s">
        <v>14883</v>
      </c>
      <c r="B11242"/>
      <c r="C11242" t="s">
        <v>14884</v>
      </c>
      <c r="D11242" t="s">
        <v>1343</v>
      </c>
      <c r="E11242"/>
    </row>
    <row r="11243" spans="1:5" ht="13.5" customHeight="1" x14ac:dyDescent="0.25">
      <c r="A11243" s="51" t="s">
        <v>14885</v>
      </c>
      <c r="B11243"/>
      <c r="C11243" t="s">
        <v>14884</v>
      </c>
      <c r="D11243" t="s">
        <v>239</v>
      </c>
      <c r="E11243"/>
    </row>
    <row r="11244" spans="1:5" ht="13.5" customHeight="1" x14ac:dyDescent="0.25">
      <c r="A11244" s="51" t="s">
        <v>14886</v>
      </c>
      <c r="B11244"/>
      <c r="C11244" t="s">
        <v>14884</v>
      </c>
      <c r="D11244" t="s">
        <v>14887</v>
      </c>
      <c r="E11244"/>
    </row>
    <row r="11245" spans="1:5" ht="13.5" customHeight="1" x14ac:dyDescent="0.25">
      <c r="A11245" s="51" t="s">
        <v>14888</v>
      </c>
      <c r="B11245"/>
      <c r="C11245" t="s">
        <v>14884</v>
      </c>
      <c r="D11245" t="s">
        <v>92</v>
      </c>
      <c r="E11245"/>
    </row>
    <row r="11246" spans="1:5" ht="13.5" customHeight="1" x14ac:dyDescent="0.25">
      <c r="A11246" s="51" t="s">
        <v>32585</v>
      </c>
      <c r="B11246"/>
      <c r="C11246" t="s">
        <v>32050</v>
      </c>
      <c r="D11246" t="s">
        <v>50</v>
      </c>
      <c r="E11246" t="s">
        <v>126</v>
      </c>
    </row>
    <row r="11247" spans="1:5" ht="13.5" customHeight="1" x14ac:dyDescent="0.25">
      <c r="A11247" s="51" t="s">
        <v>14889</v>
      </c>
      <c r="B11247"/>
      <c r="C11247" t="s">
        <v>14890</v>
      </c>
      <c r="D11247" t="s">
        <v>2775</v>
      </c>
      <c r="E11247" t="s">
        <v>74</v>
      </c>
    </row>
    <row r="11248" spans="1:5" ht="13.5" customHeight="1" x14ac:dyDescent="0.25">
      <c r="A11248" s="51" t="s">
        <v>14891</v>
      </c>
      <c r="B11248" t="s">
        <v>39</v>
      </c>
      <c r="C11248" t="s">
        <v>14892</v>
      </c>
      <c r="D11248" t="s">
        <v>50</v>
      </c>
      <c r="E11248"/>
    </row>
    <row r="11249" spans="1:5" ht="13.5" customHeight="1" x14ac:dyDescent="0.25">
      <c r="A11249" s="51" t="s">
        <v>14893</v>
      </c>
      <c r="B11249"/>
      <c r="C11249" t="s">
        <v>14892</v>
      </c>
      <c r="D11249" t="s">
        <v>43</v>
      </c>
      <c r="E11249"/>
    </row>
    <row r="11250" spans="1:5" ht="13.5" customHeight="1" x14ac:dyDescent="0.25">
      <c r="A11250" s="51" t="s">
        <v>14894</v>
      </c>
      <c r="B11250"/>
      <c r="C11250" t="s">
        <v>14892</v>
      </c>
      <c r="D11250" t="s">
        <v>45</v>
      </c>
      <c r="E11250"/>
    </row>
    <row r="11251" spans="1:5" ht="13.5" customHeight="1" x14ac:dyDescent="0.25">
      <c r="A11251" s="51" t="s">
        <v>14895</v>
      </c>
      <c r="B11251"/>
      <c r="C11251" t="s">
        <v>14896</v>
      </c>
      <c r="D11251" t="s">
        <v>50</v>
      </c>
      <c r="E11251"/>
    </row>
    <row r="11252" spans="1:5" ht="13.5" customHeight="1" x14ac:dyDescent="0.25">
      <c r="A11252" s="51" t="s">
        <v>14897</v>
      </c>
      <c r="B11252" t="s">
        <v>39</v>
      </c>
      <c r="C11252" t="s">
        <v>14898</v>
      </c>
      <c r="D11252" t="s">
        <v>50</v>
      </c>
      <c r="E11252"/>
    </row>
    <row r="11253" spans="1:5" ht="13.5" customHeight="1" x14ac:dyDescent="0.25">
      <c r="A11253" s="51" t="s">
        <v>14899</v>
      </c>
      <c r="B11253"/>
      <c r="C11253" t="s">
        <v>14898</v>
      </c>
      <c r="D11253" t="s">
        <v>43</v>
      </c>
      <c r="E11253"/>
    </row>
    <row r="11254" spans="1:5" ht="13.5" customHeight="1" x14ac:dyDescent="0.25">
      <c r="A11254" s="51" t="s">
        <v>14900</v>
      </c>
      <c r="B11254"/>
      <c r="C11254" t="s">
        <v>14898</v>
      </c>
      <c r="D11254" t="s">
        <v>45</v>
      </c>
      <c r="E11254"/>
    </row>
    <row r="11255" spans="1:5" ht="13.5" customHeight="1" x14ac:dyDescent="0.25">
      <c r="A11255" s="51" t="s">
        <v>14901</v>
      </c>
      <c r="B11255" t="s">
        <v>39</v>
      </c>
      <c r="C11255" t="s">
        <v>14902</v>
      </c>
      <c r="D11255" t="s">
        <v>50</v>
      </c>
      <c r="E11255"/>
    </row>
    <row r="11256" spans="1:5" ht="13.5" customHeight="1" x14ac:dyDescent="0.25">
      <c r="A11256" s="51" t="s">
        <v>14903</v>
      </c>
      <c r="B11256"/>
      <c r="C11256" t="s">
        <v>14902</v>
      </c>
      <c r="D11256" t="s">
        <v>43</v>
      </c>
      <c r="E11256"/>
    </row>
    <row r="11257" spans="1:5" ht="13.5" customHeight="1" x14ac:dyDescent="0.25">
      <c r="A11257" s="51" t="s">
        <v>14904</v>
      </c>
      <c r="B11257"/>
      <c r="C11257" t="s">
        <v>14902</v>
      </c>
      <c r="D11257" t="s">
        <v>45</v>
      </c>
      <c r="E11257"/>
    </row>
    <row r="11258" spans="1:5" ht="13.5" customHeight="1" x14ac:dyDescent="0.25">
      <c r="A11258" s="51" t="s">
        <v>14905</v>
      </c>
      <c r="B11258" t="s">
        <v>39</v>
      </c>
      <c r="C11258" t="s">
        <v>14906</v>
      </c>
      <c r="D11258" t="s">
        <v>50</v>
      </c>
      <c r="E11258"/>
    </row>
    <row r="11259" spans="1:5" ht="13.5" customHeight="1" x14ac:dyDescent="0.25">
      <c r="A11259" s="51" t="s">
        <v>14907</v>
      </c>
      <c r="B11259"/>
      <c r="C11259" t="s">
        <v>14906</v>
      </c>
      <c r="D11259" t="s">
        <v>43</v>
      </c>
      <c r="E11259"/>
    </row>
    <row r="11260" spans="1:5" ht="13.5" customHeight="1" x14ac:dyDescent="0.25">
      <c r="A11260" s="51" t="s">
        <v>14908</v>
      </c>
      <c r="B11260"/>
      <c r="C11260" t="s">
        <v>14906</v>
      </c>
      <c r="D11260" t="s">
        <v>45</v>
      </c>
      <c r="E11260"/>
    </row>
    <row r="11261" spans="1:5" ht="13.5" customHeight="1" x14ac:dyDescent="0.25">
      <c r="A11261" s="51" t="s">
        <v>14909</v>
      </c>
      <c r="B11261" t="s">
        <v>39</v>
      </c>
      <c r="C11261" t="s">
        <v>14910</v>
      </c>
      <c r="D11261" t="s">
        <v>2190</v>
      </c>
      <c r="E11261"/>
    </row>
    <row r="11262" spans="1:5" ht="13.5" customHeight="1" x14ac:dyDescent="0.25">
      <c r="A11262" s="51" t="s">
        <v>14911</v>
      </c>
      <c r="B11262"/>
      <c r="C11262" t="s">
        <v>14910</v>
      </c>
      <c r="D11262" t="s">
        <v>43</v>
      </c>
      <c r="E11262"/>
    </row>
    <row r="11263" spans="1:5" ht="13.5" customHeight="1" x14ac:dyDescent="0.25">
      <c r="A11263" s="51" t="s">
        <v>14912</v>
      </c>
      <c r="B11263"/>
      <c r="C11263" t="s">
        <v>14910</v>
      </c>
      <c r="D11263" t="s">
        <v>45</v>
      </c>
      <c r="E11263"/>
    </row>
    <row r="11264" spans="1:5" ht="13.5" customHeight="1" x14ac:dyDescent="0.25">
      <c r="A11264" s="51" t="s">
        <v>14913</v>
      </c>
      <c r="B11264" t="s">
        <v>39</v>
      </c>
      <c r="C11264" t="s">
        <v>14914</v>
      </c>
      <c r="D11264" t="s">
        <v>50</v>
      </c>
      <c r="E11264"/>
    </row>
    <row r="11265" spans="1:5" ht="13.5" customHeight="1" x14ac:dyDescent="0.25">
      <c r="A11265" s="51" t="s">
        <v>14915</v>
      </c>
      <c r="B11265"/>
      <c r="C11265" t="s">
        <v>14914</v>
      </c>
      <c r="D11265" t="s">
        <v>43</v>
      </c>
      <c r="E11265"/>
    </row>
    <row r="11266" spans="1:5" ht="13.5" customHeight="1" x14ac:dyDescent="0.25">
      <c r="A11266" s="51" t="s">
        <v>14916</v>
      </c>
      <c r="B11266"/>
      <c r="C11266" t="s">
        <v>14914</v>
      </c>
      <c r="D11266" t="s">
        <v>45</v>
      </c>
      <c r="E11266"/>
    </row>
    <row r="11267" spans="1:5" ht="13.5" customHeight="1" x14ac:dyDescent="0.25">
      <c r="A11267" s="51" t="s">
        <v>32586</v>
      </c>
      <c r="B11267"/>
      <c r="C11267" t="s">
        <v>32051</v>
      </c>
      <c r="D11267" t="s">
        <v>32052</v>
      </c>
      <c r="E11267" t="s">
        <v>126</v>
      </c>
    </row>
    <row r="11268" spans="1:5" ht="13.5" customHeight="1" x14ac:dyDescent="0.25">
      <c r="A11268" s="51" t="s">
        <v>14917</v>
      </c>
      <c r="B11268" t="s">
        <v>39</v>
      </c>
      <c r="C11268" t="s">
        <v>14918</v>
      </c>
      <c r="D11268" t="s">
        <v>2190</v>
      </c>
      <c r="E11268"/>
    </row>
    <row r="11269" spans="1:5" ht="13.5" customHeight="1" x14ac:dyDescent="0.25">
      <c r="A11269" s="51" t="s">
        <v>14919</v>
      </c>
      <c r="B11269"/>
      <c r="C11269" t="s">
        <v>14918</v>
      </c>
      <c r="D11269" t="s">
        <v>43</v>
      </c>
      <c r="E11269"/>
    </row>
    <row r="11270" spans="1:5" ht="13.5" customHeight="1" x14ac:dyDescent="0.25">
      <c r="A11270" s="51" t="s">
        <v>14920</v>
      </c>
      <c r="B11270"/>
      <c r="C11270" t="s">
        <v>14918</v>
      </c>
      <c r="D11270" t="s">
        <v>45</v>
      </c>
      <c r="E11270"/>
    </row>
    <row r="11271" spans="1:5" ht="13.5" customHeight="1" x14ac:dyDescent="0.25">
      <c r="A11271" s="51" t="s">
        <v>14921</v>
      </c>
      <c r="B11271"/>
      <c r="C11271" t="s">
        <v>14922</v>
      </c>
      <c r="D11271" t="s">
        <v>50</v>
      </c>
      <c r="E11271"/>
    </row>
    <row r="11272" spans="1:5" ht="13.5" customHeight="1" x14ac:dyDescent="0.25">
      <c r="A11272" s="51" t="s">
        <v>14923</v>
      </c>
      <c r="B11272" t="s">
        <v>39</v>
      </c>
      <c r="C11272" t="s">
        <v>14924</v>
      </c>
      <c r="D11272" t="s">
        <v>14925</v>
      </c>
      <c r="E11272"/>
    </row>
    <row r="11273" spans="1:5" ht="13.5" customHeight="1" x14ac:dyDescent="0.25">
      <c r="A11273" s="51" t="s">
        <v>30578</v>
      </c>
      <c r="B11273"/>
      <c r="C11273" t="s">
        <v>14924</v>
      </c>
      <c r="D11273" t="s">
        <v>43</v>
      </c>
      <c r="E11273"/>
    </row>
    <row r="11274" spans="1:5" ht="13.5" customHeight="1" x14ac:dyDescent="0.25">
      <c r="A11274" s="51" t="s">
        <v>30579</v>
      </c>
      <c r="B11274"/>
      <c r="C11274" t="s">
        <v>14924</v>
      </c>
      <c r="D11274" t="s">
        <v>45</v>
      </c>
      <c r="E11274"/>
    </row>
    <row r="11275" spans="1:5" ht="13.5" customHeight="1" x14ac:dyDescent="0.25">
      <c r="A11275" s="51" t="s">
        <v>14926</v>
      </c>
      <c r="B11275"/>
      <c r="C11275" t="s">
        <v>14924</v>
      </c>
      <c r="D11275" t="s">
        <v>31000</v>
      </c>
      <c r="E11275"/>
    </row>
    <row r="11276" spans="1:5" ht="13.5" customHeight="1" x14ac:dyDescent="0.25">
      <c r="A11276" s="51" t="s">
        <v>14927</v>
      </c>
      <c r="B11276"/>
      <c r="C11276" t="s">
        <v>14924</v>
      </c>
      <c r="D11276" t="s">
        <v>14928</v>
      </c>
      <c r="E11276"/>
    </row>
    <row r="11277" spans="1:5" ht="13.5" customHeight="1" x14ac:dyDescent="0.25">
      <c r="A11277" s="51" t="s">
        <v>14929</v>
      </c>
      <c r="B11277" t="s">
        <v>39</v>
      </c>
      <c r="C11277" t="s">
        <v>14924</v>
      </c>
      <c r="D11277" t="s">
        <v>14930</v>
      </c>
      <c r="E11277"/>
    </row>
    <row r="11278" spans="1:5" ht="13.5" customHeight="1" x14ac:dyDescent="0.25">
      <c r="A11278" s="51" t="s">
        <v>14931</v>
      </c>
      <c r="B11278"/>
      <c r="C11278" t="s">
        <v>14924</v>
      </c>
      <c r="D11278" t="s">
        <v>43</v>
      </c>
      <c r="E11278"/>
    </row>
    <row r="11279" spans="1:5" ht="13.5" customHeight="1" x14ac:dyDescent="0.25">
      <c r="A11279" s="51" t="s">
        <v>14932</v>
      </c>
      <c r="B11279"/>
      <c r="C11279" t="s">
        <v>14924</v>
      </c>
      <c r="D11279" t="s">
        <v>45</v>
      </c>
      <c r="E11279"/>
    </row>
    <row r="11280" spans="1:5" ht="13.5" customHeight="1" x14ac:dyDescent="0.25">
      <c r="A11280" s="51" t="s">
        <v>14933</v>
      </c>
      <c r="B11280"/>
      <c r="C11280" t="s">
        <v>14924</v>
      </c>
      <c r="D11280" t="s">
        <v>14934</v>
      </c>
      <c r="E11280" t="s">
        <v>74</v>
      </c>
    </row>
    <row r="11281" spans="1:5" ht="13.5" customHeight="1" x14ac:dyDescent="0.25">
      <c r="A11281" s="51" t="s">
        <v>14935</v>
      </c>
      <c r="B11281"/>
      <c r="C11281" t="s">
        <v>14924</v>
      </c>
      <c r="D11281" t="s">
        <v>14936</v>
      </c>
      <c r="E11281"/>
    </row>
    <row r="11282" spans="1:5" ht="13.5" customHeight="1" x14ac:dyDescent="0.25">
      <c r="A11282" s="51" t="s">
        <v>14937</v>
      </c>
      <c r="B11282"/>
      <c r="C11282" t="s">
        <v>14924</v>
      </c>
      <c r="D11282" t="s">
        <v>14938</v>
      </c>
      <c r="E11282"/>
    </row>
    <row r="11283" spans="1:5" ht="13.5" customHeight="1" x14ac:dyDescent="0.25">
      <c r="A11283" s="51" t="s">
        <v>14939</v>
      </c>
      <c r="B11283"/>
      <c r="C11283" t="s">
        <v>14924</v>
      </c>
      <c r="D11283" t="s">
        <v>14940</v>
      </c>
      <c r="E11283"/>
    </row>
    <row r="11284" spans="1:5" ht="13.5" customHeight="1" x14ac:dyDescent="0.25">
      <c r="A11284" s="51" t="s">
        <v>14941</v>
      </c>
      <c r="B11284"/>
      <c r="C11284" t="s">
        <v>14924</v>
      </c>
      <c r="D11284" t="s">
        <v>14942</v>
      </c>
      <c r="E11284"/>
    </row>
    <row r="11285" spans="1:5" ht="13.5" customHeight="1" x14ac:dyDescent="0.25">
      <c r="A11285" s="51" t="s">
        <v>14943</v>
      </c>
      <c r="B11285"/>
      <c r="C11285" t="s">
        <v>14924</v>
      </c>
      <c r="D11285" t="s">
        <v>14944</v>
      </c>
      <c r="E11285"/>
    </row>
    <row r="11286" spans="1:5" ht="13.5" customHeight="1" x14ac:dyDescent="0.25">
      <c r="A11286" s="51" t="s">
        <v>14945</v>
      </c>
      <c r="B11286"/>
      <c r="C11286" t="s">
        <v>14924</v>
      </c>
      <c r="D11286" t="s">
        <v>31001</v>
      </c>
      <c r="E11286" t="s">
        <v>74</v>
      </c>
    </row>
    <row r="11287" spans="1:5" ht="13.5" customHeight="1" x14ac:dyDescent="0.25">
      <c r="A11287" s="51" t="s">
        <v>14946</v>
      </c>
      <c r="B11287"/>
      <c r="C11287" t="s">
        <v>14924</v>
      </c>
      <c r="D11287" t="s">
        <v>31002</v>
      </c>
      <c r="E11287"/>
    </row>
    <row r="11288" spans="1:5" ht="13.5" customHeight="1" x14ac:dyDescent="0.25">
      <c r="A11288" s="51" t="s">
        <v>14947</v>
      </c>
      <c r="B11288"/>
      <c r="C11288" t="s">
        <v>14924</v>
      </c>
      <c r="D11288" t="s">
        <v>31003</v>
      </c>
      <c r="E11288"/>
    </row>
    <row r="11289" spans="1:5" ht="13.5" customHeight="1" x14ac:dyDescent="0.25">
      <c r="A11289" s="51" t="s">
        <v>14948</v>
      </c>
      <c r="B11289"/>
      <c r="C11289" t="s">
        <v>14924</v>
      </c>
      <c r="D11289" t="s">
        <v>31004</v>
      </c>
      <c r="E11289"/>
    </row>
    <row r="11290" spans="1:5" ht="13.5" customHeight="1" x14ac:dyDescent="0.25">
      <c r="A11290" s="51" t="s">
        <v>14949</v>
      </c>
      <c r="B11290"/>
      <c r="C11290" t="s">
        <v>14924</v>
      </c>
      <c r="D11290" t="s">
        <v>14950</v>
      </c>
      <c r="E11290"/>
    </row>
    <row r="11291" spans="1:5" ht="13.5" customHeight="1" x14ac:dyDescent="0.25">
      <c r="A11291" s="51" t="s">
        <v>14951</v>
      </c>
      <c r="B11291"/>
      <c r="C11291" t="s">
        <v>14924</v>
      </c>
      <c r="D11291" t="s">
        <v>14952</v>
      </c>
      <c r="E11291" t="s">
        <v>74</v>
      </c>
    </row>
    <row r="11292" spans="1:5" ht="13.5" customHeight="1" x14ac:dyDescent="0.25">
      <c r="A11292" s="51" t="s">
        <v>14953</v>
      </c>
      <c r="B11292"/>
      <c r="C11292" t="s">
        <v>14924</v>
      </c>
      <c r="D11292" t="s">
        <v>14954</v>
      </c>
      <c r="E11292"/>
    </row>
    <row r="11293" spans="1:5" ht="13.5" customHeight="1" x14ac:dyDescent="0.25">
      <c r="A11293" s="51" t="s">
        <v>14955</v>
      </c>
      <c r="B11293" t="s">
        <v>39</v>
      </c>
      <c r="C11293" t="s">
        <v>14924</v>
      </c>
      <c r="D11293" t="s">
        <v>14956</v>
      </c>
      <c r="E11293"/>
    </row>
    <row r="11294" spans="1:5" ht="13.5" customHeight="1" x14ac:dyDescent="0.25">
      <c r="A11294" s="51" t="s">
        <v>30580</v>
      </c>
      <c r="B11294"/>
      <c r="C11294" t="s">
        <v>14924</v>
      </c>
      <c r="D11294" t="s">
        <v>43</v>
      </c>
      <c r="E11294"/>
    </row>
    <row r="11295" spans="1:5" ht="13.5" customHeight="1" x14ac:dyDescent="0.25">
      <c r="A11295" s="51" t="s">
        <v>30581</v>
      </c>
      <c r="B11295"/>
      <c r="C11295" t="s">
        <v>14924</v>
      </c>
      <c r="D11295" t="s">
        <v>45</v>
      </c>
      <c r="E11295"/>
    </row>
    <row r="11296" spans="1:5" ht="13.5" customHeight="1" x14ac:dyDescent="0.25">
      <c r="A11296" s="51" t="s">
        <v>14957</v>
      </c>
      <c r="B11296"/>
      <c r="C11296" t="s">
        <v>14924</v>
      </c>
      <c r="D11296" t="s">
        <v>14958</v>
      </c>
      <c r="E11296" t="s">
        <v>74</v>
      </c>
    </row>
    <row r="11297" spans="1:5" ht="13.5" customHeight="1" x14ac:dyDescent="0.25">
      <c r="A11297" s="51" t="s">
        <v>30582</v>
      </c>
      <c r="B11297"/>
      <c r="C11297" t="s">
        <v>14960</v>
      </c>
      <c r="D11297" t="s">
        <v>30152</v>
      </c>
      <c r="E11297"/>
    </row>
    <row r="11298" spans="1:5" ht="13.5" customHeight="1" x14ac:dyDescent="0.25">
      <c r="A11298" s="51" t="s">
        <v>14959</v>
      </c>
      <c r="B11298"/>
      <c r="C11298" t="s">
        <v>14960</v>
      </c>
      <c r="D11298" t="s">
        <v>14961</v>
      </c>
      <c r="E11298"/>
    </row>
    <row r="11299" spans="1:5" ht="13.5" customHeight="1" x14ac:dyDescent="0.25">
      <c r="A11299" s="51" t="s">
        <v>14962</v>
      </c>
      <c r="B11299"/>
      <c r="C11299" t="s">
        <v>14960</v>
      </c>
      <c r="D11299" t="s">
        <v>14963</v>
      </c>
      <c r="E11299" t="s">
        <v>74</v>
      </c>
    </row>
    <row r="11300" spans="1:5" ht="13.5" customHeight="1" x14ac:dyDescent="0.25">
      <c r="A11300" s="51" t="s">
        <v>14964</v>
      </c>
      <c r="B11300"/>
      <c r="C11300" t="s">
        <v>14960</v>
      </c>
      <c r="D11300" t="s">
        <v>14965</v>
      </c>
      <c r="E11300"/>
    </row>
    <row r="11301" spans="1:5" ht="13.5" customHeight="1" x14ac:dyDescent="0.25">
      <c r="A11301" s="51" t="s">
        <v>14966</v>
      </c>
      <c r="B11301"/>
      <c r="C11301" t="s">
        <v>14960</v>
      </c>
      <c r="D11301" t="s">
        <v>14967</v>
      </c>
      <c r="E11301"/>
    </row>
    <row r="11302" spans="1:5" ht="13.5" customHeight="1" x14ac:dyDescent="0.25">
      <c r="A11302" s="51" t="s">
        <v>14968</v>
      </c>
      <c r="B11302"/>
      <c r="C11302" t="s">
        <v>14960</v>
      </c>
      <c r="D11302" t="s">
        <v>14969</v>
      </c>
      <c r="E11302"/>
    </row>
    <row r="11303" spans="1:5" ht="13.5" customHeight="1" x14ac:dyDescent="0.25">
      <c r="A11303" s="51" t="s">
        <v>14970</v>
      </c>
      <c r="B11303"/>
      <c r="C11303" t="s">
        <v>14960</v>
      </c>
      <c r="D11303" t="s">
        <v>14971</v>
      </c>
      <c r="E11303"/>
    </row>
    <row r="11304" spans="1:5" ht="13.5" customHeight="1" x14ac:dyDescent="0.25">
      <c r="A11304" s="51" t="s">
        <v>14972</v>
      </c>
      <c r="B11304"/>
      <c r="C11304" t="s">
        <v>14960</v>
      </c>
      <c r="D11304" t="s">
        <v>14973</v>
      </c>
      <c r="E11304"/>
    </row>
    <row r="11305" spans="1:5" ht="13.5" customHeight="1" x14ac:dyDescent="0.25">
      <c r="A11305" s="51" t="s">
        <v>14974</v>
      </c>
      <c r="B11305"/>
      <c r="C11305" t="s">
        <v>14960</v>
      </c>
      <c r="D11305" t="s">
        <v>14975</v>
      </c>
      <c r="E11305"/>
    </row>
    <row r="11306" spans="1:5" ht="13.5" customHeight="1" x14ac:dyDescent="0.25">
      <c r="A11306" s="51" t="s">
        <v>14976</v>
      </c>
      <c r="B11306"/>
      <c r="C11306" t="s">
        <v>14960</v>
      </c>
      <c r="D11306" t="s">
        <v>14977</v>
      </c>
      <c r="E11306"/>
    </row>
    <row r="11307" spans="1:5" ht="13.5" customHeight="1" x14ac:dyDescent="0.25">
      <c r="A11307" s="51" t="s">
        <v>14978</v>
      </c>
      <c r="B11307" t="s">
        <v>39</v>
      </c>
      <c r="C11307" t="s">
        <v>14979</v>
      </c>
      <c r="D11307" t="s">
        <v>657</v>
      </c>
      <c r="E11307"/>
    </row>
    <row r="11308" spans="1:5" ht="13.5" customHeight="1" x14ac:dyDescent="0.25">
      <c r="A11308" s="51" t="s">
        <v>14980</v>
      </c>
      <c r="B11308"/>
      <c r="C11308" t="s">
        <v>14979</v>
      </c>
      <c r="D11308" t="s">
        <v>43</v>
      </c>
      <c r="E11308"/>
    </row>
    <row r="11309" spans="1:5" ht="13.5" customHeight="1" x14ac:dyDescent="0.25">
      <c r="A11309" s="51" t="s">
        <v>14981</v>
      </c>
      <c r="B11309"/>
      <c r="C11309" t="s">
        <v>14979</v>
      </c>
      <c r="D11309" t="s">
        <v>45</v>
      </c>
      <c r="E11309"/>
    </row>
    <row r="11310" spans="1:5" ht="13.5" customHeight="1" x14ac:dyDescent="0.25">
      <c r="A11310" s="51" t="s">
        <v>14982</v>
      </c>
      <c r="B11310"/>
      <c r="C11310" t="s">
        <v>14979</v>
      </c>
      <c r="D11310" t="s">
        <v>14291</v>
      </c>
      <c r="E11310" t="s">
        <v>74</v>
      </c>
    </row>
    <row r="11311" spans="1:5" ht="13.5" customHeight="1" x14ac:dyDescent="0.25">
      <c r="A11311" s="51" t="s">
        <v>14983</v>
      </c>
      <c r="B11311" t="s">
        <v>39</v>
      </c>
      <c r="C11311" t="s">
        <v>14984</v>
      </c>
      <c r="D11311" t="s">
        <v>3013</v>
      </c>
      <c r="E11311"/>
    </row>
    <row r="11312" spans="1:5" ht="13.5" customHeight="1" x14ac:dyDescent="0.25">
      <c r="A11312" s="51" t="s">
        <v>14985</v>
      </c>
      <c r="B11312"/>
      <c r="C11312" t="s">
        <v>14984</v>
      </c>
      <c r="D11312" t="s">
        <v>43</v>
      </c>
      <c r="E11312"/>
    </row>
    <row r="11313" spans="1:5" ht="13.5" customHeight="1" x14ac:dyDescent="0.25">
      <c r="A11313" s="51" t="s">
        <v>14986</v>
      </c>
      <c r="B11313"/>
      <c r="C11313" t="s">
        <v>14984</v>
      </c>
      <c r="D11313" t="s">
        <v>45</v>
      </c>
      <c r="E11313"/>
    </row>
    <row r="11314" spans="1:5" ht="13.5" customHeight="1" x14ac:dyDescent="0.25">
      <c r="A11314" s="51" t="s">
        <v>14987</v>
      </c>
      <c r="B11314"/>
      <c r="C11314" t="s">
        <v>14988</v>
      </c>
      <c r="D11314" t="s">
        <v>657</v>
      </c>
      <c r="E11314" t="s">
        <v>74</v>
      </c>
    </row>
    <row r="11315" spans="1:5" ht="13.5" customHeight="1" x14ac:dyDescent="0.25">
      <c r="A11315" s="51" t="s">
        <v>14989</v>
      </c>
      <c r="B11315"/>
      <c r="C11315" t="s">
        <v>14988</v>
      </c>
      <c r="D11315" t="s">
        <v>262</v>
      </c>
      <c r="E11315" t="s">
        <v>74</v>
      </c>
    </row>
    <row r="11316" spans="1:5" ht="13.5" customHeight="1" x14ac:dyDescent="0.25">
      <c r="A11316" s="51" t="s">
        <v>14990</v>
      </c>
      <c r="B11316"/>
      <c r="C11316" t="s">
        <v>14988</v>
      </c>
      <c r="D11316" t="s">
        <v>1309</v>
      </c>
      <c r="E11316" t="s">
        <v>74</v>
      </c>
    </row>
    <row r="11317" spans="1:5" ht="13.5" customHeight="1" x14ac:dyDescent="0.25">
      <c r="A11317" s="51" t="s">
        <v>14991</v>
      </c>
      <c r="B11317"/>
      <c r="C11317" t="s">
        <v>14992</v>
      </c>
      <c r="D11317" t="s">
        <v>3376</v>
      </c>
      <c r="E11317"/>
    </row>
    <row r="11318" spans="1:5" ht="13.5" customHeight="1" x14ac:dyDescent="0.25">
      <c r="A11318" s="51" t="s">
        <v>14993</v>
      </c>
      <c r="B11318"/>
      <c r="C11318" t="s">
        <v>14992</v>
      </c>
      <c r="D11318" t="s">
        <v>14994</v>
      </c>
      <c r="E11318"/>
    </row>
    <row r="11319" spans="1:5" ht="13.5" customHeight="1" x14ac:dyDescent="0.25">
      <c r="A11319" s="51" t="s">
        <v>31565</v>
      </c>
      <c r="B11319"/>
      <c r="C11319" t="s">
        <v>14992</v>
      </c>
      <c r="D11319" t="s">
        <v>31005</v>
      </c>
      <c r="E11319"/>
    </row>
    <row r="11320" spans="1:5" ht="13.5" customHeight="1" x14ac:dyDescent="0.25">
      <c r="A11320" s="51" t="s">
        <v>14995</v>
      </c>
      <c r="B11320" t="s">
        <v>39</v>
      </c>
      <c r="C11320" t="s">
        <v>14992</v>
      </c>
      <c r="D11320" t="s">
        <v>50</v>
      </c>
      <c r="E11320"/>
    </row>
    <row r="11321" spans="1:5" ht="13.5" customHeight="1" x14ac:dyDescent="0.25">
      <c r="A11321" s="51" t="s">
        <v>14996</v>
      </c>
      <c r="B11321"/>
      <c r="C11321" t="s">
        <v>14992</v>
      </c>
      <c r="D11321" t="s">
        <v>43</v>
      </c>
      <c r="E11321"/>
    </row>
    <row r="11322" spans="1:5" ht="13.5" customHeight="1" x14ac:dyDescent="0.25">
      <c r="A11322" s="51" t="s">
        <v>14997</v>
      </c>
      <c r="B11322"/>
      <c r="C11322" t="s">
        <v>14992</v>
      </c>
      <c r="D11322" t="s">
        <v>45</v>
      </c>
      <c r="E11322"/>
    </row>
    <row r="11323" spans="1:5" ht="13.5" customHeight="1" x14ac:dyDescent="0.25">
      <c r="A11323" s="51" t="s">
        <v>14998</v>
      </c>
      <c r="B11323"/>
      <c r="C11323" t="s">
        <v>14999</v>
      </c>
      <c r="D11323" t="s">
        <v>50</v>
      </c>
      <c r="E11323" t="s">
        <v>74</v>
      </c>
    </row>
    <row r="11324" spans="1:5" ht="13.5" customHeight="1" x14ac:dyDescent="0.25">
      <c r="A11324" s="51" t="s">
        <v>32587</v>
      </c>
      <c r="B11324"/>
      <c r="C11324" t="s">
        <v>14999</v>
      </c>
      <c r="D11324" t="s">
        <v>2190</v>
      </c>
      <c r="E11324" t="s">
        <v>126</v>
      </c>
    </row>
    <row r="11325" spans="1:5" ht="13.5" customHeight="1" x14ac:dyDescent="0.25">
      <c r="A11325" s="51" t="s">
        <v>15000</v>
      </c>
      <c r="B11325"/>
      <c r="C11325" t="s">
        <v>15001</v>
      </c>
      <c r="D11325" t="s">
        <v>50</v>
      </c>
      <c r="E11325"/>
    </row>
    <row r="11326" spans="1:5" ht="13.5" customHeight="1" x14ac:dyDescent="0.25">
      <c r="A11326" s="51" t="s">
        <v>15002</v>
      </c>
      <c r="B11326" t="s">
        <v>39</v>
      </c>
      <c r="C11326" t="s">
        <v>15003</v>
      </c>
      <c r="D11326" t="s">
        <v>213</v>
      </c>
      <c r="E11326"/>
    </row>
    <row r="11327" spans="1:5" ht="13.5" customHeight="1" x14ac:dyDescent="0.25">
      <c r="A11327" s="51" t="s">
        <v>15004</v>
      </c>
      <c r="B11327"/>
      <c r="C11327" t="s">
        <v>15003</v>
      </c>
      <c r="D11327" t="s">
        <v>43</v>
      </c>
      <c r="E11327"/>
    </row>
    <row r="11328" spans="1:5" ht="13.5" customHeight="1" x14ac:dyDescent="0.25">
      <c r="A11328" s="51" t="s">
        <v>15005</v>
      </c>
      <c r="B11328"/>
      <c r="C11328" t="s">
        <v>15003</v>
      </c>
      <c r="D11328" t="s">
        <v>45</v>
      </c>
      <c r="E11328"/>
    </row>
    <row r="11329" spans="1:5" ht="13.5" customHeight="1" x14ac:dyDescent="0.25">
      <c r="A11329" s="51" t="s">
        <v>15006</v>
      </c>
      <c r="B11329" t="s">
        <v>39</v>
      </c>
      <c r="C11329" t="s">
        <v>15007</v>
      </c>
      <c r="D11329" t="s">
        <v>50</v>
      </c>
      <c r="E11329"/>
    </row>
    <row r="11330" spans="1:5" ht="13.5" customHeight="1" x14ac:dyDescent="0.25">
      <c r="A11330" s="51" t="s">
        <v>15008</v>
      </c>
      <c r="B11330"/>
      <c r="C11330" t="s">
        <v>15007</v>
      </c>
      <c r="D11330" t="s">
        <v>43</v>
      </c>
      <c r="E11330"/>
    </row>
    <row r="11331" spans="1:5" ht="13.5" customHeight="1" x14ac:dyDescent="0.25">
      <c r="A11331" s="51" t="s">
        <v>15009</v>
      </c>
      <c r="B11331"/>
      <c r="C11331" t="s">
        <v>15007</v>
      </c>
      <c r="D11331" t="s">
        <v>45</v>
      </c>
      <c r="E11331"/>
    </row>
    <row r="11332" spans="1:5" ht="13.5" customHeight="1" x14ac:dyDescent="0.25">
      <c r="A11332" s="51" t="s">
        <v>15010</v>
      </c>
      <c r="B11332" t="s">
        <v>39</v>
      </c>
      <c r="C11332" t="s">
        <v>15011</v>
      </c>
      <c r="D11332" t="s">
        <v>2688</v>
      </c>
      <c r="E11332"/>
    </row>
    <row r="11333" spans="1:5" ht="13.5" customHeight="1" x14ac:dyDescent="0.25">
      <c r="A11333" s="51" t="s">
        <v>15012</v>
      </c>
      <c r="B11333"/>
      <c r="C11333" t="s">
        <v>15011</v>
      </c>
      <c r="D11333" t="s">
        <v>43</v>
      </c>
      <c r="E11333"/>
    </row>
    <row r="11334" spans="1:5" ht="13.5" customHeight="1" x14ac:dyDescent="0.25">
      <c r="A11334" s="51" t="s">
        <v>15013</v>
      </c>
      <c r="B11334"/>
      <c r="C11334" t="s">
        <v>15011</v>
      </c>
      <c r="D11334" t="s">
        <v>45</v>
      </c>
      <c r="E11334"/>
    </row>
    <row r="11335" spans="1:5" ht="13.5" customHeight="1" x14ac:dyDescent="0.25">
      <c r="A11335" s="51" t="s">
        <v>15014</v>
      </c>
      <c r="B11335" t="s">
        <v>39</v>
      </c>
      <c r="C11335" t="s">
        <v>15015</v>
      </c>
      <c r="D11335" t="s">
        <v>2688</v>
      </c>
      <c r="E11335"/>
    </row>
    <row r="11336" spans="1:5" ht="13.5" customHeight="1" x14ac:dyDescent="0.25">
      <c r="A11336" s="51" t="s">
        <v>15016</v>
      </c>
      <c r="B11336"/>
      <c r="C11336" t="s">
        <v>15015</v>
      </c>
      <c r="D11336" t="s">
        <v>43</v>
      </c>
      <c r="E11336"/>
    </row>
    <row r="11337" spans="1:5" ht="13.5" customHeight="1" x14ac:dyDescent="0.25">
      <c r="A11337" s="51" t="s">
        <v>15017</v>
      </c>
      <c r="B11337"/>
      <c r="C11337" t="s">
        <v>15015</v>
      </c>
      <c r="D11337" t="s">
        <v>45</v>
      </c>
      <c r="E11337"/>
    </row>
    <row r="11338" spans="1:5" ht="13.5" customHeight="1" x14ac:dyDescent="0.25">
      <c r="A11338" s="51" t="s">
        <v>15018</v>
      </c>
      <c r="B11338" t="s">
        <v>39</v>
      </c>
      <c r="C11338" t="s">
        <v>15019</v>
      </c>
      <c r="D11338" t="s">
        <v>50</v>
      </c>
      <c r="E11338"/>
    </row>
    <row r="11339" spans="1:5" ht="13.5" customHeight="1" x14ac:dyDescent="0.25">
      <c r="A11339" s="51" t="s">
        <v>15020</v>
      </c>
      <c r="B11339"/>
      <c r="C11339" t="s">
        <v>15019</v>
      </c>
      <c r="D11339" t="s">
        <v>43</v>
      </c>
      <c r="E11339"/>
    </row>
    <row r="11340" spans="1:5" ht="13.5" customHeight="1" x14ac:dyDescent="0.25">
      <c r="A11340" s="51" t="s">
        <v>15021</v>
      </c>
      <c r="B11340"/>
      <c r="C11340" t="s">
        <v>15019</v>
      </c>
      <c r="D11340" t="s">
        <v>45</v>
      </c>
      <c r="E11340"/>
    </row>
    <row r="11341" spans="1:5" ht="13.5" customHeight="1" x14ac:dyDescent="0.25">
      <c r="A11341" s="51" t="s">
        <v>15022</v>
      </c>
      <c r="B11341" t="s">
        <v>39</v>
      </c>
      <c r="C11341" t="s">
        <v>15023</v>
      </c>
      <c r="D11341" t="s">
        <v>50</v>
      </c>
      <c r="E11341"/>
    </row>
    <row r="11342" spans="1:5" ht="13.5" customHeight="1" x14ac:dyDescent="0.25">
      <c r="A11342" s="51" t="s">
        <v>15024</v>
      </c>
      <c r="B11342"/>
      <c r="C11342" t="s">
        <v>15023</v>
      </c>
      <c r="D11342" t="s">
        <v>43</v>
      </c>
      <c r="E11342"/>
    </row>
    <row r="11343" spans="1:5" ht="13.5" customHeight="1" x14ac:dyDescent="0.25">
      <c r="A11343" s="51" t="s">
        <v>15025</v>
      </c>
      <c r="B11343"/>
      <c r="C11343" t="s">
        <v>15023</v>
      </c>
      <c r="D11343" t="s">
        <v>45</v>
      </c>
      <c r="E11343"/>
    </row>
    <row r="11344" spans="1:5" ht="13.5" customHeight="1" x14ac:dyDescent="0.25">
      <c r="A11344" s="51" t="s">
        <v>15026</v>
      </c>
      <c r="B11344" t="s">
        <v>39</v>
      </c>
      <c r="C11344" t="s">
        <v>15027</v>
      </c>
      <c r="D11344" t="s">
        <v>50</v>
      </c>
      <c r="E11344"/>
    </row>
    <row r="11345" spans="1:5" ht="13.5" customHeight="1" x14ac:dyDescent="0.25">
      <c r="A11345" s="51" t="s">
        <v>15028</v>
      </c>
      <c r="B11345"/>
      <c r="C11345" t="s">
        <v>15027</v>
      </c>
      <c r="D11345" t="s">
        <v>43</v>
      </c>
      <c r="E11345"/>
    </row>
    <row r="11346" spans="1:5" ht="13.5" customHeight="1" x14ac:dyDescent="0.25">
      <c r="A11346" s="51" t="s">
        <v>15029</v>
      </c>
      <c r="B11346"/>
      <c r="C11346" t="s">
        <v>15027</v>
      </c>
      <c r="D11346" t="s">
        <v>45</v>
      </c>
      <c r="E11346"/>
    </row>
    <row r="11347" spans="1:5" ht="13.5" customHeight="1" x14ac:dyDescent="0.25">
      <c r="A11347" s="51" t="s">
        <v>32588</v>
      </c>
      <c r="B11347"/>
      <c r="C11347" t="s">
        <v>32053</v>
      </c>
      <c r="D11347" t="s">
        <v>50</v>
      </c>
      <c r="E11347" t="s">
        <v>126</v>
      </c>
    </row>
    <row r="11348" spans="1:5" ht="13.5" customHeight="1" x14ac:dyDescent="0.25">
      <c r="A11348" s="51" t="s">
        <v>32589</v>
      </c>
      <c r="B11348"/>
      <c r="C11348" t="s">
        <v>32053</v>
      </c>
      <c r="D11348" t="s">
        <v>32054</v>
      </c>
      <c r="E11348" t="s">
        <v>126</v>
      </c>
    </row>
    <row r="11349" spans="1:5" ht="13.5" customHeight="1" x14ac:dyDescent="0.25">
      <c r="A11349" s="51" t="s">
        <v>15030</v>
      </c>
      <c r="B11349" t="s">
        <v>39</v>
      </c>
      <c r="C11349" t="s">
        <v>15031</v>
      </c>
      <c r="D11349" t="s">
        <v>194</v>
      </c>
      <c r="E11349"/>
    </row>
    <row r="11350" spans="1:5" ht="13.5" customHeight="1" x14ac:dyDescent="0.25">
      <c r="A11350" s="51" t="s">
        <v>15032</v>
      </c>
      <c r="B11350"/>
      <c r="C11350" t="s">
        <v>15031</v>
      </c>
      <c r="D11350" t="s">
        <v>43</v>
      </c>
      <c r="E11350"/>
    </row>
    <row r="11351" spans="1:5" ht="13.5" customHeight="1" x14ac:dyDescent="0.25">
      <c r="A11351" s="51" t="s">
        <v>15033</v>
      </c>
      <c r="B11351"/>
      <c r="C11351" t="s">
        <v>15031</v>
      </c>
      <c r="D11351" t="s">
        <v>45</v>
      </c>
      <c r="E11351"/>
    </row>
    <row r="11352" spans="1:5" ht="13.5" customHeight="1" x14ac:dyDescent="0.25">
      <c r="A11352" s="51" t="s">
        <v>15034</v>
      </c>
      <c r="B11352" t="s">
        <v>39</v>
      </c>
      <c r="C11352" t="s">
        <v>15035</v>
      </c>
      <c r="D11352" t="s">
        <v>50</v>
      </c>
      <c r="E11352"/>
    </row>
    <row r="11353" spans="1:5" ht="13.5" customHeight="1" x14ac:dyDescent="0.25">
      <c r="A11353" s="51" t="s">
        <v>15036</v>
      </c>
      <c r="B11353"/>
      <c r="C11353" t="s">
        <v>15035</v>
      </c>
      <c r="D11353" t="s">
        <v>43</v>
      </c>
      <c r="E11353"/>
    </row>
    <row r="11354" spans="1:5" ht="13.5" customHeight="1" x14ac:dyDescent="0.25">
      <c r="A11354" s="51" t="s">
        <v>15037</v>
      </c>
      <c r="B11354"/>
      <c r="C11354" t="s">
        <v>15035</v>
      </c>
      <c r="D11354" t="s">
        <v>45</v>
      </c>
      <c r="E11354"/>
    </row>
    <row r="11355" spans="1:5" ht="13.5" customHeight="1" x14ac:dyDescent="0.25">
      <c r="A11355" s="51" t="s">
        <v>30583</v>
      </c>
      <c r="B11355"/>
      <c r="C11355" t="s">
        <v>15038</v>
      </c>
      <c r="D11355" t="s">
        <v>2190</v>
      </c>
      <c r="E11355"/>
    </row>
    <row r="11356" spans="1:5" ht="13.5" customHeight="1" x14ac:dyDescent="0.25">
      <c r="A11356" s="51" t="s">
        <v>15039</v>
      </c>
      <c r="B11356" t="s">
        <v>39</v>
      </c>
      <c r="C11356" t="s">
        <v>15040</v>
      </c>
      <c r="D11356" t="s">
        <v>50</v>
      </c>
      <c r="E11356"/>
    </row>
    <row r="11357" spans="1:5" ht="13.5" customHeight="1" x14ac:dyDescent="0.25">
      <c r="A11357" s="51" t="s">
        <v>15041</v>
      </c>
      <c r="B11357"/>
      <c r="C11357" t="s">
        <v>15040</v>
      </c>
      <c r="D11357" t="s">
        <v>43</v>
      </c>
      <c r="E11357"/>
    </row>
    <row r="11358" spans="1:5" ht="13.5" customHeight="1" x14ac:dyDescent="0.25">
      <c r="A11358" s="51" t="s">
        <v>15042</v>
      </c>
      <c r="B11358"/>
      <c r="C11358" t="s">
        <v>15040</v>
      </c>
      <c r="D11358" t="s">
        <v>45</v>
      </c>
      <c r="E11358"/>
    </row>
    <row r="11359" spans="1:5" ht="13.5" customHeight="1" x14ac:dyDescent="0.25">
      <c r="A11359" s="51" t="s">
        <v>32590</v>
      </c>
      <c r="B11359"/>
      <c r="C11359" t="s">
        <v>32055</v>
      </c>
      <c r="D11359" t="s">
        <v>50</v>
      </c>
      <c r="E11359" t="s">
        <v>126</v>
      </c>
    </row>
    <row r="11360" spans="1:5" ht="13.5" customHeight="1" x14ac:dyDescent="0.25">
      <c r="A11360" s="51" t="s">
        <v>15043</v>
      </c>
      <c r="B11360"/>
      <c r="C11360" t="s">
        <v>15044</v>
      </c>
      <c r="D11360" t="s">
        <v>2190</v>
      </c>
      <c r="E11360"/>
    </row>
    <row r="11361" spans="1:5" ht="13.5" customHeight="1" x14ac:dyDescent="0.25">
      <c r="A11361" s="51" t="s">
        <v>15045</v>
      </c>
      <c r="B11361" t="s">
        <v>39</v>
      </c>
      <c r="C11361" t="s">
        <v>15046</v>
      </c>
      <c r="D11361" t="s">
        <v>2190</v>
      </c>
      <c r="E11361"/>
    </row>
    <row r="11362" spans="1:5" ht="13.5" customHeight="1" x14ac:dyDescent="0.25">
      <c r="A11362" s="51" t="s">
        <v>15047</v>
      </c>
      <c r="B11362"/>
      <c r="C11362" t="s">
        <v>15046</v>
      </c>
      <c r="D11362" t="s">
        <v>43</v>
      </c>
      <c r="E11362"/>
    </row>
    <row r="11363" spans="1:5" ht="13.5" customHeight="1" x14ac:dyDescent="0.25">
      <c r="A11363" s="51" t="s">
        <v>15048</v>
      </c>
      <c r="B11363"/>
      <c r="C11363" t="s">
        <v>15046</v>
      </c>
      <c r="D11363" t="s">
        <v>45</v>
      </c>
      <c r="E11363"/>
    </row>
    <row r="11364" spans="1:5" ht="13.5" customHeight="1" x14ac:dyDescent="0.25">
      <c r="A11364" s="51" t="s">
        <v>15049</v>
      </c>
      <c r="B11364"/>
      <c r="C11364" t="s">
        <v>15050</v>
      </c>
      <c r="D11364" t="s">
        <v>15051</v>
      </c>
      <c r="E11364"/>
    </row>
    <row r="11365" spans="1:5" ht="13.5" customHeight="1" x14ac:dyDescent="0.25">
      <c r="A11365" s="51" t="s">
        <v>15052</v>
      </c>
      <c r="B11365" t="s">
        <v>39</v>
      </c>
      <c r="C11365" t="s">
        <v>15050</v>
      </c>
      <c r="D11365" t="s">
        <v>50</v>
      </c>
      <c r="E11365"/>
    </row>
    <row r="11366" spans="1:5" ht="13.5" customHeight="1" x14ac:dyDescent="0.25">
      <c r="A11366" s="51" t="s">
        <v>15053</v>
      </c>
      <c r="B11366"/>
      <c r="C11366" t="s">
        <v>15050</v>
      </c>
      <c r="D11366" t="s">
        <v>43</v>
      </c>
      <c r="E11366"/>
    </row>
    <row r="11367" spans="1:5" ht="13.5" customHeight="1" x14ac:dyDescent="0.25">
      <c r="A11367" s="51" t="s">
        <v>15054</v>
      </c>
      <c r="B11367"/>
      <c r="C11367" t="s">
        <v>15050</v>
      </c>
      <c r="D11367" t="s">
        <v>45</v>
      </c>
      <c r="E11367"/>
    </row>
    <row r="11368" spans="1:5" ht="13.5" customHeight="1" x14ac:dyDescent="0.25">
      <c r="A11368" s="51" t="s">
        <v>15055</v>
      </c>
      <c r="B11368"/>
      <c r="C11368" t="s">
        <v>31006</v>
      </c>
      <c r="D11368" t="s">
        <v>2190</v>
      </c>
      <c r="E11368"/>
    </row>
    <row r="11369" spans="1:5" ht="13.5" customHeight="1" x14ac:dyDescent="0.25">
      <c r="A11369" s="51" t="s">
        <v>15056</v>
      </c>
      <c r="B11369"/>
      <c r="C11369" t="s">
        <v>15057</v>
      </c>
      <c r="D11369" t="s">
        <v>15058</v>
      </c>
      <c r="E11369"/>
    </row>
    <row r="11370" spans="1:5" ht="13.5" customHeight="1" x14ac:dyDescent="0.25">
      <c r="A11370" s="51" t="s">
        <v>15059</v>
      </c>
      <c r="B11370"/>
      <c r="C11370" t="s">
        <v>15057</v>
      </c>
      <c r="D11370" t="s">
        <v>15060</v>
      </c>
      <c r="E11370"/>
    </row>
    <row r="11371" spans="1:5" ht="13.5" customHeight="1" x14ac:dyDescent="0.25">
      <c r="A11371" s="51" t="s">
        <v>15061</v>
      </c>
      <c r="B11371" t="s">
        <v>39</v>
      </c>
      <c r="C11371" t="s">
        <v>15057</v>
      </c>
      <c r="D11371" t="s">
        <v>15062</v>
      </c>
      <c r="E11371"/>
    </row>
    <row r="11372" spans="1:5" ht="13.5" customHeight="1" x14ac:dyDescent="0.25">
      <c r="A11372" s="51" t="s">
        <v>15063</v>
      </c>
      <c r="B11372"/>
      <c r="C11372" t="s">
        <v>15057</v>
      </c>
      <c r="D11372" t="s">
        <v>43</v>
      </c>
      <c r="E11372"/>
    </row>
    <row r="11373" spans="1:5" ht="13.5" customHeight="1" x14ac:dyDescent="0.25">
      <c r="A11373" s="51" t="s">
        <v>15064</v>
      </c>
      <c r="B11373"/>
      <c r="C11373" t="s">
        <v>15057</v>
      </c>
      <c r="D11373" t="s">
        <v>45</v>
      </c>
      <c r="E11373"/>
    </row>
    <row r="11374" spans="1:5" ht="13.5" customHeight="1" x14ac:dyDescent="0.25">
      <c r="A11374" s="51" t="s">
        <v>15065</v>
      </c>
      <c r="B11374"/>
      <c r="C11374" t="s">
        <v>15066</v>
      </c>
      <c r="D11374" t="s">
        <v>1343</v>
      </c>
      <c r="E11374"/>
    </row>
    <row r="11375" spans="1:5" ht="13.5" customHeight="1" x14ac:dyDescent="0.25">
      <c r="A11375" s="51" t="s">
        <v>15067</v>
      </c>
      <c r="B11375"/>
      <c r="C11375" t="s">
        <v>15066</v>
      </c>
      <c r="D11375" t="s">
        <v>146</v>
      </c>
      <c r="E11375"/>
    </row>
    <row r="11376" spans="1:5" ht="13.5" customHeight="1" x14ac:dyDescent="0.25">
      <c r="A11376" s="51" t="s">
        <v>15068</v>
      </c>
      <c r="B11376" t="s">
        <v>39</v>
      </c>
      <c r="C11376" t="s">
        <v>15069</v>
      </c>
      <c r="D11376" t="s">
        <v>50</v>
      </c>
      <c r="E11376"/>
    </row>
    <row r="11377" spans="1:5" ht="13.5" customHeight="1" x14ac:dyDescent="0.25">
      <c r="A11377" s="51" t="s">
        <v>15070</v>
      </c>
      <c r="B11377"/>
      <c r="C11377" t="s">
        <v>15069</v>
      </c>
      <c r="D11377" t="s">
        <v>43</v>
      </c>
      <c r="E11377"/>
    </row>
    <row r="11378" spans="1:5" ht="13.5" customHeight="1" x14ac:dyDescent="0.25">
      <c r="A11378" s="51" t="s">
        <v>15071</v>
      </c>
      <c r="B11378"/>
      <c r="C11378" t="s">
        <v>15069</v>
      </c>
      <c r="D11378" t="s">
        <v>45</v>
      </c>
      <c r="E11378"/>
    </row>
    <row r="11379" spans="1:5" ht="13.5" customHeight="1" x14ac:dyDescent="0.25">
      <c r="A11379" s="51" t="s">
        <v>15072</v>
      </c>
      <c r="B11379" t="s">
        <v>39</v>
      </c>
      <c r="C11379" t="s">
        <v>15073</v>
      </c>
      <c r="D11379" t="s">
        <v>50</v>
      </c>
      <c r="E11379"/>
    </row>
    <row r="11380" spans="1:5" ht="13.5" customHeight="1" x14ac:dyDescent="0.25">
      <c r="A11380" s="51" t="s">
        <v>15074</v>
      </c>
      <c r="B11380"/>
      <c r="C11380" t="s">
        <v>15073</v>
      </c>
      <c r="D11380" t="s">
        <v>43</v>
      </c>
      <c r="E11380"/>
    </row>
    <row r="11381" spans="1:5" ht="13.5" customHeight="1" x14ac:dyDescent="0.25">
      <c r="A11381" s="51" t="s">
        <v>15075</v>
      </c>
      <c r="B11381"/>
      <c r="C11381" t="s">
        <v>15073</v>
      </c>
      <c r="D11381" t="s">
        <v>45</v>
      </c>
      <c r="E11381"/>
    </row>
    <row r="11382" spans="1:5" ht="13.5" customHeight="1" x14ac:dyDescent="0.25">
      <c r="A11382" s="51" t="s">
        <v>15076</v>
      </c>
      <c r="B11382"/>
      <c r="C11382" t="s">
        <v>15077</v>
      </c>
      <c r="D11382" t="s">
        <v>15078</v>
      </c>
      <c r="E11382"/>
    </row>
    <row r="11383" spans="1:5" ht="13.5" customHeight="1" x14ac:dyDescent="0.25">
      <c r="A11383" s="51" t="s">
        <v>15079</v>
      </c>
      <c r="B11383" t="s">
        <v>39</v>
      </c>
      <c r="C11383" t="s">
        <v>15077</v>
      </c>
      <c r="D11383" t="s">
        <v>2190</v>
      </c>
      <c r="E11383"/>
    </row>
    <row r="11384" spans="1:5" ht="13.5" customHeight="1" x14ac:dyDescent="0.25">
      <c r="A11384" s="51" t="s">
        <v>15080</v>
      </c>
      <c r="B11384"/>
      <c r="C11384" t="s">
        <v>15077</v>
      </c>
      <c r="D11384" t="s">
        <v>43</v>
      </c>
      <c r="E11384"/>
    </row>
    <row r="11385" spans="1:5" ht="13.5" customHeight="1" x14ac:dyDescent="0.25">
      <c r="A11385" s="51" t="s">
        <v>15081</v>
      </c>
      <c r="B11385"/>
      <c r="C11385" t="s">
        <v>15077</v>
      </c>
      <c r="D11385" t="s">
        <v>45</v>
      </c>
      <c r="E11385"/>
    </row>
    <row r="11386" spans="1:5" ht="13.5" customHeight="1" x14ac:dyDescent="0.25">
      <c r="A11386" s="51" t="s">
        <v>15082</v>
      </c>
      <c r="B11386" t="s">
        <v>39</v>
      </c>
      <c r="C11386" t="s">
        <v>15083</v>
      </c>
      <c r="D11386" t="s">
        <v>50</v>
      </c>
      <c r="E11386"/>
    </row>
    <row r="11387" spans="1:5" ht="13.5" customHeight="1" x14ac:dyDescent="0.25">
      <c r="A11387" s="51" t="s">
        <v>15084</v>
      </c>
      <c r="B11387"/>
      <c r="C11387" t="s">
        <v>15083</v>
      </c>
      <c r="D11387" t="s">
        <v>43</v>
      </c>
      <c r="E11387"/>
    </row>
    <row r="11388" spans="1:5" ht="13.5" customHeight="1" x14ac:dyDescent="0.25">
      <c r="A11388" s="51" t="s">
        <v>15085</v>
      </c>
      <c r="B11388"/>
      <c r="C11388" t="s">
        <v>15083</v>
      </c>
      <c r="D11388" t="s">
        <v>45</v>
      </c>
      <c r="E11388"/>
    </row>
    <row r="11389" spans="1:5" ht="13.5" customHeight="1" x14ac:dyDescent="0.25">
      <c r="A11389" s="51" t="s">
        <v>15086</v>
      </c>
      <c r="B11389" t="s">
        <v>39</v>
      </c>
      <c r="C11389" t="s">
        <v>15087</v>
      </c>
      <c r="D11389" t="s">
        <v>50</v>
      </c>
      <c r="E11389"/>
    </row>
    <row r="11390" spans="1:5" ht="13.5" customHeight="1" x14ac:dyDescent="0.25">
      <c r="A11390" s="51" t="s">
        <v>15088</v>
      </c>
      <c r="B11390"/>
      <c r="C11390" t="s">
        <v>15087</v>
      </c>
      <c r="D11390" t="s">
        <v>43</v>
      </c>
      <c r="E11390"/>
    </row>
    <row r="11391" spans="1:5" ht="13.5" customHeight="1" x14ac:dyDescent="0.25">
      <c r="A11391" s="51" t="s">
        <v>15089</v>
      </c>
      <c r="B11391"/>
      <c r="C11391" t="s">
        <v>15087</v>
      </c>
      <c r="D11391" t="s">
        <v>45</v>
      </c>
      <c r="E11391"/>
    </row>
    <row r="11392" spans="1:5" ht="13.5" customHeight="1" x14ac:dyDescent="0.25">
      <c r="A11392" s="51" t="s">
        <v>15090</v>
      </c>
      <c r="B11392" t="s">
        <v>39</v>
      </c>
      <c r="C11392" t="s">
        <v>15091</v>
      </c>
      <c r="D11392" t="s">
        <v>50</v>
      </c>
      <c r="E11392"/>
    </row>
    <row r="11393" spans="1:5" ht="13.5" customHeight="1" x14ac:dyDescent="0.25">
      <c r="A11393" s="51" t="s">
        <v>15092</v>
      </c>
      <c r="B11393"/>
      <c r="C11393" t="s">
        <v>15091</v>
      </c>
      <c r="D11393" t="s">
        <v>43</v>
      </c>
      <c r="E11393"/>
    </row>
    <row r="11394" spans="1:5" ht="13.5" customHeight="1" x14ac:dyDescent="0.25">
      <c r="A11394" s="51" t="s">
        <v>15093</v>
      </c>
      <c r="B11394"/>
      <c r="C11394" t="s">
        <v>15091</v>
      </c>
      <c r="D11394" t="s">
        <v>45</v>
      </c>
      <c r="E11394"/>
    </row>
    <row r="11395" spans="1:5" ht="13.5" customHeight="1" x14ac:dyDescent="0.25">
      <c r="A11395" s="51" t="s">
        <v>15094</v>
      </c>
      <c r="B11395" t="s">
        <v>39</v>
      </c>
      <c r="C11395" t="s">
        <v>15095</v>
      </c>
      <c r="D11395" t="s">
        <v>50</v>
      </c>
      <c r="E11395"/>
    </row>
    <row r="11396" spans="1:5" ht="13.5" customHeight="1" x14ac:dyDescent="0.25">
      <c r="A11396" s="51" t="s">
        <v>15096</v>
      </c>
      <c r="B11396"/>
      <c r="C11396" t="s">
        <v>15095</v>
      </c>
      <c r="D11396" t="s">
        <v>43</v>
      </c>
      <c r="E11396"/>
    </row>
    <row r="11397" spans="1:5" ht="13.5" customHeight="1" x14ac:dyDescent="0.25">
      <c r="A11397" s="51" t="s">
        <v>15097</v>
      </c>
      <c r="B11397"/>
      <c r="C11397" t="s">
        <v>15095</v>
      </c>
      <c r="D11397" t="s">
        <v>45</v>
      </c>
      <c r="E11397"/>
    </row>
    <row r="11398" spans="1:5" ht="13.5" customHeight="1" x14ac:dyDescent="0.25">
      <c r="A11398" s="51" t="s">
        <v>15098</v>
      </c>
      <c r="B11398" t="s">
        <v>39</v>
      </c>
      <c r="C11398" t="s">
        <v>15099</v>
      </c>
      <c r="D11398" t="s">
        <v>50</v>
      </c>
      <c r="E11398"/>
    </row>
    <row r="11399" spans="1:5" ht="13.5" customHeight="1" x14ac:dyDescent="0.25">
      <c r="A11399" s="51" t="s">
        <v>15100</v>
      </c>
      <c r="B11399"/>
      <c r="C11399" t="s">
        <v>15099</v>
      </c>
      <c r="D11399" t="s">
        <v>43</v>
      </c>
      <c r="E11399"/>
    </row>
    <row r="11400" spans="1:5" ht="13.5" customHeight="1" x14ac:dyDescent="0.25">
      <c r="A11400" s="51" t="s">
        <v>15101</v>
      </c>
      <c r="B11400"/>
      <c r="C11400" t="s">
        <v>15099</v>
      </c>
      <c r="D11400" t="s">
        <v>45</v>
      </c>
      <c r="E11400"/>
    </row>
    <row r="11401" spans="1:5" ht="13.5" customHeight="1" x14ac:dyDescent="0.25">
      <c r="A11401" s="51" t="s">
        <v>15102</v>
      </c>
      <c r="B11401" t="s">
        <v>39</v>
      </c>
      <c r="C11401" t="s">
        <v>15103</v>
      </c>
      <c r="D11401" t="s">
        <v>50</v>
      </c>
      <c r="E11401"/>
    </row>
    <row r="11402" spans="1:5" ht="13.5" customHeight="1" x14ac:dyDescent="0.25">
      <c r="A11402" s="51" t="s">
        <v>15104</v>
      </c>
      <c r="B11402"/>
      <c r="C11402" t="s">
        <v>15103</v>
      </c>
      <c r="D11402" t="s">
        <v>43</v>
      </c>
      <c r="E11402"/>
    </row>
    <row r="11403" spans="1:5" ht="13.5" customHeight="1" x14ac:dyDescent="0.25">
      <c r="A11403" s="51" t="s">
        <v>15105</v>
      </c>
      <c r="B11403"/>
      <c r="C11403" t="s">
        <v>15103</v>
      </c>
      <c r="D11403" t="s">
        <v>45</v>
      </c>
      <c r="E11403"/>
    </row>
    <row r="11404" spans="1:5" ht="13.5" customHeight="1" x14ac:dyDescent="0.25">
      <c r="A11404" s="51" t="s">
        <v>15106</v>
      </c>
      <c r="B11404" t="s">
        <v>39</v>
      </c>
      <c r="C11404" t="s">
        <v>15107</v>
      </c>
      <c r="D11404" t="s">
        <v>50</v>
      </c>
      <c r="E11404"/>
    </row>
    <row r="11405" spans="1:5" ht="13.5" customHeight="1" x14ac:dyDescent="0.25">
      <c r="A11405" s="51" t="s">
        <v>15108</v>
      </c>
      <c r="B11405"/>
      <c r="C11405" t="s">
        <v>15107</v>
      </c>
      <c r="D11405" t="s">
        <v>43</v>
      </c>
      <c r="E11405"/>
    </row>
    <row r="11406" spans="1:5" ht="13.5" customHeight="1" x14ac:dyDescent="0.25">
      <c r="A11406" s="51" t="s">
        <v>15109</v>
      </c>
      <c r="B11406"/>
      <c r="C11406" t="s">
        <v>15107</v>
      </c>
      <c r="D11406" t="s">
        <v>45</v>
      </c>
      <c r="E11406"/>
    </row>
    <row r="11407" spans="1:5" ht="13.5" customHeight="1" x14ac:dyDescent="0.25">
      <c r="A11407" s="51" t="s">
        <v>15110</v>
      </c>
      <c r="B11407"/>
      <c r="C11407" t="s">
        <v>15111</v>
      </c>
      <c r="D11407" t="s">
        <v>2775</v>
      </c>
      <c r="E11407"/>
    </row>
    <row r="11408" spans="1:5" ht="13.5" customHeight="1" x14ac:dyDescent="0.25">
      <c r="A11408" s="51" t="s">
        <v>15112</v>
      </c>
      <c r="B11408"/>
      <c r="C11408" t="s">
        <v>15113</v>
      </c>
      <c r="D11408" t="s">
        <v>6151</v>
      </c>
      <c r="E11408"/>
    </row>
    <row r="11409" spans="1:5" ht="13.5" customHeight="1" x14ac:dyDescent="0.25">
      <c r="A11409" s="51" t="s">
        <v>15114</v>
      </c>
      <c r="B11409"/>
      <c r="C11409" t="s">
        <v>15113</v>
      </c>
      <c r="D11409" t="s">
        <v>15115</v>
      </c>
      <c r="E11409"/>
    </row>
    <row r="11410" spans="1:5" ht="13.5" customHeight="1" x14ac:dyDescent="0.25">
      <c r="A11410" s="51" t="s">
        <v>15116</v>
      </c>
      <c r="B11410" t="s">
        <v>39</v>
      </c>
      <c r="C11410" t="s">
        <v>15113</v>
      </c>
      <c r="D11410" t="s">
        <v>50</v>
      </c>
      <c r="E11410"/>
    </row>
    <row r="11411" spans="1:5" ht="13.5" customHeight="1" x14ac:dyDescent="0.25">
      <c r="A11411" s="51" t="s">
        <v>15117</v>
      </c>
      <c r="B11411"/>
      <c r="C11411" t="s">
        <v>15113</v>
      </c>
      <c r="D11411" t="s">
        <v>43</v>
      </c>
      <c r="E11411"/>
    </row>
    <row r="11412" spans="1:5" ht="13.5" customHeight="1" x14ac:dyDescent="0.25">
      <c r="A11412" s="51" t="s">
        <v>15118</v>
      </c>
      <c r="B11412"/>
      <c r="C11412" t="s">
        <v>15113</v>
      </c>
      <c r="D11412" t="s">
        <v>45</v>
      </c>
      <c r="E11412"/>
    </row>
    <row r="11413" spans="1:5" ht="13.5" customHeight="1" x14ac:dyDescent="0.25">
      <c r="A11413" s="51" t="s">
        <v>15119</v>
      </c>
      <c r="B11413" t="s">
        <v>39</v>
      </c>
      <c r="C11413" t="s">
        <v>15120</v>
      </c>
      <c r="D11413" t="s">
        <v>50</v>
      </c>
      <c r="E11413"/>
    </row>
    <row r="11414" spans="1:5" ht="13.5" customHeight="1" x14ac:dyDescent="0.25">
      <c r="A11414" s="51" t="s">
        <v>15121</v>
      </c>
      <c r="B11414"/>
      <c r="C11414" t="s">
        <v>15120</v>
      </c>
      <c r="D11414" t="s">
        <v>43</v>
      </c>
      <c r="E11414"/>
    </row>
    <row r="11415" spans="1:5" ht="13.5" customHeight="1" x14ac:dyDescent="0.25">
      <c r="A11415" s="51" t="s">
        <v>15122</v>
      </c>
      <c r="B11415"/>
      <c r="C11415" t="s">
        <v>15120</v>
      </c>
      <c r="D11415" t="s">
        <v>45</v>
      </c>
      <c r="E11415"/>
    </row>
    <row r="11416" spans="1:5" ht="13.5" customHeight="1" x14ac:dyDescent="0.25">
      <c r="A11416" s="51" t="s">
        <v>15123</v>
      </c>
      <c r="B11416"/>
      <c r="C11416" t="s">
        <v>15124</v>
      </c>
      <c r="D11416" t="s">
        <v>50</v>
      </c>
      <c r="E11416"/>
    </row>
    <row r="11417" spans="1:5" ht="13.5" customHeight="1" x14ac:dyDescent="0.25">
      <c r="A11417" s="51" t="s">
        <v>15125</v>
      </c>
      <c r="B11417"/>
      <c r="C11417" t="s">
        <v>15126</v>
      </c>
      <c r="D11417" t="s">
        <v>15127</v>
      </c>
      <c r="E11417"/>
    </row>
    <row r="11418" spans="1:5" ht="13.5" customHeight="1" x14ac:dyDescent="0.25">
      <c r="A11418" s="51" t="s">
        <v>15128</v>
      </c>
      <c r="B11418" t="s">
        <v>39</v>
      </c>
      <c r="C11418" t="s">
        <v>15126</v>
      </c>
      <c r="D11418" t="s">
        <v>50</v>
      </c>
      <c r="E11418"/>
    </row>
    <row r="11419" spans="1:5" ht="13.5" customHeight="1" x14ac:dyDescent="0.25">
      <c r="A11419" s="51" t="s">
        <v>15129</v>
      </c>
      <c r="B11419"/>
      <c r="C11419" t="s">
        <v>15126</v>
      </c>
      <c r="D11419" t="s">
        <v>43</v>
      </c>
      <c r="E11419"/>
    </row>
    <row r="11420" spans="1:5" ht="13.5" customHeight="1" x14ac:dyDescent="0.25">
      <c r="A11420" s="51" t="s">
        <v>15130</v>
      </c>
      <c r="B11420"/>
      <c r="C11420" t="s">
        <v>15126</v>
      </c>
      <c r="D11420" t="s">
        <v>45</v>
      </c>
      <c r="E11420"/>
    </row>
    <row r="11421" spans="1:5" ht="13.5" customHeight="1" x14ac:dyDescent="0.25">
      <c r="A11421" s="51" t="s">
        <v>15131</v>
      </c>
      <c r="B11421" t="s">
        <v>39</v>
      </c>
      <c r="C11421" t="s">
        <v>15132</v>
      </c>
      <c r="D11421" t="s">
        <v>15133</v>
      </c>
      <c r="E11421"/>
    </row>
    <row r="11422" spans="1:5" ht="13.5" customHeight="1" x14ac:dyDescent="0.25">
      <c r="A11422" s="51" t="s">
        <v>15134</v>
      </c>
      <c r="B11422"/>
      <c r="C11422" t="s">
        <v>15132</v>
      </c>
      <c r="D11422" t="s">
        <v>43</v>
      </c>
      <c r="E11422"/>
    </row>
    <row r="11423" spans="1:5" ht="13.5" customHeight="1" x14ac:dyDescent="0.25">
      <c r="A11423" s="51" t="s">
        <v>15135</v>
      </c>
      <c r="B11423"/>
      <c r="C11423" t="s">
        <v>15132</v>
      </c>
      <c r="D11423" t="s">
        <v>45</v>
      </c>
      <c r="E11423"/>
    </row>
    <row r="11424" spans="1:5" ht="13.5" customHeight="1" x14ac:dyDescent="0.25">
      <c r="A11424" s="51" t="s">
        <v>15136</v>
      </c>
      <c r="B11424"/>
      <c r="C11424" t="s">
        <v>15132</v>
      </c>
      <c r="D11424" t="s">
        <v>15137</v>
      </c>
      <c r="E11424"/>
    </row>
    <row r="11425" spans="1:5" ht="13.5" customHeight="1" x14ac:dyDescent="0.25">
      <c r="A11425" s="51" t="s">
        <v>15138</v>
      </c>
      <c r="B11425"/>
      <c r="C11425" t="s">
        <v>15132</v>
      </c>
      <c r="D11425" t="s">
        <v>15139</v>
      </c>
      <c r="E11425"/>
    </row>
    <row r="11426" spans="1:5" ht="13.5" customHeight="1" x14ac:dyDescent="0.25">
      <c r="A11426" s="51" t="s">
        <v>15140</v>
      </c>
      <c r="B11426" t="s">
        <v>15132</v>
      </c>
      <c r="C11426" t="s">
        <v>15141</v>
      </c>
      <c r="D11426"/>
      <c r="E11426"/>
    </row>
    <row r="11427" spans="1:5" ht="13.5" customHeight="1" x14ac:dyDescent="0.25">
      <c r="A11427" s="51" t="s">
        <v>15142</v>
      </c>
      <c r="B11427" t="s">
        <v>15132</v>
      </c>
      <c r="C11427" t="s">
        <v>15143</v>
      </c>
      <c r="D11427"/>
      <c r="E11427"/>
    </row>
    <row r="11428" spans="1:5" ht="13.5" customHeight="1" x14ac:dyDescent="0.25">
      <c r="A11428" s="51" t="s">
        <v>15144</v>
      </c>
      <c r="B11428" t="s">
        <v>15132</v>
      </c>
      <c r="C11428" t="s">
        <v>15145</v>
      </c>
      <c r="D11428"/>
      <c r="E11428"/>
    </row>
    <row r="11429" spans="1:5" ht="13.5" customHeight="1" x14ac:dyDescent="0.25">
      <c r="A11429" s="51" t="s">
        <v>15146</v>
      </c>
      <c r="B11429" t="s">
        <v>15132</v>
      </c>
      <c r="C11429" t="s">
        <v>15147</v>
      </c>
      <c r="D11429" t="s">
        <v>74</v>
      </c>
      <c r="E11429"/>
    </row>
    <row r="11430" spans="1:5" ht="13.5" customHeight="1" x14ac:dyDescent="0.25">
      <c r="A11430" s="51" t="s">
        <v>15148</v>
      </c>
      <c r="B11430" t="s">
        <v>15132</v>
      </c>
      <c r="C11430" t="s">
        <v>15149</v>
      </c>
      <c r="D11430" t="s">
        <v>74</v>
      </c>
      <c r="E11430"/>
    </row>
    <row r="11431" spans="1:5" ht="13.5" customHeight="1" x14ac:dyDescent="0.25">
      <c r="A11431" s="51" t="s">
        <v>15150</v>
      </c>
      <c r="B11431" t="s">
        <v>15132</v>
      </c>
      <c r="C11431" t="s">
        <v>15141</v>
      </c>
      <c r="D11431" t="s">
        <v>74</v>
      </c>
      <c r="E11431"/>
    </row>
    <row r="11432" spans="1:5" ht="13.5" customHeight="1" x14ac:dyDescent="0.25">
      <c r="A11432" s="51" t="s">
        <v>15151</v>
      </c>
      <c r="B11432" t="s">
        <v>15132</v>
      </c>
      <c r="C11432" t="s">
        <v>15152</v>
      </c>
      <c r="D11432"/>
      <c r="E11432"/>
    </row>
    <row r="11433" spans="1:5" ht="13.5" customHeight="1" x14ac:dyDescent="0.25">
      <c r="A11433" s="51" t="s">
        <v>15153</v>
      </c>
      <c r="B11433" t="s">
        <v>15132</v>
      </c>
      <c r="C11433" t="s">
        <v>15154</v>
      </c>
      <c r="D11433"/>
      <c r="E11433"/>
    </row>
    <row r="11434" spans="1:5" ht="13.5" customHeight="1" x14ac:dyDescent="0.25">
      <c r="A11434" s="51" t="s">
        <v>15155</v>
      </c>
      <c r="B11434" t="s">
        <v>15132</v>
      </c>
      <c r="C11434" t="s">
        <v>15156</v>
      </c>
      <c r="D11434"/>
      <c r="E11434"/>
    </row>
    <row r="11435" spans="1:5" ht="13.5" customHeight="1" x14ac:dyDescent="0.25">
      <c r="A11435" s="51" t="s">
        <v>15157</v>
      </c>
      <c r="B11435" t="s">
        <v>15132</v>
      </c>
      <c r="C11435" t="s">
        <v>15158</v>
      </c>
      <c r="D11435"/>
      <c r="E11435"/>
    </row>
    <row r="11436" spans="1:5" ht="13.5" customHeight="1" x14ac:dyDescent="0.25">
      <c r="A11436" s="51" t="s">
        <v>15159</v>
      </c>
      <c r="B11436" t="s">
        <v>15132</v>
      </c>
      <c r="C11436" t="s">
        <v>15160</v>
      </c>
      <c r="D11436"/>
      <c r="E11436"/>
    </row>
    <row r="11437" spans="1:5" ht="13.5" customHeight="1" x14ac:dyDescent="0.25">
      <c r="A11437" s="51" t="s">
        <v>15161</v>
      </c>
      <c r="B11437" t="s">
        <v>15132</v>
      </c>
      <c r="C11437" t="s">
        <v>15160</v>
      </c>
      <c r="D11437"/>
      <c r="E11437"/>
    </row>
    <row r="11438" spans="1:5" ht="13.5" customHeight="1" x14ac:dyDescent="0.25">
      <c r="A11438" s="51" t="s">
        <v>15162</v>
      </c>
      <c r="B11438" t="s">
        <v>15132</v>
      </c>
      <c r="C11438" t="s">
        <v>15163</v>
      </c>
      <c r="D11438"/>
      <c r="E11438"/>
    </row>
    <row r="11439" spans="1:5" ht="13.5" customHeight="1" x14ac:dyDescent="0.25">
      <c r="A11439" s="51" t="s">
        <v>15164</v>
      </c>
      <c r="B11439" t="s">
        <v>15132</v>
      </c>
      <c r="C11439" t="s">
        <v>30153</v>
      </c>
      <c r="D11439"/>
      <c r="E11439"/>
    </row>
    <row r="11440" spans="1:5" ht="13.5" customHeight="1" x14ac:dyDescent="0.25">
      <c r="A11440" s="51" t="s">
        <v>15166</v>
      </c>
      <c r="B11440" t="s">
        <v>15132</v>
      </c>
      <c r="C11440" t="s">
        <v>15167</v>
      </c>
      <c r="D11440"/>
      <c r="E11440"/>
    </row>
    <row r="11441" spans="1:5" ht="13.5" customHeight="1" x14ac:dyDescent="0.25">
      <c r="A11441" s="51" t="s">
        <v>15168</v>
      </c>
      <c r="B11441" t="s">
        <v>15132</v>
      </c>
      <c r="C11441" t="s">
        <v>15169</v>
      </c>
      <c r="D11441"/>
      <c r="E11441"/>
    </row>
    <row r="11442" spans="1:5" ht="13.5" customHeight="1" x14ac:dyDescent="0.25">
      <c r="A11442" s="51" t="s">
        <v>15170</v>
      </c>
      <c r="B11442" t="s">
        <v>15132</v>
      </c>
      <c r="C11442" t="s">
        <v>15171</v>
      </c>
      <c r="D11442"/>
      <c r="E11442"/>
    </row>
    <row r="11443" spans="1:5" ht="13.5" customHeight="1" x14ac:dyDescent="0.25">
      <c r="A11443" s="51" t="s">
        <v>15172</v>
      </c>
      <c r="B11443" t="s">
        <v>15132</v>
      </c>
      <c r="C11443" t="s">
        <v>15173</v>
      </c>
      <c r="D11443"/>
      <c r="E11443"/>
    </row>
    <row r="11444" spans="1:5" ht="13.5" customHeight="1" x14ac:dyDescent="0.25">
      <c r="A11444" s="51" t="s">
        <v>15174</v>
      </c>
      <c r="B11444" t="s">
        <v>15132</v>
      </c>
      <c r="C11444" t="s">
        <v>15160</v>
      </c>
      <c r="D11444"/>
      <c r="E11444"/>
    </row>
    <row r="11445" spans="1:5" ht="13.5" customHeight="1" x14ac:dyDescent="0.25">
      <c r="A11445" s="51" t="s">
        <v>15175</v>
      </c>
      <c r="B11445" t="s">
        <v>15132</v>
      </c>
      <c r="C11445" t="s">
        <v>15163</v>
      </c>
      <c r="D11445"/>
      <c r="E11445"/>
    </row>
    <row r="11446" spans="1:5" ht="13.5" customHeight="1" x14ac:dyDescent="0.25">
      <c r="A11446" s="51" t="s">
        <v>15176</v>
      </c>
      <c r="B11446" t="s">
        <v>15132</v>
      </c>
      <c r="C11446" t="s">
        <v>15165</v>
      </c>
      <c r="D11446"/>
      <c r="E11446"/>
    </row>
    <row r="11447" spans="1:5" ht="13.5" customHeight="1" x14ac:dyDescent="0.25">
      <c r="A11447" s="51" t="s">
        <v>15177</v>
      </c>
      <c r="B11447" t="s">
        <v>15132</v>
      </c>
      <c r="C11447" t="s">
        <v>15178</v>
      </c>
      <c r="D11447"/>
      <c r="E11447"/>
    </row>
    <row r="11448" spans="1:5" ht="13.5" customHeight="1" x14ac:dyDescent="0.25">
      <c r="A11448" s="51" t="s">
        <v>15179</v>
      </c>
      <c r="B11448" t="s">
        <v>15132</v>
      </c>
      <c r="C11448" t="s">
        <v>15163</v>
      </c>
      <c r="D11448"/>
      <c r="E11448"/>
    </row>
    <row r="11449" spans="1:5" ht="13.5" customHeight="1" x14ac:dyDescent="0.25">
      <c r="A11449" s="51" t="s">
        <v>15180</v>
      </c>
      <c r="B11449" t="s">
        <v>15132</v>
      </c>
      <c r="C11449" t="s">
        <v>15181</v>
      </c>
      <c r="D11449"/>
      <c r="E11449"/>
    </row>
    <row r="11450" spans="1:5" ht="13.5" customHeight="1" x14ac:dyDescent="0.25">
      <c r="A11450" s="51" t="s">
        <v>15182</v>
      </c>
      <c r="B11450" t="s">
        <v>15132</v>
      </c>
      <c r="C11450" t="s">
        <v>15183</v>
      </c>
      <c r="D11450"/>
      <c r="E11450"/>
    </row>
    <row r="11451" spans="1:5" ht="13.5" customHeight="1" x14ac:dyDescent="0.25">
      <c r="A11451" s="51" t="s">
        <v>15184</v>
      </c>
      <c r="B11451" t="s">
        <v>15132</v>
      </c>
      <c r="C11451" t="s">
        <v>15167</v>
      </c>
      <c r="D11451"/>
      <c r="E11451"/>
    </row>
    <row r="11452" spans="1:5" ht="13.5" customHeight="1" x14ac:dyDescent="0.25">
      <c r="A11452" s="51" t="s">
        <v>15185</v>
      </c>
      <c r="B11452" t="s">
        <v>15132</v>
      </c>
      <c r="C11452" t="s">
        <v>15158</v>
      </c>
      <c r="D11452"/>
      <c r="E11452"/>
    </row>
    <row r="11453" spans="1:5" ht="13.5" customHeight="1" x14ac:dyDescent="0.25">
      <c r="A11453" s="51" t="s">
        <v>15186</v>
      </c>
      <c r="B11453" t="s">
        <v>15132</v>
      </c>
      <c r="C11453" t="s">
        <v>15163</v>
      </c>
      <c r="D11453"/>
      <c r="E11453"/>
    </row>
    <row r="11454" spans="1:5" ht="13.5" customHeight="1" x14ac:dyDescent="0.25">
      <c r="A11454" s="51" t="s">
        <v>15187</v>
      </c>
      <c r="B11454" t="s">
        <v>15132</v>
      </c>
      <c r="C11454" t="s">
        <v>15188</v>
      </c>
      <c r="D11454"/>
      <c r="E11454"/>
    </row>
    <row r="11455" spans="1:5" ht="13.5" customHeight="1" x14ac:dyDescent="0.25">
      <c r="A11455" s="51" t="s">
        <v>15189</v>
      </c>
      <c r="B11455" t="s">
        <v>15132</v>
      </c>
      <c r="C11455" t="s">
        <v>15190</v>
      </c>
      <c r="D11455"/>
      <c r="E11455"/>
    </row>
    <row r="11456" spans="1:5" ht="13.5" customHeight="1" x14ac:dyDescent="0.25">
      <c r="A11456" s="51" t="s">
        <v>15191</v>
      </c>
      <c r="B11456" t="s">
        <v>15132</v>
      </c>
      <c r="C11456" t="s">
        <v>15192</v>
      </c>
      <c r="D11456"/>
      <c r="E11456"/>
    </row>
    <row r="11457" spans="1:5" ht="13.5" customHeight="1" x14ac:dyDescent="0.25">
      <c r="A11457" s="51" t="s">
        <v>15193</v>
      </c>
      <c r="B11457" t="s">
        <v>15132</v>
      </c>
      <c r="C11457" t="s">
        <v>15163</v>
      </c>
      <c r="D11457"/>
      <c r="E11457"/>
    </row>
    <row r="11458" spans="1:5" ht="13.5" customHeight="1" x14ac:dyDescent="0.25">
      <c r="A11458" s="51" t="s">
        <v>15194</v>
      </c>
      <c r="B11458" t="s">
        <v>15132</v>
      </c>
      <c r="C11458" t="s">
        <v>15195</v>
      </c>
      <c r="D11458"/>
      <c r="E11458"/>
    </row>
    <row r="11459" spans="1:5" ht="13.5" customHeight="1" x14ac:dyDescent="0.25">
      <c r="A11459" s="51" t="s">
        <v>15196</v>
      </c>
      <c r="B11459" t="s">
        <v>15132</v>
      </c>
      <c r="C11459" t="s">
        <v>15197</v>
      </c>
      <c r="D11459"/>
      <c r="E11459"/>
    </row>
    <row r="11460" spans="1:5" ht="13.5" customHeight="1" x14ac:dyDescent="0.25">
      <c r="A11460" s="51" t="s">
        <v>15198</v>
      </c>
      <c r="B11460"/>
      <c r="C11460" t="s">
        <v>15132</v>
      </c>
      <c r="D11460" t="s">
        <v>15163</v>
      </c>
      <c r="E11460"/>
    </row>
    <row r="11461" spans="1:5" ht="13.5" customHeight="1" x14ac:dyDescent="0.25">
      <c r="A11461" s="51" t="s">
        <v>15199</v>
      </c>
      <c r="B11461"/>
      <c r="C11461" t="s">
        <v>15132</v>
      </c>
      <c r="D11461" t="s">
        <v>15200</v>
      </c>
      <c r="E11461"/>
    </row>
    <row r="11462" spans="1:5" ht="13.5" customHeight="1" x14ac:dyDescent="0.25">
      <c r="A11462" s="51" t="s">
        <v>15201</v>
      </c>
      <c r="B11462"/>
      <c r="C11462" t="s">
        <v>15132</v>
      </c>
      <c r="D11462" t="s">
        <v>15158</v>
      </c>
      <c r="E11462"/>
    </row>
    <row r="11463" spans="1:5" ht="13.5" customHeight="1" x14ac:dyDescent="0.25">
      <c r="A11463" s="51" t="s">
        <v>15202</v>
      </c>
      <c r="B11463"/>
      <c r="C11463" t="s">
        <v>15132</v>
      </c>
      <c r="D11463" t="s">
        <v>15156</v>
      </c>
      <c r="E11463"/>
    </row>
    <row r="11464" spans="1:5" ht="13.5" customHeight="1" x14ac:dyDescent="0.25">
      <c r="A11464" s="51" t="s">
        <v>15203</v>
      </c>
      <c r="B11464"/>
      <c r="C11464" t="s">
        <v>15132</v>
      </c>
      <c r="D11464" t="s">
        <v>15204</v>
      </c>
      <c r="E11464"/>
    </row>
    <row r="11465" spans="1:5" ht="13.5" customHeight="1" x14ac:dyDescent="0.25">
      <c r="A11465" s="51" t="s">
        <v>15205</v>
      </c>
      <c r="B11465"/>
      <c r="C11465" t="s">
        <v>15132</v>
      </c>
      <c r="D11465" t="s">
        <v>15206</v>
      </c>
      <c r="E11465"/>
    </row>
    <row r="11466" spans="1:5" ht="13.5" customHeight="1" x14ac:dyDescent="0.25">
      <c r="A11466" s="51" t="s">
        <v>15207</v>
      </c>
      <c r="B11466"/>
      <c r="C11466" t="s">
        <v>15132</v>
      </c>
      <c r="D11466" t="s">
        <v>15192</v>
      </c>
      <c r="E11466"/>
    </row>
    <row r="11467" spans="1:5" ht="13.5" customHeight="1" x14ac:dyDescent="0.25">
      <c r="A11467" s="51" t="s">
        <v>15208</v>
      </c>
      <c r="B11467" t="s">
        <v>39</v>
      </c>
      <c r="C11467" t="s">
        <v>15132</v>
      </c>
      <c r="D11467" t="s">
        <v>15163</v>
      </c>
      <c r="E11467"/>
    </row>
    <row r="11468" spans="1:5" ht="13.5" customHeight="1" x14ac:dyDescent="0.25">
      <c r="A11468" s="51" t="s">
        <v>15209</v>
      </c>
      <c r="B11468"/>
      <c r="C11468" t="s">
        <v>15132</v>
      </c>
      <c r="D11468" t="s">
        <v>43</v>
      </c>
      <c r="E11468"/>
    </row>
    <row r="11469" spans="1:5" ht="13.5" customHeight="1" x14ac:dyDescent="0.25">
      <c r="A11469" s="51" t="s">
        <v>15210</v>
      </c>
      <c r="B11469"/>
      <c r="C11469" t="s">
        <v>15132</v>
      </c>
      <c r="D11469" t="s">
        <v>45</v>
      </c>
      <c r="E11469"/>
    </row>
    <row r="11470" spans="1:5" ht="13.5" customHeight="1" x14ac:dyDescent="0.25">
      <c r="A11470" s="51" t="s">
        <v>15211</v>
      </c>
      <c r="B11470"/>
      <c r="C11470" t="s">
        <v>15132</v>
      </c>
      <c r="D11470" t="s">
        <v>15212</v>
      </c>
      <c r="E11470"/>
    </row>
    <row r="11471" spans="1:5" ht="13.5" customHeight="1" x14ac:dyDescent="0.25">
      <c r="A11471" s="51" t="s">
        <v>15213</v>
      </c>
      <c r="B11471"/>
      <c r="C11471" t="s">
        <v>15132</v>
      </c>
      <c r="D11471" t="s">
        <v>15160</v>
      </c>
      <c r="E11471"/>
    </row>
    <row r="11472" spans="1:5" ht="13.5" customHeight="1" x14ac:dyDescent="0.25">
      <c r="A11472" s="51" t="s">
        <v>15214</v>
      </c>
      <c r="B11472"/>
      <c r="C11472" t="s">
        <v>15132</v>
      </c>
      <c r="D11472" t="s">
        <v>15215</v>
      </c>
      <c r="E11472"/>
    </row>
    <row r="11473" spans="1:5" ht="13.5" customHeight="1" x14ac:dyDescent="0.25">
      <c r="A11473" s="51" t="s">
        <v>15216</v>
      </c>
      <c r="B11473"/>
      <c r="C11473" t="s">
        <v>15132</v>
      </c>
      <c r="D11473" t="s">
        <v>15217</v>
      </c>
      <c r="E11473"/>
    </row>
    <row r="11474" spans="1:5" ht="13.5" customHeight="1" x14ac:dyDescent="0.25">
      <c r="A11474" s="51" t="s">
        <v>15218</v>
      </c>
      <c r="B11474"/>
      <c r="C11474" t="s">
        <v>15132</v>
      </c>
      <c r="D11474" t="s">
        <v>15219</v>
      </c>
      <c r="E11474"/>
    </row>
    <row r="11475" spans="1:5" ht="13.5" customHeight="1" x14ac:dyDescent="0.25">
      <c r="A11475" s="51" t="s">
        <v>15220</v>
      </c>
      <c r="B11475"/>
      <c r="C11475" t="s">
        <v>15132</v>
      </c>
      <c r="D11475" t="s">
        <v>15221</v>
      </c>
      <c r="E11475"/>
    </row>
    <row r="11476" spans="1:5" ht="13.5" customHeight="1" x14ac:dyDescent="0.25">
      <c r="A11476" s="51" t="s">
        <v>15222</v>
      </c>
      <c r="B11476"/>
      <c r="C11476" t="s">
        <v>15132</v>
      </c>
      <c r="D11476" t="s">
        <v>15160</v>
      </c>
      <c r="E11476"/>
    </row>
    <row r="11477" spans="1:5" ht="13.5" customHeight="1" x14ac:dyDescent="0.25">
      <c r="A11477" s="51" t="s">
        <v>15223</v>
      </c>
      <c r="B11477"/>
      <c r="C11477" t="s">
        <v>15132</v>
      </c>
      <c r="D11477" t="s">
        <v>15163</v>
      </c>
      <c r="E11477"/>
    </row>
    <row r="11478" spans="1:5" ht="13.5" customHeight="1" x14ac:dyDescent="0.25">
      <c r="A11478" s="51" t="s">
        <v>15224</v>
      </c>
      <c r="B11478"/>
      <c r="C11478" t="s">
        <v>15132</v>
      </c>
      <c r="D11478" t="s">
        <v>15225</v>
      </c>
      <c r="E11478"/>
    </row>
    <row r="11479" spans="1:5" ht="13.5" customHeight="1" x14ac:dyDescent="0.25">
      <c r="A11479" s="51" t="s">
        <v>15226</v>
      </c>
      <c r="B11479"/>
      <c r="C11479" t="s">
        <v>15132</v>
      </c>
      <c r="D11479" t="s">
        <v>15227</v>
      </c>
      <c r="E11479"/>
    </row>
    <row r="11480" spans="1:5" ht="13.5" customHeight="1" x14ac:dyDescent="0.25">
      <c r="A11480" s="51" t="s">
        <v>15228</v>
      </c>
      <c r="B11480"/>
      <c r="C11480" t="s">
        <v>15132</v>
      </c>
      <c r="D11480" t="s">
        <v>15229</v>
      </c>
      <c r="E11480"/>
    </row>
    <row r="11481" spans="1:5" ht="13.5" customHeight="1" x14ac:dyDescent="0.25">
      <c r="A11481" s="51" t="s">
        <v>15230</v>
      </c>
      <c r="B11481"/>
      <c r="C11481" t="s">
        <v>15132</v>
      </c>
      <c r="D11481" t="s">
        <v>15231</v>
      </c>
      <c r="E11481"/>
    </row>
    <row r="11482" spans="1:5" ht="13.5" customHeight="1" x14ac:dyDescent="0.25">
      <c r="A11482" s="51" t="s">
        <v>15232</v>
      </c>
      <c r="B11482"/>
      <c r="C11482" t="s">
        <v>15132</v>
      </c>
      <c r="D11482" t="s">
        <v>15163</v>
      </c>
      <c r="E11482"/>
    </row>
    <row r="11483" spans="1:5" ht="13.5" customHeight="1" x14ac:dyDescent="0.25">
      <c r="A11483" s="51" t="s">
        <v>15233</v>
      </c>
      <c r="B11483"/>
      <c r="C11483" t="s">
        <v>15132</v>
      </c>
      <c r="D11483" t="s">
        <v>15160</v>
      </c>
      <c r="E11483"/>
    </row>
    <row r="11484" spans="1:5" ht="13.5" customHeight="1" x14ac:dyDescent="0.25">
      <c r="A11484" s="51" t="s">
        <v>15234</v>
      </c>
      <c r="B11484"/>
      <c r="C11484" t="s">
        <v>15132</v>
      </c>
      <c r="D11484" t="s">
        <v>15163</v>
      </c>
      <c r="E11484"/>
    </row>
    <row r="11485" spans="1:5" ht="13.5" customHeight="1" x14ac:dyDescent="0.25">
      <c r="A11485" s="51" t="s">
        <v>15235</v>
      </c>
      <c r="B11485"/>
      <c r="C11485" t="s">
        <v>15132</v>
      </c>
      <c r="D11485" t="s">
        <v>15192</v>
      </c>
      <c r="E11485"/>
    </row>
    <row r="11486" spans="1:5" ht="13.5" customHeight="1" x14ac:dyDescent="0.25">
      <c r="A11486" s="51" t="s">
        <v>15236</v>
      </c>
      <c r="B11486"/>
      <c r="C11486" t="s">
        <v>15132</v>
      </c>
      <c r="D11486" t="s">
        <v>15160</v>
      </c>
      <c r="E11486"/>
    </row>
    <row r="11487" spans="1:5" ht="13.5" customHeight="1" x14ac:dyDescent="0.25">
      <c r="A11487" s="51" t="s">
        <v>15237</v>
      </c>
      <c r="B11487" t="s">
        <v>39</v>
      </c>
      <c r="C11487" t="s">
        <v>15132</v>
      </c>
      <c r="D11487" t="s">
        <v>30154</v>
      </c>
      <c r="E11487"/>
    </row>
    <row r="11488" spans="1:5" ht="13.5" customHeight="1" x14ac:dyDescent="0.25">
      <c r="A11488" s="51" t="s">
        <v>15134</v>
      </c>
      <c r="B11488"/>
      <c r="C11488" t="s">
        <v>15132</v>
      </c>
      <c r="D11488" t="s">
        <v>43</v>
      </c>
      <c r="E11488"/>
    </row>
    <row r="11489" spans="1:5" ht="13.5" customHeight="1" x14ac:dyDescent="0.25">
      <c r="A11489" s="51" t="s">
        <v>15135</v>
      </c>
      <c r="B11489"/>
      <c r="C11489" t="s">
        <v>15132</v>
      </c>
      <c r="D11489" t="s">
        <v>45</v>
      </c>
      <c r="E11489"/>
    </row>
    <row r="11490" spans="1:5" ht="13.5" customHeight="1" x14ac:dyDescent="0.25">
      <c r="A11490" s="51" t="s">
        <v>15238</v>
      </c>
      <c r="B11490"/>
      <c r="C11490" t="s">
        <v>15132</v>
      </c>
      <c r="D11490" t="s">
        <v>15239</v>
      </c>
      <c r="E11490"/>
    </row>
    <row r="11491" spans="1:5" ht="13.5" customHeight="1" x14ac:dyDescent="0.25">
      <c r="A11491" s="51" t="s">
        <v>15240</v>
      </c>
      <c r="B11491"/>
      <c r="C11491" t="s">
        <v>15132</v>
      </c>
      <c r="D11491" t="s">
        <v>15241</v>
      </c>
      <c r="E11491"/>
    </row>
    <row r="11492" spans="1:5" ht="13.5" customHeight="1" x14ac:dyDescent="0.25">
      <c r="A11492" s="51" t="s">
        <v>15242</v>
      </c>
      <c r="B11492" t="s">
        <v>39</v>
      </c>
      <c r="C11492" t="s">
        <v>15243</v>
      </c>
      <c r="D11492" t="s">
        <v>50</v>
      </c>
      <c r="E11492"/>
    </row>
    <row r="11493" spans="1:5" ht="13.5" customHeight="1" x14ac:dyDescent="0.25">
      <c r="A11493" s="51" t="s">
        <v>15244</v>
      </c>
      <c r="B11493"/>
      <c r="C11493" t="s">
        <v>15243</v>
      </c>
      <c r="D11493" t="s">
        <v>43</v>
      </c>
      <c r="E11493"/>
    </row>
    <row r="11494" spans="1:5" ht="13.5" customHeight="1" x14ac:dyDescent="0.25">
      <c r="A11494" s="51" t="s">
        <v>15245</v>
      </c>
      <c r="B11494"/>
      <c r="C11494" t="s">
        <v>15243</v>
      </c>
      <c r="D11494" t="s">
        <v>45</v>
      </c>
      <c r="E11494"/>
    </row>
    <row r="11495" spans="1:5" ht="13.5" customHeight="1" x14ac:dyDescent="0.25">
      <c r="A11495" s="51" t="s">
        <v>15246</v>
      </c>
      <c r="B11495" t="s">
        <v>39</v>
      </c>
      <c r="C11495" t="s">
        <v>15247</v>
      </c>
      <c r="D11495" t="s">
        <v>50</v>
      </c>
      <c r="E11495"/>
    </row>
    <row r="11496" spans="1:5" ht="13.5" customHeight="1" x14ac:dyDescent="0.25">
      <c r="A11496" s="51" t="s">
        <v>15248</v>
      </c>
      <c r="B11496"/>
      <c r="C11496" t="s">
        <v>15247</v>
      </c>
      <c r="D11496" t="s">
        <v>43</v>
      </c>
      <c r="E11496"/>
    </row>
    <row r="11497" spans="1:5" ht="13.5" customHeight="1" x14ac:dyDescent="0.25">
      <c r="A11497" s="51" t="s">
        <v>15249</v>
      </c>
      <c r="B11497"/>
      <c r="C11497" t="s">
        <v>15247</v>
      </c>
      <c r="D11497" t="s">
        <v>45</v>
      </c>
      <c r="E11497"/>
    </row>
    <row r="11498" spans="1:5" ht="13.5" customHeight="1" x14ac:dyDescent="0.25">
      <c r="A11498" s="51" t="s">
        <v>15250</v>
      </c>
      <c r="B11498" t="s">
        <v>39</v>
      </c>
      <c r="C11498" t="s">
        <v>15251</v>
      </c>
      <c r="D11498" t="s">
        <v>50</v>
      </c>
      <c r="E11498" t="s">
        <v>74</v>
      </c>
    </row>
    <row r="11499" spans="1:5" ht="13.5" customHeight="1" x14ac:dyDescent="0.25">
      <c r="A11499" s="51" t="s">
        <v>15252</v>
      </c>
      <c r="B11499"/>
      <c r="C11499" t="s">
        <v>15251</v>
      </c>
      <c r="D11499" t="s">
        <v>43</v>
      </c>
      <c r="E11499" t="s">
        <v>74</v>
      </c>
    </row>
    <row r="11500" spans="1:5" ht="13.5" customHeight="1" x14ac:dyDescent="0.25">
      <c r="A11500" s="51" t="s">
        <v>15253</v>
      </c>
      <c r="B11500"/>
      <c r="C11500" t="s">
        <v>15251</v>
      </c>
      <c r="D11500" t="s">
        <v>45</v>
      </c>
      <c r="E11500" t="s">
        <v>74</v>
      </c>
    </row>
    <row r="11501" spans="1:5" ht="13.5" customHeight="1" x14ac:dyDescent="0.25">
      <c r="A11501" s="51" t="s">
        <v>32591</v>
      </c>
      <c r="B11501" t="s">
        <v>39</v>
      </c>
      <c r="C11501" t="s">
        <v>15251</v>
      </c>
      <c r="D11501" t="s">
        <v>2190</v>
      </c>
      <c r="E11501" t="s">
        <v>126</v>
      </c>
    </row>
    <row r="11502" spans="1:5" ht="13.5" customHeight="1" x14ac:dyDescent="0.25">
      <c r="A11502" s="51" t="s">
        <v>32592</v>
      </c>
      <c r="B11502"/>
      <c r="C11502" t="s">
        <v>15251</v>
      </c>
      <c r="D11502" t="s">
        <v>43</v>
      </c>
      <c r="E11502" t="s">
        <v>126</v>
      </c>
    </row>
    <row r="11503" spans="1:5" ht="13.5" customHeight="1" x14ac:dyDescent="0.25">
      <c r="A11503" s="51" t="s">
        <v>32593</v>
      </c>
      <c r="B11503"/>
      <c r="C11503" t="s">
        <v>15251</v>
      </c>
      <c r="D11503" t="s">
        <v>45</v>
      </c>
      <c r="E11503" t="s">
        <v>126</v>
      </c>
    </row>
    <row r="11504" spans="1:5" ht="13.5" customHeight="1" x14ac:dyDescent="0.25">
      <c r="A11504" s="51" t="s">
        <v>15254</v>
      </c>
      <c r="B11504"/>
      <c r="C11504" t="s">
        <v>15255</v>
      </c>
      <c r="D11504" t="s">
        <v>15256</v>
      </c>
      <c r="E11504"/>
    </row>
    <row r="11505" spans="1:5" ht="13.5" customHeight="1" x14ac:dyDescent="0.25">
      <c r="A11505" s="51" t="s">
        <v>15257</v>
      </c>
      <c r="B11505" t="s">
        <v>39</v>
      </c>
      <c r="C11505" t="s">
        <v>15255</v>
      </c>
      <c r="D11505" t="s">
        <v>50</v>
      </c>
      <c r="E11505"/>
    </row>
    <row r="11506" spans="1:5" ht="13.5" customHeight="1" x14ac:dyDescent="0.25">
      <c r="A11506" s="51" t="s">
        <v>15258</v>
      </c>
      <c r="B11506"/>
      <c r="C11506" t="s">
        <v>15255</v>
      </c>
      <c r="D11506" t="s">
        <v>43</v>
      </c>
      <c r="E11506"/>
    </row>
    <row r="11507" spans="1:5" ht="13.5" customHeight="1" x14ac:dyDescent="0.25">
      <c r="A11507" s="51" t="s">
        <v>15259</v>
      </c>
      <c r="B11507"/>
      <c r="C11507" t="s">
        <v>15255</v>
      </c>
      <c r="D11507" t="s">
        <v>45</v>
      </c>
      <c r="E11507"/>
    </row>
    <row r="11508" spans="1:5" ht="13.5" customHeight="1" x14ac:dyDescent="0.25">
      <c r="A11508" s="51" t="s">
        <v>15260</v>
      </c>
      <c r="B11508"/>
      <c r="C11508" t="s">
        <v>15132</v>
      </c>
      <c r="D11508" t="s">
        <v>15261</v>
      </c>
      <c r="E11508"/>
    </row>
    <row r="11509" spans="1:5" ht="13.5" customHeight="1" x14ac:dyDescent="0.25">
      <c r="A11509" s="51" t="s">
        <v>15262</v>
      </c>
      <c r="B11509"/>
      <c r="C11509" t="s">
        <v>15132</v>
      </c>
      <c r="D11509" t="s">
        <v>15263</v>
      </c>
      <c r="E11509"/>
    </row>
    <row r="11510" spans="1:5" ht="13.5" customHeight="1" x14ac:dyDescent="0.25">
      <c r="A11510" s="51" t="s">
        <v>15264</v>
      </c>
      <c r="B11510"/>
      <c r="C11510" t="s">
        <v>15132</v>
      </c>
      <c r="D11510" t="s">
        <v>15261</v>
      </c>
      <c r="E11510"/>
    </row>
    <row r="11511" spans="1:5" ht="13.5" customHeight="1" x14ac:dyDescent="0.25">
      <c r="A11511" s="51" t="s">
        <v>15265</v>
      </c>
      <c r="B11511"/>
      <c r="C11511" t="s">
        <v>15132</v>
      </c>
      <c r="D11511" t="s">
        <v>15266</v>
      </c>
      <c r="E11511"/>
    </row>
    <row r="11512" spans="1:5" ht="13.5" customHeight="1" x14ac:dyDescent="0.25">
      <c r="A11512" s="51" t="s">
        <v>32594</v>
      </c>
      <c r="B11512"/>
      <c r="C11512" t="s">
        <v>15132</v>
      </c>
      <c r="D11512" t="s">
        <v>32056</v>
      </c>
      <c r="E11512" t="s">
        <v>126</v>
      </c>
    </row>
    <row r="11513" spans="1:5" ht="13.5" customHeight="1" x14ac:dyDescent="0.25">
      <c r="A11513" s="51" t="s">
        <v>32595</v>
      </c>
      <c r="B11513"/>
      <c r="C11513" t="s">
        <v>15132</v>
      </c>
      <c r="D11513" t="s">
        <v>32057</v>
      </c>
      <c r="E11513" t="s">
        <v>126</v>
      </c>
    </row>
    <row r="11514" spans="1:5" ht="13.5" customHeight="1" x14ac:dyDescent="0.25">
      <c r="A11514" s="51" t="s">
        <v>32596</v>
      </c>
      <c r="B11514"/>
      <c r="C11514" t="s">
        <v>15132</v>
      </c>
      <c r="D11514" t="s">
        <v>32058</v>
      </c>
      <c r="E11514" t="s">
        <v>126</v>
      </c>
    </row>
    <row r="11515" spans="1:5" ht="13.5" customHeight="1" x14ac:dyDescent="0.25">
      <c r="A11515" s="51" t="s">
        <v>32597</v>
      </c>
      <c r="B11515"/>
      <c r="C11515" t="s">
        <v>15132</v>
      </c>
      <c r="D11515" t="s">
        <v>32059</v>
      </c>
      <c r="E11515" t="s">
        <v>126</v>
      </c>
    </row>
    <row r="11516" spans="1:5" ht="13.5" customHeight="1" x14ac:dyDescent="0.25">
      <c r="A11516" s="51" t="s">
        <v>32598</v>
      </c>
      <c r="B11516"/>
      <c r="C11516" t="s">
        <v>15132</v>
      </c>
      <c r="D11516" t="s">
        <v>32060</v>
      </c>
      <c r="E11516" t="s">
        <v>126</v>
      </c>
    </row>
    <row r="11517" spans="1:5" ht="13.5" customHeight="1" x14ac:dyDescent="0.25">
      <c r="A11517" s="51" t="s">
        <v>32599</v>
      </c>
      <c r="B11517"/>
      <c r="C11517" t="s">
        <v>15132</v>
      </c>
      <c r="D11517" t="s">
        <v>32061</v>
      </c>
      <c r="E11517" t="s">
        <v>126</v>
      </c>
    </row>
    <row r="11518" spans="1:5" ht="13.5" customHeight="1" x14ac:dyDescent="0.25">
      <c r="A11518" s="51" t="s">
        <v>32600</v>
      </c>
      <c r="B11518"/>
      <c r="C11518" t="s">
        <v>15132</v>
      </c>
      <c r="D11518" t="s">
        <v>31009</v>
      </c>
      <c r="E11518" t="s">
        <v>126</v>
      </c>
    </row>
    <row r="11519" spans="1:5" ht="13.5" customHeight="1" x14ac:dyDescent="0.25">
      <c r="A11519" s="51" t="s">
        <v>32601</v>
      </c>
      <c r="B11519"/>
      <c r="C11519" t="s">
        <v>15132</v>
      </c>
      <c r="D11519" t="s">
        <v>32062</v>
      </c>
      <c r="E11519" t="s">
        <v>126</v>
      </c>
    </row>
    <row r="11520" spans="1:5" ht="13.5" customHeight="1" x14ac:dyDescent="0.25">
      <c r="A11520" s="51" t="s">
        <v>15267</v>
      </c>
      <c r="B11520"/>
      <c r="C11520" t="s">
        <v>15132</v>
      </c>
      <c r="D11520" t="s">
        <v>15268</v>
      </c>
      <c r="E11520"/>
    </row>
    <row r="11521" spans="1:5" ht="13.5" customHeight="1" x14ac:dyDescent="0.25">
      <c r="A11521" s="51" t="s">
        <v>32602</v>
      </c>
      <c r="B11521"/>
      <c r="C11521" t="s">
        <v>15132</v>
      </c>
      <c r="D11521" t="s">
        <v>32063</v>
      </c>
      <c r="E11521" t="s">
        <v>126</v>
      </c>
    </row>
    <row r="11522" spans="1:5" ht="13.5" customHeight="1" x14ac:dyDescent="0.25">
      <c r="A11522" s="51" t="s">
        <v>32603</v>
      </c>
      <c r="B11522"/>
      <c r="C11522" t="s">
        <v>15132</v>
      </c>
      <c r="D11522" t="s">
        <v>31012</v>
      </c>
      <c r="E11522" t="s">
        <v>126</v>
      </c>
    </row>
    <row r="11523" spans="1:5" ht="13.5" customHeight="1" x14ac:dyDescent="0.25">
      <c r="A11523" s="51" t="s">
        <v>31566</v>
      </c>
      <c r="B11523"/>
      <c r="C11523" t="s">
        <v>15132</v>
      </c>
      <c r="D11523" t="s">
        <v>31007</v>
      </c>
      <c r="E11523"/>
    </row>
    <row r="11524" spans="1:5" ht="13.5" customHeight="1" x14ac:dyDescent="0.25">
      <c r="A11524" s="51" t="s">
        <v>31567</v>
      </c>
      <c r="B11524"/>
      <c r="C11524" t="s">
        <v>15132</v>
      </c>
      <c r="D11524" t="s">
        <v>31008</v>
      </c>
      <c r="E11524"/>
    </row>
    <row r="11525" spans="1:5" ht="13.5" customHeight="1" x14ac:dyDescent="0.25">
      <c r="A11525" s="51" t="s">
        <v>31568</v>
      </c>
      <c r="B11525"/>
      <c r="C11525" t="s">
        <v>15132</v>
      </c>
      <c r="D11525" t="s">
        <v>31009</v>
      </c>
      <c r="E11525"/>
    </row>
    <row r="11526" spans="1:5" ht="13.5" customHeight="1" x14ac:dyDescent="0.25">
      <c r="A11526" s="51" t="s">
        <v>31569</v>
      </c>
      <c r="B11526"/>
      <c r="C11526" t="s">
        <v>15132</v>
      </c>
      <c r="D11526" t="s">
        <v>31010</v>
      </c>
      <c r="E11526"/>
    </row>
    <row r="11527" spans="1:5" ht="13.5" customHeight="1" x14ac:dyDescent="0.25">
      <c r="A11527" s="51" t="s">
        <v>31570</v>
      </c>
      <c r="B11527"/>
      <c r="C11527" t="s">
        <v>15132</v>
      </c>
      <c r="D11527" t="s">
        <v>31011</v>
      </c>
      <c r="E11527"/>
    </row>
    <row r="11528" spans="1:5" ht="13.5" customHeight="1" x14ac:dyDescent="0.25">
      <c r="A11528" s="51" t="s">
        <v>31571</v>
      </c>
      <c r="B11528"/>
      <c r="C11528" t="s">
        <v>15132</v>
      </c>
      <c r="D11528" t="s">
        <v>31012</v>
      </c>
      <c r="E11528"/>
    </row>
    <row r="11529" spans="1:5" ht="13.5" customHeight="1" x14ac:dyDescent="0.25">
      <c r="A11529" s="51" t="s">
        <v>30584</v>
      </c>
      <c r="B11529"/>
      <c r="C11529" t="s">
        <v>15132</v>
      </c>
      <c r="D11529" t="s">
        <v>30155</v>
      </c>
      <c r="E11529"/>
    </row>
    <row r="11530" spans="1:5" ht="13.5" customHeight="1" x14ac:dyDescent="0.25">
      <c r="A11530" s="51" t="s">
        <v>15269</v>
      </c>
      <c r="B11530"/>
      <c r="C11530" t="s">
        <v>15132</v>
      </c>
      <c r="D11530" t="s">
        <v>15270</v>
      </c>
      <c r="E11530"/>
    </row>
    <row r="11531" spans="1:5" ht="13.5" customHeight="1" x14ac:dyDescent="0.25">
      <c r="A11531" s="51" t="s">
        <v>30585</v>
      </c>
      <c r="B11531"/>
      <c r="C11531" t="s">
        <v>15132</v>
      </c>
      <c r="D11531" t="s">
        <v>30156</v>
      </c>
      <c r="E11531"/>
    </row>
    <row r="11532" spans="1:5" ht="13.5" customHeight="1" x14ac:dyDescent="0.25">
      <c r="A11532" s="51" t="s">
        <v>30586</v>
      </c>
      <c r="B11532"/>
      <c r="C11532" t="s">
        <v>15132</v>
      </c>
      <c r="D11532" t="s">
        <v>30157</v>
      </c>
      <c r="E11532"/>
    </row>
    <row r="11533" spans="1:5" ht="13.5" customHeight="1" x14ac:dyDescent="0.25">
      <c r="A11533" s="51" t="s">
        <v>30587</v>
      </c>
      <c r="B11533"/>
      <c r="C11533" t="s">
        <v>15132</v>
      </c>
      <c r="D11533" t="s">
        <v>30158</v>
      </c>
      <c r="E11533"/>
    </row>
    <row r="11534" spans="1:5" ht="13.5" customHeight="1" x14ac:dyDescent="0.25">
      <c r="A11534" s="51" t="s">
        <v>15271</v>
      </c>
      <c r="B11534"/>
      <c r="C11534" t="s">
        <v>15132</v>
      </c>
      <c r="D11534" t="s">
        <v>15272</v>
      </c>
      <c r="E11534"/>
    </row>
    <row r="11535" spans="1:5" ht="13.5" customHeight="1" x14ac:dyDescent="0.25">
      <c r="A11535" s="51" t="s">
        <v>15273</v>
      </c>
      <c r="B11535"/>
      <c r="C11535" t="s">
        <v>15132</v>
      </c>
      <c r="D11535" t="s">
        <v>15274</v>
      </c>
      <c r="E11535"/>
    </row>
    <row r="11536" spans="1:5" ht="13.5" customHeight="1" x14ac:dyDescent="0.25">
      <c r="A11536" s="51" t="s">
        <v>15275</v>
      </c>
      <c r="B11536"/>
      <c r="C11536" t="s">
        <v>15132</v>
      </c>
      <c r="D11536" t="s">
        <v>15276</v>
      </c>
      <c r="E11536"/>
    </row>
    <row r="11537" spans="1:5" ht="13.5" customHeight="1" x14ac:dyDescent="0.25">
      <c r="A11537" s="51" t="s">
        <v>15277</v>
      </c>
      <c r="B11537"/>
      <c r="C11537" t="s">
        <v>15132</v>
      </c>
      <c r="D11537" t="s">
        <v>15278</v>
      </c>
      <c r="E11537"/>
    </row>
    <row r="11538" spans="1:5" ht="13.5" customHeight="1" x14ac:dyDescent="0.25">
      <c r="A11538" s="51" t="s">
        <v>15279</v>
      </c>
      <c r="B11538"/>
      <c r="C11538" t="s">
        <v>15132</v>
      </c>
      <c r="D11538" t="s">
        <v>15280</v>
      </c>
      <c r="E11538"/>
    </row>
    <row r="11539" spans="1:5" ht="13.5" customHeight="1" x14ac:dyDescent="0.25">
      <c r="A11539" s="51" t="s">
        <v>15281</v>
      </c>
      <c r="B11539"/>
      <c r="C11539" t="s">
        <v>15132</v>
      </c>
      <c r="D11539" t="s">
        <v>15282</v>
      </c>
      <c r="E11539"/>
    </row>
    <row r="11540" spans="1:5" ht="13.5" customHeight="1" x14ac:dyDescent="0.25">
      <c r="A11540" s="51" t="s">
        <v>15283</v>
      </c>
      <c r="B11540"/>
      <c r="C11540" t="s">
        <v>15132</v>
      </c>
      <c r="D11540" t="s">
        <v>15284</v>
      </c>
      <c r="E11540"/>
    </row>
    <row r="11541" spans="1:5" ht="13.5" customHeight="1" x14ac:dyDescent="0.25">
      <c r="A11541" s="51" t="s">
        <v>15285</v>
      </c>
      <c r="B11541"/>
      <c r="C11541" t="s">
        <v>15132</v>
      </c>
      <c r="D11541" t="s">
        <v>15286</v>
      </c>
      <c r="E11541"/>
    </row>
    <row r="11542" spans="1:5" ht="13.5" customHeight="1" x14ac:dyDescent="0.25">
      <c r="A11542" s="51" t="s">
        <v>15287</v>
      </c>
      <c r="B11542"/>
      <c r="C11542" t="s">
        <v>15132</v>
      </c>
      <c r="D11542" t="s">
        <v>15288</v>
      </c>
      <c r="E11542"/>
    </row>
    <row r="11543" spans="1:5" ht="13.5" customHeight="1" x14ac:dyDescent="0.25">
      <c r="A11543" s="51" t="s">
        <v>15289</v>
      </c>
      <c r="B11543"/>
      <c r="C11543" t="s">
        <v>15132</v>
      </c>
      <c r="D11543" t="s">
        <v>15290</v>
      </c>
      <c r="E11543"/>
    </row>
    <row r="11544" spans="1:5" ht="13.5" customHeight="1" x14ac:dyDescent="0.25">
      <c r="A11544" s="51" t="s">
        <v>15291</v>
      </c>
      <c r="B11544"/>
      <c r="C11544" t="s">
        <v>15132</v>
      </c>
      <c r="D11544" t="s">
        <v>15292</v>
      </c>
      <c r="E11544"/>
    </row>
    <row r="11545" spans="1:5" ht="13.5" customHeight="1" x14ac:dyDescent="0.25">
      <c r="A11545" s="51" t="s">
        <v>15293</v>
      </c>
      <c r="B11545"/>
      <c r="C11545" t="s">
        <v>15132</v>
      </c>
      <c r="D11545" t="s">
        <v>15294</v>
      </c>
      <c r="E11545"/>
    </row>
    <row r="11546" spans="1:5" ht="13.5" customHeight="1" x14ac:dyDescent="0.25">
      <c r="A11546" s="51" t="s">
        <v>15295</v>
      </c>
      <c r="B11546"/>
      <c r="C11546" t="s">
        <v>15132</v>
      </c>
      <c r="D11546" t="s">
        <v>15296</v>
      </c>
      <c r="E11546"/>
    </row>
    <row r="11547" spans="1:5" ht="13.5" customHeight="1" x14ac:dyDescent="0.25">
      <c r="A11547" s="51" t="s">
        <v>15297</v>
      </c>
      <c r="B11547"/>
      <c r="C11547" t="s">
        <v>15132</v>
      </c>
      <c r="D11547" t="s">
        <v>15298</v>
      </c>
      <c r="E11547"/>
    </row>
    <row r="11548" spans="1:5" ht="13.5" customHeight="1" x14ac:dyDescent="0.25">
      <c r="A11548" s="51" t="s">
        <v>15299</v>
      </c>
      <c r="B11548"/>
      <c r="C11548" t="s">
        <v>15132</v>
      </c>
      <c r="D11548" t="s">
        <v>15300</v>
      </c>
      <c r="E11548"/>
    </row>
    <row r="11549" spans="1:5" ht="13.5" customHeight="1" x14ac:dyDescent="0.25">
      <c r="A11549" s="51" t="s">
        <v>15301</v>
      </c>
      <c r="B11549"/>
      <c r="C11549" t="s">
        <v>15132</v>
      </c>
      <c r="D11549" t="s">
        <v>15302</v>
      </c>
      <c r="E11549"/>
    </row>
    <row r="11550" spans="1:5" ht="13.5" customHeight="1" x14ac:dyDescent="0.25">
      <c r="A11550" s="51" t="s">
        <v>15303</v>
      </c>
      <c r="B11550"/>
      <c r="C11550" t="s">
        <v>15132</v>
      </c>
      <c r="D11550" t="s">
        <v>15304</v>
      </c>
      <c r="E11550"/>
    </row>
    <row r="11551" spans="1:5" ht="13.5" customHeight="1" x14ac:dyDescent="0.25">
      <c r="A11551" s="51" t="s">
        <v>15305</v>
      </c>
      <c r="B11551" t="s">
        <v>39</v>
      </c>
      <c r="C11551" t="s">
        <v>15132</v>
      </c>
      <c r="D11551" t="s">
        <v>15306</v>
      </c>
      <c r="E11551"/>
    </row>
    <row r="11552" spans="1:5" ht="13.5" customHeight="1" x14ac:dyDescent="0.25">
      <c r="A11552" s="51" t="s">
        <v>15307</v>
      </c>
      <c r="B11552"/>
      <c r="C11552" t="s">
        <v>15132</v>
      </c>
      <c r="D11552" t="s">
        <v>43</v>
      </c>
      <c r="E11552"/>
    </row>
    <row r="11553" spans="1:5" ht="13.5" customHeight="1" x14ac:dyDescent="0.25">
      <c r="A11553" s="51" t="s">
        <v>15308</v>
      </c>
      <c r="B11553"/>
      <c r="C11553" t="s">
        <v>15132</v>
      </c>
      <c r="D11553" t="s">
        <v>45</v>
      </c>
      <c r="E11553"/>
    </row>
    <row r="11554" spans="1:5" ht="13.5" customHeight="1" x14ac:dyDescent="0.25">
      <c r="A11554" s="51" t="s">
        <v>15309</v>
      </c>
      <c r="B11554"/>
      <c r="C11554" t="s">
        <v>15132</v>
      </c>
      <c r="D11554" t="s">
        <v>15310</v>
      </c>
      <c r="E11554"/>
    </row>
    <row r="11555" spans="1:5" ht="13.5" customHeight="1" x14ac:dyDescent="0.25">
      <c r="A11555" s="51" t="s">
        <v>15311</v>
      </c>
      <c r="B11555"/>
      <c r="C11555" t="s">
        <v>15132</v>
      </c>
      <c r="D11555" t="s">
        <v>15312</v>
      </c>
      <c r="E11555"/>
    </row>
    <row r="11556" spans="1:5" ht="13.5" customHeight="1" x14ac:dyDescent="0.25">
      <c r="A11556" s="51" t="s">
        <v>15313</v>
      </c>
      <c r="B11556" t="s">
        <v>39</v>
      </c>
      <c r="C11556" t="s">
        <v>15314</v>
      </c>
      <c r="D11556" t="s">
        <v>50</v>
      </c>
      <c r="E11556"/>
    </row>
    <row r="11557" spans="1:5" ht="13.5" customHeight="1" x14ac:dyDescent="0.25">
      <c r="A11557" s="51" t="s">
        <v>15315</v>
      </c>
      <c r="B11557"/>
      <c r="C11557" t="s">
        <v>15314</v>
      </c>
      <c r="D11557" t="s">
        <v>43</v>
      </c>
      <c r="E11557"/>
    </row>
    <row r="11558" spans="1:5" ht="13.5" customHeight="1" x14ac:dyDescent="0.25">
      <c r="A11558" s="51" t="s">
        <v>15316</v>
      </c>
      <c r="B11558"/>
      <c r="C11558" t="s">
        <v>15314</v>
      </c>
      <c r="D11558" t="s">
        <v>45</v>
      </c>
      <c r="E11558"/>
    </row>
    <row r="11559" spans="1:5" ht="13.5" customHeight="1" x14ac:dyDescent="0.25">
      <c r="A11559" s="51" t="s">
        <v>31572</v>
      </c>
      <c r="B11559"/>
      <c r="C11559" t="s">
        <v>31013</v>
      </c>
      <c r="D11559" t="s">
        <v>213</v>
      </c>
      <c r="E11559"/>
    </row>
    <row r="11560" spans="1:5" ht="13.5" customHeight="1" x14ac:dyDescent="0.25">
      <c r="A11560" s="51" t="s">
        <v>32604</v>
      </c>
      <c r="B11560"/>
      <c r="C11560" t="s">
        <v>32064</v>
      </c>
      <c r="D11560" t="s">
        <v>50</v>
      </c>
      <c r="E11560" t="s">
        <v>126</v>
      </c>
    </row>
    <row r="11561" spans="1:5" ht="13.5" customHeight="1" x14ac:dyDescent="0.25">
      <c r="A11561" s="51" t="s">
        <v>32605</v>
      </c>
      <c r="B11561"/>
      <c r="C11561" t="s">
        <v>32064</v>
      </c>
      <c r="D11561" t="s">
        <v>1229</v>
      </c>
      <c r="E11561" t="s">
        <v>126</v>
      </c>
    </row>
    <row r="11562" spans="1:5" ht="13.5" customHeight="1" x14ac:dyDescent="0.25">
      <c r="A11562" s="51" t="s">
        <v>15317</v>
      </c>
      <c r="B11562" t="s">
        <v>39</v>
      </c>
      <c r="C11562" t="s">
        <v>13938</v>
      </c>
      <c r="D11562" t="s">
        <v>50</v>
      </c>
      <c r="E11562"/>
    </row>
    <row r="11563" spans="1:5" ht="13.5" customHeight="1" x14ac:dyDescent="0.25">
      <c r="A11563" s="51" t="s">
        <v>15318</v>
      </c>
      <c r="B11563"/>
      <c r="C11563" t="s">
        <v>13938</v>
      </c>
      <c r="D11563" t="s">
        <v>43</v>
      </c>
      <c r="E11563"/>
    </row>
    <row r="11564" spans="1:5" ht="13.5" customHeight="1" x14ac:dyDescent="0.25">
      <c r="A11564" s="51" t="s">
        <v>15319</v>
      </c>
      <c r="B11564"/>
      <c r="C11564" t="s">
        <v>13938</v>
      </c>
      <c r="D11564" t="s">
        <v>45</v>
      </c>
      <c r="E11564"/>
    </row>
    <row r="11565" spans="1:5" ht="13.5" customHeight="1" x14ac:dyDescent="0.25">
      <c r="A11565" s="51" t="s">
        <v>15320</v>
      </c>
      <c r="B11565"/>
      <c r="C11565" t="s">
        <v>15321</v>
      </c>
      <c r="D11565" t="s">
        <v>213</v>
      </c>
      <c r="E11565"/>
    </row>
    <row r="11566" spans="1:5" ht="13.5" customHeight="1" x14ac:dyDescent="0.25">
      <c r="A11566" s="51" t="s">
        <v>15322</v>
      </c>
      <c r="B11566"/>
      <c r="C11566" t="s">
        <v>15321</v>
      </c>
      <c r="D11566" t="s">
        <v>503</v>
      </c>
      <c r="E11566"/>
    </row>
    <row r="11567" spans="1:5" ht="13.5" customHeight="1" x14ac:dyDescent="0.25">
      <c r="A11567" s="51" t="s">
        <v>15323</v>
      </c>
      <c r="B11567"/>
      <c r="C11567" t="s">
        <v>15321</v>
      </c>
      <c r="D11567" t="s">
        <v>92</v>
      </c>
      <c r="E11567"/>
    </row>
    <row r="11568" spans="1:5" ht="13.5" customHeight="1" x14ac:dyDescent="0.25">
      <c r="A11568" s="51" t="s">
        <v>15324</v>
      </c>
      <c r="B11568"/>
      <c r="C11568" t="s">
        <v>15325</v>
      </c>
      <c r="D11568" t="s">
        <v>3572</v>
      </c>
      <c r="E11568"/>
    </row>
    <row r="11569" spans="1:5" ht="13.5" customHeight="1" x14ac:dyDescent="0.25">
      <c r="A11569" s="51" t="s">
        <v>15326</v>
      </c>
      <c r="B11569" t="s">
        <v>39</v>
      </c>
      <c r="C11569" t="s">
        <v>15325</v>
      </c>
      <c r="D11569" t="s">
        <v>50</v>
      </c>
      <c r="E11569"/>
    </row>
    <row r="11570" spans="1:5" ht="13.5" customHeight="1" x14ac:dyDescent="0.25">
      <c r="A11570" s="51" t="s">
        <v>15327</v>
      </c>
      <c r="B11570"/>
      <c r="C11570" t="s">
        <v>15325</v>
      </c>
      <c r="D11570" t="s">
        <v>43</v>
      </c>
      <c r="E11570"/>
    </row>
    <row r="11571" spans="1:5" ht="13.5" customHeight="1" x14ac:dyDescent="0.25">
      <c r="A11571" s="51" t="s">
        <v>15328</v>
      </c>
      <c r="B11571"/>
      <c r="C11571" t="s">
        <v>15325</v>
      </c>
      <c r="D11571" t="s">
        <v>45</v>
      </c>
      <c r="E11571"/>
    </row>
    <row r="11572" spans="1:5" ht="13.5" customHeight="1" x14ac:dyDescent="0.25">
      <c r="A11572" s="51" t="s">
        <v>15329</v>
      </c>
      <c r="B11572"/>
      <c r="C11572" t="s">
        <v>15330</v>
      </c>
      <c r="D11572" t="s">
        <v>15331</v>
      </c>
      <c r="E11572"/>
    </row>
    <row r="11573" spans="1:5" ht="13.5" customHeight="1" x14ac:dyDescent="0.25">
      <c r="A11573" s="51" t="s">
        <v>15332</v>
      </c>
      <c r="B11573" t="s">
        <v>39</v>
      </c>
      <c r="C11573" t="s">
        <v>15333</v>
      </c>
      <c r="D11573" t="s">
        <v>50</v>
      </c>
      <c r="E11573"/>
    </row>
    <row r="11574" spans="1:5" ht="13.5" customHeight="1" x14ac:dyDescent="0.25">
      <c r="A11574" s="51" t="s">
        <v>15334</v>
      </c>
      <c r="B11574"/>
      <c r="C11574" t="s">
        <v>15333</v>
      </c>
      <c r="D11574" t="s">
        <v>43</v>
      </c>
      <c r="E11574"/>
    </row>
    <row r="11575" spans="1:5" ht="13.5" customHeight="1" x14ac:dyDescent="0.25">
      <c r="A11575" s="51" t="s">
        <v>15335</v>
      </c>
      <c r="B11575"/>
      <c r="C11575" t="s">
        <v>15333</v>
      </c>
      <c r="D11575" t="s">
        <v>45</v>
      </c>
      <c r="E11575"/>
    </row>
    <row r="11576" spans="1:5" ht="13.5" customHeight="1" x14ac:dyDescent="0.25">
      <c r="A11576" s="51" t="s">
        <v>15336</v>
      </c>
      <c r="B11576"/>
      <c r="C11576" t="s">
        <v>15337</v>
      </c>
      <c r="D11576" t="s">
        <v>50</v>
      </c>
      <c r="E11576"/>
    </row>
    <row r="11577" spans="1:5" ht="13.5" customHeight="1" x14ac:dyDescent="0.25">
      <c r="A11577" s="51" t="s">
        <v>15338</v>
      </c>
      <c r="B11577"/>
      <c r="C11577" t="s">
        <v>15337</v>
      </c>
      <c r="D11577" t="s">
        <v>15339</v>
      </c>
      <c r="E11577"/>
    </row>
    <row r="11578" spans="1:5" ht="13.5" customHeight="1" x14ac:dyDescent="0.25">
      <c r="A11578" s="51" t="s">
        <v>15340</v>
      </c>
      <c r="B11578" t="s">
        <v>39</v>
      </c>
      <c r="C11578" t="s">
        <v>15341</v>
      </c>
      <c r="D11578" t="s">
        <v>213</v>
      </c>
      <c r="E11578" t="s">
        <v>74</v>
      </c>
    </row>
    <row r="11579" spans="1:5" ht="13.5" customHeight="1" x14ac:dyDescent="0.25">
      <c r="A11579" s="51" t="s">
        <v>15342</v>
      </c>
      <c r="B11579"/>
      <c r="C11579" t="s">
        <v>15341</v>
      </c>
      <c r="D11579" t="s">
        <v>43</v>
      </c>
      <c r="E11579" t="s">
        <v>74</v>
      </c>
    </row>
    <row r="11580" spans="1:5" ht="13.5" customHeight="1" x14ac:dyDescent="0.25">
      <c r="A11580" s="51" t="s">
        <v>15343</v>
      </c>
      <c r="B11580"/>
      <c r="C11580" t="s">
        <v>15341</v>
      </c>
      <c r="D11580" t="s">
        <v>45</v>
      </c>
      <c r="E11580" t="s">
        <v>74</v>
      </c>
    </row>
    <row r="11581" spans="1:5" ht="13.5" customHeight="1" x14ac:dyDescent="0.25">
      <c r="A11581" s="51" t="s">
        <v>15344</v>
      </c>
      <c r="B11581"/>
      <c r="C11581" t="s">
        <v>15341</v>
      </c>
      <c r="D11581" t="s">
        <v>3205</v>
      </c>
      <c r="E11581"/>
    </row>
    <row r="11582" spans="1:5" ht="13.5" customHeight="1" x14ac:dyDescent="0.25">
      <c r="A11582" s="51" t="s">
        <v>32606</v>
      </c>
      <c r="B11582" t="s">
        <v>39</v>
      </c>
      <c r="C11582" t="s">
        <v>15341</v>
      </c>
      <c r="D11582" t="s">
        <v>4737</v>
      </c>
      <c r="E11582" t="s">
        <v>126</v>
      </c>
    </row>
    <row r="11583" spans="1:5" ht="13.5" customHeight="1" x14ac:dyDescent="0.25">
      <c r="A11583" s="51" t="s">
        <v>32607</v>
      </c>
      <c r="B11583"/>
      <c r="C11583" t="s">
        <v>15341</v>
      </c>
      <c r="D11583" t="s">
        <v>43</v>
      </c>
      <c r="E11583" t="s">
        <v>126</v>
      </c>
    </row>
    <row r="11584" spans="1:5" ht="13.5" customHeight="1" x14ac:dyDescent="0.25">
      <c r="A11584" s="51" t="s">
        <v>32608</v>
      </c>
      <c r="B11584"/>
      <c r="C11584" t="s">
        <v>15341</v>
      </c>
      <c r="D11584" t="s">
        <v>45</v>
      </c>
      <c r="E11584" t="s">
        <v>126</v>
      </c>
    </row>
    <row r="11585" spans="1:5" ht="13.5" customHeight="1" x14ac:dyDescent="0.25">
      <c r="A11585" s="51" t="s">
        <v>15345</v>
      </c>
      <c r="B11585"/>
      <c r="C11585" t="s">
        <v>15346</v>
      </c>
      <c r="D11585" t="s">
        <v>5556</v>
      </c>
      <c r="E11585"/>
    </row>
    <row r="11586" spans="1:5" ht="13.5" customHeight="1" x14ac:dyDescent="0.25">
      <c r="A11586" s="51" t="s">
        <v>15347</v>
      </c>
      <c r="B11586"/>
      <c r="C11586" t="s">
        <v>15348</v>
      </c>
      <c r="D11586" t="s">
        <v>15349</v>
      </c>
      <c r="E11586"/>
    </row>
    <row r="11587" spans="1:5" ht="13.5" customHeight="1" x14ac:dyDescent="0.25">
      <c r="A11587" s="51" t="s">
        <v>15350</v>
      </c>
      <c r="B11587" t="s">
        <v>39</v>
      </c>
      <c r="C11587" t="s">
        <v>15348</v>
      </c>
      <c r="D11587" t="s">
        <v>2190</v>
      </c>
      <c r="E11587"/>
    </row>
    <row r="11588" spans="1:5" ht="13.5" customHeight="1" x14ac:dyDescent="0.25">
      <c r="A11588" s="51" t="s">
        <v>15351</v>
      </c>
      <c r="B11588"/>
      <c r="C11588" t="s">
        <v>15348</v>
      </c>
      <c r="D11588" t="s">
        <v>43</v>
      </c>
      <c r="E11588"/>
    </row>
    <row r="11589" spans="1:5" ht="13.5" customHeight="1" x14ac:dyDescent="0.25">
      <c r="A11589" s="51" t="s">
        <v>15352</v>
      </c>
      <c r="B11589"/>
      <c r="C11589" t="s">
        <v>15348</v>
      </c>
      <c r="D11589" t="s">
        <v>45</v>
      </c>
      <c r="E11589"/>
    </row>
    <row r="11590" spans="1:5" ht="13.5" customHeight="1" x14ac:dyDescent="0.25">
      <c r="A11590" s="51" t="s">
        <v>15353</v>
      </c>
      <c r="B11590" t="s">
        <v>39</v>
      </c>
      <c r="C11590" t="s">
        <v>15354</v>
      </c>
      <c r="D11590" t="s">
        <v>50</v>
      </c>
      <c r="E11590"/>
    </row>
    <row r="11591" spans="1:5" ht="13.5" customHeight="1" x14ac:dyDescent="0.25">
      <c r="A11591" s="51" t="s">
        <v>15355</v>
      </c>
      <c r="B11591"/>
      <c r="C11591" t="s">
        <v>15354</v>
      </c>
      <c r="D11591" t="s">
        <v>43</v>
      </c>
      <c r="E11591"/>
    </row>
    <row r="11592" spans="1:5" ht="13.5" customHeight="1" x14ac:dyDescent="0.25">
      <c r="A11592" s="51" t="s">
        <v>15356</v>
      </c>
      <c r="B11592"/>
      <c r="C11592" t="s">
        <v>15354</v>
      </c>
      <c r="D11592" t="s">
        <v>45</v>
      </c>
      <c r="E11592"/>
    </row>
    <row r="11593" spans="1:5" ht="13.5" customHeight="1" x14ac:dyDescent="0.25">
      <c r="A11593" s="51" t="s">
        <v>15357</v>
      </c>
      <c r="B11593"/>
      <c r="C11593" t="s">
        <v>15358</v>
      </c>
      <c r="D11593" t="s">
        <v>50</v>
      </c>
      <c r="E11593"/>
    </row>
    <row r="11594" spans="1:5" ht="13.5" customHeight="1" x14ac:dyDescent="0.25">
      <c r="A11594" s="51" t="s">
        <v>15359</v>
      </c>
      <c r="B11594" t="s">
        <v>39</v>
      </c>
      <c r="C11594" t="s">
        <v>15360</v>
      </c>
      <c r="D11594" t="s">
        <v>2190</v>
      </c>
      <c r="E11594"/>
    </row>
    <row r="11595" spans="1:5" ht="13.5" customHeight="1" x14ac:dyDescent="0.25">
      <c r="A11595" s="51" t="s">
        <v>15361</v>
      </c>
      <c r="B11595"/>
      <c r="C11595" t="s">
        <v>15360</v>
      </c>
      <c r="D11595" t="s">
        <v>43</v>
      </c>
      <c r="E11595"/>
    </row>
    <row r="11596" spans="1:5" ht="13.5" customHeight="1" x14ac:dyDescent="0.25">
      <c r="A11596" s="51" t="s">
        <v>15362</v>
      </c>
      <c r="B11596"/>
      <c r="C11596" t="s">
        <v>15360</v>
      </c>
      <c r="D11596" t="s">
        <v>45</v>
      </c>
      <c r="E11596"/>
    </row>
    <row r="11597" spans="1:5" ht="13.5" customHeight="1" x14ac:dyDescent="0.25">
      <c r="A11597" s="51" t="s">
        <v>15363</v>
      </c>
      <c r="B11597"/>
      <c r="C11597" t="s">
        <v>15364</v>
      </c>
      <c r="D11597" t="s">
        <v>2190</v>
      </c>
      <c r="E11597"/>
    </row>
    <row r="11598" spans="1:5" ht="13.5" customHeight="1" x14ac:dyDescent="0.25">
      <c r="A11598" s="51" t="s">
        <v>15365</v>
      </c>
      <c r="B11598"/>
      <c r="C11598" t="s">
        <v>15366</v>
      </c>
      <c r="D11598" t="s">
        <v>50</v>
      </c>
      <c r="E11598"/>
    </row>
    <row r="11599" spans="1:5" ht="13.5" customHeight="1" x14ac:dyDescent="0.25">
      <c r="A11599" s="51" t="s">
        <v>15367</v>
      </c>
      <c r="B11599" t="s">
        <v>39</v>
      </c>
      <c r="C11599" t="s">
        <v>15368</v>
      </c>
      <c r="D11599" t="s">
        <v>50</v>
      </c>
      <c r="E11599"/>
    </row>
    <row r="11600" spans="1:5" ht="13.5" customHeight="1" x14ac:dyDescent="0.25">
      <c r="A11600" s="51" t="s">
        <v>15369</v>
      </c>
      <c r="B11600"/>
      <c r="C11600" t="s">
        <v>15368</v>
      </c>
      <c r="D11600" t="s">
        <v>43</v>
      </c>
      <c r="E11600"/>
    </row>
    <row r="11601" spans="1:5" ht="13.5" customHeight="1" x14ac:dyDescent="0.25">
      <c r="A11601" s="51" t="s">
        <v>15370</v>
      </c>
      <c r="B11601"/>
      <c r="C11601" t="s">
        <v>15368</v>
      </c>
      <c r="D11601" t="s">
        <v>45</v>
      </c>
      <c r="E11601"/>
    </row>
    <row r="11602" spans="1:5" ht="13.5" customHeight="1" x14ac:dyDescent="0.25">
      <c r="A11602" s="51" t="s">
        <v>15371</v>
      </c>
      <c r="B11602" t="s">
        <v>39</v>
      </c>
      <c r="C11602" t="s">
        <v>15372</v>
      </c>
      <c r="D11602" t="s">
        <v>50</v>
      </c>
      <c r="E11602"/>
    </row>
    <row r="11603" spans="1:5" ht="13.5" customHeight="1" x14ac:dyDescent="0.25">
      <c r="A11603" s="51" t="s">
        <v>15373</v>
      </c>
      <c r="B11603"/>
      <c r="C11603" t="s">
        <v>15372</v>
      </c>
      <c r="D11603" t="s">
        <v>43</v>
      </c>
      <c r="E11603"/>
    </row>
    <row r="11604" spans="1:5" ht="13.5" customHeight="1" x14ac:dyDescent="0.25">
      <c r="A11604" s="51" t="s">
        <v>15374</v>
      </c>
      <c r="B11604"/>
      <c r="C11604" t="s">
        <v>15372</v>
      </c>
      <c r="D11604" t="s">
        <v>45</v>
      </c>
      <c r="E11604"/>
    </row>
    <row r="11605" spans="1:5" ht="13.5" customHeight="1" x14ac:dyDescent="0.25">
      <c r="A11605" s="51" t="s">
        <v>30588</v>
      </c>
      <c r="B11605"/>
      <c r="C11605" t="s">
        <v>15375</v>
      </c>
      <c r="D11605" t="s">
        <v>50</v>
      </c>
      <c r="E11605"/>
    </row>
    <row r="11606" spans="1:5" ht="13.5" customHeight="1" x14ac:dyDescent="0.25">
      <c r="A11606" s="51" t="s">
        <v>15376</v>
      </c>
      <c r="B11606"/>
      <c r="C11606" t="s">
        <v>15377</v>
      </c>
      <c r="D11606" t="s">
        <v>657</v>
      </c>
      <c r="E11606"/>
    </row>
    <row r="11607" spans="1:5" ht="13.5" customHeight="1" x14ac:dyDescent="0.25">
      <c r="A11607" s="51" t="s">
        <v>15378</v>
      </c>
      <c r="B11607"/>
      <c r="C11607" t="s">
        <v>15377</v>
      </c>
      <c r="D11607" t="s">
        <v>1229</v>
      </c>
      <c r="E11607"/>
    </row>
    <row r="11608" spans="1:5" ht="13.5" customHeight="1" x14ac:dyDescent="0.25">
      <c r="A11608" s="51" t="s">
        <v>15379</v>
      </c>
      <c r="B11608"/>
      <c r="C11608" t="s">
        <v>15377</v>
      </c>
      <c r="D11608" t="s">
        <v>1230</v>
      </c>
      <c r="E11608"/>
    </row>
    <row r="11609" spans="1:5" ht="13.5" customHeight="1" x14ac:dyDescent="0.25">
      <c r="A11609" s="51" t="s">
        <v>15380</v>
      </c>
      <c r="B11609"/>
      <c r="C11609" t="s">
        <v>15381</v>
      </c>
      <c r="D11609" t="s">
        <v>96</v>
      </c>
      <c r="E11609"/>
    </row>
    <row r="11610" spans="1:5" ht="13.5" customHeight="1" x14ac:dyDescent="0.25">
      <c r="A11610" s="51" t="s">
        <v>15382</v>
      </c>
      <c r="B11610"/>
      <c r="C11610" t="s">
        <v>15381</v>
      </c>
      <c r="D11610" t="s">
        <v>93</v>
      </c>
      <c r="E11610"/>
    </row>
    <row r="11611" spans="1:5" ht="13.5" customHeight="1" x14ac:dyDescent="0.25">
      <c r="A11611" s="51" t="s">
        <v>15383</v>
      </c>
      <c r="B11611"/>
      <c r="C11611" t="s">
        <v>15381</v>
      </c>
      <c r="D11611" t="s">
        <v>92</v>
      </c>
      <c r="E11611"/>
    </row>
    <row r="11612" spans="1:5" ht="13.5" customHeight="1" x14ac:dyDescent="0.25">
      <c r="A11612" s="51" t="s">
        <v>15384</v>
      </c>
      <c r="B11612" t="s">
        <v>39</v>
      </c>
      <c r="C11612" t="s">
        <v>15385</v>
      </c>
      <c r="D11612" t="s">
        <v>50</v>
      </c>
      <c r="E11612"/>
    </row>
    <row r="11613" spans="1:5" ht="13.5" customHeight="1" x14ac:dyDescent="0.25">
      <c r="A11613" s="51" t="s">
        <v>15386</v>
      </c>
      <c r="B11613"/>
      <c r="C11613" t="s">
        <v>15385</v>
      </c>
      <c r="D11613" t="s">
        <v>43</v>
      </c>
      <c r="E11613"/>
    </row>
    <row r="11614" spans="1:5" ht="13.5" customHeight="1" x14ac:dyDescent="0.25">
      <c r="A11614" s="51" t="s">
        <v>15387</v>
      </c>
      <c r="B11614"/>
      <c r="C11614" t="s">
        <v>15385</v>
      </c>
      <c r="D11614" t="s">
        <v>45</v>
      </c>
      <c r="E11614"/>
    </row>
    <row r="11615" spans="1:5" ht="13.5" customHeight="1" x14ac:dyDescent="0.25">
      <c r="A11615" s="51" t="s">
        <v>15388</v>
      </c>
      <c r="B11615"/>
      <c r="C11615" t="s">
        <v>15389</v>
      </c>
      <c r="D11615" t="s">
        <v>15390</v>
      </c>
      <c r="E11615"/>
    </row>
    <row r="11616" spans="1:5" ht="13.5" customHeight="1" x14ac:dyDescent="0.25">
      <c r="A11616" s="51" t="s">
        <v>30589</v>
      </c>
      <c r="B11616"/>
      <c r="C11616" t="s">
        <v>30159</v>
      </c>
      <c r="D11616" t="s">
        <v>50</v>
      </c>
      <c r="E11616"/>
    </row>
    <row r="11617" spans="1:5" ht="13.5" customHeight="1" x14ac:dyDescent="0.25">
      <c r="A11617" s="51" t="s">
        <v>15391</v>
      </c>
      <c r="B11617" t="s">
        <v>39</v>
      </c>
      <c r="C11617" t="s">
        <v>15392</v>
      </c>
      <c r="D11617" t="s">
        <v>50</v>
      </c>
      <c r="E11617"/>
    </row>
    <row r="11618" spans="1:5" ht="13.5" customHeight="1" x14ac:dyDescent="0.25">
      <c r="A11618" s="51" t="s">
        <v>15393</v>
      </c>
      <c r="B11618"/>
      <c r="C11618" t="s">
        <v>15392</v>
      </c>
      <c r="D11618" t="s">
        <v>43</v>
      </c>
      <c r="E11618"/>
    </row>
    <row r="11619" spans="1:5" ht="13.5" customHeight="1" x14ac:dyDescent="0.25">
      <c r="A11619" s="51" t="s">
        <v>15394</v>
      </c>
      <c r="B11619"/>
      <c r="C11619" t="s">
        <v>15392</v>
      </c>
      <c r="D11619" t="s">
        <v>45</v>
      </c>
      <c r="E11619"/>
    </row>
    <row r="11620" spans="1:5" ht="13.5" customHeight="1" x14ac:dyDescent="0.25">
      <c r="A11620" s="51" t="s">
        <v>15395</v>
      </c>
      <c r="B11620" t="s">
        <v>39</v>
      </c>
      <c r="C11620" t="s">
        <v>15396</v>
      </c>
      <c r="D11620" t="s">
        <v>50</v>
      </c>
      <c r="E11620"/>
    </row>
    <row r="11621" spans="1:5" ht="13.5" customHeight="1" x14ac:dyDescent="0.25">
      <c r="A11621" s="51" t="s">
        <v>15397</v>
      </c>
      <c r="B11621"/>
      <c r="C11621" t="s">
        <v>15396</v>
      </c>
      <c r="D11621" t="s">
        <v>43</v>
      </c>
      <c r="E11621"/>
    </row>
    <row r="11622" spans="1:5" ht="13.5" customHeight="1" x14ac:dyDescent="0.25">
      <c r="A11622" s="51" t="s">
        <v>15398</v>
      </c>
      <c r="B11622"/>
      <c r="C11622" t="s">
        <v>15396</v>
      </c>
      <c r="D11622" t="s">
        <v>45</v>
      </c>
      <c r="E11622"/>
    </row>
    <row r="11623" spans="1:5" ht="13.5" customHeight="1" x14ac:dyDescent="0.25">
      <c r="A11623" s="51" t="s">
        <v>30590</v>
      </c>
      <c r="B11623"/>
      <c r="C11623" t="s">
        <v>30160</v>
      </c>
      <c r="D11623" t="s">
        <v>50</v>
      </c>
      <c r="E11623"/>
    </row>
    <row r="11624" spans="1:5" ht="13.5" customHeight="1" x14ac:dyDescent="0.25">
      <c r="A11624" s="51" t="s">
        <v>15399</v>
      </c>
      <c r="B11624" t="s">
        <v>39</v>
      </c>
      <c r="C11624" t="s">
        <v>15400</v>
      </c>
      <c r="D11624" t="s">
        <v>213</v>
      </c>
      <c r="E11624"/>
    </row>
    <row r="11625" spans="1:5" ht="13.5" customHeight="1" x14ac:dyDescent="0.25">
      <c r="A11625" s="51" t="s">
        <v>15401</v>
      </c>
      <c r="B11625"/>
      <c r="C11625" t="s">
        <v>15400</v>
      </c>
      <c r="D11625" t="s">
        <v>43</v>
      </c>
      <c r="E11625"/>
    </row>
    <row r="11626" spans="1:5" ht="13.5" customHeight="1" x14ac:dyDescent="0.25">
      <c r="A11626" s="51" t="s">
        <v>15402</v>
      </c>
      <c r="B11626"/>
      <c r="C11626" t="s">
        <v>15400</v>
      </c>
      <c r="D11626" t="s">
        <v>45</v>
      </c>
      <c r="E11626"/>
    </row>
    <row r="11627" spans="1:5" ht="13.5" customHeight="1" x14ac:dyDescent="0.25">
      <c r="A11627" s="51" t="s">
        <v>15404</v>
      </c>
      <c r="B11627"/>
      <c r="C11627" t="s">
        <v>15403</v>
      </c>
      <c r="D11627" t="s">
        <v>14500</v>
      </c>
      <c r="E11627" t="s">
        <v>74</v>
      </c>
    </row>
    <row r="11628" spans="1:5" ht="13.5" customHeight="1" x14ac:dyDescent="0.25">
      <c r="A11628" s="51" t="s">
        <v>15405</v>
      </c>
      <c r="B11628"/>
      <c r="C11628" t="s">
        <v>15403</v>
      </c>
      <c r="D11628" t="s">
        <v>15406</v>
      </c>
      <c r="E11628" t="s">
        <v>74</v>
      </c>
    </row>
    <row r="11629" spans="1:5" ht="13.5" customHeight="1" x14ac:dyDescent="0.25">
      <c r="A11629" s="51" t="s">
        <v>15407</v>
      </c>
      <c r="B11629" t="s">
        <v>39</v>
      </c>
      <c r="C11629" t="s">
        <v>15403</v>
      </c>
      <c r="D11629" t="s">
        <v>50</v>
      </c>
      <c r="E11629" t="s">
        <v>74</v>
      </c>
    </row>
    <row r="11630" spans="1:5" ht="13.5" customHeight="1" x14ac:dyDescent="0.25">
      <c r="A11630" s="51" t="s">
        <v>15408</v>
      </c>
      <c r="B11630"/>
      <c r="C11630" t="s">
        <v>15403</v>
      </c>
      <c r="D11630" t="s">
        <v>43</v>
      </c>
      <c r="E11630" t="s">
        <v>74</v>
      </c>
    </row>
    <row r="11631" spans="1:5" ht="13.5" customHeight="1" x14ac:dyDescent="0.25">
      <c r="A11631" s="51" t="s">
        <v>15409</v>
      </c>
      <c r="B11631"/>
      <c r="C11631" t="s">
        <v>15403</v>
      </c>
      <c r="D11631" t="s">
        <v>45</v>
      </c>
      <c r="E11631" t="s">
        <v>74</v>
      </c>
    </row>
    <row r="11632" spans="1:5" ht="13.5" customHeight="1" x14ac:dyDescent="0.25">
      <c r="A11632" s="51" t="s">
        <v>15410</v>
      </c>
      <c r="B11632"/>
      <c r="C11632" t="s">
        <v>15411</v>
      </c>
      <c r="D11632" t="s">
        <v>2775</v>
      </c>
      <c r="E11632"/>
    </row>
    <row r="11633" spans="1:5" ht="13.5" customHeight="1" x14ac:dyDescent="0.25">
      <c r="A11633" s="51" t="s">
        <v>15412</v>
      </c>
      <c r="B11633" t="s">
        <v>39</v>
      </c>
      <c r="C11633" t="s">
        <v>15413</v>
      </c>
      <c r="D11633" t="s">
        <v>50</v>
      </c>
      <c r="E11633"/>
    </row>
    <row r="11634" spans="1:5" ht="13.5" customHeight="1" x14ac:dyDescent="0.25">
      <c r="A11634" s="51" t="s">
        <v>15414</v>
      </c>
      <c r="B11634"/>
      <c r="C11634" t="s">
        <v>15413</v>
      </c>
      <c r="D11634" t="s">
        <v>43</v>
      </c>
      <c r="E11634"/>
    </row>
    <row r="11635" spans="1:5" ht="13.5" customHeight="1" x14ac:dyDescent="0.25">
      <c r="A11635" s="51" t="s">
        <v>15415</v>
      </c>
      <c r="B11635"/>
      <c r="C11635" t="s">
        <v>15413</v>
      </c>
      <c r="D11635" t="s">
        <v>45</v>
      </c>
      <c r="E11635"/>
    </row>
    <row r="11636" spans="1:5" ht="13.5" customHeight="1" x14ac:dyDescent="0.25">
      <c r="A11636" s="51" t="s">
        <v>15416</v>
      </c>
      <c r="B11636" t="s">
        <v>39</v>
      </c>
      <c r="C11636" t="s">
        <v>15417</v>
      </c>
      <c r="D11636" t="s">
        <v>50</v>
      </c>
      <c r="E11636"/>
    </row>
    <row r="11637" spans="1:5" ht="13.5" customHeight="1" x14ac:dyDescent="0.25">
      <c r="A11637" s="51" t="s">
        <v>15418</v>
      </c>
      <c r="B11637"/>
      <c r="C11637" t="s">
        <v>15417</v>
      </c>
      <c r="D11637" t="s">
        <v>43</v>
      </c>
      <c r="E11637"/>
    </row>
    <row r="11638" spans="1:5" ht="13.5" customHeight="1" x14ac:dyDescent="0.25">
      <c r="A11638" s="51" t="s">
        <v>15419</v>
      </c>
      <c r="B11638"/>
      <c r="C11638" t="s">
        <v>15417</v>
      </c>
      <c r="D11638" t="s">
        <v>45</v>
      </c>
      <c r="E11638"/>
    </row>
    <row r="11639" spans="1:5" ht="13.5" customHeight="1" x14ac:dyDescent="0.25">
      <c r="A11639" s="51" t="s">
        <v>15420</v>
      </c>
      <c r="B11639"/>
      <c r="C11639" t="s">
        <v>15421</v>
      </c>
      <c r="D11639" t="s">
        <v>12762</v>
      </c>
      <c r="E11639"/>
    </row>
    <row r="11640" spans="1:5" ht="13.5" customHeight="1" x14ac:dyDescent="0.25">
      <c r="A11640" s="51" t="s">
        <v>30591</v>
      </c>
      <c r="B11640"/>
      <c r="C11640" t="s">
        <v>15421</v>
      </c>
      <c r="D11640" t="s">
        <v>21597</v>
      </c>
      <c r="E11640"/>
    </row>
    <row r="11641" spans="1:5" ht="13.5" customHeight="1" x14ac:dyDescent="0.25">
      <c r="A11641" s="51" t="s">
        <v>15422</v>
      </c>
      <c r="B11641" t="s">
        <v>39</v>
      </c>
      <c r="C11641" t="s">
        <v>15421</v>
      </c>
      <c r="D11641" t="s">
        <v>50</v>
      </c>
      <c r="E11641"/>
    </row>
    <row r="11642" spans="1:5" ht="13.5" customHeight="1" x14ac:dyDescent="0.25">
      <c r="A11642" s="51" t="s">
        <v>15423</v>
      </c>
      <c r="B11642"/>
      <c r="C11642" t="s">
        <v>15421</v>
      </c>
      <c r="D11642" t="s">
        <v>43</v>
      </c>
      <c r="E11642"/>
    </row>
    <row r="11643" spans="1:5" ht="13.5" customHeight="1" x14ac:dyDescent="0.25">
      <c r="A11643" s="51" t="s">
        <v>15424</v>
      </c>
      <c r="B11643"/>
      <c r="C11643" t="s">
        <v>15421</v>
      </c>
      <c r="D11643" t="s">
        <v>45</v>
      </c>
      <c r="E11643"/>
    </row>
    <row r="11644" spans="1:5" ht="13.5" customHeight="1" x14ac:dyDescent="0.25">
      <c r="A11644" s="51" t="s">
        <v>15425</v>
      </c>
      <c r="B11644"/>
      <c r="C11644" t="s">
        <v>15426</v>
      </c>
      <c r="D11644" t="s">
        <v>50</v>
      </c>
      <c r="E11644"/>
    </row>
    <row r="11645" spans="1:5" ht="13.5" customHeight="1" x14ac:dyDescent="0.25">
      <c r="A11645" s="51" t="s">
        <v>15427</v>
      </c>
      <c r="B11645"/>
      <c r="C11645" t="s">
        <v>15428</v>
      </c>
      <c r="D11645" t="s">
        <v>2190</v>
      </c>
      <c r="E11645"/>
    </row>
    <row r="11646" spans="1:5" ht="13.5" customHeight="1" x14ac:dyDescent="0.25">
      <c r="A11646" s="51" t="s">
        <v>15429</v>
      </c>
      <c r="B11646" t="s">
        <v>39</v>
      </c>
      <c r="C11646" t="s">
        <v>15430</v>
      </c>
      <c r="D11646" t="s">
        <v>50</v>
      </c>
      <c r="E11646"/>
    </row>
    <row r="11647" spans="1:5" ht="13.5" customHeight="1" x14ac:dyDescent="0.25">
      <c r="A11647" s="51" t="s">
        <v>15431</v>
      </c>
      <c r="B11647"/>
      <c r="C11647" t="s">
        <v>15430</v>
      </c>
      <c r="D11647" t="s">
        <v>43</v>
      </c>
      <c r="E11647"/>
    </row>
    <row r="11648" spans="1:5" ht="13.5" customHeight="1" x14ac:dyDescent="0.25">
      <c r="A11648" s="51" t="s">
        <v>15432</v>
      </c>
      <c r="B11648"/>
      <c r="C11648" t="s">
        <v>15430</v>
      </c>
      <c r="D11648" t="s">
        <v>45</v>
      </c>
      <c r="E11648"/>
    </row>
    <row r="11649" spans="1:5" ht="13.5" customHeight="1" x14ac:dyDescent="0.25">
      <c r="A11649" s="51" t="s">
        <v>15433</v>
      </c>
      <c r="B11649" t="s">
        <v>39</v>
      </c>
      <c r="C11649" t="s">
        <v>15434</v>
      </c>
      <c r="D11649" t="s">
        <v>50</v>
      </c>
      <c r="E11649"/>
    </row>
    <row r="11650" spans="1:5" ht="13.5" customHeight="1" x14ac:dyDescent="0.25">
      <c r="A11650" s="51" t="s">
        <v>15435</v>
      </c>
      <c r="B11650"/>
      <c r="C11650" t="s">
        <v>15434</v>
      </c>
      <c r="D11650" t="s">
        <v>43</v>
      </c>
      <c r="E11650"/>
    </row>
    <row r="11651" spans="1:5" ht="13.5" customHeight="1" x14ac:dyDescent="0.25">
      <c r="A11651" s="51" t="s">
        <v>15436</v>
      </c>
      <c r="B11651"/>
      <c r="C11651" t="s">
        <v>15434</v>
      </c>
      <c r="D11651" t="s">
        <v>45</v>
      </c>
      <c r="E11651"/>
    </row>
    <row r="11652" spans="1:5" ht="13.5" customHeight="1" x14ac:dyDescent="0.25">
      <c r="A11652" s="51" t="s">
        <v>15437</v>
      </c>
      <c r="B11652" t="s">
        <v>39</v>
      </c>
      <c r="C11652" t="s">
        <v>15438</v>
      </c>
      <c r="D11652" t="s">
        <v>50</v>
      </c>
      <c r="E11652"/>
    </row>
    <row r="11653" spans="1:5" ht="13.5" customHeight="1" x14ac:dyDescent="0.25">
      <c r="A11653" s="51" t="s">
        <v>15439</v>
      </c>
      <c r="B11653"/>
      <c r="C11653" t="s">
        <v>15438</v>
      </c>
      <c r="D11653" t="s">
        <v>43</v>
      </c>
      <c r="E11653"/>
    </row>
    <row r="11654" spans="1:5" ht="13.5" customHeight="1" x14ac:dyDescent="0.25">
      <c r="A11654" s="51" t="s">
        <v>15440</v>
      </c>
      <c r="B11654"/>
      <c r="C11654" t="s">
        <v>15438</v>
      </c>
      <c r="D11654" t="s">
        <v>45</v>
      </c>
      <c r="E11654"/>
    </row>
    <row r="11655" spans="1:5" ht="13.5" customHeight="1" x14ac:dyDescent="0.25">
      <c r="A11655" s="51" t="s">
        <v>15441</v>
      </c>
      <c r="B11655"/>
      <c r="C11655" t="s">
        <v>15442</v>
      </c>
      <c r="D11655" t="s">
        <v>657</v>
      </c>
      <c r="E11655"/>
    </row>
    <row r="11656" spans="1:5" ht="13.5" customHeight="1" x14ac:dyDescent="0.25">
      <c r="A11656" s="51" t="s">
        <v>15443</v>
      </c>
      <c r="B11656"/>
      <c r="C11656" t="s">
        <v>15442</v>
      </c>
      <c r="D11656" t="s">
        <v>5699</v>
      </c>
      <c r="E11656"/>
    </row>
    <row r="11657" spans="1:5" ht="13.5" customHeight="1" x14ac:dyDescent="0.25">
      <c r="A11657" s="51" t="s">
        <v>15444</v>
      </c>
      <c r="B11657"/>
      <c r="C11657" t="s">
        <v>15442</v>
      </c>
      <c r="D11657" t="s">
        <v>279</v>
      </c>
      <c r="E11657"/>
    </row>
    <row r="11658" spans="1:5" ht="13.5" customHeight="1" x14ac:dyDescent="0.25">
      <c r="A11658" s="51" t="s">
        <v>15445</v>
      </c>
      <c r="B11658"/>
      <c r="C11658" t="s">
        <v>15442</v>
      </c>
      <c r="D11658" t="s">
        <v>15446</v>
      </c>
      <c r="E11658"/>
    </row>
    <row r="11659" spans="1:5" ht="13.5" customHeight="1" x14ac:dyDescent="0.25">
      <c r="A11659" s="51" t="s">
        <v>15447</v>
      </c>
      <c r="B11659" t="s">
        <v>39</v>
      </c>
      <c r="C11659" t="s">
        <v>15448</v>
      </c>
      <c r="D11659" t="s">
        <v>50</v>
      </c>
      <c r="E11659"/>
    </row>
    <row r="11660" spans="1:5" ht="13.5" customHeight="1" x14ac:dyDescent="0.25">
      <c r="A11660" s="51" t="s">
        <v>15449</v>
      </c>
      <c r="B11660"/>
      <c r="C11660" t="s">
        <v>15448</v>
      </c>
      <c r="D11660" t="s">
        <v>43</v>
      </c>
      <c r="E11660"/>
    </row>
    <row r="11661" spans="1:5" ht="13.5" customHeight="1" x14ac:dyDescent="0.25">
      <c r="A11661" s="51" t="s">
        <v>15450</v>
      </c>
      <c r="B11661"/>
      <c r="C11661" t="s">
        <v>15448</v>
      </c>
      <c r="D11661" t="s">
        <v>45</v>
      </c>
      <c r="E11661"/>
    </row>
    <row r="11662" spans="1:5" ht="13.5" customHeight="1" x14ac:dyDescent="0.25">
      <c r="A11662" s="51" t="s">
        <v>15451</v>
      </c>
      <c r="B11662" t="s">
        <v>39</v>
      </c>
      <c r="C11662" t="s">
        <v>15452</v>
      </c>
      <c r="D11662" t="s">
        <v>50</v>
      </c>
      <c r="E11662"/>
    </row>
    <row r="11663" spans="1:5" ht="13.5" customHeight="1" x14ac:dyDescent="0.25">
      <c r="A11663" s="51" t="s">
        <v>15453</v>
      </c>
      <c r="B11663"/>
      <c r="C11663" t="s">
        <v>15452</v>
      </c>
      <c r="D11663" t="s">
        <v>43</v>
      </c>
      <c r="E11663"/>
    </row>
    <row r="11664" spans="1:5" ht="13.5" customHeight="1" x14ac:dyDescent="0.25">
      <c r="A11664" s="51" t="s">
        <v>15454</v>
      </c>
      <c r="B11664"/>
      <c r="C11664" t="s">
        <v>15452</v>
      </c>
      <c r="D11664" t="s">
        <v>45</v>
      </c>
      <c r="E11664"/>
    </row>
    <row r="11665" spans="1:5" ht="13.5" customHeight="1" x14ac:dyDescent="0.25">
      <c r="A11665" s="51" t="s">
        <v>15455</v>
      </c>
      <c r="B11665"/>
      <c r="C11665" t="s">
        <v>15456</v>
      </c>
      <c r="D11665" t="s">
        <v>50</v>
      </c>
      <c r="E11665"/>
    </row>
    <row r="11666" spans="1:5" ht="13.5" customHeight="1" x14ac:dyDescent="0.25">
      <c r="A11666" s="51" t="s">
        <v>15457</v>
      </c>
      <c r="B11666"/>
      <c r="C11666" t="s">
        <v>15458</v>
      </c>
      <c r="D11666" t="s">
        <v>213</v>
      </c>
      <c r="E11666" t="s">
        <v>74</v>
      </c>
    </row>
    <row r="11667" spans="1:5" ht="13.5" customHeight="1" x14ac:dyDescent="0.25">
      <c r="A11667" s="51" t="s">
        <v>15459</v>
      </c>
      <c r="B11667"/>
      <c r="C11667" t="s">
        <v>15458</v>
      </c>
      <c r="D11667" t="s">
        <v>93</v>
      </c>
      <c r="E11667" t="s">
        <v>74</v>
      </c>
    </row>
    <row r="11668" spans="1:5" ht="13.5" customHeight="1" x14ac:dyDescent="0.25">
      <c r="A11668" s="51" t="s">
        <v>15460</v>
      </c>
      <c r="B11668"/>
      <c r="C11668" t="s">
        <v>15458</v>
      </c>
      <c r="D11668" t="s">
        <v>92</v>
      </c>
      <c r="E11668" t="s">
        <v>74</v>
      </c>
    </row>
    <row r="11669" spans="1:5" ht="13.5" customHeight="1" x14ac:dyDescent="0.25">
      <c r="A11669" s="51" t="s">
        <v>15461</v>
      </c>
      <c r="B11669" t="s">
        <v>39</v>
      </c>
      <c r="C11669" t="s">
        <v>15462</v>
      </c>
      <c r="D11669" t="s">
        <v>50</v>
      </c>
      <c r="E11669"/>
    </row>
    <row r="11670" spans="1:5" ht="13.5" customHeight="1" x14ac:dyDescent="0.25">
      <c r="A11670" s="51" t="s">
        <v>15463</v>
      </c>
      <c r="B11670"/>
      <c r="C11670" t="s">
        <v>15462</v>
      </c>
      <c r="D11670" t="s">
        <v>43</v>
      </c>
      <c r="E11670"/>
    </row>
    <row r="11671" spans="1:5" ht="13.5" customHeight="1" x14ac:dyDescent="0.25">
      <c r="A11671" s="51" t="s">
        <v>15464</v>
      </c>
      <c r="B11671"/>
      <c r="C11671" t="s">
        <v>15462</v>
      </c>
      <c r="D11671" t="s">
        <v>45</v>
      </c>
      <c r="E11671"/>
    </row>
    <row r="11672" spans="1:5" ht="13.5" customHeight="1" x14ac:dyDescent="0.25">
      <c r="A11672" s="51" t="s">
        <v>15465</v>
      </c>
      <c r="B11672" t="s">
        <v>39</v>
      </c>
      <c r="C11672" t="s">
        <v>15466</v>
      </c>
      <c r="D11672" t="s">
        <v>15467</v>
      </c>
      <c r="E11672"/>
    </row>
    <row r="11673" spans="1:5" ht="13.5" customHeight="1" x14ac:dyDescent="0.25">
      <c r="A11673" s="51" t="s">
        <v>15468</v>
      </c>
      <c r="B11673"/>
      <c r="C11673" t="s">
        <v>15466</v>
      </c>
      <c r="D11673" t="s">
        <v>43</v>
      </c>
      <c r="E11673"/>
    </row>
    <row r="11674" spans="1:5" ht="13.5" customHeight="1" x14ac:dyDescent="0.25">
      <c r="A11674" s="51" t="s">
        <v>15469</v>
      </c>
      <c r="B11674"/>
      <c r="C11674" t="s">
        <v>15466</v>
      </c>
      <c r="D11674" t="s">
        <v>45</v>
      </c>
      <c r="E11674"/>
    </row>
    <row r="11675" spans="1:5" ht="13.5" customHeight="1" x14ac:dyDescent="0.25">
      <c r="A11675" s="51" t="s">
        <v>15470</v>
      </c>
      <c r="B11675"/>
      <c r="C11675" t="s">
        <v>15466</v>
      </c>
      <c r="D11675" t="s">
        <v>15471</v>
      </c>
      <c r="E11675"/>
    </row>
    <row r="11676" spans="1:5" ht="13.5" customHeight="1" x14ac:dyDescent="0.25">
      <c r="A11676" s="51" t="s">
        <v>15472</v>
      </c>
      <c r="B11676"/>
      <c r="C11676" t="s">
        <v>15466</v>
      </c>
      <c r="D11676" t="s">
        <v>15473</v>
      </c>
      <c r="E11676"/>
    </row>
    <row r="11677" spans="1:5" ht="13.5" customHeight="1" x14ac:dyDescent="0.25">
      <c r="A11677" s="51" t="s">
        <v>15474</v>
      </c>
      <c r="B11677"/>
      <c r="C11677" t="s">
        <v>15466</v>
      </c>
      <c r="D11677" t="s">
        <v>15475</v>
      </c>
      <c r="E11677"/>
    </row>
    <row r="11678" spans="1:5" ht="13.5" customHeight="1" x14ac:dyDescent="0.25">
      <c r="A11678" s="51" t="s">
        <v>15476</v>
      </c>
      <c r="B11678"/>
      <c r="C11678" t="s">
        <v>15466</v>
      </c>
      <c r="D11678" t="s">
        <v>15477</v>
      </c>
      <c r="E11678"/>
    </row>
    <row r="11679" spans="1:5" ht="13.5" customHeight="1" x14ac:dyDescent="0.25">
      <c r="A11679" s="51" t="s">
        <v>15478</v>
      </c>
      <c r="B11679"/>
      <c r="C11679" t="s">
        <v>15466</v>
      </c>
      <c r="D11679" t="s">
        <v>15479</v>
      </c>
      <c r="E11679"/>
    </row>
    <row r="11680" spans="1:5" ht="13.5" customHeight="1" x14ac:dyDescent="0.25">
      <c r="A11680" s="51" t="s">
        <v>15480</v>
      </c>
      <c r="B11680"/>
      <c r="C11680" t="s">
        <v>15466</v>
      </c>
      <c r="D11680" t="s">
        <v>15481</v>
      </c>
      <c r="E11680"/>
    </row>
    <row r="11681" spans="1:5" ht="13.5" customHeight="1" x14ac:dyDescent="0.25">
      <c r="A11681" s="51" t="s">
        <v>15482</v>
      </c>
      <c r="B11681"/>
      <c r="C11681" t="s">
        <v>15466</v>
      </c>
      <c r="D11681" t="s">
        <v>15483</v>
      </c>
      <c r="E11681"/>
    </row>
    <row r="11682" spans="1:5" ht="13.5" customHeight="1" x14ac:dyDescent="0.25">
      <c r="A11682" s="51" t="s">
        <v>15484</v>
      </c>
      <c r="B11682"/>
      <c r="C11682" t="s">
        <v>15466</v>
      </c>
      <c r="D11682" t="s">
        <v>15485</v>
      </c>
      <c r="E11682"/>
    </row>
    <row r="11683" spans="1:5" ht="13.5" customHeight="1" x14ac:dyDescent="0.25">
      <c r="A11683" s="51" t="s">
        <v>15486</v>
      </c>
      <c r="B11683"/>
      <c r="C11683" t="s">
        <v>15466</v>
      </c>
      <c r="D11683" t="s">
        <v>15487</v>
      </c>
      <c r="E11683"/>
    </row>
    <row r="11684" spans="1:5" ht="13.5" customHeight="1" x14ac:dyDescent="0.25">
      <c r="A11684" s="51" t="s">
        <v>15488</v>
      </c>
      <c r="B11684" t="s">
        <v>39</v>
      </c>
      <c r="C11684" t="s">
        <v>15466</v>
      </c>
      <c r="D11684" t="s">
        <v>15489</v>
      </c>
      <c r="E11684"/>
    </row>
    <row r="11685" spans="1:5" ht="13.5" customHeight="1" x14ac:dyDescent="0.25">
      <c r="A11685" s="51" t="s">
        <v>15490</v>
      </c>
      <c r="B11685"/>
      <c r="C11685" t="s">
        <v>15466</v>
      </c>
      <c r="D11685" t="s">
        <v>43</v>
      </c>
      <c r="E11685"/>
    </row>
    <row r="11686" spans="1:5" ht="13.5" customHeight="1" x14ac:dyDescent="0.25">
      <c r="A11686" s="51" t="s">
        <v>15491</v>
      </c>
      <c r="B11686"/>
      <c r="C11686" t="s">
        <v>15466</v>
      </c>
      <c r="D11686" t="s">
        <v>45</v>
      </c>
      <c r="E11686"/>
    </row>
    <row r="11687" spans="1:5" ht="13.5" customHeight="1" x14ac:dyDescent="0.25">
      <c r="A11687" s="51" t="s">
        <v>15492</v>
      </c>
      <c r="B11687" t="s">
        <v>39</v>
      </c>
      <c r="C11687" t="s">
        <v>15493</v>
      </c>
      <c r="D11687" t="s">
        <v>15494</v>
      </c>
      <c r="E11687"/>
    </row>
    <row r="11688" spans="1:5" ht="13.5" customHeight="1" x14ac:dyDescent="0.25">
      <c r="A11688" s="51" t="s">
        <v>15495</v>
      </c>
      <c r="B11688"/>
      <c r="C11688" t="s">
        <v>15493</v>
      </c>
      <c r="D11688" t="s">
        <v>43</v>
      </c>
      <c r="E11688"/>
    </row>
    <row r="11689" spans="1:5" ht="13.5" customHeight="1" x14ac:dyDescent="0.25">
      <c r="A11689" s="51" t="s">
        <v>15496</v>
      </c>
      <c r="B11689"/>
      <c r="C11689" t="s">
        <v>15493</v>
      </c>
      <c r="D11689" t="s">
        <v>45</v>
      </c>
      <c r="E11689"/>
    </row>
    <row r="11690" spans="1:5" ht="13.5" customHeight="1" x14ac:dyDescent="0.25">
      <c r="A11690" s="51" t="s">
        <v>15497</v>
      </c>
      <c r="B11690" t="s">
        <v>39</v>
      </c>
      <c r="C11690" t="s">
        <v>15498</v>
      </c>
      <c r="D11690" t="s">
        <v>15499</v>
      </c>
      <c r="E11690"/>
    </row>
    <row r="11691" spans="1:5" ht="13.5" customHeight="1" x14ac:dyDescent="0.25">
      <c r="A11691" s="51" t="s">
        <v>15500</v>
      </c>
      <c r="B11691"/>
      <c r="C11691" t="s">
        <v>15498</v>
      </c>
      <c r="D11691" t="s">
        <v>43</v>
      </c>
      <c r="E11691"/>
    </row>
    <row r="11692" spans="1:5" ht="13.5" customHeight="1" x14ac:dyDescent="0.25">
      <c r="A11692" s="51" t="s">
        <v>15501</v>
      </c>
      <c r="B11692"/>
      <c r="C11692" t="s">
        <v>15498</v>
      </c>
      <c r="D11692" t="s">
        <v>45</v>
      </c>
      <c r="E11692"/>
    </row>
    <row r="11693" spans="1:5" ht="13.5" customHeight="1" x14ac:dyDescent="0.25">
      <c r="A11693" s="51" t="s">
        <v>15502</v>
      </c>
      <c r="B11693" t="s">
        <v>39</v>
      </c>
      <c r="C11693" t="s">
        <v>15498</v>
      </c>
      <c r="D11693" t="s">
        <v>15503</v>
      </c>
      <c r="E11693"/>
    </row>
    <row r="11694" spans="1:5" ht="13.5" customHeight="1" x14ac:dyDescent="0.25">
      <c r="A11694" s="51" t="s">
        <v>15504</v>
      </c>
      <c r="B11694"/>
      <c r="C11694" t="s">
        <v>15498</v>
      </c>
      <c r="D11694" t="s">
        <v>43</v>
      </c>
      <c r="E11694"/>
    </row>
    <row r="11695" spans="1:5" ht="13.5" customHeight="1" x14ac:dyDescent="0.25">
      <c r="A11695" s="51" t="s">
        <v>15505</v>
      </c>
      <c r="B11695"/>
      <c r="C11695" t="s">
        <v>15498</v>
      </c>
      <c r="D11695" t="s">
        <v>45</v>
      </c>
      <c r="E11695"/>
    </row>
    <row r="11696" spans="1:5" ht="13.5" customHeight="1" x14ac:dyDescent="0.25">
      <c r="A11696" s="51" t="s">
        <v>15506</v>
      </c>
      <c r="B11696" t="s">
        <v>39</v>
      </c>
      <c r="C11696" t="s">
        <v>15498</v>
      </c>
      <c r="D11696" t="s">
        <v>15507</v>
      </c>
      <c r="E11696"/>
    </row>
    <row r="11697" spans="1:5" ht="13.5" customHeight="1" x14ac:dyDescent="0.25">
      <c r="A11697" s="51" t="s">
        <v>15508</v>
      </c>
      <c r="B11697"/>
      <c r="C11697" t="s">
        <v>15498</v>
      </c>
      <c r="D11697" t="s">
        <v>43</v>
      </c>
      <c r="E11697"/>
    </row>
    <row r="11698" spans="1:5" ht="13.5" customHeight="1" x14ac:dyDescent="0.25">
      <c r="A11698" s="51" t="s">
        <v>15509</v>
      </c>
      <c r="B11698"/>
      <c r="C11698" t="s">
        <v>15498</v>
      </c>
      <c r="D11698" t="s">
        <v>45</v>
      </c>
      <c r="E11698"/>
    </row>
    <row r="11699" spans="1:5" ht="13.5" customHeight="1" x14ac:dyDescent="0.25">
      <c r="A11699" s="51" t="s">
        <v>15510</v>
      </c>
      <c r="B11699" t="s">
        <v>39</v>
      </c>
      <c r="C11699" t="s">
        <v>15511</v>
      </c>
      <c r="D11699" t="s">
        <v>15512</v>
      </c>
      <c r="E11699"/>
    </row>
    <row r="11700" spans="1:5" ht="13.5" customHeight="1" x14ac:dyDescent="0.25">
      <c r="A11700" s="51" t="s">
        <v>15513</v>
      </c>
      <c r="B11700"/>
      <c r="C11700" t="s">
        <v>15511</v>
      </c>
      <c r="D11700" t="s">
        <v>43</v>
      </c>
      <c r="E11700"/>
    </row>
    <row r="11701" spans="1:5" ht="13.5" customHeight="1" x14ac:dyDescent="0.25">
      <c r="A11701" s="51" t="s">
        <v>15514</v>
      </c>
      <c r="B11701"/>
      <c r="C11701" t="s">
        <v>15511</v>
      </c>
      <c r="D11701" t="s">
        <v>45</v>
      </c>
      <c r="E11701"/>
    </row>
    <row r="11702" spans="1:5" ht="13.5" customHeight="1" x14ac:dyDescent="0.25">
      <c r="A11702" s="51" t="s">
        <v>15515</v>
      </c>
      <c r="B11702" t="s">
        <v>39</v>
      </c>
      <c r="C11702" t="s">
        <v>15516</v>
      </c>
      <c r="D11702" t="s">
        <v>50</v>
      </c>
      <c r="E11702"/>
    </row>
    <row r="11703" spans="1:5" ht="13.5" customHeight="1" x14ac:dyDescent="0.25">
      <c r="A11703" s="51" t="s">
        <v>15517</v>
      </c>
      <c r="B11703"/>
      <c r="C11703" t="s">
        <v>15516</v>
      </c>
      <c r="D11703" t="s">
        <v>43</v>
      </c>
      <c r="E11703"/>
    </row>
    <row r="11704" spans="1:5" ht="13.5" customHeight="1" x14ac:dyDescent="0.25">
      <c r="A11704" s="51" t="s">
        <v>15518</v>
      </c>
      <c r="B11704"/>
      <c r="C11704" t="s">
        <v>15516</v>
      </c>
      <c r="D11704" t="s">
        <v>45</v>
      </c>
      <c r="E11704"/>
    </row>
    <row r="11705" spans="1:5" ht="13.5" customHeight="1" x14ac:dyDescent="0.25">
      <c r="A11705" s="51" t="s">
        <v>15519</v>
      </c>
      <c r="B11705" t="s">
        <v>39</v>
      </c>
      <c r="C11705" t="s">
        <v>15520</v>
      </c>
      <c r="D11705" t="s">
        <v>50</v>
      </c>
      <c r="E11705"/>
    </row>
    <row r="11706" spans="1:5" ht="13.5" customHeight="1" x14ac:dyDescent="0.25">
      <c r="A11706" s="51" t="s">
        <v>15521</v>
      </c>
      <c r="B11706"/>
      <c r="C11706" t="s">
        <v>15520</v>
      </c>
      <c r="D11706" t="s">
        <v>43</v>
      </c>
      <c r="E11706"/>
    </row>
    <row r="11707" spans="1:5" ht="13.5" customHeight="1" x14ac:dyDescent="0.25">
      <c r="A11707" s="51" t="s">
        <v>15522</v>
      </c>
      <c r="B11707"/>
      <c r="C11707" t="s">
        <v>15520</v>
      </c>
      <c r="D11707" t="s">
        <v>45</v>
      </c>
      <c r="E11707"/>
    </row>
    <row r="11708" spans="1:5" ht="13.5" customHeight="1" x14ac:dyDescent="0.25">
      <c r="A11708" s="51" t="s">
        <v>15523</v>
      </c>
      <c r="B11708" t="s">
        <v>39</v>
      </c>
      <c r="C11708" t="s">
        <v>15524</v>
      </c>
      <c r="D11708" t="s">
        <v>50</v>
      </c>
      <c r="E11708"/>
    </row>
    <row r="11709" spans="1:5" ht="13.5" customHeight="1" x14ac:dyDescent="0.25">
      <c r="A11709" s="51" t="s">
        <v>15525</v>
      </c>
      <c r="B11709"/>
      <c r="C11709" t="s">
        <v>15524</v>
      </c>
      <c r="D11709" t="s">
        <v>43</v>
      </c>
      <c r="E11709"/>
    </row>
    <row r="11710" spans="1:5" ht="13.5" customHeight="1" x14ac:dyDescent="0.25">
      <c r="A11710" s="51" t="s">
        <v>15526</v>
      </c>
      <c r="B11710"/>
      <c r="C11710" t="s">
        <v>15524</v>
      </c>
      <c r="D11710" t="s">
        <v>45</v>
      </c>
      <c r="E11710"/>
    </row>
    <row r="11711" spans="1:5" ht="13.5" customHeight="1" x14ac:dyDescent="0.25">
      <c r="A11711" s="51" t="s">
        <v>15527</v>
      </c>
      <c r="B11711" t="s">
        <v>39</v>
      </c>
      <c r="C11711" t="s">
        <v>15528</v>
      </c>
      <c r="D11711" t="s">
        <v>50</v>
      </c>
      <c r="E11711"/>
    </row>
    <row r="11712" spans="1:5" ht="13.5" customHeight="1" x14ac:dyDescent="0.25">
      <c r="A11712" s="51" t="s">
        <v>15529</v>
      </c>
      <c r="B11712"/>
      <c r="C11712" t="s">
        <v>15528</v>
      </c>
      <c r="D11712" t="s">
        <v>43</v>
      </c>
      <c r="E11712"/>
    </row>
    <row r="11713" spans="1:5" ht="13.5" customHeight="1" x14ac:dyDescent="0.25">
      <c r="A11713" s="51" t="s">
        <v>15530</v>
      </c>
      <c r="B11713"/>
      <c r="C11713" t="s">
        <v>15528</v>
      </c>
      <c r="D11713" t="s">
        <v>45</v>
      </c>
      <c r="E11713"/>
    </row>
    <row r="11714" spans="1:5" ht="13.5" customHeight="1" x14ac:dyDescent="0.25">
      <c r="A11714" s="51" t="s">
        <v>15531</v>
      </c>
      <c r="B11714" t="s">
        <v>39</v>
      </c>
      <c r="C11714" t="s">
        <v>15532</v>
      </c>
      <c r="D11714" t="s">
        <v>2190</v>
      </c>
      <c r="E11714"/>
    </row>
    <row r="11715" spans="1:5" ht="13.5" customHeight="1" x14ac:dyDescent="0.25">
      <c r="A11715" s="51" t="s">
        <v>15533</v>
      </c>
      <c r="B11715"/>
      <c r="C11715" t="s">
        <v>15532</v>
      </c>
      <c r="D11715" t="s">
        <v>43</v>
      </c>
      <c r="E11715"/>
    </row>
    <row r="11716" spans="1:5" ht="13.5" customHeight="1" x14ac:dyDescent="0.25">
      <c r="A11716" s="51" t="s">
        <v>15534</v>
      </c>
      <c r="B11716"/>
      <c r="C11716" t="s">
        <v>15532</v>
      </c>
      <c r="D11716" t="s">
        <v>45</v>
      </c>
      <c r="E11716"/>
    </row>
    <row r="11717" spans="1:5" ht="13.5" customHeight="1" x14ac:dyDescent="0.25">
      <c r="A11717" s="51" t="s">
        <v>15535</v>
      </c>
      <c r="B11717" t="s">
        <v>39</v>
      </c>
      <c r="C11717" t="s">
        <v>15536</v>
      </c>
      <c r="D11717" t="s">
        <v>50</v>
      </c>
      <c r="E11717"/>
    </row>
    <row r="11718" spans="1:5" ht="13.5" customHeight="1" x14ac:dyDescent="0.25">
      <c r="A11718" s="51" t="s">
        <v>15537</v>
      </c>
      <c r="B11718"/>
      <c r="C11718" t="s">
        <v>15536</v>
      </c>
      <c r="D11718" t="s">
        <v>43</v>
      </c>
      <c r="E11718"/>
    </row>
    <row r="11719" spans="1:5" ht="13.5" customHeight="1" x14ac:dyDescent="0.25">
      <c r="A11719" s="51" t="s">
        <v>15538</v>
      </c>
      <c r="B11719"/>
      <c r="C11719" t="s">
        <v>15536</v>
      </c>
      <c r="D11719" t="s">
        <v>45</v>
      </c>
      <c r="E11719"/>
    </row>
    <row r="11720" spans="1:5" ht="13.5" customHeight="1" x14ac:dyDescent="0.25">
      <c r="A11720" s="51" t="s">
        <v>15539</v>
      </c>
      <c r="B11720" t="s">
        <v>39</v>
      </c>
      <c r="C11720" t="s">
        <v>15540</v>
      </c>
      <c r="D11720" t="s">
        <v>2190</v>
      </c>
      <c r="E11720"/>
    </row>
    <row r="11721" spans="1:5" ht="13.5" customHeight="1" x14ac:dyDescent="0.25">
      <c r="A11721" s="51" t="s">
        <v>15541</v>
      </c>
      <c r="B11721"/>
      <c r="C11721" t="s">
        <v>15540</v>
      </c>
      <c r="D11721" t="s">
        <v>43</v>
      </c>
      <c r="E11721"/>
    </row>
    <row r="11722" spans="1:5" ht="13.5" customHeight="1" x14ac:dyDescent="0.25">
      <c r="A11722" s="51" t="s">
        <v>15542</v>
      </c>
      <c r="B11722"/>
      <c r="C11722" t="s">
        <v>15540</v>
      </c>
      <c r="D11722" t="s">
        <v>45</v>
      </c>
      <c r="E11722"/>
    </row>
    <row r="11723" spans="1:5" ht="13.5" customHeight="1" x14ac:dyDescent="0.25">
      <c r="A11723" s="51" t="s">
        <v>15543</v>
      </c>
      <c r="B11723" t="s">
        <v>39</v>
      </c>
      <c r="C11723" t="s">
        <v>15544</v>
      </c>
      <c r="D11723" t="s">
        <v>50</v>
      </c>
      <c r="E11723"/>
    </row>
    <row r="11724" spans="1:5" ht="13.5" customHeight="1" x14ac:dyDescent="0.25">
      <c r="A11724" s="51" t="s">
        <v>15545</v>
      </c>
      <c r="B11724"/>
      <c r="C11724" t="s">
        <v>15544</v>
      </c>
      <c r="D11724" t="s">
        <v>43</v>
      </c>
      <c r="E11724"/>
    </row>
    <row r="11725" spans="1:5" ht="13.5" customHeight="1" x14ac:dyDescent="0.25">
      <c r="A11725" s="51" t="s">
        <v>15546</v>
      </c>
      <c r="B11725"/>
      <c r="C11725" t="s">
        <v>15544</v>
      </c>
      <c r="D11725" t="s">
        <v>45</v>
      </c>
      <c r="E11725"/>
    </row>
    <row r="11726" spans="1:5" ht="13.5" customHeight="1" x14ac:dyDescent="0.25">
      <c r="A11726" s="51" t="s">
        <v>15549</v>
      </c>
      <c r="B11726"/>
      <c r="C11726" t="s">
        <v>15550</v>
      </c>
      <c r="D11726" t="s">
        <v>2190</v>
      </c>
      <c r="E11726"/>
    </row>
    <row r="11727" spans="1:5" ht="13.5" customHeight="1" x14ac:dyDescent="0.25">
      <c r="A11727" s="51" t="s">
        <v>15551</v>
      </c>
      <c r="B11727" t="s">
        <v>39</v>
      </c>
      <c r="C11727" t="s">
        <v>15552</v>
      </c>
      <c r="D11727" t="s">
        <v>2190</v>
      </c>
      <c r="E11727"/>
    </row>
    <row r="11728" spans="1:5" ht="13.5" customHeight="1" x14ac:dyDescent="0.25">
      <c r="A11728" s="51" t="s">
        <v>15553</v>
      </c>
      <c r="B11728"/>
      <c r="C11728" t="s">
        <v>15552</v>
      </c>
      <c r="D11728" t="s">
        <v>43</v>
      </c>
      <c r="E11728"/>
    </row>
    <row r="11729" spans="1:5" ht="13.5" customHeight="1" x14ac:dyDescent="0.25">
      <c r="A11729" s="51" t="s">
        <v>15554</v>
      </c>
      <c r="B11729"/>
      <c r="C11729" t="s">
        <v>15552</v>
      </c>
      <c r="D11729" t="s">
        <v>45</v>
      </c>
      <c r="E11729"/>
    </row>
    <row r="11730" spans="1:5" ht="13.5" customHeight="1" x14ac:dyDescent="0.25">
      <c r="A11730" s="51" t="s">
        <v>15555</v>
      </c>
      <c r="B11730"/>
      <c r="C11730" t="s">
        <v>15556</v>
      </c>
      <c r="D11730" t="s">
        <v>2691</v>
      </c>
      <c r="E11730"/>
    </row>
    <row r="11731" spans="1:5" ht="13.5" customHeight="1" x14ac:dyDescent="0.25">
      <c r="A11731" s="51" t="s">
        <v>15557</v>
      </c>
      <c r="B11731"/>
      <c r="C11731" t="s">
        <v>15558</v>
      </c>
      <c r="D11731" t="s">
        <v>657</v>
      </c>
      <c r="E11731"/>
    </row>
    <row r="11732" spans="1:5" ht="13.5" customHeight="1" x14ac:dyDescent="0.25">
      <c r="A11732" s="51" t="s">
        <v>15559</v>
      </c>
      <c r="B11732"/>
      <c r="C11732" t="s">
        <v>15558</v>
      </c>
      <c r="D11732" t="s">
        <v>880</v>
      </c>
      <c r="E11732"/>
    </row>
    <row r="11733" spans="1:5" ht="13.5" customHeight="1" x14ac:dyDescent="0.25">
      <c r="A11733" s="51" t="s">
        <v>15560</v>
      </c>
      <c r="B11733" t="s">
        <v>39</v>
      </c>
      <c r="C11733" t="s">
        <v>15561</v>
      </c>
      <c r="D11733" t="s">
        <v>50</v>
      </c>
      <c r="E11733"/>
    </row>
    <row r="11734" spans="1:5" ht="13.5" customHeight="1" x14ac:dyDescent="0.25">
      <c r="A11734" s="51" t="s">
        <v>15562</v>
      </c>
      <c r="B11734"/>
      <c r="C11734" t="s">
        <v>15561</v>
      </c>
      <c r="D11734" t="s">
        <v>43</v>
      </c>
      <c r="E11734"/>
    </row>
    <row r="11735" spans="1:5" ht="13.5" customHeight="1" x14ac:dyDescent="0.25">
      <c r="A11735" s="51" t="s">
        <v>15563</v>
      </c>
      <c r="B11735"/>
      <c r="C11735" t="s">
        <v>15561</v>
      </c>
      <c r="D11735" t="s">
        <v>45</v>
      </c>
      <c r="E11735"/>
    </row>
    <row r="11736" spans="1:5" ht="13.5" customHeight="1" x14ac:dyDescent="0.25">
      <c r="A11736" s="51" t="s">
        <v>15564</v>
      </c>
      <c r="B11736"/>
      <c r="C11736" t="s">
        <v>15565</v>
      </c>
      <c r="D11736" t="s">
        <v>50</v>
      </c>
      <c r="E11736"/>
    </row>
    <row r="11737" spans="1:5" ht="13.5" customHeight="1" x14ac:dyDescent="0.25">
      <c r="A11737" s="51" t="s">
        <v>15566</v>
      </c>
      <c r="B11737"/>
      <c r="C11737" t="s">
        <v>15567</v>
      </c>
      <c r="D11737" t="s">
        <v>50</v>
      </c>
      <c r="E11737"/>
    </row>
    <row r="11738" spans="1:5" ht="13.5" customHeight="1" x14ac:dyDescent="0.25">
      <c r="A11738" s="51" t="s">
        <v>15568</v>
      </c>
      <c r="B11738"/>
      <c r="C11738" t="s">
        <v>15569</v>
      </c>
      <c r="D11738" t="s">
        <v>50</v>
      </c>
      <c r="E11738"/>
    </row>
    <row r="11739" spans="1:5" ht="13.5" customHeight="1" x14ac:dyDescent="0.25">
      <c r="A11739" s="51" t="s">
        <v>15570</v>
      </c>
      <c r="B11739"/>
      <c r="C11739" t="s">
        <v>15571</v>
      </c>
      <c r="D11739" t="s">
        <v>50</v>
      </c>
      <c r="E11739"/>
    </row>
    <row r="11740" spans="1:5" ht="13.5" customHeight="1" x14ac:dyDescent="0.25">
      <c r="A11740" s="51" t="s">
        <v>15572</v>
      </c>
      <c r="B11740"/>
      <c r="C11740" t="s">
        <v>15573</v>
      </c>
      <c r="D11740" t="s">
        <v>50</v>
      </c>
      <c r="E11740"/>
    </row>
    <row r="11741" spans="1:5" ht="13.5" customHeight="1" x14ac:dyDescent="0.25">
      <c r="A11741" s="51" t="s">
        <v>15574</v>
      </c>
      <c r="B11741"/>
      <c r="C11741" t="s">
        <v>15575</v>
      </c>
      <c r="D11741" t="s">
        <v>50</v>
      </c>
      <c r="E11741"/>
    </row>
    <row r="11742" spans="1:5" ht="13.5" customHeight="1" x14ac:dyDescent="0.25">
      <c r="A11742" s="51" t="s">
        <v>15576</v>
      </c>
      <c r="B11742"/>
      <c r="C11742" t="s">
        <v>15577</v>
      </c>
      <c r="D11742" t="s">
        <v>5556</v>
      </c>
      <c r="E11742"/>
    </row>
    <row r="11743" spans="1:5" ht="13.5" customHeight="1" x14ac:dyDescent="0.25">
      <c r="A11743" s="51" t="s">
        <v>15578</v>
      </c>
      <c r="B11743"/>
      <c r="C11743" t="s">
        <v>15579</v>
      </c>
      <c r="D11743" t="s">
        <v>50</v>
      </c>
      <c r="E11743"/>
    </row>
    <row r="11744" spans="1:5" ht="13.5" customHeight="1" x14ac:dyDescent="0.25">
      <c r="A11744" s="51" t="s">
        <v>15580</v>
      </c>
      <c r="B11744"/>
      <c r="C11744" t="s">
        <v>15581</v>
      </c>
      <c r="D11744" t="s">
        <v>50</v>
      </c>
      <c r="E11744"/>
    </row>
    <row r="11745" spans="1:5" ht="13.5" customHeight="1" x14ac:dyDescent="0.25">
      <c r="A11745" s="51" t="s">
        <v>15582</v>
      </c>
      <c r="B11745"/>
      <c r="C11745" t="s">
        <v>15583</v>
      </c>
      <c r="D11745" t="s">
        <v>50</v>
      </c>
      <c r="E11745"/>
    </row>
    <row r="11746" spans="1:5" ht="13.5" customHeight="1" x14ac:dyDescent="0.25">
      <c r="A11746" s="51" t="s">
        <v>15584</v>
      </c>
      <c r="B11746"/>
      <c r="C11746" t="s">
        <v>15585</v>
      </c>
      <c r="D11746" t="s">
        <v>50</v>
      </c>
      <c r="E11746"/>
    </row>
    <row r="11747" spans="1:5" ht="13.5" customHeight="1" x14ac:dyDescent="0.25">
      <c r="A11747" s="51" t="s">
        <v>15586</v>
      </c>
      <c r="B11747"/>
      <c r="C11747" t="s">
        <v>15587</v>
      </c>
      <c r="D11747" t="s">
        <v>50</v>
      </c>
      <c r="E11747"/>
    </row>
    <row r="11748" spans="1:5" ht="13.5" customHeight="1" x14ac:dyDescent="0.25">
      <c r="A11748" s="51" t="s">
        <v>15588</v>
      </c>
      <c r="B11748"/>
      <c r="C11748" t="s">
        <v>15589</v>
      </c>
      <c r="D11748" t="s">
        <v>50</v>
      </c>
      <c r="E11748"/>
    </row>
    <row r="11749" spans="1:5" ht="13.5" customHeight="1" x14ac:dyDescent="0.25">
      <c r="A11749" s="51" t="s">
        <v>15590</v>
      </c>
      <c r="B11749"/>
      <c r="C11749" t="s">
        <v>15591</v>
      </c>
      <c r="D11749" t="s">
        <v>50</v>
      </c>
      <c r="E11749"/>
    </row>
    <row r="11750" spans="1:5" ht="13.5" customHeight="1" x14ac:dyDescent="0.25">
      <c r="A11750" s="51" t="s">
        <v>15592</v>
      </c>
      <c r="B11750"/>
      <c r="C11750" t="s">
        <v>15593</v>
      </c>
      <c r="D11750" t="s">
        <v>50</v>
      </c>
      <c r="E11750" t="s">
        <v>74</v>
      </c>
    </row>
    <row r="11751" spans="1:5" ht="13.5" customHeight="1" x14ac:dyDescent="0.25">
      <c r="A11751" s="51" t="s">
        <v>15594</v>
      </c>
      <c r="B11751"/>
      <c r="C11751" t="s">
        <v>15595</v>
      </c>
      <c r="D11751" t="s">
        <v>50</v>
      </c>
      <c r="E11751"/>
    </row>
    <row r="11752" spans="1:5" ht="13.5" customHeight="1" x14ac:dyDescent="0.25">
      <c r="A11752" s="51" t="s">
        <v>15596</v>
      </c>
      <c r="B11752" t="s">
        <v>39</v>
      </c>
      <c r="C11752" t="s">
        <v>15597</v>
      </c>
      <c r="D11752" t="s">
        <v>15598</v>
      </c>
      <c r="E11752"/>
    </row>
    <row r="11753" spans="1:5" ht="13.5" customHeight="1" x14ac:dyDescent="0.25">
      <c r="A11753" s="51" t="s">
        <v>15599</v>
      </c>
      <c r="B11753"/>
      <c r="C11753" t="s">
        <v>15597</v>
      </c>
      <c r="D11753" t="s">
        <v>43</v>
      </c>
      <c r="E11753"/>
    </row>
    <row r="11754" spans="1:5" ht="13.5" customHeight="1" x14ac:dyDescent="0.25">
      <c r="A11754" s="51" t="s">
        <v>15600</v>
      </c>
      <c r="B11754"/>
      <c r="C11754" t="s">
        <v>15597</v>
      </c>
      <c r="D11754" t="s">
        <v>45</v>
      </c>
      <c r="E11754"/>
    </row>
    <row r="11755" spans="1:5" ht="13.5" customHeight="1" x14ac:dyDescent="0.25">
      <c r="A11755" s="51" t="s">
        <v>15601</v>
      </c>
      <c r="B11755" t="s">
        <v>39</v>
      </c>
      <c r="C11755" t="s">
        <v>15602</v>
      </c>
      <c r="D11755" t="s">
        <v>15603</v>
      </c>
      <c r="E11755"/>
    </row>
    <row r="11756" spans="1:5" ht="13.5" customHeight="1" x14ac:dyDescent="0.25">
      <c r="A11756" s="51" t="s">
        <v>15604</v>
      </c>
      <c r="B11756"/>
      <c r="C11756" t="s">
        <v>15602</v>
      </c>
      <c r="D11756" t="s">
        <v>43</v>
      </c>
      <c r="E11756"/>
    </row>
    <row r="11757" spans="1:5" ht="13.5" customHeight="1" x14ac:dyDescent="0.25">
      <c r="A11757" s="51" t="s">
        <v>15605</v>
      </c>
      <c r="B11757"/>
      <c r="C11757" t="s">
        <v>15602</v>
      </c>
      <c r="D11757" t="s">
        <v>45</v>
      </c>
      <c r="E11757"/>
    </row>
    <row r="11758" spans="1:5" ht="13.5" customHeight="1" x14ac:dyDescent="0.25">
      <c r="A11758" s="51" t="s">
        <v>31573</v>
      </c>
      <c r="B11758" t="s">
        <v>39</v>
      </c>
      <c r="C11758" t="s">
        <v>15602</v>
      </c>
      <c r="D11758" t="s">
        <v>15703</v>
      </c>
      <c r="E11758"/>
    </row>
    <row r="11759" spans="1:5" ht="13.5" customHeight="1" x14ac:dyDescent="0.25">
      <c r="A11759" s="51" t="s">
        <v>15641</v>
      </c>
      <c r="B11759"/>
      <c r="C11759" t="s">
        <v>15602</v>
      </c>
      <c r="D11759" t="s">
        <v>43</v>
      </c>
      <c r="E11759"/>
    </row>
    <row r="11760" spans="1:5" ht="13.5" customHeight="1" x14ac:dyDescent="0.25">
      <c r="A11760" s="51" t="s">
        <v>15642</v>
      </c>
      <c r="B11760"/>
      <c r="C11760" t="s">
        <v>15602</v>
      </c>
      <c r="D11760" t="s">
        <v>45</v>
      </c>
      <c r="E11760"/>
    </row>
    <row r="11761" spans="1:5" ht="13.5" customHeight="1" x14ac:dyDescent="0.25">
      <c r="A11761" s="51" t="s">
        <v>15606</v>
      </c>
      <c r="B11761" t="s">
        <v>39</v>
      </c>
      <c r="C11761" t="s">
        <v>15602</v>
      </c>
      <c r="D11761" t="s">
        <v>15607</v>
      </c>
      <c r="E11761"/>
    </row>
    <row r="11762" spans="1:5" ht="13.5" customHeight="1" x14ac:dyDescent="0.25">
      <c r="A11762" s="51" t="s">
        <v>15608</v>
      </c>
      <c r="B11762"/>
      <c r="C11762" t="s">
        <v>15602</v>
      </c>
      <c r="D11762" t="s">
        <v>43</v>
      </c>
      <c r="E11762"/>
    </row>
    <row r="11763" spans="1:5" ht="13.5" customHeight="1" x14ac:dyDescent="0.25">
      <c r="A11763" s="51" t="s">
        <v>15609</v>
      </c>
      <c r="B11763"/>
      <c r="C11763" t="s">
        <v>15602</v>
      </c>
      <c r="D11763" t="s">
        <v>45</v>
      </c>
      <c r="E11763"/>
    </row>
    <row r="11764" spans="1:5" ht="13.5" customHeight="1" x14ac:dyDescent="0.25">
      <c r="A11764" s="51" t="s">
        <v>15610</v>
      </c>
      <c r="B11764" t="s">
        <v>39</v>
      </c>
      <c r="C11764" t="s">
        <v>15602</v>
      </c>
      <c r="D11764" t="s">
        <v>15611</v>
      </c>
      <c r="E11764"/>
    </row>
    <row r="11765" spans="1:5" ht="13.5" customHeight="1" x14ac:dyDescent="0.25">
      <c r="A11765" s="51" t="s">
        <v>15612</v>
      </c>
      <c r="B11765"/>
      <c r="C11765" t="s">
        <v>15602</v>
      </c>
      <c r="D11765" t="s">
        <v>43</v>
      </c>
      <c r="E11765"/>
    </row>
    <row r="11766" spans="1:5" ht="13.5" customHeight="1" x14ac:dyDescent="0.25">
      <c r="A11766" s="51" t="s">
        <v>15613</v>
      </c>
      <c r="B11766"/>
      <c r="C11766" t="s">
        <v>15602</v>
      </c>
      <c r="D11766" t="s">
        <v>45</v>
      </c>
      <c r="E11766"/>
    </row>
    <row r="11767" spans="1:5" ht="13.5" customHeight="1" x14ac:dyDescent="0.25">
      <c r="A11767" s="51" t="s">
        <v>15614</v>
      </c>
      <c r="B11767" t="s">
        <v>39</v>
      </c>
      <c r="C11767" t="s">
        <v>15602</v>
      </c>
      <c r="D11767" t="s">
        <v>15615</v>
      </c>
      <c r="E11767"/>
    </row>
    <row r="11768" spans="1:5" ht="13.5" customHeight="1" x14ac:dyDescent="0.25">
      <c r="A11768" s="51" t="s">
        <v>15616</v>
      </c>
      <c r="B11768"/>
      <c r="C11768" t="s">
        <v>15602</v>
      </c>
      <c r="D11768" t="s">
        <v>43</v>
      </c>
      <c r="E11768"/>
    </row>
    <row r="11769" spans="1:5" ht="13.5" customHeight="1" x14ac:dyDescent="0.25">
      <c r="A11769" s="51" t="s">
        <v>15617</v>
      </c>
      <c r="B11769"/>
      <c r="C11769" t="s">
        <v>15602</v>
      </c>
      <c r="D11769" t="s">
        <v>45</v>
      </c>
      <c r="E11769"/>
    </row>
    <row r="11770" spans="1:5" ht="13.5" customHeight="1" x14ac:dyDescent="0.25">
      <c r="A11770" s="51" t="s">
        <v>15618</v>
      </c>
      <c r="B11770" t="s">
        <v>39</v>
      </c>
      <c r="C11770" t="s">
        <v>15602</v>
      </c>
      <c r="D11770" t="s">
        <v>15619</v>
      </c>
      <c r="E11770"/>
    </row>
    <row r="11771" spans="1:5" ht="13.5" customHeight="1" x14ac:dyDescent="0.25">
      <c r="A11771" s="51" t="s">
        <v>15620</v>
      </c>
      <c r="B11771"/>
      <c r="C11771" t="s">
        <v>15602</v>
      </c>
      <c r="D11771" t="s">
        <v>43</v>
      </c>
      <c r="E11771"/>
    </row>
    <row r="11772" spans="1:5" ht="13.5" customHeight="1" x14ac:dyDescent="0.25">
      <c r="A11772" s="51" t="s">
        <v>15621</v>
      </c>
      <c r="B11772"/>
      <c r="C11772" t="s">
        <v>15602</v>
      </c>
      <c r="D11772" t="s">
        <v>45</v>
      </c>
      <c r="E11772"/>
    </row>
    <row r="11773" spans="1:5" ht="13.5" customHeight="1" x14ac:dyDescent="0.25">
      <c r="A11773" s="51" t="s">
        <v>15622</v>
      </c>
      <c r="B11773" t="s">
        <v>39</v>
      </c>
      <c r="C11773" t="s">
        <v>15602</v>
      </c>
      <c r="D11773" t="s">
        <v>15623</v>
      </c>
      <c r="E11773"/>
    </row>
    <row r="11774" spans="1:5" ht="13.5" customHeight="1" x14ac:dyDescent="0.25">
      <c r="A11774" s="51" t="s">
        <v>15631</v>
      </c>
      <c r="B11774"/>
      <c r="C11774" t="s">
        <v>15602</v>
      </c>
      <c r="D11774" t="s">
        <v>43</v>
      </c>
      <c r="E11774"/>
    </row>
    <row r="11775" spans="1:5" ht="13.5" customHeight="1" x14ac:dyDescent="0.25">
      <c r="A11775" s="51" t="s">
        <v>15632</v>
      </c>
      <c r="B11775"/>
      <c r="C11775" t="s">
        <v>15602</v>
      </c>
      <c r="D11775" t="s">
        <v>45</v>
      </c>
      <c r="E11775"/>
    </row>
    <row r="11776" spans="1:5" ht="13.5" customHeight="1" x14ac:dyDescent="0.25">
      <c r="A11776" s="51" t="s">
        <v>15624</v>
      </c>
      <c r="B11776" t="s">
        <v>39</v>
      </c>
      <c r="C11776" t="s">
        <v>15602</v>
      </c>
      <c r="D11776" t="s">
        <v>15625</v>
      </c>
      <c r="E11776"/>
    </row>
    <row r="11777" spans="1:5" ht="13.5" customHeight="1" x14ac:dyDescent="0.25">
      <c r="A11777" s="51" t="s">
        <v>15626</v>
      </c>
      <c r="B11777"/>
      <c r="C11777" t="s">
        <v>15602</v>
      </c>
      <c r="D11777" t="s">
        <v>43</v>
      </c>
      <c r="E11777"/>
    </row>
    <row r="11778" spans="1:5" ht="13.5" customHeight="1" x14ac:dyDescent="0.25">
      <c r="A11778" s="51" t="s">
        <v>15627</v>
      </c>
      <c r="B11778"/>
      <c r="C11778" t="s">
        <v>15602</v>
      </c>
      <c r="D11778" t="s">
        <v>45</v>
      </c>
      <c r="E11778"/>
    </row>
    <row r="11779" spans="1:5" ht="13.5" customHeight="1" x14ac:dyDescent="0.25">
      <c r="A11779" s="51" t="s">
        <v>15628</v>
      </c>
      <c r="B11779" t="s">
        <v>39</v>
      </c>
      <c r="C11779" t="s">
        <v>15602</v>
      </c>
      <c r="D11779" t="s">
        <v>15629</v>
      </c>
      <c r="E11779"/>
    </row>
    <row r="11780" spans="1:5" ht="13.5" customHeight="1" x14ac:dyDescent="0.25">
      <c r="A11780" s="51" t="s">
        <v>15620</v>
      </c>
      <c r="B11780"/>
      <c r="C11780" t="s">
        <v>15602</v>
      </c>
      <c r="D11780" t="s">
        <v>43</v>
      </c>
      <c r="E11780"/>
    </row>
    <row r="11781" spans="1:5" ht="13.5" customHeight="1" x14ac:dyDescent="0.25">
      <c r="A11781" s="51" t="s">
        <v>15621</v>
      </c>
      <c r="B11781"/>
      <c r="C11781" t="s">
        <v>15602</v>
      </c>
      <c r="D11781" t="s">
        <v>45</v>
      </c>
      <c r="E11781"/>
    </row>
    <row r="11782" spans="1:5" ht="13.5" customHeight="1" x14ac:dyDescent="0.25">
      <c r="A11782" s="51" t="s">
        <v>15630</v>
      </c>
      <c r="B11782" t="s">
        <v>39</v>
      </c>
      <c r="C11782" t="s">
        <v>15602</v>
      </c>
      <c r="D11782" t="s">
        <v>15900</v>
      </c>
      <c r="E11782"/>
    </row>
    <row r="11783" spans="1:5" ht="13.5" customHeight="1" x14ac:dyDescent="0.25">
      <c r="A11783" s="51" t="s">
        <v>15631</v>
      </c>
      <c r="B11783"/>
      <c r="C11783" t="s">
        <v>15602</v>
      </c>
      <c r="D11783" t="s">
        <v>43</v>
      </c>
      <c r="E11783"/>
    </row>
    <row r="11784" spans="1:5" ht="13.5" customHeight="1" x14ac:dyDescent="0.25">
      <c r="A11784" s="51" t="s">
        <v>15632</v>
      </c>
      <c r="B11784"/>
      <c r="C11784" t="s">
        <v>15602</v>
      </c>
      <c r="D11784" t="s">
        <v>45</v>
      </c>
      <c r="E11784"/>
    </row>
    <row r="11785" spans="1:5" ht="13.5" customHeight="1" x14ac:dyDescent="0.25">
      <c r="A11785" s="51" t="s">
        <v>15633</v>
      </c>
      <c r="B11785" t="s">
        <v>39</v>
      </c>
      <c r="C11785" t="s">
        <v>15602</v>
      </c>
      <c r="D11785" t="s">
        <v>15634</v>
      </c>
      <c r="E11785"/>
    </row>
    <row r="11786" spans="1:5" ht="13.5" customHeight="1" x14ac:dyDescent="0.25">
      <c r="A11786" s="51" t="s">
        <v>15635</v>
      </c>
      <c r="B11786"/>
      <c r="C11786" t="s">
        <v>15602</v>
      </c>
      <c r="D11786" t="s">
        <v>43</v>
      </c>
      <c r="E11786"/>
    </row>
    <row r="11787" spans="1:5" ht="13.5" customHeight="1" x14ac:dyDescent="0.25">
      <c r="A11787" s="51" t="s">
        <v>15636</v>
      </c>
      <c r="B11787"/>
      <c r="C11787" t="s">
        <v>15602</v>
      </c>
      <c r="D11787" t="s">
        <v>45</v>
      </c>
      <c r="E11787"/>
    </row>
    <row r="11788" spans="1:5" ht="13.5" customHeight="1" x14ac:dyDescent="0.25">
      <c r="A11788" s="51" t="s">
        <v>15637</v>
      </c>
      <c r="B11788" t="s">
        <v>39</v>
      </c>
      <c r="C11788" t="s">
        <v>15602</v>
      </c>
      <c r="D11788" t="s">
        <v>15638</v>
      </c>
      <c r="E11788"/>
    </row>
    <row r="11789" spans="1:5" ht="13.5" customHeight="1" x14ac:dyDescent="0.25">
      <c r="A11789" s="51" t="s">
        <v>15626</v>
      </c>
      <c r="B11789"/>
      <c r="C11789" t="s">
        <v>15602</v>
      </c>
      <c r="D11789" t="s">
        <v>43</v>
      </c>
      <c r="E11789"/>
    </row>
    <row r="11790" spans="1:5" ht="13.5" customHeight="1" x14ac:dyDescent="0.25">
      <c r="A11790" s="51" t="s">
        <v>15627</v>
      </c>
      <c r="B11790"/>
      <c r="C11790" t="s">
        <v>15602</v>
      </c>
      <c r="D11790" t="s">
        <v>45</v>
      </c>
      <c r="E11790"/>
    </row>
    <row r="11791" spans="1:5" ht="13.5" customHeight="1" x14ac:dyDescent="0.25">
      <c r="A11791" s="51" t="s">
        <v>15639</v>
      </c>
      <c r="B11791" t="s">
        <v>39</v>
      </c>
      <c r="C11791" t="s">
        <v>15602</v>
      </c>
      <c r="D11791" t="s">
        <v>15640</v>
      </c>
      <c r="E11791"/>
    </row>
    <row r="11792" spans="1:5" ht="13.5" customHeight="1" x14ac:dyDescent="0.25">
      <c r="A11792" s="51" t="s">
        <v>15641</v>
      </c>
      <c r="B11792"/>
      <c r="C11792" t="s">
        <v>15602</v>
      </c>
      <c r="D11792" t="s">
        <v>43</v>
      </c>
      <c r="E11792"/>
    </row>
    <row r="11793" spans="1:5" ht="13.5" customHeight="1" x14ac:dyDescent="0.25">
      <c r="A11793" s="51" t="s">
        <v>15642</v>
      </c>
      <c r="B11793"/>
      <c r="C11793" t="s">
        <v>15602</v>
      </c>
      <c r="D11793" t="s">
        <v>45</v>
      </c>
      <c r="E11793"/>
    </row>
    <row r="11794" spans="1:5" ht="13.5" customHeight="1" x14ac:dyDescent="0.25">
      <c r="A11794" s="51" t="s">
        <v>15643</v>
      </c>
      <c r="B11794" t="s">
        <v>39</v>
      </c>
      <c r="C11794" t="s">
        <v>15602</v>
      </c>
      <c r="D11794" t="s">
        <v>15644</v>
      </c>
      <c r="E11794"/>
    </row>
    <row r="11795" spans="1:5" ht="13.5" customHeight="1" x14ac:dyDescent="0.25">
      <c r="A11795" s="51" t="s">
        <v>15645</v>
      </c>
      <c r="B11795"/>
      <c r="C11795" t="s">
        <v>15602</v>
      </c>
      <c r="D11795" t="s">
        <v>43</v>
      </c>
      <c r="E11795"/>
    </row>
    <row r="11796" spans="1:5" ht="13.5" customHeight="1" x14ac:dyDescent="0.25">
      <c r="A11796" s="51" t="s">
        <v>15646</v>
      </c>
      <c r="B11796"/>
      <c r="C11796" t="s">
        <v>15602</v>
      </c>
      <c r="D11796" t="s">
        <v>45</v>
      </c>
      <c r="E11796"/>
    </row>
    <row r="11797" spans="1:5" ht="13.5" customHeight="1" x14ac:dyDescent="0.25">
      <c r="A11797" s="51" t="s">
        <v>15647</v>
      </c>
      <c r="B11797" t="s">
        <v>39</v>
      </c>
      <c r="C11797" t="s">
        <v>15602</v>
      </c>
      <c r="D11797" t="s">
        <v>15648</v>
      </c>
      <c r="E11797"/>
    </row>
    <row r="11798" spans="1:5" ht="13.5" customHeight="1" x14ac:dyDescent="0.25">
      <c r="A11798" s="51" t="s">
        <v>15608</v>
      </c>
      <c r="B11798"/>
      <c r="C11798" t="s">
        <v>15602</v>
      </c>
      <c r="D11798" t="s">
        <v>43</v>
      </c>
      <c r="E11798"/>
    </row>
    <row r="11799" spans="1:5" ht="13.5" customHeight="1" x14ac:dyDescent="0.25">
      <c r="A11799" s="51" t="s">
        <v>15609</v>
      </c>
      <c r="B11799"/>
      <c r="C11799" t="s">
        <v>15602</v>
      </c>
      <c r="D11799" t="s">
        <v>45</v>
      </c>
      <c r="E11799"/>
    </row>
    <row r="11800" spans="1:5" ht="13.5" customHeight="1" x14ac:dyDescent="0.25">
      <c r="A11800" s="51" t="s">
        <v>15649</v>
      </c>
      <c r="B11800" t="s">
        <v>39</v>
      </c>
      <c r="C11800" t="s">
        <v>15602</v>
      </c>
      <c r="D11800" t="s">
        <v>15650</v>
      </c>
      <c r="E11800"/>
    </row>
    <row r="11801" spans="1:5" ht="13.5" customHeight="1" x14ac:dyDescent="0.25">
      <c r="A11801" s="51" t="s">
        <v>15612</v>
      </c>
      <c r="B11801"/>
      <c r="C11801" t="s">
        <v>15602</v>
      </c>
      <c r="D11801" t="s">
        <v>43</v>
      </c>
      <c r="E11801"/>
    </row>
    <row r="11802" spans="1:5" ht="13.5" customHeight="1" x14ac:dyDescent="0.25">
      <c r="A11802" s="51" t="s">
        <v>15613</v>
      </c>
      <c r="B11802"/>
      <c r="C11802" t="s">
        <v>15602</v>
      </c>
      <c r="D11802" t="s">
        <v>45</v>
      </c>
      <c r="E11802"/>
    </row>
    <row r="11803" spans="1:5" ht="13.5" customHeight="1" x14ac:dyDescent="0.25">
      <c r="A11803" s="51" t="s">
        <v>15651</v>
      </c>
      <c r="B11803" t="s">
        <v>39</v>
      </c>
      <c r="C11803" t="s">
        <v>15602</v>
      </c>
      <c r="D11803" t="s">
        <v>15652</v>
      </c>
      <c r="E11803"/>
    </row>
    <row r="11804" spans="1:5" ht="13.5" customHeight="1" x14ac:dyDescent="0.25">
      <c r="A11804" s="51" t="s">
        <v>15604</v>
      </c>
      <c r="B11804"/>
      <c r="C11804" t="s">
        <v>15602</v>
      </c>
      <c r="D11804" t="s">
        <v>43</v>
      </c>
      <c r="E11804"/>
    </row>
    <row r="11805" spans="1:5" ht="13.5" customHeight="1" x14ac:dyDescent="0.25">
      <c r="A11805" s="51" t="s">
        <v>15605</v>
      </c>
      <c r="B11805"/>
      <c r="C11805" t="s">
        <v>15602</v>
      </c>
      <c r="D11805" t="s">
        <v>45</v>
      </c>
      <c r="E11805"/>
    </row>
    <row r="11806" spans="1:5" ht="13.5" customHeight="1" x14ac:dyDescent="0.25">
      <c r="A11806" s="51" t="s">
        <v>15653</v>
      </c>
      <c r="B11806" t="s">
        <v>39</v>
      </c>
      <c r="C11806" t="s">
        <v>15602</v>
      </c>
      <c r="D11806" t="s">
        <v>15654</v>
      </c>
      <c r="E11806"/>
    </row>
    <row r="11807" spans="1:5" ht="13.5" customHeight="1" x14ac:dyDescent="0.25">
      <c r="A11807" s="51" t="s">
        <v>15641</v>
      </c>
      <c r="B11807"/>
      <c r="C11807" t="s">
        <v>15602</v>
      </c>
      <c r="D11807" t="s">
        <v>43</v>
      </c>
      <c r="E11807"/>
    </row>
    <row r="11808" spans="1:5" ht="13.5" customHeight="1" x14ac:dyDescent="0.25">
      <c r="A11808" s="51" t="s">
        <v>15642</v>
      </c>
      <c r="B11808"/>
      <c r="C11808" t="s">
        <v>15602</v>
      </c>
      <c r="D11808" t="s">
        <v>45</v>
      </c>
      <c r="E11808"/>
    </row>
    <row r="11809" spans="1:5" ht="13.5" customHeight="1" x14ac:dyDescent="0.25">
      <c r="A11809" s="51" t="s">
        <v>15655</v>
      </c>
      <c r="B11809" t="s">
        <v>39</v>
      </c>
      <c r="C11809" t="s">
        <v>15602</v>
      </c>
      <c r="D11809" t="s">
        <v>15656</v>
      </c>
      <c r="E11809"/>
    </row>
    <row r="11810" spans="1:5" ht="13.5" customHeight="1" x14ac:dyDescent="0.25">
      <c r="A11810" s="51" t="s">
        <v>15645</v>
      </c>
      <c r="B11810"/>
      <c r="C11810" t="s">
        <v>15602</v>
      </c>
      <c r="D11810" t="s">
        <v>43</v>
      </c>
      <c r="E11810"/>
    </row>
    <row r="11811" spans="1:5" ht="13.5" customHeight="1" x14ac:dyDescent="0.25">
      <c r="A11811" s="51" t="s">
        <v>15646</v>
      </c>
      <c r="B11811"/>
      <c r="C11811" t="s">
        <v>15602</v>
      </c>
      <c r="D11811" t="s">
        <v>45</v>
      </c>
      <c r="E11811"/>
    </row>
    <row r="11812" spans="1:5" ht="13.5" customHeight="1" x14ac:dyDescent="0.25">
      <c r="A11812" s="51" t="s">
        <v>15657</v>
      </c>
      <c r="B11812" t="s">
        <v>39</v>
      </c>
      <c r="C11812" t="s">
        <v>15602</v>
      </c>
      <c r="D11812" t="s">
        <v>15658</v>
      </c>
      <c r="E11812"/>
    </row>
    <row r="11813" spans="1:5" ht="13.5" customHeight="1" x14ac:dyDescent="0.25">
      <c r="A11813" s="51" t="s">
        <v>15608</v>
      </c>
      <c r="B11813"/>
      <c r="C11813" t="s">
        <v>15602</v>
      </c>
      <c r="D11813" t="s">
        <v>43</v>
      </c>
      <c r="E11813"/>
    </row>
    <row r="11814" spans="1:5" ht="13.5" customHeight="1" x14ac:dyDescent="0.25">
      <c r="A11814" s="51" t="s">
        <v>15609</v>
      </c>
      <c r="B11814"/>
      <c r="C11814" t="s">
        <v>15602</v>
      </c>
      <c r="D11814" t="s">
        <v>45</v>
      </c>
      <c r="E11814"/>
    </row>
    <row r="11815" spans="1:5" ht="13.5" customHeight="1" x14ac:dyDescent="0.25">
      <c r="A11815" s="51" t="s">
        <v>15659</v>
      </c>
      <c r="B11815" t="s">
        <v>39</v>
      </c>
      <c r="C11815" t="s">
        <v>15602</v>
      </c>
      <c r="D11815" t="s">
        <v>15660</v>
      </c>
      <c r="E11815"/>
    </row>
    <row r="11816" spans="1:5" ht="13.5" customHeight="1" x14ac:dyDescent="0.25">
      <c r="A11816" s="51" t="s">
        <v>15612</v>
      </c>
      <c r="B11816"/>
      <c r="C11816" t="s">
        <v>15602</v>
      </c>
      <c r="D11816" t="s">
        <v>43</v>
      </c>
      <c r="E11816"/>
    </row>
    <row r="11817" spans="1:5" ht="13.5" customHeight="1" x14ac:dyDescent="0.25">
      <c r="A11817" s="51" t="s">
        <v>15613</v>
      </c>
      <c r="B11817"/>
      <c r="C11817" t="s">
        <v>15602</v>
      </c>
      <c r="D11817" t="s">
        <v>45</v>
      </c>
      <c r="E11817"/>
    </row>
    <row r="11818" spans="1:5" ht="13.5" customHeight="1" x14ac:dyDescent="0.25">
      <c r="A11818" s="51" t="s">
        <v>15661</v>
      </c>
      <c r="B11818" t="s">
        <v>39</v>
      </c>
      <c r="C11818" t="s">
        <v>15602</v>
      </c>
      <c r="D11818" t="s">
        <v>15662</v>
      </c>
      <c r="E11818"/>
    </row>
    <row r="11819" spans="1:5" ht="13.5" customHeight="1" x14ac:dyDescent="0.25">
      <c r="A11819" s="51" t="s">
        <v>15604</v>
      </c>
      <c r="B11819"/>
      <c r="C11819" t="s">
        <v>15602</v>
      </c>
      <c r="D11819" t="s">
        <v>43</v>
      </c>
      <c r="E11819"/>
    </row>
    <row r="11820" spans="1:5" ht="13.5" customHeight="1" x14ac:dyDescent="0.25">
      <c r="A11820" s="51" t="s">
        <v>15605</v>
      </c>
      <c r="B11820"/>
      <c r="C11820" t="s">
        <v>15602</v>
      </c>
      <c r="D11820" t="s">
        <v>45</v>
      </c>
      <c r="E11820"/>
    </row>
    <row r="11821" spans="1:5" ht="13.5" customHeight="1" x14ac:dyDescent="0.25">
      <c r="A11821" s="51" t="s">
        <v>15663</v>
      </c>
      <c r="B11821" t="s">
        <v>39</v>
      </c>
      <c r="C11821" t="s">
        <v>15602</v>
      </c>
      <c r="D11821" t="s">
        <v>15664</v>
      </c>
      <c r="E11821"/>
    </row>
    <row r="11822" spans="1:5" ht="13.5" customHeight="1" x14ac:dyDescent="0.25">
      <c r="A11822" s="51" t="s">
        <v>15620</v>
      </c>
      <c r="B11822"/>
      <c r="C11822" t="s">
        <v>15602</v>
      </c>
      <c r="D11822" t="s">
        <v>43</v>
      </c>
      <c r="E11822"/>
    </row>
    <row r="11823" spans="1:5" ht="13.5" customHeight="1" x14ac:dyDescent="0.25">
      <c r="A11823" s="51" t="s">
        <v>15621</v>
      </c>
      <c r="B11823"/>
      <c r="C11823" t="s">
        <v>15602</v>
      </c>
      <c r="D11823" t="s">
        <v>45</v>
      </c>
      <c r="E11823"/>
    </row>
    <row r="11824" spans="1:5" ht="13.5" customHeight="1" x14ac:dyDescent="0.25">
      <c r="A11824" s="51" t="s">
        <v>15665</v>
      </c>
      <c r="B11824" t="s">
        <v>39</v>
      </c>
      <c r="C11824" t="s">
        <v>15602</v>
      </c>
      <c r="D11824" t="s">
        <v>15666</v>
      </c>
      <c r="E11824"/>
    </row>
    <row r="11825" spans="1:5" ht="13.5" customHeight="1" x14ac:dyDescent="0.25">
      <c r="A11825" s="51" t="s">
        <v>15631</v>
      </c>
      <c r="B11825"/>
      <c r="C11825" t="s">
        <v>15602</v>
      </c>
      <c r="D11825" t="s">
        <v>43</v>
      </c>
      <c r="E11825"/>
    </row>
    <row r="11826" spans="1:5" ht="13.5" customHeight="1" x14ac:dyDescent="0.25">
      <c r="A11826" s="51" t="s">
        <v>15632</v>
      </c>
      <c r="B11826"/>
      <c r="C11826" t="s">
        <v>15602</v>
      </c>
      <c r="D11826" t="s">
        <v>45</v>
      </c>
      <c r="E11826"/>
    </row>
    <row r="11827" spans="1:5" ht="13.5" customHeight="1" x14ac:dyDescent="0.25">
      <c r="A11827" s="51" t="s">
        <v>15667</v>
      </c>
      <c r="B11827" t="s">
        <v>39</v>
      </c>
      <c r="C11827" t="s">
        <v>15602</v>
      </c>
      <c r="D11827" t="s">
        <v>15668</v>
      </c>
      <c r="E11827"/>
    </row>
    <row r="11828" spans="1:5" ht="13.5" customHeight="1" x14ac:dyDescent="0.25">
      <c r="A11828" s="51" t="s">
        <v>15635</v>
      </c>
      <c r="B11828"/>
      <c r="C11828" t="s">
        <v>15602</v>
      </c>
      <c r="D11828" t="s">
        <v>43</v>
      </c>
      <c r="E11828"/>
    </row>
    <row r="11829" spans="1:5" ht="13.5" customHeight="1" x14ac:dyDescent="0.25">
      <c r="A11829" s="51" t="s">
        <v>15636</v>
      </c>
      <c r="B11829"/>
      <c r="C11829" t="s">
        <v>15602</v>
      </c>
      <c r="D11829" t="s">
        <v>45</v>
      </c>
      <c r="E11829"/>
    </row>
    <row r="11830" spans="1:5" ht="13.5" customHeight="1" x14ac:dyDescent="0.25">
      <c r="A11830" s="51" t="s">
        <v>15669</v>
      </c>
      <c r="B11830" t="s">
        <v>39</v>
      </c>
      <c r="C11830" t="s">
        <v>15602</v>
      </c>
      <c r="D11830" t="s">
        <v>15670</v>
      </c>
      <c r="E11830"/>
    </row>
    <row r="11831" spans="1:5" ht="13.5" customHeight="1" x14ac:dyDescent="0.25">
      <c r="A11831" s="51" t="s">
        <v>15626</v>
      </c>
      <c r="B11831"/>
      <c r="C11831" t="s">
        <v>15602</v>
      </c>
      <c r="D11831" t="s">
        <v>43</v>
      </c>
      <c r="E11831"/>
    </row>
    <row r="11832" spans="1:5" ht="13.5" customHeight="1" x14ac:dyDescent="0.25">
      <c r="A11832" s="51" t="s">
        <v>15627</v>
      </c>
      <c r="B11832"/>
      <c r="C11832" t="s">
        <v>15602</v>
      </c>
      <c r="D11832" t="s">
        <v>45</v>
      </c>
      <c r="E11832"/>
    </row>
    <row r="11833" spans="1:5" ht="13.5" customHeight="1" x14ac:dyDescent="0.25">
      <c r="A11833" s="51" t="s">
        <v>15671</v>
      </c>
      <c r="B11833" t="s">
        <v>39</v>
      </c>
      <c r="C11833" t="s">
        <v>15602</v>
      </c>
      <c r="D11833" t="s">
        <v>15672</v>
      </c>
      <c r="E11833"/>
    </row>
    <row r="11834" spans="1:5" ht="13.5" customHeight="1" x14ac:dyDescent="0.25">
      <c r="A11834" s="51" t="s">
        <v>15616</v>
      </c>
      <c r="B11834"/>
      <c r="C11834" t="s">
        <v>15602</v>
      </c>
      <c r="D11834" t="s">
        <v>43</v>
      </c>
      <c r="E11834"/>
    </row>
    <row r="11835" spans="1:5" ht="13.5" customHeight="1" x14ac:dyDescent="0.25">
      <c r="A11835" s="51" t="s">
        <v>15617</v>
      </c>
      <c r="B11835"/>
      <c r="C11835" t="s">
        <v>15602</v>
      </c>
      <c r="D11835" t="s">
        <v>45</v>
      </c>
      <c r="E11835"/>
    </row>
    <row r="11836" spans="1:5" ht="13.5" customHeight="1" x14ac:dyDescent="0.25">
      <c r="A11836" s="51" t="s">
        <v>15673</v>
      </c>
      <c r="B11836" t="s">
        <v>39</v>
      </c>
      <c r="C11836" t="s">
        <v>15602</v>
      </c>
      <c r="D11836" t="s">
        <v>15674</v>
      </c>
      <c r="E11836"/>
    </row>
    <row r="11837" spans="1:5" ht="13.5" customHeight="1" x14ac:dyDescent="0.25">
      <c r="A11837" s="51" t="s">
        <v>15620</v>
      </c>
      <c r="B11837"/>
      <c r="C11837" t="s">
        <v>15602</v>
      </c>
      <c r="D11837" t="s">
        <v>43</v>
      </c>
      <c r="E11837"/>
    </row>
    <row r="11838" spans="1:5" ht="13.5" customHeight="1" x14ac:dyDescent="0.25">
      <c r="A11838" s="51" t="s">
        <v>15621</v>
      </c>
      <c r="B11838"/>
      <c r="C11838" t="s">
        <v>15602</v>
      </c>
      <c r="D11838" t="s">
        <v>45</v>
      </c>
      <c r="E11838"/>
    </row>
    <row r="11839" spans="1:5" ht="13.5" customHeight="1" x14ac:dyDescent="0.25">
      <c r="A11839" s="51" t="s">
        <v>15675</v>
      </c>
      <c r="B11839" t="s">
        <v>39</v>
      </c>
      <c r="C11839" t="s">
        <v>15602</v>
      </c>
      <c r="D11839" t="s">
        <v>15676</v>
      </c>
      <c r="E11839"/>
    </row>
    <row r="11840" spans="1:5" ht="13.5" customHeight="1" x14ac:dyDescent="0.25">
      <c r="A11840" s="51" t="s">
        <v>15635</v>
      </c>
      <c r="B11840"/>
      <c r="C11840" t="s">
        <v>15602</v>
      </c>
      <c r="D11840" t="s">
        <v>43</v>
      </c>
      <c r="E11840"/>
    </row>
    <row r="11841" spans="1:5" ht="13.5" customHeight="1" x14ac:dyDescent="0.25">
      <c r="A11841" s="51" t="s">
        <v>15636</v>
      </c>
      <c r="B11841"/>
      <c r="C11841" t="s">
        <v>15602</v>
      </c>
      <c r="D11841" t="s">
        <v>45</v>
      </c>
      <c r="E11841"/>
    </row>
    <row r="11842" spans="1:5" ht="13.5" customHeight="1" x14ac:dyDescent="0.25">
      <c r="A11842" s="51" t="s">
        <v>15677</v>
      </c>
      <c r="B11842" t="s">
        <v>39</v>
      </c>
      <c r="C11842" t="s">
        <v>15602</v>
      </c>
      <c r="D11842" t="s">
        <v>15678</v>
      </c>
      <c r="E11842"/>
    </row>
    <row r="11843" spans="1:5" ht="13.5" customHeight="1" x14ac:dyDescent="0.25">
      <c r="A11843" s="51" t="s">
        <v>15626</v>
      </c>
      <c r="B11843"/>
      <c r="C11843" t="s">
        <v>15602</v>
      </c>
      <c r="D11843" t="s">
        <v>43</v>
      </c>
      <c r="E11843"/>
    </row>
    <row r="11844" spans="1:5" ht="13.5" customHeight="1" x14ac:dyDescent="0.25">
      <c r="A11844" s="51" t="s">
        <v>15627</v>
      </c>
      <c r="B11844"/>
      <c r="C11844" t="s">
        <v>15602</v>
      </c>
      <c r="D11844" t="s">
        <v>45</v>
      </c>
      <c r="E11844"/>
    </row>
    <row r="11845" spans="1:5" ht="13.5" customHeight="1" x14ac:dyDescent="0.25">
      <c r="A11845" s="51" t="s">
        <v>15679</v>
      </c>
      <c r="B11845" t="s">
        <v>39</v>
      </c>
      <c r="C11845" t="s">
        <v>15602</v>
      </c>
      <c r="D11845" t="s">
        <v>15680</v>
      </c>
      <c r="E11845"/>
    </row>
    <row r="11846" spans="1:5" ht="13.5" customHeight="1" x14ac:dyDescent="0.25">
      <c r="A11846" s="51" t="s">
        <v>15616</v>
      </c>
      <c r="B11846"/>
      <c r="C11846" t="s">
        <v>15602</v>
      </c>
      <c r="D11846" t="s">
        <v>43</v>
      </c>
      <c r="E11846"/>
    </row>
    <row r="11847" spans="1:5" ht="13.5" customHeight="1" x14ac:dyDescent="0.25">
      <c r="A11847" s="51" t="s">
        <v>15617</v>
      </c>
      <c r="B11847"/>
      <c r="C11847" t="s">
        <v>15602</v>
      </c>
      <c r="D11847" t="s">
        <v>45</v>
      </c>
      <c r="E11847"/>
    </row>
    <row r="11848" spans="1:5" ht="13.5" customHeight="1" x14ac:dyDescent="0.25">
      <c r="A11848" s="51" t="s">
        <v>15681</v>
      </c>
      <c r="B11848" t="s">
        <v>39</v>
      </c>
      <c r="C11848" t="s">
        <v>15602</v>
      </c>
      <c r="D11848" t="s">
        <v>15682</v>
      </c>
      <c r="E11848"/>
    </row>
    <row r="11849" spans="1:5" ht="13.5" customHeight="1" x14ac:dyDescent="0.25">
      <c r="A11849" s="51" t="s">
        <v>15645</v>
      </c>
      <c r="B11849"/>
      <c r="C11849" t="s">
        <v>15602</v>
      </c>
      <c r="D11849" t="s">
        <v>43</v>
      </c>
      <c r="E11849"/>
    </row>
    <row r="11850" spans="1:5" ht="13.5" customHeight="1" x14ac:dyDescent="0.25">
      <c r="A11850" s="51" t="s">
        <v>15646</v>
      </c>
      <c r="B11850"/>
      <c r="C11850" t="s">
        <v>15602</v>
      </c>
      <c r="D11850" t="s">
        <v>45</v>
      </c>
      <c r="E11850"/>
    </row>
    <row r="11851" spans="1:5" ht="13.5" customHeight="1" x14ac:dyDescent="0.25">
      <c r="A11851" s="51" t="s">
        <v>15683</v>
      </c>
      <c r="B11851" t="s">
        <v>39</v>
      </c>
      <c r="C11851" t="s">
        <v>15602</v>
      </c>
      <c r="D11851" t="s">
        <v>15684</v>
      </c>
      <c r="E11851"/>
    </row>
    <row r="11852" spans="1:5" ht="13.5" customHeight="1" x14ac:dyDescent="0.25">
      <c r="A11852" s="51" t="s">
        <v>15608</v>
      </c>
      <c r="B11852"/>
      <c r="C11852" t="s">
        <v>15602</v>
      </c>
      <c r="D11852" t="s">
        <v>43</v>
      </c>
      <c r="E11852"/>
    </row>
    <row r="11853" spans="1:5" ht="13.5" customHeight="1" x14ac:dyDescent="0.25">
      <c r="A11853" s="51" t="s">
        <v>15609</v>
      </c>
      <c r="B11853"/>
      <c r="C11853" t="s">
        <v>15602</v>
      </c>
      <c r="D11853" t="s">
        <v>45</v>
      </c>
      <c r="E11853"/>
    </row>
    <row r="11854" spans="1:5" ht="13.5" customHeight="1" x14ac:dyDescent="0.25">
      <c r="A11854" s="51" t="s">
        <v>15685</v>
      </c>
      <c r="B11854" t="s">
        <v>39</v>
      </c>
      <c r="C11854" t="s">
        <v>15602</v>
      </c>
      <c r="D11854" t="s">
        <v>15686</v>
      </c>
      <c r="E11854"/>
    </row>
    <row r="11855" spans="1:5" ht="13.5" customHeight="1" x14ac:dyDescent="0.25">
      <c r="A11855" s="51" t="s">
        <v>15612</v>
      </c>
      <c r="B11855"/>
      <c r="C11855" t="s">
        <v>15602</v>
      </c>
      <c r="D11855" t="s">
        <v>43</v>
      </c>
      <c r="E11855"/>
    </row>
    <row r="11856" spans="1:5" ht="13.5" customHeight="1" x14ac:dyDescent="0.25">
      <c r="A11856" s="51" t="s">
        <v>15613</v>
      </c>
      <c r="B11856"/>
      <c r="C11856" t="s">
        <v>15602</v>
      </c>
      <c r="D11856" t="s">
        <v>45</v>
      </c>
      <c r="E11856"/>
    </row>
    <row r="11857" spans="1:5" ht="13.5" customHeight="1" x14ac:dyDescent="0.25">
      <c r="A11857" s="51" t="s">
        <v>15687</v>
      </c>
      <c r="B11857" t="s">
        <v>39</v>
      </c>
      <c r="C11857" t="s">
        <v>15602</v>
      </c>
      <c r="D11857" t="s">
        <v>15688</v>
      </c>
      <c r="E11857"/>
    </row>
    <row r="11858" spans="1:5" ht="13.5" customHeight="1" x14ac:dyDescent="0.25">
      <c r="A11858" s="51" t="s">
        <v>15604</v>
      </c>
      <c r="B11858"/>
      <c r="C11858" t="s">
        <v>15602</v>
      </c>
      <c r="D11858" t="s">
        <v>43</v>
      </c>
      <c r="E11858"/>
    </row>
    <row r="11859" spans="1:5" ht="13.5" customHeight="1" x14ac:dyDescent="0.25">
      <c r="A11859" s="51" t="s">
        <v>15605</v>
      </c>
      <c r="B11859"/>
      <c r="C11859" t="s">
        <v>15602</v>
      </c>
      <c r="D11859" t="s">
        <v>45</v>
      </c>
      <c r="E11859"/>
    </row>
    <row r="11860" spans="1:5" ht="13.5" customHeight="1" x14ac:dyDescent="0.25">
      <c r="A11860" s="51" t="s">
        <v>15689</v>
      </c>
      <c r="B11860" t="s">
        <v>39</v>
      </c>
      <c r="C11860" t="s">
        <v>15602</v>
      </c>
      <c r="D11860" t="s">
        <v>15690</v>
      </c>
      <c r="E11860"/>
    </row>
    <row r="11861" spans="1:5" ht="13.5" customHeight="1" x14ac:dyDescent="0.25">
      <c r="A11861" s="51" t="s">
        <v>15641</v>
      </c>
      <c r="B11861"/>
      <c r="C11861" t="s">
        <v>15602</v>
      </c>
      <c r="D11861" t="s">
        <v>43</v>
      </c>
      <c r="E11861"/>
    </row>
    <row r="11862" spans="1:5" ht="13.5" customHeight="1" x14ac:dyDescent="0.25">
      <c r="A11862" s="51" t="s">
        <v>15642</v>
      </c>
      <c r="B11862"/>
      <c r="C11862" t="s">
        <v>15602</v>
      </c>
      <c r="D11862" t="s">
        <v>45</v>
      </c>
      <c r="E11862"/>
    </row>
    <row r="11863" spans="1:5" ht="13.5" customHeight="1" x14ac:dyDescent="0.25">
      <c r="A11863" s="51" t="s">
        <v>15691</v>
      </c>
      <c r="B11863" t="s">
        <v>39</v>
      </c>
      <c r="C11863" t="s">
        <v>15602</v>
      </c>
      <c r="D11863" t="s">
        <v>15692</v>
      </c>
      <c r="E11863"/>
    </row>
    <row r="11864" spans="1:5" ht="13.5" customHeight="1" x14ac:dyDescent="0.25">
      <c r="A11864" s="51" t="s">
        <v>15645</v>
      </c>
      <c r="B11864"/>
      <c r="C11864" t="s">
        <v>15602</v>
      </c>
      <c r="D11864" t="s">
        <v>43</v>
      </c>
      <c r="E11864"/>
    </row>
    <row r="11865" spans="1:5" ht="13.5" customHeight="1" x14ac:dyDescent="0.25">
      <c r="A11865" s="51" t="s">
        <v>15646</v>
      </c>
      <c r="B11865"/>
      <c r="C11865" t="s">
        <v>15602</v>
      </c>
      <c r="D11865" t="s">
        <v>45</v>
      </c>
      <c r="E11865"/>
    </row>
    <row r="11866" spans="1:5" ht="13.5" customHeight="1" x14ac:dyDescent="0.25">
      <c r="A11866" s="51" t="s">
        <v>15693</v>
      </c>
      <c r="B11866"/>
      <c r="C11866" t="s">
        <v>15602</v>
      </c>
      <c r="D11866" t="s">
        <v>15694</v>
      </c>
      <c r="E11866"/>
    </row>
    <row r="11867" spans="1:5" ht="13.5" customHeight="1" x14ac:dyDescent="0.25">
      <c r="A11867" s="51" t="s">
        <v>15695</v>
      </c>
      <c r="B11867" t="s">
        <v>39</v>
      </c>
      <c r="C11867" t="s">
        <v>15602</v>
      </c>
      <c r="D11867" t="s">
        <v>15696</v>
      </c>
      <c r="E11867"/>
    </row>
    <row r="11868" spans="1:5" ht="13.5" customHeight="1" x14ac:dyDescent="0.25">
      <c r="A11868" s="51" t="s">
        <v>15604</v>
      </c>
      <c r="B11868"/>
      <c r="C11868" t="s">
        <v>15602</v>
      </c>
      <c r="D11868" t="s">
        <v>43</v>
      </c>
      <c r="E11868"/>
    </row>
    <row r="11869" spans="1:5" ht="13.5" customHeight="1" x14ac:dyDescent="0.25">
      <c r="A11869" s="51" t="s">
        <v>15605</v>
      </c>
      <c r="B11869"/>
      <c r="C11869" t="s">
        <v>15602</v>
      </c>
      <c r="D11869" t="s">
        <v>45</v>
      </c>
      <c r="E11869"/>
    </row>
    <row r="11870" spans="1:5" ht="13.5" customHeight="1" x14ac:dyDescent="0.25">
      <c r="A11870" s="51" t="s">
        <v>15697</v>
      </c>
      <c r="B11870" t="s">
        <v>39</v>
      </c>
      <c r="C11870" t="s">
        <v>15602</v>
      </c>
      <c r="D11870" t="s">
        <v>15698</v>
      </c>
      <c r="E11870"/>
    </row>
    <row r="11871" spans="1:5" ht="13.5" customHeight="1" x14ac:dyDescent="0.25">
      <c r="A11871" s="51" t="s">
        <v>15641</v>
      </c>
      <c r="B11871"/>
      <c r="C11871" t="s">
        <v>15602</v>
      </c>
      <c r="D11871" t="s">
        <v>43</v>
      </c>
      <c r="E11871"/>
    </row>
    <row r="11872" spans="1:5" ht="13.5" customHeight="1" x14ac:dyDescent="0.25">
      <c r="A11872" s="51" t="s">
        <v>15642</v>
      </c>
      <c r="B11872"/>
      <c r="C11872" t="s">
        <v>15602</v>
      </c>
      <c r="D11872" t="s">
        <v>45</v>
      </c>
      <c r="E11872"/>
    </row>
    <row r="11873" spans="1:5" ht="13.5" customHeight="1" x14ac:dyDescent="0.25">
      <c r="A11873" s="51" t="s">
        <v>15699</v>
      </c>
      <c r="B11873" t="s">
        <v>39</v>
      </c>
      <c r="C11873" t="s">
        <v>15602</v>
      </c>
      <c r="D11873" t="s">
        <v>15700</v>
      </c>
      <c r="E11873"/>
    </row>
    <row r="11874" spans="1:5" ht="13.5" customHeight="1" x14ac:dyDescent="0.25">
      <c r="A11874" s="51" t="s">
        <v>15635</v>
      </c>
      <c r="B11874"/>
      <c r="C11874" t="s">
        <v>15602</v>
      </c>
      <c r="D11874" t="s">
        <v>43</v>
      </c>
      <c r="E11874"/>
    </row>
    <row r="11875" spans="1:5" ht="13.5" customHeight="1" x14ac:dyDescent="0.25">
      <c r="A11875" s="51" t="s">
        <v>15636</v>
      </c>
      <c r="B11875"/>
      <c r="C11875" t="s">
        <v>15602</v>
      </c>
      <c r="D11875" t="s">
        <v>45</v>
      </c>
      <c r="E11875"/>
    </row>
    <row r="11876" spans="1:5" ht="13.5" customHeight="1" x14ac:dyDescent="0.25">
      <c r="A11876" s="51" t="s">
        <v>15701</v>
      </c>
      <c r="B11876" t="s">
        <v>39</v>
      </c>
      <c r="C11876" t="s">
        <v>15602</v>
      </c>
      <c r="D11876" t="s">
        <v>15702</v>
      </c>
      <c r="E11876"/>
    </row>
    <row r="11877" spans="1:5" ht="13.5" customHeight="1" x14ac:dyDescent="0.25">
      <c r="A11877" s="51" t="s">
        <v>15626</v>
      </c>
      <c r="B11877"/>
      <c r="C11877" t="s">
        <v>15602</v>
      </c>
      <c r="D11877" t="s">
        <v>43</v>
      </c>
      <c r="E11877"/>
    </row>
    <row r="11878" spans="1:5" ht="13.5" customHeight="1" x14ac:dyDescent="0.25">
      <c r="A11878" s="51" t="s">
        <v>15627</v>
      </c>
      <c r="B11878"/>
      <c r="C11878" t="s">
        <v>15602</v>
      </c>
      <c r="D11878" t="s">
        <v>45</v>
      </c>
      <c r="E11878"/>
    </row>
    <row r="11879" spans="1:5" ht="13.5" customHeight="1" x14ac:dyDescent="0.25">
      <c r="A11879" s="51" t="s">
        <v>15704</v>
      </c>
      <c r="B11879" t="s">
        <v>39</v>
      </c>
      <c r="C11879" t="s">
        <v>15602</v>
      </c>
      <c r="D11879" t="s">
        <v>15705</v>
      </c>
      <c r="E11879"/>
    </row>
    <row r="11880" spans="1:5" ht="13.5" customHeight="1" x14ac:dyDescent="0.25">
      <c r="A11880" s="51" t="s">
        <v>15620</v>
      </c>
      <c r="B11880"/>
      <c r="C11880" t="s">
        <v>15602</v>
      </c>
      <c r="D11880" t="s">
        <v>43</v>
      </c>
      <c r="E11880"/>
    </row>
    <row r="11881" spans="1:5" ht="13.5" customHeight="1" x14ac:dyDescent="0.25">
      <c r="A11881" s="51" t="s">
        <v>15621</v>
      </c>
      <c r="B11881"/>
      <c r="C11881" t="s">
        <v>15602</v>
      </c>
      <c r="D11881" t="s">
        <v>45</v>
      </c>
      <c r="E11881"/>
    </row>
    <row r="11882" spans="1:5" ht="13.5" customHeight="1" x14ac:dyDescent="0.25">
      <c r="A11882" s="51" t="s">
        <v>15706</v>
      </c>
      <c r="B11882" t="s">
        <v>39</v>
      </c>
      <c r="C11882" t="s">
        <v>15602</v>
      </c>
      <c r="D11882" t="s">
        <v>15707</v>
      </c>
      <c r="E11882"/>
    </row>
    <row r="11883" spans="1:5" ht="13.5" customHeight="1" x14ac:dyDescent="0.25">
      <c r="A11883" s="51" t="s">
        <v>15631</v>
      </c>
      <c r="B11883"/>
      <c r="C11883" t="s">
        <v>15602</v>
      </c>
      <c r="D11883" t="s">
        <v>43</v>
      </c>
      <c r="E11883"/>
    </row>
    <row r="11884" spans="1:5" ht="13.5" customHeight="1" x14ac:dyDescent="0.25">
      <c r="A11884" s="51" t="s">
        <v>15632</v>
      </c>
      <c r="B11884"/>
      <c r="C11884" t="s">
        <v>15602</v>
      </c>
      <c r="D11884" t="s">
        <v>45</v>
      </c>
      <c r="E11884"/>
    </row>
    <row r="11885" spans="1:5" ht="13.5" customHeight="1" x14ac:dyDescent="0.25">
      <c r="A11885" s="51" t="s">
        <v>15708</v>
      </c>
      <c r="B11885" t="s">
        <v>39</v>
      </c>
      <c r="C11885" t="s">
        <v>15602</v>
      </c>
      <c r="D11885" t="s">
        <v>15709</v>
      </c>
      <c r="E11885"/>
    </row>
    <row r="11886" spans="1:5" ht="13.5" customHeight="1" x14ac:dyDescent="0.25">
      <c r="A11886" s="51" t="s">
        <v>15635</v>
      </c>
      <c r="B11886"/>
      <c r="C11886" t="s">
        <v>15602</v>
      </c>
      <c r="D11886" t="s">
        <v>43</v>
      </c>
      <c r="E11886"/>
    </row>
    <row r="11887" spans="1:5" ht="13.5" customHeight="1" x14ac:dyDescent="0.25">
      <c r="A11887" s="51" t="s">
        <v>15636</v>
      </c>
      <c r="B11887"/>
      <c r="C11887" t="s">
        <v>15602</v>
      </c>
      <c r="D11887" t="s">
        <v>45</v>
      </c>
      <c r="E11887"/>
    </row>
    <row r="11888" spans="1:5" ht="13.5" customHeight="1" x14ac:dyDescent="0.25">
      <c r="A11888" s="51" t="s">
        <v>15710</v>
      </c>
      <c r="B11888" t="s">
        <v>39</v>
      </c>
      <c r="C11888" t="s">
        <v>15602</v>
      </c>
      <c r="D11888" t="s">
        <v>15711</v>
      </c>
      <c r="E11888"/>
    </row>
    <row r="11889" spans="1:5" ht="13.5" customHeight="1" x14ac:dyDescent="0.25">
      <c r="A11889" s="51" t="s">
        <v>15626</v>
      </c>
      <c r="B11889"/>
      <c r="C11889" t="s">
        <v>15602</v>
      </c>
      <c r="D11889" t="s">
        <v>43</v>
      </c>
      <c r="E11889"/>
    </row>
    <row r="11890" spans="1:5" ht="13.5" customHeight="1" x14ac:dyDescent="0.25">
      <c r="A11890" s="51" t="s">
        <v>15627</v>
      </c>
      <c r="B11890"/>
      <c r="C11890" t="s">
        <v>15602</v>
      </c>
      <c r="D11890" t="s">
        <v>45</v>
      </c>
      <c r="E11890"/>
    </row>
    <row r="11891" spans="1:5" ht="13.5" customHeight="1" x14ac:dyDescent="0.25">
      <c r="A11891" s="51" t="s">
        <v>15712</v>
      </c>
      <c r="B11891" t="s">
        <v>39</v>
      </c>
      <c r="C11891" t="s">
        <v>15602</v>
      </c>
      <c r="D11891" t="s">
        <v>31014</v>
      </c>
      <c r="E11891"/>
    </row>
    <row r="11892" spans="1:5" ht="13.5" customHeight="1" x14ac:dyDescent="0.25">
      <c r="A11892" s="51" t="s">
        <v>15616</v>
      </c>
      <c r="B11892"/>
      <c r="C11892" t="s">
        <v>15602</v>
      </c>
      <c r="D11892" t="s">
        <v>43</v>
      </c>
      <c r="E11892"/>
    </row>
    <row r="11893" spans="1:5" ht="13.5" customHeight="1" x14ac:dyDescent="0.25">
      <c r="A11893" s="51" t="s">
        <v>15617</v>
      </c>
      <c r="B11893"/>
      <c r="C11893" t="s">
        <v>15602</v>
      </c>
      <c r="D11893" t="s">
        <v>45</v>
      </c>
      <c r="E11893"/>
    </row>
    <row r="11894" spans="1:5" ht="13.5" customHeight="1" x14ac:dyDescent="0.25">
      <c r="A11894" s="51" t="s">
        <v>15713</v>
      </c>
      <c r="B11894" t="s">
        <v>39</v>
      </c>
      <c r="C11894" t="s">
        <v>15602</v>
      </c>
      <c r="D11894" t="s">
        <v>31015</v>
      </c>
      <c r="E11894"/>
    </row>
    <row r="11895" spans="1:5" ht="13.5" customHeight="1" x14ac:dyDescent="0.25">
      <c r="A11895" s="51" t="s">
        <v>15620</v>
      </c>
      <c r="B11895"/>
      <c r="C11895" t="s">
        <v>15602</v>
      </c>
      <c r="D11895" t="s">
        <v>43</v>
      </c>
      <c r="E11895"/>
    </row>
    <row r="11896" spans="1:5" ht="13.5" customHeight="1" x14ac:dyDescent="0.25">
      <c r="A11896" s="51" t="s">
        <v>15621</v>
      </c>
      <c r="B11896"/>
      <c r="C11896" t="s">
        <v>15602</v>
      </c>
      <c r="D11896" t="s">
        <v>45</v>
      </c>
      <c r="E11896"/>
    </row>
    <row r="11897" spans="1:5" ht="13.5" customHeight="1" x14ac:dyDescent="0.25">
      <c r="A11897" s="51" t="s">
        <v>15714</v>
      </c>
      <c r="B11897" t="s">
        <v>39</v>
      </c>
      <c r="C11897" t="s">
        <v>15602</v>
      </c>
      <c r="D11897" t="s">
        <v>31016</v>
      </c>
      <c r="E11897"/>
    </row>
    <row r="11898" spans="1:5" ht="13.5" customHeight="1" x14ac:dyDescent="0.25">
      <c r="A11898" s="51" t="s">
        <v>15612</v>
      </c>
      <c r="B11898"/>
      <c r="C11898" t="s">
        <v>15602</v>
      </c>
      <c r="D11898" t="s">
        <v>43</v>
      </c>
      <c r="E11898"/>
    </row>
    <row r="11899" spans="1:5" ht="13.5" customHeight="1" x14ac:dyDescent="0.25">
      <c r="A11899" s="51" t="s">
        <v>15613</v>
      </c>
      <c r="B11899"/>
      <c r="C11899" t="s">
        <v>15602</v>
      </c>
      <c r="D11899" t="s">
        <v>45</v>
      </c>
      <c r="E11899"/>
    </row>
    <row r="11900" spans="1:5" ht="13.5" customHeight="1" x14ac:dyDescent="0.25">
      <c r="A11900" s="51" t="s">
        <v>15715</v>
      </c>
      <c r="B11900" t="s">
        <v>39</v>
      </c>
      <c r="C11900" t="s">
        <v>15602</v>
      </c>
      <c r="D11900" t="s">
        <v>20246</v>
      </c>
      <c r="E11900"/>
    </row>
    <row r="11901" spans="1:5" ht="13.5" customHeight="1" x14ac:dyDescent="0.25">
      <c r="A11901" s="51" t="s">
        <v>15641</v>
      </c>
      <c r="B11901"/>
      <c r="C11901" t="s">
        <v>15602</v>
      </c>
      <c r="D11901" t="s">
        <v>43</v>
      </c>
      <c r="E11901"/>
    </row>
    <row r="11902" spans="1:5" ht="13.5" customHeight="1" x14ac:dyDescent="0.25">
      <c r="A11902" s="51" t="s">
        <v>15642</v>
      </c>
      <c r="B11902"/>
      <c r="C11902" t="s">
        <v>15602</v>
      </c>
      <c r="D11902" t="s">
        <v>45</v>
      </c>
      <c r="E11902"/>
    </row>
    <row r="11903" spans="1:5" ht="13.5" customHeight="1" x14ac:dyDescent="0.25">
      <c r="A11903" s="51" t="s">
        <v>15716</v>
      </c>
      <c r="B11903" t="s">
        <v>39</v>
      </c>
      <c r="C11903" t="s">
        <v>15602</v>
      </c>
      <c r="D11903" t="s">
        <v>31017</v>
      </c>
      <c r="E11903"/>
    </row>
    <row r="11904" spans="1:5" ht="13.5" customHeight="1" x14ac:dyDescent="0.25">
      <c r="A11904" s="51" t="s">
        <v>15645</v>
      </c>
      <c r="B11904"/>
      <c r="C11904" t="s">
        <v>15602</v>
      </c>
      <c r="D11904" t="s">
        <v>43</v>
      </c>
      <c r="E11904"/>
    </row>
    <row r="11905" spans="1:5" ht="13.5" customHeight="1" x14ac:dyDescent="0.25">
      <c r="A11905" s="51" t="s">
        <v>15646</v>
      </c>
      <c r="B11905"/>
      <c r="C11905" t="s">
        <v>15602</v>
      </c>
      <c r="D11905" t="s">
        <v>45</v>
      </c>
      <c r="E11905"/>
    </row>
    <row r="11906" spans="1:5" ht="13.5" customHeight="1" x14ac:dyDescent="0.25">
      <c r="A11906" s="51" t="s">
        <v>15717</v>
      </c>
      <c r="B11906" t="s">
        <v>39</v>
      </c>
      <c r="C11906" t="s">
        <v>15602</v>
      </c>
      <c r="D11906" t="s">
        <v>31018</v>
      </c>
      <c r="E11906"/>
    </row>
    <row r="11907" spans="1:5" ht="13.5" customHeight="1" x14ac:dyDescent="0.25">
      <c r="A11907" s="51" t="s">
        <v>15608</v>
      </c>
      <c r="B11907"/>
      <c r="C11907" t="s">
        <v>15602</v>
      </c>
      <c r="D11907" t="s">
        <v>43</v>
      </c>
      <c r="E11907"/>
    </row>
    <row r="11908" spans="1:5" ht="13.5" customHeight="1" x14ac:dyDescent="0.25">
      <c r="A11908" s="51" t="s">
        <v>15609</v>
      </c>
      <c r="B11908"/>
      <c r="C11908" t="s">
        <v>15602</v>
      </c>
      <c r="D11908" t="s">
        <v>45</v>
      </c>
      <c r="E11908"/>
    </row>
    <row r="11909" spans="1:5" ht="13.5" customHeight="1" x14ac:dyDescent="0.25">
      <c r="A11909" s="51" t="s">
        <v>15718</v>
      </c>
      <c r="B11909"/>
      <c r="C11909" t="s">
        <v>15602</v>
      </c>
      <c r="D11909" t="s">
        <v>31019</v>
      </c>
      <c r="E11909"/>
    </row>
    <row r="11910" spans="1:5" ht="13.5" customHeight="1" x14ac:dyDescent="0.25">
      <c r="A11910" s="51" t="s">
        <v>15719</v>
      </c>
      <c r="B11910" t="s">
        <v>39</v>
      </c>
      <c r="C11910" t="s">
        <v>15602</v>
      </c>
      <c r="D11910" t="s">
        <v>31020</v>
      </c>
      <c r="E11910"/>
    </row>
    <row r="11911" spans="1:5" ht="13.5" customHeight="1" x14ac:dyDescent="0.25">
      <c r="A11911" s="51" t="s">
        <v>15604</v>
      </c>
      <c r="B11911"/>
      <c r="C11911" t="s">
        <v>15602</v>
      </c>
      <c r="D11911" t="s">
        <v>43</v>
      </c>
      <c r="E11911"/>
    </row>
    <row r="11912" spans="1:5" ht="13.5" customHeight="1" x14ac:dyDescent="0.25">
      <c r="A11912" s="51" t="s">
        <v>15605</v>
      </c>
      <c r="B11912"/>
      <c r="C11912" t="s">
        <v>15602</v>
      </c>
      <c r="D11912" t="s">
        <v>45</v>
      </c>
      <c r="E11912"/>
    </row>
    <row r="11913" spans="1:5" ht="13.5" customHeight="1" x14ac:dyDescent="0.25">
      <c r="A11913" s="51" t="s">
        <v>15720</v>
      </c>
      <c r="B11913" t="s">
        <v>39</v>
      </c>
      <c r="C11913" t="s">
        <v>15602</v>
      </c>
      <c r="D11913" t="s">
        <v>30086</v>
      </c>
      <c r="E11913"/>
    </row>
    <row r="11914" spans="1:5" ht="13.5" customHeight="1" x14ac:dyDescent="0.25">
      <c r="A11914" s="51" t="s">
        <v>15641</v>
      </c>
      <c r="B11914"/>
      <c r="C11914" t="s">
        <v>15602</v>
      </c>
      <c r="D11914" t="s">
        <v>43</v>
      </c>
      <c r="E11914"/>
    </row>
    <row r="11915" spans="1:5" ht="13.5" customHeight="1" x14ac:dyDescent="0.25">
      <c r="A11915" s="51" t="s">
        <v>15642</v>
      </c>
      <c r="B11915"/>
      <c r="C11915" t="s">
        <v>15602</v>
      </c>
      <c r="D11915" t="s">
        <v>45</v>
      </c>
      <c r="E11915"/>
    </row>
    <row r="11916" spans="1:5" ht="13.5" customHeight="1" x14ac:dyDescent="0.25">
      <c r="A11916" s="51" t="s">
        <v>15721</v>
      </c>
      <c r="B11916" t="s">
        <v>39</v>
      </c>
      <c r="C11916" t="s">
        <v>15602</v>
      </c>
      <c r="D11916" t="s">
        <v>31021</v>
      </c>
      <c r="E11916"/>
    </row>
    <row r="11917" spans="1:5" ht="13.5" customHeight="1" x14ac:dyDescent="0.25">
      <c r="A11917" s="51" t="s">
        <v>15645</v>
      </c>
      <c r="B11917"/>
      <c r="C11917" t="s">
        <v>15602</v>
      </c>
      <c r="D11917" t="s">
        <v>43</v>
      </c>
      <c r="E11917"/>
    </row>
    <row r="11918" spans="1:5" ht="13.5" customHeight="1" x14ac:dyDescent="0.25">
      <c r="A11918" s="51" t="s">
        <v>15646</v>
      </c>
      <c r="B11918"/>
      <c r="C11918" t="s">
        <v>15602</v>
      </c>
      <c r="D11918" t="s">
        <v>45</v>
      </c>
      <c r="E11918"/>
    </row>
    <row r="11919" spans="1:5" ht="13.5" customHeight="1" x14ac:dyDescent="0.25">
      <c r="A11919" s="51" t="s">
        <v>15722</v>
      </c>
      <c r="B11919" t="s">
        <v>39</v>
      </c>
      <c r="C11919" t="s">
        <v>15602</v>
      </c>
      <c r="D11919" t="s">
        <v>31022</v>
      </c>
      <c r="E11919"/>
    </row>
    <row r="11920" spans="1:5" ht="13.5" customHeight="1" x14ac:dyDescent="0.25">
      <c r="A11920" s="51" t="s">
        <v>15635</v>
      </c>
      <c r="B11920"/>
      <c r="C11920" t="s">
        <v>15602</v>
      </c>
      <c r="D11920" t="s">
        <v>43</v>
      </c>
      <c r="E11920"/>
    </row>
    <row r="11921" spans="1:5" ht="13.5" customHeight="1" x14ac:dyDescent="0.25">
      <c r="A11921" s="51" t="s">
        <v>15636</v>
      </c>
      <c r="B11921"/>
      <c r="C11921" t="s">
        <v>15602</v>
      </c>
      <c r="D11921" t="s">
        <v>45</v>
      </c>
      <c r="E11921"/>
    </row>
    <row r="11922" spans="1:5" ht="13.5" customHeight="1" x14ac:dyDescent="0.25">
      <c r="A11922" s="51" t="s">
        <v>15723</v>
      </c>
      <c r="B11922" t="s">
        <v>39</v>
      </c>
      <c r="C11922" t="s">
        <v>15602</v>
      </c>
      <c r="D11922" t="s">
        <v>31023</v>
      </c>
      <c r="E11922"/>
    </row>
    <row r="11923" spans="1:5" ht="13.5" customHeight="1" x14ac:dyDescent="0.25">
      <c r="A11923" s="51" t="s">
        <v>15626</v>
      </c>
      <c r="B11923"/>
      <c r="C11923" t="s">
        <v>15602</v>
      </c>
      <c r="D11923" t="s">
        <v>43</v>
      </c>
      <c r="E11923"/>
    </row>
    <row r="11924" spans="1:5" ht="13.5" customHeight="1" x14ac:dyDescent="0.25">
      <c r="A11924" s="51" t="s">
        <v>15627</v>
      </c>
      <c r="B11924"/>
      <c r="C11924" t="s">
        <v>15602</v>
      </c>
      <c r="D11924" t="s">
        <v>45</v>
      </c>
      <c r="E11924"/>
    </row>
    <row r="11925" spans="1:5" ht="13.5" customHeight="1" x14ac:dyDescent="0.25">
      <c r="A11925" s="51" t="s">
        <v>15724</v>
      </c>
      <c r="B11925" t="s">
        <v>39</v>
      </c>
      <c r="C11925" t="s">
        <v>15602</v>
      </c>
      <c r="D11925" t="s">
        <v>31024</v>
      </c>
      <c r="E11925"/>
    </row>
    <row r="11926" spans="1:5" ht="13.5" customHeight="1" x14ac:dyDescent="0.25">
      <c r="A11926" s="51" t="s">
        <v>15616</v>
      </c>
      <c r="B11926"/>
      <c r="C11926" t="s">
        <v>15602</v>
      </c>
      <c r="D11926" t="s">
        <v>43</v>
      </c>
      <c r="E11926"/>
    </row>
    <row r="11927" spans="1:5" ht="13.5" customHeight="1" x14ac:dyDescent="0.25">
      <c r="A11927" s="51" t="s">
        <v>15617</v>
      </c>
      <c r="B11927"/>
      <c r="C11927" t="s">
        <v>15602</v>
      </c>
      <c r="D11927" t="s">
        <v>45</v>
      </c>
      <c r="E11927"/>
    </row>
    <row r="11928" spans="1:5" ht="13.5" customHeight="1" x14ac:dyDescent="0.25">
      <c r="A11928" s="51" t="s">
        <v>15725</v>
      </c>
      <c r="B11928" t="s">
        <v>39</v>
      </c>
      <c r="C11928" t="s">
        <v>15602</v>
      </c>
      <c r="D11928" t="s">
        <v>31025</v>
      </c>
      <c r="E11928"/>
    </row>
    <row r="11929" spans="1:5" ht="13.5" customHeight="1" x14ac:dyDescent="0.25">
      <c r="A11929" s="51" t="s">
        <v>15620</v>
      </c>
      <c r="B11929"/>
      <c r="C11929" t="s">
        <v>15602</v>
      </c>
      <c r="D11929" t="s">
        <v>43</v>
      </c>
      <c r="E11929"/>
    </row>
    <row r="11930" spans="1:5" ht="13.5" customHeight="1" x14ac:dyDescent="0.25">
      <c r="A11930" s="51" t="s">
        <v>15621</v>
      </c>
      <c r="B11930"/>
      <c r="C11930" t="s">
        <v>15602</v>
      </c>
      <c r="D11930" t="s">
        <v>45</v>
      </c>
      <c r="E11930"/>
    </row>
    <row r="11931" spans="1:5" ht="13.5" customHeight="1" x14ac:dyDescent="0.25">
      <c r="A11931" s="51" t="s">
        <v>15726</v>
      </c>
      <c r="B11931" t="s">
        <v>39</v>
      </c>
      <c r="C11931" t="s">
        <v>15602</v>
      </c>
      <c r="D11931" t="s">
        <v>31026</v>
      </c>
      <c r="E11931"/>
    </row>
    <row r="11932" spans="1:5" ht="13.5" customHeight="1" x14ac:dyDescent="0.25">
      <c r="A11932" s="51" t="s">
        <v>15631</v>
      </c>
      <c r="B11932"/>
      <c r="C11932" t="s">
        <v>15602</v>
      </c>
      <c r="D11932" t="s">
        <v>43</v>
      </c>
      <c r="E11932"/>
    </row>
    <row r="11933" spans="1:5" ht="13.5" customHeight="1" x14ac:dyDescent="0.25">
      <c r="A11933" s="51" t="s">
        <v>15632</v>
      </c>
      <c r="B11933"/>
      <c r="C11933" t="s">
        <v>15602</v>
      </c>
      <c r="D11933" t="s">
        <v>45</v>
      </c>
      <c r="E11933"/>
    </row>
    <row r="11934" spans="1:5" ht="13.5" customHeight="1" x14ac:dyDescent="0.25">
      <c r="A11934" s="51" t="s">
        <v>15727</v>
      </c>
      <c r="B11934" t="s">
        <v>39</v>
      </c>
      <c r="C11934" t="s">
        <v>15602</v>
      </c>
      <c r="D11934" t="s">
        <v>31027</v>
      </c>
      <c r="E11934"/>
    </row>
    <row r="11935" spans="1:5" ht="13.5" customHeight="1" x14ac:dyDescent="0.25">
      <c r="A11935" s="51" t="s">
        <v>15635</v>
      </c>
      <c r="B11935"/>
      <c r="C11935" t="s">
        <v>15602</v>
      </c>
      <c r="D11935" t="s">
        <v>43</v>
      </c>
      <c r="E11935"/>
    </row>
    <row r="11936" spans="1:5" ht="13.5" customHeight="1" x14ac:dyDescent="0.25">
      <c r="A11936" s="51" t="s">
        <v>15636</v>
      </c>
      <c r="B11936"/>
      <c r="C11936" t="s">
        <v>15602</v>
      </c>
      <c r="D11936" t="s">
        <v>45</v>
      </c>
      <c r="E11936"/>
    </row>
    <row r="11937" spans="1:5" ht="13.5" customHeight="1" x14ac:dyDescent="0.25">
      <c r="A11937" s="51" t="s">
        <v>15728</v>
      </c>
      <c r="B11937" t="s">
        <v>39</v>
      </c>
      <c r="C11937" t="s">
        <v>15602</v>
      </c>
      <c r="D11937" t="s">
        <v>31028</v>
      </c>
      <c r="E11937"/>
    </row>
    <row r="11938" spans="1:5" ht="13.5" customHeight="1" x14ac:dyDescent="0.25">
      <c r="A11938" s="51" t="s">
        <v>15626</v>
      </c>
      <c r="B11938"/>
      <c r="C11938" t="s">
        <v>15602</v>
      </c>
      <c r="D11938" t="s">
        <v>43</v>
      </c>
      <c r="E11938"/>
    </row>
    <row r="11939" spans="1:5" ht="13.5" customHeight="1" x14ac:dyDescent="0.25">
      <c r="A11939" s="51" t="s">
        <v>15627</v>
      </c>
      <c r="B11939"/>
      <c r="C11939" t="s">
        <v>15602</v>
      </c>
      <c r="D11939" t="s">
        <v>45</v>
      </c>
      <c r="E11939"/>
    </row>
    <row r="11940" spans="1:5" ht="13.5" customHeight="1" x14ac:dyDescent="0.25">
      <c r="A11940" s="51" t="s">
        <v>15729</v>
      </c>
      <c r="B11940" t="s">
        <v>39</v>
      </c>
      <c r="C11940" t="s">
        <v>15602</v>
      </c>
      <c r="D11940" t="s">
        <v>31029</v>
      </c>
      <c r="E11940"/>
    </row>
    <row r="11941" spans="1:5" ht="13.5" customHeight="1" x14ac:dyDescent="0.25">
      <c r="A11941" s="51" t="s">
        <v>15620</v>
      </c>
      <c r="B11941"/>
      <c r="C11941" t="s">
        <v>15602</v>
      </c>
      <c r="D11941" t="s">
        <v>43</v>
      </c>
      <c r="E11941"/>
    </row>
    <row r="11942" spans="1:5" ht="13.5" customHeight="1" x14ac:dyDescent="0.25">
      <c r="A11942" s="51" t="s">
        <v>15621</v>
      </c>
      <c r="B11942"/>
      <c r="C11942" t="s">
        <v>15602</v>
      </c>
      <c r="D11942" t="s">
        <v>45</v>
      </c>
      <c r="E11942"/>
    </row>
    <row r="11943" spans="1:5" ht="13.5" customHeight="1" x14ac:dyDescent="0.25">
      <c r="A11943" s="51" t="s">
        <v>15730</v>
      </c>
      <c r="B11943" t="s">
        <v>39</v>
      </c>
      <c r="C11943" t="s">
        <v>15602</v>
      </c>
      <c r="D11943" t="s">
        <v>31030</v>
      </c>
      <c r="E11943"/>
    </row>
    <row r="11944" spans="1:5" ht="13.5" customHeight="1" x14ac:dyDescent="0.25">
      <c r="A11944" s="51" t="s">
        <v>15631</v>
      </c>
      <c r="B11944"/>
      <c r="C11944" t="s">
        <v>15602</v>
      </c>
      <c r="D11944" t="s">
        <v>43</v>
      </c>
      <c r="E11944"/>
    </row>
    <row r="11945" spans="1:5" ht="13.5" customHeight="1" x14ac:dyDescent="0.25">
      <c r="A11945" s="51" t="s">
        <v>15632</v>
      </c>
      <c r="B11945"/>
      <c r="C11945" t="s">
        <v>15602</v>
      </c>
      <c r="D11945" t="s">
        <v>45</v>
      </c>
      <c r="E11945"/>
    </row>
    <row r="11946" spans="1:5" ht="13.5" customHeight="1" x14ac:dyDescent="0.25">
      <c r="A11946" s="51" t="s">
        <v>15731</v>
      </c>
      <c r="B11946" t="s">
        <v>39</v>
      </c>
      <c r="C11946" t="s">
        <v>15602</v>
      </c>
      <c r="D11946" t="s">
        <v>31031</v>
      </c>
      <c r="E11946"/>
    </row>
    <row r="11947" spans="1:5" ht="13.5" customHeight="1" x14ac:dyDescent="0.25">
      <c r="A11947" s="51" t="s">
        <v>15612</v>
      </c>
      <c r="B11947"/>
      <c r="C11947" t="s">
        <v>15602</v>
      </c>
      <c r="D11947" t="s">
        <v>43</v>
      </c>
      <c r="E11947"/>
    </row>
    <row r="11948" spans="1:5" ht="13.5" customHeight="1" x14ac:dyDescent="0.25">
      <c r="A11948" s="51" t="s">
        <v>15613</v>
      </c>
      <c r="B11948"/>
      <c r="C11948" t="s">
        <v>15602</v>
      </c>
      <c r="D11948" t="s">
        <v>45</v>
      </c>
      <c r="E11948"/>
    </row>
    <row r="11949" spans="1:5" ht="13.5" customHeight="1" x14ac:dyDescent="0.25">
      <c r="A11949" s="51" t="s">
        <v>15732</v>
      </c>
      <c r="B11949" t="s">
        <v>39</v>
      </c>
      <c r="C11949" t="s">
        <v>15602</v>
      </c>
      <c r="D11949" t="s">
        <v>31032</v>
      </c>
      <c r="E11949"/>
    </row>
    <row r="11950" spans="1:5" ht="13.5" customHeight="1" x14ac:dyDescent="0.25">
      <c r="A11950" s="51" t="s">
        <v>15604</v>
      </c>
      <c r="B11950"/>
      <c r="C11950" t="s">
        <v>15602</v>
      </c>
      <c r="D11950" t="s">
        <v>43</v>
      </c>
      <c r="E11950"/>
    </row>
    <row r="11951" spans="1:5" ht="13.5" customHeight="1" x14ac:dyDescent="0.25">
      <c r="A11951" s="51" t="s">
        <v>15605</v>
      </c>
      <c r="B11951"/>
      <c r="C11951" t="s">
        <v>15602</v>
      </c>
      <c r="D11951" t="s">
        <v>45</v>
      </c>
      <c r="E11951"/>
    </row>
    <row r="11952" spans="1:5" ht="13.5" customHeight="1" x14ac:dyDescent="0.25">
      <c r="A11952" s="51" t="s">
        <v>15733</v>
      </c>
      <c r="B11952" t="s">
        <v>39</v>
      </c>
      <c r="C11952" t="s">
        <v>15602</v>
      </c>
      <c r="D11952" t="s">
        <v>31033</v>
      </c>
      <c r="E11952"/>
    </row>
    <row r="11953" spans="1:5" ht="13.5" customHeight="1" x14ac:dyDescent="0.25">
      <c r="A11953" s="51" t="s">
        <v>15641</v>
      </c>
      <c r="B11953"/>
      <c r="C11953" t="s">
        <v>15602</v>
      </c>
      <c r="D11953" t="s">
        <v>43</v>
      </c>
      <c r="E11953"/>
    </row>
    <row r="11954" spans="1:5" ht="13.5" customHeight="1" x14ac:dyDescent="0.25">
      <c r="A11954" s="51" t="s">
        <v>15642</v>
      </c>
      <c r="B11954"/>
      <c r="C11954" t="s">
        <v>15602</v>
      </c>
      <c r="D11954" t="s">
        <v>45</v>
      </c>
      <c r="E11954"/>
    </row>
    <row r="11955" spans="1:5" ht="13.5" customHeight="1" x14ac:dyDescent="0.25">
      <c r="A11955" s="51" t="s">
        <v>15734</v>
      </c>
      <c r="B11955" t="s">
        <v>39</v>
      </c>
      <c r="C11955" t="s">
        <v>15602</v>
      </c>
      <c r="D11955" t="s">
        <v>31027</v>
      </c>
      <c r="E11955"/>
    </row>
    <row r="11956" spans="1:5" ht="13.5" customHeight="1" x14ac:dyDescent="0.25">
      <c r="A11956" s="51" t="s">
        <v>15645</v>
      </c>
      <c r="B11956"/>
      <c r="C11956" t="s">
        <v>15602</v>
      </c>
      <c r="D11956" t="s">
        <v>43</v>
      </c>
      <c r="E11956"/>
    </row>
    <row r="11957" spans="1:5" ht="13.5" customHeight="1" x14ac:dyDescent="0.25">
      <c r="A11957" s="51" t="s">
        <v>15646</v>
      </c>
      <c r="B11957"/>
      <c r="C11957" t="s">
        <v>15602</v>
      </c>
      <c r="D11957" t="s">
        <v>45</v>
      </c>
      <c r="E11957"/>
    </row>
    <row r="11958" spans="1:5" ht="13.5" customHeight="1" x14ac:dyDescent="0.25">
      <c r="A11958" s="51" t="s">
        <v>15735</v>
      </c>
      <c r="B11958"/>
      <c r="C11958" t="s">
        <v>15602</v>
      </c>
      <c r="D11958" t="s">
        <v>15736</v>
      </c>
      <c r="E11958"/>
    </row>
    <row r="11959" spans="1:5" ht="13.5" customHeight="1" x14ac:dyDescent="0.25">
      <c r="A11959" s="51" t="s">
        <v>15737</v>
      </c>
      <c r="B11959" t="s">
        <v>39</v>
      </c>
      <c r="C11959" t="s">
        <v>15602</v>
      </c>
      <c r="D11959" t="s">
        <v>15738</v>
      </c>
      <c r="E11959"/>
    </row>
    <row r="11960" spans="1:5" ht="13.5" customHeight="1" x14ac:dyDescent="0.25">
      <c r="A11960" s="51" t="s">
        <v>15739</v>
      </c>
      <c r="B11960"/>
      <c r="C11960" t="s">
        <v>15602</v>
      </c>
      <c r="D11960" t="s">
        <v>43</v>
      </c>
      <c r="E11960"/>
    </row>
    <row r="11961" spans="1:5" ht="13.5" customHeight="1" x14ac:dyDescent="0.25">
      <c r="A11961" s="51" t="s">
        <v>15740</v>
      </c>
      <c r="B11961"/>
      <c r="C11961" t="s">
        <v>15602</v>
      </c>
      <c r="D11961" t="s">
        <v>45</v>
      </c>
      <c r="E11961"/>
    </row>
    <row r="11962" spans="1:5" ht="13.5" customHeight="1" x14ac:dyDescent="0.25">
      <c r="A11962" s="51" t="s">
        <v>15741</v>
      </c>
      <c r="B11962" t="s">
        <v>39</v>
      </c>
      <c r="C11962" t="s">
        <v>15602</v>
      </c>
      <c r="D11962" t="s">
        <v>15742</v>
      </c>
      <c r="E11962"/>
    </row>
    <row r="11963" spans="1:5" ht="13.5" customHeight="1" x14ac:dyDescent="0.25">
      <c r="A11963" s="51" t="s">
        <v>15743</v>
      </c>
      <c r="B11963"/>
      <c r="C11963" t="s">
        <v>15602</v>
      </c>
      <c r="D11963" t="s">
        <v>43</v>
      </c>
      <c r="E11963"/>
    </row>
    <row r="11964" spans="1:5" ht="13.5" customHeight="1" x14ac:dyDescent="0.25">
      <c r="A11964" s="51" t="s">
        <v>15744</v>
      </c>
      <c r="B11964"/>
      <c r="C11964" t="s">
        <v>15602</v>
      </c>
      <c r="D11964" t="s">
        <v>45</v>
      </c>
      <c r="E11964"/>
    </row>
    <row r="11965" spans="1:5" ht="13.5" customHeight="1" x14ac:dyDescent="0.25">
      <c r="A11965" s="51" t="s">
        <v>31574</v>
      </c>
      <c r="B11965" t="s">
        <v>39</v>
      </c>
      <c r="C11965" t="s">
        <v>15602</v>
      </c>
      <c r="D11965" t="s">
        <v>31034</v>
      </c>
      <c r="E11965"/>
    </row>
    <row r="11966" spans="1:5" ht="13.5" customHeight="1" x14ac:dyDescent="0.25">
      <c r="A11966" s="51" t="s">
        <v>31575</v>
      </c>
      <c r="B11966"/>
      <c r="C11966" t="s">
        <v>15602</v>
      </c>
      <c r="D11966" t="s">
        <v>43</v>
      </c>
      <c r="E11966"/>
    </row>
    <row r="11967" spans="1:5" ht="13.5" customHeight="1" x14ac:dyDescent="0.25">
      <c r="A11967" s="51" t="s">
        <v>31576</v>
      </c>
      <c r="B11967"/>
      <c r="C11967" t="s">
        <v>15602</v>
      </c>
      <c r="D11967" t="s">
        <v>45</v>
      </c>
      <c r="E11967"/>
    </row>
    <row r="11968" spans="1:5" ht="13.5" customHeight="1" x14ac:dyDescent="0.25">
      <c r="A11968" s="51" t="s">
        <v>15745</v>
      </c>
      <c r="B11968" t="s">
        <v>39</v>
      </c>
      <c r="C11968" t="s">
        <v>15746</v>
      </c>
      <c r="D11968" t="s">
        <v>13584</v>
      </c>
      <c r="E11968"/>
    </row>
    <row r="11969" spans="1:5" ht="13.5" customHeight="1" x14ac:dyDescent="0.25">
      <c r="A11969" s="51" t="s">
        <v>15747</v>
      </c>
      <c r="B11969"/>
      <c r="C11969" t="s">
        <v>15746</v>
      </c>
      <c r="D11969" t="s">
        <v>43</v>
      </c>
      <c r="E11969"/>
    </row>
    <row r="11970" spans="1:5" ht="13.5" customHeight="1" x14ac:dyDescent="0.25">
      <c r="A11970" s="51" t="s">
        <v>15748</v>
      </c>
      <c r="B11970"/>
      <c r="C11970" t="s">
        <v>15746</v>
      </c>
      <c r="D11970" t="s">
        <v>45</v>
      </c>
      <c r="E11970"/>
    </row>
    <row r="11971" spans="1:5" ht="13.5" customHeight="1" x14ac:dyDescent="0.25">
      <c r="A11971" s="51" t="s">
        <v>15749</v>
      </c>
      <c r="B11971"/>
      <c r="C11971" t="s">
        <v>15750</v>
      </c>
      <c r="D11971" t="s">
        <v>31035</v>
      </c>
      <c r="E11971"/>
    </row>
    <row r="11972" spans="1:5" ht="13.5" customHeight="1" x14ac:dyDescent="0.25">
      <c r="A11972" s="51" t="s">
        <v>15751</v>
      </c>
      <c r="B11972" t="s">
        <v>39</v>
      </c>
      <c r="C11972" t="s">
        <v>15750</v>
      </c>
      <c r="D11972" t="s">
        <v>15752</v>
      </c>
      <c r="E11972"/>
    </row>
    <row r="11973" spans="1:5" ht="13.5" customHeight="1" x14ac:dyDescent="0.25">
      <c r="A11973" s="51" t="s">
        <v>15753</v>
      </c>
      <c r="B11973"/>
      <c r="C11973" t="s">
        <v>15750</v>
      </c>
      <c r="D11973" t="s">
        <v>43</v>
      </c>
      <c r="E11973"/>
    </row>
    <row r="11974" spans="1:5" ht="13.5" customHeight="1" x14ac:dyDescent="0.25">
      <c r="A11974" s="51" t="s">
        <v>15754</v>
      </c>
      <c r="B11974"/>
      <c r="C11974" t="s">
        <v>15750</v>
      </c>
      <c r="D11974" t="s">
        <v>45</v>
      </c>
      <c r="E11974"/>
    </row>
    <row r="11975" spans="1:5" ht="13.5" customHeight="1" x14ac:dyDescent="0.25">
      <c r="A11975" s="51" t="s">
        <v>15755</v>
      </c>
      <c r="B11975" t="s">
        <v>39</v>
      </c>
      <c r="C11975" t="s">
        <v>15750</v>
      </c>
      <c r="D11975" t="s">
        <v>15756</v>
      </c>
      <c r="E11975"/>
    </row>
    <row r="11976" spans="1:5" ht="13.5" customHeight="1" x14ac:dyDescent="0.25">
      <c r="A11976" s="51" t="s">
        <v>15757</v>
      </c>
      <c r="B11976"/>
      <c r="C11976" t="s">
        <v>15750</v>
      </c>
      <c r="D11976" t="s">
        <v>43</v>
      </c>
      <c r="E11976"/>
    </row>
    <row r="11977" spans="1:5" ht="13.5" customHeight="1" x14ac:dyDescent="0.25">
      <c r="A11977" s="51" t="s">
        <v>15758</v>
      </c>
      <c r="B11977"/>
      <c r="C11977" t="s">
        <v>15750</v>
      </c>
      <c r="D11977" t="s">
        <v>45</v>
      </c>
      <c r="E11977"/>
    </row>
    <row r="11978" spans="1:5" ht="13.5" customHeight="1" x14ac:dyDescent="0.25">
      <c r="A11978" s="51" t="s">
        <v>15759</v>
      </c>
      <c r="B11978" t="s">
        <v>39</v>
      </c>
      <c r="C11978" t="s">
        <v>15750</v>
      </c>
      <c r="D11978" t="s">
        <v>15760</v>
      </c>
      <c r="E11978"/>
    </row>
    <row r="11979" spans="1:5" ht="13.5" customHeight="1" x14ac:dyDescent="0.25">
      <c r="A11979" s="51" t="s">
        <v>15823</v>
      </c>
      <c r="B11979"/>
      <c r="C11979" t="s">
        <v>15750</v>
      </c>
      <c r="D11979" t="s">
        <v>43</v>
      </c>
      <c r="E11979"/>
    </row>
    <row r="11980" spans="1:5" ht="13.5" customHeight="1" x14ac:dyDescent="0.25">
      <c r="A11980" s="51" t="s">
        <v>15824</v>
      </c>
      <c r="B11980"/>
      <c r="C11980" t="s">
        <v>15750</v>
      </c>
      <c r="D11980" t="s">
        <v>45</v>
      </c>
      <c r="E11980"/>
    </row>
    <row r="11981" spans="1:5" ht="13.5" customHeight="1" x14ac:dyDescent="0.25">
      <c r="A11981" s="51" t="s">
        <v>15761</v>
      </c>
      <c r="B11981" t="s">
        <v>39</v>
      </c>
      <c r="C11981" t="s">
        <v>15750</v>
      </c>
      <c r="D11981" t="s">
        <v>15762</v>
      </c>
      <c r="E11981"/>
    </row>
    <row r="11982" spans="1:5" ht="13.5" customHeight="1" x14ac:dyDescent="0.25">
      <c r="A11982" s="51" t="s">
        <v>15763</v>
      </c>
      <c r="B11982"/>
      <c r="C11982" t="s">
        <v>15750</v>
      </c>
      <c r="D11982" t="s">
        <v>43</v>
      </c>
      <c r="E11982"/>
    </row>
    <row r="11983" spans="1:5" ht="13.5" customHeight="1" x14ac:dyDescent="0.25">
      <c r="A11983" s="51" t="s">
        <v>15764</v>
      </c>
      <c r="B11983"/>
      <c r="C11983" t="s">
        <v>15750</v>
      </c>
      <c r="D11983" t="s">
        <v>45</v>
      </c>
      <c r="E11983"/>
    </row>
    <row r="11984" spans="1:5" ht="13.5" customHeight="1" x14ac:dyDescent="0.25">
      <c r="A11984" s="51" t="s">
        <v>15765</v>
      </c>
      <c r="B11984" t="s">
        <v>39</v>
      </c>
      <c r="C11984" t="s">
        <v>15750</v>
      </c>
      <c r="D11984" t="s">
        <v>15766</v>
      </c>
      <c r="E11984"/>
    </row>
    <row r="11985" spans="1:5" ht="13.5" customHeight="1" x14ac:dyDescent="0.25">
      <c r="A11985" s="51" t="s">
        <v>15767</v>
      </c>
      <c r="B11985"/>
      <c r="C11985" t="s">
        <v>15750</v>
      </c>
      <c r="D11985" t="s">
        <v>43</v>
      </c>
      <c r="E11985"/>
    </row>
    <row r="11986" spans="1:5" ht="13.5" customHeight="1" x14ac:dyDescent="0.25">
      <c r="A11986" s="51" t="s">
        <v>15768</v>
      </c>
      <c r="B11986"/>
      <c r="C11986" t="s">
        <v>15750</v>
      </c>
      <c r="D11986" t="s">
        <v>45</v>
      </c>
      <c r="E11986"/>
    </row>
    <row r="11987" spans="1:5" ht="13.5" customHeight="1" x14ac:dyDescent="0.25">
      <c r="A11987" s="51" t="s">
        <v>15771</v>
      </c>
      <c r="B11987" t="s">
        <v>39</v>
      </c>
      <c r="C11987" t="s">
        <v>15750</v>
      </c>
      <c r="D11987" t="s">
        <v>15772</v>
      </c>
      <c r="E11987"/>
    </row>
    <row r="11988" spans="1:5" ht="13.5" customHeight="1" x14ac:dyDescent="0.25">
      <c r="A11988" s="51" t="s">
        <v>15773</v>
      </c>
      <c r="B11988"/>
      <c r="C11988" t="s">
        <v>15750</v>
      </c>
      <c r="D11988" t="s">
        <v>43</v>
      </c>
      <c r="E11988"/>
    </row>
    <row r="11989" spans="1:5" ht="13.5" customHeight="1" x14ac:dyDescent="0.25">
      <c r="A11989" s="51" t="s">
        <v>15774</v>
      </c>
      <c r="B11989"/>
      <c r="C11989" t="s">
        <v>15750</v>
      </c>
      <c r="D11989" t="s">
        <v>45</v>
      </c>
      <c r="E11989"/>
    </row>
    <row r="11990" spans="1:5" ht="13.5" customHeight="1" x14ac:dyDescent="0.25">
      <c r="A11990" s="51" t="s">
        <v>15775</v>
      </c>
      <c r="B11990" t="s">
        <v>39</v>
      </c>
      <c r="C11990" t="s">
        <v>15750</v>
      </c>
      <c r="D11990" t="s">
        <v>15776</v>
      </c>
      <c r="E11990"/>
    </row>
    <row r="11991" spans="1:5" ht="13.5" customHeight="1" x14ac:dyDescent="0.25">
      <c r="A11991" s="51" t="s">
        <v>15777</v>
      </c>
      <c r="B11991"/>
      <c r="C11991" t="s">
        <v>15750</v>
      </c>
      <c r="D11991" t="s">
        <v>43</v>
      </c>
      <c r="E11991"/>
    </row>
    <row r="11992" spans="1:5" ht="13.5" customHeight="1" x14ac:dyDescent="0.25">
      <c r="A11992" s="51" t="s">
        <v>15778</v>
      </c>
      <c r="B11992"/>
      <c r="C11992" t="s">
        <v>15750</v>
      </c>
      <c r="D11992" t="s">
        <v>45</v>
      </c>
      <c r="E11992"/>
    </row>
    <row r="11993" spans="1:5" ht="13.5" customHeight="1" x14ac:dyDescent="0.25">
      <c r="A11993" s="51" t="s">
        <v>15779</v>
      </c>
      <c r="B11993" t="s">
        <v>39</v>
      </c>
      <c r="C11993" t="s">
        <v>15750</v>
      </c>
      <c r="D11993" t="s">
        <v>15780</v>
      </c>
      <c r="E11993"/>
    </row>
    <row r="11994" spans="1:5" ht="13.5" customHeight="1" x14ac:dyDescent="0.25">
      <c r="A11994" s="51" t="s">
        <v>15781</v>
      </c>
      <c r="B11994"/>
      <c r="C11994" t="s">
        <v>15750</v>
      </c>
      <c r="D11994" t="s">
        <v>43</v>
      </c>
      <c r="E11994"/>
    </row>
    <row r="11995" spans="1:5" ht="13.5" customHeight="1" x14ac:dyDescent="0.25">
      <c r="A11995" s="51" t="s">
        <v>15782</v>
      </c>
      <c r="B11995"/>
      <c r="C11995" t="s">
        <v>15750</v>
      </c>
      <c r="D11995" t="s">
        <v>45</v>
      </c>
      <c r="E11995"/>
    </row>
    <row r="11996" spans="1:5" ht="13.5" customHeight="1" x14ac:dyDescent="0.25">
      <c r="A11996" s="51" t="s">
        <v>15783</v>
      </c>
      <c r="B11996" t="s">
        <v>39</v>
      </c>
      <c r="C11996" t="s">
        <v>15750</v>
      </c>
      <c r="D11996" t="s">
        <v>15784</v>
      </c>
      <c r="E11996"/>
    </row>
    <row r="11997" spans="1:5" ht="13.5" customHeight="1" x14ac:dyDescent="0.25">
      <c r="A11997" s="51" t="s">
        <v>15767</v>
      </c>
      <c r="B11997"/>
      <c r="C11997" t="s">
        <v>15750</v>
      </c>
      <c r="D11997" t="s">
        <v>43</v>
      </c>
      <c r="E11997"/>
    </row>
    <row r="11998" spans="1:5" ht="13.5" customHeight="1" x14ac:dyDescent="0.25">
      <c r="A11998" s="51" t="s">
        <v>15768</v>
      </c>
      <c r="B11998"/>
      <c r="C11998" t="s">
        <v>15750</v>
      </c>
      <c r="D11998" t="s">
        <v>45</v>
      </c>
      <c r="E11998"/>
    </row>
    <row r="11999" spans="1:5" ht="13.5" customHeight="1" x14ac:dyDescent="0.25">
      <c r="A11999" s="51" t="s">
        <v>15785</v>
      </c>
      <c r="B11999" t="s">
        <v>39</v>
      </c>
      <c r="C11999" t="s">
        <v>15750</v>
      </c>
      <c r="D11999" t="s">
        <v>15786</v>
      </c>
      <c r="E11999"/>
    </row>
    <row r="12000" spans="1:5" ht="13.5" customHeight="1" x14ac:dyDescent="0.25">
      <c r="A12000" s="51" t="s">
        <v>15769</v>
      </c>
      <c r="B12000"/>
      <c r="C12000" t="s">
        <v>15750</v>
      </c>
      <c r="D12000" t="s">
        <v>43</v>
      </c>
      <c r="E12000"/>
    </row>
    <row r="12001" spans="1:5" ht="13.5" customHeight="1" x14ac:dyDescent="0.25">
      <c r="A12001" s="51" t="s">
        <v>15770</v>
      </c>
      <c r="B12001"/>
      <c r="C12001" t="s">
        <v>15750</v>
      </c>
      <c r="D12001" t="s">
        <v>45</v>
      </c>
      <c r="E12001"/>
    </row>
    <row r="12002" spans="1:5" ht="13.5" customHeight="1" x14ac:dyDescent="0.25">
      <c r="A12002" s="51" t="s">
        <v>15787</v>
      </c>
      <c r="B12002"/>
      <c r="C12002" t="s">
        <v>15750</v>
      </c>
      <c r="D12002" t="s">
        <v>15788</v>
      </c>
      <c r="E12002"/>
    </row>
    <row r="12003" spans="1:5" ht="13.5" customHeight="1" x14ac:dyDescent="0.25">
      <c r="A12003" s="51" t="s">
        <v>15789</v>
      </c>
      <c r="B12003" t="s">
        <v>39</v>
      </c>
      <c r="C12003" t="s">
        <v>15750</v>
      </c>
      <c r="D12003" t="s">
        <v>15790</v>
      </c>
      <c r="E12003"/>
    </row>
    <row r="12004" spans="1:5" ht="13.5" customHeight="1" x14ac:dyDescent="0.25">
      <c r="A12004" s="51" t="s">
        <v>15777</v>
      </c>
      <c r="B12004"/>
      <c r="C12004" t="s">
        <v>15750</v>
      </c>
      <c r="D12004" t="s">
        <v>43</v>
      </c>
      <c r="E12004"/>
    </row>
    <row r="12005" spans="1:5" ht="13.5" customHeight="1" x14ac:dyDescent="0.25">
      <c r="A12005" s="51" t="s">
        <v>15778</v>
      </c>
      <c r="B12005"/>
      <c r="C12005" t="s">
        <v>15750</v>
      </c>
      <c r="D12005" t="s">
        <v>45</v>
      </c>
      <c r="E12005"/>
    </row>
    <row r="12006" spans="1:5" ht="13.5" customHeight="1" x14ac:dyDescent="0.25">
      <c r="A12006" s="51" t="s">
        <v>15791</v>
      </c>
      <c r="B12006" t="s">
        <v>39</v>
      </c>
      <c r="C12006" t="s">
        <v>15750</v>
      </c>
      <c r="D12006" t="s">
        <v>15792</v>
      </c>
      <c r="E12006"/>
    </row>
    <row r="12007" spans="1:5" ht="13.5" customHeight="1" x14ac:dyDescent="0.25">
      <c r="A12007" s="51" t="s">
        <v>15757</v>
      </c>
      <c r="B12007"/>
      <c r="C12007" t="s">
        <v>15750</v>
      </c>
      <c r="D12007" t="s">
        <v>43</v>
      </c>
      <c r="E12007"/>
    </row>
    <row r="12008" spans="1:5" ht="13.5" customHeight="1" x14ac:dyDescent="0.25">
      <c r="A12008" s="51" t="s">
        <v>15758</v>
      </c>
      <c r="B12008"/>
      <c r="C12008" t="s">
        <v>15750</v>
      </c>
      <c r="D12008" t="s">
        <v>45</v>
      </c>
      <c r="E12008"/>
    </row>
    <row r="12009" spans="1:5" ht="13.5" customHeight="1" x14ac:dyDescent="0.25">
      <c r="A12009" s="51" t="s">
        <v>15793</v>
      </c>
      <c r="B12009"/>
      <c r="C12009" t="s">
        <v>15750</v>
      </c>
      <c r="D12009" t="s">
        <v>15794</v>
      </c>
      <c r="E12009"/>
    </row>
    <row r="12010" spans="1:5" ht="13.5" customHeight="1" x14ac:dyDescent="0.25">
      <c r="A12010" s="51" t="s">
        <v>15795</v>
      </c>
      <c r="B12010" t="s">
        <v>39</v>
      </c>
      <c r="C12010" t="s">
        <v>15750</v>
      </c>
      <c r="D12010" t="s">
        <v>15796</v>
      </c>
      <c r="E12010"/>
    </row>
    <row r="12011" spans="1:5" ht="13.5" customHeight="1" x14ac:dyDescent="0.25">
      <c r="A12011" s="51" t="s">
        <v>15797</v>
      </c>
      <c r="B12011"/>
      <c r="C12011" t="s">
        <v>15750</v>
      </c>
      <c r="D12011" t="s">
        <v>43</v>
      </c>
      <c r="E12011"/>
    </row>
    <row r="12012" spans="1:5" ht="13.5" customHeight="1" x14ac:dyDescent="0.25">
      <c r="A12012" s="51" t="s">
        <v>15798</v>
      </c>
      <c r="B12012"/>
      <c r="C12012" t="s">
        <v>15750</v>
      </c>
      <c r="D12012" t="s">
        <v>45</v>
      </c>
      <c r="E12012"/>
    </row>
    <row r="12013" spans="1:5" ht="13.5" customHeight="1" x14ac:dyDescent="0.25">
      <c r="A12013" s="51" t="s">
        <v>15799</v>
      </c>
      <c r="B12013" t="s">
        <v>39</v>
      </c>
      <c r="C12013" t="s">
        <v>15750</v>
      </c>
      <c r="D12013" t="s">
        <v>15800</v>
      </c>
      <c r="E12013"/>
    </row>
    <row r="12014" spans="1:5" ht="13.5" customHeight="1" x14ac:dyDescent="0.25">
      <c r="A12014" s="51" t="s">
        <v>15763</v>
      </c>
      <c r="B12014"/>
      <c r="C12014" t="s">
        <v>15750</v>
      </c>
      <c r="D12014" t="s">
        <v>43</v>
      </c>
      <c r="E12014"/>
    </row>
    <row r="12015" spans="1:5" ht="13.5" customHeight="1" x14ac:dyDescent="0.25">
      <c r="A12015" s="51" t="s">
        <v>15764</v>
      </c>
      <c r="B12015"/>
      <c r="C12015" t="s">
        <v>15750</v>
      </c>
      <c r="D12015" t="s">
        <v>45</v>
      </c>
      <c r="E12015"/>
    </row>
    <row r="12016" spans="1:5" ht="13.5" customHeight="1" x14ac:dyDescent="0.25">
      <c r="A12016" s="51" t="s">
        <v>15801</v>
      </c>
      <c r="B12016" t="s">
        <v>39</v>
      </c>
      <c r="C12016" t="s">
        <v>15750</v>
      </c>
      <c r="D12016" t="s">
        <v>15802</v>
      </c>
      <c r="E12016"/>
    </row>
    <row r="12017" spans="1:5" ht="13.5" customHeight="1" x14ac:dyDescent="0.25">
      <c r="A12017" s="51" t="s">
        <v>15797</v>
      </c>
      <c r="B12017"/>
      <c r="C12017" t="s">
        <v>15750</v>
      </c>
      <c r="D12017" t="s">
        <v>43</v>
      </c>
      <c r="E12017"/>
    </row>
    <row r="12018" spans="1:5" ht="13.5" customHeight="1" x14ac:dyDescent="0.25">
      <c r="A12018" s="51" t="s">
        <v>15798</v>
      </c>
      <c r="B12018"/>
      <c r="C12018" t="s">
        <v>15750</v>
      </c>
      <c r="D12018" t="s">
        <v>45</v>
      </c>
      <c r="E12018"/>
    </row>
    <row r="12019" spans="1:5" ht="13.5" customHeight="1" x14ac:dyDescent="0.25">
      <c r="A12019" s="51" t="s">
        <v>15803</v>
      </c>
      <c r="B12019" t="s">
        <v>39</v>
      </c>
      <c r="C12019" t="s">
        <v>15750</v>
      </c>
      <c r="D12019" t="s">
        <v>15804</v>
      </c>
      <c r="E12019"/>
    </row>
    <row r="12020" spans="1:5" ht="13.5" customHeight="1" x14ac:dyDescent="0.25">
      <c r="A12020" s="51" t="s">
        <v>15769</v>
      </c>
      <c r="B12020"/>
      <c r="C12020" t="s">
        <v>15750</v>
      </c>
      <c r="D12020" t="s">
        <v>43</v>
      </c>
      <c r="E12020"/>
    </row>
    <row r="12021" spans="1:5" ht="13.5" customHeight="1" x14ac:dyDescent="0.25">
      <c r="A12021" s="51" t="s">
        <v>15770</v>
      </c>
      <c r="B12021"/>
      <c r="C12021" t="s">
        <v>15750</v>
      </c>
      <c r="D12021" t="s">
        <v>45</v>
      </c>
      <c r="E12021"/>
    </row>
    <row r="12022" spans="1:5" ht="13.5" customHeight="1" x14ac:dyDescent="0.25">
      <c r="A12022" s="51" t="s">
        <v>15805</v>
      </c>
      <c r="B12022" t="s">
        <v>39</v>
      </c>
      <c r="C12022" t="s">
        <v>15750</v>
      </c>
      <c r="D12022" t="s">
        <v>15806</v>
      </c>
      <c r="E12022"/>
    </row>
    <row r="12023" spans="1:5" ht="13.5" customHeight="1" x14ac:dyDescent="0.25">
      <c r="A12023" s="51" t="s">
        <v>15773</v>
      </c>
      <c r="B12023"/>
      <c r="C12023" t="s">
        <v>15750</v>
      </c>
      <c r="D12023" t="s">
        <v>43</v>
      </c>
      <c r="E12023"/>
    </row>
    <row r="12024" spans="1:5" ht="13.5" customHeight="1" x14ac:dyDescent="0.25">
      <c r="A12024" s="51" t="s">
        <v>15774</v>
      </c>
      <c r="B12024"/>
      <c r="C12024" t="s">
        <v>15750</v>
      </c>
      <c r="D12024" t="s">
        <v>45</v>
      </c>
      <c r="E12024"/>
    </row>
    <row r="12025" spans="1:5" ht="13.5" customHeight="1" x14ac:dyDescent="0.25">
      <c r="A12025" s="51" t="s">
        <v>15807</v>
      </c>
      <c r="B12025" t="s">
        <v>39</v>
      </c>
      <c r="C12025" t="s">
        <v>15750</v>
      </c>
      <c r="D12025" t="s">
        <v>15808</v>
      </c>
      <c r="E12025"/>
    </row>
    <row r="12026" spans="1:5" ht="13.5" customHeight="1" x14ac:dyDescent="0.25">
      <c r="A12026" s="51" t="s">
        <v>15777</v>
      </c>
      <c r="B12026"/>
      <c r="C12026" t="s">
        <v>15750</v>
      </c>
      <c r="D12026" t="s">
        <v>43</v>
      </c>
      <c r="E12026"/>
    </row>
    <row r="12027" spans="1:5" ht="13.5" customHeight="1" x14ac:dyDescent="0.25">
      <c r="A12027" s="51" t="s">
        <v>15778</v>
      </c>
      <c r="B12027"/>
      <c r="C12027" t="s">
        <v>15750</v>
      </c>
      <c r="D12027" t="s">
        <v>45</v>
      </c>
      <c r="E12027"/>
    </row>
    <row r="12028" spans="1:5" ht="13.5" customHeight="1" x14ac:dyDescent="0.25">
      <c r="A12028" s="51" t="s">
        <v>15809</v>
      </c>
      <c r="B12028" t="s">
        <v>39</v>
      </c>
      <c r="C12028" t="s">
        <v>15750</v>
      </c>
      <c r="D12028" t="s">
        <v>15810</v>
      </c>
      <c r="E12028"/>
    </row>
    <row r="12029" spans="1:5" ht="13.5" customHeight="1" x14ac:dyDescent="0.25">
      <c r="A12029" s="51" t="s">
        <v>15781</v>
      </c>
      <c r="B12029"/>
      <c r="C12029" t="s">
        <v>15750</v>
      </c>
      <c r="D12029" t="s">
        <v>43</v>
      </c>
      <c r="E12029"/>
    </row>
    <row r="12030" spans="1:5" ht="13.5" customHeight="1" x14ac:dyDescent="0.25">
      <c r="A12030" s="51" t="s">
        <v>15782</v>
      </c>
      <c r="B12030"/>
      <c r="C12030" t="s">
        <v>15750</v>
      </c>
      <c r="D12030" t="s">
        <v>45</v>
      </c>
      <c r="E12030"/>
    </row>
    <row r="12031" spans="1:5" ht="13.5" customHeight="1" x14ac:dyDescent="0.25">
      <c r="A12031" s="51" t="s">
        <v>15811</v>
      </c>
      <c r="B12031" t="s">
        <v>39</v>
      </c>
      <c r="C12031" t="s">
        <v>15750</v>
      </c>
      <c r="D12031" t="s">
        <v>15812</v>
      </c>
      <c r="E12031"/>
    </row>
    <row r="12032" spans="1:5" ht="13.5" customHeight="1" x14ac:dyDescent="0.25">
      <c r="A12032" s="51" t="s">
        <v>15767</v>
      </c>
      <c r="B12032"/>
      <c r="C12032" t="s">
        <v>15750</v>
      </c>
      <c r="D12032" t="s">
        <v>43</v>
      </c>
      <c r="E12032"/>
    </row>
    <row r="12033" spans="1:5" ht="13.5" customHeight="1" x14ac:dyDescent="0.25">
      <c r="A12033" s="51" t="s">
        <v>15768</v>
      </c>
      <c r="B12033"/>
      <c r="C12033" t="s">
        <v>15750</v>
      </c>
      <c r="D12033" t="s">
        <v>45</v>
      </c>
      <c r="E12033"/>
    </row>
    <row r="12034" spans="1:5" ht="13.5" customHeight="1" x14ac:dyDescent="0.25">
      <c r="A12034" s="51" t="s">
        <v>15813</v>
      </c>
      <c r="B12034" t="s">
        <v>39</v>
      </c>
      <c r="C12034" t="s">
        <v>15750</v>
      </c>
      <c r="D12034" t="s">
        <v>15814</v>
      </c>
      <c r="E12034"/>
    </row>
    <row r="12035" spans="1:5" ht="13.5" customHeight="1" x14ac:dyDescent="0.25">
      <c r="A12035" s="51" t="s">
        <v>15769</v>
      </c>
      <c r="B12035"/>
      <c r="C12035" t="s">
        <v>15750</v>
      </c>
      <c r="D12035" t="s">
        <v>43</v>
      </c>
      <c r="E12035"/>
    </row>
    <row r="12036" spans="1:5" ht="13.5" customHeight="1" x14ac:dyDescent="0.25">
      <c r="A12036" s="51" t="s">
        <v>15770</v>
      </c>
      <c r="B12036"/>
      <c r="C12036" t="s">
        <v>15750</v>
      </c>
      <c r="D12036" t="s">
        <v>45</v>
      </c>
      <c r="E12036"/>
    </row>
    <row r="12037" spans="1:5" ht="13.5" customHeight="1" x14ac:dyDescent="0.25">
      <c r="A12037" s="51" t="s">
        <v>15815</v>
      </c>
      <c r="B12037" t="s">
        <v>39</v>
      </c>
      <c r="C12037" t="s">
        <v>15750</v>
      </c>
      <c r="D12037" t="s">
        <v>15816</v>
      </c>
      <c r="E12037"/>
    </row>
    <row r="12038" spans="1:5" ht="13.5" customHeight="1" x14ac:dyDescent="0.25">
      <c r="A12038" s="51" t="s">
        <v>15777</v>
      </c>
      <c r="B12038"/>
      <c r="C12038" t="s">
        <v>15750</v>
      </c>
      <c r="D12038" t="s">
        <v>43</v>
      </c>
      <c r="E12038"/>
    </row>
    <row r="12039" spans="1:5" ht="13.5" customHeight="1" x14ac:dyDescent="0.25">
      <c r="A12039" s="51" t="s">
        <v>15778</v>
      </c>
      <c r="B12039"/>
      <c r="C12039" t="s">
        <v>15750</v>
      </c>
      <c r="D12039" t="s">
        <v>45</v>
      </c>
      <c r="E12039"/>
    </row>
    <row r="12040" spans="1:5" ht="13.5" customHeight="1" x14ac:dyDescent="0.25">
      <c r="A12040" s="51" t="s">
        <v>15817</v>
      </c>
      <c r="B12040"/>
      <c r="C12040" t="s">
        <v>15750</v>
      </c>
      <c r="D12040" t="s">
        <v>15818</v>
      </c>
      <c r="E12040"/>
    </row>
    <row r="12041" spans="1:5" ht="13.5" customHeight="1" x14ac:dyDescent="0.25">
      <c r="A12041" s="51" t="s">
        <v>15819</v>
      </c>
      <c r="B12041"/>
      <c r="C12041" t="s">
        <v>15750</v>
      </c>
      <c r="D12041" t="s">
        <v>15820</v>
      </c>
      <c r="E12041"/>
    </row>
    <row r="12042" spans="1:5" ht="13.5" customHeight="1" x14ac:dyDescent="0.25">
      <c r="A12042" s="51" t="s">
        <v>15821</v>
      </c>
      <c r="B12042" t="s">
        <v>39</v>
      </c>
      <c r="C12042" t="s">
        <v>15750</v>
      </c>
      <c r="D12042" t="s">
        <v>15822</v>
      </c>
      <c r="E12042"/>
    </row>
    <row r="12043" spans="1:5" ht="13.5" customHeight="1" x14ac:dyDescent="0.25">
      <c r="A12043" s="51" t="s">
        <v>15823</v>
      </c>
      <c r="B12043"/>
      <c r="C12043" t="s">
        <v>15750</v>
      </c>
      <c r="D12043" t="s">
        <v>43</v>
      </c>
      <c r="E12043"/>
    </row>
    <row r="12044" spans="1:5" ht="13.5" customHeight="1" x14ac:dyDescent="0.25">
      <c r="A12044" s="51" t="s">
        <v>15824</v>
      </c>
      <c r="B12044"/>
      <c r="C12044" t="s">
        <v>15750</v>
      </c>
      <c r="D12044" t="s">
        <v>45</v>
      </c>
      <c r="E12044"/>
    </row>
    <row r="12045" spans="1:5" ht="13.5" customHeight="1" x14ac:dyDescent="0.25">
      <c r="A12045" s="51" t="s">
        <v>15825</v>
      </c>
      <c r="B12045"/>
      <c r="C12045" t="s">
        <v>15750</v>
      </c>
      <c r="D12045" t="s">
        <v>15826</v>
      </c>
      <c r="E12045"/>
    </row>
    <row r="12046" spans="1:5" ht="13.5" customHeight="1" x14ac:dyDescent="0.25">
      <c r="A12046" s="51" t="s">
        <v>15827</v>
      </c>
      <c r="B12046" t="s">
        <v>39</v>
      </c>
      <c r="C12046" t="s">
        <v>15750</v>
      </c>
      <c r="D12046" t="s">
        <v>15828</v>
      </c>
      <c r="E12046"/>
    </row>
    <row r="12047" spans="1:5" ht="13.5" customHeight="1" x14ac:dyDescent="0.25">
      <c r="A12047" s="51" t="s">
        <v>15797</v>
      </c>
      <c r="B12047"/>
      <c r="C12047" t="s">
        <v>15750</v>
      </c>
      <c r="D12047" t="s">
        <v>43</v>
      </c>
      <c r="E12047"/>
    </row>
    <row r="12048" spans="1:5" ht="13.5" customHeight="1" x14ac:dyDescent="0.25">
      <c r="A12048" s="51" t="s">
        <v>15798</v>
      </c>
      <c r="B12048"/>
      <c r="C12048" t="s">
        <v>15750</v>
      </c>
      <c r="D12048" t="s">
        <v>45</v>
      </c>
      <c r="E12048"/>
    </row>
    <row r="12049" spans="1:5" ht="13.5" customHeight="1" x14ac:dyDescent="0.25">
      <c r="A12049" s="51" t="s">
        <v>15829</v>
      </c>
      <c r="B12049" t="s">
        <v>39</v>
      </c>
      <c r="C12049" t="s">
        <v>15750</v>
      </c>
      <c r="D12049" t="s">
        <v>15830</v>
      </c>
      <c r="E12049"/>
    </row>
    <row r="12050" spans="1:5" ht="13.5" customHeight="1" x14ac:dyDescent="0.25">
      <c r="A12050" s="51" t="s">
        <v>15753</v>
      </c>
      <c r="B12050"/>
      <c r="C12050" t="s">
        <v>15750</v>
      </c>
      <c r="D12050" t="s">
        <v>43</v>
      </c>
      <c r="E12050"/>
    </row>
    <row r="12051" spans="1:5" ht="13.5" customHeight="1" x14ac:dyDescent="0.25">
      <c r="A12051" s="51" t="s">
        <v>15754</v>
      </c>
      <c r="B12051"/>
      <c r="C12051" t="s">
        <v>15750</v>
      </c>
      <c r="D12051" t="s">
        <v>45</v>
      </c>
      <c r="E12051"/>
    </row>
    <row r="12052" spans="1:5" ht="13.5" customHeight="1" x14ac:dyDescent="0.25">
      <c r="A12052" s="51" t="s">
        <v>15831</v>
      </c>
      <c r="B12052" t="s">
        <v>39</v>
      </c>
      <c r="C12052" t="s">
        <v>15750</v>
      </c>
      <c r="D12052" t="s">
        <v>15832</v>
      </c>
      <c r="E12052"/>
    </row>
    <row r="12053" spans="1:5" ht="13.5" customHeight="1" x14ac:dyDescent="0.25">
      <c r="A12053" s="51" t="s">
        <v>15781</v>
      </c>
      <c r="B12053"/>
      <c r="C12053" t="s">
        <v>15750</v>
      </c>
      <c r="D12053" t="s">
        <v>43</v>
      </c>
      <c r="E12053"/>
    </row>
    <row r="12054" spans="1:5" ht="13.5" customHeight="1" x14ac:dyDescent="0.25">
      <c r="A12054" s="51" t="s">
        <v>15782</v>
      </c>
      <c r="B12054"/>
      <c r="C12054" t="s">
        <v>15750</v>
      </c>
      <c r="D12054" t="s">
        <v>45</v>
      </c>
      <c r="E12054"/>
    </row>
    <row r="12055" spans="1:5" ht="13.5" customHeight="1" x14ac:dyDescent="0.25">
      <c r="A12055" s="51" t="s">
        <v>15833</v>
      </c>
      <c r="B12055" t="s">
        <v>39</v>
      </c>
      <c r="C12055" t="s">
        <v>15750</v>
      </c>
      <c r="D12055" t="s">
        <v>15834</v>
      </c>
      <c r="E12055"/>
    </row>
    <row r="12056" spans="1:5" ht="13.5" customHeight="1" x14ac:dyDescent="0.25">
      <c r="A12056" s="51" t="s">
        <v>15767</v>
      </c>
      <c r="B12056"/>
      <c r="C12056" t="s">
        <v>15750</v>
      </c>
      <c r="D12056" t="s">
        <v>43</v>
      </c>
      <c r="E12056"/>
    </row>
    <row r="12057" spans="1:5" ht="13.5" customHeight="1" x14ac:dyDescent="0.25">
      <c r="A12057" s="51" t="s">
        <v>15768</v>
      </c>
      <c r="B12057"/>
      <c r="C12057" t="s">
        <v>15750</v>
      </c>
      <c r="D12057" t="s">
        <v>45</v>
      </c>
      <c r="E12057"/>
    </row>
    <row r="12058" spans="1:5" ht="13.5" customHeight="1" x14ac:dyDescent="0.25">
      <c r="A12058" s="51" t="s">
        <v>15835</v>
      </c>
      <c r="B12058" t="s">
        <v>39</v>
      </c>
      <c r="C12058" t="s">
        <v>15750</v>
      </c>
      <c r="D12058" t="s">
        <v>15836</v>
      </c>
      <c r="E12058"/>
    </row>
    <row r="12059" spans="1:5" ht="13.5" customHeight="1" x14ac:dyDescent="0.25">
      <c r="A12059" s="51" t="s">
        <v>15769</v>
      </c>
      <c r="B12059"/>
      <c r="C12059" t="s">
        <v>15750</v>
      </c>
      <c r="D12059" t="s">
        <v>43</v>
      </c>
      <c r="E12059"/>
    </row>
    <row r="12060" spans="1:5" ht="13.5" customHeight="1" x14ac:dyDescent="0.25">
      <c r="A12060" s="51" t="s">
        <v>15770</v>
      </c>
      <c r="B12060"/>
      <c r="C12060" t="s">
        <v>15750</v>
      </c>
      <c r="D12060" t="s">
        <v>45</v>
      </c>
      <c r="E12060"/>
    </row>
    <row r="12061" spans="1:5" ht="13.5" customHeight="1" x14ac:dyDescent="0.25">
      <c r="A12061" s="51" t="s">
        <v>15837</v>
      </c>
      <c r="B12061" t="s">
        <v>39</v>
      </c>
      <c r="C12061" t="s">
        <v>15750</v>
      </c>
      <c r="D12061" t="s">
        <v>15838</v>
      </c>
      <c r="E12061"/>
    </row>
    <row r="12062" spans="1:5" ht="13.5" customHeight="1" x14ac:dyDescent="0.25">
      <c r="A12062" s="51" t="s">
        <v>15777</v>
      </c>
      <c r="B12062"/>
      <c r="C12062" t="s">
        <v>15750</v>
      </c>
      <c r="D12062" t="s">
        <v>43</v>
      </c>
      <c r="E12062"/>
    </row>
    <row r="12063" spans="1:5" ht="13.5" customHeight="1" x14ac:dyDescent="0.25">
      <c r="A12063" s="51" t="s">
        <v>15778</v>
      </c>
      <c r="B12063"/>
      <c r="C12063" t="s">
        <v>15750</v>
      </c>
      <c r="D12063" t="s">
        <v>45</v>
      </c>
      <c r="E12063"/>
    </row>
    <row r="12064" spans="1:5" ht="13.5" customHeight="1" x14ac:dyDescent="0.25">
      <c r="A12064" s="51" t="s">
        <v>15839</v>
      </c>
      <c r="B12064" t="s">
        <v>39</v>
      </c>
      <c r="C12064" t="s">
        <v>15750</v>
      </c>
      <c r="D12064" t="s">
        <v>15840</v>
      </c>
      <c r="E12064"/>
    </row>
    <row r="12065" spans="1:5" ht="13.5" customHeight="1" x14ac:dyDescent="0.25">
      <c r="A12065" s="51" t="s">
        <v>15781</v>
      </c>
      <c r="B12065"/>
      <c r="C12065" t="s">
        <v>15750</v>
      </c>
      <c r="D12065" t="s">
        <v>43</v>
      </c>
      <c r="E12065"/>
    </row>
    <row r="12066" spans="1:5" ht="13.5" customHeight="1" x14ac:dyDescent="0.25">
      <c r="A12066" s="51" t="s">
        <v>15782</v>
      </c>
      <c r="B12066"/>
      <c r="C12066" t="s">
        <v>15750</v>
      </c>
      <c r="D12066" t="s">
        <v>45</v>
      </c>
      <c r="E12066"/>
    </row>
    <row r="12067" spans="1:5" ht="13.5" customHeight="1" x14ac:dyDescent="0.25">
      <c r="A12067" s="51" t="s">
        <v>15841</v>
      </c>
      <c r="B12067"/>
      <c r="C12067" t="s">
        <v>15750</v>
      </c>
      <c r="D12067" t="s">
        <v>15842</v>
      </c>
      <c r="E12067"/>
    </row>
    <row r="12068" spans="1:5" ht="13.5" customHeight="1" x14ac:dyDescent="0.25">
      <c r="A12068" s="51" t="s">
        <v>15843</v>
      </c>
      <c r="B12068" t="s">
        <v>39</v>
      </c>
      <c r="C12068" t="s">
        <v>15750</v>
      </c>
      <c r="D12068" t="s">
        <v>15844</v>
      </c>
      <c r="E12068"/>
    </row>
    <row r="12069" spans="1:5" ht="13.5" customHeight="1" x14ac:dyDescent="0.25">
      <c r="A12069" s="51" t="s">
        <v>15769</v>
      </c>
      <c r="B12069"/>
      <c r="C12069" t="s">
        <v>15750</v>
      </c>
      <c r="D12069" t="s">
        <v>43</v>
      </c>
      <c r="E12069"/>
    </row>
    <row r="12070" spans="1:5" ht="13.5" customHeight="1" x14ac:dyDescent="0.25">
      <c r="A12070" s="51" t="s">
        <v>15770</v>
      </c>
      <c r="B12070"/>
      <c r="C12070" t="s">
        <v>15750</v>
      </c>
      <c r="D12070" t="s">
        <v>45</v>
      </c>
      <c r="E12070"/>
    </row>
    <row r="12071" spans="1:5" ht="13.5" customHeight="1" x14ac:dyDescent="0.25">
      <c r="A12071" s="51" t="s">
        <v>15845</v>
      </c>
      <c r="B12071" t="s">
        <v>39</v>
      </c>
      <c r="C12071" t="s">
        <v>15750</v>
      </c>
      <c r="D12071" t="s">
        <v>15846</v>
      </c>
      <c r="E12071"/>
    </row>
    <row r="12072" spans="1:5" ht="13.5" customHeight="1" x14ac:dyDescent="0.25">
      <c r="A12072" s="51" t="s">
        <v>15823</v>
      </c>
      <c r="B12072"/>
      <c r="C12072" t="s">
        <v>15750</v>
      </c>
      <c r="D12072" t="s">
        <v>43</v>
      </c>
      <c r="E12072"/>
    </row>
    <row r="12073" spans="1:5" ht="13.5" customHeight="1" x14ac:dyDescent="0.25">
      <c r="A12073" s="51" t="s">
        <v>15824</v>
      </c>
      <c r="B12073"/>
      <c r="C12073" t="s">
        <v>15750</v>
      </c>
      <c r="D12073" t="s">
        <v>45</v>
      </c>
      <c r="E12073"/>
    </row>
    <row r="12074" spans="1:5" ht="13.5" customHeight="1" x14ac:dyDescent="0.25">
      <c r="A12074" s="51" t="s">
        <v>15847</v>
      </c>
      <c r="B12074"/>
      <c r="C12074" t="s">
        <v>15750</v>
      </c>
      <c r="D12074" t="s">
        <v>31036</v>
      </c>
      <c r="E12074"/>
    </row>
    <row r="12075" spans="1:5" ht="13.5" customHeight="1" x14ac:dyDescent="0.25">
      <c r="A12075" s="51" t="s">
        <v>15848</v>
      </c>
      <c r="B12075"/>
      <c r="C12075" t="s">
        <v>15750</v>
      </c>
      <c r="D12075" t="s">
        <v>15849</v>
      </c>
      <c r="E12075"/>
    </row>
    <row r="12076" spans="1:5" ht="13.5" customHeight="1" x14ac:dyDescent="0.25">
      <c r="A12076" s="51" t="s">
        <v>15850</v>
      </c>
      <c r="B12076" t="s">
        <v>39</v>
      </c>
      <c r="C12076" t="s">
        <v>15750</v>
      </c>
      <c r="D12076" t="s">
        <v>15851</v>
      </c>
      <c r="E12076"/>
    </row>
    <row r="12077" spans="1:5" ht="13.5" customHeight="1" x14ac:dyDescent="0.25">
      <c r="A12077" s="51" t="s">
        <v>15763</v>
      </c>
      <c r="B12077"/>
      <c r="C12077" t="s">
        <v>15750</v>
      </c>
      <c r="D12077" t="s">
        <v>43</v>
      </c>
      <c r="E12077"/>
    </row>
    <row r="12078" spans="1:5" ht="13.5" customHeight="1" x14ac:dyDescent="0.25">
      <c r="A12078" s="51" t="s">
        <v>15764</v>
      </c>
      <c r="B12078"/>
      <c r="C12078" t="s">
        <v>15750</v>
      </c>
      <c r="D12078" t="s">
        <v>45</v>
      </c>
      <c r="E12078"/>
    </row>
    <row r="12079" spans="1:5" ht="13.5" customHeight="1" x14ac:dyDescent="0.25">
      <c r="A12079" s="51" t="s">
        <v>15852</v>
      </c>
      <c r="B12079" t="s">
        <v>39</v>
      </c>
      <c r="C12079" t="s">
        <v>15750</v>
      </c>
      <c r="D12079" t="s">
        <v>15853</v>
      </c>
      <c r="E12079"/>
    </row>
    <row r="12080" spans="1:5" ht="13.5" customHeight="1" x14ac:dyDescent="0.25">
      <c r="A12080" s="51" t="s">
        <v>15797</v>
      </c>
      <c r="B12080"/>
      <c r="C12080" t="s">
        <v>15750</v>
      </c>
      <c r="D12080" t="s">
        <v>43</v>
      </c>
      <c r="E12080"/>
    </row>
    <row r="12081" spans="1:5" ht="13.5" customHeight="1" x14ac:dyDescent="0.25">
      <c r="A12081" s="51" t="s">
        <v>15798</v>
      </c>
      <c r="B12081"/>
      <c r="C12081" t="s">
        <v>15750</v>
      </c>
      <c r="D12081" t="s">
        <v>45</v>
      </c>
      <c r="E12081"/>
    </row>
    <row r="12082" spans="1:5" ht="13.5" customHeight="1" x14ac:dyDescent="0.25">
      <c r="A12082" s="51" t="s">
        <v>15854</v>
      </c>
      <c r="B12082" t="s">
        <v>39</v>
      </c>
      <c r="C12082" t="s">
        <v>15750</v>
      </c>
      <c r="D12082" t="s">
        <v>15855</v>
      </c>
      <c r="E12082"/>
    </row>
    <row r="12083" spans="1:5" ht="13.5" customHeight="1" x14ac:dyDescent="0.25">
      <c r="A12083" s="51" t="s">
        <v>15753</v>
      </c>
      <c r="B12083"/>
      <c r="C12083" t="s">
        <v>15750</v>
      </c>
      <c r="D12083" t="s">
        <v>43</v>
      </c>
      <c r="E12083"/>
    </row>
    <row r="12084" spans="1:5" ht="13.5" customHeight="1" x14ac:dyDescent="0.25">
      <c r="A12084" s="51" t="s">
        <v>15754</v>
      </c>
      <c r="B12084"/>
      <c r="C12084" t="s">
        <v>15750</v>
      </c>
      <c r="D12084" t="s">
        <v>45</v>
      </c>
      <c r="E12084"/>
    </row>
    <row r="12085" spans="1:5" ht="13.5" customHeight="1" x14ac:dyDescent="0.25">
      <c r="A12085" s="51" t="s">
        <v>15856</v>
      </c>
      <c r="B12085" t="s">
        <v>39</v>
      </c>
      <c r="C12085" t="s">
        <v>15750</v>
      </c>
      <c r="D12085" t="s">
        <v>15857</v>
      </c>
      <c r="E12085"/>
    </row>
    <row r="12086" spans="1:5" ht="13.5" customHeight="1" x14ac:dyDescent="0.25">
      <c r="A12086" s="51" t="s">
        <v>15757</v>
      </c>
      <c r="B12086"/>
      <c r="C12086" t="s">
        <v>15750</v>
      </c>
      <c r="D12086" t="s">
        <v>43</v>
      </c>
      <c r="E12086"/>
    </row>
    <row r="12087" spans="1:5" ht="13.5" customHeight="1" x14ac:dyDescent="0.25">
      <c r="A12087" s="51" t="s">
        <v>15758</v>
      </c>
      <c r="B12087"/>
      <c r="C12087" t="s">
        <v>15750</v>
      </c>
      <c r="D12087" t="s">
        <v>45</v>
      </c>
      <c r="E12087"/>
    </row>
    <row r="12088" spans="1:5" ht="13.5" customHeight="1" x14ac:dyDescent="0.25">
      <c r="A12088" s="51" t="s">
        <v>15858</v>
      </c>
      <c r="B12088" t="s">
        <v>39</v>
      </c>
      <c r="C12088" t="s">
        <v>15750</v>
      </c>
      <c r="D12088" t="s">
        <v>15859</v>
      </c>
      <c r="E12088"/>
    </row>
    <row r="12089" spans="1:5" ht="13.5" customHeight="1" x14ac:dyDescent="0.25">
      <c r="A12089" s="51" t="s">
        <v>15769</v>
      </c>
      <c r="B12089"/>
      <c r="C12089" t="s">
        <v>15750</v>
      </c>
      <c r="D12089" t="s">
        <v>43</v>
      </c>
      <c r="E12089"/>
    </row>
    <row r="12090" spans="1:5" ht="13.5" customHeight="1" x14ac:dyDescent="0.25">
      <c r="A12090" s="51" t="s">
        <v>15770</v>
      </c>
      <c r="B12090"/>
      <c r="C12090" t="s">
        <v>15750</v>
      </c>
      <c r="D12090" t="s">
        <v>45</v>
      </c>
      <c r="E12090"/>
    </row>
    <row r="12091" spans="1:5" ht="13.5" customHeight="1" x14ac:dyDescent="0.25">
      <c r="A12091" s="51" t="s">
        <v>15860</v>
      </c>
      <c r="B12091" t="s">
        <v>39</v>
      </c>
      <c r="C12091" t="s">
        <v>15750</v>
      </c>
      <c r="D12091" t="s">
        <v>15861</v>
      </c>
      <c r="E12091"/>
    </row>
    <row r="12092" spans="1:5" ht="13.5" customHeight="1" x14ac:dyDescent="0.25">
      <c r="A12092" s="51" t="s">
        <v>15777</v>
      </c>
      <c r="B12092"/>
      <c r="C12092" t="s">
        <v>15750</v>
      </c>
      <c r="D12092" t="s">
        <v>43</v>
      </c>
      <c r="E12092"/>
    </row>
    <row r="12093" spans="1:5" ht="13.5" customHeight="1" x14ac:dyDescent="0.25">
      <c r="A12093" s="51" t="s">
        <v>15778</v>
      </c>
      <c r="B12093"/>
      <c r="C12093" t="s">
        <v>15750</v>
      </c>
      <c r="D12093" t="s">
        <v>45</v>
      </c>
      <c r="E12093"/>
    </row>
    <row r="12094" spans="1:5" ht="13.5" customHeight="1" x14ac:dyDescent="0.25">
      <c r="A12094" s="51" t="s">
        <v>15862</v>
      </c>
      <c r="B12094" t="s">
        <v>39</v>
      </c>
      <c r="C12094" t="s">
        <v>15750</v>
      </c>
      <c r="D12094" t="s">
        <v>31037</v>
      </c>
      <c r="E12094"/>
    </row>
    <row r="12095" spans="1:5" ht="13.5" customHeight="1" x14ac:dyDescent="0.25">
      <c r="A12095" s="51" t="s">
        <v>15773</v>
      </c>
      <c r="B12095"/>
      <c r="C12095" t="s">
        <v>15750</v>
      </c>
      <c r="D12095" t="s">
        <v>43</v>
      </c>
      <c r="E12095"/>
    </row>
    <row r="12096" spans="1:5" ht="13.5" customHeight="1" x14ac:dyDescent="0.25">
      <c r="A12096" s="51" t="s">
        <v>15774</v>
      </c>
      <c r="B12096"/>
      <c r="C12096" t="s">
        <v>15750</v>
      </c>
      <c r="D12096" t="s">
        <v>45</v>
      </c>
      <c r="E12096"/>
    </row>
    <row r="12097" spans="1:5" ht="13.5" customHeight="1" x14ac:dyDescent="0.25">
      <c r="A12097" s="51" t="s">
        <v>15863</v>
      </c>
      <c r="B12097" t="s">
        <v>39</v>
      </c>
      <c r="C12097" t="s">
        <v>15750</v>
      </c>
      <c r="D12097" t="s">
        <v>31038</v>
      </c>
      <c r="E12097"/>
    </row>
    <row r="12098" spans="1:5" ht="13.5" customHeight="1" x14ac:dyDescent="0.25">
      <c r="A12098" s="51" t="s">
        <v>15797</v>
      </c>
      <c r="B12098"/>
      <c r="C12098" t="s">
        <v>15750</v>
      </c>
      <c r="D12098" t="s">
        <v>43</v>
      </c>
      <c r="E12098"/>
    </row>
    <row r="12099" spans="1:5" ht="13.5" customHeight="1" x14ac:dyDescent="0.25">
      <c r="A12099" s="51" t="s">
        <v>15798</v>
      </c>
      <c r="B12099"/>
      <c r="C12099" t="s">
        <v>15750</v>
      </c>
      <c r="D12099" t="s">
        <v>45</v>
      </c>
      <c r="E12099"/>
    </row>
    <row r="12100" spans="1:5" ht="13.5" customHeight="1" x14ac:dyDescent="0.25">
      <c r="A12100" s="51" t="s">
        <v>15864</v>
      </c>
      <c r="B12100" t="s">
        <v>39</v>
      </c>
      <c r="C12100" t="s">
        <v>15750</v>
      </c>
      <c r="D12100" t="s">
        <v>31039</v>
      </c>
      <c r="E12100"/>
    </row>
    <row r="12101" spans="1:5" ht="13.5" customHeight="1" x14ac:dyDescent="0.25">
      <c r="A12101" s="51" t="s">
        <v>15753</v>
      </c>
      <c r="B12101"/>
      <c r="C12101" t="s">
        <v>15750</v>
      </c>
      <c r="D12101" t="s">
        <v>43</v>
      </c>
      <c r="E12101"/>
    </row>
    <row r="12102" spans="1:5" ht="13.5" customHeight="1" x14ac:dyDescent="0.25">
      <c r="A12102" s="51" t="s">
        <v>15754</v>
      </c>
      <c r="B12102"/>
      <c r="C12102" t="s">
        <v>15750</v>
      </c>
      <c r="D12102" t="s">
        <v>45</v>
      </c>
      <c r="E12102"/>
    </row>
    <row r="12103" spans="1:5" ht="13.5" customHeight="1" x14ac:dyDescent="0.25">
      <c r="A12103" s="51" t="s">
        <v>15865</v>
      </c>
      <c r="B12103" t="s">
        <v>39</v>
      </c>
      <c r="C12103" t="s">
        <v>15750</v>
      </c>
      <c r="D12103" t="s">
        <v>15866</v>
      </c>
      <c r="E12103"/>
    </row>
    <row r="12104" spans="1:5" ht="13.5" customHeight="1" x14ac:dyDescent="0.25">
      <c r="A12104" s="51" t="s">
        <v>15867</v>
      </c>
      <c r="B12104"/>
      <c r="C12104" t="s">
        <v>15750</v>
      </c>
      <c r="D12104" t="s">
        <v>43</v>
      </c>
      <c r="E12104"/>
    </row>
    <row r="12105" spans="1:5" ht="13.5" customHeight="1" x14ac:dyDescent="0.25">
      <c r="A12105" s="51" t="s">
        <v>15868</v>
      </c>
      <c r="B12105"/>
      <c r="C12105" t="s">
        <v>15750</v>
      </c>
      <c r="D12105" t="s">
        <v>45</v>
      </c>
      <c r="E12105"/>
    </row>
    <row r="12106" spans="1:5" ht="13.5" customHeight="1" x14ac:dyDescent="0.25">
      <c r="A12106" s="51" t="s">
        <v>15869</v>
      </c>
      <c r="B12106" t="s">
        <v>39</v>
      </c>
      <c r="C12106" t="s">
        <v>15750</v>
      </c>
      <c r="D12106" t="s">
        <v>15870</v>
      </c>
      <c r="E12106"/>
    </row>
    <row r="12107" spans="1:5" ht="13.5" customHeight="1" x14ac:dyDescent="0.25">
      <c r="A12107" s="51" t="s">
        <v>15871</v>
      </c>
      <c r="B12107"/>
      <c r="C12107" t="s">
        <v>15750</v>
      </c>
      <c r="D12107" t="s">
        <v>43</v>
      </c>
      <c r="E12107"/>
    </row>
    <row r="12108" spans="1:5" ht="13.5" customHeight="1" x14ac:dyDescent="0.25">
      <c r="A12108" s="51" t="s">
        <v>15872</v>
      </c>
      <c r="B12108"/>
      <c r="C12108" t="s">
        <v>15750</v>
      </c>
      <c r="D12108" t="s">
        <v>45</v>
      </c>
      <c r="E12108"/>
    </row>
    <row r="12109" spans="1:5" ht="13.5" customHeight="1" x14ac:dyDescent="0.25">
      <c r="A12109" s="51" t="s">
        <v>15873</v>
      </c>
      <c r="B12109" t="s">
        <v>39</v>
      </c>
      <c r="C12109" t="s">
        <v>15750</v>
      </c>
      <c r="D12109" t="s">
        <v>15874</v>
      </c>
      <c r="E12109"/>
    </row>
    <row r="12110" spans="1:5" ht="13.5" customHeight="1" x14ac:dyDescent="0.25">
      <c r="A12110" s="51" t="s">
        <v>15875</v>
      </c>
      <c r="B12110"/>
      <c r="C12110" t="s">
        <v>15750</v>
      </c>
      <c r="D12110" t="s">
        <v>43</v>
      </c>
      <c r="E12110"/>
    </row>
    <row r="12111" spans="1:5" ht="13.5" customHeight="1" x14ac:dyDescent="0.25">
      <c r="A12111" s="51" t="s">
        <v>15876</v>
      </c>
      <c r="B12111"/>
      <c r="C12111" t="s">
        <v>15750</v>
      </c>
      <c r="D12111" t="s">
        <v>45</v>
      </c>
      <c r="E12111"/>
    </row>
    <row r="12112" spans="1:5" ht="13.5" customHeight="1" x14ac:dyDescent="0.25">
      <c r="A12112" s="51" t="s">
        <v>15877</v>
      </c>
      <c r="B12112"/>
      <c r="C12112" t="s">
        <v>15750</v>
      </c>
      <c r="D12112" t="s">
        <v>15878</v>
      </c>
      <c r="E12112"/>
    </row>
    <row r="12113" spans="1:5" ht="13.5" customHeight="1" x14ac:dyDescent="0.25">
      <c r="A12113" s="51" t="s">
        <v>32609</v>
      </c>
      <c r="B12113"/>
      <c r="C12113" t="s">
        <v>15750</v>
      </c>
      <c r="D12113" t="s">
        <v>32065</v>
      </c>
      <c r="E12113" t="s">
        <v>126</v>
      </c>
    </row>
    <row r="12114" spans="1:5" ht="13.5" customHeight="1" x14ac:dyDescent="0.25">
      <c r="A12114" s="51" t="s">
        <v>32610</v>
      </c>
      <c r="B12114"/>
      <c r="C12114" t="s">
        <v>15750</v>
      </c>
      <c r="D12114" t="s">
        <v>32066</v>
      </c>
      <c r="E12114" t="s">
        <v>126</v>
      </c>
    </row>
    <row r="12115" spans="1:5" ht="13.5" customHeight="1" x14ac:dyDescent="0.25">
      <c r="A12115" s="51" t="s">
        <v>31577</v>
      </c>
      <c r="B12115" t="s">
        <v>39</v>
      </c>
      <c r="C12115" t="s">
        <v>15750</v>
      </c>
      <c r="D12115" t="s">
        <v>31040</v>
      </c>
      <c r="E12115"/>
    </row>
    <row r="12116" spans="1:5" ht="13.5" customHeight="1" x14ac:dyDescent="0.25">
      <c r="A12116" s="51" t="s">
        <v>15924</v>
      </c>
      <c r="B12116"/>
      <c r="C12116" t="s">
        <v>15750</v>
      </c>
      <c r="D12116" t="s">
        <v>43</v>
      </c>
      <c r="E12116"/>
    </row>
    <row r="12117" spans="1:5" ht="13.5" customHeight="1" x14ac:dyDescent="0.25">
      <c r="A12117" s="51" t="s">
        <v>15925</v>
      </c>
      <c r="B12117"/>
      <c r="C12117" t="s">
        <v>15750</v>
      </c>
      <c r="D12117" t="s">
        <v>45</v>
      </c>
      <c r="E12117"/>
    </row>
    <row r="12118" spans="1:5" ht="13.5" customHeight="1" x14ac:dyDescent="0.25">
      <c r="A12118" s="51" t="s">
        <v>15879</v>
      </c>
      <c r="B12118"/>
      <c r="C12118" t="s">
        <v>15750</v>
      </c>
      <c r="D12118" t="s">
        <v>15880</v>
      </c>
      <c r="E12118"/>
    </row>
    <row r="12119" spans="1:5" ht="13.5" customHeight="1" x14ac:dyDescent="0.25">
      <c r="A12119" s="51" t="s">
        <v>15881</v>
      </c>
      <c r="B12119" t="s">
        <v>39</v>
      </c>
      <c r="C12119" t="s">
        <v>15750</v>
      </c>
      <c r="D12119" t="s">
        <v>15882</v>
      </c>
      <c r="E12119"/>
    </row>
    <row r="12120" spans="1:5" ht="13.5" customHeight="1" x14ac:dyDescent="0.25">
      <c r="A12120" s="51" t="s">
        <v>15883</v>
      </c>
      <c r="B12120"/>
      <c r="C12120" t="s">
        <v>15750</v>
      </c>
      <c r="D12120" t="s">
        <v>43</v>
      </c>
      <c r="E12120"/>
    </row>
    <row r="12121" spans="1:5" ht="13.5" customHeight="1" x14ac:dyDescent="0.25">
      <c r="A12121" s="51" t="s">
        <v>15884</v>
      </c>
      <c r="B12121"/>
      <c r="C12121" t="s">
        <v>15750</v>
      </c>
      <c r="D12121" t="s">
        <v>45</v>
      </c>
      <c r="E12121"/>
    </row>
    <row r="12122" spans="1:5" ht="13.5" customHeight="1" x14ac:dyDescent="0.25">
      <c r="A12122" s="51" t="s">
        <v>15885</v>
      </c>
      <c r="B12122"/>
      <c r="C12122" t="s">
        <v>15750</v>
      </c>
      <c r="D12122" t="s">
        <v>15886</v>
      </c>
      <c r="E12122"/>
    </row>
    <row r="12123" spans="1:5" ht="13.5" customHeight="1" x14ac:dyDescent="0.25">
      <c r="A12123" s="51" t="s">
        <v>15887</v>
      </c>
      <c r="B12123"/>
      <c r="C12123" t="s">
        <v>15750</v>
      </c>
      <c r="D12123" t="s">
        <v>15888</v>
      </c>
      <c r="E12123"/>
    </row>
    <row r="12124" spans="1:5" ht="13.5" customHeight="1" x14ac:dyDescent="0.25">
      <c r="A12124" s="51" t="s">
        <v>15889</v>
      </c>
      <c r="B12124"/>
      <c r="C12124" t="s">
        <v>15750</v>
      </c>
      <c r="D12124" t="s">
        <v>15890</v>
      </c>
      <c r="E12124"/>
    </row>
    <row r="12125" spans="1:5" ht="13.5" customHeight="1" x14ac:dyDescent="0.25">
      <c r="A12125" s="51" t="s">
        <v>15891</v>
      </c>
      <c r="B12125"/>
      <c r="C12125" t="s">
        <v>15750</v>
      </c>
      <c r="D12125" t="s">
        <v>15892</v>
      </c>
      <c r="E12125"/>
    </row>
    <row r="12126" spans="1:5" ht="13.5" customHeight="1" x14ac:dyDescent="0.25">
      <c r="A12126" s="51" t="s">
        <v>15893</v>
      </c>
      <c r="B12126" t="s">
        <v>39</v>
      </c>
      <c r="C12126" t="s">
        <v>15750</v>
      </c>
      <c r="D12126" t="s">
        <v>15894</v>
      </c>
      <c r="E12126"/>
    </row>
    <row r="12127" spans="1:5" ht="13.5" customHeight="1" x14ac:dyDescent="0.25">
      <c r="A12127" s="51" t="s">
        <v>15895</v>
      </c>
      <c r="B12127"/>
      <c r="C12127" t="s">
        <v>15750</v>
      </c>
      <c r="D12127" t="s">
        <v>43</v>
      </c>
      <c r="E12127"/>
    </row>
    <row r="12128" spans="1:5" ht="13.5" customHeight="1" x14ac:dyDescent="0.25">
      <c r="A12128" s="51" t="s">
        <v>15896</v>
      </c>
      <c r="B12128"/>
      <c r="C12128" t="s">
        <v>15750</v>
      </c>
      <c r="D12128" t="s">
        <v>45</v>
      </c>
      <c r="E12128"/>
    </row>
    <row r="12129" spans="1:5" ht="13.5" customHeight="1" x14ac:dyDescent="0.25">
      <c r="A12129" s="51" t="s">
        <v>15897</v>
      </c>
      <c r="B12129"/>
      <c r="C12129" t="s">
        <v>15750</v>
      </c>
      <c r="D12129" t="s">
        <v>15898</v>
      </c>
      <c r="E12129"/>
    </row>
    <row r="12130" spans="1:5" ht="13.5" customHeight="1" x14ac:dyDescent="0.25">
      <c r="A12130" s="51" t="s">
        <v>15899</v>
      </c>
      <c r="B12130"/>
      <c r="C12130" t="s">
        <v>15750</v>
      </c>
      <c r="D12130" t="s">
        <v>15900</v>
      </c>
      <c r="E12130"/>
    </row>
    <row r="12131" spans="1:5" ht="13.5" customHeight="1" x14ac:dyDescent="0.25">
      <c r="A12131" s="51" t="s">
        <v>15901</v>
      </c>
      <c r="B12131"/>
      <c r="C12131" t="s">
        <v>15750</v>
      </c>
      <c r="D12131" t="s">
        <v>15902</v>
      </c>
      <c r="E12131"/>
    </row>
    <row r="12132" spans="1:5" ht="13.5" customHeight="1" x14ac:dyDescent="0.25">
      <c r="A12132" s="51" t="s">
        <v>15903</v>
      </c>
      <c r="B12132" t="s">
        <v>39</v>
      </c>
      <c r="C12132" t="s">
        <v>15750</v>
      </c>
      <c r="D12132" t="s">
        <v>15904</v>
      </c>
      <c r="E12132"/>
    </row>
    <row r="12133" spans="1:5" ht="13.5" customHeight="1" x14ac:dyDescent="0.25">
      <c r="A12133" s="51" t="s">
        <v>15905</v>
      </c>
      <c r="B12133"/>
      <c r="C12133" t="s">
        <v>15750</v>
      </c>
      <c r="D12133" t="s">
        <v>43</v>
      </c>
      <c r="E12133"/>
    </row>
    <row r="12134" spans="1:5" ht="13.5" customHeight="1" x14ac:dyDescent="0.25">
      <c r="A12134" s="51" t="s">
        <v>15906</v>
      </c>
      <c r="B12134"/>
      <c r="C12134" t="s">
        <v>15750</v>
      </c>
      <c r="D12134" t="s">
        <v>45</v>
      </c>
      <c r="E12134"/>
    </row>
    <row r="12135" spans="1:5" ht="13.5" customHeight="1" x14ac:dyDescent="0.25">
      <c r="A12135" s="51" t="s">
        <v>15907</v>
      </c>
      <c r="B12135" t="s">
        <v>39</v>
      </c>
      <c r="C12135" t="s">
        <v>15750</v>
      </c>
      <c r="D12135" t="s">
        <v>15908</v>
      </c>
      <c r="E12135"/>
    </row>
    <row r="12136" spans="1:5" ht="13.5" customHeight="1" x14ac:dyDescent="0.25">
      <c r="A12136" s="51" t="s">
        <v>15909</v>
      </c>
      <c r="B12136"/>
      <c r="C12136" t="s">
        <v>15750</v>
      </c>
      <c r="D12136" t="s">
        <v>43</v>
      </c>
      <c r="E12136"/>
    </row>
    <row r="12137" spans="1:5" ht="13.5" customHeight="1" x14ac:dyDescent="0.25">
      <c r="A12137" s="51" t="s">
        <v>15910</v>
      </c>
      <c r="B12137"/>
      <c r="C12137" t="s">
        <v>15750</v>
      </c>
      <c r="D12137" t="s">
        <v>45</v>
      </c>
      <c r="E12137"/>
    </row>
    <row r="12138" spans="1:5" ht="13.5" customHeight="1" x14ac:dyDescent="0.25">
      <c r="A12138" s="51" t="s">
        <v>15911</v>
      </c>
      <c r="B12138" t="s">
        <v>39</v>
      </c>
      <c r="C12138" t="s">
        <v>15750</v>
      </c>
      <c r="D12138" t="s">
        <v>15912</v>
      </c>
      <c r="E12138"/>
    </row>
    <row r="12139" spans="1:5" ht="13.5" customHeight="1" x14ac:dyDescent="0.25">
      <c r="A12139" s="51" t="s">
        <v>15913</v>
      </c>
      <c r="B12139"/>
      <c r="C12139" t="s">
        <v>15750</v>
      </c>
      <c r="D12139" t="s">
        <v>43</v>
      </c>
      <c r="E12139"/>
    </row>
    <row r="12140" spans="1:5" ht="13.5" customHeight="1" x14ac:dyDescent="0.25">
      <c r="A12140" s="51" t="s">
        <v>15914</v>
      </c>
      <c r="B12140"/>
      <c r="C12140" t="s">
        <v>15750</v>
      </c>
      <c r="D12140" t="s">
        <v>45</v>
      </c>
      <c r="E12140"/>
    </row>
    <row r="12141" spans="1:5" ht="13.5" customHeight="1" x14ac:dyDescent="0.25">
      <c r="A12141" s="51" t="s">
        <v>15915</v>
      </c>
      <c r="B12141" t="s">
        <v>39</v>
      </c>
      <c r="C12141" t="s">
        <v>15750</v>
      </c>
      <c r="D12141" t="s">
        <v>15916</v>
      </c>
      <c r="E12141"/>
    </row>
    <row r="12142" spans="1:5" ht="13.5" customHeight="1" x14ac:dyDescent="0.25">
      <c r="A12142" s="51" t="s">
        <v>15871</v>
      </c>
      <c r="B12142"/>
      <c r="C12142" t="s">
        <v>15750</v>
      </c>
      <c r="D12142" t="s">
        <v>43</v>
      </c>
      <c r="E12142"/>
    </row>
    <row r="12143" spans="1:5" ht="13.5" customHeight="1" x14ac:dyDescent="0.25">
      <c r="A12143" s="51" t="s">
        <v>15872</v>
      </c>
      <c r="B12143"/>
      <c r="C12143" t="s">
        <v>15750</v>
      </c>
      <c r="D12143" t="s">
        <v>45</v>
      </c>
      <c r="E12143"/>
    </row>
    <row r="12144" spans="1:5" ht="13.5" customHeight="1" x14ac:dyDescent="0.25">
      <c r="A12144" s="51" t="s">
        <v>15917</v>
      </c>
      <c r="B12144" t="s">
        <v>39</v>
      </c>
      <c r="C12144" t="s">
        <v>15750</v>
      </c>
      <c r="D12144" t="s">
        <v>15918</v>
      </c>
      <c r="E12144"/>
    </row>
    <row r="12145" spans="1:5" ht="13.5" customHeight="1" x14ac:dyDescent="0.25">
      <c r="A12145" s="51" t="s">
        <v>15905</v>
      </c>
      <c r="B12145"/>
      <c r="C12145" t="s">
        <v>15750</v>
      </c>
      <c r="D12145" t="s">
        <v>43</v>
      </c>
      <c r="E12145"/>
    </row>
    <row r="12146" spans="1:5" ht="13.5" customHeight="1" x14ac:dyDescent="0.25">
      <c r="A12146" s="51" t="s">
        <v>15906</v>
      </c>
      <c r="B12146"/>
      <c r="C12146" t="s">
        <v>15750</v>
      </c>
      <c r="D12146" t="s">
        <v>45</v>
      </c>
      <c r="E12146"/>
    </row>
    <row r="12147" spans="1:5" ht="13.5" customHeight="1" x14ac:dyDescent="0.25">
      <c r="A12147" s="51" t="s">
        <v>15919</v>
      </c>
      <c r="B12147" t="s">
        <v>39</v>
      </c>
      <c r="C12147" t="s">
        <v>15750</v>
      </c>
      <c r="D12147" t="s">
        <v>15920</v>
      </c>
      <c r="E12147"/>
    </row>
    <row r="12148" spans="1:5" ht="13.5" customHeight="1" x14ac:dyDescent="0.25">
      <c r="A12148" s="51" t="s">
        <v>15921</v>
      </c>
      <c r="B12148"/>
      <c r="C12148" t="s">
        <v>15750</v>
      </c>
      <c r="D12148" t="s">
        <v>43</v>
      </c>
      <c r="E12148"/>
    </row>
    <row r="12149" spans="1:5" ht="13.5" customHeight="1" x14ac:dyDescent="0.25">
      <c r="A12149" s="51" t="s">
        <v>15922</v>
      </c>
      <c r="B12149"/>
      <c r="C12149" t="s">
        <v>15750</v>
      </c>
      <c r="D12149" t="s">
        <v>45</v>
      </c>
      <c r="E12149"/>
    </row>
    <row r="12150" spans="1:5" ht="13.5" customHeight="1" x14ac:dyDescent="0.25">
      <c r="A12150" s="51" t="s">
        <v>15923</v>
      </c>
      <c r="B12150" t="s">
        <v>39</v>
      </c>
      <c r="C12150" t="s">
        <v>15750</v>
      </c>
      <c r="D12150" t="s">
        <v>15898</v>
      </c>
      <c r="E12150"/>
    </row>
    <row r="12151" spans="1:5" ht="13.5" customHeight="1" x14ac:dyDescent="0.25">
      <c r="A12151" s="51" t="s">
        <v>15924</v>
      </c>
      <c r="B12151"/>
      <c r="C12151" t="s">
        <v>15750</v>
      </c>
      <c r="D12151" t="s">
        <v>43</v>
      </c>
      <c r="E12151"/>
    </row>
    <row r="12152" spans="1:5" ht="13.5" customHeight="1" x14ac:dyDescent="0.25">
      <c r="A12152" s="51" t="s">
        <v>15925</v>
      </c>
      <c r="B12152"/>
      <c r="C12152" t="s">
        <v>15750</v>
      </c>
      <c r="D12152" t="s">
        <v>45</v>
      </c>
      <c r="E12152"/>
    </row>
    <row r="12153" spans="1:5" ht="13.5" customHeight="1" x14ac:dyDescent="0.25">
      <c r="A12153" s="51" t="s">
        <v>15926</v>
      </c>
      <c r="B12153" t="s">
        <v>39</v>
      </c>
      <c r="C12153" t="s">
        <v>15750</v>
      </c>
      <c r="D12153" t="s">
        <v>15927</v>
      </c>
      <c r="E12153"/>
    </row>
    <row r="12154" spans="1:5" ht="13.5" customHeight="1" x14ac:dyDescent="0.25">
      <c r="A12154" s="51" t="s">
        <v>15867</v>
      </c>
      <c r="B12154"/>
      <c r="C12154" t="s">
        <v>15750</v>
      </c>
      <c r="D12154" t="s">
        <v>43</v>
      </c>
      <c r="E12154"/>
    </row>
    <row r="12155" spans="1:5" ht="13.5" customHeight="1" x14ac:dyDescent="0.25">
      <c r="A12155" s="51" t="s">
        <v>15868</v>
      </c>
      <c r="B12155"/>
      <c r="C12155" t="s">
        <v>15750</v>
      </c>
      <c r="D12155" t="s">
        <v>45</v>
      </c>
      <c r="E12155"/>
    </row>
    <row r="12156" spans="1:5" ht="13.5" customHeight="1" x14ac:dyDescent="0.25">
      <c r="A12156" s="51" t="s">
        <v>15928</v>
      </c>
      <c r="B12156" t="s">
        <v>39</v>
      </c>
      <c r="C12156" t="s">
        <v>15750</v>
      </c>
      <c r="D12156" t="s">
        <v>15929</v>
      </c>
      <c r="E12156"/>
    </row>
    <row r="12157" spans="1:5" ht="13.5" customHeight="1" x14ac:dyDescent="0.25">
      <c r="A12157" s="51" t="s">
        <v>15883</v>
      </c>
      <c r="B12157"/>
      <c r="C12157" t="s">
        <v>15750</v>
      </c>
      <c r="D12157" t="s">
        <v>43</v>
      </c>
      <c r="E12157"/>
    </row>
    <row r="12158" spans="1:5" ht="13.5" customHeight="1" x14ac:dyDescent="0.25">
      <c r="A12158" s="51" t="s">
        <v>15884</v>
      </c>
      <c r="B12158"/>
      <c r="C12158" t="s">
        <v>15750</v>
      </c>
      <c r="D12158" t="s">
        <v>45</v>
      </c>
      <c r="E12158"/>
    </row>
    <row r="12159" spans="1:5" ht="13.5" customHeight="1" x14ac:dyDescent="0.25">
      <c r="A12159" s="51" t="s">
        <v>15930</v>
      </c>
      <c r="B12159" t="s">
        <v>39</v>
      </c>
      <c r="C12159" t="s">
        <v>15750</v>
      </c>
      <c r="D12159" t="s">
        <v>13380</v>
      </c>
      <c r="E12159"/>
    </row>
    <row r="12160" spans="1:5" ht="13.5" customHeight="1" x14ac:dyDescent="0.25">
      <c r="A12160" s="51" t="s">
        <v>15921</v>
      </c>
      <c r="B12160"/>
      <c r="C12160" t="s">
        <v>15750</v>
      </c>
      <c r="D12160" t="s">
        <v>43</v>
      </c>
      <c r="E12160"/>
    </row>
    <row r="12161" spans="1:5" ht="13.5" customHeight="1" x14ac:dyDescent="0.25">
      <c r="A12161" s="51" t="s">
        <v>15922</v>
      </c>
      <c r="B12161"/>
      <c r="C12161" t="s">
        <v>15750</v>
      </c>
      <c r="D12161" t="s">
        <v>45</v>
      </c>
      <c r="E12161"/>
    </row>
    <row r="12162" spans="1:5" ht="13.5" customHeight="1" x14ac:dyDescent="0.25">
      <c r="A12162" s="51" t="s">
        <v>15931</v>
      </c>
      <c r="B12162" t="s">
        <v>39</v>
      </c>
      <c r="C12162" t="s">
        <v>15750</v>
      </c>
      <c r="D12162" t="s">
        <v>15932</v>
      </c>
      <c r="E12162"/>
    </row>
    <row r="12163" spans="1:5" ht="13.5" customHeight="1" x14ac:dyDescent="0.25">
      <c r="A12163" s="51" t="s">
        <v>15909</v>
      </c>
      <c r="B12163"/>
      <c r="C12163" t="s">
        <v>15750</v>
      </c>
      <c r="D12163" t="s">
        <v>43</v>
      </c>
      <c r="E12163"/>
    </row>
    <row r="12164" spans="1:5" ht="13.5" customHeight="1" x14ac:dyDescent="0.25">
      <c r="A12164" s="51" t="s">
        <v>15910</v>
      </c>
      <c r="B12164"/>
      <c r="C12164" t="s">
        <v>15750</v>
      </c>
      <c r="D12164" t="s">
        <v>45</v>
      </c>
      <c r="E12164"/>
    </row>
    <row r="12165" spans="1:5" ht="13.5" customHeight="1" x14ac:dyDescent="0.25">
      <c r="A12165" s="51" t="s">
        <v>15933</v>
      </c>
      <c r="B12165" t="s">
        <v>39</v>
      </c>
      <c r="C12165" t="s">
        <v>15750</v>
      </c>
      <c r="D12165" t="s">
        <v>15934</v>
      </c>
      <c r="E12165"/>
    </row>
    <row r="12166" spans="1:5" ht="13.5" customHeight="1" x14ac:dyDescent="0.25">
      <c r="A12166" s="51" t="s">
        <v>15895</v>
      </c>
      <c r="B12166"/>
      <c r="C12166" t="s">
        <v>15750</v>
      </c>
      <c r="D12166" t="s">
        <v>43</v>
      </c>
      <c r="E12166"/>
    </row>
    <row r="12167" spans="1:5" ht="13.5" customHeight="1" x14ac:dyDescent="0.25">
      <c r="A12167" s="51" t="s">
        <v>15896</v>
      </c>
      <c r="B12167"/>
      <c r="C12167" t="s">
        <v>15750</v>
      </c>
      <c r="D12167" t="s">
        <v>45</v>
      </c>
      <c r="E12167"/>
    </row>
    <row r="12168" spans="1:5" ht="13.5" customHeight="1" x14ac:dyDescent="0.25">
      <c r="A12168" s="51" t="s">
        <v>15935</v>
      </c>
      <c r="B12168"/>
      <c r="C12168" t="s">
        <v>15750</v>
      </c>
      <c r="D12168" t="s">
        <v>31041</v>
      </c>
      <c r="E12168"/>
    </row>
    <row r="12169" spans="1:5" ht="13.5" customHeight="1" x14ac:dyDescent="0.25">
      <c r="A12169" s="51" t="s">
        <v>15936</v>
      </c>
      <c r="B12169" t="s">
        <v>39</v>
      </c>
      <c r="C12169" t="s">
        <v>15750</v>
      </c>
      <c r="D12169" t="s">
        <v>15937</v>
      </c>
      <c r="E12169"/>
    </row>
    <row r="12170" spans="1:5" ht="13.5" customHeight="1" x14ac:dyDescent="0.25">
      <c r="A12170" s="51" t="s">
        <v>15875</v>
      </c>
      <c r="B12170"/>
      <c r="C12170" t="s">
        <v>15750</v>
      </c>
      <c r="D12170" t="s">
        <v>43</v>
      </c>
      <c r="E12170"/>
    </row>
    <row r="12171" spans="1:5" ht="13.5" customHeight="1" x14ac:dyDescent="0.25">
      <c r="A12171" s="51" t="s">
        <v>15876</v>
      </c>
      <c r="B12171"/>
      <c r="C12171" t="s">
        <v>15750</v>
      </c>
      <c r="D12171" t="s">
        <v>45</v>
      </c>
      <c r="E12171"/>
    </row>
    <row r="12172" spans="1:5" ht="13.5" customHeight="1" x14ac:dyDescent="0.25">
      <c r="A12172" s="51" t="s">
        <v>15938</v>
      </c>
      <c r="B12172"/>
      <c r="C12172" t="s">
        <v>15750</v>
      </c>
      <c r="D12172" t="s">
        <v>28334</v>
      </c>
      <c r="E12172"/>
    </row>
    <row r="12173" spans="1:5" ht="13.5" customHeight="1" x14ac:dyDescent="0.25">
      <c r="A12173" s="51" t="s">
        <v>15939</v>
      </c>
      <c r="B12173"/>
      <c r="C12173" t="s">
        <v>15940</v>
      </c>
      <c r="D12173" t="s">
        <v>15941</v>
      </c>
      <c r="E12173"/>
    </row>
    <row r="12174" spans="1:5" ht="13.5" customHeight="1" x14ac:dyDescent="0.25">
      <c r="A12174" s="51" t="s">
        <v>15942</v>
      </c>
      <c r="B12174"/>
      <c r="C12174" t="s">
        <v>15940</v>
      </c>
      <c r="D12174" t="s">
        <v>15943</v>
      </c>
      <c r="E12174"/>
    </row>
    <row r="12175" spans="1:5" ht="13.5" customHeight="1" x14ac:dyDescent="0.25">
      <c r="A12175" s="51" t="s">
        <v>15944</v>
      </c>
      <c r="B12175"/>
      <c r="C12175" t="s">
        <v>15940</v>
      </c>
      <c r="D12175" t="s">
        <v>15945</v>
      </c>
      <c r="E12175"/>
    </row>
    <row r="12176" spans="1:5" ht="13.5" customHeight="1" x14ac:dyDescent="0.25">
      <c r="A12176" s="51" t="s">
        <v>15946</v>
      </c>
      <c r="B12176"/>
      <c r="C12176" t="s">
        <v>15940</v>
      </c>
      <c r="D12176" t="s">
        <v>15947</v>
      </c>
      <c r="E12176"/>
    </row>
    <row r="12177" spans="1:5" ht="13.5" customHeight="1" x14ac:dyDescent="0.25">
      <c r="A12177" s="51" t="s">
        <v>15948</v>
      </c>
      <c r="B12177"/>
      <c r="C12177" t="s">
        <v>15940</v>
      </c>
      <c r="D12177" t="s">
        <v>15949</v>
      </c>
      <c r="E12177"/>
    </row>
    <row r="12178" spans="1:5" ht="13.5" customHeight="1" x14ac:dyDescent="0.25">
      <c r="A12178" s="51" t="s">
        <v>15950</v>
      </c>
      <c r="B12178"/>
      <c r="C12178" t="s">
        <v>15940</v>
      </c>
      <c r="D12178" t="s">
        <v>15951</v>
      </c>
      <c r="E12178"/>
    </row>
    <row r="12179" spans="1:5" ht="13.5" customHeight="1" x14ac:dyDescent="0.25">
      <c r="A12179" s="51" t="s">
        <v>15952</v>
      </c>
      <c r="B12179"/>
      <c r="C12179" t="s">
        <v>15940</v>
      </c>
      <c r="D12179" t="s">
        <v>15953</v>
      </c>
      <c r="E12179"/>
    </row>
    <row r="12180" spans="1:5" ht="13.5" customHeight="1" x14ac:dyDescent="0.25">
      <c r="A12180" s="51" t="s">
        <v>15954</v>
      </c>
      <c r="B12180"/>
      <c r="C12180" t="s">
        <v>15940</v>
      </c>
      <c r="D12180" t="s">
        <v>15955</v>
      </c>
      <c r="E12180"/>
    </row>
    <row r="12181" spans="1:5" ht="13.5" customHeight="1" x14ac:dyDescent="0.25">
      <c r="A12181" s="51" t="s">
        <v>15956</v>
      </c>
      <c r="B12181"/>
      <c r="C12181" t="s">
        <v>15940</v>
      </c>
      <c r="D12181" t="s">
        <v>15957</v>
      </c>
      <c r="E12181"/>
    </row>
    <row r="12182" spans="1:5" ht="13.5" customHeight="1" x14ac:dyDescent="0.25">
      <c r="A12182" s="51" t="s">
        <v>15958</v>
      </c>
      <c r="B12182"/>
      <c r="C12182" t="s">
        <v>15940</v>
      </c>
      <c r="D12182" t="s">
        <v>15959</v>
      </c>
      <c r="E12182"/>
    </row>
    <row r="12183" spans="1:5" ht="13.5" customHeight="1" x14ac:dyDescent="0.25">
      <c r="A12183" s="51" t="s">
        <v>15960</v>
      </c>
      <c r="B12183"/>
      <c r="C12183" t="s">
        <v>15940</v>
      </c>
      <c r="D12183" t="s">
        <v>15961</v>
      </c>
      <c r="E12183"/>
    </row>
    <row r="12184" spans="1:5" ht="13.5" customHeight="1" x14ac:dyDescent="0.25">
      <c r="A12184" s="51" t="s">
        <v>15962</v>
      </c>
      <c r="B12184"/>
      <c r="C12184" t="s">
        <v>15940</v>
      </c>
      <c r="D12184" t="s">
        <v>15963</v>
      </c>
      <c r="E12184"/>
    </row>
    <row r="12185" spans="1:5" ht="13.5" customHeight="1" x14ac:dyDescent="0.25">
      <c r="A12185" s="51" t="s">
        <v>15964</v>
      </c>
      <c r="B12185"/>
      <c r="C12185" t="s">
        <v>15940</v>
      </c>
      <c r="D12185" t="s">
        <v>15965</v>
      </c>
      <c r="E12185"/>
    </row>
    <row r="12186" spans="1:5" ht="13.5" customHeight="1" x14ac:dyDescent="0.25">
      <c r="A12186" s="51" t="s">
        <v>15966</v>
      </c>
      <c r="B12186"/>
      <c r="C12186" t="s">
        <v>15940</v>
      </c>
      <c r="D12186" t="s">
        <v>15967</v>
      </c>
      <c r="E12186" t="s">
        <v>74</v>
      </c>
    </row>
    <row r="12187" spans="1:5" ht="13.5" customHeight="1" x14ac:dyDescent="0.25">
      <c r="A12187" s="51" t="s">
        <v>15968</v>
      </c>
      <c r="B12187"/>
      <c r="C12187" t="s">
        <v>15940</v>
      </c>
      <c r="D12187" t="s">
        <v>15969</v>
      </c>
      <c r="E12187"/>
    </row>
    <row r="12188" spans="1:5" ht="13.5" customHeight="1" x14ac:dyDescent="0.25">
      <c r="A12188" s="51" t="s">
        <v>15970</v>
      </c>
      <c r="B12188"/>
      <c r="C12188" t="s">
        <v>15940</v>
      </c>
      <c r="D12188" t="s">
        <v>15971</v>
      </c>
      <c r="E12188"/>
    </row>
    <row r="12189" spans="1:5" ht="13.5" customHeight="1" x14ac:dyDescent="0.25">
      <c r="A12189" s="51" t="s">
        <v>15972</v>
      </c>
      <c r="B12189"/>
      <c r="C12189" t="s">
        <v>15940</v>
      </c>
      <c r="D12189" t="s">
        <v>15973</v>
      </c>
      <c r="E12189"/>
    </row>
    <row r="12190" spans="1:5" ht="13.5" customHeight="1" x14ac:dyDescent="0.25">
      <c r="A12190" s="51" t="s">
        <v>15974</v>
      </c>
      <c r="B12190" t="s">
        <v>39</v>
      </c>
      <c r="C12190" t="s">
        <v>15940</v>
      </c>
      <c r="D12190" t="s">
        <v>15975</v>
      </c>
      <c r="E12190"/>
    </row>
    <row r="12191" spans="1:5" ht="13.5" customHeight="1" x14ac:dyDescent="0.25">
      <c r="A12191" s="51" t="s">
        <v>15976</v>
      </c>
      <c r="B12191"/>
      <c r="C12191" t="s">
        <v>15940</v>
      </c>
      <c r="D12191" t="s">
        <v>43</v>
      </c>
      <c r="E12191"/>
    </row>
    <row r="12192" spans="1:5" ht="13.5" customHeight="1" x14ac:dyDescent="0.25">
      <c r="A12192" s="51" t="s">
        <v>15977</v>
      </c>
      <c r="B12192"/>
      <c r="C12192" t="s">
        <v>15940</v>
      </c>
      <c r="D12192" t="s">
        <v>45</v>
      </c>
      <c r="E12192"/>
    </row>
    <row r="12193" spans="1:5" ht="13.5" customHeight="1" x14ac:dyDescent="0.25">
      <c r="A12193" s="51" t="s">
        <v>15978</v>
      </c>
      <c r="B12193"/>
      <c r="C12193" t="s">
        <v>15940</v>
      </c>
      <c r="D12193" t="s">
        <v>15979</v>
      </c>
      <c r="E12193"/>
    </row>
    <row r="12194" spans="1:5" ht="13.5" customHeight="1" x14ac:dyDescent="0.25">
      <c r="A12194" s="51" t="s">
        <v>15980</v>
      </c>
      <c r="B12194"/>
      <c r="C12194" t="s">
        <v>15940</v>
      </c>
      <c r="D12194" t="s">
        <v>15981</v>
      </c>
      <c r="E12194"/>
    </row>
    <row r="12195" spans="1:5" ht="13.5" customHeight="1" x14ac:dyDescent="0.25">
      <c r="A12195" s="51" t="s">
        <v>15982</v>
      </c>
      <c r="B12195"/>
      <c r="C12195" t="s">
        <v>15940</v>
      </c>
      <c r="D12195" t="s">
        <v>15983</v>
      </c>
      <c r="E12195"/>
    </row>
    <row r="12196" spans="1:5" ht="13.5" customHeight="1" x14ac:dyDescent="0.25">
      <c r="A12196" s="51" t="s">
        <v>15984</v>
      </c>
      <c r="B12196" t="s">
        <v>39</v>
      </c>
      <c r="C12196" t="s">
        <v>15940</v>
      </c>
      <c r="D12196" t="s">
        <v>31042</v>
      </c>
      <c r="E12196"/>
    </row>
    <row r="12197" spans="1:5" ht="13.5" customHeight="1" x14ac:dyDescent="0.25">
      <c r="A12197" s="51" t="s">
        <v>15985</v>
      </c>
      <c r="B12197"/>
      <c r="C12197" t="s">
        <v>15940</v>
      </c>
      <c r="D12197" t="s">
        <v>43</v>
      </c>
      <c r="E12197"/>
    </row>
    <row r="12198" spans="1:5" ht="13.5" customHeight="1" x14ac:dyDescent="0.25">
      <c r="A12198" s="51" t="s">
        <v>15986</v>
      </c>
      <c r="B12198"/>
      <c r="C12198" t="s">
        <v>15940</v>
      </c>
      <c r="D12198" t="s">
        <v>45</v>
      </c>
      <c r="E12198"/>
    </row>
    <row r="12199" spans="1:5" ht="13.5" customHeight="1" x14ac:dyDescent="0.25">
      <c r="A12199" s="51" t="s">
        <v>15987</v>
      </c>
      <c r="B12199"/>
      <c r="C12199" t="s">
        <v>15940</v>
      </c>
      <c r="D12199" t="s">
        <v>15988</v>
      </c>
      <c r="E12199"/>
    </row>
    <row r="12200" spans="1:5" ht="13.5" customHeight="1" x14ac:dyDescent="0.25">
      <c r="A12200" s="51" t="s">
        <v>15989</v>
      </c>
      <c r="B12200"/>
      <c r="C12200" t="s">
        <v>15940</v>
      </c>
      <c r="D12200" t="s">
        <v>15990</v>
      </c>
      <c r="E12200"/>
    </row>
    <row r="12201" spans="1:5" ht="13.5" customHeight="1" x14ac:dyDescent="0.25">
      <c r="A12201" s="51" t="s">
        <v>15991</v>
      </c>
      <c r="B12201"/>
      <c r="C12201" t="s">
        <v>15940</v>
      </c>
      <c r="D12201" t="s">
        <v>15992</v>
      </c>
      <c r="E12201"/>
    </row>
    <row r="12202" spans="1:5" ht="13.5" customHeight="1" x14ac:dyDescent="0.25">
      <c r="A12202" s="51" t="s">
        <v>15993</v>
      </c>
      <c r="B12202"/>
      <c r="C12202" t="s">
        <v>15940</v>
      </c>
      <c r="D12202" t="s">
        <v>15994</v>
      </c>
      <c r="E12202"/>
    </row>
    <row r="12203" spans="1:5" ht="13.5" customHeight="1" x14ac:dyDescent="0.25">
      <c r="A12203" s="51" t="s">
        <v>15995</v>
      </c>
      <c r="B12203"/>
      <c r="C12203" t="s">
        <v>15940</v>
      </c>
      <c r="D12203" t="s">
        <v>15996</v>
      </c>
      <c r="E12203"/>
    </row>
    <row r="12204" spans="1:5" ht="13.5" customHeight="1" x14ac:dyDescent="0.25">
      <c r="A12204" s="51" t="s">
        <v>15997</v>
      </c>
      <c r="B12204"/>
      <c r="C12204" t="s">
        <v>15940</v>
      </c>
      <c r="D12204" t="s">
        <v>15998</v>
      </c>
      <c r="E12204"/>
    </row>
    <row r="12205" spans="1:5" ht="13.5" customHeight="1" x14ac:dyDescent="0.25">
      <c r="A12205" s="51" t="s">
        <v>15999</v>
      </c>
      <c r="B12205"/>
      <c r="C12205" t="s">
        <v>15940</v>
      </c>
      <c r="D12205" t="s">
        <v>16000</v>
      </c>
      <c r="E12205" t="s">
        <v>74</v>
      </c>
    </row>
    <row r="12206" spans="1:5" ht="13.5" customHeight="1" x14ac:dyDescent="0.25">
      <c r="A12206" s="51" t="s">
        <v>16001</v>
      </c>
      <c r="B12206"/>
      <c r="C12206" t="s">
        <v>15940</v>
      </c>
      <c r="D12206" t="s">
        <v>16002</v>
      </c>
      <c r="E12206" t="s">
        <v>74</v>
      </c>
    </row>
    <row r="12207" spans="1:5" ht="13.5" customHeight="1" x14ac:dyDescent="0.25">
      <c r="A12207" s="51" t="s">
        <v>16003</v>
      </c>
      <c r="B12207" t="s">
        <v>39</v>
      </c>
      <c r="C12207" t="s">
        <v>16004</v>
      </c>
      <c r="D12207" t="s">
        <v>16005</v>
      </c>
      <c r="E12207"/>
    </row>
    <row r="12208" spans="1:5" ht="13.5" customHeight="1" x14ac:dyDescent="0.25">
      <c r="A12208" s="51" t="s">
        <v>16006</v>
      </c>
      <c r="B12208"/>
      <c r="C12208" t="s">
        <v>16004</v>
      </c>
      <c r="D12208" t="s">
        <v>43</v>
      </c>
      <c r="E12208"/>
    </row>
    <row r="12209" spans="1:5" ht="13.5" customHeight="1" x14ac:dyDescent="0.25">
      <c r="A12209" s="51" t="s">
        <v>16007</v>
      </c>
      <c r="B12209"/>
      <c r="C12209" t="s">
        <v>16004</v>
      </c>
      <c r="D12209" t="s">
        <v>45</v>
      </c>
      <c r="E12209"/>
    </row>
    <row r="12210" spans="1:5" ht="13.5" customHeight="1" x14ac:dyDescent="0.25">
      <c r="A12210" s="51" t="s">
        <v>16008</v>
      </c>
      <c r="B12210" t="s">
        <v>39</v>
      </c>
      <c r="C12210" t="s">
        <v>16009</v>
      </c>
      <c r="D12210" t="s">
        <v>16010</v>
      </c>
      <c r="E12210"/>
    </row>
    <row r="12211" spans="1:5" ht="13.5" customHeight="1" x14ac:dyDescent="0.25">
      <c r="A12211" s="51" t="s">
        <v>16011</v>
      </c>
      <c r="B12211"/>
      <c r="C12211" t="s">
        <v>16009</v>
      </c>
      <c r="D12211" t="s">
        <v>43</v>
      </c>
      <c r="E12211"/>
    </row>
    <row r="12212" spans="1:5" ht="13.5" customHeight="1" x14ac:dyDescent="0.25">
      <c r="A12212" s="51" t="s">
        <v>16012</v>
      </c>
      <c r="B12212"/>
      <c r="C12212" t="s">
        <v>16009</v>
      </c>
      <c r="D12212" t="s">
        <v>45</v>
      </c>
      <c r="E12212"/>
    </row>
    <row r="12213" spans="1:5" ht="13.5" customHeight="1" x14ac:dyDescent="0.25">
      <c r="A12213" s="51" t="s">
        <v>16013</v>
      </c>
      <c r="B12213" t="s">
        <v>39</v>
      </c>
      <c r="C12213" t="s">
        <v>16014</v>
      </c>
      <c r="D12213" t="s">
        <v>16015</v>
      </c>
      <c r="E12213"/>
    </row>
    <row r="12214" spans="1:5" ht="13.5" customHeight="1" x14ac:dyDescent="0.25">
      <c r="A12214" s="51" t="s">
        <v>16016</v>
      </c>
      <c r="B12214"/>
      <c r="C12214" t="s">
        <v>16014</v>
      </c>
      <c r="D12214" t="s">
        <v>43</v>
      </c>
      <c r="E12214"/>
    </row>
    <row r="12215" spans="1:5" ht="13.5" customHeight="1" x14ac:dyDescent="0.25">
      <c r="A12215" s="51" t="s">
        <v>16017</v>
      </c>
      <c r="B12215"/>
      <c r="C12215" t="s">
        <v>16014</v>
      </c>
      <c r="D12215" t="s">
        <v>45</v>
      </c>
      <c r="E12215"/>
    </row>
    <row r="12216" spans="1:5" ht="13.5" customHeight="1" x14ac:dyDescent="0.25">
      <c r="A12216" s="51" t="s">
        <v>16018</v>
      </c>
      <c r="B12216" t="s">
        <v>39</v>
      </c>
      <c r="C12216" t="s">
        <v>16019</v>
      </c>
      <c r="D12216" t="s">
        <v>16020</v>
      </c>
      <c r="E12216"/>
    </row>
    <row r="12217" spans="1:5" ht="13.5" customHeight="1" x14ac:dyDescent="0.25">
      <c r="A12217" s="51" t="s">
        <v>16021</v>
      </c>
      <c r="B12217"/>
      <c r="C12217" t="s">
        <v>16019</v>
      </c>
      <c r="D12217" t="s">
        <v>43</v>
      </c>
      <c r="E12217"/>
    </row>
    <row r="12218" spans="1:5" ht="13.5" customHeight="1" x14ac:dyDescent="0.25">
      <c r="A12218" s="51" t="s">
        <v>16022</v>
      </c>
      <c r="B12218"/>
      <c r="C12218" t="s">
        <v>16019</v>
      </c>
      <c r="D12218" t="s">
        <v>45</v>
      </c>
      <c r="E12218"/>
    </row>
    <row r="12219" spans="1:5" ht="13.5" customHeight="1" x14ac:dyDescent="0.25">
      <c r="A12219" s="51" t="s">
        <v>16023</v>
      </c>
      <c r="B12219" t="s">
        <v>39</v>
      </c>
      <c r="C12219" t="s">
        <v>16024</v>
      </c>
      <c r="D12219" t="s">
        <v>16025</v>
      </c>
      <c r="E12219"/>
    </row>
    <row r="12220" spans="1:5" ht="13.5" customHeight="1" x14ac:dyDescent="0.25">
      <c r="A12220" s="51" t="s">
        <v>16026</v>
      </c>
      <c r="B12220"/>
      <c r="C12220" t="s">
        <v>16024</v>
      </c>
      <c r="D12220" t="s">
        <v>43</v>
      </c>
      <c r="E12220"/>
    </row>
    <row r="12221" spans="1:5" ht="13.5" customHeight="1" x14ac:dyDescent="0.25">
      <c r="A12221" s="51" t="s">
        <v>16027</v>
      </c>
      <c r="B12221"/>
      <c r="C12221" t="s">
        <v>16024</v>
      </c>
      <c r="D12221" t="s">
        <v>45</v>
      </c>
      <c r="E12221"/>
    </row>
    <row r="12222" spans="1:5" ht="13.5" customHeight="1" x14ac:dyDescent="0.25">
      <c r="A12222" s="51" t="s">
        <v>16028</v>
      </c>
      <c r="B12222"/>
      <c r="C12222" t="s">
        <v>16029</v>
      </c>
      <c r="D12222" t="s">
        <v>16030</v>
      </c>
      <c r="E12222"/>
    </row>
    <row r="12223" spans="1:5" ht="13.5" customHeight="1" x14ac:dyDescent="0.25">
      <c r="A12223" s="51" t="s">
        <v>31578</v>
      </c>
      <c r="B12223"/>
      <c r="C12223" t="s">
        <v>16029</v>
      </c>
      <c r="D12223" t="s">
        <v>31043</v>
      </c>
      <c r="E12223"/>
    </row>
    <row r="12224" spans="1:5" ht="13.5" customHeight="1" x14ac:dyDescent="0.25">
      <c r="A12224" s="51" t="s">
        <v>31579</v>
      </c>
      <c r="B12224"/>
      <c r="C12224" t="s">
        <v>16029</v>
      </c>
      <c r="D12224" t="s">
        <v>31043</v>
      </c>
      <c r="E12224"/>
    </row>
    <row r="12225" spans="1:5" ht="13.5" customHeight="1" x14ac:dyDescent="0.25">
      <c r="A12225" s="51" t="s">
        <v>31580</v>
      </c>
      <c r="B12225"/>
      <c r="C12225" t="s">
        <v>16029</v>
      </c>
      <c r="D12225" t="s">
        <v>31043</v>
      </c>
      <c r="E12225"/>
    </row>
    <row r="12226" spans="1:5" ht="13.5" customHeight="1" x14ac:dyDescent="0.25">
      <c r="A12226" s="51" t="s">
        <v>16031</v>
      </c>
      <c r="B12226"/>
      <c r="C12226" t="s">
        <v>16029</v>
      </c>
      <c r="D12226" t="s">
        <v>16032</v>
      </c>
      <c r="E12226"/>
    </row>
    <row r="12227" spans="1:5" ht="13.5" customHeight="1" x14ac:dyDescent="0.25">
      <c r="A12227" s="51" t="s">
        <v>16033</v>
      </c>
      <c r="B12227"/>
      <c r="C12227" t="s">
        <v>16029</v>
      </c>
      <c r="D12227" t="s">
        <v>16034</v>
      </c>
      <c r="E12227"/>
    </row>
    <row r="12228" spans="1:5" ht="13.5" customHeight="1" x14ac:dyDescent="0.25">
      <c r="A12228" s="51" t="s">
        <v>16035</v>
      </c>
      <c r="B12228"/>
      <c r="C12228" t="s">
        <v>16029</v>
      </c>
      <c r="D12228" t="s">
        <v>16036</v>
      </c>
      <c r="E12228"/>
    </row>
    <row r="12229" spans="1:5" ht="13.5" customHeight="1" x14ac:dyDescent="0.25">
      <c r="A12229" s="51" t="s">
        <v>16037</v>
      </c>
      <c r="B12229" t="s">
        <v>39</v>
      </c>
      <c r="C12229" t="s">
        <v>16038</v>
      </c>
      <c r="D12229" t="s">
        <v>16039</v>
      </c>
      <c r="E12229"/>
    </row>
    <row r="12230" spans="1:5" ht="13.5" customHeight="1" x14ac:dyDescent="0.25">
      <c r="A12230" s="51" t="s">
        <v>16040</v>
      </c>
      <c r="B12230"/>
      <c r="C12230" t="s">
        <v>16038</v>
      </c>
      <c r="D12230" t="s">
        <v>43</v>
      </c>
      <c r="E12230"/>
    </row>
    <row r="12231" spans="1:5" ht="13.5" customHeight="1" x14ac:dyDescent="0.25">
      <c r="A12231" s="51" t="s">
        <v>16041</v>
      </c>
      <c r="B12231"/>
      <c r="C12231" t="s">
        <v>16038</v>
      </c>
      <c r="D12231" t="s">
        <v>45</v>
      </c>
      <c r="E12231"/>
    </row>
    <row r="12232" spans="1:5" ht="13.5" customHeight="1" x14ac:dyDescent="0.25">
      <c r="A12232" s="51" t="s">
        <v>16042</v>
      </c>
      <c r="B12232" t="s">
        <v>39</v>
      </c>
      <c r="C12232" t="s">
        <v>16038</v>
      </c>
      <c r="D12232" t="s">
        <v>16043</v>
      </c>
      <c r="E12232"/>
    </row>
    <row r="12233" spans="1:5" ht="13.5" customHeight="1" x14ac:dyDescent="0.25">
      <c r="A12233" s="51" t="s">
        <v>16044</v>
      </c>
      <c r="B12233"/>
      <c r="C12233" t="s">
        <v>16038</v>
      </c>
      <c r="D12233" t="s">
        <v>43</v>
      </c>
      <c r="E12233"/>
    </row>
    <row r="12234" spans="1:5" ht="13.5" customHeight="1" x14ac:dyDescent="0.25">
      <c r="A12234" s="51" t="s">
        <v>16045</v>
      </c>
      <c r="B12234"/>
      <c r="C12234" t="s">
        <v>16038</v>
      </c>
      <c r="D12234" t="s">
        <v>45</v>
      </c>
      <c r="E12234"/>
    </row>
    <row r="12235" spans="1:5" ht="13.5" customHeight="1" x14ac:dyDescent="0.25">
      <c r="A12235" s="51" t="s">
        <v>16046</v>
      </c>
      <c r="B12235" t="s">
        <v>39</v>
      </c>
      <c r="C12235" t="s">
        <v>16038</v>
      </c>
      <c r="D12235" t="s">
        <v>16047</v>
      </c>
      <c r="E12235"/>
    </row>
    <row r="12236" spans="1:5" ht="13.5" customHeight="1" x14ac:dyDescent="0.25">
      <c r="A12236" s="51" t="s">
        <v>16048</v>
      </c>
      <c r="B12236"/>
      <c r="C12236" t="s">
        <v>16038</v>
      </c>
      <c r="D12236" t="s">
        <v>43</v>
      </c>
      <c r="E12236"/>
    </row>
    <row r="12237" spans="1:5" ht="13.5" customHeight="1" x14ac:dyDescent="0.25">
      <c r="A12237" s="51" t="s">
        <v>16049</v>
      </c>
      <c r="B12237"/>
      <c r="C12237" t="s">
        <v>16038</v>
      </c>
      <c r="D12237" t="s">
        <v>45</v>
      </c>
      <c r="E12237"/>
    </row>
    <row r="12238" spans="1:5" ht="13.5" customHeight="1" x14ac:dyDescent="0.25">
      <c r="A12238" s="51" t="s">
        <v>16050</v>
      </c>
      <c r="B12238" t="s">
        <v>39</v>
      </c>
      <c r="C12238" t="s">
        <v>16038</v>
      </c>
      <c r="D12238" t="s">
        <v>16051</v>
      </c>
      <c r="E12238"/>
    </row>
    <row r="12239" spans="1:5" ht="13.5" customHeight="1" x14ac:dyDescent="0.25">
      <c r="A12239" s="51" t="s">
        <v>16052</v>
      </c>
      <c r="B12239"/>
      <c r="C12239" t="s">
        <v>16038</v>
      </c>
      <c r="D12239" t="s">
        <v>43</v>
      </c>
      <c r="E12239"/>
    </row>
    <row r="12240" spans="1:5" ht="13.5" customHeight="1" x14ac:dyDescent="0.25">
      <c r="A12240" s="51" t="s">
        <v>16053</v>
      </c>
      <c r="B12240"/>
      <c r="C12240" t="s">
        <v>16038</v>
      </c>
      <c r="D12240" t="s">
        <v>45</v>
      </c>
      <c r="E12240"/>
    </row>
    <row r="12241" spans="1:5" ht="13.5" customHeight="1" x14ac:dyDescent="0.25">
      <c r="A12241" s="51" t="s">
        <v>16054</v>
      </c>
      <c r="B12241" t="s">
        <v>39</v>
      </c>
      <c r="C12241" t="s">
        <v>16038</v>
      </c>
      <c r="D12241" t="s">
        <v>16055</v>
      </c>
      <c r="E12241"/>
    </row>
    <row r="12242" spans="1:5" ht="13.5" customHeight="1" x14ac:dyDescent="0.25">
      <c r="A12242" s="51" t="s">
        <v>16056</v>
      </c>
      <c r="B12242"/>
      <c r="C12242" t="s">
        <v>16038</v>
      </c>
      <c r="D12242" t="s">
        <v>43</v>
      </c>
      <c r="E12242"/>
    </row>
    <row r="12243" spans="1:5" ht="13.5" customHeight="1" x14ac:dyDescent="0.25">
      <c r="A12243" s="51" t="s">
        <v>16057</v>
      </c>
      <c r="B12243"/>
      <c r="C12243" t="s">
        <v>16038</v>
      </c>
      <c r="D12243" t="s">
        <v>45</v>
      </c>
      <c r="E12243"/>
    </row>
    <row r="12244" spans="1:5" ht="13.5" customHeight="1" x14ac:dyDescent="0.25">
      <c r="A12244" s="51" t="s">
        <v>16058</v>
      </c>
      <c r="B12244" t="s">
        <v>39</v>
      </c>
      <c r="C12244" t="s">
        <v>16059</v>
      </c>
      <c r="D12244" t="s">
        <v>16060</v>
      </c>
      <c r="E12244"/>
    </row>
    <row r="12245" spans="1:5" ht="13.5" customHeight="1" x14ac:dyDescent="0.25">
      <c r="A12245" s="51" t="s">
        <v>16061</v>
      </c>
      <c r="B12245"/>
      <c r="C12245" t="s">
        <v>16059</v>
      </c>
      <c r="D12245" t="s">
        <v>43</v>
      </c>
      <c r="E12245"/>
    </row>
    <row r="12246" spans="1:5" ht="13.5" customHeight="1" x14ac:dyDescent="0.25">
      <c r="A12246" s="51" t="s">
        <v>16062</v>
      </c>
      <c r="B12246"/>
      <c r="C12246" t="s">
        <v>16059</v>
      </c>
      <c r="D12246" t="s">
        <v>45</v>
      </c>
      <c r="E12246"/>
    </row>
    <row r="12247" spans="1:5" ht="13.5" customHeight="1" x14ac:dyDescent="0.25">
      <c r="A12247" s="51" t="s">
        <v>16063</v>
      </c>
      <c r="B12247" t="s">
        <v>39</v>
      </c>
      <c r="C12247" t="s">
        <v>16059</v>
      </c>
      <c r="D12247" t="s">
        <v>16064</v>
      </c>
      <c r="E12247"/>
    </row>
    <row r="12248" spans="1:5" ht="13.5" customHeight="1" x14ac:dyDescent="0.25">
      <c r="A12248" s="51" t="s">
        <v>16065</v>
      </c>
      <c r="B12248"/>
      <c r="C12248" t="s">
        <v>16059</v>
      </c>
      <c r="D12248" t="s">
        <v>43</v>
      </c>
      <c r="E12248"/>
    </row>
    <row r="12249" spans="1:5" ht="13.5" customHeight="1" x14ac:dyDescent="0.25">
      <c r="A12249" s="51" t="s">
        <v>16066</v>
      </c>
      <c r="B12249"/>
      <c r="C12249" t="s">
        <v>16059</v>
      </c>
      <c r="D12249" t="s">
        <v>45</v>
      </c>
      <c r="E12249"/>
    </row>
    <row r="12250" spans="1:5" ht="13.5" customHeight="1" x14ac:dyDescent="0.25">
      <c r="A12250" s="51" t="s">
        <v>16067</v>
      </c>
      <c r="B12250"/>
      <c r="C12250" t="s">
        <v>16068</v>
      </c>
      <c r="D12250" t="s">
        <v>16069</v>
      </c>
      <c r="E12250"/>
    </row>
    <row r="12251" spans="1:5" ht="13.5" customHeight="1" x14ac:dyDescent="0.25">
      <c r="A12251" s="51" t="s">
        <v>16070</v>
      </c>
      <c r="B12251"/>
      <c r="C12251" t="s">
        <v>16071</v>
      </c>
      <c r="D12251" t="s">
        <v>16072</v>
      </c>
      <c r="E12251"/>
    </row>
    <row r="12252" spans="1:5" ht="13.5" customHeight="1" x14ac:dyDescent="0.25">
      <c r="A12252" s="51" t="s">
        <v>16073</v>
      </c>
      <c r="B12252"/>
      <c r="C12252" t="s">
        <v>16068</v>
      </c>
      <c r="D12252" t="s">
        <v>16074</v>
      </c>
      <c r="E12252"/>
    </row>
    <row r="12253" spans="1:5" ht="13.5" customHeight="1" x14ac:dyDescent="0.25">
      <c r="A12253" s="51" t="s">
        <v>31581</v>
      </c>
      <c r="B12253" t="s">
        <v>39</v>
      </c>
      <c r="C12253" t="s">
        <v>16068</v>
      </c>
      <c r="D12253" t="s">
        <v>16083</v>
      </c>
      <c r="E12253"/>
    </row>
    <row r="12254" spans="1:5" ht="13.5" customHeight="1" x14ac:dyDescent="0.25">
      <c r="A12254" s="51" t="s">
        <v>16092</v>
      </c>
      <c r="B12254"/>
      <c r="C12254" t="s">
        <v>16068</v>
      </c>
      <c r="D12254" t="s">
        <v>43</v>
      </c>
      <c r="E12254"/>
    </row>
    <row r="12255" spans="1:5" ht="13.5" customHeight="1" x14ac:dyDescent="0.25">
      <c r="A12255" s="51" t="s">
        <v>16093</v>
      </c>
      <c r="B12255"/>
      <c r="C12255" t="s">
        <v>16068</v>
      </c>
      <c r="D12255" t="s">
        <v>45</v>
      </c>
      <c r="E12255"/>
    </row>
    <row r="12256" spans="1:5" ht="13.5" customHeight="1" x14ac:dyDescent="0.25">
      <c r="A12256" s="51" t="s">
        <v>31582</v>
      </c>
      <c r="B12256" t="s">
        <v>39</v>
      </c>
      <c r="C12256" t="s">
        <v>16068</v>
      </c>
      <c r="D12256" t="s">
        <v>31044</v>
      </c>
      <c r="E12256"/>
    </row>
    <row r="12257" spans="1:5" ht="13.5" customHeight="1" x14ac:dyDescent="0.25">
      <c r="A12257" s="51" t="s">
        <v>31583</v>
      </c>
      <c r="B12257"/>
      <c r="C12257" t="s">
        <v>16068</v>
      </c>
      <c r="D12257" t="s">
        <v>43</v>
      </c>
      <c r="E12257"/>
    </row>
    <row r="12258" spans="1:5" ht="13.5" customHeight="1" x14ac:dyDescent="0.25">
      <c r="A12258" s="51" t="s">
        <v>31584</v>
      </c>
      <c r="B12258"/>
      <c r="C12258" t="s">
        <v>16068</v>
      </c>
      <c r="D12258" t="s">
        <v>45</v>
      </c>
      <c r="E12258"/>
    </row>
    <row r="12259" spans="1:5" ht="13.5" customHeight="1" x14ac:dyDescent="0.25">
      <c r="A12259" s="51" t="s">
        <v>31585</v>
      </c>
      <c r="B12259" t="s">
        <v>39</v>
      </c>
      <c r="C12259" t="s">
        <v>16068</v>
      </c>
      <c r="D12259" t="s">
        <v>31045</v>
      </c>
      <c r="E12259"/>
    </row>
    <row r="12260" spans="1:5" ht="13.5" customHeight="1" x14ac:dyDescent="0.25">
      <c r="A12260" s="51" t="s">
        <v>16090</v>
      </c>
      <c r="B12260"/>
      <c r="C12260" t="s">
        <v>16068</v>
      </c>
      <c r="D12260" t="s">
        <v>43</v>
      </c>
      <c r="E12260"/>
    </row>
    <row r="12261" spans="1:5" ht="13.5" customHeight="1" x14ac:dyDescent="0.25">
      <c r="A12261" s="51" t="s">
        <v>16091</v>
      </c>
      <c r="B12261"/>
      <c r="C12261" t="s">
        <v>16068</v>
      </c>
      <c r="D12261" t="s">
        <v>45</v>
      </c>
      <c r="E12261"/>
    </row>
    <row r="12262" spans="1:5" ht="13.5" customHeight="1" x14ac:dyDescent="0.25">
      <c r="A12262" s="51" t="s">
        <v>16075</v>
      </c>
      <c r="B12262" t="s">
        <v>39</v>
      </c>
      <c r="C12262" t="s">
        <v>16068</v>
      </c>
      <c r="D12262" t="s">
        <v>16076</v>
      </c>
      <c r="E12262"/>
    </row>
    <row r="12263" spans="1:5" ht="13.5" customHeight="1" x14ac:dyDescent="0.25">
      <c r="A12263" s="51" t="s">
        <v>16077</v>
      </c>
      <c r="B12263"/>
      <c r="C12263" t="s">
        <v>16068</v>
      </c>
      <c r="D12263" t="s">
        <v>43</v>
      </c>
      <c r="E12263"/>
    </row>
    <row r="12264" spans="1:5" ht="13.5" customHeight="1" x14ac:dyDescent="0.25">
      <c r="A12264" s="51" t="s">
        <v>16078</v>
      </c>
      <c r="B12264"/>
      <c r="C12264" t="s">
        <v>16068</v>
      </c>
      <c r="D12264" t="s">
        <v>45</v>
      </c>
      <c r="E12264"/>
    </row>
    <row r="12265" spans="1:5" ht="13.5" customHeight="1" x14ac:dyDescent="0.25">
      <c r="A12265" s="51" t="s">
        <v>16079</v>
      </c>
      <c r="B12265"/>
      <c r="C12265" t="s">
        <v>16068</v>
      </c>
      <c r="D12265" t="s">
        <v>16080</v>
      </c>
      <c r="E12265"/>
    </row>
    <row r="12266" spans="1:5" ht="13.5" customHeight="1" x14ac:dyDescent="0.25">
      <c r="A12266" s="51" t="s">
        <v>16081</v>
      </c>
      <c r="B12266"/>
      <c r="C12266" t="s">
        <v>16068</v>
      </c>
      <c r="D12266" t="s">
        <v>16082</v>
      </c>
      <c r="E12266" t="s">
        <v>74</v>
      </c>
    </row>
    <row r="12267" spans="1:5" ht="13.5" customHeight="1" x14ac:dyDescent="0.25">
      <c r="A12267" s="51" t="s">
        <v>16084</v>
      </c>
      <c r="B12267"/>
      <c r="C12267" t="s">
        <v>16068</v>
      </c>
      <c r="D12267" t="s">
        <v>16085</v>
      </c>
      <c r="E12267"/>
    </row>
    <row r="12268" spans="1:5" ht="13.5" customHeight="1" x14ac:dyDescent="0.25">
      <c r="A12268" s="51" t="s">
        <v>16086</v>
      </c>
      <c r="B12268"/>
      <c r="C12268" t="s">
        <v>16068</v>
      </c>
      <c r="D12268" t="s">
        <v>16087</v>
      </c>
      <c r="E12268"/>
    </row>
    <row r="12269" spans="1:5" ht="13.5" customHeight="1" x14ac:dyDescent="0.25">
      <c r="A12269" s="51" t="s">
        <v>16088</v>
      </c>
      <c r="B12269" t="s">
        <v>39</v>
      </c>
      <c r="C12269" t="s">
        <v>16068</v>
      </c>
      <c r="D12269" t="s">
        <v>16089</v>
      </c>
      <c r="E12269"/>
    </row>
    <row r="12270" spans="1:5" ht="13.5" customHeight="1" x14ac:dyDescent="0.25">
      <c r="A12270" s="51" t="s">
        <v>16090</v>
      </c>
      <c r="B12270"/>
      <c r="C12270" t="s">
        <v>16068</v>
      </c>
      <c r="D12270" t="s">
        <v>43</v>
      </c>
      <c r="E12270"/>
    </row>
    <row r="12271" spans="1:5" ht="13.5" customHeight="1" x14ac:dyDescent="0.25">
      <c r="A12271" s="51" t="s">
        <v>16091</v>
      </c>
      <c r="B12271"/>
      <c r="C12271" t="s">
        <v>16068</v>
      </c>
      <c r="D12271" t="s">
        <v>45</v>
      </c>
      <c r="E12271"/>
    </row>
    <row r="12272" spans="1:5" ht="13.5" customHeight="1" x14ac:dyDescent="0.25">
      <c r="A12272" s="51" t="s">
        <v>16094</v>
      </c>
      <c r="B12272" t="s">
        <v>39</v>
      </c>
      <c r="C12272" t="s">
        <v>16068</v>
      </c>
      <c r="D12272" t="s">
        <v>16095</v>
      </c>
      <c r="E12272"/>
    </row>
    <row r="12273" spans="1:5" ht="13.5" customHeight="1" x14ac:dyDescent="0.25">
      <c r="A12273" s="51" t="s">
        <v>16077</v>
      </c>
      <c r="B12273"/>
      <c r="C12273" t="s">
        <v>16068</v>
      </c>
      <c r="D12273" t="s">
        <v>43</v>
      </c>
      <c r="E12273"/>
    </row>
    <row r="12274" spans="1:5" ht="13.5" customHeight="1" x14ac:dyDescent="0.25">
      <c r="A12274" s="51" t="s">
        <v>16078</v>
      </c>
      <c r="B12274"/>
      <c r="C12274" t="s">
        <v>16068</v>
      </c>
      <c r="D12274" t="s">
        <v>45</v>
      </c>
      <c r="E12274"/>
    </row>
    <row r="12275" spans="1:5" ht="13.5" customHeight="1" x14ac:dyDescent="0.25">
      <c r="A12275" s="51" t="s">
        <v>16096</v>
      </c>
      <c r="B12275"/>
      <c r="C12275" t="s">
        <v>16097</v>
      </c>
      <c r="D12275" t="s">
        <v>50</v>
      </c>
      <c r="E12275"/>
    </row>
    <row r="12276" spans="1:5" ht="13.5" customHeight="1" x14ac:dyDescent="0.25">
      <c r="A12276" s="51" t="s">
        <v>16098</v>
      </c>
      <c r="B12276"/>
      <c r="C12276" t="s">
        <v>16099</v>
      </c>
      <c r="D12276" t="s">
        <v>16100</v>
      </c>
      <c r="E12276"/>
    </row>
    <row r="12277" spans="1:5" ht="13.5" customHeight="1" x14ac:dyDescent="0.25">
      <c r="A12277" s="51" t="s">
        <v>31586</v>
      </c>
      <c r="B12277"/>
      <c r="C12277" t="s">
        <v>16099</v>
      </c>
      <c r="D12277" t="s">
        <v>29371</v>
      </c>
      <c r="E12277"/>
    </row>
    <row r="12278" spans="1:5" ht="13.5" customHeight="1" x14ac:dyDescent="0.25">
      <c r="A12278" s="51" t="s">
        <v>30592</v>
      </c>
      <c r="B12278"/>
      <c r="C12278" t="s">
        <v>16099</v>
      </c>
      <c r="D12278" t="s">
        <v>29371</v>
      </c>
      <c r="E12278"/>
    </row>
    <row r="12279" spans="1:5" ht="13.5" customHeight="1" x14ac:dyDescent="0.25">
      <c r="A12279" s="51" t="s">
        <v>31587</v>
      </c>
      <c r="B12279"/>
      <c r="C12279" t="s">
        <v>16099</v>
      </c>
      <c r="D12279" t="s">
        <v>31046</v>
      </c>
      <c r="E12279"/>
    </row>
    <row r="12280" spans="1:5" ht="13.5" customHeight="1" x14ac:dyDescent="0.25">
      <c r="A12280" s="51" t="s">
        <v>16101</v>
      </c>
      <c r="B12280" t="s">
        <v>39</v>
      </c>
      <c r="C12280" t="s">
        <v>16099</v>
      </c>
      <c r="D12280" t="s">
        <v>50</v>
      </c>
      <c r="E12280"/>
    </row>
    <row r="12281" spans="1:5" ht="13.5" customHeight="1" x14ac:dyDescent="0.25">
      <c r="A12281" s="51" t="s">
        <v>16102</v>
      </c>
      <c r="B12281"/>
      <c r="C12281" t="s">
        <v>16099</v>
      </c>
      <c r="D12281" t="s">
        <v>43</v>
      </c>
      <c r="E12281"/>
    </row>
    <row r="12282" spans="1:5" ht="13.5" customHeight="1" x14ac:dyDescent="0.25">
      <c r="A12282" s="51" t="s">
        <v>16103</v>
      </c>
      <c r="B12282"/>
      <c r="C12282" t="s">
        <v>16099</v>
      </c>
      <c r="D12282" t="s">
        <v>45</v>
      </c>
      <c r="E12282"/>
    </row>
    <row r="12283" spans="1:5" ht="13.5" customHeight="1" x14ac:dyDescent="0.25">
      <c r="A12283" s="51" t="s">
        <v>16104</v>
      </c>
      <c r="B12283"/>
      <c r="C12283" t="s">
        <v>16105</v>
      </c>
      <c r="D12283" t="s">
        <v>50</v>
      </c>
      <c r="E12283"/>
    </row>
    <row r="12284" spans="1:5" ht="13.5" customHeight="1" x14ac:dyDescent="0.25">
      <c r="A12284" s="51" t="s">
        <v>16106</v>
      </c>
      <c r="B12284" t="s">
        <v>39</v>
      </c>
      <c r="C12284" t="s">
        <v>16107</v>
      </c>
      <c r="D12284" t="s">
        <v>50</v>
      </c>
      <c r="E12284"/>
    </row>
    <row r="12285" spans="1:5" ht="13.5" customHeight="1" x14ac:dyDescent="0.25">
      <c r="A12285" s="51" t="s">
        <v>16108</v>
      </c>
      <c r="B12285"/>
      <c r="C12285" t="s">
        <v>16107</v>
      </c>
      <c r="D12285" t="s">
        <v>43</v>
      </c>
      <c r="E12285"/>
    </row>
    <row r="12286" spans="1:5" ht="13.5" customHeight="1" x14ac:dyDescent="0.25">
      <c r="A12286" s="51" t="s">
        <v>16109</v>
      </c>
      <c r="B12286"/>
      <c r="C12286" t="s">
        <v>16107</v>
      </c>
      <c r="D12286" t="s">
        <v>45</v>
      </c>
      <c r="E12286"/>
    </row>
    <row r="12287" spans="1:5" ht="13.5" customHeight="1" x14ac:dyDescent="0.25">
      <c r="A12287" s="51" t="s">
        <v>16110</v>
      </c>
      <c r="B12287"/>
      <c r="C12287" t="s">
        <v>16111</v>
      </c>
      <c r="D12287" t="s">
        <v>2775</v>
      </c>
      <c r="E12287"/>
    </row>
    <row r="12288" spans="1:5" ht="13.5" customHeight="1" x14ac:dyDescent="0.25">
      <c r="A12288" s="51" t="s">
        <v>16112</v>
      </c>
      <c r="B12288" t="s">
        <v>39</v>
      </c>
      <c r="C12288" t="s">
        <v>16113</v>
      </c>
      <c r="D12288" t="s">
        <v>50</v>
      </c>
      <c r="E12288"/>
    </row>
    <row r="12289" spans="1:5" ht="13.5" customHeight="1" x14ac:dyDescent="0.25">
      <c r="A12289" s="51" t="s">
        <v>16114</v>
      </c>
      <c r="B12289"/>
      <c r="C12289" t="s">
        <v>16113</v>
      </c>
      <c r="D12289" t="s">
        <v>43</v>
      </c>
      <c r="E12289"/>
    </row>
    <row r="12290" spans="1:5" ht="13.5" customHeight="1" x14ac:dyDescent="0.25">
      <c r="A12290" s="51" t="s">
        <v>16115</v>
      </c>
      <c r="B12290"/>
      <c r="C12290" t="s">
        <v>16113</v>
      </c>
      <c r="D12290" t="s">
        <v>45</v>
      </c>
      <c r="E12290"/>
    </row>
    <row r="12291" spans="1:5" ht="13.5" customHeight="1" x14ac:dyDescent="0.25">
      <c r="A12291" s="51" t="s">
        <v>16116</v>
      </c>
      <c r="B12291"/>
      <c r="C12291" t="s">
        <v>16113</v>
      </c>
      <c r="D12291" t="s">
        <v>920</v>
      </c>
      <c r="E12291"/>
    </row>
    <row r="12292" spans="1:5" ht="13.5" customHeight="1" x14ac:dyDescent="0.25">
      <c r="A12292" s="51" t="s">
        <v>16117</v>
      </c>
      <c r="B12292"/>
      <c r="C12292" t="s">
        <v>16118</v>
      </c>
      <c r="D12292" t="s">
        <v>10810</v>
      </c>
      <c r="E12292"/>
    </row>
    <row r="12293" spans="1:5" ht="13.5" customHeight="1" x14ac:dyDescent="0.25">
      <c r="A12293" s="51" t="s">
        <v>16119</v>
      </c>
      <c r="B12293"/>
      <c r="C12293" t="s">
        <v>16118</v>
      </c>
      <c r="D12293" t="s">
        <v>5789</v>
      </c>
      <c r="E12293"/>
    </row>
    <row r="12294" spans="1:5" ht="13.5" customHeight="1" x14ac:dyDescent="0.25">
      <c r="A12294" s="51" t="s">
        <v>16120</v>
      </c>
      <c r="B12294" t="s">
        <v>39</v>
      </c>
      <c r="C12294" t="s">
        <v>16118</v>
      </c>
      <c r="D12294" t="s">
        <v>50</v>
      </c>
      <c r="E12294"/>
    </row>
    <row r="12295" spans="1:5" ht="13.5" customHeight="1" x14ac:dyDescent="0.25">
      <c r="A12295" s="51" t="s">
        <v>16121</v>
      </c>
      <c r="B12295"/>
      <c r="C12295" t="s">
        <v>16118</v>
      </c>
      <c r="D12295" t="s">
        <v>43</v>
      </c>
      <c r="E12295"/>
    </row>
    <row r="12296" spans="1:5" ht="13.5" customHeight="1" x14ac:dyDescent="0.25">
      <c r="A12296" s="51" t="s">
        <v>16122</v>
      </c>
      <c r="B12296"/>
      <c r="C12296" t="s">
        <v>16118</v>
      </c>
      <c r="D12296" t="s">
        <v>45</v>
      </c>
      <c r="E12296"/>
    </row>
    <row r="12297" spans="1:5" ht="13.5" customHeight="1" x14ac:dyDescent="0.25">
      <c r="A12297" s="51" t="s">
        <v>16123</v>
      </c>
      <c r="B12297" t="s">
        <v>39</v>
      </c>
      <c r="C12297" t="s">
        <v>16124</v>
      </c>
      <c r="D12297" t="s">
        <v>50</v>
      </c>
      <c r="E12297"/>
    </row>
    <row r="12298" spans="1:5" ht="13.5" customHeight="1" x14ac:dyDescent="0.25">
      <c r="A12298" s="51" t="s">
        <v>16125</v>
      </c>
      <c r="B12298"/>
      <c r="C12298" t="s">
        <v>16124</v>
      </c>
      <c r="D12298" t="s">
        <v>43</v>
      </c>
      <c r="E12298"/>
    </row>
    <row r="12299" spans="1:5" ht="13.5" customHeight="1" x14ac:dyDescent="0.25">
      <c r="A12299" s="51" t="s">
        <v>16126</v>
      </c>
      <c r="B12299"/>
      <c r="C12299" t="s">
        <v>16124</v>
      </c>
      <c r="D12299" t="s">
        <v>45</v>
      </c>
      <c r="E12299"/>
    </row>
    <row r="12300" spans="1:5" ht="13.5" customHeight="1" x14ac:dyDescent="0.25">
      <c r="A12300" s="51" t="s">
        <v>31588</v>
      </c>
      <c r="B12300"/>
      <c r="C12300" t="s">
        <v>16127</v>
      </c>
      <c r="D12300" t="s">
        <v>50</v>
      </c>
      <c r="E12300"/>
    </row>
    <row r="12301" spans="1:5" ht="13.5" customHeight="1" x14ac:dyDescent="0.25">
      <c r="A12301" s="51" t="s">
        <v>16128</v>
      </c>
      <c r="B12301"/>
      <c r="C12301" t="s">
        <v>16129</v>
      </c>
      <c r="D12301" t="s">
        <v>194</v>
      </c>
      <c r="E12301"/>
    </row>
    <row r="12302" spans="1:5" ht="13.5" customHeight="1" x14ac:dyDescent="0.25">
      <c r="A12302" s="51" t="s">
        <v>16130</v>
      </c>
      <c r="B12302" t="s">
        <v>39</v>
      </c>
      <c r="C12302" t="s">
        <v>16131</v>
      </c>
      <c r="D12302" t="s">
        <v>50</v>
      </c>
      <c r="E12302"/>
    </row>
    <row r="12303" spans="1:5" ht="13.5" customHeight="1" x14ac:dyDescent="0.25">
      <c r="A12303" s="51" t="s">
        <v>16132</v>
      </c>
      <c r="B12303"/>
      <c r="C12303" t="s">
        <v>16131</v>
      </c>
      <c r="D12303" t="s">
        <v>43</v>
      </c>
      <c r="E12303"/>
    </row>
    <row r="12304" spans="1:5" ht="13.5" customHeight="1" x14ac:dyDescent="0.25">
      <c r="A12304" s="51" t="s">
        <v>16133</v>
      </c>
      <c r="B12304"/>
      <c r="C12304" t="s">
        <v>16131</v>
      </c>
      <c r="D12304" t="s">
        <v>45</v>
      </c>
      <c r="E12304"/>
    </row>
    <row r="12305" spans="1:5" ht="13.5" customHeight="1" x14ac:dyDescent="0.25">
      <c r="A12305" s="51" t="s">
        <v>16134</v>
      </c>
      <c r="B12305" t="s">
        <v>39</v>
      </c>
      <c r="C12305" t="s">
        <v>16135</v>
      </c>
      <c r="D12305" t="s">
        <v>50</v>
      </c>
      <c r="E12305"/>
    </row>
    <row r="12306" spans="1:5" ht="13.5" customHeight="1" x14ac:dyDescent="0.25">
      <c r="A12306" s="51" t="s">
        <v>16136</v>
      </c>
      <c r="B12306"/>
      <c r="C12306" t="s">
        <v>16135</v>
      </c>
      <c r="D12306" t="s">
        <v>43</v>
      </c>
      <c r="E12306"/>
    </row>
    <row r="12307" spans="1:5" ht="13.5" customHeight="1" x14ac:dyDescent="0.25">
      <c r="A12307" s="51" t="s">
        <v>16137</v>
      </c>
      <c r="B12307"/>
      <c r="C12307" t="s">
        <v>16135</v>
      </c>
      <c r="D12307" t="s">
        <v>45</v>
      </c>
      <c r="E12307"/>
    </row>
    <row r="12308" spans="1:5" ht="13.5" customHeight="1" x14ac:dyDescent="0.25">
      <c r="A12308" s="51" t="s">
        <v>16138</v>
      </c>
      <c r="B12308"/>
      <c r="C12308" t="s">
        <v>16139</v>
      </c>
      <c r="D12308" t="s">
        <v>16140</v>
      </c>
      <c r="E12308" t="s">
        <v>74</v>
      </c>
    </row>
    <row r="12309" spans="1:5" ht="13.5" customHeight="1" x14ac:dyDescent="0.25">
      <c r="A12309" s="51" t="s">
        <v>16141</v>
      </c>
      <c r="B12309"/>
      <c r="C12309" t="s">
        <v>16139</v>
      </c>
      <c r="D12309" t="s">
        <v>16142</v>
      </c>
      <c r="E12309"/>
    </row>
    <row r="12310" spans="1:5" ht="13.5" customHeight="1" x14ac:dyDescent="0.25">
      <c r="A12310" s="51" t="s">
        <v>16143</v>
      </c>
      <c r="B12310"/>
      <c r="C12310" t="s">
        <v>16139</v>
      </c>
      <c r="D12310" t="s">
        <v>16144</v>
      </c>
      <c r="E12310"/>
    </row>
    <row r="12311" spans="1:5" ht="13.5" customHeight="1" x14ac:dyDescent="0.25">
      <c r="A12311" s="51" t="s">
        <v>16145</v>
      </c>
      <c r="B12311" t="s">
        <v>39</v>
      </c>
      <c r="C12311" t="s">
        <v>16139</v>
      </c>
      <c r="D12311" t="s">
        <v>2775</v>
      </c>
      <c r="E12311"/>
    </row>
    <row r="12312" spans="1:5" ht="13.5" customHeight="1" x14ac:dyDescent="0.25">
      <c r="A12312" s="51" t="s">
        <v>16146</v>
      </c>
      <c r="B12312"/>
      <c r="C12312" t="s">
        <v>16139</v>
      </c>
      <c r="D12312" t="s">
        <v>43</v>
      </c>
      <c r="E12312"/>
    </row>
    <row r="12313" spans="1:5" ht="13.5" customHeight="1" x14ac:dyDescent="0.25">
      <c r="A12313" s="51" t="s">
        <v>16147</v>
      </c>
      <c r="B12313"/>
      <c r="C12313" t="s">
        <v>16139</v>
      </c>
      <c r="D12313" t="s">
        <v>45</v>
      </c>
      <c r="E12313"/>
    </row>
    <row r="12314" spans="1:5" ht="13.5" customHeight="1" x14ac:dyDescent="0.25">
      <c r="A12314" s="51" t="s">
        <v>16148</v>
      </c>
      <c r="B12314" t="s">
        <v>39</v>
      </c>
      <c r="C12314" t="s">
        <v>16149</v>
      </c>
      <c r="D12314" t="s">
        <v>50</v>
      </c>
      <c r="E12314"/>
    </row>
    <row r="12315" spans="1:5" ht="13.5" customHeight="1" x14ac:dyDescent="0.25">
      <c r="A12315" s="51" t="s">
        <v>16150</v>
      </c>
      <c r="B12315"/>
      <c r="C12315" t="s">
        <v>16149</v>
      </c>
      <c r="D12315" t="s">
        <v>43</v>
      </c>
      <c r="E12315"/>
    </row>
    <row r="12316" spans="1:5" ht="13.5" customHeight="1" x14ac:dyDescent="0.25">
      <c r="A12316" s="51" t="s">
        <v>16151</v>
      </c>
      <c r="B12316"/>
      <c r="C12316" t="s">
        <v>16149</v>
      </c>
      <c r="D12316" t="s">
        <v>45</v>
      </c>
      <c r="E12316"/>
    </row>
    <row r="12317" spans="1:5" ht="13.5" customHeight="1" x14ac:dyDescent="0.25">
      <c r="A12317" s="51" t="s">
        <v>16152</v>
      </c>
      <c r="B12317" t="s">
        <v>39</v>
      </c>
      <c r="C12317" t="s">
        <v>16153</v>
      </c>
      <c r="D12317" t="s">
        <v>50</v>
      </c>
      <c r="E12317"/>
    </row>
    <row r="12318" spans="1:5" ht="13.5" customHeight="1" x14ac:dyDescent="0.25">
      <c r="A12318" s="51" t="s">
        <v>16154</v>
      </c>
      <c r="B12318"/>
      <c r="C12318" t="s">
        <v>16153</v>
      </c>
      <c r="D12318" t="s">
        <v>43</v>
      </c>
      <c r="E12318"/>
    </row>
    <row r="12319" spans="1:5" ht="13.5" customHeight="1" x14ac:dyDescent="0.25">
      <c r="A12319" s="51" t="s">
        <v>16155</v>
      </c>
      <c r="B12319"/>
      <c r="C12319" t="s">
        <v>16153</v>
      </c>
      <c r="D12319" t="s">
        <v>45</v>
      </c>
      <c r="E12319"/>
    </row>
    <row r="12320" spans="1:5" ht="13.5" customHeight="1" x14ac:dyDescent="0.25">
      <c r="A12320" s="51" t="s">
        <v>16156</v>
      </c>
      <c r="B12320" t="s">
        <v>39</v>
      </c>
      <c r="C12320" t="s">
        <v>16157</v>
      </c>
      <c r="D12320" t="s">
        <v>50</v>
      </c>
      <c r="E12320"/>
    </row>
    <row r="12321" spans="1:5" ht="13.5" customHeight="1" x14ac:dyDescent="0.25">
      <c r="A12321" s="51" t="s">
        <v>16158</v>
      </c>
      <c r="B12321"/>
      <c r="C12321" t="s">
        <v>16157</v>
      </c>
      <c r="D12321" t="s">
        <v>43</v>
      </c>
      <c r="E12321"/>
    </row>
    <row r="12322" spans="1:5" ht="13.5" customHeight="1" x14ac:dyDescent="0.25">
      <c r="A12322" s="51" t="s">
        <v>16159</v>
      </c>
      <c r="B12322"/>
      <c r="C12322" t="s">
        <v>16157</v>
      </c>
      <c r="D12322" t="s">
        <v>45</v>
      </c>
      <c r="E12322"/>
    </row>
    <row r="12323" spans="1:5" ht="13.5" customHeight="1" x14ac:dyDescent="0.25">
      <c r="A12323" s="51" t="s">
        <v>32611</v>
      </c>
      <c r="B12323"/>
      <c r="C12323" t="s">
        <v>32067</v>
      </c>
      <c r="D12323" t="s">
        <v>32068</v>
      </c>
      <c r="E12323" t="s">
        <v>126</v>
      </c>
    </row>
    <row r="12324" spans="1:5" ht="13.5" customHeight="1" x14ac:dyDescent="0.25">
      <c r="A12324" s="51" t="s">
        <v>16160</v>
      </c>
      <c r="B12324" t="s">
        <v>39</v>
      </c>
      <c r="C12324" t="s">
        <v>16161</v>
      </c>
      <c r="D12324" t="s">
        <v>50</v>
      </c>
      <c r="E12324"/>
    </row>
    <row r="12325" spans="1:5" ht="13.5" customHeight="1" x14ac:dyDescent="0.25">
      <c r="A12325" s="51" t="s">
        <v>16162</v>
      </c>
      <c r="B12325"/>
      <c r="C12325" t="s">
        <v>16161</v>
      </c>
      <c r="D12325" t="s">
        <v>43</v>
      </c>
      <c r="E12325"/>
    </row>
    <row r="12326" spans="1:5" ht="13.5" customHeight="1" x14ac:dyDescent="0.25">
      <c r="A12326" s="51" t="s">
        <v>16163</v>
      </c>
      <c r="B12326"/>
      <c r="C12326" t="s">
        <v>16161</v>
      </c>
      <c r="D12326" t="s">
        <v>45</v>
      </c>
      <c r="E12326"/>
    </row>
    <row r="12327" spans="1:5" ht="13.5" customHeight="1" x14ac:dyDescent="0.25">
      <c r="A12327" s="51" t="s">
        <v>16164</v>
      </c>
      <c r="B12327"/>
      <c r="C12327" t="s">
        <v>16165</v>
      </c>
      <c r="D12327" t="s">
        <v>16166</v>
      </c>
      <c r="E12327"/>
    </row>
    <row r="12328" spans="1:5" ht="13.5" customHeight="1" x14ac:dyDescent="0.25">
      <c r="A12328" s="51" t="s">
        <v>16167</v>
      </c>
      <c r="B12328"/>
      <c r="C12328" t="s">
        <v>16165</v>
      </c>
      <c r="D12328" t="s">
        <v>16168</v>
      </c>
      <c r="E12328"/>
    </row>
    <row r="12329" spans="1:5" ht="13.5" customHeight="1" x14ac:dyDescent="0.25">
      <c r="A12329" s="51" t="s">
        <v>16169</v>
      </c>
      <c r="B12329" t="s">
        <v>39</v>
      </c>
      <c r="C12329" t="s">
        <v>16165</v>
      </c>
      <c r="D12329" t="s">
        <v>213</v>
      </c>
      <c r="E12329"/>
    </row>
    <row r="12330" spans="1:5" ht="13.5" customHeight="1" x14ac:dyDescent="0.25">
      <c r="A12330" s="51" t="s">
        <v>16170</v>
      </c>
      <c r="B12330"/>
      <c r="C12330" t="s">
        <v>16165</v>
      </c>
      <c r="D12330" t="s">
        <v>43</v>
      </c>
      <c r="E12330"/>
    </row>
    <row r="12331" spans="1:5" ht="13.5" customHeight="1" x14ac:dyDescent="0.25">
      <c r="A12331" s="51" t="s">
        <v>16171</v>
      </c>
      <c r="B12331"/>
      <c r="C12331" t="s">
        <v>16165</v>
      </c>
      <c r="D12331" t="s">
        <v>45</v>
      </c>
      <c r="E12331"/>
    </row>
    <row r="12332" spans="1:5" ht="13.5" customHeight="1" x14ac:dyDescent="0.25">
      <c r="A12332" s="51" t="s">
        <v>16172</v>
      </c>
      <c r="B12332" t="s">
        <v>39</v>
      </c>
      <c r="C12332" t="s">
        <v>16173</v>
      </c>
      <c r="D12332" t="s">
        <v>16174</v>
      </c>
      <c r="E12332"/>
    </row>
    <row r="12333" spans="1:5" ht="13.5" customHeight="1" x14ac:dyDescent="0.25">
      <c r="A12333" s="51" t="s">
        <v>16175</v>
      </c>
      <c r="B12333"/>
      <c r="C12333" t="s">
        <v>16173</v>
      </c>
      <c r="D12333" t="s">
        <v>43</v>
      </c>
      <c r="E12333"/>
    </row>
    <row r="12334" spans="1:5" ht="13.5" customHeight="1" x14ac:dyDescent="0.25">
      <c r="A12334" s="51" t="s">
        <v>16176</v>
      </c>
      <c r="B12334"/>
      <c r="C12334" t="s">
        <v>16173</v>
      </c>
      <c r="D12334" t="s">
        <v>45</v>
      </c>
      <c r="E12334"/>
    </row>
    <row r="12335" spans="1:5" ht="13.5" customHeight="1" x14ac:dyDescent="0.25">
      <c r="A12335" s="51" t="s">
        <v>16177</v>
      </c>
      <c r="B12335" t="s">
        <v>39</v>
      </c>
      <c r="C12335" t="s">
        <v>16178</v>
      </c>
      <c r="D12335" t="s">
        <v>5251</v>
      </c>
      <c r="E12335"/>
    </row>
    <row r="12336" spans="1:5" ht="13.5" customHeight="1" x14ac:dyDescent="0.25">
      <c r="A12336" s="51" t="s">
        <v>16179</v>
      </c>
      <c r="B12336"/>
      <c r="C12336" t="s">
        <v>16178</v>
      </c>
      <c r="D12336" t="s">
        <v>43</v>
      </c>
      <c r="E12336"/>
    </row>
    <row r="12337" spans="1:5" ht="13.5" customHeight="1" x14ac:dyDescent="0.25">
      <c r="A12337" s="51" t="s">
        <v>16180</v>
      </c>
      <c r="B12337"/>
      <c r="C12337" t="s">
        <v>16178</v>
      </c>
      <c r="D12337" t="s">
        <v>45</v>
      </c>
      <c r="E12337"/>
    </row>
    <row r="12338" spans="1:5" ht="13.5" customHeight="1" x14ac:dyDescent="0.25">
      <c r="A12338" s="51" t="s">
        <v>16181</v>
      </c>
      <c r="B12338" t="s">
        <v>39</v>
      </c>
      <c r="C12338" t="s">
        <v>16182</v>
      </c>
      <c r="D12338" t="s">
        <v>16183</v>
      </c>
      <c r="E12338"/>
    </row>
    <row r="12339" spans="1:5" ht="13.5" customHeight="1" x14ac:dyDescent="0.25">
      <c r="A12339" s="51" t="s">
        <v>16184</v>
      </c>
      <c r="B12339"/>
      <c r="C12339" t="s">
        <v>16182</v>
      </c>
      <c r="D12339" t="s">
        <v>43</v>
      </c>
      <c r="E12339"/>
    </row>
    <row r="12340" spans="1:5" ht="13.5" customHeight="1" x14ac:dyDescent="0.25">
      <c r="A12340" s="51" t="s">
        <v>16185</v>
      </c>
      <c r="B12340"/>
      <c r="C12340" t="s">
        <v>16182</v>
      </c>
      <c r="D12340" t="s">
        <v>45</v>
      </c>
      <c r="E12340"/>
    </row>
    <row r="12341" spans="1:5" ht="13.5" customHeight="1" x14ac:dyDescent="0.25">
      <c r="A12341" s="51" t="s">
        <v>16186</v>
      </c>
      <c r="B12341" t="s">
        <v>39</v>
      </c>
      <c r="C12341" t="s">
        <v>16187</v>
      </c>
      <c r="D12341" t="s">
        <v>16188</v>
      </c>
      <c r="E12341"/>
    </row>
    <row r="12342" spans="1:5" ht="13.5" customHeight="1" x14ac:dyDescent="0.25">
      <c r="A12342" s="51" t="s">
        <v>16189</v>
      </c>
      <c r="B12342"/>
      <c r="C12342" t="s">
        <v>16187</v>
      </c>
      <c r="D12342" t="s">
        <v>43</v>
      </c>
      <c r="E12342"/>
    </row>
    <row r="12343" spans="1:5" ht="13.5" customHeight="1" x14ac:dyDescent="0.25">
      <c r="A12343" s="51" t="s">
        <v>16190</v>
      </c>
      <c r="B12343"/>
      <c r="C12343" t="s">
        <v>16187</v>
      </c>
      <c r="D12343" t="s">
        <v>45</v>
      </c>
      <c r="E12343"/>
    </row>
    <row r="12344" spans="1:5" ht="13.5" customHeight="1" x14ac:dyDescent="0.25">
      <c r="A12344" s="51" t="s">
        <v>16191</v>
      </c>
      <c r="B12344" t="s">
        <v>39</v>
      </c>
      <c r="C12344" t="s">
        <v>16187</v>
      </c>
      <c r="D12344" t="s">
        <v>30161</v>
      </c>
      <c r="E12344"/>
    </row>
    <row r="12345" spans="1:5" ht="13.5" customHeight="1" x14ac:dyDescent="0.25">
      <c r="A12345" s="51" t="s">
        <v>16192</v>
      </c>
      <c r="B12345"/>
      <c r="C12345" t="s">
        <v>16187</v>
      </c>
      <c r="D12345" t="s">
        <v>43</v>
      </c>
      <c r="E12345"/>
    </row>
    <row r="12346" spans="1:5" ht="13.5" customHeight="1" x14ac:dyDescent="0.25">
      <c r="A12346" s="51" t="s">
        <v>16193</v>
      </c>
      <c r="B12346"/>
      <c r="C12346" t="s">
        <v>16187</v>
      </c>
      <c r="D12346" t="s">
        <v>45</v>
      </c>
      <c r="E12346"/>
    </row>
    <row r="12347" spans="1:5" ht="13.5" customHeight="1" x14ac:dyDescent="0.25">
      <c r="A12347" s="51" t="s">
        <v>16194</v>
      </c>
      <c r="B12347"/>
      <c r="C12347" t="s">
        <v>16187</v>
      </c>
      <c r="D12347" t="s">
        <v>16195</v>
      </c>
      <c r="E12347"/>
    </row>
    <row r="12348" spans="1:5" ht="13.5" customHeight="1" x14ac:dyDescent="0.25">
      <c r="A12348" s="51" t="s">
        <v>16196</v>
      </c>
      <c r="B12348"/>
      <c r="C12348" t="s">
        <v>16187</v>
      </c>
      <c r="D12348" t="s">
        <v>16197</v>
      </c>
      <c r="E12348"/>
    </row>
    <row r="12349" spans="1:5" ht="13.5" customHeight="1" x14ac:dyDescent="0.25">
      <c r="A12349" s="51" t="s">
        <v>16198</v>
      </c>
      <c r="B12349" t="s">
        <v>39</v>
      </c>
      <c r="C12349" t="s">
        <v>16187</v>
      </c>
      <c r="D12349" t="s">
        <v>16199</v>
      </c>
      <c r="E12349"/>
    </row>
    <row r="12350" spans="1:5" ht="13.5" customHeight="1" x14ac:dyDescent="0.25">
      <c r="A12350" s="51" t="s">
        <v>16200</v>
      </c>
      <c r="B12350"/>
      <c r="C12350" t="s">
        <v>16187</v>
      </c>
      <c r="D12350" t="s">
        <v>43</v>
      </c>
      <c r="E12350"/>
    </row>
    <row r="12351" spans="1:5" ht="13.5" customHeight="1" x14ac:dyDescent="0.25">
      <c r="A12351" s="51" t="s">
        <v>16201</v>
      </c>
      <c r="B12351"/>
      <c r="C12351" t="s">
        <v>16187</v>
      </c>
      <c r="D12351" t="s">
        <v>45</v>
      </c>
      <c r="E12351"/>
    </row>
    <row r="12352" spans="1:5" ht="13.5" customHeight="1" x14ac:dyDescent="0.25">
      <c r="A12352" s="51" t="s">
        <v>16202</v>
      </c>
      <c r="B12352" t="s">
        <v>39</v>
      </c>
      <c r="C12352" t="s">
        <v>16187</v>
      </c>
      <c r="D12352" t="s">
        <v>16203</v>
      </c>
      <c r="E12352"/>
    </row>
    <row r="12353" spans="1:5" ht="13.5" customHeight="1" x14ac:dyDescent="0.25">
      <c r="A12353" s="51" t="s">
        <v>16204</v>
      </c>
      <c r="B12353"/>
      <c r="C12353" t="s">
        <v>16187</v>
      </c>
      <c r="D12353" t="s">
        <v>43</v>
      </c>
      <c r="E12353"/>
    </row>
    <row r="12354" spans="1:5" ht="13.5" customHeight="1" x14ac:dyDescent="0.25">
      <c r="A12354" s="51" t="s">
        <v>16205</v>
      </c>
      <c r="B12354"/>
      <c r="C12354" t="s">
        <v>16187</v>
      </c>
      <c r="D12354" t="s">
        <v>45</v>
      </c>
      <c r="E12354"/>
    </row>
    <row r="12355" spans="1:5" ht="13.5" customHeight="1" x14ac:dyDescent="0.25">
      <c r="A12355" s="51" t="s">
        <v>16206</v>
      </c>
      <c r="B12355"/>
      <c r="C12355" t="s">
        <v>16187</v>
      </c>
      <c r="D12355" t="s">
        <v>16207</v>
      </c>
      <c r="E12355"/>
    </row>
    <row r="12356" spans="1:5" ht="13.5" customHeight="1" x14ac:dyDescent="0.25">
      <c r="A12356" s="51" t="s">
        <v>16208</v>
      </c>
      <c r="B12356"/>
      <c r="C12356" t="s">
        <v>16187</v>
      </c>
      <c r="D12356" t="s">
        <v>16209</v>
      </c>
      <c r="E12356"/>
    </row>
    <row r="12357" spans="1:5" ht="13.5" customHeight="1" x14ac:dyDescent="0.25">
      <c r="A12357" s="51" t="s">
        <v>16210</v>
      </c>
      <c r="B12357" t="s">
        <v>39</v>
      </c>
      <c r="C12357" t="s">
        <v>16187</v>
      </c>
      <c r="D12357" t="s">
        <v>16211</v>
      </c>
      <c r="E12357"/>
    </row>
    <row r="12358" spans="1:5" ht="13.5" customHeight="1" x14ac:dyDescent="0.25">
      <c r="A12358" s="51" t="s">
        <v>16204</v>
      </c>
      <c r="B12358"/>
      <c r="C12358" t="s">
        <v>16187</v>
      </c>
      <c r="D12358" t="s">
        <v>43</v>
      </c>
      <c r="E12358"/>
    </row>
    <row r="12359" spans="1:5" ht="13.5" customHeight="1" x14ac:dyDescent="0.25">
      <c r="A12359" s="51" t="s">
        <v>16205</v>
      </c>
      <c r="B12359"/>
      <c r="C12359" t="s">
        <v>16187</v>
      </c>
      <c r="D12359" t="s">
        <v>45</v>
      </c>
      <c r="E12359"/>
    </row>
    <row r="12360" spans="1:5" ht="13.5" customHeight="1" x14ac:dyDescent="0.25">
      <c r="A12360" s="51" t="s">
        <v>16212</v>
      </c>
      <c r="B12360" t="s">
        <v>39</v>
      </c>
      <c r="C12360" t="s">
        <v>16187</v>
      </c>
      <c r="D12360" t="s">
        <v>16213</v>
      </c>
      <c r="E12360"/>
    </row>
    <row r="12361" spans="1:5" ht="13.5" customHeight="1" x14ac:dyDescent="0.25">
      <c r="A12361" s="51" t="s">
        <v>16214</v>
      </c>
      <c r="B12361"/>
      <c r="C12361" t="s">
        <v>16187</v>
      </c>
      <c r="D12361" t="s">
        <v>43</v>
      </c>
      <c r="E12361"/>
    </row>
    <row r="12362" spans="1:5" ht="13.5" customHeight="1" x14ac:dyDescent="0.25">
      <c r="A12362" s="51" t="s">
        <v>16215</v>
      </c>
      <c r="B12362"/>
      <c r="C12362" t="s">
        <v>16187</v>
      </c>
      <c r="D12362" t="s">
        <v>45</v>
      </c>
      <c r="E12362"/>
    </row>
    <row r="12363" spans="1:5" ht="13.5" customHeight="1" x14ac:dyDescent="0.25">
      <c r="A12363" s="51" t="s">
        <v>16216</v>
      </c>
      <c r="B12363" t="s">
        <v>39</v>
      </c>
      <c r="C12363" t="s">
        <v>16187</v>
      </c>
      <c r="D12363" t="s">
        <v>16217</v>
      </c>
      <c r="E12363"/>
    </row>
    <row r="12364" spans="1:5" ht="13.5" customHeight="1" x14ac:dyDescent="0.25">
      <c r="A12364" s="51" t="s">
        <v>16218</v>
      </c>
      <c r="B12364"/>
      <c r="C12364" t="s">
        <v>16187</v>
      </c>
      <c r="D12364" t="s">
        <v>43</v>
      </c>
      <c r="E12364"/>
    </row>
    <row r="12365" spans="1:5" ht="13.5" customHeight="1" x14ac:dyDescent="0.25">
      <c r="A12365" s="51" t="s">
        <v>16219</v>
      </c>
      <c r="B12365"/>
      <c r="C12365" t="s">
        <v>16187</v>
      </c>
      <c r="D12365" t="s">
        <v>45</v>
      </c>
      <c r="E12365"/>
    </row>
    <row r="12366" spans="1:5" ht="13.5" customHeight="1" x14ac:dyDescent="0.25">
      <c r="A12366" s="51" t="s">
        <v>16220</v>
      </c>
      <c r="B12366" t="s">
        <v>39</v>
      </c>
      <c r="C12366" t="s">
        <v>16187</v>
      </c>
      <c r="D12366" t="s">
        <v>16221</v>
      </c>
      <c r="E12366"/>
    </row>
    <row r="12367" spans="1:5" ht="13.5" customHeight="1" x14ac:dyDescent="0.25">
      <c r="A12367" s="51" t="s">
        <v>16189</v>
      </c>
      <c r="B12367"/>
      <c r="C12367" t="s">
        <v>16187</v>
      </c>
      <c r="D12367" t="s">
        <v>43</v>
      </c>
      <c r="E12367"/>
    </row>
    <row r="12368" spans="1:5" ht="13.5" customHeight="1" x14ac:dyDescent="0.25">
      <c r="A12368" s="51" t="s">
        <v>16190</v>
      </c>
      <c r="B12368"/>
      <c r="C12368" t="s">
        <v>16187</v>
      </c>
      <c r="D12368" t="s">
        <v>45</v>
      </c>
      <c r="E12368"/>
    </row>
    <row r="12369" spans="1:5" ht="13.5" customHeight="1" x14ac:dyDescent="0.25">
      <c r="A12369" s="51" t="s">
        <v>16222</v>
      </c>
      <c r="B12369" t="s">
        <v>39</v>
      </c>
      <c r="C12369" t="s">
        <v>16187</v>
      </c>
      <c r="D12369" t="s">
        <v>16223</v>
      </c>
      <c r="E12369"/>
    </row>
    <row r="12370" spans="1:5" ht="13.5" customHeight="1" x14ac:dyDescent="0.25">
      <c r="A12370" s="51" t="s">
        <v>16200</v>
      </c>
      <c r="B12370"/>
      <c r="C12370" t="s">
        <v>16187</v>
      </c>
      <c r="D12370" t="s">
        <v>43</v>
      </c>
      <c r="E12370"/>
    </row>
    <row r="12371" spans="1:5" ht="13.5" customHeight="1" x14ac:dyDescent="0.25">
      <c r="A12371" s="51" t="s">
        <v>16201</v>
      </c>
      <c r="B12371"/>
      <c r="C12371" t="s">
        <v>16187</v>
      </c>
      <c r="D12371" t="s">
        <v>45</v>
      </c>
      <c r="E12371"/>
    </row>
    <row r="12372" spans="1:5" ht="13.5" customHeight="1" x14ac:dyDescent="0.25">
      <c r="A12372" s="51" t="s">
        <v>16224</v>
      </c>
      <c r="B12372" t="s">
        <v>39</v>
      </c>
      <c r="C12372" t="s">
        <v>16187</v>
      </c>
      <c r="D12372" t="s">
        <v>16225</v>
      </c>
      <c r="E12372"/>
    </row>
    <row r="12373" spans="1:5" ht="13.5" customHeight="1" x14ac:dyDescent="0.25">
      <c r="A12373" s="51" t="s">
        <v>16226</v>
      </c>
      <c r="B12373"/>
      <c r="C12373" t="s">
        <v>16187</v>
      </c>
      <c r="D12373" t="s">
        <v>43</v>
      </c>
      <c r="E12373"/>
    </row>
    <row r="12374" spans="1:5" ht="13.5" customHeight="1" x14ac:dyDescent="0.25">
      <c r="A12374" s="51" t="s">
        <v>16227</v>
      </c>
      <c r="B12374"/>
      <c r="C12374" t="s">
        <v>16187</v>
      </c>
      <c r="D12374" t="s">
        <v>45</v>
      </c>
      <c r="E12374"/>
    </row>
    <row r="12375" spans="1:5" ht="13.5" customHeight="1" x14ac:dyDescent="0.25">
      <c r="A12375" s="51" t="s">
        <v>16228</v>
      </c>
      <c r="B12375" t="s">
        <v>39</v>
      </c>
      <c r="C12375" t="s">
        <v>16187</v>
      </c>
      <c r="D12375" t="s">
        <v>16229</v>
      </c>
      <c r="E12375"/>
    </row>
    <row r="12376" spans="1:5" ht="13.5" customHeight="1" x14ac:dyDescent="0.25">
      <c r="A12376" s="51" t="s">
        <v>16200</v>
      </c>
      <c r="B12376"/>
      <c r="C12376" t="s">
        <v>16187</v>
      </c>
      <c r="D12376" t="s">
        <v>43</v>
      </c>
      <c r="E12376"/>
    </row>
    <row r="12377" spans="1:5" ht="13.5" customHeight="1" x14ac:dyDescent="0.25">
      <c r="A12377" s="51" t="s">
        <v>16201</v>
      </c>
      <c r="B12377"/>
      <c r="C12377" t="s">
        <v>16187</v>
      </c>
      <c r="D12377" t="s">
        <v>45</v>
      </c>
      <c r="E12377"/>
    </row>
    <row r="12378" spans="1:5" ht="13.5" customHeight="1" x14ac:dyDescent="0.25">
      <c r="A12378" s="51" t="s">
        <v>16230</v>
      </c>
      <c r="B12378"/>
      <c r="C12378" t="s">
        <v>16187</v>
      </c>
      <c r="D12378" t="s">
        <v>16231</v>
      </c>
      <c r="E12378"/>
    </row>
    <row r="12379" spans="1:5" ht="13.5" customHeight="1" x14ac:dyDescent="0.25">
      <c r="A12379" s="51" t="s">
        <v>16234</v>
      </c>
      <c r="B12379" t="s">
        <v>39</v>
      </c>
      <c r="C12379" t="s">
        <v>16187</v>
      </c>
      <c r="D12379" t="s">
        <v>16235</v>
      </c>
      <c r="E12379"/>
    </row>
    <row r="12380" spans="1:5" ht="13.5" customHeight="1" x14ac:dyDescent="0.25">
      <c r="A12380" s="51" t="s">
        <v>16192</v>
      </c>
      <c r="B12380"/>
      <c r="C12380" t="s">
        <v>16187</v>
      </c>
      <c r="D12380" t="s">
        <v>43</v>
      </c>
      <c r="E12380"/>
    </row>
    <row r="12381" spans="1:5" ht="13.5" customHeight="1" x14ac:dyDescent="0.25">
      <c r="A12381" s="51" t="s">
        <v>16193</v>
      </c>
      <c r="B12381"/>
      <c r="C12381" t="s">
        <v>16187</v>
      </c>
      <c r="D12381" t="s">
        <v>45</v>
      </c>
      <c r="E12381"/>
    </row>
    <row r="12382" spans="1:5" ht="13.5" customHeight="1" x14ac:dyDescent="0.25">
      <c r="A12382" s="51" t="s">
        <v>16236</v>
      </c>
      <c r="B12382" t="s">
        <v>39</v>
      </c>
      <c r="C12382" t="s">
        <v>16187</v>
      </c>
      <c r="D12382" t="s">
        <v>16237</v>
      </c>
      <c r="E12382"/>
    </row>
    <row r="12383" spans="1:5" ht="13.5" customHeight="1" x14ac:dyDescent="0.25">
      <c r="A12383" s="51" t="s">
        <v>16214</v>
      </c>
      <c r="B12383"/>
      <c r="C12383" t="s">
        <v>16187</v>
      </c>
      <c r="D12383" t="s">
        <v>43</v>
      </c>
      <c r="E12383"/>
    </row>
    <row r="12384" spans="1:5" ht="13.5" customHeight="1" x14ac:dyDescent="0.25">
      <c r="A12384" s="51" t="s">
        <v>16215</v>
      </c>
      <c r="B12384"/>
      <c r="C12384" t="s">
        <v>16187</v>
      </c>
      <c r="D12384" t="s">
        <v>45</v>
      </c>
      <c r="E12384"/>
    </row>
    <row r="12385" spans="1:5" ht="13.5" customHeight="1" x14ac:dyDescent="0.25">
      <c r="A12385" s="51" t="s">
        <v>16238</v>
      </c>
      <c r="B12385" t="s">
        <v>39</v>
      </c>
      <c r="C12385" t="s">
        <v>16187</v>
      </c>
      <c r="D12385" t="s">
        <v>16239</v>
      </c>
      <c r="E12385"/>
    </row>
    <row r="12386" spans="1:5" ht="13.5" customHeight="1" x14ac:dyDescent="0.25">
      <c r="A12386" s="51" t="s">
        <v>16218</v>
      </c>
      <c r="B12386"/>
      <c r="C12386" t="s">
        <v>16187</v>
      </c>
      <c r="D12386" t="s">
        <v>43</v>
      </c>
      <c r="E12386"/>
    </row>
    <row r="12387" spans="1:5" ht="13.5" customHeight="1" x14ac:dyDescent="0.25">
      <c r="A12387" s="51" t="s">
        <v>16219</v>
      </c>
      <c r="B12387"/>
      <c r="C12387" t="s">
        <v>16187</v>
      </c>
      <c r="D12387" t="s">
        <v>45</v>
      </c>
      <c r="E12387"/>
    </row>
    <row r="12388" spans="1:5" ht="13.5" customHeight="1" x14ac:dyDescent="0.25">
      <c r="A12388" s="51" t="s">
        <v>16240</v>
      </c>
      <c r="B12388" t="s">
        <v>39</v>
      </c>
      <c r="C12388" t="s">
        <v>16187</v>
      </c>
      <c r="D12388" t="s">
        <v>16241</v>
      </c>
      <c r="E12388"/>
    </row>
    <row r="12389" spans="1:5" ht="13.5" customHeight="1" x14ac:dyDescent="0.25">
      <c r="A12389" s="51" t="s">
        <v>16192</v>
      </c>
      <c r="B12389"/>
      <c r="C12389" t="s">
        <v>16187</v>
      </c>
      <c r="D12389" t="s">
        <v>43</v>
      </c>
      <c r="E12389"/>
    </row>
    <row r="12390" spans="1:5" ht="13.5" customHeight="1" x14ac:dyDescent="0.25">
      <c r="A12390" s="51" t="s">
        <v>16193</v>
      </c>
      <c r="B12390"/>
      <c r="C12390" t="s">
        <v>16187</v>
      </c>
      <c r="D12390" t="s">
        <v>45</v>
      </c>
      <c r="E12390"/>
    </row>
    <row r="12391" spans="1:5" ht="13.5" customHeight="1" x14ac:dyDescent="0.25">
      <c r="A12391" s="51" t="s">
        <v>16242</v>
      </c>
      <c r="B12391" t="s">
        <v>39</v>
      </c>
      <c r="C12391" t="s">
        <v>16187</v>
      </c>
      <c r="D12391" t="s">
        <v>16243</v>
      </c>
      <c r="E12391"/>
    </row>
    <row r="12392" spans="1:5" ht="13.5" customHeight="1" x14ac:dyDescent="0.25">
      <c r="A12392" s="51" t="s">
        <v>16189</v>
      </c>
      <c r="B12392"/>
      <c r="C12392" t="s">
        <v>16187</v>
      </c>
      <c r="D12392" t="s">
        <v>43</v>
      </c>
      <c r="E12392"/>
    </row>
    <row r="12393" spans="1:5" ht="13.5" customHeight="1" x14ac:dyDescent="0.25">
      <c r="A12393" s="51" t="s">
        <v>16190</v>
      </c>
      <c r="B12393"/>
      <c r="C12393" t="s">
        <v>16187</v>
      </c>
      <c r="D12393" t="s">
        <v>45</v>
      </c>
      <c r="E12393"/>
    </row>
    <row r="12394" spans="1:5" ht="13.5" customHeight="1" x14ac:dyDescent="0.25">
      <c r="A12394" s="51" t="s">
        <v>16244</v>
      </c>
      <c r="B12394" t="s">
        <v>39</v>
      </c>
      <c r="C12394" t="s">
        <v>16187</v>
      </c>
      <c r="D12394" t="s">
        <v>16245</v>
      </c>
      <c r="E12394"/>
    </row>
    <row r="12395" spans="1:5" ht="13.5" customHeight="1" x14ac:dyDescent="0.25">
      <c r="A12395" s="51" t="s">
        <v>16226</v>
      </c>
      <c r="B12395"/>
      <c r="C12395" t="s">
        <v>16187</v>
      </c>
      <c r="D12395" t="s">
        <v>43</v>
      </c>
      <c r="E12395"/>
    </row>
    <row r="12396" spans="1:5" ht="13.5" customHeight="1" x14ac:dyDescent="0.25">
      <c r="A12396" s="51" t="s">
        <v>16227</v>
      </c>
      <c r="B12396"/>
      <c r="C12396" t="s">
        <v>16187</v>
      </c>
      <c r="D12396" t="s">
        <v>45</v>
      </c>
      <c r="E12396"/>
    </row>
    <row r="12397" spans="1:5" ht="13.5" customHeight="1" x14ac:dyDescent="0.25">
      <c r="A12397" s="51" t="s">
        <v>16246</v>
      </c>
      <c r="B12397" t="s">
        <v>39</v>
      </c>
      <c r="C12397" t="s">
        <v>16187</v>
      </c>
      <c r="D12397" t="s">
        <v>16247</v>
      </c>
      <c r="E12397"/>
    </row>
    <row r="12398" spans="1:5" ht="13.5" customHeight="1" x14ac:dyDescent="0.25">
      <c r="A12398" s="51" t="s">
        <v>16248</v>
      </c>
      <c r="B12398"/>
      <c r="C12398" t="s">
        <v>16187</v>
      </c>
      <c r="D12398" t="s">
        <v>43</v>
      </c>
      <c r="E12398"/>
    </row>
    <row r="12399" spans="1:5" ht="13.5" customHeight="1" x14ac:dyDescent="0.25">
      <c r="A12399" s="51" t="s">
        <v>16249</v>
      </c>
      <c r="B12399"/>
      <c r="C12399" t="s">
        <v>16187</v>
      </c>
      <c r="D12399" t="s">
        <v>45</v>
      </c>
      <c r="E12399"/>
    </row>
    <row r="12400" spans="1:5" ht="13.5" customHeight="1" x14ac:dyDescent="0.25">
      <c r="A12400" s="51" t="s">
        <v>16250</v>
      </c>
      <c r="B12400" t="s">
        <v>39</v>
      </c>
      <c r="C12400" t="s">
        <v>16187</v>
      </c>
      <c r="D12400" t="s">
        <v>16251</v>
      </c>
      <c r="E12400"/>
    </row>
    <row r="12401" spans="1:5" ht="13.5" customHeight="1" x14ac:dyDescent="0.25">
      <c r="A12401" s="51" t="s">
        <v>16252</v>
      </c>
      <c r="B12401"/>
      <c r="C12401" t="s">
        <v>16187</v>
      </c>
      <c r="D12401" t="s">
        <v>43</v>
      </c>
      <c r="E12401"/>
    </row>
    <row r="12402" spans="1:5" ht="13.5" customHeight="1" x14ac:dyDescent="0.25">
      <c r="A12402" s="51" t="s">
        <v>16253</v>
      </c>
      <c r="B12402"/>
      <c r="C12402" t="s">
        <v>16187</v>
      </c>
      <c r="D12402" t="s">
        <v>45</v>
      </c>
      <c r="E12402"/>
    </row>
    <row r="12403" spans="1:5" ht="13.5" customHeight="1" x14ac:dyDescent="0.25">
      <c r="A12403" s="51" t="s">
        <v>16254</v>
      </c>
      <c r="B12403"/>
      <c r="C12403" t="s">
        <v>16187</v>
      </c>
      <c r="D12403" t="s">
        <v>16255</v>
      </c>
      <c r="E12403"/>
    </row>
    <row r="12404" spans="1:5" ht="13.5" customHeight="1" x14ac:dyDescent="0.25">
      <c r="A12404" s="51" t="s">
        <v>16256</v>
      </c>
      <c r="B12404" t="s">
        <v>39</v>
      </c>
      <c r="C12404" t="s">
        <v>16187</v>
      </c>
      <c r="D12404" t="s">
        <v>16257</v>
      </c>
      <c r="E12404"/>
    </row>
    <row r="12405" spans="1:5" ht="13.5" customHeight="1" x14ac:dyDescent="0.25">
      <c r="A12405" s="51" t="s">
        <v>16200</v>
      </c>
      <c r="B12405"/>
      <c r="C12405" t="s">
        <v>16187</v>
      </c>
      <c r="D12405" t="s">
        <v>43</v>
      </c>
      <c r="E12405"/>
    </row>
    <row r="12406" spans="1:5" ht="13.5" customHeight="1" x14ac:dyDescent="0.25">
      <c r="A12406" s="51" t="s">
        <v>16201</v>
      </c>
      <c r="B12406"/>
      <c r="C12406" t="s">
        <v>16187</v>
      </c>
      <c r="D12406" t="s">
        <v>45</v>
      </c>
      <c r="E12406"/>
    </row>
    <row r="12407" spans="1:5" ht="13.5" customHeight="1" x14ac:dyDescent="0.25">
      <c r="A12407" s="51" t="s">
        <v>16258</v>
      </c>
      <c r="B12407" t="s">
        <v>39</v>
      </c>
      <c r="C12407" t="s">
        <v>16187</v>
      </c>
      <c r="D12407" t="s">
        <v>16259</v>
      </c>
      <c r="E12407"/>
    </row>
    <row r="12408" spans="1:5" ht="13.5" customHeight="1" x14ac:dyDescent="0.25">
      <c r="A12408" s="51" t="s">
        <v>16218</v>
      </c>
      <c r="B12408"/>
      <c r="C12408" t="s">
        <v>16187</v>
      </c>
      <c r="D12408" t="s">
        <v>43</v>
      </c>
      <c r="E12408"/>
    </row>
    <row r="12409" spans="1:5" ht="13.5" customHeight="1" x14ac:dyDescent="0.25">
      <c r="A12409" s="51" t="s">
        <v>16219</v>
      </c>
      <c r="B12409"/>
      <c r="C12409" t="s">
        <v>16187</v>
      </c>
      <c r="D12409" t="s">
        <v>45</v>
      </c>
      <c r="E12409"/>
    </row>
    <row r="12410" spans="1:5" ht="13.5" customHeight="1" x14ac:dyDescent="0.25">
      <c r="A12410" s="51" t="s">
        <v>16260</v>
      </c>
      <c r="B12410" t="s">
        <v>39</v>
      </c>
      <c r="C12410" t="s">
        <v>16187</v>
      </c>
      <c r="D12410" t="s">
        <v>16261</v>
      </c>
      <c r="E12410"/>
    </row>
    <row r="12411" spans="1:5" ht="13.5" customHeight="1" x14ac:dyDescent="0.25">
      <c r="A12411" s="51" t="s">
        <v>16192</v>
      </c>
      <c r="B12411"/>
      <c r="C12411" t="s">
        <v>16187</v>
      </c>
      <c r="D12411" t="s">
        <v>43</v>
      </c>
      <c r="E12411"/>
    </row>
    <row r="12412" spans="1:5" ht="13.5" customHeight="1" x14ac:dyDescent="0.25">
      <c r="A12412" s="51" t="s">
        <v>16193</v>
      </c>
      <c r="B12412"/>
      <c r="C12412" t="s">
        <v>16187</v>
      </c>
      <c r="D12412" t="s">
        <v>45</v>
      </c>
      <c r="E12412"/>
    </row>
    <row r="12413" spans="1:5" ht="13.5" customHeight="1" x14ac:dyDescent="0.25">
      <c r="A12413" s="51" t="s">
        <v>16262</v>
      </c>
      <c r="B12413" t="s">
        <v>39</v>
      </c>
      <c r="C12413" t="s">
        <v>16187</v>
      </c>
      <c r="D12413" t="s">
        <v>16263</v>
      </c>
      <c r="E12413"/>
    </row>
    <row r="12414" spans="1:5" ht="13.5" customHeight="1" x14ac:dyDescent="0.25">
      <c r="A12414" s="51" t="s">
        <v>16204</v>
      </c>
      <c r="B12414"/>
      <c r="C12414" t="s">
        <v>16187</v>
      </c>
      <c r="D12414" t="s">
        <v>43</v>
      </c>
      <c r="E12414"/>
    </row>
    <row r="12415" spans="1:5" ht="13.5" customHeight="1" x14ac:dyDescent="0.25">
      <c r="A12415" s="51" t="s">
        <v>16205</v>
      </c>
      <c r="B12415"/>
      <c r="C12415" t="s">
        <v>16187</v>
      </c>
      <c r="D12415" t="s">
        <v>45</v>
      </c>
      <c r="E12415"/>
    </row>
    <row r="12416" spans="1:5" ht="13.5" customHeight="1" x14ac:dyDescent="0.25">
      <c r="A12416" s="51" t="s">
        <v>16264</v>
      </c>
      <c r="B12416" t="s">
        <v>39</v>
      </c>
      <c r="C12416" t="s">
        <v>16187</v>
      </c>
      <c r="D12416" t="s">
        <v>16265</v>
      </c>
      <c r="E12416"/>
    </row>
    <row r="12417" spans="1:5" ht="13.5" customHeight="1" x14ac:dyDescent="0.25">
      <c r="A12417" s="51" t="s">
        <v>16218</v>
      </c>
      <c r="B12417"/>
      <c r="C12417" t="s">
        <v>16187</v>
      </c>
      <c r="D12417" t="s">
        <v>43</v>
      </c>
      <c r="E12417"/>
    </row>
    <row r="12418" spans="1:5" ht="13.5" customHeight="1" x14ac:dyDescent="0.25">
      <c r="A12418" s="51" t="s">
        <v>16219</v>
      </c>
      <c r="B12418"/>
      <c r="C12418" t="s">
        <v>16187</v>
      </c>
      <c r="D12418" t="s">
        <v>45</v>
      </c>
      <c r="E12418"/>
    </row>
    <row r="12419" spans="1:5" ht="13.5" customHeight="1" x14ac:dyDescent="0.25">
      <c r="A12419" s="51" t="s">
        <v>16266</v>
      </c>
      <c r="B12419" t="s">
        <v>39</v>
      </c>
      <c r="C12419" t="s">
        <v>16187</v>
      </c>
      <c r="D12419" t="s">
        <v>16267</v>
      </c>
      <c r="E12419"/>
    </row>
    <row r="12420" spans="1:5" ht="13.5" customHeight="1" x14ac:dyDescent="0.25">
      <c r="A12420" s="51" t="s">
        <v>16192</v>
      </c>
      <c r="B12420"/>
      <c r="C12420" t="s">
        <v>16187</v>
      </c>
      <c r="D12420" t="s">
        <v>43</v>
      </c>
      <c r="E12420"/>
    </row>
    <row r="12421" spans="1:5" ht="13.5" customHeight="1" x14ac:dyDescent="0.25">
      <c r="A12421" s="51" t="s">
        <v>16193</v>
      </c>
      <c r="B12421"/>
      <c r="C12421" t="s">
        <v>16187</v>
      </c>
      <c r="D12421" t="s">
        <v>45</v>
      </c>
      <c r="E12421"/>
    </row>
    <row r="12422" spans="1:5" ht="13.5" customHeight="1" x14ac:dyDescent="0.25">
      <c r="A12422" s="51" t="s">
        <v>16268</v>
      </c>
      <c r="B12422" t="s">
        <v>39</v>
      </c>
      <c r="C12422" t="s">
        <v>16187</v>
      </c>
      <c r="D12422" t="s">
        <v>16269</v>
      </c>
      <c r="E12422"/>
    </row>
    <row r="12423" spans="1:5" ht="13.5" customHeight="1" x14ac:dyDescent="0.25">
      <c r="A12423" s="51" t="s">
        <v>16214</v>
      </c>
      <c r="B12423"/>
      <c r="C12423" t="s">
        <v>16187</v>
      </c>
      <c r="D12423" t="s">
        <v>43</v>
      </c>
      <c r="E12423"/>
    </row>
    <row r="12424" spans="1:5" ht="13.5" customHeight="1" x14ac:dyDescent="0.25">
      <c r="A12424" s="51" t="s">
        <v>16215</v>
      </c>
      <c r="B12424"/>
      <c r="C12424" t="s">
        <v>16187</v>
      </c>
      <c r="D12424" t="s">
        <v>45</v>
      </c>
      <c r="E12424"/>
    </row>
    <row r="12425" spans="1:5" ht="13.5" customHeight="1" x14ac:dyDescent="0.25">
      <c r="A12425" s="51" t="s">
        <v>16270</v>
      </c>
      <c r="B12425" t="s">
        <v>39</v>
      </c>
      <c r="C12425" t="s">
        <v>16187</v>
      </c>
      <c r="D12425" t="s">
        <v>16271</v>
      </c>
      <c r="E12425"/>
    </row>
    <row r="12426" spans="1:5" ht="13.5" customHeight="1" x14ac:dyDescent="0.25">
      <c r="A12426" s="51" t="s">
        <v>16232</v>
      </c>
      <c r="B12426"/>
      <c r="C12426" t="s">
        <v>16187</v>
      </c>
      <c r="D12426" t="s">
        <v>43</v>
      </c>
      <c r="E12426"/>
    </row>
    <row r="12427" spans="1:5" ht="13.5" customHeight="1" x14ac:dyDescent="0.25">
      <c r="A12427" s="51" t="s">
        <v>16233</v>
      </c>
      <c r="B12427"/>
      <c r="C12427" t="s">
        <v>16187</v>
      </c>
      <c r="D12427" t="s">
        <v>45</v>
      </c>
      <c r="E12427"/>
    </row>
    <row r="12428" spans="1:5" ht="13.5" customHeight="1" x14ac:dyDescent="0.25">
      <c r="A12428" s="51" t="s">
        <v>16272</v>
      </c>
      <c r="B12428" t="s">
        <v>39</v>
      </c>
      <c r="C12428" t="s">
        <v>16187</v>
      </c>
      <c r="D12428" t="s">
        <v>16273</v>
      </c>
      <c r="E12428"/>
    </row>
    <row r="12429" spans="1:5" ht="13.5" customHeight="1" x14ac:dyDescent="0.25">
      <c r="A12429" s="51" t="s">
        <v>16252</v>
      </c>
      <c r="B12429"/>
      <c r="C12429" t="s">
        <v>16187</v>
      </c>
      <c r="D12429" t="s">
        <v>43</v>
      </c>
      <c r="E12429"/>
    </row>
    <row r="12430" spans="1:5" ht="13.5" customHeight="1" x14ac:dyDescent="0.25">
      <c r="A12430" s="51" t="s">
        <v>16253</v>
      </c>
      <c r="B12430"/>
      <c r="C12430" t="s">
        <v>16187</v>
      </c>
      <c r="D12430" t="s">
        <v>45</v>
      </c>
      <c r="E12430"/>
    </row>
    <row r="12431" spans="1:5" ht="13.5" customHeight="1" x14ac:dyDescent="0.25">
      <c r="A12431" s="51" t="s">
        <v>16274</v>
      </c>
      <c r="B12431" t="s">
        <v>39</v>
      </c>
      <c r="C12431" t="s">
        <v>16187</v>
      </c>
      <c r="D12431" t="s">
        <v>16275</v>
      </c>
      <c r="E12431"/>
    </row>
    <row r="12432" spans="1:5" ht="13.5" customHeight="1" x14ac:dyDescent="0.25">
      <c r="A12432" s="51" t="s">
        <v>16226</v>
      </c>
      <c r="B12432"/>
      <c r="C12432" t="s">
        <v>16187</v>
      </c>
      <c r="D12432" t="s">
        <v>43</v>
      </c>
      <c r="E12432"/>
    </row>
    <row r="12433" spans="1:5" ht="13.5" customHeight="1" x14ac:dyDescent="0.25">
      <c r="A12433" s="51" t="s">
        <v>16227</v>
      </c>
      <c r="B12433"/>
      <c r="C12433" t="s">
        <v>16187</v>
      </c>
      <c r="D12433" t="s">
        <v>45</v>
      </c>
      <c r="E12433"/>
    </row>
    <row r="12434" spans="1:5" ht="13.5" customHeight="1" x14ac:dyDescent="0.25">
      <c r="A12434" s="51" t="s">
        <v>16276</v>
      </c>
      <c r="B12434" t="s">
        <v>39</v>
      </c>
      <c r="C12434" t="s">
        <v>16187</v>
      </c>
      <c r="D12434" t="s">
        <v>16277</v>
      </c>
      <c r="E12434"/>
    </row>
    <row r="12435" spans="1:5" ht="13.5" customHeight="1" x14ac:dyDescent="0.25">
      <c r="A12435" s="51" t="s">
        <v>16200</v>
      </c>
      <c r="B12435"/>
      <c r="C12435" t="s">
        <v>16187</v>
      </c>
      <c r="D12435" t="s">
        <v>43</v>
      </c>
      <c r="E12435"/>
    </row>
    <row r="12436" spans="1:5" ht="13.5" customHeight="1" x14ac:dyDescent="0.25">
      <c r="A12436" s="51" t="s">
        <v>16201</v>
      </c>
      <c r="B12436"/>
      <c r="C12436" t="s">
        <v>16187</v>
      </c>
      <c r="D12436" t="s">
        <v>45</v>
      </c>
      <c r="E12436"/>
    </row>
    <row r="12437" spans="1:5" ht="13.5" customHeight="1" x14ac:dyDescent="0.25">
      <c r="A12437" s="51" t="s">
        <v>16278</v>
      </c>
      <c r="B12437" t="s">
        <v>39</v>
      </c>
      <c r="C12437" t="s">
        <v>16187</v>
      </c>
      <c r="D12437" t="s">
        <v>16279</v>
      </c>
      <c r="E12437"/>
    </row>
    <row r="12438" spans="1:5" ht="13.5" customHeight="1" x14ac:dyDescent="0.25">
      <c r="A12438" s="51" t="s">
        <v>16232</v>
      </c>
      <c r="B12438"/>
      <c r="C12438" t="s">
        <v>16187</v>
      </c>
      <c r="D12438" t="s">
        <v>43</v>
      </c>
      <c r="E12438"/>
    </row>
    <row r="12439" spans="1:5" ht="13.5" customHeight="1" x14ac:dyDescent="0.25">
      <c r="A12439" s="51" t="s">
        <v>16233</v>
      </c>
      <c r="B12439"/>
      <c r="C12439" t="s">
        <v>16187</v>
      </c>
      <c r="D12439" t="s">
        <v>45</v>
      </c>
      <c r="E12439"/>
    </row>
    <row r="12440" spans="1:5" ht="13.5" customHeight="1" x14ac:dyDescent="0.25">
      <c r="A12440" s="51" t="s">
        <v>16280</v>
      </c>
      <c r="B12440" t="s">
        <v>39</v>
      </c>
      <c r="C12440" t="s">
        <v>16187</v>
      </c>
      <c r="D12440" t="s">
        <v>16281</v>
      </c>
      <c r="E12440"/>
    </row>
    <row r="12441" spans="1:5" ht="13.5" customHeight="1" x14ac:dyDescent="0.25">
      <c r="A12441" s="51" t="s">
        <v>16252</v>
      </c>
      <c r="B12441"/>
      <c r="C12441" t="s">
        <v>16187</v>
      </c>
      <c r="D12441" t="s">
        <v>43</v>
      </c>
      <c r="E12441"/>
    </row>
    <row r="12442" spans="1:5" ht="13.5" customHeight="1" x14ac:dyDescent="0.25">
      <c r="A12442" s="51" t="s">
        <v>16253</v>
      </c>
      <c r="B12442"/>
      <c r="C12442" t="s">
        <v>16187</v>
      </c>
      <c r="D12442" t="s">
        <v>45</v>
      </c>
      <c r="E12442"/>
    </row>
    <row r="12443" spans="1:5" ht="13.5" customHeight="1" x14ac:dyDescent="0.25">
      <c r="A12443" s="51" t="s">
        <v>16282</v>
      </c>
      <c r="B12443" t="s">
        <v>39</v>
      </c>
      <c r="C12443" t="s">
        <v>16187</v>
      </c>
      <c r="D12443" t="s">
        <v>16283</v>
      </c>
      <c r="E12443"/>
    </row>
    <row r="12444" spans="1:5" ht="13.5" customHeight="1" x14ac:dyDescent="0.25">
      <c r="A12444" s="51" t="s">
        <v>16226</v>
      </c>
      <c r="B12444"/>
      <c r="C12444" t="s">
        <v>16187</v>
      </c>
      <c r="D12444" t="s">
        <v>43</v>
      </c>
      <c r="E12444"/>
    </row>
    <row r="12445" spans="1:5" ht="13.5" customHeight="1" x14ac:dyDescent="0.25">
      <c r="A12445" s="51" t="s">
        <v>16227</v>
      </c>
      <c r="B12445"/>
      <c r="C12445" t="s">
        <v>16187</v>
      </c>
      <c r="D12445" t="s">
        <v>45</v>
      </c>
      <c r="E12445"/>
    </row>
    <row r="12446" spans="1:5" ht="13.5" customHeight="1" x14ac:dyDescent="0.25">
      <c r="A12446" s="51" t="s">
        <v>16284</v>
      </c>
      <c r="B12446" t="s">
        <v>39</v>
      </c>
      <c r="C12446" t="s">
        <v>16187</v>
      </c>
      <c r="D12446" t="s">
        <v>16285</v>
      </c>
      <c r="E12446"/>
    </row>
    <row r="12447" spans="1:5" ht="13.5" customHeight="1" x14ac:dyDescent="0.25">
      <c r="A12447" s="51" t="s">
        <v>16204</v>
      </c>
      <c r="B12447"/>
      <c r="C12447" t="s">
        <v>16187</v>
      </c>
      <c r="D12447" t="s">
        <v>43</v>
      </c>
      <c r="E12447"/>
    </row>
    <row r="12448" spans="1:5" ht="13.5" customHeight="1" x14ac:dyDescent="0.25">
      <c r="A12448" s="51" t="s">
        <v>16205</v>
      </c>
      <c r="B12448"/>
      <c r="C12448" t="s">
        <v>16187</v>
      </c>
      <c r="D12448" t="s">
        <v>45</v>
      </c>
      <c r="E12448"/>
    </row>
    <row r="12449" spans="1:5" ht="13.5" customHeight="1" x14ac:dyDescent="0.25">
      <c r="A12449" s="51" t="s">
        <v>16286</v>
      </c>
      <c r="B12449" t="s">
        <v>39</v>
      </c>
      <c r="C12449" t="s">
        <v>16287</v>
      </c>
      <c r="D12449" t="s">
        <v>16288</v>
      </c>
      <c r="E12449"/>
    </row>
    <row r="12450" spans="1:5" ht="13.5" customHeight="1" x14ac:dyDescent="0.25">
      <c r="A12450" s="51" t="s">
        <v>16289</v>
      </c>
      <c r="B12450"/>
      <c r="C12450" t="s">
        <v>16287</v>
      </c>
      <c r="D12450" t="s">
        <v>43</v>
      </c>
      <c r="E12450"/>
    </row>
    <row r="12451" spans="1:5" ht="13.5" customHeight="1" x14ac:dyDescent="0.25">
      <c r="A12451" s="51" t="s">
        <v>16290</v>
      </c>
      <c r="B12451"/>
      <c r="C12451" t="s">
        <v>16287</v>
      </c>
      <c r="D12451" t="s">
        <v>45</v>
      </c>
      <c r="E12451"/>
    </row>
    <row r="12452" spans="1:5" ht="13.5" customHeight="1" x14ac:dyDescent="0.25">
      <c r="A12452" s="51" t="s">
        <v>16291</v>
      </c>
      <c r="B12452" t="s">
        <v>39</v>
      </c>
      <c r="C12452" t="s">
        <v>16287</v>
      </c>
      <c r="D12452" t="s">
        <v>16292</v>
      </c>
      <c r="E12452"/>
    </row>
    <row r="12453" spans="1:5" ht="13.5" customHeight="1" x14ac:dyDescent="0.25">
      <c r="A12453" s="51" t="s">
        <v>16293</v>
      </c>
      <c r="B12453"/>
      <c r="C12453" t="s">
        <v>16287</v>
      </c>
      <c r="D12453" t="s">
        <v>43</v>
      </c>
      <c r="E12453"/>
    </row>
    <row r="12454" spans="1:5" ht="13.5" customHeight="1" x14ac:dyDescent="0.25">
      <c r="A12454" s="51" t="s">
        <v>16294</v>
      </c>
      <c r="B12454"/>
      <c r="C12454" t="s">
        <v>16287</v>
      </c>
      <c r="D12454" t="s">
        <v>45</v>
      </c>
      <c r="E12454"/>
    </row>
    <row r="12455" spans="1:5" ht="13.5" customHeight="1" x14ac:dyDescent="0.25">
      <c r="A12455" s="51" t="s">
        <v>16295</v>
      </c>
      <c r="B12455" t="s">
        <v>39</v>
      </c>
      <c r="C12455" t="s">
        <v>16287</v>
      </c>
      <c r="D12455" t="s">
        <v>16296</v>
      </c>
      <c r="E12455"/>
    </row>
    <row r="12456" spans="1:5" ht="13.5" customHeight="1" x14ac:dyDescent="0.25">
      <c r="A12456" s="51" t="s">
        <v>16297</v>
      </c>
      <c r="B12456"/>
      <c r="C12456" t="s">
        <v>16287</v>
      </c>
      <c r="D12456" t="s">
        <v>43</v>
      </c>
      <c r="E12456"/>
    </row>
    <row r="12457" spans="1:5" ht="13.5" customHeight="1" x14ac:dyDescent="0.25">
      <c r="A12457" s="51" t="s">
        <v>16298</v>
      </c>
      <c r="B12457"/>
      <c r="C12457" t="s">
        <v>16287</v>
      </c>
      <c r="D12457" t="s">
        <v>45</v>
      </c>
      <c r="E12457"/>
    </row>
    <row r="12458" spans="1:5" ht="13.5" customHeight="1" x14ac:dyDescent="0.25">
      <c r="A12458" s="51" t="s">
        <v>16299</v>
      </c>
      <c r="B12458" t="s">
        <v>39</v>
      </c>
      <c r="C12458" t="s">
        <v>16287</v>
      </c>
      <c r="D12458" t="s">
        <v>16300</v>
      </c>
      <c r="E12458"/>
    </row>
    <row r="12459" spans="1:5" ht="13.5" customHeight="1" x14ac:dyDescent="0.25">
      <c r="A12459" s="51" t="s">
        <v>16301</v>
      </c>
      <c r="B12459"/>
      <c r="C12459" t="s">
        <v>16287</v>
      </c>
      <c r="D12459" t="s">
        <v>43</v>
      </c>
      <c r="E12459"/>
    </row>
    <row r="12460" spans="1:5" ht="13.5" customHeight="1" x14ac:dyDescent="0.25">
      <c r="A12460" s="51" t="s">
        <v>16302</v>
      </c>
      <c r="B12460"/>
      <c r="C12460" t="s">
        <v>16287</v>
      </c>
      <c r="D12460" t="s">
        <v>45</v>
      </c>
      <c r="E12460"/>
    </row>
    <row r="12461" spans="1:5" ht="13.5" customHeight="1" x14ac:dyDescent="0.25">
      <c r="A12461" s="51" t="s">
        <v>16303</v>
      </c>
      <c r="B12461" t="s">
        <v>39</v>
      </c>
      <c r="C12461" t="s">
        <v>16287</v>
      </c>
      <c r="D12461" t="s">
        <v>16304</v>
      </c>
      <c r="E12461"/>
    </row>
    <row r="12462" spans="1:5" ht="13.5" customHeight="1" x14ac:dyDescent="0.25">
      <c r="A12462" s="51" t="s">
        <v>16305</v>
      </c>
      <c r="B12462"/>
      <c r="C12462" t="s">
        <v>16287</v>
      </c>
      <c r="D12462" t="s">
        <v>43</v>
      </c>
      <c r="E12462"/>
    </row>
    <row r="12463" spans="1:5" ht="13.5" customHeight="1" x14ac:dyDescent="0.25">
      <c r="A12463" s="51" t="s">
        <v>16306</v>
      </c>
      <c r="B12463"/>
      <c r="C12463" t="s">
        <v>16287</v>
      </c>
      <c r="D12463" t="s">
        <v>45</v>
      </c>
      <c r="E12463"/>
    </row>
    <row r="12464" spans="1:5" ht="13.5" customHeight="1" x14ac:dyDescent="0.25">
      <c r="A12464" s="51" t="s">
        <v>16307</v>
      </c>
      <c r="B12464" t="s">
        <v>39</v>
      </c>
      <c r="C12464" t="s">
        <v>16287</v>
      </c>
      <c r="D12464" t="s">
        <v>16308</v>
      </c>
      <c r="E12464"/>
    </row>
    <row r="12465" spans="1:5" ht="13.5" customHeight="1" x14ac:dyDescent="0.25">
      <c r="A12465" s="51" t="s">
        <v>16309</v>
      </c>
      <c r="B12465"/>
      <c r="C12465" t="s">
        <v>16287</v>
      </c>
      <c r="D12465" t="s">
        <v>43</v>
      </c>
      <c r="E12465"/>
    </row>
    <row r="12466" spans="1:5" ht="13.5" customHeight="1" x14ac:dyDescent="0.25">
      <c r="A12466" s="51" t="s">
        <v>16310</v>
      </c>
      <c r="B12466"/>
      <c r="C12466" t="s">
        <v>16287</v>
      </c>
      <c r="D12466" t="s">
        <v>45</v>
      </c>
      <c r="E12466"/>
    </row>
    <row r="12467" spans="1:5" ht="13.5" customHeight="1" x14ac:dyDescent="0.25">
      <c r="A12467" s="51" t="s">
        <v>16311</v>
      </c>
      <c r="B12467" t="s">
        <v>39</v>
      </c>
      <c r="C12467" t="s">
        <v>16287</v>
      </c>
      <c r="D12467" t="s">
        <v>16312</v>
      </c>
      <c r="E12467"/>
    </row>
    <row r="12468" spans="1:5" ht="13.5" customHeight="1" x14ac:dyDescent="0.25">
      <c r="A12468" s="51" t="s">
        <v>16313</v>
      </c>
      <c r="B12468"/>
      <c r="C12468" t="s">
        <v>16287</v>
      </c>
      <c r="D12468" t="s">
        <v>43</v>
      </c>
      <c r="E12468"/>
    </row>
    <row r="12469" spans="1:5" ht="13.5" customHeight="1" x14ac:dyDescent="0.25">
      <c r="A12469" s="51" t="s">
        <v>16314</v>
      </c>
      <c r="B12469"/>
      <c r="C12469" t="s">
        <v>16287</v>
      </c>
      <c r="D12469" t="s">
        <v>45</v>
      </c>
      <c r="E12469"/>
    </row>
    <row r="12470" spans="1:5" ht="13.5" customHeight="1" x14ac:dyDescent="0.25">
      <c r="A12470" s="51" t="s">
        <v>16315</v>
      </c>
      <c r="B12470" t="s">
        <v>39</v>
      </c>
      <c r="C12470" t="s">
        <v>16287</v>
      </c>
      <c r="D12470" t="s">
        <v>16316</v>
      </c>
      <c r="E12470"/>
    </row>
    <row r="12471" spans="1:5" ht="13.5" customHeight="1" x14ac:dyDescent="0.25">
      <c r="A12471" s="51" t="s">
        <v>16317</v>
      </c>
      <c r="B12471"/>
      <c r="C12471" t="s">
        <v>16287</v>
      </c>
      <c r="D12471" t="s">
        <v>43</v>
      </c>
      <c r="E12471"/>
    </row>
    <row r="12472" spans="1:5" ht="13.5" customHeight="1" x14ac:dyDescent="0.25">
      <c r="A12472" s="51" t="s">
        <v>16318</v>
      </c>
      <c r="B12472"/>
      <c r="C12472" t="s">
        <v>16287</v>
      </c>
      <c r="D12472" t="s">
        <v>45</v>
      </c>
      <c r="E12472"/>
    </row>
    <row r="12473" spans="1:5" ht="13.5" customHeight="1" x14ac:dyDescent="0.25">
      <c r="A12473" s="51" t="s">
        <v>16319</v>
      </c>
      <c r="B12473" t="s">
        <v>39</v>
      </c>
      <c r="C12473" t="s">
        <v>16287</v>
      </c>
      <c r="D12473" t="s">
        <v>16320</v>
      </c>
      <c r="E12473"/>
    </row>
    <row r="12474" spans="1:5" ht="13.5" customHeight="1" x14ac:dyDescent="0.25">
      <c r="A12474" s="51" t="s">
        <v>16301</v>
      </c>
      <c r="B12474"/>
      <c r="C12474" t="s">
        <v>16287</v>
      </c>
      <c r="D12474" t="s">
        <v>43</v>
      </c>
      <c r="E12474"/>
    </row>
    <row r="12475" spans="1:5" ht="13.5" customHeight="1" x14ac:dyDescent="0.25">
      <c r="A12475" s="51" t="s">
        <v>16302</v>
      </c>
      <c r="B12475"/>
      <c r="C12475" t="s">
        <v>16287</v>
      </c>
      <c r="D12475" t="s">
        <v>45</v>
      </c>
      <c r="E12475"/>
    </row>
    <row r="12476" spans="1:5" ht="13.5" customHeight="1" x14ac:dyDescent="0.25">
      <c r="A12476" s="51" t="s">
        <v>16321</v>
      </c>
      <c r="B12476" t="s">
        <v>39</v>
      </c>
      <c r="C12476" t="s">
        <v>16287</v>
      </c>
      <c r="D12476" t="s">
        <v>16322</v>
      </c>
      <c r="E12476"/>
    </row>
    <row r="12477" spans="1:5" ht="13.5" customHeight="1" x14ac:dyDescent="0.25">
      <c r="A12477" s="51" t="s">
        <v>16309</v>
      </c>
      <c r="B12477"/>
      <c r="C12477" t="s">
        <v>16287</v>
      </c>
      <c r="D12477" t="s">
        <v>43</v>
      </c>
      <c r="E12477"/>
    </row>
    <row r="12478" spans="1:5" ht="13.5" customHeight="1" x14ac:dyDescent="0.25">
      <c r="A12478" s="51" t="s">
        <v>16310</v>
      </c>
      <c r="B12478"/>
      <c r="C12478" t="s">
        <v>16287</v>
      </c>
      <c r="D12478" t="s">
        <v>45</v>
      </c>
      <c r="E12478"/>
    </row>
    <row r="12479" spans="1:5" ht="13.5" customHeight="1" x14ac:dyDescent="0.25">
      <c r="A12479" s="51" t="s">
        <v>16323</v>
      </c>
      <c r="B12479" t="s">
        <v>39</v>
      </c>
      <c r="C12479" t="s">
        <v>16287</v>
      </c>
      <c r="D12479" t="s">
        <v>16324</v>
      </c>
      <c r="E12479"/>
    </row>
    <row r="12480" spans="1:5" ht="13.5" customHeight="1" x14ac:dyDescent="0.25">
      <c r="A12480" s="51" t="s">
        <v>16313</v>
      </c>
      <c r="B12480"/>
      <c r="C12480" t="s">
        <v>16287</v>
      </c>
      <c r="D12480" t="s">
        <v>43</v>
      </c>
      <c r="E12480"/>
    </row>
    <row r="12481" spans="1:5" ht="13.5" customHeight="1" x14ac:dyDescent="0.25">
      <c r="A12481" s="51" t="s">
        <v>16314</v>
      </c>
      <c r="B12481"/>
      <c r="C12481" t="s">
        <v>16287</v>
      </c>
      <c r="D12481" t="s">
        <v>45</v>
      </c>
      <c r="E12481"/>
    </row>
    <row r="12482" spans="1:5" ht="13.5" customHeight="1" x14ac:dyDescent="0.25">
      <c r="A12482" s="51" t="s">
        <v>16325</v>
      </c>
      <c r="B12482" t="s">
        <v>39</v>
      </c>
      <c r="C12482" t="s">
        <v>16287</v>
      </c>
      <c r="D12482" t="s">
        <v>16326</v>
      </c>
      <c r="E12482"/>
    </row>
    <row r="12483" spans="1:5" ht="13.5" customHeight="1" x14ac:dyDescent="0.25">
      <c r="A12483" s="51" t="s">
        <v>16317</v>
      </c>
      <c r="B12483"/>
      <c r="C12483" t="s">
        <v>16287</v>
      </c>
      <c r="D12483" t="s">
        <v>43</v>
      </c>
      <c r="E12483"/>
    </row>
    <row r="12484" spans="1:5" ht="13.5" customHeight="1" x14ac:dyDescent="0.25">
      <c r="A12484" s="51" t="s">
        <v>16318</v>
      </c>
      <c r="B12484"/>
      <c r="C12484" t="s">
        <v>16287</v>
      </c>
      <c r="D12484" t="s">
        <v>45</v>
      </c>
      <c r="E12484"/>
    </row>
    <row r="12485" spans="1:5" ht="13.5" customHeight="1" x14ac:dyDescent="0.25">
      <c r="A12485" s="51" t="s">
        <v>16327</v>
      </c>
      <c r="B12485" t="s">
        <v>39</v>
      </c>
      <c r="C12485" t="s">
        <v>16287</v>
      </c>
      <c r="D12485" t="s">
        <v>16328</v>
      </c>
      <c r="E12485"/>
    </row>
    <row r="12486" spans="1:5" ht="13.5" customHeight="1" x14ac:dyDescent="0.25">
      <c r="A12486" s="51" t="s">
        <v>16329</v>
      </c>
      <c r="B12486"/>
      <c r="C12486" t="s">
        <v>16287</v>
      </c>
      <c r="D12486" t="s">
        <v>43</v>
      </c>
      <c r="E12486"/>
    </row>
    <row r="12487" spans="1:5" ht="13.5" customHeight="1" x14ac:dyDescent="0.25">
      <c r="A12487" s="51" t="s">
        <v>16330</v>
      </c>
      <c r="B12487"/>
      <c r="C12487" t="s">
        <v>16287</v>
      </c>
      <c r="D12487" t="s">
        <v>45</v>
      </c>
      <c r="E12487"/>
    </row>
    <row r="12488" spans="1:5" ht="13.5" customHeight="1" x14ac:dyDescent="0.25">
      <c r="A12488" s="51" t="s">
        <v>16331</v>
      </c>
      <c r="B12488" t="s">
        <v>39</v>
      </c>
      <c r="C12488" t="s">
        <v>16287</v>
      </c>
      <c r="D12488" t="s">
        <v>16332</v>
      </c>
      <c r="E12488"/>
    </row>
    <row r="12489" spans="1:5" ht="13.5" customHeight="1" x14ac:dyDescent="0.25">
      <c r="A12489" s="51" t="s">
        <v>16289</v>
      </c>
      <c r="B12489"/>
      <c r="C12489" t="s">
        <v>16287</v>
      </c>
      <c r="D12489" t="s">
        <v>43</v>
      </c>
      <c r="E12489"/>
    </row>
    <row r="12490" spans="1:5" ht="13.5" customHeight="1" x14ac:dyDescent="0.25">
      <c r="A12490" s="51" t="s">
        <v>16290</v>
      </c>
      <c r="B12490"/>
      <c r="C12490" t="s">
        <v>16287</v>
      </c>
      <c r="D12490" t="s">
        <v>45</v>
      </c>
      <c r="E12490"/>
    </row>
    <row r="12491" spans="1:5" ht="13.5" customHeight="1" x14ac:dyDescent="0.25">
      <c r="A12491" s="51" t="s">
        <v>16333</v>
      </c>
      <c r="B12491" t="s">
        <v>39</v>
      </c>
      <c r="C12491" t="s">
        <v>16287</v>
      </c>
      <c r="D12491" t="s">
        <v>16334</v>
      </c>
      <c r="E12491"/>
    </row>
    <row r="12492" spans="1:5" ht="13.5" customHeight="1" x14ac:dyDescent="0.25">
      <c r="A12492" s="51" t="s">
        <v>16293</v>
      </c>
      <c r="B12492"/>
      <c r="C12492" t="s">
        <v>16287</v>
      </c>
      <c r="D12492" t="s">
        <v>43</v>
      </c>
      <c r="E12492"/>
    </row>
    <row r="12493" spans="1:5" ht="13.5" customHeight="1" x14ac:dyDescent="0.25">
      <c r="A12493" s="51" t="s">
        <v>16294</v>
      </c>
      <c r="B12493"/>
      <c r="C12493" t="s">
        <v>16287</v>
      </c>
      <c r="D12493" t="s">
        <v>45</v>
      </c>
      <c r="E12493"/>
    </row>
    <row r="12494" spans="1:5" ht="13.5" customHeight="1" x14ac:dyDescent="0.25">
      <c r="A12494" s="51" t="s">
        <v>16335</v>
      </c>
      <c r="B12494" t="s">
        <v>39</v>
      </c>
      <c r="C12494" t="s">
        <v>16287</v>
      </c>
      <c r="D12494" t="s">
        <v>16336</v>
      </c>
      <c r="E12494"/>
    </row>
    <row r="12495" spans="1:5" ht="13.5" customHeight="1" x14ac:dyDescent="0.25">
      <c r="A12495" s="51" t="s">
        <v>16329</v>
      </c>
      <c r="B12495"/>
      <c r="C12495" t="s">
        <v>16287</v>
      </c>
      <c r="D12495" t="s">
        <v>43</v>
      </c>
      <c r="E12495"/>
    </row>
    <row r="12496" spans="1:5" ht="13.5" customHeight="1" x14ac:dyDescent="0.25">
      <c r="A12496" s="51" t="s">
        <v>16330</v>
      </c>
      <c r="B12496"/>
      <c r="C12496" t="s">
        <v>16287</v>
      </c>
      <c r="D12496" t="s">
        <v>45</v>
      </c>
      <c r="E12496"/>
    </row>
    <row r="12497" spans="1:5" ht="13.5" customHeight="1" x14ac:dyDescent="0.25">
      <c r="A12497" s="51" t="s">
        <v>16337</v>
      </c>
      <c r="B12497" t="s">
        <v>39</v>
      </c>
      <c r="C12497" t="s">
        <v>16287</v>
      </c>
      <c r="D12497" t="s">
        <v>16338</v>
      </c>
      <c r="E12497"/>
    </row>
    <row r="12498" spans="1:5" ht="13.5" customHeight="1" x14ac:dyDescent="0.25">
      <c r="A12498" s="51" t="s">
        <v>16339</v>
      </c>
      <c r="B12498"/>
      <c r="C12498" t="s">
        <v>16287</v>
      </c>
      <c r="D12498" t="s">
        <v>43</v>
      </c>
      <c r="E12498"/>
    </row>
    <row r="12499" spans="1:5" ht="13.5" customHeight="1" x14ac:dyDescent="0.25">
      <c r="A12499" s="51" t="s">
        <v>16340</v>
      </c>
      <c r="B12499"/>
      <c r="C12499" t="s">
        <v>16287</v>
      </c>
      <c r="D12499" t="s">
        <v>45</v>
      </c>
      <c r="E12499"/>
    </row>
    <row r="12500" spans="1:5" ht="13.5" customHeight="1" x14ac:dyDescent="0.25">
      <c r="A12500" s="51" t="s">
        <v>16341</v>
      </c>
      <c r="B12500" t="s">
        <v>39</v>
      </c>
      <c r="C12500" t="s">
        <v>16287</v>
      </c>
      <c r="D12500" t="s">
        <v>16342</v>
      </c>
      <c r="E12500"/>
    </row>
    <row r="12501" spans="1:5" ht="13.5" customHeight="1" x14ac:dyDescent="0.25">
      <c r="A12501" s="51" t="s">
        <v>16289</v>
      </c>
      <c r="B12501"/>
      <c r="C12501" t="s">
        <v>16287</v>
      </c>
      <c r="D12501" t="s">
        <v>43</v>
      </c>
      <c r="E12501"/>
    </row>
    <row r="12502" spans="1:5" ht="13.5" customHeight="1" x14ac:dyDescent="0.25">
      <c r="A12502" s="51" t="s">
        <v>16290</v>
      </c>
      <c r="B12502"/>
      <c r="C12502" t="s">
        <v>16287</v>
      </c>
      <c r="D12502" t="s">
        <v>45</v>
      </c>
      <c r="E12502"/>
    </row>
    <row r="12503" spans="1:5" ht="13.5" customHeight="1" x14ac:dyDescent="0.25">
      <c r="A12503" s="51" t="s">
        <v>16343</v>
      </c>
      <c r="B12503" t="s">
        <v>39</v>
      </c>
      <c r="C12503" t="s">
        <v>16287</v>
      </c>
      <c r="D12503" t="s">
        <v>16344</v>
      </c>
      <c r="E12503"/>
    </row>
    <row r="12504" spans="1:5" ht="13.5" customHeight="1" x14ac:dyDescent="0.25">
      <c r="A12504" s="51" t="s">
        <v>16313</v>
      </c>
      <c r="B12504"/>
      <c r="C12504" t="s">
        <v>16287</v>
      </c>
      <c r="D12504" t="s">
        <v>43</v>
      </c>
      <c r="E12504"/>
    </row>
    <row r="12505" spans="1:5" ht="13.5" customHeight="1" x14ac:dyDescent="0.25">
      <c r="A12505" s="51" t="s">
        <v>16314</v>
      </c>
      <c r="B12505"/>
      <c r="C12505" t="s">
        <v>16287</v>
      </c>
      <c r="D12505" t="s">
        <v>45</v>
      </c>
      <c r="E12505"/>
    </row>
    <row r="12506" spans="1:5" ht="13.5" customHeight="1" x14ac:dyDescent="0.25">
      <c r="A12506" s="51" t="s">
        <v>16345</v>
      </c>
      <c r="B12506"/>
      <c r="C12506" t="s">
        <v>16287</v>
      </c>
      <c r="D12506" t="s">
        <v>16346</v>
      </c>
      <c r="E12506"/>
    </row>
    <row r="12507" spans="1:5" ht="13.5" customHeight="1" x14ac:dyDescent="0.25">
      <c r="A12507" s="51" t="s">
        <v>16347</v>
      </c>
      <c r="B12507" t="s">
        <v>39</v>
      </c>
      <c r="C12507" t="s">
        <v>16287</v>
      </c>
      <c r="D12507" t="s">
        <v>16348</v>
      </c>
      <c r="E12507"/>
    </row>
    <row r="12508" spans="1:5" ht="13.5" customHeight="1" x14ac:dyDescent="0.25">
      <c r="A12508" s="51" t="s">
        <v>16301</v>
      </c>
      <c r="B12508"/>
      <c r="C12508" t="s">
        <v>16287</v>
      </c>
      <c r="D12508" t="s">
        <v>43</v>
      </c>
      <c r="E12508"/>
    </row>
    <row r="12509" spans="1:5" ht="13.5" customHeight="1" x14ac:dyDescent="0.25">
      <c r="A12509" s="51" t="s">
        <v>16302</v>
      </c>
      <c r="B12509"/>
      <c r="C12509" t="s">
        <v>16287</v>
      </c>
      <c r="D12509" t="s">
        <v>45</v>
      </c>
      <c r="E12509"/>
    </row>
    <row r="12510" spans="1:5" ht="13.5" customHeight="1" x14ac:dyDescent="0.25">
      <c r="A12510" s="51" t="s">
        <v>16349</v>
      </c>
      <c r="B12510" t="s">
        <v>39</v>
      </c>
      <c r="C12510" t="s">
        <v>16287</v>
      </c>
      <c r="D12510" t="s">
        <v>16350</v>
      </c>
      <c r="E12510"/>
    </row>
    <row r="12511" spans="1:5" ht="13.5" customHeight="1" x14ac:dyDescent="0.25">
      <c r="A12511" s="51" t="s">
        <v>16305</v>
      </c>
      <c r="B12511"/>
      <c r="C12511" t="s">
        <v>16287</v>
      </c>
      <c r="D12511" t="s">
        <v>43</v>
      </c>
      <c r="E12511"/>
    </row>
    <row r="12512" spans="1:5" ht="13.5" customHeight="1" x14ac:dyDescent="0.25">
      <c r="A12512" s="51" t="s">
        <v>16306</v>
      </c>
      <c r="B12512"/>
      <c r="C12512" t="s">
        <v>16287</v>
      </c>
      <c r="D12512" t="s">
        <v>45</v>
      </c>
      <c r="E12512"/>
    </row>
    <row r="12513" spans="1:5" ht="13.5" customHeight="1" x14ac:dyDescent="0.25">
      <c r="A12513" s="51" t="s">
        <v>16351</v>
      </c>
      <c r="B12513" t="s">
        <v>39</v>
      </c>
      <c r="C12513" t="s">
        <v>16287</v>
      </c>
      <c r="D12513" t="s">
        <v>16352</v>
      </c>
      <c r="E12513"/>
    </row>
    <row r="12514" spans="1:5" ht="13.5" customHeight="1" x14ac:dyDescent="0.25">
      <c r="A12514" s="51" t="s">
        <v>16317</v>
      </c>
      <c r="B12514"/>
      <c r="C12514" t="s">
        <v>16287</v>
      </c>
      <c r="D12514" t="s">
        <v>43</v>
      </c>
      <c r="E12514"/>
    </row>
    <row r="12515" spans="1:5" ht="13.5" customHeight="1" x14ac:dyDescent="0.25">
      <c r="A12515" s="51" t="s">
        <v>16318</v>
      </c>
      <c r="B12515"/>
      <c r="C12515" t="s">
        <v>16287</v>
      </c>
      <c r="D12515" t="s">
        <v>45</v>
      </c>
      <c r="E12515"/>
    </row>
    <row r="12516" spans="1:5" ht="13.5" customHeight="1" x14ac:dyDescent="0.25">
      <c r="A12516" s="51" t="s">
        <v>16353</v>
      </c>
      <c r="B12516" t="s">
        <v>39</v>
      </c>
      <c r="C12516" t="s">
        <v>16287</v>
      </c>
      <c r="D12516" t="s">
        <v>16354</v>
      </c>
      <c r="E12516"/>
    </row>
    <row r="12517" spans="1:5" ht="13.5" customHeight="1" x14ac:dyDescent="0.25">
      <c r="A12517" s="51" t="s">
        <v>16301</v>
      </c>
      <c r="B12517"/>
      <c r="C12517" t="s">
        <v>16287</v>
      </c>
      <c r="D12517" t="s">
        <v>43</v>
      </c>
      <c r="E12517"/>
    </row>
    <row r="12518" spans="1:5" ht="13.5" customHeight="1" x14ac:dyDescent="0.25">
      <c r="A12518" s="51" t="s">
        <v>16302</v>
      </c>
      <c r="B12518"/>
      <c r="C12518" t="s">
        <v>16287</v>
      </c>
      <c r="D12518" t="s">
        <v>45</v>
      </c>
      <c r="E12518"/>
    </row>
    <row r="12519" spans="1:5" ht="13.5" customHeight="1" x14ac:dyDescent="0.25">
      <c r="A12519" s="51" t="s">
        <v>16355</v>
      </c>
      <c r="B12519" t="s">
        <v>39</v>
      </c>
      <c r="C12519" t="s">
        <v>16287</v>
      </c>
      <c r="D12519" t="s">
        <v>16356</v>
      </c>
      <c r="E12519"/>
    </row>
    <row r="12520" spans="1:5" ht="13.5" customHeight="1" x14ac:dyDescent="0.25">
      <c r="A12520" s="51" t="s">
        <v>16297</v>
      </c>
      <c r="B12520"/>
      <c r="C12520" t="s">
        <v>16287</v>
      </c>
      <c r="D12520" t="s">
        <v>43</v>
      </c>
      <c r="E12520"/>
    </row>
    <row r="12521" spans="1:5" ht="13.5" customHeight="1" x14ac:dyDescent="0.25">
      <c r="A12521" s="51" t="s">
        <v>16298</v>
      </c>
      <c r="B12521"/>
      <c r="C12521" t="s">
        <v>16287</v>
      </c>
      <c r="D12521" t="s">
        <v>45</v>
      </c>
      <c r="E12521"/>
    </row>
    <row r="12522" spans="1:5" ht="13.5" customHeight="1" x14ac:dyDescent="0.25">
      <c r="A12522" s="51" t="s">
        <v>16357</v>
      </c>
      <c r="B12522" t="s">
        <v>39</v>
      </c>
      <c r="C12522" t="s">
        <v>16287</v>
      </c>
      <c r="D12522" t="s">
        <v>16358</v>
      </c>
      <c r="E12522"/>
    </row>
    <row r="12523" spans="1:5" ht="13.5" customHeight="1" x14ac:dyDescent="0.25">
      <c r="A12523" s="51" t="s">
        <v>16329</v>
      </c>
      <c r="B12523"/>
      <c r="C12523" t="s">
        <v>16287</v>
      </c>
      <c r="D12523" t="s">
        <v>43</v>
      </c>
      <c r="E12523"/>
    </row>
    <row r="12524" spans="1:5" ht="13.5" customHeight="1" x14ac:dyDescent="0.25">
      <c r="A12524" s="51" t="s">
        <v>16330</v>
      </c>
      <c r="B12524"/>
      <c r="C12524" t="s">
        <v>16287</v>
      </c>
      <c r="D12524" t="s">
        <v>45</v>
      </c>
      <c r="E12524"/>
    </row>
    <row r="12525" spans="1:5" ht="13.5" customHeight="1" x14ac:dyDescent="0.25">
      <c r="A12525" s="51" t="s">
        <v>16359</v>
      </c>
      <c r="B12525" t="s">
        <v>39</v>
      </c>
      <c r="C12525" t="s">
        <v>16287</v>
      </c>
      <c r="D12525" t="s">
        <v>16360</v>
      </c>
      <c r="E12525"/>
    </row>
    <row r="12526" spans="1:5" ht="13.5" customHeight="1" x14ac:dyDescent="0.25">
      <c r="A12526" s="51" t="s">
        <v>16339</v>
      </c>
      <c r="B12526"/>
      <c r="C12526" t="s">
        <v>16287</v>
      </c>
      <c r="D12526" t="s">
        <v>43</v>
      </c>
      <c r="E12526"/>
    </row>
    <row r="12527" spans="1:5" ht="13.5" customHeight="1" x14ac:dyDescent="0.25">
      <c r="A12527" s="51" t="s">
        <v>16340</v>
      </c>
      <c r="B12527"/>
      <c r="C12527" t="s">
        <v>16287</v>
      </c>
      <c r="D12527" t="s">
        <v>45</v>
      </c>
      <c r="E12527"/>
    </row>
    <row r="12528" spans="1:5" ht="13.5" customHeight="1" x14ac:dyDescent="0.25">
      <c r="A12528" s="51" t="s">
        <v>16361</v>
      </c>
      <c r="B12528" t="s">
        <v>39</v>
      </c>
      <c r="C12528" t="s">
        <v>16287</v>
      </c>
      <c r="D12528" t="s">
        <v>16362</v>
      </c>
      <c r="E12528"/>
    </row>
    <row r="12529" spans="1:5" ht="13.5" customHeight="1" x14ac:dyDescent="0.25">
      <c r="A12529" s="51" t="s">
        <v>16289</v>
      </c>
      <c r="B12529"/>
      <c r="C12529" t="s">
        <v>16287</v>
      </c>
      <c r="D12529" t="s">
        <v>43</v>
      </c>
      <c r="E12529"/>
    </row>
    <row r="12530" spans="1:5" ht="13.5" customHeight="1" x14ac:dyDescent="0.25">
      <c r="A12530" s="51" t="s">
        <v>16290</v>
      </c>
      <c r="B12530"/>
      <c r="C12530" t="s">
        <v>16287</v>
      </c>
      <c r="D12530" t="s">
        <v>45</v>
      </c>
      <c r="E12530"/>
    </row>
    <row r="12531" spans="1:5" ht="13.5" customHeight="1" x14ac:dyDescent="0.25">
      <c r="A12531" s="51" t="s">
        <v>16363</v>
      </c>
      <c r="B12531" t="s">
        <v>39</v>
      </c>
      <c r="C12531" t="s">
        <v>16287</v>
      </c>
      <c r="D12531" t="s">
        <v>16364</v>
      </c>
      <c r="E12531"/>
    </row>
    <row r="12532" spans="1:5" ht="13.5" customHeight="1" x14ac:dyDescent="0.25">
      <c r="A12532" s="51" t="s">
        <v>16293</v>
      </c>
      <c r="B12532"/>
      <c r="C12532" t="s">
        <v>16287</v>
      </c>
      <c r="D12532" t="s">
        <v>43</v>
      </c>
      <c r="E12532"/>
    </row>
    <row r="12533" spans="1:5" ht="13.5" customHeight="1" x14ac:dyDescent="0.25">
      <c r="A12533" s="51" t="s">
        <v>16294</v>
      </c>
      <c r="B12533"/>
      <c r="C12533" t="s">
        <v>16287</v>
      </c>
      <c r="D12533" t="s">
        <v>45</v>
      </c>
      <c r="E12533"/>
    </row>
    <row r="12534" spans="1:5" ht="13.5" customHeight="1" x14ac:dyDescent="0.25">
      <c r="A12534" s="51" t="s">
        <v>16365</v>
      </c>
      <c r="B12534" t="s">
        <v>39</v>
      </c>
      <c r="C12534" t="s">
        <v>16287</v>
      </c>
      <c r="D12534" t="s">
        <v>16366</v>
      </c>
      <c r="E12534"/>
    </row>
    <row r="12535" spans="1:5" ht="13.5" customHeight="1" x14ac:dyDescent="0.25">
      <c r="A12535" s="51" t="s">
        <v>16297</v>
      </c>
      <c r="B12535"/>
      <c r="C12535" t="s">
        <v>16287</v>
      </c>
      <c r="D12535" t="s">
        <v>43</v>
      </c>
      <c r="E12535"/>
    </row>
    <row r="12536" spans="1:5" ht="13.5" customHeight="1" x14ac:dyDescent="0.25">
      <c r="A12536" s="51" t="s">
        <v>16298</v>
      </c>
      <c r="B12536"/>
      <c r="C12536" t="s">
        <v>16287</v>
      </c>
      <c r="D12536" t="s">
        <v>45</v>
      </c>
      <c r="E12536"/>
    </row>
    <row r="12537" spans="1:5" ht="13.5" customHeight="1" x14ac:dyDescent="0.25">
      <c r="A12537" s="51" t="s">
        <v>16367</v>
      </c>
      <c r="B12537" t="s">
        <v>39</v>
      </c>
      <c r="C12537" t="s">
        <v>16287</v>
      </c>
      <c r="D12537" t="s">
        <v>16368</v>
      </c>
      <c r="E12537"/>
    </row>
    <row r="12538" spans="1:5" ht="13.5" customHeight="1" x14ac:dyDescent="0.25">
      <c r="A12538" s="51" t="s">
        <v>16329</v>
      </c>
      <c r="B12538"/>
      <c r="C12538" t="s">
        <v>16287</v>
      </c>
      <c r="D12538" t="s">
        <v>43</v>
      </c>
      <c r="E12538"/>
    </row>
    <row r="12539" spans="1:5" ht="13.5" customHeight="1" x14ac:dyDescent="0.25">
      <c r="A12539" s="51" t="s">
        <v>16330</v>
      </c>
      <c r="B12539"/>
      <c r="C12539" t="s">
        <v>16287</v>
      </c>
      <c r="D12539" t="s">
        <v>45</v>
      </c>
      <c r="E12539"/>
    </row>
    <row r="12540" spans="1:5" ht="13.5" customHeight="1" x14ac:dyDescent="0.25">
      <c r="A12540" s="51" t="s">
        <v>16369</v>
      </c>
      <c r="B12540" t="s">
        <v>39</v>
      </c>
      <c r="C12540" t="s">
        <v>16287</v>
      </c>
      <c r="D12540" t="s">
        <v>16370</v>
      </c>
      <c r="E12540"/>
    </row>
    <row r="12541" spans="1:5" ht="13.5" customHeight="1" x14ac:dyDescent="0.25">
      <c r="A12541" s="51" t="s">
        <v>16339</v>
      </c>
      <c r="B12541"/>
      <c r="C12541" t="s">
        <v>16287</v>
      </c>
      <c r="D12541" t="s">
        <v>43</v>
      </c>
      <c r="E12541"/>
    </row>
    <row r="12542" spans="1:5" ht="13.5" customHeight="1" x14ac:dyDescent="0.25">
      <c r="A12542" s="51" t="s">
        <v>16340</v>
      </c>
      <c r="B12542"/>
      <c r="C12542" t="s">
        <v>16287</v>
      </c>
      <c r="D12542" t="s">
        <v>45</v>
      </c>
      <c r="E12542"/>
    </row>
    <row r="12543" spans="1:5" ht="13.5" customHeight="1" x14ac:dyDescent="0.25">
      <c r="A12543" s="51" t="s">
        <v>16371</v>
      </c>
      <c r="B12543" t="s">
        <v>39</v>
      </c>
      <c r="C12543" t="s">
        <v>16287</v>
      </c>
      <c r="D12543" t="s">
        <v>32069</v>
      </c>
      <c r="E12543"/>
    </row>
    <row r="12544" spans="1:5" ht="13.5" customHeight="1" x14ac:dyDescent="0.25">
      <c r="A12544" s="51" t="s">
        <v>16289</v>
      </c>
      <c r="B12544"/>
      <c r="C12544" t="s">
        <v>16287</v>
      </c>
      <c r="D12544" t="s">
        <v>43</v>
      </c>
      <c r="E12544"/>
    </row>
    <row r="12545" spans="1:5" ht="13.5" customHeight="1" x14ac:dyDescent="0.25">
      <c r="A12545" s="51" t="s">
        <v>16290</v>
      </c>
      <c r="B12545"/>
      <c r="C12545" t="s">
        <v>16287</v>
      </c>
      <c r="D12545" t="s">
        <v>45</v>
      </c>
      <c r="E12545"/>
    </row>
    <row r="12546" spans="1:5" ht="13.5" customHeight="1" x14ac:dyDescent="0.25">
      <c r="A12546" s="51" t="s">
        <v>16372</v>
      </c>
      <c r="B12546" t="s">
        <v>39</v>
      </c>
      <c r="C12546" t="s">
        <v>16287</v>
      </c>
      <c r="D12546" t="s">
        <v>16373</v>
      </c>
      <c r="E12546"/>
    </row>
    <row r="12547" spans="1:5" ht="13.5" customHeight="1" x14ac:dyDescent="0.25">
      <c r="A12547" s="51" t="s">
        <v>16293</v>
      </c>
      <c r="B12547"/>
      <c r="C12547" t="s">
        <v>16287</v>
      </c>
      <c r="D12547" t="s">
        <v>43</v>
      </c>
      <c r="E12547"/>
    </row>
    <row r="12548" spans="1:5" ht="13.5" customHeight="1" x14ac:dyDescent="0.25">
      <c r="A12548" s="51" t="s">
        <v>16294</v>
      </c>
      <c r="B12548"/>
      <c r="C12548" t="s">
        <v>16287</v>
      </c>
      <c r="D12548" t="s">
        <v>45</v>
      </c>
      <c r="E12548"/>
    </row>
    <row r="12549" spans="1:5" ht="13.5" customHeight="1" x14ac:dyDescent="0.25">
      <c r="A12549" s="51" t="s">
        <v>16374</v>
      </c>
      <c r="B12549" t="s">
        <v>39</v>
      </c>
      <c r="C12549" t="s">
        <v>16287</v>
      </c>
      <c r="D12549" t="s">
        <v>16375</v>
      </c>
      <c r="E12549"/>
    </row>
    <row r="12550" spans="1:5" ht="13.5" customHeight="1" x14ac:dyDescent="0.25">
      <c r="A12550" s="51" t="s">
        <v>16309</v>
      </c>
      <c r="B12550"/>
      <c r="C12550" t="s">
        <v>16287</v>
      </c>
      <c r="D12550" t="s">
        <v>43</v>
      </c>
      <c r="E12550"/>
    </row>
    <row r="12551" spans="1:5" ht="13.5" customHeight="1" x14ac:dyDescent="0.25">
      <c r="A12551" s="51" t="s">
        <v>16310</v>
      </c>
      <c r="B12551"/>
      <c r="C12551" t="s">
        <v>16287</v>
      </c>
      <c r="D12551" t="s">
        <v>45</v>
      </c>
      <c r="E12551"/>
    </row>
    <row r="12552" spans="1:5" ht="13.5" customHeight="1" x14ac:dyDescent="0.25">
      <c r="A12552" s="51" t="s">
        <v>16376</v>
      </c>
      <c r="B12552" t="s">
        <v>39</v>
      </c>
      <c r="C12552" t="s">
        <v>16287</v>
      </c>
      <c r="D12552" t="s">
        <v>16377</v>
      </c>
      <c r="E12552"/>
    </row>
    <row r="12553" spans="1:5" ht="13.5" customHeight="1" x14ac:dyDescent="0.25">
      <c r="A12553" s="51" t="s">
        <v>16313</v>
      </c>
      <c r="B12553"/>
      <c r="C12553" t="s">
        <v>16287</v>
      </c>
      <c r="D12553" t="s">
        <v>43</v>
      </c>
      <c r="E12553"/>
    </row>
    <row r="12554" spans="1:5" ht="13.5" customHeight="1" x14ac:dyDescent="0.25">
      <c r="A12554" s="51" t="s">
        <v>16314</v>
      </c>
      <c r="B12554"/>
      <c r="C12554" t="s">
        <v>16287</v>
      </c>
      <c r="D12554" t="s">
        <v>45</v>
      </c>
      <c r="E12554"/>
    </row>
    <row r="12555" spans="1:5" ht="13.5" customHeight="1" x14ac:dyDescent="0.25">
      <c r="A12555" s="51" t="s">
        <v>16378</v>
      </c>
      <c r="B12555" t="s">
        <v>39</v>
      </c>
      <c r="C12555" t="s">
        <v>16287</v>
      </c>
      <c r="D12555" t="s">
        <v>16379</v>
      </c>
      <c r="E12555"/>
    </row>
    <row r="12556" spans="1:5" ht="13.5" customHeight="1" x14ac:dyDescent="0.25">
      <c r="A12556" s="51" t="s">
        <v>16317</v>
      </c>
      <c r="B12556"/>
      <c r="C12556" t="s">
        <v>16287</v>
      </c>
      <c r="D12556" t="s">
        <v>43</v>
      </c>
      <c r="E12556"/>
    </row>
    <row r="12557" spans="1:5" ht="13.5" customHeight="1" x14ac:dyDescent="0.25">
      <c r="A12557" s="51" t="s">
        <v>16318</v>
      </c>
      <c r="B12557"/>
      <c r="C12557" t="s">
        <v>16287</v>
      </c>
      <c r="D12557" t="s">
        <v>45</v>
      </c>
      <c r="E12557"/>
    </row>
    <row r="12558" spans="1:5" ht="13.5" customHeight="1" x14ac:dyDescent="0.25">
      <c r="A12558" s="51" t="s">
        <v>16380</v>
      </c>
      <c r="B12558" t="s">
        <v>39</v>
      </c>
      <c r="C12558" t="s">
        <v>16287</v>
      </c>
      <c r="D12558" t="s">
        <v>16381</v>
      </c>
      <c r="E12558"/>
    </row>
    <row r="12559" spans="1:5" ht="13.5" customHeight="1" x14ac:dyDescent="0.25">
      <c r="A12559" s="51" t="s">
        <v>16301</v>
      </c>
      <c r="B12559"/>
      <c r="C12559" t="s">
        <v>16287</v>
      </c>
      <c r="D12559" t="s">
        <v>43</v>
      </c>
      <c r="E12559"/>
    </row>
    <row r="12560" spans="1:5" ht="13.5" customHeight="1" x14ac:dyDescent="0.25">
      <c r="A12560" s="51" t="s">
        <v>16302</v>
      </c>
      <c r="B12560"/>
      <c r="C12560" t="s">
        <v>16287</v>
      </c>
      <c r="D12560" t="s">
        <v>45</v>
      </c>
      <c r="E12560"/>
    </row>
    <row r="12561" spans="1:5" ht="13.5" customHeight="1" x14ac:dyDescent="0.25">
      <c r="A12561" s="51" t="s">
        <v>16382</v>
      </c>
      <c r="B12561" t="s">
        <v>39</v>
      </c>
      <c r="C12561" t="s">
        <v>16287</v>
      </c>
      <c r="D12561" t="s">
        <v>16383</v>
      </c>
      <c r="E12561"/>
    </row>
    <row r="12562" spans="1:5" ht="13.5" customHeight="1" x14ac:dyDescent="0.25">
      <c r="A12562" s="51" t="s">
        <v>16305</v>
      </c>
      <c r="B12562"/>
      <c r="C12562" t="s">
        <v>16287</v>
      </c>
      <c r="D12562" t="s">
        <v>43</v>
      </c>
      <c r="E12562"/>
    </row>
    <row r="12563" spans="1:5" ht="13.5" customHeight="1" x14ac:dyDescent="0.25">
      <c r="A12563" s="51" t="s">
        <v>16306</v>
      </c>
      <c r="B12563"/>
      <c r="C12563" t="s">
        <v>16287</v>
      </c>
      <c r="D12563" t="s">
        <v>45</v>
      </c>
      <c r="E12563"/>
    </row>
    <row r="12564" spans="1:5" ht="13.5" customHeight="1" x14ac:dyDescent="0.25">
      <c r="A12564" s="51" t="s">
        <v>16384</v>
      </c>
      <c r="B12564" t="s">
        <v>39</v>
      </c>
      <c r="C12564" t="s">
        <v>16287</v>
      </c>
      <c r="D12564" t="s">
        <v>16385</v>
      </c>
      <c r="E12564"/>
    </row>
    <row r="12565" spans="1:5" ht="13.5" customHeight="1" x14ac:dyDescent="0.25">
      <c r="A12565" s="51" t="s">
        <v>16309</v>
      </c>
      <c r="B12565"/>
      <c r="C12565" t="s">
        <v>16287</v>
      </c>
      <c r="D12565" t="s">
        <v>43</v>
      </c>
      <c r="E12565"/>
    </row>
    <row r="12566" spans="1:5" ht="13.5" customHeight="1" x14ac:dyDescent="0.25">
      <c r="A12566" s="51" t="s">
        <v>16310</v>
      </c>
      <c r="B12566"/>
      <c r="C12566" t="s">
        <v>16287</v>
      </c>
      <c r="D12566" t="s">
        <v>45</v>
      </c>
      <c r="E12566"/>
    </row>
    <row r="12567" spans="1:5" ht="13.5" customHeight="1" x14ac:dyDescent="0.25">
      <c r="A12567" s="51" t="s">
        <v>16386</v>
      </c>
      <c r="B12567" t="s">
        <v>39</v>
      </c>
      <c r="C12567" t="s">
        <v>16287</v>
      </c>
      <c r="D12567" t="s">
        <v>16387</v>
      </c>
      <c r="E12567"/>
    </row>
    <row r="12568" spans="1:5" ht="13.5" customHeight="1" x14ac:dyDescent="0.25">
      <c r="A12568" s="51" t="s">
        <v>16313</v>
      </c>
      <c r="B12568"/>
      <c r="C12568" t="s">
        <v>16287</v>
      </c>
      <c r="D12568" t="s">
        <v>43</v>
      </c>
      <c r="E12568"/>
    </row>
    <row r="12569" spans="1:5" ht="13.5" customHeight="1" x14ac:dyDescent="0.25">
      <c r="A12569" s="51" t="s">
        <v>16314</v>
      </c>
      <c r="B12569"/>
      <c r="C12569" t="s">
        <v>16287</v>
      </c>
      <c r="D12569" t="s">
        <v>45</v>
      </c>
      <c r="E12569"/>
    </row>
    <row r="12570" spans="1:5" ht="13.5" customHeight="1" x14ac:dyDescent="0.25">
      <c r="A12570" s="51" t="s">
        <v>16388</v>
      </c>
      <c r="B12570" t="s">
        <v>39</v>
      </c>
      <c r="C12570" t="s">
        <v>16287</v>
      </c>
      <c r="D12570" t="s">
        <v>16389</v>
      </c>
      <c r="E12570"/>
    </row>
    <row r="12571" spans="1:5" ht="13.5" customHeight="1" x14ac:dyDescent="0.25">
      <c r="A12571" s="51" t="s">
        <v>16317</v>
      </c>
      <c r="B12571"/>
      <c r="C12571" t="s">
        <v>16287</v>
      </c>
      <c r="D12571" t="s">
        <v>43</v>
      </c>
      <c r="E12571"/>
    </row>
    <row r="12572" spans="1:5" ht="13.5" customHeight="1" x14ac:dyDescent="0.25">
      <c r="A12572" s="51" t="s">
        <v>16318</v>
      </c>
      <c r="B12572"/>
      <c r="C12572" t="s">
        <v>16287</v>
      </c>
      <c r="D12572" t="s">
        <v>45</v>
      </c>
      <c r="E12572"/>
    </row>
    <row r="12573" spans="1:5" ht="13.5" customHeight="1" x14ac:dyDescent="0.25">
      <c r="A12573" s="51" t="s">
        <v>16390</v>
      </c>
      <c r="B12573" t="s">
        <v>39</v>
      </c>
      <c r="C12573" t="s">
        <v>16287</v>
      </c>
      <c r="D12573" t="s">
        <v>16391</v>
      </c>
      <c r="E12573"/>
    </row>
    <row r="12574" spans="1:5" ht="13.5" customHeight="1" x14ac:dyDescent="0.25">
      <c r="A12574" s="51" t="s">
        <v>16301</v>
      </c>
      <c r="B12574"/>
      <c r="C12574" t="s">
        <v>16287</v>
      </c>
      <c r="D12574" t="s">
        <v>43</v>
      </c>
      <c r="E12574"/>
    </row>
    <row r="12575" spans="1:5" ht="13.5" customHeight="1" x14ac:dyDescent="0.25">
      <c r="A12575" s="51" t="s">
        <v>16302</v>
      </c>
      <c r="B12575"/>
      <c r="C12575" t="s">
        <v>16287</v>
      </c>
      <c r="D12575" t="s">
        <v>45</v>
      </c>
      <c r="E12575"/>
    </row>
    <row r="12576" spans="1:5" ht="13.5" customHeight="1" x14ac:dyDescent="0.25">
      <c r="A12576" s="51" t="s">
        <v>16392</v>
      </c>
      <c r="B12576" t="s">
        <v>39</v>
      </c>
      <c r="C12576" t="s">
        <v>16287</v>
      </c>
      <c r="D12576" t="s">
        <v>16393</v>
      </c>
      <c r="E12576"/>
    </row>
    <row r="12577" spans="1:5" ht="13.5" customHeight="1" x14ac:dyDescent="0.25">
      <c r="A12577" s="51" t="s">
        <v>16305</v>
      </c>
      <c r="B12577"/>
      <c r="C12577" t="s">
        <v>16287</v>
      </c>
      <c r="D12577" t="s">
        <v>43</v>
      </c>
      <c r="E12577"/>
    </row>
    <row r="12578" spans="1:5" ht="13.5" customHeight="1" x14ac:dyDescent="0.25">
      <c r="A12578" s="51" t="s">
        <v>16306</v>
      </c>
      <c r="B12578"/>
      <c r="C12578" t="s">
        <v>16287</v>
      </c>
      <c r="D12578" t="s">
        <v>45</v>
      </c>
      <c r="E12578"/>
    </row>
    <row r="12579" spans="1:5" ht="13.5" customHeight="1" x14ac:dyDescent="0.25">
      <c r="A12579" s="51" t="s">
        <v>16394</v>
      </c>
      <c r="B12579" t="s">
        <v>39</v>
      </c>
      <c r="C12579" t="s">
        <v>16287</v>
      </c>
      <c r="D12579" t="s">
        <v>16395</v>
      </c>
      <c r="E12579"/>
    </row>
    <row r="12580" spans="1:5" ht="13.5" customHeight="1" x14ac:dyDescent="0.25">
      <c r="A12580" s="51" t="s">
        <v>16329</v>
      </c>
      <c r="B12580"/>
      <c r="C12580" t="s">
        <v>16287</v>
      </c>
      <c r="D12580" t="s">
        <v>43</v>
      </c>
      <c r="E12580"/>
    </row>
    <row r="12581" spans="1:5" ht="13.5" customHeight="1" x14ac:dyDescent="0.25">
      <c r="A12581" s="51" t="s">
        <v>16330</v>
      </c>
      <c r="B12581"/>
      <c r="C12581" t="s">
        <v>16287</v>
      </c>
      <c r="D12581" t="s">
        <v>45</v>
      </c>
      <c r="E12581"/>
    </row>
    <row r="12582" spans="1:5" ht="13.5" customHeight="1" x14ac:dyDescent="0.25">
      <c r="A12582" s="51" t="s">
        <v>16396</v>
      </c>
      <c r="B12582" t="s">
        <v>39</v>
      </c>
      <c r="C12582" t="s">
        <v>16287</v>
      </c>
      <c r="D12582" t="s">
        <v>16397</v>
      </c>
      <c r="E12582"/>
    </row>
    <row r="12583" spans="1:5" ht="13.5" customHeight="1" x14ac:dyDescent="0.25">
      <c r="A12583" s="51" t="s">
        <v>16339</v>
      </c>
      <c r="B12583"/>
      <c r="C12583" t="s">
        <v>16287</v>
      </c>
      <c r="D12583" t="s">
        <v>43</v>
      </c>
      <c r="E12583"/>
    </row>
    <row r="12584" spans="1:5" ht="13.5" customHeight="1" x14ac:dyDescent="0.25">
      <c r="A12584" s="51" t="s">
        <v>16340</v>
      </c>
      <c r="B12584"/>
      <c r="C12584" t="s">
        <v>16287</v>
      </c>
      <c r="D12584" t="s">
        <v>45</v>
      </c>
      <c r="E12584"/>
    </row>
    <row r="12585" spans="1:5" ht="13.5" customHeight="1" x14ac:dyDescent="0.25">
      <c r="A12585" s="51" t="s">
        <v>16398</v>
      </c>
      <c r="B12585" t="s">
        <v>39</v>
      </c>
      <c r="C12585" t="s">
        <v>16287</v>
      </c>
      <c r="D12585" t="s">
        <v>16399</v>
      </c>
      <c r="E12585"/>
    </row>
    <row r="12586" spans="1:5" ht="13.5" customHeight="1" x14ac:dyDescent="0.25">
      <c r="A12586" s="51" t="s">
        <v>16289</v>
      </c>
      <c r="B12586"/>
      <c r="C12586" t="s">
        <v>16287</v>
      </c>
      <c r="D12586" t="s">
        <v>43</v>
      </c>
      <c r="E12586"/>
    </row>
    <row r="12587" spans="1:5" ht="13.5" customHeight="1" x14ac:dyDescent="0.25">
      <c r="A12587" s="51" t="s">
        <v>16290</v>
      </c>
      <c r="B12587"/>
      <c r="C12587" t="s">
        <v>16287</v>
      </c>
      <c r="D12587" t="s">
        <v>45</v>
      </c>
      <c r="E12587"/>
    </row>
    <row r="12588" spans="1:5" ht="13.5" customHeight="1" x14ac:dyDescent="0.25">
      <c r="A12588" s="51" t="s">
        <v>16400</v>
      </c>
      <c r="B12588" t="s">
        <v>39</v>
      </c>
      <c r="C12588" t="s">
        <v>16287</v>
      </c>
      <c r="D12588" t="s">
        <v>16401</v>
      </c>
      <c r="E12588"/>
    </row>
    <row r="12589" spans="1:5" ht="13.5" customHeight="1" x14ac:dyDescent="0.25">
      <c r="A12589" s="51" t="s">
        <v>16293</v>
      </c>
      <c r="B12589"/>
      <c r="C12589" t="s">
        <v>16287</v>
      </c>
      <c r="D12589" t="s">
        <v>43</v>
      </c>
      <c r="E12589"/>
    </row>
    <row r="12590" spans="1:5" ht="13.5" customHeight="1" x14ac:dyDescent="0.25">
      <c r="A12590" s="51" t="s">
        <v>16294</v>
      </c>
      <c r="B12590"/>
      <c r="C12590" t="s">
        <v>16287</v>
      </c>
      <c r="D12590" t="s">
        <v>45</v>
      </c>
      <c r="E12590"/>
    </row>
    <row r="12591" spans="1:5" ht="13.5" customHeight="1" x14ac:dyDescent="0.25">
      <c r="A12591" s="51" t="s">
        <v>16402</v>
      </c>
      <c r="B12591" t="s">
        <v>39</v>
      </c>
      <c r="C12591" t="s">
        <v>16287</v>
      </c>
      <c r="D12591" t="s">
        <v>16403</v>
      </c>
      <c r="E12591"/>
    </row>
    <row r="12592" spans="1:5" ht="13.5" customHeight="1" x14ac:dyDescent="0.25">
      <c r="A12592" s="51" t="s">
        <v>16297</v>
      </c>
      <c r="B12592"/>
      <c r="C12592" t="s">
        <v>16287</v>
      </c>
      <c r="D12592" t="s">
        <v>43</v>
      </c>
      <c r="E12592"/>
    </row>
    <row r="12593" spans="1:5" ht="13.5" customHeight="1" x14ac:dyDescent="0.25">
      <c r="A12593" s="51" t="s">
        <v>16298</v>
      </c>
      <c r="B12593"/>
      <c r="C12593" t="s">
        <v>16287</v>
      </c>
      <c r="D12593" t="s">
        <v>45</v>
      </c>
      <c r="E12593"/>
    </row>
    <row r="12594" spans="1:5" ht="13.5" customHeight="1" x14ac:dyDescent="0.25">
      <c r="A12594" s="51" t="s">
        <v>16404</v>
      </c>
      <c r="B12594" t="s">
        <v>39</v>
      </c>
      <c r="C12594" t="s">
        <v>16287</v>
      </c>
      <c r="D12594" t="s">
        <v>16405</v>
      </c>
      <c r="E12594"/>
    </row>
    <row r="12595" spans="1:5" ht="13.5" customHeight="1" x14ac:dyDescent="0.25">
      <c r="A12595" s="51" t="s">
        <v>16329</v>
      </c>
      <c r="B12595"/>
      <c r="C12595" t="s">
        <v>16287</v>
      </c>
      <c r="D12595" t="s">
        <v>43</v>
      </c>
      <c r="E12595"/>
    </row>
    <row r="12596" spans="1:5" ht="13.5" customHeight="1" x14ac:dyDescent="0.25">
      <c r="A12596" s="51" t="s">
        <v>16330</v>
      </c>
      <c r="B12596"/>
      <c r="C12596" t="s">
        <v>16287</v>
      </c>
      <c r="D12596" t="s">
        <v>45</v>
      </c>
      <c r="E12596"/>
    </row>
    <row r="12597" spans="1:5" ht="13.5" customHeight="1" x14ac:dyDescent="0.25">
      <c r="A12597" s="51" t="s">
        <v>16406</v>
      </c>
      <c r="B12597" t="s">
        <v>39</v>
      </c>
      <c r="C12597" t="s">
        <v>16287</v>
      </c>
      <c r="D12597" t="s">
        <v>16407</v>
      </c>
      <c r="E12597"/>
    </row>
    <row r="12598" spans="1:5" ht="13.5" customHeight="1" x14ac:dyDescent="0.25">
      <c r="A12598" s="51" t="s">
        <v>16339</v>
      </c>
      <c r="B12598"/>
      <c r="C12598" t="s">
        <v>16287</v>
      </c>
      <c r="D12598" t="s">
        <v>43</v>
      </c>
      <c r="E12598"/>
    </row>
    <row r="12599" spans="1:5" ht="13.5" customHeight="1" x14ac:dyDescent="0.25">
      <c r="A12599" s="51" t="s">
        <v>16340</v>
      </c>
      <c r="B12599"/>
      <c r="C12599" t="s">
        <v>16287</v>
      </c>
      <c r="D12599" t="s">
        <v>45</v>
      </c>
      <c r="E12599"/>
    </row>
    <row r="12600" spans="1:5" ht="13.5" customHeight="1" x14ac:dyDescent="0.25">
      <c r="A12600" s="51" t="s">
        <v>16408</v>
      </c>
      <c r="B12600" t="s">
        <v>39</v>
      </c>
      <c r="C12600" t="s">
        <v>16287</v>
      </c>
      <c r="D12600" t="s">
        <v>16409</v>
      </c>
      <c r="E12600"/>
    </row>
    <row r="12601" spans="1:5" ht="13.5" customHeight="1" x14ac:dyDescent="0.25">
      <c r="A12601" s="51" t="s">
        <v>16289</v>
      </c>
      <c r="B12601"/>
      <c r="C12601" t="s">
        <v>16287</v>
      </c>
      <c r="D12601" t="s">
        <v>43</v>
      </c>
      <c r="E12601"/>
    </row>
    <row r="12602" spans="1:5" ht="13.5" customHeight="1" x14ac:dyDescent="0.25">
      <c r="A12602" s="51" t="s">
        <v>16290</v>
      </c>
      <c r="B12602"/>
      <c r="C12602" t="s">
        <v>16287</v>
      </c>
      <c r="D12602" t="s">
        <v>45</v>
      </c>
      <c r="E12602"/>
    </row>
    <row r="12603" spans="1:5" ht="13.5" customHeight="1" x14ac:dyDescent="0.25">
      <c r="A12603" s="51" t="s">
        <v>16410</v>
      </c>
      <c r="B12603" t="s">
        <v>39</v>
      </c>
      <c r="C12603" t="s">
        <v>16287</v>
      </c>
      <c r="D12603" t="s">
        <v>16411</v>
      </c>
      <c r="E12603"/>
    </row>
    <row r="12604" spans="1:5" ht="13.5" customHeight="1" x14ac:dyDescent="0.25">
      <c r="A12604" s="51" t="s">
        <v>16293</v>
      </c>
      <c r="B12604"/>
      <c r="C12604" t="s">
        <v>16287</v>
      </c>
      <c r="D12604" t="s">
        <v>43</v>
      </c>
      <c r="E12604"/>
    </row>
    <row r="12605" spans="1:5" ht="13.5" customHeight="1" x14ac:dyDescent="0.25">
      <c r="A12605" s="51" t="s">
        <v>16294</v>
      </c>
      <c r="B12605"/>
      <c r="C12605" t="s">
        <v>16287</v>
      </c>
      <c r="D12605" t="s">
        <v>45</v>
      </c>
      <c r="E12605"/>
    </row>
    <row r="12606" spans="1:5" ht="13.5" customHeight="1" x14ac:dyDescent="0.25">
      <c r="A12606" s="51" t="s">
        <v>16412</v>
      </c>
      <c r="B12606" t="s">
        <v>39</v>
      </c>
      <c r="C12606" t="s">
        <v>16287</v>
      </c>
      <c r="D12606" t="s">
        <v>16413</v>
      </c>
      <c r="E12606"/>
    </row>
    <row r="12607" spans="1:5" ht="13.5" customHeight="1" x14ac:dyDescent="0.25">
      <c r="A12607" s="51" t="s">
        <v>16313</v>
      </c>
      <c r="B12607"/>
      <c r="C12607" t="s">
        <v>16287</v>
      </c>
      <c r="D12607" t="s">
        <v>43</v>
      </c>
      <c r="E12607"/>
    </row>
    <row r="12608" spans="1:5" ht="13.5" customHeight="1" x14ac:dyDescent="0.25">
      <c r="A12608" s="51" t="s">
        <v>16314</v>
      </c>
      <c r="B12608"/>
      <c r="C12608" t="s">
        <v>16287</v>
      </c>
      <c r="D12608" t="s">
        <v>45</v>
      </c>
      <c r="E12608"/>
    </row>
    <row r="12609" spans="1:5" ht="13.5" customHeight="1" x14ac:dyDescent="0.25">
      <c r="A12609" s="51" t="s">
        <v>16414</v>
      </c>
      <c r="B12609" t="s">
        <v>39</v>
      </c>
      <c r="C12609" t="s">
        <v>16287</v>
      </c>
      <c r="D12609" t="s">
        <v>16415</v>
      </c>
      <c r="E12609"/>
    </row>
    <row r="12610" spans="1:5" ht="13.5" customHeight="1" x14ac:dyDescent="0.25">
      <c r="A12610" s="51" t="s">
        <v>16317</v>
      </c>
      <c r="B12610"/>
      <c r="C12610" t="s">
        <v>16287</v>
      </c>
      <c r="D12610" t="s">
        <v>43</v>
      </c>
      <c r="E12610"/>
    </row>
    <row r="12611" spans="1:5" ht="13.5" customHeight="1" x14ac:dyDescent="0.25">
      <c r="A12611" s="51" t="s">
        <v>16318</v>
      </c>
      <c r="B12611"/>
      <c r="C12611" t="s">
        <v>16287</v>
      </c>
      <c r="D12611" t="s">
        <v>45</v>
      </c>
      <c r="E12611"/>
    </row>
    <row r="12612" spans="1:5" ht="13.5" customHeight="1" x14ac:dyDescent="0.25">
      <c r="A12612" s="51" t="s">
        <v>16416</v>
      </c>
      <c r="B12612" t="s">
        <v>39</v>
      </c>
      <c r="C12612" t="s">
        <v>16287</v>
      </c>
      <c r="D12612" t="s">
        <v>16417</v>
      </c>
      <c r="E12612"/>
    </row>
    <row r="12613" spans="1:5" ht="13.5" customHeight="1" x14ac:dyDescent="0.25">
      <c r="A12613" s="51" t="s">
        <v>16301</v>
      </c>
      <c r="B12613"/>
      <c r="C12613" t="s">
        <v>16287</v>
      </c>
      <c r="D12613" t="s">
        <v>43</v>
      </c>
      <c r="E12613"/>
    </row>
    <row r="12614" spans="1:5" ht="13.5" customHeight="1" x14ac:dyDescent="0.25">
      <c r="A12614" s="51" t="s">
        <v>16302</v>
      </c>
      <c r="B12614"/>
      <c r="C12614" t="s">
        <v>16287</v>
      </c>
      <c r="D12614" t="s">
        <v>45</v>
      </c>
      <c r="E12614"/>
    </row>
    <row r="12615" spans="1:5" ht="13.5" customHeight="1" x14ac:dyDescent="0.25">
      <c r="A12615" s="51" t="s">
        <v>16418</v>
      </c>
      <c r="B12615" t="s">
        <v>39</v>
      </c>
      <c r="C12615" t="s">
        <v>16287</v>
      </c>
      <c r="D12615" t="s">
        <v>16419</v>
      </c>
      <c r="E12615"/>
    </row>
    <row r="12616" spans="1:5" ht="13.5" customHeight="1" x14ac:dyDescent="0.25">
      <c r="A12616" s="51" t="s">
        <v>16305</v>
      </c>
      <c r="B12616"/>
      <c r="C12616" t="s">
        <v>16287</v>
      </c>
      <c r="D12616" t="s">
        <v>43</v>
      </c>
      <c r="E12616"/>
    </row>
    <row r="12617" spans="1:5" ht="13.5" customHeight="1" x14ac:dyDescent="0.25">
      <c r="A12617" s="51" t="s">
        <v>16306</v>
      </c>
      <c r="B12617"/>
      <c r="C12617" t="s">
        <v>16287</v>
      </c>
      <c r="D12617" t="s">
        <v>45</v>
      </c>
      <c r="E12617"/>
    </row>
    <row r="12618" spans="1:5" ht="13.5" customHeight="1" x14ac:dyDescent="0.25">
      <c r="A12618" s="51" t="s">
        <v>16420</v>
      </c>
      <c r="B12618" t="s">
        <v>39</v>
      </c>
      <c r="C12618" t="s">
        <v>16287</v>
      </c>
      <c r="D12618" t="s">
        <v>16421</v>
      </c>
      <c r="E12618"/>
    </row>
    <row r="12619" spans="1:5" ht="13.5" customHeight="1" x14ac:dyDescent="0.25">
      <c r="A12619" s="51" t="s">
        <v>16309</v>
      </c>
      <c r="B12619"/>
      <c r="C12619" t="s">
        <v>16287</v>
      </c>
      <c r="D12619" t="s">
        <v>43</v>
      </c>
      <c r="E12619"/>
    </row>
    <row r="12620" spans="1:5" ht="13.5" customHeight="1" x14ac:dyDescent="0.25">
      <c r="A12620" s="51" t="s">
        <v>16310</v>
      </c>
      <c r="B12620"/>
      <c r="C12620" t="s">
        <v>16287</v>
      </c>
      <c r="D12620" t="s">
        <v>45</v>
      </c>
      <c r="E12620"/>
    </row>
    <row r="12621" spans="1:5" ht="13.5" customHeight="1" x14ac:dyDescent="0.25">
      <c r="A12621" s="51" t="s">
        <v>16422</v>
      </c>
      <c r="B12621" t="s">
        <v>39</v>
      </c>
      <c r="C12621" t="s">
        <v>16287</v>
      </c>
      <c r="D12621" t="s">
        <v>16423</v>
      </c>
      <c r="E12621"/>
    </row>
    <row r="12622" spans="1:5" ht="13.5" customHeight="1" x14ac:dyDescent="0.25">
      <c r="A12622" s="51" t="s">
        <v>16313</v>
      </c>
      <c r="B12622"/>
      <c r="C12622" t="s">
        <v>16287</v>
      </c>
      <c r="D12622" t="s">
        <v>43</v>
      </c>
      <c r="E12622"/>
    </row>
    <row r="12623" spans="1:5" ht="13.5" customHeight="1" x14ac:dyDescent="0.25">
      <c r="A12623" s="51" t="s">
        <v>16314</v>
      </c>
      <c r="B12623"/>
      <c r="C12623" t="s">
        <v>16287</v>
      </c>
      <c r="D12623" t="s">
        <v>45</v>
      </c>
      <c r="E12623"/>
    </row>
    <row r="12624" spans="1:5" ht="13.5" customHeight="1" x14ac:dyDescent="0.25">
      <c r="A12624" s="51" t="s">
        <v>16424</v>
      </c>
      <c r="B12624" t="s">
        <v>39</v>
      </c>
      <c r="C12624" t="s">
        <v>16287</v>
      </c>
      <c r="D12624" t="s">
        <v>16425</v>
      </c>
      <c r="E12624"/>
    </row>
    <row r="12625" spans="1:5" ht="13.5" customHeight="1" x14ac:dyDescent="0.25">
      <c r="A12625" s="51" t="s">
        <v>16317</v>
      </c>
      <c r="B12625"/>
      <c r="C12625" t="s">
        <v>16287</v>
      </c>
      <c r="D12625" t="s">
        <v>43</v>
      </c>
      <c r="E12625"/>
    </row>
    <row r="12626" spans="1:5" ht="13.5" customHeight="1" x14ac:dyDescent="0.25">
      <c r="A12626" s="51" t="s">
        <v>16318</v>
      </c>
      <c r="B12626"/>
      <c r="C12626" t="s">
        <v>16287</v>
      </c>
      <c r="D12626" t="s">
        <v>45</v>
      </c>
      <c r="E12626"/>
    </row>
    <row r="12627" spans="1:5" ht="13.5" customHeight="1" x14ac:dyDescent="0.25">
      <c r="A12627" s="51" t="s">
        <v>16426</v>
      </c>
      <c r="B12627" t="s">
        <v>39</v>
      </c>
      <c r="C12627" t="s">
        <v>16287</v>
      </c>
      <c r="D12627" t="s">
        <v>16427</v>
      </c>
      <c r="E12627"/>
    </row>
    <row r="12628" spans="1:5" ht="13.5" customHeight="1" x14ac:dyDescent="0.25">
      <c r="A12628" s="51" t="s">
        <v>16305</v>
      </c>
      <c r="B12628"/>
      <c r="C12628" t="s">
        <v>16287</v>
      </c>
      <c r="D12628" t="s">
        <v>43</v>
      </c>
      <c r="E12628"/>
    </row>
    <row r="12629" spans="1:5" ht="13.5" customHeight="1" x14ac:dyDescent="0.25">
      <c r="A12629" s="51" t="s">
        <v>16306</v>
      </c>
      <c r="B12629"/>
      <c r="C12629" t="s">
        <v>16287</v>
      </c>
      <c r="D12629" t="s">
        <v>45</v>
      </c>
      <c r="E12629"/>
    </row>
    <row r="12630" spans="1:5" ht="13.5" customHeight="1" x14ac:dyDescent="0.25">
      <c r="A12630" s="51" t="s">
        <v>16428</v>
      </c>
      <c r="B12630" t="s">
        <v>39</v>
      </c>
      <c r="C12630" t="s">
        <v>16287</v>
      </c>
      <c r="D12630" t="s">
        <v>16429</v>
      </c>
      <c r="E12630"/>
    </row>
    <row r="12631" spans="1:5" ht="13.5" customHeight="1" x14ac:dyDescent="0.25">
      <c r="A12631" s="51" t="s">
        <v>16309</v>
      </c>
      <c r="B12631"/>
      <c r="C12631" t="s">
        <v>16287</v>
      </c>
      <c r="D12631" t="s">
        <v>43</v>
      </c>
      <c r="E12631"/>
    </row>
    <row r="12632" spans="1:5" ht="13.5" customHeight="1" x14ac:dyDescent="0.25">
      <c r="A12632" s="51" t="s">
        <v>16310</v>
      </c>
      <c r="B12632"/>
      <c r="C12632" t="s">
        <v>16287</v>
      </c>
      <c r="D12632" t="s">
        <v>45</v>
      </c>
      <c r="E12632"/>
    </row>
    <row r="12633" spans="1:5" ht="13.5" customHeight="1" x14ac:dyDescent="0.25">
      <c r="A12633" s="51" t="s">
        <v>16430</v>
      </c>
      <c r="B12633" t="s">
        <v>39</v>
      </c>
      <c r="C12633" t="s">
        <v>16287</v>
      </c>
      <c r="D12633" t="s">
        <v>16431</v>
      </c>
      <c r="E12633"/>
    </row>
    <row r="12634" spans="1:5" ht="13.5" customHeight="1" x14ac:dyDescent="0.25">
      <c r="A12634" s="51" t="s">
        <v>16289</v>
      </c>
      <c r="B12634"/>
      <c r="C12634" t="s">
        <v>16287</v>
      </c>
      <c r="D12634" t="s">
        <v>43</v>
      </c>
      <c r="E12634"/>
    </row>
    <row r="12635" spans="1:5" ht="13.5" customHeight="1" x14ac:dyDescent="0.25">
      <c r="A12635" s="51" t="s">
        <v>16290</v>
      </c>
      <c r="B12635"/>
      <c r="C12635" t="s">
        <v>16287</v>
      </c>
      <c r="D12635" t="s">
        <v>45</v>
      </c>
      <c r="E12635"/>
    </row>
    <row r="12636" spans="1:5" ht="13.5" customHeight="1" x14ac:dyDescent="0.25">
      <c r="A12636" s="51" t="s">
        <v>16432</v>
      </c>
      <c r="B12636" t="s">
        <v>39</v>
      </c>
      <c r="C12636" t="s">
        <v>16287</v>
      </c>
      <c r="D12636" t="s">
        <v>16433</v>
      </c>
      <c r="E12636"/>
    </row>
    <row r="12637" spans="1:5" ht="13.5" customHeight="1" x14ac:dyDescent="0.25">
      <c r="A12637" s="51" t="s">
        <v>16293</v>
      </c>
      <c r="B12637"/>
      <c r="C12637" t="s">
        <v>16287</v>
      </c>
      <c r="D12637" t="s">
        <v>43</v>
      </c>
      <c r="E12637"/>
    </row>
    <row r="12638" spans="1:5" ht="13.5" customHeight="1" x14ac:dyDescent="0.25">
      <c r="A12638" s="51" t="s">
        <v>16294</v>
      </c>
      <c r="B12638"/>
      <c r="C12638" t="s">
        <v>16287</v>
      </c>
      <c r="D12638" t="s">
        <v>45</v>
      </c>
      <c r="E12638"/>
    </row>
    <row r="12639" spans="1:5" ht="13.5" customHeight="1" x14ac:dyDescent="0.25">
      <c r="A12639" s="51" t="s">
        <v>16434</v>
      </c>
      <c r="B12639" t="s">
        <v>39</v>
      </c>
      <c r="C12639" t="s">
        <v>16287</v>
      </c>
      <c r="D12639" t="s">
        <v>16435</v>
      </c>
      <c r="E12639"/>
    </row>
    <row r="12640" spans="1:5" ht="13.5" customHeight="1" x14ac:dyDescent="0.25">
      <c r="A12640" s="51" t="s">
        <v>16297</v>
      </c>
      <c r="B12640"/>
      <c r="C12640" t="s">
        <v>16287</v>
      </c>
      <c r="D12640" t="s">
        <v>43</v>
      </c>
      <c r="E12640"/>
    </row>
    <row r="12641" spans="1:5" ht="13.5" customHeight="1" x14ac:dyDescent="0.25">
      <c r="A12641" s="51" t="s">
        <v>16298</v>
      </c>
      <c r="B12641"/>
      <c r="C12641" t="s">
        <v>16287</v>
      </c>
      <c r="D12641" t="s">
        <v>45</v>
      </c>
      <c r="E12641"/>
    </row>
    <row r="12642" spans="1:5" ht="13.5" customHeight="1" x14ac:dyDescent="0.25">
      <c r="A12642" s="51" t="s">
        <v>16436</v>
      </c>
      <c r="B12642"/>
      <c r="C12642" t="s">
        <v>16287</v>
      </c>
      <c r="D12642" t="s">
        <v>16437</v>
      </c>
      <c r="E12642"/>
    </row>
    <row r="12643" spans="1:5" ht="13.5" customHeight="1" x14ac:dyDescent="0.25">
      <c r="A12643" s="51" t="s">
        <v>16438</v>
      </c>
      <c r="B12643" t="s">
        <v>39</v>
      </c>
      <c r="C12643" t="s">
        <v>16287</v>
      </c>
      <c r="D12643" t="s">
        <v>16439</v>
      </c>
      <c r="E12643"/>
    </row>
    <row r="12644" spans="1:5" ht="13.5" customHeight="1" x14ac:dyDescent="0.25">
      <c r="A12644" s="51" t="s">
        <v>16440</v>
      </c>
      <c r="B12644"/>
      <c r="C12644" t="s">
        <v>16287</v>
      </c>
      <c r="D12644" t="s">
        <v>43</v>
      </c>
      <c r="E12644"/>
    </row>
    <row r="12645" spans="1:5" ht="13.5" customHeight="1" x14ac:dyDescent="0.25">
      <c r="A12645" s="51" t="s">
        <v>16441</v>
      </c>
      <c r="B12645"/>
      <c r="C12645" t="s">
        <v>16287</v>
      </c>
      <c r="D12645" t="s">
        <v>45</v>
      </c>
      <c r="E12645"/>
    </row>
    <row r="12646" spans="1:5" ht="13.5" customHeight="1" x14ac:dyDescent="0.25">
      <c r="A12646" s="51" t="s">
        <v>16442</v>
      </c>
      <c r="B12646"/>
      <c r="C12646" t="s">
        <v>16287</v>
      </c>
      <c r="D12646" t="s">
        <v>16443</v>
      </c>
      <c r="E12646"/>
    </row>
    <row r="12647" spans="1:5" ht="13.5" customHeight="1" x14ac:dyDescent="0.25">
      <c r="A12647" s="51" t="s">
        <v>16444</v>
      </c>
      <c r="B12647"/>
      <c r="C12647" t="s">
        <v>16287</v>
      </c>
      <c r="D12647" t="s">
        <v>16445</v>
      </c>
      <c r="E12647"/>
    </row>
    <row r="12648" spans="1:5" ht="13.5" customHeight="1" x14ac:dyDescent="0.25">
      <c r="A12648" s="51" t="s">
        <v>16446</v>
      </c>
      <c r="B12648" t="s">
        <v>39</v>
      </c>
      <c r="C12648" t="s">
        <v>16287</v>
      </c>
      <c r="D12648" t="s">
        <v>16447</v>
      </c>
      <c r="E12648"/>
    </row>
    <row r="12649" spans="1:5" ht="13.5" customHeight="1" x14ac:dyDescent="0.25">
      <c r="A12649" s="51" t="s">
        <v>16448</v>
      </c>
      <c r="B12649"/>
      <c r="C12649" t="s">
        <v>16287</v>
      </c>
      <c r="D12649" t="s">
        <v>43</v>
      </c>
      <c r="E12649"/>
    </row>
    <row r="12650" spans="1:5" ht="13.5" customHeight="1" x14ac:dyDescent="0.25">
      <c r="A12650" s="51" t="s">
        <v>16449</v>
      </c>
      <c r="B12650"/>
      <c r="C12650" t="s">
        <v>16287</v>
      </c>
      <c r="D12650" t="s">
        <v>45</v>
      </c>
      <c r="E12650"/>
    </row>
    <row r="12651" spans="1:5" ht="13.5" customHeight="1" x14ac:dyDescent="0.25">
      <c r="A12651" s="51" t="s">
        <v>16450</v>
      </c>
      <c r="B12651" t="s">
        <v>39</v>
      </c>
      <c r="C12651" t="s">
        <v>16287</v>
      </c>
      <c r="D12651" t="s">
        <v>16451</v>
      </c>
      <c r="E12651"/>
    </row>
    <row r="12652" spans="1:5" ht="13.5" customHeight="1" x14ac:dyDescent="0.25">
      <c r="A12652" s="51" t="s">
        <v>16452</v>
      </c>
      <c r="B12652"/>
      <c r="C12652" t="s">
        <v>16287</v>
      </c>
      <c r="D12652" t="s">
        <v>43</v>
      </c>
      <c r="E12652"/>
    </row>
    <row r="12653" spans="1:5" ht="13.5" customHeight="1" x14ac:dyDescent="0.25">
      <c r="A12653" s="51" t="s">
        <v>16453</v>
      </c>
      <c r="B12653"/>
      <c r="C12653" t="s">
        <v>16287</v>
      </c>
      <c r="D12653" t="s">
        <v>45</v>
      </c>
      <c r="E12653"/>
    </row>
    <row r="12654" spans="1:5" ht="13.5" customHeight="1" x14ac:dyDescent="0.25">
      <c r="A12654" s="51" t="s">
        <v>16454</v>
      </c>
      <c r="B12654" t="s">
        <v>39</v>
      </c>
      <c r="C12654" t="s">
        <v>16287</v>
      </c>
      <c r="D12654" t="s">
        <v>16455</v>
      </c>
      <c r="E12654"/>
    </row>
    <row r="12655" spans="1:5" ht="13.5" customHeight="1" x14ac:dyDescent="0.25">
      <c r="A12655" s="51" t="s">
        <v>16456</v>
      </c>
      <c r="B12655"/>
      <c r="C12655" t="s">
        <v>16287</v>
      </c>
      <c r="D12655" t="s">
        <v>43</v>
      </c>
      <c r="E12655"/>
    </row>
    <row r="12656" spans="1:5" ht="13.5" customHeight="1" x14ac:dyDescent="0.25">
      <c r="A12656" s="51" t="s">
        <v>16457</v>
      </c>
      <c r="B12656"/>
      <c r="C12656" t="s">
        <v>16287</v>
      </c>
      <c r="D12656" t="s">
        <v>45</v>
      </c>
      <c r="E12656"/>
    </row>
    <row r="12657" spans="1:5" ht="13.5" customHeight="1" x14ac:dyDescent="0.25">
      <c r="A12657" s="51" t="s">
        <v>16458</v>
      </c>
      <c r="B12657"/>
      <c r="C12657" t="s">
        <v>16287</v>
      </c>
      <c r="D12657" t="s">
        <v>16459</v>
      </c>
      <c r="E12657"/>
    </row>
    <row r="12658" spans="1:5" ht="13.5" customHeight="1" x14ac:dyDescent="0.25">
      <c r="A12658" s="51" t="s">
        <v>16460</v>
      </c>
      <c r="B12658"/>
      <c r="C12658" t="s">
        <v>16287</v>
      </c>
      <c r="D12658" t="s">
        <v>16461</v>
      </c>
      <c r="E12658"/>
    </row>
    <row r="12659" spans="1:5" ht="13.5" customHeight="1" x14ac:dyDescent="0.25">
      <c r="A12659" s="51" t="s">
        <v>16462</v>
      </c>
      <c r="B12659" t="s">
        <v>39</v>
      </c>
      <c r="C12659" t="s">
        <v>16287</v>
      </c>
      <c r="D12659" t="s">
        <v>16463</v>
      </c>
      <c r="E12659"/>
    </row>
    <row r="12660" spans="1:5" ht="13.5" customHeight="1" x14ac:dyDescent="0.25">
      <c r="A12660" s="51" t="s">
        <v>16452</v>
      </c>
      <c r="B12660"/>
      <c r="C12660" t="s">
        <v>16287</v>
      </c>
      <c r="D12660" t="s">
        <v>43</v>
      </c>
      <c r="E12660"/>
    </row>
    <row r="12661" spans="1:5" ht="13.5" customHeight="1" x14ac:dyDescent="0.25">
      <c r="A12661" s="51" t="s">
        <v>16453</v>
      </c>
      <c r="B12661"/>
      <c r="C12661" t="s">
        <v>16287</v>
      </c>
      <c r="D12661" t="s">
        <v>45</v>
      </c>
      <c r="E12661"/>
    </row>
    <row r="12662" spans="1:5" ht="13.5" customHeight="1" x14ac:dyDescent="0.25">
      <c r="A12662" s="51" t="s">
        <v>16464</v>
      </c>
      <c r="B12662" t="s">
        <v>39</v>
      </c>
      <c r="C12662" t="s">
        <v>16287</v>
      </c>
      <c r="D12662" t="s">
        <v>16465</v>
      </c>
      <c r="E12662"/>
    </row>
    <row r="12663" spans="1:5" ht="13.5" customHeight="1" x14ac:dyDescent="0.25">
      <c r="A12663" s="51" t="s">
        <v>16466</v>
      </c>
      <c r="B12663"/>
      <c r="C12663" t="s">
        <v>16287</v>
      </c>
      <c r="D12663" t="s">
        <v>43</v>
      </c>
      <c r="E12663"/>
    </row>
    <row r="12664" spans="1:5" ht="13.5" customHeight="1" x14ac:dyDescent="0.25">
      <c r="A12664" s="51" t="s">
        <v>16467</v>
      </c>
      <c r="B12664"/>
      <c r="C12664" t="s">
        <v>16287</v>
      </c>
      <c r="D12664" t="s">
        <v>45</v>
      </c>
      <c r="E12664"/>
    </row>
    <row r="12665" spans="1:5" ht="13.5" customHeight="1" x14ac:dyDescent="0.25">
      <c r="A12665" s="51" t="s">
        <v>16468</v>
      </c>
      <c r="B12665" t="s">
        <v>39</v>
      </c>
      <c r="C12665" t="s">
        <v>16287</v>
      </c>
      <c r="D12665" t="s">
        <v>16469</v>
      </c>
      <c r="E12665"/>
    </row>
    <row r="12666" spans="1:5" ht="13.5" customHeight="1" x14ac:dyDescent="0.25">
      <c r="A12666" s="51" t="s">
        <v>16440</v>
      </c>
      <c r="B12666"/>
      <c r="C12666" t="s">
        <v>16287</v>
      </c>
      <c r="D12666" t="s">
        <v>43</v>
      </c>
      <c r="E12666"/>
    </row>
    <row r="12667" spans="1:5" ht="13.5" customHeight="1" x14ac:dyDescent="0.25">
      <c r="A12667" s="51" t="s">
        <v>16441</v>
      </c>
      <c r="B12667"/>
      <c r="C12667" t="s">
        <v>16287</v>
      </c>
      <c r="D12667" t="s">
        <v>45</v>
      </c>
      <c r="E12667"/>
    </row>
    <row r="12668" spans="1:5" ht="13.5" customHeight="1" x14ac:dyDescent="0.25">
      <c r="A12668" s="51" t="s">
        <v>16470</v>
      </c>
      <c r="B12668"/>
      <c r="C12668" t="s">
        <v>16287</v>
      </c>
      <c r="D12668" t="s">
        <v>16471</v>
      </c>
      <c r="E12668"/>
    </row>
    <row r="12669" spans="1:5" ht="13.5" customHeight="1" x14ac:dyDescent="0.25">
      <c r="A12669" s="51" t="s">
        <v>16472</v>
      </c>
      <c r="B12669" t="s">
        <v>39</v>
      </c>
      <c r="C12669" t="s">
        <v>16287</v>
      </c>
      <c r="D12669" t="s">
        <v>16473</v>
      </c>
      <c r="E12669"/>
    </row>
    <row r="12670" spans="1:5" ht="13.5" customHeight="1" x14ac:dyDescent="0.25">
      <c r="A12670" s="51" t="s">
        <v>16474</v>
      </c>
      <c r="B12670"/>
      <c r="C12670" t="s">
        <v>16287</v>
      </c>
      <c r="D12670" t="s">
        <v>43</v>
      </c>
      <c r="E12670"/>
    </row>
    <row r="12671" spans="1:5" ht="13.5" customHeight="1" x14ac:dyDescent="0.25">
      <c r="A12671" s="51" t="s">
        <v>16475</v>
      </c>
      <c r="B12671"/>
      <c r="C12671" t="s">
        <v>16287</v>
      </c>
      <c r="D12671" t="s">
        <v>45</v>
      </c>
      <c r="E12671"/>
    </row>
    <row r="12672" spans="1:5" ht="13.5" customHeight="1" x14ac:dyDescent="0.25">
      <c r="A12672" s="51" t="s">
        <v>16476</v>
      </c>
      <c r="B12672" t="s">
        <v>39</v>
      </c>
      <c r="C12672" t="s">
        <v>16287</v>
      </c>
      <c r="D12672" t="s">
        <v>16477</v>
      </c>
      <c r="E12672"/>
    </row>
    <row r="12673" spans="1:5" ht="13.5" customHeight="1" x14ac:dyDescent="0.25">
      <c r="A12673" s="51" t="s">
        <v>16478</v>
      </c>
      <c r="B12673"/>
      <c r="C12673" t="s">
        <v>16287</v>
      </c>
      <c r="D12673" t="s">
        <v>43</v>
      </c>
      <c r="E12673"/>
    </row>
    <row r="12674" spans="1:5" ht="13.5" customHeight="1" x14ac:dyDescent="0.25">
      <c r="A12674" s="51" t="s">
        <v>16479</v>
      </c>
      <c r="B12674"/>
      <c r="C12674" t="s">
        <v>16287</v>
      </c>
      <c r="D12674" t="s">
        <v>45</v>
      </c>
      <c r="E12674"/>
    </row>
    <row r="12675" spans="1:5" ht="13.5" customHeight="1" x14ac:dyDescent="0.25">
      <c r="A12675" s="51" t="s">
        <v>16480</v>
      </c>
      <c r="B12675" t="s">
        <v>39</v>
      </c>
      <c r="C12675" t="s">
        <v>16287</v>
      </c>
      <c r="D12675" t="s">
        <v>16481</v>
      </c>
      <c r="E12675"/>
    </row>
    <row r="12676" spans="1:5" ht="13.5" customHeight="1" x14ac:dyDescent="0.25">
      <c r="A12676" s="51" t="s">
        <v>16440</v>
      </c>
      <c r="B12676"/>
      <c r="C12676" t="s">
        <v>16287</v>
      </c>
      <c r="D12676" t="s">
        <v>43</v>
      </c>
      <c r="E12676"/>
    </row>
    <row r="12677" spans="1:5" ht="13.5" customHeight="1" x14ac:dyDescent="0.25">
      <c r="A12677" s="51" t="s">
        <v>16441</v>
      </c>
      <c r="B12677"/>
      <c r="C12677" t="s">
        <v>16287</v>
      </c>
      <c r="D12677" t="s">
        <v>45</v>
      </c>
      <c r="E12677"/>
    </row>
    <row r="12678" spans="1:5" ht="13.5" customHeight="1" x14ac:dyDescent="0.25">
      <c r="A12678" s="51" t="s">
        <v>16482</v>
      </c>
      <c r="B12678"/>
      <c r="C12678" t="s">
        <v>16287</v>
      </c>
      <c r="D12678" t="s">
        <v>16483</v>
      </c>
      <c r="E12678"/>
    </row>
    <row r="12679" spans="1:5" ht="13.5" customHeight="1" x14ac:dyDescent="0.25">
      <c r="A12679" s="51" t="s">
        <v>16484</v>
      </c>
      <c r="B12679" t="s">
        <v>39</v>
      </c>
      <c r="C12679" t="s">
        <v>16287</v>
      </c>
      <c r="D12679" t="s">
        <v>16485</v>
      </c>
      <c r="E12679"/>
    </row>
    <row r="12680" spans="1:5" ht="13.5" customHeight="1" x14ac:dyDescent="0.25">
      <c r="A12680" s="51" t="s">
        <v>16448</v>
      </c>
      <c r="B12680"/>
      <c r="C12680" t="s">
        <v>16287</v>
      </c>
      <c r="D12680" t="s">
        <v>43</v>
      </c>
      <c r="E12680"/>
    </row>
    <row r="12681" spans="1:5" ht="13.5" customHeight="1" x14ac:dyDescent="0.25">
      <c r="A12681" s="51" t="s">
        <v>16449</v>
      </c>
      <c r="B12681"/>
      <c r="C12681" t="s">
        <v>16287</v>
      </c>
      <c r="D12681" t="s">
        <v>45</v>
      </c>
      <c r="E12681"/>
    </row>
    <row r="12682" spans="1:5" ht="13.5" customHeight="1" x14ac:dyDescent="0.25">
      <c r="A12682" s="51" t="s">
        <v>16486</v>
      </c>
      <c r="B12682" t="s">
        <v>39</v>
      </c>
      <c r="C12682" t="s">
        <v>16287</v>
      </c>
      <c r="D12682" t="s">
        <v>16487</v>
      </c>
      <c r="E12682"/>
    </row>
    <row r="12683" spans="1:5" ht="13.5" customHeight="1" x14ac:dyDescent="0.25">
      <c r="A12683" s="51" t="s">
        <v>16456</v>
      </c>
      <c r="B12683"/>
      <c r="C12683" t="s">
        <v>16287</v>
      </c>
      <c r="D12683" t="s">
        <v>43</v>
      </c>
      <c r="E12683"/>
    </row>
    <row r="12684" spans="1:5" ht="13.5" customHeight="1" x14ac:dyDescent="0.25">
      <c r="A12684" s="51" t="s">
        <v>16457</v>
      </c>
      <c r="B12684"/>
      <c r="C12684" t="s">
        <v>16287</v>
      </c>
      <c r="D12684" t="s">
        <v>45</v>
      </c>
      <c r="E12684"/>
    </row>
    <row r="12685" spans="1:5" ht="13.5" customHeight="1" x14ac:dyDescent="0.25">
      <c r="A12685" s="51" t="s">
        <v>16488</v>
      </c>
      <c r="B12685"/>
      <c r="C12685" t="s">
        <v>16287</v>
      </c>
      <c r="D12685" t="s">
        <v>16489</v>
      </c>
      <c r="E12685"/>
    </row>
    <row r="12686" spans="1:5" ht="13.5" customHeight="1" x14ac:dyDescent="0.25">
      <c r="A12686" s="51" t="s">
        <v>16490</v>
      </c>
      <c r="B12686" t="s">
        <v>39</v>
      </c>
      <c r="C12686" t="s">
        <v>16287</v>
      </c>
      <c r="D12686" t="s">
        <v>16491</v>
      </c>
      <c r="E12686"/>
    </row>
    <row r="12687" spans="1:5" ht="13.5" customHeight="1" x14ac:dyDescent="0.25">
      <c r="A12687" s="51" t="s">
        <v>16452</v>
      </c>
      <c r="B12687"/>
      <c r="C12687" t="s">
        <v>16287</v>
      </c>
      <c r="D12687" t="s">
        <v>43</v>
      </c>
      <c r="E12687"/>
    </row>
    <row r="12688" spans="1:5" ht="13.5" customHeight="1" x14ac:dyDescent="0.25">
      <c r="A12688" s="51" t="s">
        <v>16453</v>
      </c>
      <c r="B12688"/>
      <c r="C12688" t="s">
        <v>16287</v>
      </c>
      <c r="D12688" t="s">
        <v>45</v>
      </c>
      <c r="E12688"/>
    </row>
    <row r="12689" spans="1:5" ht="13.5" customHeight="1" x14ac:dyDescent="0.25">
      <c r="A12689" s="51" t="s">
        <v>16492</v>
      </c>
      <c r="B12689" t="s">
        <v>39</v>
      </c>
      <c r="C12689" t="s">
        <v>16287</v>
      </c>
      <c r="D12689" t="s">
        <v>16493</v>
      </c>
      <c r="E12689"/>
    </row>
    <row r="12690" spans="1:5" ht="13.5" customHeight="1" x14ac:dyDescent="0.25">
      <c r="A12690" s="51" t="s">
        <v>16456</v>
      </c>
      <c r="B12690"/>
      <c r="C12690" t="s">
        <v>16287</v>
      </c>
      <c r="D12690" t="s">
        <v>43</v>
      </c>
      <c r="E12690"/>
    </row>
    <row r="12691" spans="1:5" ht="13.5" customHeight="1" x14ac:dyDescent="0.25">
      <c r="A12691" s="51" t="s">
        <v>16457</v>
      </c>
      <c r="B12691"/>
      <c r="C12691" t="s">
        <v>16287</v>
      </c>
      <c r="D12691" t="s">
        <v>45</v>
      </c>
      <c r="E12691"/>
    </row>
    <row r="12692" spans="1:5" ht="13.5" customHeight="1" x14ac:dyDescent="0.25">
      <c r="A12692" s="51" t="s">
        <v>16494</v>
      </c>
      <c r="B12692" t="s">
        <v>39</v>
      </c>
      <c r="C12692" t="s">
        <v>16287</v>
      </c>
      <c r="D12692" t="s">
        <v>16495</v>
      </c>
      <c r="E12692"/>
    </row>
    <row r="12693" spans="1:5" ht="13.5" customHeight="1" x14ac:dyDescent="0.25">
      <c r="A12693" s="51" t="s">
        <v>16466</v>
      </c>
      <c r="B12693"/>
      <c r="C12693" t="s">
        <v>16287</v>
      </c>
      <c r="D12693" t="s">
        <v>43</v>
      </c>
      <c r="E12693"/>
    </row>
    <row r="12694" spans="1:5" ht="13.5" customHeight="1" x14ac:dyDescent="0.25">
      <c r="A12694" s="51" t="s">
        <v>16467</v>
      </c>
      <c r="B12694"/>
      <c r="C12694" t="s">
        <v>16287</v>
      </c>
      <c r="D12694" t="s">
        <v>45</v>
      </c>
      <c r="E12694"/>
    </row>
    <row r="12695" spans="1:5" ht="13.5" customHeight="1" x14ac:dyDescent="0.25">
      <c r="A12695" s="51" t="s">
        <v>16496</v>
      </c>
      <c r="B12695" t="s">
        <v>39</v>
      </c>
      <c r="C12695" t="s">
        <v>16287</v>
      </c>
      <c r="D12695" t="s">
        <v>16497</v>
      </c>
      <c r="E12695"/>
    </row>
    <row r="12696" spans="1:5" ht="13.5" customHeight="1" x14ac:dyDescent="0.25">
      <c r="A12696" s="51" t="s">
        <v>16498</v>
      </c>
      <c r="B12696"/>
      <c r="C12696" t="s">
        <v>16287</v>
      </c>
      <c r="D12696" t="s">
        <v>43</v>
      </c>
      <c r="E12696"/>
    </row>
    <row r="12697" spans="1:5" ht="13.5" customHeight="1" x14ac:dyDescent="0.25">
      <c r="A12697" s="51" t="s">
        <v>16499</v>
      </c>
      <c r="B12697"/>
      <c r="C12697" t="s">
        <v>16287</v>
      </c>
      <c r="D12697" t="s">
        <v>45</v>
      </c>
      <c r="E12697"/>
    </row>
    <row r="12698" spans="1:5" ht="13.5" customHeight="1" x14ac:dyDescent="0.25">
      <c r="A12698" s="51" t="s">
        <v>16500</v>
      </c>
      <c r="B12698" t="s">
        <v>39</v>
      </c>
      <c r="C12698" t="s">
        <v>16287</v>
      </c>
      <c r="D12698" t="s">
        <v>16501</v>
      </c>
      <c r="E12698"/>
    </row>
    <row r="12699" spans="1:5" ht="13.5" customHeight="1" x14ac:dyDescent="0.25">
      <c r="A12699" s="51" t="s">
        <v>16502</v>
      </c>
      <c r="B12699"/>
      <c r="C12699" t="s">
        <v>16287</v>
      </c>
      <c r="D12699" t="s">
        <v>43</v>
      </c>
      <c r="E12699"/>
    </row>
    <row r="12700" spans="1:5" ht="13.5" customHeight="1" x14ac:dyDescent="0.25">
      <c r="A12700" s="51" t="s">
        <v>16503</v>
      </c>
      <c r="B12700"/>
      <c r="C12700" t="s">
        <v>16287</v>
      </c>
      <c r="D12700" t="s">
        <v>45</v>
      </c>
      <c r="E12700"/>
    </row>
    <row r="12701" spans="1:5" ht="13.5" customHeight="1" x14ac:dyDescent="0.25">
      <c r="A12701" s="51" t="s">
        <v>16504</v>
      </c>
      <c r="B12701"/>
      <c r="C12701" t="s">
        <v>16287</v>
      </c>
      <c r="D12701" t="s">
        <v>16505</v>
      </c>
      <c r="E12701"/>
    </row>
    <row r="12702" spans="1:5" ht="13.5" customHeight="1" x14ac:dyDescent="0.25">
      <c r="A12702" s="51" t="s">
        <v>16506</v>
      </c>
      <c r="B12702"/>
      <c r="C12702" t="s">
        <v>16287</v>
      </c>
      <c r="D12702" t="s">
        <v>16507</v>
      </c>
      <c r="E12702"/>
    </row>
    <row r="12703" spans="1:5" ht="13.5" customHeight="1" x14ac:dyDescent="0.25">
      <c r="A12703" s="51" t="s">
        <v>16508</v>
      </c>
      <c r="B12703" t="s">
        <v>39</v>
      </c>
      <c r="C12703" t="s">
        <v>16287</v>
      </c>
      <c r="D12703" t="s">
        <v>16509</v>
      </c>
      <c r="E12703"/>
    </row>
    <row r="12704" spans="1:5" ht="13.5" customHeight="1" x14ac:dyDescent="0.25">
      <c r="A12704" s="51" t="s">
        <v>16474</v>
      </c>
      <c r="B12704"/>
      <c r="C12704" t="s">
        <v>16287</v>
      </c>
      <c r="D12704" t="s">
        <v>43</v>
      </c>
      <c r="E12704"/>
    </row>
    <row r="12705" spans="1:5" ht="13.5" customHeight="1" x14ac:dyDescent="0.25">
      <c r="A12705" s="51" t="s">
        <v>16475</v>
      </c>
      <c r="B12705"/>
      <c r="C12705" t="s">
        <v>16287</v>
      </c>
      <c r="D12705" t="s">
        <v>45</v>
      </c>
      <c r="E12705"/>
    </row>
    <row r="12706" spans="1:5" ht="13.5" customHeight="1" x14ac:dyDescent="0.25">
      <c r="A12706" s="51" t="s">
        <v>16510</v>
      </c>
      <c r="B12706" t="s">
        <v>39</v>
      </c>
      <c r="C12706" t="s">
        <v>16287</v>
      </c>
      <c r="D12706" t="s">
        <v>16511</v>
      </c>
      <c r="E12706"/>
    </row>
    <row r="12707" spans="1:5" ht="13.5" customHeight="1" x14ac:dyDescent="0.25">
      <c r="A12707" s="51" t="s">
        <v>16478</v>
      </c>
      <c r="B12707"/>
      <c r="C12707" t="s">
        <v>16287</v>
      </c>
      <c r="D12707" t="s">
        <v>43</v>
      </c>
      <c r="E12707"/>
    </row>
    <row r="12708" spans="1:5" ht="13.5" customHeight="1" x14ac:dyDescent="0.25">
      <c r="A12708" s="51" t="s">
        <v>16479</v>
      </c>
      <c r="B12708"/>
      <c r="C12708" t="s">
        <v>16287</v>
      </c>
      <c r="D12708" t="s">
        <v>45</v>
      </c>
      <c r="E12708"/>
    </row>
    <row r="12709" spans="1:5" ht="13.5" customHeight="1" x14ac:dyDescent="0.25">
      <c r="A12709" s="51" t="s">
        <v>16512</v>
      </c>
      <c r="B12709" t="s">
        <v>39</v>
      </c>
      <c r="C12709" t="s">
        <v>16287</v>
      </c>
      <c r="D12709" t="s">
        <v>16513</v>
      </c>
      <c r="E12709"/>
    </row>
    <row r="12710" spans="1:5" ht="13.5" customHeight="1" x14ac:dyDescent="0.25">
      <c r="A12710" s="51" t="s">
        <v>16456</v>
      </c>
      <c r="B12710"/>
      <c r="C12710" t="s">
        <v>16287</v>
      </c>
      <c r="D12710" t="s">
        <v>43</v>
      </c>
      <c r="E12710"/>
    </row>
    <row r="12711" spans="1:5" ht="13.5" customHeight="1" x14ac:dyDescent="0.25">
      <c r="A12711" s="51" t="s">
        <v>16457</v>
      </c>
      <c r="B12711"/>
      <c r="C12711" t="s">
        <v>16287</v>
      </c>
      <c r="D12711" t="s">
        <v>45</v>
      </c>
      <c r="E12711"/>
    </row>
    <row r="12712" spans="1:5" ht="13.5" customHeight="1" x14ac:dyDescent="0.25">
      <c r="A12712" s="51" t="s">
        <v>16514</v>
      </c>
      <c r="B12712" t="s">
        <v>39</v>
      </c>
      <c r="C12712" t="s">
        <v>16287</v>
      </c>
      <c r="D12712" t="s">
        <v>16515</v>
      </c>
      <c r="E12712"/>
    </row>
    <row r="12713" spans="1:5" ht="13.5" customHeight="1" x14ac:dyDescent="0.25">
      <c r="A12713" s="51" t="s">
        <v>16466</v>
      </c>
      <c r="B12713"/>
      <c r="C12713" t="s">
        <v>16287</v>
      </c>
      <c r="D12713" t="s">
        <v>43</v>
      </c>
      <c r="E12713"/>
    </row>
    <row r="12714" spans="1:5" ht="13.5" customHeight="1" x14ac:dyDescent="0.25">
      <c r="A12714" s="51" t="s">
        <v>16467</v>
      </c>
      <c r="B12714"/>
      <c r="C12714" t="s">
        <v>16287</v>
      </c>
      <c r="D12714" t="s">
        <v>45</v>
      </c>
      <c r="E12714"/>
    </row>
    <row r="12715" spans="1:5" ht="13.5" customHeight="1" x14ac:dyDescent="0.25">
      <c r="A12715" s="51" t="s">
        <v>16516</v>
      </c>
      <c r="B12715" t="s">
        <v>39</v>
      </c>
      <c r="C12715" t="s">
        <v>16287</v>
      </c>
      <c r="D12715" t="s">
        <v>16517</v>
      </c>
      <c r="E12715"/>
    </row>
    <row r="12716" spans="1:5" ht="13.5" customHeight="1" x14ac:dyDescent="0.25">
      <c r="A12716" s="51" t="s">
        <v>16498</v>
      </c>
      <c r="B12716"/>
      <c r="C12716" t="s">
        <v>16287</v>
      </c>
      <c r="D12716" t="s">
        <v>43</v>
      </c>
      <c r="E12716"/>
    </row>
    <row r="12717" spans="1:5" ht="13.5" customHeight="1" x14ac:dyDescent="0.25">
      <c r="A12717" s="51" t="s">
        <v>16499</v>
      </c>
      <c r="B12717"/>
      <c r="C12717" t="s">
        <v>16287</v>
      </c>
      <c r="D12717" t="s">
        <v>45</v>
      </c>
      <c r="E12717"/>
    </row>
    <row r="12718" spans="1:5" ht="13.5" customHeight="1" x14ac:dyDescent="0.25">
      <c r="A12718" s="51" t="s">
        <v>16518</v>
      </c>
      <c r="B12718"/>
      <c r="C12718" t="s">
        <v>16287</v>
      </c>
      <c r="D12718" t="s">
        <v>16519</v>
      </c>
      <c r="E12718"/>
    </row>
    <row r="12719" spans="1:5" ht="13.5" customHeight="1" x14ac:dyDescent="0.25">
      <c r="A12719" s="51" t="s">
        <v>16520</v>
      </c>
      <c r="B12719"/>
      <c r="C12719" t="s">
        <v>16287</v>
      </c>
      <c r="D12719" t="s">
        <v>16521</v>
      </c>
      <c r="E12719"/>
    </row>
    <row r="12720" spans="1:5" ht="13.5" customHeight="1" x14ac:dyDescent="0.25">
      <c r="A12720" s="51" t="s">
        <v>16522</v>
      </c>
      <c r="B12720" t="s">
        <v>39</v>
      </c>
      <c r="C12720" t="s">
        <v>16287</v>
      </c>
      <c r="D12720" t="s">
        <v>16523</v>
      </c>
      <c r="E12720"/>
    </row>
    <row r="12721" spans="1:5" ht="13.5" customHeight="1" x14ac:dyDescent="0.25">
      <c r="A12721" s="51" t="s">
        <v>16456</v>
      </c>
      <c r="B12721"/>
      <c r="C12721" t="s">
        <v>16287</v>
      </c>
      <c r="D12721" t="s">
        <v>43</v>
      </c>
      <c r="E12721"/>
    </row>
    <row r="12722" spans="1:5" ht="13.5" customHeight="1" x14ac:dyDescent="0.25">
      <c r="A12722" s="51" t="s">
        <v>16457</v>
      </c>
      <c r="B12722"/>
      <c r="C12722" t="s">
        <v>16287</v>
      </c>
      <c r="D12722" t="s">
        <v>45</v>
      </c>
      <c r="E12722"/>
    </row>
    <row r="12723" spans="1:5" ht="13.5" customHeight="1" x14ac:dyDescent="0.25">
      <c r="A12723" s="51" t="s">
        <v>16524</v>
      </c>
      <c r="B12723" t="s">
        <v>39</v>
      </c>
      <c r="C12723" t="s">
        <v>16287</v>
      </c>
      <c r="D12723" t="s">
        <v>16525</v>
      </c>
      <c r="E12723"/>
    </row>
    <row r="12724" spans="1:5" ht="13.5" customHeight="1" x14ac:dyDescent="0.25">
      <c r="A12724" s="51" t="s">
        <v>16466</v>
      </c>
      <c r="B12724"/>
      <c r="C12724" t="s">
        <v>16287</v>
      </c>
      <c r="D12724" t="s">
        <v>43</v>
      </c>
      <c r="E12724"/>
    </row>
    <row r="12725" spans="1:5" ht="13.5" customHeight="1" x14ac:dyDescent="0.25">
      <c r="A12725" s="51" t="s">
        <v>16467</v>
      </c>
      <c r="B12725"/>
      <c r="C12725" t="s">
        <v>16287</v>
      </c>
      <c r="D12725" t="s">
        <v>45</v>
      </c>
      <c r="E12725"/>
    </row>
    <row r="12726" spans="1:5" ht="13.5" customHeight="1" x14ac:dyDescent="0.25">
      <c r="A12726" s="51" t="s">
        <v>16526</v>
      </c>
      <c r="B12726" t="s">
        <v>39</v>
      </c>
      <c r="C12726" t="s">
        <v>16287</v>
      </c>
      <c r="D12726" t="s">
        <v>16527</v>
      </c>
      <c r="E12726"/>
    </row>
    <row r="12727" spans="1:5" ht="13.5" customHeight="1" x14ac:dyDescent="0.25">
      <c r="A12727" s="51" t="s">
        <v>16498</v>
      </c>
      <c r="B12727"/>
      <c r="C12727" t="s">
        <v>16287</v>
      </c>
      <c r="D12727" t="s">
        <v>43</v>
      </c>
      <c r="E12727"/>
    </row>
    <row r="12728" spans="1:5" ht="13.5" customHeight="1" x14ac:dyDescent="0.25">
      <c r="A12728" s="51" t="s">
        <v>16499</v>
      </c>
      <c r="B12728"/>
      <c r="C12728" t="s">
        <v>16287</v>
      </c>
      <c r="D12728" t="s">
        <v>45</v>
      </c>
      <c r="E12728"/>
    </row>
    <row r="12729" spans="1:5" ht="13.5" customHeight="1" x14ac:dyDescent="0.25">
      <c r="A12729" s="51" t="s">
        <v>16528</v>
      </c>
      <c r="B12729" t="s">
        <v>39</v>
      </c>
      <c r="C12729" t="s">
        <v>16287</v>
      </c>
      <c r="D12729" t="s">
        <v>16529</v>
      </c>
      <c r="E12729"/>
    </row>
    <row r="12730" spans="1:5" ht="13.5" customHeight="1" x14ac:dyDescent="0.25">
      <c r="A12730" s="51" t="s">
        <v>16448</v>
      </c>
      <c r="B12730"/>
      <c r="C12730" t="s">
        <v>16287</v>
      </c>
      <c r="D12730" t="s">
        <v>43</v>
      </c>
      <c r="E12730"/>
    </row>
    <row r="12731" spans="1:5" ht="13.5" customHeight="1" x14ac:dyDescent="0.25">
      <c r="A12731" s="51" t="s">
        <v>16449</v>
      </c>
      <c r="B12731"/>
      <c r="C12731" t="s">
        <v>16287</v>
      </c>
      <c r="D12731" t="s">
        <v>45</v>
      </c>
      <c r="E12731"/>
    </row>
    <row r="12732" spans="1:5" ht="13.5" customHeight="1" x14ac:dyDescent="0.25">
      <c r="A12732" s="51" t="s">
        <v>16530</v>
      </c>
      <c r="B12732" t="s">
        <v>39</v>
      </c>
      <c r="C12732" t="s">
        <v>16287</v>
      </c>
      <c r="D12732" t="s">
        <v>16531</v>
      </c>
      <c r="E12732"/>
    </row>
    <row r="12733" spans="1:5" ht="13.5" customHeight="1" x14ac:dyDescent="0.25">
      <c r="A12733" s="51" t="s">
        <v>16474</v>
      </c>
      <c r="B12733"/>
      <c r="C12733" t="s">
        <v>16287</v>
      </c>
      <c r="D12733" t="s">
        <v>43</v>
      </c>
      <c r="E12733"/>
    </row>
    <row r="12734" spans="1:5" ht="13.5" customHeight="1" x14ac:dyDescent="0.25">
      <c r="A12734" s="51" t="s">
        <v>16475</v>
      </c>
      <c r="B12734"/>
      <c r="C12734" t="s">
        <v>16287</v>
      </c>
      <c r="D12734" t="s">
        <v>45</v>
      </c>
      <c r="E12734"/>
    </row>
    <row r="12735" spans="1:5" ht="13.5" customHeight="1" x14ac:dyDescent="0.25">
      <c r="A12735" s="51" t="s">
        <v>16532</v>
      </c>
      <c r="B12735" t="s">
        <v>39</v>
      </c>
      <c r="C12735" t="s">
        <v>16287</v>
      </c>
      <c r="D12735" t="s">
        <v>16533</v>
      </c>
      <c r="E12735"/>
    </row>
    <row r="12736" spans="1:5" ht="13.5" customHeight="1" x14ac:dyDescent="0.25">
      <c r="A12736" s="51" t="s">
        <v>16478</v>
      </c>
      <c r="B12736"/>
      <c r="C12736" t="s">
        <v>16287</v>
      </c>
      <c r="D12736" t="s">
        <v>43</v>
      </c>
      <c r="E12736"/>
    </row>
    <row r="12737" spans="1:5" ht="13.5" customHeight="1" x14ac:dyDescent="0.25">
      <c r="A12737" s="51" t="s">
        <v>16479</v>
      </c>
      <c r="B12737"/>
      <c r="C12737" t="s">
        <v>16287</v>
      </c>
      <c r="D12737" t="s">
        <v>45</v>
      </c>
      <c r="E12737"/>
    </row>
    <row r="12738" spans="1:5" ht="13.5" customHeight="1" x14ac:dyDescent="0.25">
      <c r="A12738" s="51" t="s">
        <v>16534</v>
      </c>
      <c r="B12738" t="s">
        <v>39</v>
      </c>
      <c r="C12738" t="s">
        <v>16287</v>
      </c>
      <c r="D12738" t="s">
        <v>16535</v>
      </c>
      <c r="E12738"/>
    </row>
    <row r="12739" spans="1:5" ht="13.5" customHeight="1" x14ac:dyDescent="0.25">
      <c r="A12739" s="51" t="s">
        <v>16502</v>
      </c>
      <c r="B12739"/>
      <c r="C12739" t="s">
        <v>16287</v>
      </c>
      <c r="D12739" t="s">
        <v>43</v>
      </c>
      <c r="E12739"/>
    </row>
    <row r="12740" spans="1:5" ht="13.5" customHeight="1" x14ac:dyDescent="0.25">
      <c r="A12740" s="51" t="s">
        <v>16503</v>
      </c>
      <c r="B12740"/>
      <c r="C12740" t="s">
        <v>16287</v>
      </c>
      <c r="D12740" t="s">
        <v>45</v>
      </c>
      <c r="E12740"/>
    </row>
    <row r="12741" spans="1:5" ht="13.5" customHeight="1" x14ac:dyDescent="0.25">
      <c r="A12741" s="51" t="s">
        <v>16536</v>
      </c>
      <c r="B12741" t="s">
        <v>39</v>
      </c>
      <c r="C12741" t="s">
        <v>16287</v>
      </c>
      <c r="D12741" t="s">
        <v>16537</v>
      </c>
      <c r="E12741"/>
    </row>
    <row r="12742" spans="1:5" ht="13.5" customHeight="1" x14ac:dyDescent="0.25">
      <c r="A12742" s="51" t="s">
        <v>16440</v>
      </c>
      <c r="B12742"/>
      <c r="C12742" t="s">
        <v>16287</v>
      </c>
      <c r="D12742" t="s">
        <v>43</v>
      </c>
      <c r="E12742"/>
    </row>
    <row r="12743" spans="1:5" ht="13.5" customHeight="1" x14ac:dyDescent="0.25">
      <c r="A12743" s="51" t="s">
        <v>16441</v>
      </c>
      <c r="B12743"/>
      <c r="C12743" t="s">
        <v>16287</v>
      </c>
      <c r="D12743" t="s">
        <v>45</v>
      </c>
      <c r="E12743"/>
    </row>
    <row r="12744" spans="1:5" ht="13.5" customHeight="1" x14ac:dyDescent="0.25">
      <c r="A12744" s="51" t="s">
        <v>16538</v>
      </c>
      <c r="B12744" t="s">
        <v>39</v>
      </c>
      <c r="C12744" t="s">
        <v>16287</v>
      </c>
      <c r="D12744" t="s">
        <v>16539</v>
      </c>
      <c r="E12744"/>
    </row>
    <row r="12745" spans="1:5" ht="13.5" customHeight="1" x14ac:dyDescent="0.25">
      <c r="A12745" s="51" t="s">
        <v>16540</v>
      </c>
      <c r="B12745"/>
      <c r="C12745" t="s">
        <v>16287</v>
      </c>
      <c r="D12745" t="s">
        <v>43</v>
      </c>
      <c r="E12745"/>
    </row>
    <row r="12746" spans="1:5" ht="13.5" customHeight="1" x14ac:dyDescent="0.25">
      <c r="A12746" s="51" t="s">
        <v>16541</v>
      </c>
      <c r="B12746"/>
      <c r="C12746" t="s">
        <v>16287</v>
      </c>
      <c r="D12746" t="s">
        <v>45</v>
      </c>
      <c r="E12746"/>
    </row>
    <row r="12747" spans="1:5" ht="13.5" customHeight="1" x14ac:dyDescent="0.25">
      <c r="A12747" s="51" t="s">
        <v>16542</v>
      </c>
      <c r="B12747"/>
      <c r="C12747" t="s">
        <v>16287</v>
      </c>
      <c r="D12747" t="s">
        <v>16543</v>
      </c>
      <c r="E12747"/>
    </row>
    <row r="12748" spans="1:5" ht="13.5" customHeight="1" x14ac:dyDescent="0.25">
      <c r="A12748" s="51" t="s">
        <v>16544</v>
      </c>
      <c r="B12748" t="s">
        <v>39</v>
      </c>
      <c r="C12748" t="s">
        <v>16287</v>
      </c>
      <c r="D12748" t="s">
        <v>16545</v>
      </c>
      <c r="E12748"/>
    </row>
    <row r="12749" spans="1:5" ht="13.5" customHeight="1" x14ac:dyDescent="0.25">
      <c r="A12749" s="51" t="s">
        <v>16478</v>
      </c>
      <c r="B12749"/>
      <c r="C12749" t="s">
        <v>16287</v>
      </c>
      <c r="D12749" t="s">
        <v>43</v>
      </c>
      <c r="E12749"/>
    </row>
    <row r="12750" spans="1:5" ht="13.5" customHeight="1" x14ac:dyDescent="0.25">
      <c r="A12750" s="51" t="s">
        <v>16479</v>
      </c>
      <c r="B12750"/>
      <c r="C12750" t="s">
        <v>16287</v>
      </c>
      <c r="D12750" t="s">
        <v>45</v>
      </c>
      <c r="E12750"/>
    </row>
    <row r="12751" spans="1:5" ht="13.5" customHeight="1" x14ac:dyDescent="0.25">
      <c r="A12751" s="51" t="s">
        <v>16546</v>
      </c>
      <c r="B12751" t="s">
        <v>39</v>
      </c>
      <c r="C12751" t="s">
        <v>16287</v>
      </c>
      <c r="D12751" t="s">
        <v>16547</v>
      </c>
      <c r="E12751"/>
    </row>
    <row r="12752" spans="1:5" ht="13.5" customHeight="1" x14ac:dyDescent="0.25">
      <c r="A12752" s="51" t="s">
        <v>16502</v>
      </c>
      <c r="B12752"/>
      <c r="C12752" t="s">
        <v>16287</v>
      </c>
      <c r="D12752" t="s">
        <v>43</v>
      </c>
      <c r="E12752"/>
    </row>
    <row r="12753" spans="1:5" ht="13.5" customHeight="1" x14ac:dyDescent="0.25">
      <c r="A12753" s="51" t="s">
        <v>16503</v>
      </c>
      <c r="B12753"/>
      <c r="C12753" t="s">
        <v>16287</v>
      </c>
      <c r="D12753" t="s">
        <v>45</v>
      </c>
      <c r="E12753"/>
    </row>
    <row r="12754" spans="1:5" ht="13.5" customHeight="1" x14ac:dyDescent="0.25">
      <c r="A12754" s="51" t="s">
        <v>16548</v>
      </c>
      <c r="B12754" t="s">
        <v>39</v>
      </c>
      <c r="C12754" t="s">
        <v>16287</v>
      </c>
      <c r="D12754" t="s">
        <v>16549</v>
      </c>
      <c r="E12754"/>
    </row>
    <row r="12755" spans="1:5" ht="13.5" customHeight="1" x14ac:dyDescent="0.25">
      <c r="A12755" s="51" t="s">
        <v>16440</v>
      </c>
      <c r="B12755"/>
      <c r="C12755" t="s">
        <v>16287</v>
      </c>
      <c r="D12755" t="s">
        <v>43</v>
      </c>
      <c r="E12755"/>
    </row>
    <row r="12756" spans="1:5" ht="13.5" customHeight="1" x14ac:dyDescent="0.25">
      <c r="A12756" s="51" t="s">
        <v>16441</v>
      </c>
      <c r="B12756"/>
      <c r="C12756" t="s">
        <v>16287</v>
      </c>
      <c r="D12756" t="s">
        <v>45</v>
      </c>
      <c r="E12756"/>
    </row>
    <row r="12757" spans="1:5" ht="13.5" customHeight="1" x14ac:dyDescent="0.25">
      <c r="A12757" s="51" t="s">
        <v>16550</v>
      </c>
      <c r="B12757" t="s">
        <v>39</v>
      </c>
      <c r="C12757" t="s">
        <v>16287</v>
      </c>
      <c r="D12757" t="s">
        <v>16551</v>
      </c>
      <c r="E12757"/>
    </row>
    <row r="12758" spans="1:5" ht="13.5" customHeight="1" x14ac:dyDescent="0.25">
      <c r="A12758" s="51" t="s">
        <v>16540</v>
      </c>
      <c r="B12758"/>
      <c r="C12758" t="s">
        <v>16287</v>
      </c>
      <c r="D12758" t="s">
        <v>43</v>
      </c>
      <c r="E12758"/>
    </row>
    <row r="12759" spans="1:5" ht="13.5" customHeight="1" x14ac:dyDescent="0.25">
      <c r="A12759" s="51" t="s">
        <v>16541</v>
      </c>
      <c r="B12759"/>
      <c r="C12759" t="s">
        <v>16287</v>
      </c>
      <c r="D12759" t="s">
        <v>45</v>
      </c>
      <c r="E12759"/>
    </row>
    <row r="12760" spans="1:5" ht="13.5" customHeight="1" x14ac:dyDescent="0.25">
      <c r="A12760" s="51" t="s">
        <v>16552</v>
      </c>
      <c r="B12760" t="s">
        <v>39</v>
      </c>
      <c r="C12760" t="s">
        <v>16287</v>
      </c>
      <c r="D12760" t="s">
        <v>16553</v>
      </c>
      <c r="E12760"/>
    </row>
    <row r="12761" spans="1:5" ht="13.5" customHeight="1" x14ac:dyDescent="0.25">
      <c r="A12761" s="51" t="s">
        <v>16456</v>
      </c>
      <c r="B12761"/>
      <c r="C12761" t="s">
        <v>16287</v>
      </c>
      <c r="D12761" t="s">
        <v>43</v>
      </c>
      <c r="E12761"/>
    </row>
    <row r="12762" spans="1:5" ht="13.5" customHeight="1" x14ac:dyDescent="0.25">
      <c r="A12762" s="51" t="s">
        <v>16457</v>
      </c>
      <c r="B12762"/>
      <c r="C12762" t="s">
        <v>16287</v>
      </c>
      <c r="D12762" t="s">
        <v>45</v>
      </c>
      <c r="E12762"/>
    </row>
    <row r="12763" spans="1:5" ht="13.5" customHeight="1" x14ac:dyDescent="0.25">
      <c r="A12763" s="51" t="s">
        <v>16554</v>
      </c>
      <c r="B12763" t="s">
        <v>39</v>
      </c>
      <c r="C12763" t="s">
        <v>16287</v>
      </c>
      <c r="D12763" t="s">
        <v>16555</v>
      </c>
      <c r="E12763"/>
    </row>
    <row r="12764" spans="1:5" ht="13.5" customHeight="1" x14ac:dyDescent="0.25">
      <c r="A12764" s="51" t="s">
        <v>16466</v>
      </c>
      <c r="B12764"/>
      <c r="C12764" t="s">
        <v>16287</v>
      </c>
      <c r="D12764" t="s">
        <v>43</v>
      </c>
      <c r="E12764"/>
    </row>
    <row r="12765" spans="1:5" ht="13.5" customHeight="1" x14ac:dyDescent="0.25">
      <c r="A12765" s="51" t="s">
        <v>16467</v>
      </c>
      <c r="B12765"/>
      <c r="C12765" t="s">
        <v>16287</v>
      </c>
      <c r="D12765" t="s">
        <v>45</v>
      </c>
      <c r="E12765"/>
    </row>
    <row r="12766" spans="1:5" ht="13.5" customHeight="1" x14ac:dyDescent="0.25">
      <c r="A12766" s="51" t="s">
        <v>16556</v>
      </c>
      <c r="B12766" t="s">
        <v>39</v>
      </c>
      <c r="C12766" t="s">
        <v>16287</v>
      </c>
      <c r="D12766" t="s">
        <v>16557</v>
      </c>
      <c r="E12766"/>
    </row>
    <row r="12767" spans="1:5" ht="13.5" customHeight="1" x14ac:dyDescent="0.25">
      <c r="A12767" s="51" t="s">
        <v>16498</v>
      </c>
      <c r="B12767"/>
      <c r="C12767" t="s">
        <v>16287</v>
      </c>
      <c r="D12767" t="s">
        <v>43</v>
      </c>
      <c r="E12767"/>
    </row>
    <row r="12768" spans="1:5" ht="13.5" customHeight="1" x14ac:dyDescent="0.25">
      <c r="A12768" s="51" t="s">
        <v>16499</v>
      </c>
      <c r="B12768"/>
      <c r="C12768" t="s">
        <v>16287</v>
      </c>
      <c r="D12768" t="s">
        <v>45</v>
      </c>
      <c r="E12768"/>
    </row>
    <row r="12769" spans="1:5" ht="13.5" customHeight="1" x14ac:dyDescent="0.25">
      <c r="A12769" s="51" t="s">
        <v>16558</v>
      </c>
      <c r="B12769" t="s">
        <v>39</v>
      </c>
      <c r="C12769" t="s">
        <v>16287</v>
      </c>
      <c r="D12769" t="s">
        <v>16559</v>
      </c>
      <c r="E12769"/>
    </row>
    <row r="12770" spans="1:5" ht="13.5" customHeight="1" x14ac:dyDescent="0.25">
      <c r="A12770" s="51" t="s">
        <v>16448</v>
      </c>
      <c r="B12770"/>
      <c r="C12770" t="s">
        <v>16287</v>
      </c>
      <c r="D12770" t="s">
        <v>43</v>
      </c>
      <c r="E12770"/>
    </row>
    <row r="12771" spans="1:5" ht="13.5" customHeight="1" x14ac:dyDescent="0.25">
      <c r="A12771" s="51" t="s">
        <v>16449</v>
      </c>
      <c r="B12771"/>
      <c r="C12771" t="s">
        <v>16287</v>
      </c>
      <c r="D12771" t="s">
        <v>45</v>
      </c>
      <c r="E12771"/>
    </row>
    <row r="12772" spans="1:5" ht="13.5" customHeight="1" x14ac:dyDescent="0.25">
      <c r="A12772" s="51" t="s">
        <v>16560</v>
      </c>
      <c r="B12772" t="s">
        <v>39</v>
      </c>
      <c r="C12772" t="s">
        <v>16287</v>
      </c>
      <c r="D12772" t="s">
        <v>16561</v>
      </c>
      <c r="E12772"/>
    </row>
    <row r="12773" spans="1:5" ht="13.5" customHeight="1" x14ac:dyDescent="0.25">
      <c r="A12773" s="51" t="s">
        <v>16452</v>
      </c>
      <c r="B12773"/>
      <c r="C12773" t="s">
        <v>16287</v>
      </c>
      <c r="D12773" t="s">
        <v>43</v>
      </c>
      <c r="E12773"/>
    </row>
    <row r="12774" spans="1:5" ht="13.5" customHeight="1" x14ac:dyDescent="0.25">
      <c r="A12774" s="51" t="s">
        <v>16453</v>
      </c>
      <c r="B12774"/>
      <c r="C12774" t="s">
        <v>16287</v>
      </c>
      <c r="D12774" t="s">
        <v>45</v>
      </c>
      <c r="E12774"/>
    </row>
    <row r="12775" spans="1:5" ht="13.5" customHeight="1" x14ac:dyDescent="0.25">
      <c r="A12775" s="51" t="s">
        <v>16562</v>
      </c>
      <c r="B12775" t="s">
        <v>39</v>
      </c>
      <c r="C12775" t="s">
        <v>16287</v>
      </c>
      <c r="D12775" t="s">
        <v>16563</v>
      </c>
      <c r="E12775"/>
    </row>
    <row r="12776" spans="1:5" ht="13.5" customHeight="1" x14ac:dyDescent="0.25">
      <c r="A12776" s="51" t="s">
        <v>16456</v>
      </c>
      <c r="B12776"/>
      <c r="C12776" t="s">
        <v>16287</v>
      </c>
      <c r="D12776" t="s">
        <v>43</v>
      </c>
      <c r="E12776"/>
    </row>
    <row r="12777" spans="1:5" ht="13.5" customHeight="1" x14ac:dyDescent="0.25">
      <c r="A12777" s="51" t="s">
        <v>16457</v>
      </c>
      <c r="B12777"/>
      <c r="C12777" t="s">
        <v>16287</v>
      </c>
      <c r="D12777" t="s">
        <v>45</v>
      </c>
      <c r="E12777"/>
    </row>
    <row r="12778" spans="1:5" ht="13.5" customHeight="1" x14ac:dyDescent="0.25">
      <c r="A12778" s="51" t="s">
        <v>16564</v>
      </c>
      <c r="B12778" t="s">
        <v>39</v>
      </c>
      <c r="C12778" t="s">
        <v>16287</v>
      </c>
      <c r="D12778" t="s">
        <v>16565</v>
      </c>
      <c r="E12778"/>
    </row>
    <row r="12779" spans="1:5" ht="13.5" customHeight="1" x14ac:dyDescent="0.25">
      <c r="A12779" s="51" t="s">
        <v>16466</v>
      </c>
      <c r="B12779"/>
      <c r="C12779" t="s">
        <v>16287</v>
      </c>
      <c r="D12779" t="s">
        <v>43</v>
      </c>
      <c r="E12779"/>
    </row>
    <row r="12780" spans="1:5" ht="13.5" customHeight="1" x14ac:dyDescent="0.25">
      <c r="A12780" s="51" t="s">
        <v>16467</v>
      </c>
      <c r="B12780"/>
      <c r="C12780" t="s">
        <v>16287</v>
      </c>
      <c r="D12780" t="s">
        <v>45</v>
      </c>
      <c r="E12780"/>
    </row>
    <row r="12781" spans="1:5" ht="13.5" customHeight="1" x14ac:dyDescent="0.25">
      <c r="A12781" s="51" t="s">
        <v>16566</v>
      </c>
      <c r="B12781" t="s">
        <v>39</v>
      </c>
      <c r="C12781" t="s">
        <v>16287</v>
      </c>
      <c r="D12781" t="s">
        <v>16567</v>
      </c>
      <c r="E12781"/>
    </row>
    <row r="12782" spans="1:5" ht="13.5" customHeight="1" x14ac:dyDescent="0.25">
      <c r="A12782" s="51" t="s">
        <v>16498</v>
      </c>
      <c r="B12782"/>
      <c r="C12782" t="s">
        <v>16287</v>
      </c>
      <c r="D12782" t="s">
        <v>43</v>
      </c>
      <c r="E12782"/>
    </row>
    <row r="12783" spans="1:5" ht="13.5" customHeight="1" x14ac:dyDescent="0.25">
      <c r="A12783" s="51" t="s">
        <v>16499</v>
      </c>
      <c r="B12783"/>
      <c r="C12783" t="s">
        <v>16287</v>
      </c>
      <c r="D12783" t="s">
        <v>45</v>
      </c>
      <c r="E12783"/>
    </row>
    <row r="12784" spans="1:5" ht="13.5" customHeight="1" x14ac:dyDescent="0.25">
      <c r="A12784" s="51" t="s">
        <v>16568</v>
      </c>
      <c r="B12784" t="s">
        <v>39</v>
      </c>
      <c r="C12784" t="s">
        <v>16287</v>
      </c>
      <c r="D12784" t="s">
        <v>16569</v>
      </c>
      <c r="E12784"/>
    </row>
    <row r="12785" spans="1:5" ht="13.5" customHeight="1" x14ac:dyDescent="0.25">
      <c r="A12785" s="51" t="s">
        <v>16448</v>
      </c>
      <c r="B12785"/>
      <c r="C12785" t="s">
        <v>16287</v>
      </c>
      <c r="D12785" t="s">
        <v>43</v>
      </c>
      <c r="E12785"/>
    </row>
    <row r="12786" spans="1:5" ht="13.5" customHeight="1" x14ac:dyDescent="0.25">
      <c r="A12786" s="51" t="s">
        <v>16449</v>
      </c>
      <c r="B12786"/>
      <c r="C12786" t="s">
        <v>16287</v>
      </c>
      <c r="D12786" t="s">
        <v>45</v>
      </c>
      <c r="E12786"/>
    </row>
    <row r="12787" spans="1:5" ht="13.5" customHeight="1" x14ac:dyDescent="0.25">
      <c r="A12787" s="51" t="s">
        <v>16570</v>
      </c>
      <c r="B12787" t="s">
        <v>39</v>
      </c>
      <c r="C12787" t="s">
        <v>16287</v>
      </c>
      <c r="D12787" t="s">
        <v>16571</v>
      </c>
      <c r="E12787"/>
    </row>
    <row r="12788" spans="1:5" ht="13.5" customHeight="1" x14ac:dyDescent="0.25">
      <c r="A12788" s="51" t="s">
        <v>16452</v>
      </c>
      <c r="B12788"/>
      <c r="C12788" t="s">
        <v>16287</v>
      </c>
      <c r="D12788" t="s">
        <v>43</v>
      </c>
      <c r="E12788"/>
    </row>
    <row r="12789" spans="1:5" ht="13.5" customHeight="1" x14ac:dyDescent="0.25">
      <c r="A12789" s="51" t="s">
        <v>16453</v>
      </c>
      <c r="B12789"/>
      <c r="C12789" t="s">
        <v>16287</v>
      </c>
      <c r="D12789" t="s">
        <v>45</v>
      </c>
      <c r="E12789"/>
    </row>
    <row r="12790" spans="1:5" ht="13.5" customHeight="1" x14ac:dyDescent="0.25">
      <c r="A12790" s="51" t="s">
        <v>16572</v>
      </c>
      <c r="B12790" t="s">
        <v>39</v>
      </c>
      <c r="C12790" t="s">
        <v>16287</v>
      </c>
      <c r="D12790" t="s">
        <v>16573</v>
      </c>
      <c r="E12790"/>
    </row>
    <row r="12791" spans="1:5" ht="13.5" customHeight="1" x14ac:dyDescent="0.25">
      <c r="A12791" s="51" t="s">
        <v>16478</v>
      </c>
      <c r="B12791"/>
      <c r="C12791" t="s">
        <v>16287</v>
      </c>
      <c r="D12791" t="s">
        <v>43</v>
      </c>
      <c r="E12791"/>
    </row>
    <row r="12792" spans="1:5" ht="13.5" customHeight="1" x14ac:dyDescent="0.25">
      <c r="A12792" s="51" t="s">
        <v>16479</v>
      </c>
      <c r="B12792"/>
      <c r="C12792" t="s">
        <v>16287</v>
      </c>
      <c r="D12792" t="s">
        <v>45</v>
      </c>
      <c r="E12792"/>
    </row>
    <row r="12793" spans="1:5" ht="13.5" customHeight="1" x14ac:dyDescent="0.25">
      <c r="A12793" s="51" t="s">
        <v>16574</v>
      </c>
      <c r="B12793" t="s">
        <v>39</v>
      </c>
      <c r="C12793" t="s">
        <v>16287</v>
      </c>
      <c r="D12793" t="s">
        <v>16575</v>
      </c>
      <c r="E12793"/>
    </row>
    <row r="12794" spans="1:5" ht="13.5" customHeight="1" x14ac:dyDescent="0.25">
      <c r="A12794" s="51" t="s">
        <v>16502</v>
      </c>
      <c r="B12794"/>
      <c r="C12794" t="s">
        <v>16287</v>
      </c>
      <c r="D12794" t="s">
        <v>43</v>
      </c>
      <c r="E12794"/>
    </row>
    <row r="12795" spans="1:5" ht="13.5" customHeight="1" x14ac:dyDescent="0.25">
      <c r="A12795" s="51" t="s">
        <v>16503</v>
      </c>
      <c r="B12795"/>
      <c r="C12795" t="s">
        <v>16287</v>
      </c>
      <c r="D12795" t="s">
        <v>45</v>
      </c>
      <c r="E12795"/>
    </row>
    <row r="12796" spans="1:5" ht="13.5" customHeight="1" x14ac:dyDescent="0.25">
      <c r="A12796" s="51" t="s">
        <v>16576</v>
      </c>
      <c r="B12796" t="s">
        <v>39</v>
      </c>
      <c r="C12796" t="s">
        <v>16287</v>
      </c>
      <c r="D12796" t="s">
        <v>16577</v>
      </c>
      <c r="E12796"/>
    </row>
    <row r="12797" spans="1:5" ht="13.5" customHeight="1" x14ac:dyDescent="0.25">
      <c r="A12797" s="51" t="s">
        <v>16440</v>
      </c>
      <c r="B12797"/>
      <c r="C12797" t="s">
        <v>16287</v>
      </c>
      <c r="D12797" t="s">
        <v>43</v>
      </c>
      <c r="E12797"/>
    </row>
    <row r="12798" spans="1:5" ht="13.5" customHeight="1" x14ac:dyDescent="0.25">
      <c r="A12798" s="51" t="s">
        <v>16441</v>
      </c>
      <c r="B12798"/>
      <c r="C12798" t="s">
        <v>16287</v>
      </c>
      <c r="D12798" t="s">
        <v>45</v>
      </c>
      <c r="E12798"/>
    </row>
    <row r="12799" spans="1:5" ht="13.5" customHeight="1" x14ac:dyDescent="0.25">
      <c r="A12799" s="51" t="s">
        <v>16578</v>
      </c>
      <c r="B12799" t="s">
        <v>39</v>
      </c>
      <c r="C12799" t="s">
        <v>16287</v>
      </c>
      <c r="D12799" t="s">
        <v>16579</v>
      </c>
      <c r="E12799"/>
    </row>
    <row r="12800" spans="1:5" ht="13.5" customHeight="1" x14ac:dyDescent="0.25">
      <c r="A12800" s="51" t="s">
        <v>16540</v>
      </c>
      <c r="B12800"/>
      <c r="C12800" t="s">
        <v>16287</v>
      </c>
      <c r="D12800" t="s">
        <v>43</v>
      </c>
      <c r="E12800"/>
    </row>
    <row r="12801" spans="1:5" ht="13.5" customHeight="1" x14ac:dyDescent="0.25">
      <c r="A12801" s="51" t="s">
        <v>16541</v>
      </c>
      <c r="B12801"/>
      <c r="C12801" t="s">
        <v>16287</v>
      </c>
      <c r="D12801" t="s">
        <v>45</v>
      </c>
      <c r="E12801"/>
    </row>
    <row r="12802" spans="1:5" ht="13.5" customHeight="1" x14ac:dyDescent="0.25">
      <c r="A12802" s="51" t="s">
        <v>16580</v>
      </c>
      <c r="B12802" t="s">
        <v>39</v>
      </c>
      <c r="C12802" t="s">
        <v>16287</v>
      </c>
      <c r="D12802" t="s">
        <v>16581</v>
      </c>
      <c r="E12802"/>
    </row>
    <row r="12803" spans="1:5" ht="13.5" customHeight="1" x14ac:dyDescent="0.25">
      <c r="A12803" s="51" t="s">
        <v>16582</v>
      </c>
      <c r="B12803"/>
      <c r="C12803" t="s">
        <v>16287</v>
      </c>
      <c r="D12803" t="s">
        <v>43</v>
      </c>
      <c r="E12803"/>
    </row>
    <row r="12804" spans="1:5" ht="13.5" customHeight="1" x14ac:dyDescent="0.25">
      <c r="A12804" s="51" t="s">
        <v>16583</v>
      </c>
      <c r="B12804"/>
      <c r="C12804" t="s">
        <v>16287</v>
      </c>
      <c r="D12804" t="s">
        <v>45</v>
      </c>
      <c r="E12804"/>
    </row>
    <row r="12805" spans="1:5" ht="13.5" customHeight="1" x14ac:dyDescent="0.25">
      <c r="A12805" s="51" t="s">
        <v>16584</v>
      </c>
      <c r="B12805" t="s">
        <v>39</v>
      </c>
      <c r="C12805" t="s">
        <v>16287</v>
      </c>
      <c r="D12805" t="s">
        <v>16585</v>
      </c>
      <c r="E12805"/>
    </row>
    <row r="12806" spans="1:5" ht="13.5" customHeight="1" x14ac:dyDescent="0.25">
      <c r="A12806" s="51" t="s">
        <v>16586</v>
      </c>
      <c r="B12806"/>
      <c r="C12806" t="s">
        <v>16287</v>
      </c>
      <c r="D12806" t="s">
        <v>43</v>
      </c>
      <c r="E12806"/>
    </row>
    <row r="12807" spans="1:5" ht="13.5" customHeight="1" x14ac:dyDescent="0.25">
      <c r="A12807" s="51" t="s">
        <v>16587</v>
      </c>
      <c r="B12807"/>
      <c r="C12807" t="s">
        <v>16287</v>
      </c>
      <c r="D12807" t="s">
        <v>45</v>
      </c>
      <c r="E12807"/>
    </row>
    <row r="12808" spans="1:5" ht="13.5" customHeight="1" x14ac:dyDescent="0.25">
      <c r="A12808" s="51" t="s">
        <v>16588</v>
      </c>
      <c r="B12808" t="s">
        <v>39</v>
      </c>
      <c r="C12808" t="s">
        <v>16287</v>
      </c>
      <c r="D12808" t="s">
        <v>16589</v>
      </c>
      <c r="E12808"/>
    </row>
    <row r="12809" spans="1:5" ht="13.5" customHeight="1" x14ac:dyDescent="0.25">
      <c r="A12809" s="51" t="s">
        <v>16590</v>
      </c>
      <c r="B12809"/>
      <c r="C12809" t="s">
        <v>16287</v>
      </c>
      <c r="D12809" t="s">
        <v>43</v>
      </c>
      <c r="E12809"/>
    </row>
    <row r="12810" spans="1:5" ht="13.5" customHeight="1" x14ac:dyDescent="0.25">
      <c r="A12810" s="51" t="s">
        <v>16591</v>
      </c>
      <c r="B12810"/>
      <c r="C12810" t="s">
        <v>16287</v>
      </c>
      <c r="D12810" t="s">
        <v>45</v>
      </c>
      <c r="E12810"/>
    </row>
    <row r="12811" spans="1:5" ht="13.5" customHeight="1" x14ac:dyDescent="0.25">
      <c r="A12811" s="51" t="s">
        <v>16592</v>
      </c>
      <c r="B12811" t="s">
        <v>39</v>
      </c>
      <c r="C12811" t="s">
        <v>16287</v>
      </c>
      <c r="D12811" t="s">
        <v>16593</v>
      </c>
      <c r="E12811"/>
    </row>
    <row r="12812" spans="1:5" ht="13.5" customHeight="1" x14ac:dyDescent="0.25">
      <c r="A12812" s="51" t="s">
        <v>16590</v>
      </c>
      <c r="B12812"/>
      <c r="C12812" t="s">
        <v>16287</v>
      </c>
      <c r="D12812" t="s">
        <v>43</v>
      </c>
      <c r="E12812"/>
    </row>
    <row r="12813" spans="1:5" ht="13.5" customHeight="1" x14ac:dyDescent="0.25">
      <c r="A12813" s="51" t="s">
        <v>16591</v>
      </c>
      <c r="B12813"/>
      <c r="C12813" t="s">
        <v>16287</v>
      </c>
      <c r="D12813" t="s">
        <v>45</v>
      </c>
      <c r="E12813"/>
    </row>
    <row r="12814" spans="1:5" ht="13.5" customHeight="1" x14ac:dyDescent="0.25">
      <c r="A12814" s="51" t="s">
        <v>16594</v>
      </c>
      <c r="B12814" t="s">
        <v>39</v>
      </c>
      <c r="C12814" t="s">
        <v>16287</v>
      </c>
      <c r="D12814" t="s">
        <v>16595</v>
      </c>
      <c r="E12814"/>
    </row>
    <row r="12815" spans="1:5" ht="13.5" customHeight="1" x14ac:dyDescent="0.25">
      <c r="A12815" s="51" t="s">
        <v>16596</v>
      </c>
      <c r="B12815"/>
      <c r="C12815" t="s">
        <v>16287</v>
      </c>
      <c r="D12815" t="s">
        <v>43</v>
      </c>
      <c r="E12815"/>
    </row>
    <row r="12816" spans="1:5" ht="13.5" customHeight="1" x14ac:dyDescent="0.25">
      <c r="A12816" s="51" t="s">
        <v>16597</v>
      </c>
      <c r="B12816"/>
      <c r="C12816" t="s">
        <v>16287</v>
      </c>
      <c r="D12816" t="s">
        <v>45</v>
      </c>
      <c r="E12816"/>
    </row>
    <row r="12817" spans="1:5" ht="13.5" customHeight="1" x14ac:dyDescent="0.25">
      <c r="A12817" s="51" t="s">
        <v>16598</v>
      </c>
      <c r="B12817" t="s">
        <v>39</v>
      </c>
      <c r="C12817" t="s">
        <v>16287</v>
      </c>
      <c r="D12817" t="s">
        <v>16599</v>
      </c>
      <c r="E12817"/>
    </row>
    <row r="12818" spans="1:5" ht="13.5" customHeight="1" x14ac:dyDescent="0.25">
      <c r="A12818" s="51" t="s">
        <v>16600</v>
      </c>
      <c r="B12818"/>
      <c r="C12818" t="s">
        <v>16287</v>
      </c>
      <c r="D12818" t="s">
        <v>43</v>
      </c>
      <c r="E12818"/>
    </row>
    <row r="12819" spans="1:5" ht="13.5" customHeight="1" x14ac:dyDescent="0.25">
      <c r="A12819" s="51" t="s">
        <v>16601</v>
      </c>
      <c r="B12819"/>
      <c r="C12819" t="s">
        <v>16287</v>
      </c>
      <c r="D12819" t="s">
        <v>45</v>
      </c>
      <c r="E12819"/>
    </row>
    <row r="12820" spans="1:5" ht="13.5" customHeight="1" x14ac:dyDescent="0.25">
      <c r="A12820" s="51" t="s">
        <v>16602</v>
      </c>
      <c r="B12820"/>
      <c r="C12820" t="s">
        <v>16287</v>
      </c>
      <c r="D12820" t="s">
        <v>16603</v>
      </c>
      <c r="E12820"/>
    </row>
    <row r="12821" spans="1:5" ht="13.5" customHeight="1" x14ac:dyDescent="0.25">
      <c r="A12821" s="51" t="s">
        <v>16604</v>
      </c>
      <c r="B12821" t="s">
        <v>39</v>
      </c>
      <c r="C12821" t="s">
        <v>16287</v>
      </c>
      <c r="D12821" t="s">
        <v>16605</v>
      </c>
      <c r="E12821"/>
    </row>
    <row r="12822" spans="1:5" ht="13.5" customHeight="1" x14ac:dyDescent="0.25">
      <c r="A12822" s="51" t="s">
        <v>16586</v>
      </c>
      <c r="B12822"/>
      <c r="C12822" t="s">
        <v>16287</v>
      </c>
      <c r="D12822" t="s">
        <v>43</v>
      </c>
      <c r="E12822"/>
    </row>
    <row r="12823" spans="1:5" ht="13.5" customHeight="1" x14ac:dyDescent="0.25">
      <c r="A12823" s="51" t="s">
        <v>16587</v>
      </c>
      <c r="B12823"/>
      <c r="C12823" t="s">
        <v>16287</v>
      </c>
      <c r="D12823" t="s">
        <v>45</v>
      </c>
      <c r="E12823"/>
    </row>
    <row r="12824" spans="1:5" ht="13.5" customHeight="1" x14ac:dyDescent="0.25">
      <c r="A12824" s="51" t="s">
        <v>16606</v>
      </c>
      <c r="B12824" t="s">
        <v>39</v>
      </c>
      <c r="C12824" t="s">
        <v>16287</v>
      </c>
      <c r="D12824" t="s">
        <v>16607</v>
      </c>
      <c r="E12824"/>
    </row>
    <row r="12825" spans="1:5" ht="13.5" customHeight="1" x14ac:dyDescent="0.25">
      <c r="A12825" s="51" t="s">
        <v>16608</v>
      </c>
      <c r="B12825"/>
      <c r="C12825" t="s">
        <v>16287</v>
      </c>
      <c r="D12825" t="s">
        <v>43</v>
      </c>
      <c r="E12825"/>
    </row>
    <row r="12826" spans="1:5" ht="13.5" customHeight="1" x14ac:dyDescent="0.25">
      <c r="A12826" s="51" t="s">
        <v>16609</v>
      </c>
      <c r="B12826"/>
      <c r="C12826" t="s">
        <v>16287</v>
      </c>
      <c r="D12826" t="s">
        <v>45</v>
      </c>
      <c r="E12826"/>
    </row>
    <row r="12827" spans="1:5" ht="13.5" customHeight="1" x14ac:dyDescent="0.25">
      <c r="A12827" s="51" t="s">
        <v>16610</v>
      </c>
      <c r="B12827"/>
      <c r="C12827" t="s">
        <v>16287</v>
      </c>
      <c r="D12827" t="s">
        <v>30162</v>
      </c>
      <c r="E12827"/>
    </row>
    <row r="12828" spans="1:5" ht="13.5" customHeight="1" x14ac:dyDescent="0.25">
      <c r="A12828" s="51" t="s">
        <v>16611</v>
      </c>
      <c r="B12828" t="s">
        <v>39</v>
      </c>
      <c r="C12828" t="s">
        <v>16287</v>
      </c>
      <c r="D12828" t="s">
        <v>16612</v>
      </c>
      <c r="E12828"/>
    </row>
    <row r="12829" spans="1:5" ht="13.5" customHeight="1" x14ac:dyDescent="0.25">
      <c r="A12829" s="51" t="s">
        <v>16608</v>
      </c>
      <c r="B12829"/>
      <c r="C12829" t="s">
        <v>16287</v>
      </c>
      <c r="D12829" t="s">
        <v>43</v>
      </c>
      <c r="E12829"/>
    </row>
    <row r="12830" spans="1:5" ht="13.5" customHeight="1" x14ac:dyDescent="0.25">
      <c r="A12830" s="51" t="s">
        <v>16609</v>
      </c>
      <c r="B12830"/>
      <c r="C12830" t="s">
        <v>16287</v>
      </c>
      <c r="D12830" t="s">
        <v>45</v>
      </c>
      <c r="E12830"/>
    </row>
    <row r="12831" spans="1:5" ht="13.5" customHeight="1" x14ac:dyDescent="0.25">
      <c r="A12831" s="51" t="s">
        <v>16613</v>
      </c>
      <c r="B12831" t="s">
        <v>39</v>
      </c>
      <c r="C12831" t="s">
        <v>16287</v>
      </c>
      <c r="D12831" t="s">
        <v>16614</v>
      </c>
      <c r="E12831"/>
    </row>
    <row r="12832" spans="1:5" ht="13.5" customHeight="1" x14ac:dyDescent="0.25">
      <c r="A12832" s="51" t="s">
        <v>30593</v>
      </c>
      <c r="B12832"/>
      <c r="C12832" t="s">
        <v>16287</v>
      </c>
      <c r="D12832" t="s">
        <v>43</v>
      </c>
      <c r="E12832"/>
    </row>
    <row r="12833" spans="1:5" ht="13.5" customHeight="1" x14ac:dyDescent="0.25">
      <c r="A12833" s="51" t="s">
        <v>30594</v>
      </c>
      <c r="B12833"/>
      <c r="C12833" t="s">
        <v>16287</v>
      </c>
      <c r="D12833" t="s">
        <v>45</v>
      </c>
      <c r="E12833"/>
    </row>
    <row r="12834" spans="1:5" ht="13.5" customHeight="1" x14ac:dyDescent="0.25">
      <c r="A12834" s="51" t="s">
        <v>16615</v>
      </c>
      <c r="B12834" t="s">
        <v>39</v>
      </c>
      <c r="C12834" t="s">
        <v>16287</v>
      </c>
      <c r="D12834" t="s">
        <v>16616</v>
      </c>
      <c r="E12834"/>
    </row>
    <row r="12835" spans="1:5" ht="13.5" customHeight="1" x14ac:dyDescent="0.25">
      <c r="A12835" s="51" t="s">
        <v>30595</v>
      </c>
      <c r="B12835"/>
      <c r="C12835" t="s">
        <v>16287</v>
      </c>
      <c r="D12835" t="s">
        <v>43</v>
      </c>
      <c r="E12835"/>
    </row>
    <row r="12836" spans="1:5" ht="13.5" customHeight="1" x14ac:dyDescent="0.25">
      <c r="A12836" s="51" t="s">
        <v>30596</v>
      </c>
      <c r="B12836"/>
      <c r="C12836" t="s">
        <v>16287</v>
      </c>
      <c r="D12836" t="s">
        <v>45</v>
      </c>
      <c r="E12836"/>
    </row>
    <row r="12837" spans="1:5" ht="13.5" customHeight="1" x14ac:dyDescent="0.25">
      <c r="A12837" s="51" t="s">
        <v>16617</v>
      </c>
      <c r="B12837"/>
      <c r="C12837" t="s">
        <v>16287</v>
      </c>
      <c r="D12837" t="s">
        <v>16618</v>
      </c>
      <c r="E12837"/>
    </row>
    <row r="12838" spans="1:5" ht="13.5" customHeight="1" x14ac:dyDescent="0.25">
      <c r="A12838" s="51" t="s">
        <v>16619</v>
      </c>
      <c r="B12838" t="s">
        <v>39</v>
      </c>
      <c r="C12838" t="s">
        <v>16287</v>
      </c>
      <c r="D12838" t="s">
        <v>16620</v>
      </c>
      <c r="E12838"/>
    </row>
    <row r="12839" spans="1:5" ht="13.5" customHeight="1" x14ac:dyDescent="0.25">
      <c r="A12839" s="51" t="s">
        <v>16621</v>
      </c>
      <c r="B12839"/>
      <c r="C12839" t="s">
        <v>16287</v>
      </c>
      <c r="D12839" t="s">
        <v>43</v>
      </c>
      <c r="E12839"/>
    </row>
    <row r="12840" spans="1:5" ht="13.5" customHeight="1" x14ac:dyDescent="0.25">
      <c r="A12840" s="51" t="s">
        <v>16622</v>
      </c>
      <c r="B12840"/>
      <c r="C12840" t="s">
        <v>16287</v>
      </c>
      <c r="D12840" t="s">
        <v>45</v>
      </c>
      <c r="E12840"/>
    </row>
    <row r="12841" spans="1:5" ht="13.5" customHeight="1" x14ac:dyDescent="0.25">
      <c r="A12841" s="51" t="s">
        <v>16623</v>
      </c>
      <c r="B12841" t="s">
        <v>39</v>
      </c>
      <c r="C12841" t="s">
        <v>16287</v>
      </c>
      <c r="D12841" t="s">
        <v>16624</v>
      </c>
      <c r="E12841"/>
    </row>
    <row r="12842" spans="1:5" ht="13.5" customHeight="1" x14ac:dyDescent="0.25">
      <c r="A12842" s="51" t="s">
        <v>16625</v>
      </c>
      <c r="B12842"/>
      <c r="C12842" t="s">
        <v>16287</v>
      </c>
      <c r="D12842" t="s">
        <v>43</v>
      </c>
      <c r="E12842"/>
    </row>
    <row r="12843" spans="1:5" ht="13.5" customHeight="1" x14ac:dyDescent="0.25">
      <c r="A12843" s="51" t="s">
        <v>16626</v>
      </c>
      <c r="B12843"/>
      <c r="C12843" t="s">
        <v>16287</v>
      </c>
      <c r="D12843" t="s">
        <v>45</v>
      </c>
      <c r="E12843"/>
    </row>
    <row r="12844" spans="1:5" ht="13.5" customHeight="1" x14ac:dyDescent="0.25">
      <c r="A12844" s="51" t="s">
        <v>16627</v>
      </c>
      <c r="B12844"/>
      <c r="C12844" t="s">
        <v>16287</v>
      </c>
      <c r="D12844" t="s">
        <v>16628</v>
      </c>
      <c r="E12844"/>
    </row>
    <row r="12845" spans="1:5" ht="13.5" customHeight="1" x14ac:dyDescent="0.25">
      <c r="A12845" s="51" t="s">
        <v>16629</v>
      </c>
      <c r="B12845" t="s">
        <v>39</v>
      </c>
      <c r="C12845" t="s">
        <v>16287</v>
      </c>
      <c r="D12845" t="s">
        <v>16630</v>
      </c>
      <c r="E12845"/>
    </row>
    <row r="12846" spans="1:5" ht="13.5" customHeight="1" x14ac:dyDescent="0.25">
      <c r="A12846" s="51" t="s">
        <v>16631</v>
      </c>
      <c r="B12846"/>
      <c r="C12846" t="s">
        <v>16287</v>
      </c>
      <c r="D12846" t="s">
        <v>43</v>
      </c>
      <c r="E12846"/>
    </row>
    <row r="12847" spans="1:5" ht="13.5" customHeight="1" x14ac:dyDescent="0.25">
      <c r="A12847" s="51" t="s">
        <v>16632</v>
      </c>
      <c r="B12847"/>
      <c r="C12847" t="s">
        <v>16287</v>
      </c>
      <c r="D12847" t="s">
        <v>45</v>
      </c>
      <c r="E12847"/>
    </row>
    <row r="12848" spans="1:5" ht="13.5" customHeight="1" x14ac:dyDescent="0.25">
      <c r="A12848" s="51" t="s">
        <v>16633</v>
      </c>
      <c r="B12848"/>
      <c r="C12848" t="s">
        <v>16287</v>
      </c>
      <c r="D12848" t="s">
        <v>16634</v>
      </c>
      <c r="E12848"/>
    </row>
    <row r="12849" spans="1:5" ht="13.5" customHeight="1" x14ac:dyDescent="0.25">
      <c r="A12849" s="51" t="s">
        <v>16635</v>
      </c>
      <c r="B12849" t="s">
        <v>39</v>
      </c>
      <c r="C12849" t="s">
        <v>16287</v>
      </c>
      <c r="D12849" t="s">
        <v>16636</v>
      </c>
      <c r="E12849"/>
    </row>
    <row r="12850" spans="1:5" ht="13.5" customHeight="1" x14ac:dyDescent="0.25">
      <c r="A12850" s="51" t="s">
        <v>16637</v>
      </c>
      <c r="B12850"/>
      <c r="C12850" t="s">
        <v>16287</v>
      </c>
      <c r="D12850" t="s">
        <v>43</v>
      </c>
      <c r="E12850"/>
    </row>
    <row r="12851" spans="1:5" ht="13.5" customHeight="1" x14ac:dyDescent="0.25">
      <c r="A12851" s="51" t="s">
        <v>16638</v>
      </c>
      <c r="B12851"/>
      <c r="C12851" t="s">
        <v>16287</v>
      </c>
      <c r="D12851" t="s">
        <v>45</v>
      </c>
      <c r="E12851"/>
    </row>
    <row r="12852" spans="1:5" ht="13.5" customHeight="1" x14ac:dyDescent="0.25">
      <c r="A12852" s="51" t="s">
        <v>16639</v>
      </c>
      <c r="B12852"/>
      <c r="C12852" t="s">
        <v>16287</v>
      </c>
      <c r="D12852" t="s">
        <v>16640</v>
      </c>
      <c r="E12852"/>
    </row>
    <row r="12853" spans="1:5" ht="13.5" customHeight="1" x14ac:dyDescent="0.25">
      <c r="A12853" s="51" t="s">
        <v>16641</v>
      </c>
      <c r="B12853" t="s">
        <v>39</v>
      </c>
      <c r="C12853" t="s">
        <v>16287</v>
      </c>
      <c r="D12853" t="s">
        <v>16642</v>
      </c>
      <c r="E12853"/>
    </row>
    <row r="12854" spans="1:5" ht="13.5" customHeight="1" x14ac:dyDescent="0.25">
      <c r="A12854" s="51" t="s">
        <v>16637</v>
      </c>
      <c r="B12854"/>
      <c r="C12854" t="s">
        <v>16287</v>
      </c>
      <c r="D12854" t="s">
        <v>43</v>
      </c>
      <c r="E12854"/>
    </row>
    <row r="12855" spans="1:5" ht="13.5" customHeight="1" x14ac:dyDescent="0.25">
      <c r="A12855" s="51" t="s">
        <v>16638</v>
      </c>
      <c r="B12855"/>
      <c r="C12855" t="s">
        <v>16287</v>
      </c>
      <c r="D12855" t="s">
        <v>45</v>
      </c>
      <c r="E12855"/>
    </row>
    <row r="12856" spans="1:5" ht="13.5" customHeight="1" x14ac:dyDescent="0.25">
      <c r="A12856" s="51" t="s">
        <v>16643</v>
      </c>
      <c r="B12856" t="s">
        <v>39</v>
      </c>
      <c r="C12856" t="s">
        <v>16287</v>
      </c>
      <c r="D12856" t="s">
        <v>16644</v>
      </c>
      <c r="E12856" t="s">
        <v>74</v>
      </c>
    </row>
    <row r="12857" spans="1:5" ht="13.5" customHeight="1" x14ac:dyDescent="0.25">
      <c r="A12857" s="51" t="s">
        <v>16645</v>
      </c>
      <c r="B12857"/>
      <c r="C12857" t="s">
        <v>16287</v>
      </c>
      <c r="D12857" t="s">
        <v>43</v>
      </c>
      <c r="E12857" t="s">
        <v>74</v>
      </c>
    </row>
    <row r="12858" spans="1:5" ht="13.5" customHeight="1" x14ac:dyDescent="0.25">
      <c r="A12858" s="51" t="s">
        <v>16646</v>
      </c>
      <c r="B12858"/>
      <c r="C12858" t="s">
        <v>16287</v>
      </c>
      <c r="D12858" t="s">
        <v>45</v>
      </c>
      <c r="E12858" t="s">
        <v>74</v>
      </c>
    </row>
    <row r="12859" spans="1:5" ht="13.5" customHeight="1" x14ac:dyDescent="0.25">
      <c r="A12859" s="51" t="s">
        <v>16647</v>
      </c>
      <c r="B12859"/>
      <c r="C12859" t="s">
        <v>16287</v>
      </c>
      <c r="D12859" t="s">
        <v>13142</v>
      </c>
      <c r="E12859"/>
    </row>
    <row r="12860" spans="1:5" ht="13.5" customHeight="1" x14ac:dyDescent="0.25">
      <c r="A12860" s="51" t="s">
        <v>16648</v>
      </c>
      <c r="B12860"/>
      <c r="C12860" t="s">
        <v>16287</v>
      </c>
      <c r="D12860" t="s">
        <v>16649</v>
      </c>
      <c r="E12860"/>
    </row>
    <row r="12861" spans="1:5" ht="13.5" customHeight="1" x14ac:dyDescent="0.25">
      <c r="A12861" s="51" t="s">
        <v>16650</v>
      </c>
      <c r="B12861"/>
      <c r="C12861" t="s">
        <v>16287</v>
      </c>
      <c r="D12861" t="s">
        <v>16651</v>
      </c>
      <c r="E12861"/>
    </row>
    <row r="12862" spans="1:5" ht="13.5" customHeight="1" x14ac:dyDescent="0.25">
      <c r="A12862" s="51" t="s">
        <v>16652</v>
      </c>
      <c r="B12862"/>
      <c r="C12862" t="s">
        <v>16287</v>
      </c>
      <c r="D12862" t="s">
        <v>16653</v>
      </c>
      <c r="E12862"/>
    </row>
    <row r="12863" spans="1:5" ht="13.5" customHeight="1" x14ac:dyDescent="0.25">
      <c r="A12863" s="51" t="s">
        <v>16654</v>
      </c>
      <c r="B12863" t="s">
        <v>39</v>
      </c>
      <c r="C12863" t="s">
        <v>16287</v>
      </c>
      <c r="D12863" t="s">
        <v>16655</v>
      </c>
      <c r="E12863"/>
    </row>
    <row r="12864" spans="1:5" ht="13.5" customHeight="1" x14ac:dyDescent="0.25">
      <c r="A12864" s="51" t="s">
        <v>16656</v>
      </c>
      <c r="B12864"/>
      <c r="C12864" t="s">
        <v>16287</v>
      </c>
      <c r="D12864" t="s">
        <v>43</v>
      </c>
      <c r="E12864"/>
    </row>
    <row r="12865" spans="1:5" ht="13.5" customHeight="1" x14ac:dyDescent="0.25">
      <c r="A12865" s="51" t="s">
        <v>16657</v>
      </c>
      <c r="B12865"/>
      <c r="C12865" t="s">
        <v>16287</v>
      </c>
      <c r="D12865" t="s">
        <v>45</v>
      </c>
      <c r="E12865"/>
    </row>
    <row r="12866" spans="1:5" ht="13.5" customHeight="1" x14ac:dyDescent="0.25">
      <c r="A12866" s="51" t="s">
        <v>16658</v>
      </c>
      <c r="B12866"/>
      <c r="C12866" t="s">
        <v>16287</v>
      </c>
      <c r="D12866" t="s">
        <v>16659</v>
      </c>
      <c r="E12866"/>
    </row>
    <row r="12867" spans="1:5" ht="13.5" customHeight="1" x14ac:dyDescent="0.25">
      <c r="A12867" s="51" t="s">
        <v>16660</v>
      </c>
      <c r="B12867" t="s">
        <v>39</v>
      </c>
      <c r="C12867" t="s">
        <v>16287</v>
      </c>
      <c r="D12867" t="s">
        <v>16661</v>
      </c>
      <c r="E12867"/>
    </row>
    <row r="12868" spans="1:5" ht="13.5" customHeight="1" x14ac:dyDescent="0.25">
      <c r="A12868" s="51" t="s">
        <v>16662</v>
      </c>
      <c r="B12868"/>
      <c r="C12868" t="s">
        <v>16287</v>
      </c>
      <c r="D12868" t="s">
        <v>43</v>
      </c>
      <c r="E12868"/>
    </row>
    <row r="12869" spans="1:5" ht="13.5" customHeight="1" x14ac:dyDescent="0.25">
      <c r="A12869" s="51" t="s">
        <v>16663</v>
      </c>
      <c r="B12869"/>
      <c r="C12869" t="s">
        <v>16287</v>
      </c>
      <c r="D12869" t="s">
        <v>45</v>
      </c>
      <c r="E12869"/>
    </row>
    <row r="12870" spans="1:5" ht="13.5" customHeight="1" x14ac:dyDescent="0.25">
      <c r="A12870" s="51" t="s">
        <v>16664</v>
      </c>
      <c r="B12870" t="s">
        <v>39</v>
      </c>
      <c r="C12870" t="s">
        <v>16287</v>
      </c>
      <c r="D12870" t="s">
        <v>16665</v>
      </c>
      <c r="E12870"/>
    </row>
    <row r="12871" spans="1:5" ht="13.5" customHeight="1" x14ac:dyDescent="0.25">
      <c r="A12871" s="51" t="s">
        <v>16645</v>
      </c>
      <c r="B12871"/>
      <c r="C12871" t="s">
        <v>16287</v>
      </c>
      <c r="D12871" t="s">
        <v>43</v>
      </c>
      <c r="E12871"/>
    </row>
    <row r="12872" spans="1:5" ht="13.5" customHeight="1" x14ac:dyDescent="0.25">
      <c r="A12872" s="51" t="s">
        <v>16646</v>
      </c>
      <c r="B12872"/>
      <c r="C12872" t="s">
        <v>16287</v>
      </c>
      <c r="D12872" t="s">
        <v>45</v>
      </c>
      <c r="E12872"/>
    </row>
    <row r="12873" spans="1:5" ht="13.5" customHeight="1" x14ac:dyDescent="0.25">
      <c r="A12873" s="51" t="s">
        <v>16666</v>
      </c>
      <c r="B12873" t="s">
        <v>39</v>
      </c>
      <c r="C12873" t="s">
        <v>16287</v>
      </c>
      <c r="D12873" t="s">
        <v>16667</v>
      </c>
      <c r="E12873"/>
    </row>
    <row r="12874" spans="1:5" ht="13.5" customHeight="1" x14ac:dyDescent="0.25">
      <c r="A12874" s="51" t="s">
        <v>16668</v>
      </c>
      <c r="B12874"/>
      <c r="C12874" t="s">
        <v>16287</v>
      </c>
      <c r="D12874" t="s">
        <v>43</v>
      </c>
      <c r="E12874"/>
    </row>
    <row r="12875" spans="1:5" ht="13.5" customHeight="1" x14ac:dyDescent="0.25">
      <c r="A12875" s="51" t="s">
        <v>16669</v>
      </c>
      <c r="B12875"/>
      <c r="C12875" t="s">
        <v>16287</v>
      </c>
      <c r="D12875" t="s">
        <v>45</v>
      </c>
      <c r="E12875"/>
    </row>
    <row r="12876" spans="1:5" ht="13.5" customHeight="1" x14ac:dyDescent="0.25">
      <c r="A12876" s="51" t="s">
        <v>16670</v>
      </c>
      <c r="B12876" t="s">
        <v>39</v>
      </c>
      <c r="C12876" t="s">
        <v>16287</v>
      </c>
      <c r="D12876" t="s">
        <v>16671</v>
      </c>
      <c r="E12876"/>
    </row>
    <row r="12877" spans="1:5" ht="13.5" customHeight="1" x14ac:dyDescent="0.25">
      <c r="A12877" s="51" t="s">
        <v>16672</v>
      </c>
      <c r="B12877"/>
      <c r="C12877" t="s">
        <v>16287</v>
      </c>
      <c r="D12877" t="s">
        <v>43</v>
      </c>
      <c r="E12877"/>
    </row>
    <row r="12878" spans="1:5" ht="13.5" customHeight="1" x14ac:dyDescent="0.25">
      <c r="A12878" s="51" t="s">
        <v>16673</v>
      </c>
      <c r="B12878"/>
      <c r="C12878" t="s">
        <v>16287</v>
      </c>
      <c r="D12878" t="s">
        <v>45</v>
      </c>
      <c r="E12878"/>
    </row>
    <row r="12879" spans="1:5" ht="13.5" customHeight="1" x14ac:dyDescent="0.25">
      <c r="A12879" s="51" t="s">
        <v>16674</v>
      </c>
      <c r="B12879" t="s">
        <v>39</v>
      </c>
      <c r="C12879" t="s">
        <v>16287</v>
      </c>
      <c r="D12879" t="s">
        <v>16675</v>
      </c>
      <c r="E12879"/>
    </row>
    <row r="12880" spans="1:5" ht="13.5" customHeight="1" x14ac:dyDescent="0.25">
      <c r="A12880" s="51" t="s">
        <v>16631</v>
      </c>
      <c r="B12880"/>
      <c r="C12880" t="s">
        <v>16287</v>
      </c>
      <c r="D12880" t="s">
        <v>43</v>
      </c>
      <c r="E12880"/>
    </row>
    <row r="12881" spans="1:5" ht="13.5" customHeight="1" x14ac:dyDescent="0.25">
      <c r="A12881" s="51" t="s">
        <v>16632</v>
      </c>
      <c r="B12881"/>
      <c r="C12881" t="s">
        <v>16287</v>
      </c>
      <c r="D12881" t="s">
        <v>45</v>
      </c>
      <c r="E12881"/>
    </row>
    <row r="12882" spans="1:5" ht="13.5" customHeight="1" x14ac:dyDescent="0.25">
      <c r="A12882" s="51" t="s">
        <v>16676</v>
      </c>
      <c r="B12882" t="s">
        <v>39</v>
      </c>
      <c r="C12882" t="s">
        <v>16287</v>
      </c>
      <c r="D12882" t="s">
        <v>16677</v>
      </c>
      <c r="E12882"/>
    </row>
    <row r="12883" spans="1:5" ht="13.5" customHeight="1" x14ac:dyDescent="0.25">
      <c r="A12883" s="51" t="s">
        <v>16625</v>
      </c>
      <c r="B12883"/>
      <c r="C12883" t="s">
        <v>16287</v>
      </c>
      <c r="D12883" t="s">
        <v>43</v>
      </c>
      <c r="E12883"/>
    </row>
    <row r="12884" spans="1:5" ht="13.5" customHeight="1" x14ac:dyDescent="0.25">
      <c r="A12884" s="51" t="s">
        <v>16626</v>
      </c>
      <c r="B12884"/>
      <c r="C12884" t="s">
        <v>16287</v>
      </c>
      <c r="D12884" t="s">
        <v>45</v>
      </c>
      <c r="E12884"/>
    </row>
    <row r="12885" spans="1:5" ht="13.5" customHeight="1" x14ac:dyDescent="0.25">
      <c r="A12885" s="51" t="s">
        <v>16678</v>
      </c>
      <c r="B12885" t="s">
        <v>39</v>
      </c>
      <c r="C12885" t="s">
        <v>16287</v>
      </c>
      <c r="D12885" t="s">
        <v>16679</v>
      </c>
      <c r="E12885"/>
    </row>
    <row r="12886" spans="1:5" ht="13.5" customHeight="1" x14ac:dyDescent="0.25">
      <c r="A12886" s="51" t="s">
        <v>16625</v>
      </c>
      <c r="B12886"/>
      <c r="C12886" t="s">
        <v>16287</v>
      </c>
      <c r="D12886" t="s">
        <v>43</v>
      </c>
      <c r="E12886"/>
    </row>
    <row r="12887" spans="1:5" ht="13.5" customHeight="1" x14ac:dyDescent="0.25">
      <c r="A12887" s="51" t="s">
        <v>16626</v>
      </c>
      <c r="B12887"/>
      <c r="C12887" t="s">
        <v>16287</v>
      </c>
      <c r="D12887" t="s">
        <v>45</v>
      </c>
      <c r="E12887"/>
    </row>
    <row r="12888" spans="1:5" ht="13.5" customHeight="1" x14ac:dyDescent="0.25">
      <c r="A12888" s="51" t="s">
        <v>16680</v>
      </c>
      <c r="B12888" t="s">
        <v>39</v>
      </c>
      <c r="C12888" t="s">
        <v>16681</v>
      </c>
      <c r="D12888" t="s">
        <v>32070</v>
      </c>
      <c r="E12888"/>
    </row>
    <row r="12889" spans="1:5" ht="13.5" customHeight="1" x14ac:dyDescent="0.25">
      <c r="A12889" s="51" t="s">
        <v>16682</v>
      </c>
      <c r="B12889"/>
      <c r="C12889" t="s">
        <v>16681</v>
      </c>
      <c r="D12889" t="s">
        <v>43</v>
      </c>
      <c r="E12889"/>
    </row>
    <row r="12890" spans="1:5" ht="13.5" customHeight="1" x14ac:dyDescent="0.25">
      <c r="A12890" s="51" t="s">
        <v>16683</v>
      </c>
      <c r="B12890"/>
      <c r="C12890" t="s">
        <v>16681</v>
      </c>
      <c r="D12890" t="s">
        <v>45</v>
      </c>
      <c r="E12890"/>
    </row>
    <row r="12891" spans="1:5" ht="13.5" customHeight="1" x14ac:dyDescent="0.25">
      <c r="A12891" s="51" t="s">
        <v>31589</v>
      </c>
      <c r="B12891"/>
      <c r="C12891" t="s">
        <v>16681</v>
      </c>
      <c r="D12891" t="s">
        <v>31047</v>
      </c>
      <c r="E12891"/>
    </row>
    <row r="12892" spans="1:5" ht="13.5" customHeight="1" x14ac:dyDescent="0.25">
      <c r="A12892" s="51" t="s">
        <v>16684</v>
      </c>
      <c r="B12892"/>
      <c r="C12892" t="s">
        <v>16681</v>
      </c>
      <c r="D12892" t="s">
        <v>16685</v>
      </c>
      <c r="E12892"/>
    </row>
    <row r="12893" spans="1:5" ht="13.5" customHeight="1" x14ac:dyDescent="0.25">
      <c r="A12893" s="51" t="s">
        <v>16686</v>
      </c>
      <c r="B12893"/>
      <c r="C12893" t="s">
        <v>16681</v>
      </c>
      <c r="D12893" t="s">
        <v>16687</v>
      </c>
      <c r="E12893"/>
    </row>
    <row r="12894" spans="1:5" ht="13.5" customHeight="1" x14ac:dyDescent="0.25">
      <c r="A12894" s="51" t="s">
        <v>16688</v>
      </c>
      <c r="B12894"/>
      <c r="C12894" t="s">
        <v>16681</v>
      </c>
      <c r="D12894" t="s">
        <v>16689</v>
      </c>
      <c r="E12894"/>
    </row>
    <row r="12895" spans="1:5" ht="13.5" customHeight="1" x14ac:dyDescent="0.25">
      <c r="A12895" s="51" t="s">
        <v>16690</v>
      </c>
      <c r="B12895" t="s">
        <v>39</v>
      </c>
      <c r="C12895" t="s">
        <v>16681</v>
      </c>
      <c r="D12895" t="s">
        <v>16691</v>
      </c>
      <c r="E12895"/>
    </row>
    <row r="12896" spans="1:5" ht="13.5" customHeight="1" x14ac:dyDescent="0.25">
      <c r="A12896" s="51" t="s">
        <v>16692</v>
      </c>
      <c r="B12896"/>
      <c r="C12896" t="s">
        <v>16681</v>
      </c>
      <c r="D12896" t="s">
        <v>43</v>
      </c>
      <c r="E12896"/>
    </row>
    <row r="12897" spans="1:5" ht="13.5" customHeight="1" x14ac:dyDescent="0.25">
      <c r="A12897" s="51" t="s">
        <v>16693</v>
      </c>
      <c r="B12897"/>
      <c r="C12897" t="s">
        <v>16681</v>
      </c>
      <c r="D12897" t="s">
        <v>45</v>
      </c>
      <c r="E12897"/>
    </row>
    <row r="12898" spans="1:5" ht="13.5" customHeight="1" x14ac:dyDescent="0.25">
      <c r="A12898" s="51" t="s">
        <v>16694</v>
      </c>
      <c r="B12898" t="s">
        <v>39</v>
      </c>
      <c r="C12898" t="s">
        <v>16681</v>
      </c>
      <c r="D12898" t="s">
        <v>16695</v>
      </c>
      <c r="E12898"/>
    </row>
    <row r="12899" spans="1:5" ht="13.5" customHeight="1" x14ac:dyDescent="0.25">
      <c r="A12899" s="51" t="s">
        <v>16696</v>
      </c>
      <c r="B12899"/>
      <c r="C12899" t="s">
        <v>16681</v>
      </c>
      <c r="D12899" t="s">
        <v>43</v>
      </c>
      <c r="E12899"/>
    </row>
    <row r="12900" spans="1:5" ht="13.5" customHeight="1" x14ac:dyDescent="0.25">
      <c r="A12900" s="51" t="s">
        <v>16697</v>
      </c>
      <c r="B12900"/>
      <c r="C12900" t="s">
        <v>16681</v>
      </c>
      <c r="D12900" t="s">
        <v>45</v>
      </c>
      <c r="E12900"/>
    </row>
    <row r="12901" spans="1:5" ht="13.5" customHeight="1" x14ac:dyDescent="0.25">
      <c r="A12901" s="51" t="s">
        <v>16698</v>
      </c>
      <c r="B12901" t="s">
        <v>39</v>
      </c>
      <c r="C12901" t="s">
        <v>16681</v>
      </c>
      <c r="D12901" t="s">
        <v>16699</v>
      </c>
      <c r="E12901"/>
    </row>
    <row r="12902" spans="1:5" ht="13.5" customHeight="1" x14ac:dyDescent="0.25">
      <c r="A12902" s="51" t="s">
        <v>16700</v>
      </c>
      <c r="B12902"/>
      <c r="C12902" t="s">
        <v>16681</v>
      </c>
      <c r="D12902" t="s">
        <v>43</v>
      </c>
      <c r="E12902"/>
    </row>
    <row r="12903" spans="1:5" ht="13.5" customHeight="1" x14ac:dyDescent="0.25">
      <c r="A12903" s="51" t="s">
        <v>16701</v>
      </c>
      <c r="B12903"/>
      <c r="C12903" t="s">
        <v>16681</v>
      </c>
      <c r="D12903" t="s">
        <v>45</v>
      </c>
      <c r="E12903"/>
    </row>
    <row r="12904" spans="1:5" ht="13.5" customHeight="1" x14ac:dyDescent="0.25">
      <c r="A12904" s="51" t="s">
        <v>16702</v>
      </c>
      <c r="B12904" t="s">
        <v>39</v>
      </c>
      <c r="C12904" t="s">
        <v>16681</v>
      </c>
      <c r="D12904" t="s">
        <v>16703</v>
      </c>
      <c r="E12904"/>
    </row>
    <row r="12905" spans="1:5" ht="13.5" customHeight="1" x14ac:dyDescent="0.25">
      <c r="A12905" s="51" t="s">
        <v>16704</v>
      </c>
      <c r="B12905"/>
      <c r="C12905" t="s">
        <v>16681</v>
      </c>
      <c r="D12905" t="s">
        <v>43</v>
      </c>
      <c r="E12905"/>
    </row>
    <row r="12906" spans="1:5" ht="13.5" customHeight="1" x14ac:dyDescent="0.25">
      <c r="A12906" s="51" t="s">
        <v>16705</v>
      </c>
      <c r="B12906"/>
      <c r="C12906" t="s">
        <v>16681</v>
      </c>
      <c r="D12906" t="s">
        <v>45</v>
      </c>
      <c r="E12906"/>
    </row>
    <row r="12907" spans="1:5" ht="13.5" customHeight="1" x14ac:dyDescent="0.25">
      <c r="A12907" s="51" t="s">
        <v>16706</v>
      </c>
      <c r="B12907" t="s">
        <v>39</v>
      </c>
      <c r="C12907" t="s">
        <v>16681</v>
      </c>
      <c r="D12907" t="s">
        <v>16707</v>
      </c>
      <c r="E12907"/>
    </row>
    <row r="12908" spans="1:5" ht="13.5" customHeight="1" x14ac:dyDescent="0.25">
      <c r="A12908" s="51" t="s">
        <v>16692</v>
      </c>
      <c r="B12908"/>
      <c r="C12908" t="s">
        <v>16681</v>
      </c>
      <c r="D12908" t="s">
        <v>43</v>
      </c>
      <c r="E12908"/>
    </row>
    <row r="12909" spans="1:5" ht="13.5" customHeight="1" x14ac:dyDescent="0.25">
      <c r="A12909" s="51" t="s">
        <v>16693</v>
      </c>
      <c r="B12909"/>
      <c r="C12909" t="s">
        <v>16681</v>
      </c>
      <c r="D12909" t="s">
        <v>45</v>
      </c>
      <c r="E12909"/>
    </row>
    <row r="12910" spans="1:5" ht="13.5" customHeight="1" x14ac:dyDescent="0.25">
      <c r="A12910" s="51" t="s">
        <v>16708</v>
      </c>
      <c r="B12910" t="s">
        <v>39</v>
      </c>
      <c r="C12910" t="s">
        <v>16681</v>
      </c>
      <c r="D12910" t="s">
        <v>16709</v>
      </c>
      <c r="E12910"/>
    </row>
    <row r="12911" spans="1:5" ht="13.5" customHeight="1" x14ac:dyDescent="0.25">
      <c r="A12911" s="51" t="s">
        <v>16700</v>
      </c>
      <c r="B12911"/>
      <c r="C12911" t="s">
        <v>16681</v>
      </c>
      <c r="D12911" t="s">
        <v>43</v>
      </c>
      <c r="E12911"/>
    </row>
    <row r="12912" spans="1:5" ht="13.5" customHeight="1" x14ac:dyDescent="0.25">
      <c r="A12912" s="51" t="s">
        <v>16701</v>
      </c>
      <c r="B12912"/>
      <c r="C12912" t="s">
        <v>16681</v>
      </c>
      <c r="D12912" t="s">
        <v>45</v>
      </c>
      <c r="E12912"/>
    </row>
    <row r="12913" spans="1:5" ht="13.5" customHeight="1" x14ac:dyDescent="0.25">
      <c r="A12913" s="51" t="s">
        <v>16710</v>
      </c>
      <c r="B12913" t="s">
        <v>39</v>
      </c>
      <c r="C12913" t="s">
        <v>16681</v>
      </c>
      <c r="D12913" t="s">
        <v>16711</v>
      </c>
      <c r="E12913"/>
    </row>
    <row r="12914" spans="1:5" ht="13.5" customHeight="1" x14ac:dyDescent="0.25">
      <c r="A12914" s="51" t="s">
        <v>16712</v>
      </c>
      <c r="B12914"/>
      <c r="C12914" t="s">
        <v>16681</v>
      </c>
      <c r="D12914" t="s">
        <v>43</v>
      </c>
      <c r="E12914"/>
    </row>
    <row r="12915" spans="1:5" ht="13.5" customHeight="1" x14ac:dyDescent="0.25">
      <c r="A12915" s="51" t="s">
        <v>16713</v>
      </c>
      <c r="B12915"/>
      <c r="C12915" t="s">
        <v>16681</v>
      </c>
      <c r="D12915" t="s">
        <v>45</v>
      </c>
      <c r="E12915"/>
    </row>
    <row r="12916" spans="1:5" ht="13.5" customHeight="1" x14ac:dyDescent="0.25">
      <c r="A12916" s="51" t="s">
        <v>16714</v>
      </c>
      <c r="B12916" t="s">
        <v>39</v>
      </c>
      <c r="C12916" t="s">
        <v>16681</v>
      </c>
      <c r="D12916" t="s">
        <v>16715</v>
      </c>
      <c r="E12916"/>
    </row>
    <row r="12917" spans="1:5" ht="13.5" customHeight="1" x14ac:dyDescent="0.25">
      <c r="A12917" s="51" t="s">
        <v>16716</v>
      </c>
      <c r="B12917"/>
      <c r="C12917" t="s">
        <v>16681</v>
      </c>
      <c r="D12917" t="s">
        <v>43</v>
      </c>
      <c r="E12917"/>
    </row>
    <row r="12918" spans="1:5" ht="13.5" customHeight="1" x14ac:dyDescent="0.25">
      <c r="A12918" s="51" t="s">
        <v>16717</v>
      </c>
      <c r="B12918"/>
      <c r="C12918" t="s">
        <v>16681</v>
      </c>
      <c r="D12918" t="s">
        <v>45</v>
      </c>
      <c r="E12918"/>
    </row>
    <row r="12919" spans="1:5" ht="13.5" customHeight="1" x14ac:dyDescent="0.25">
      <c r="A12919" s="51" t="s">
        <v>16718</v>
      </c>
      <c r="B12919"/>
      <c r="C12919" t="s">
        <v>16681</v>
      </c>
      <c r="D12919" t="s">
        <v>16719</v>
      </c>
      <c r="E12919"/>
    </row>
    <row r="12920" spans="1:5" ht="13.5" customHeight="1" x14ac:dyDescent="0.25">
      <c r="A12920" s="51" t="s">
        <v>16720</v>
      </c>
      <c r="B12920"/>
      <c r="C12920" t="s">
        <v>16681</v>
      </c>
      <c r="D12920" t="s">
        <v>16721</v>
      </c>
      <c r="E12920"/>
    </row>
    <row r="12921" spans="1:5" ht="13.5" customHeight="1" x14ac:dyDescent="0.25">
      <c r="A12921" s="51" t="s">
        <v>16722</v>
      </c>
      <c r="B12921" t="s">
        <v>39</v>
      </c>
      <c r="C12921" t="s">
        <v>16681</v>
      </c>
      <c r="D12921" t="s">
        <v>16723</v>
      </c>
      <c r="E12921"/>
    </row>
    <row r="12922" spans="1:5" ht="13.5" customHeight="1" x14ac:dyDescent="0.25">
      <c r="A12922" s="51" t="s">
        <v>16712</v>
      </c>
      <c r="B12922"/>
      <c r="C12922" t="s">
        <v>16681</v>
      </c>
      <c r="D12922" t="s">
        <v>43</v>
      </c>
      <c r="E12922"/>
    </row>
    <row r="12923" spans="1:5" ht="13.5" customHeight="1" x14ac:dyDescent="0.25">
      <c r="A12923" s="51" t="s">
        <v>16713</v>
      </c>
      <c r="B12923"/>
      <c r="C12923" t="s">
        <v>16681</v>
      </c>
      <c r="D12923" t="s">
        <v>45</v>
      </c>
      <c r="E12923"/>
    </row>
    <row r="12924" spans="1:5" ht="13.5" customHeight="1" x14ac:dyDescent="0.25">
      <c r="A12924" s="51" t="s">
        <v>16724</v>
      </c>
      <c r="B12924" t="s">
        <v>39</v>
      </c>
      <c r="C12924" t="s">
        <v>16287</v>
      </c>
      <c r="D12924" t="s">
        <v>16725</v>
      </c>
      <c r="E12924"/>
    </row>
    <row r="12925" spans="1:5" ht="13.5" customHeight="1" x14ac:dyDescent="0.25">
      <c r="A12925" s="51" t="s">
        <v>16726</v>
      </c>
      <c r="B12925"/>
      <c r="C12925" t="s">
        <v>16287</v>
      </c>
      <c r="D12925" t="s">
        <v>43</v>
      </c>
      <c r="E12925"/>
    </row>
    <row r="12926" spans="1:5" ht="13.5" customHeight="1" x14ac:dyDescent="0.25">
      <c r="A12926" s="51" t="s">
        <v>16727</v>
      </c>
      <c r="B12926"/>
      <c r="C12926" t="s">
        <v>16287</v>
      </c>
      <c r="D12926" t="s">
        <v>45</v>
      </c>
      <c r="E12926"/>
    </row>
    <row r="12927" spans="1:5" ht="13.5" customHeight="1" x14ac:dyDescent="0.25">
      <c r="A12927" s="51" t="s">
        <v>16728</v>
      </c>
      <c r="B12927" t="s">
        <v>39</v>
      </c>
      <c r="C12927" t="s">
        <v>16287</v>
      </c>
      <c r="D12927" t="s">
        <v>16729</v>
      </c>
      <c r="E12927"/>
    </row>
    <row r="12928" spans="1:5" ht="13.5" customHeight="1" x14ac:dyDescent="0.25">
      <c r="A12928" s="51" t="s">
        <v>16730</v>
      </c>
      <c r="B12928"/>
      <c r="C12928" t="s">
        <v>16287</v>
      </c>
      <c r="D12928" t="s">
        <v>43</v>
      </c>
      <c r="E12928"/>
    </row>
    <row r="12929" spans="1:5" ht="13.5" customHeight="1" x14ac:dyDescent="0.25">
      <c r="A12929" s="51" t="s">
        <v>16731</v>
      </c>
      <c r="B12929"/>
      <c r="C12929" t="s">
        <v>16287</v>
      </c>
      <c r="D12929" t="s">
        <v>45</v>
      </c>
      <c r="E12929"/>
    </row>
    <row r="12930" spans="1:5" ht="13.5" customHeight="1" x14ac:dyDescent="0.25">
      <c r="A12930" s="51" t="s">
        <v>16732</v>
      </c>
      <c r="B12930" t="s">
        <v>39</v>
      </c>
      <c r="C12930" t="s">
        <v>16287</v>
      </c>
      <c r="D12930" t="s">
        <v>16733</v>
      </c>
      <c r="E12930"/>
    </row>
    <row r="12931" spans="1:5" ht="13.5" customHeight="1" x14ac:dyDescent="0.25">
      <c r="A12931" s="51" t="s">
        <v>16734</v>
      </c>
      <c r="B12931"/>
      <c r="C12931" t="s">
        <v>16287</v>
      </c>
      <c r="D12931" t="s">
        <v>43</v>
      </c>
      <c r="E12931"/>
    </row>
    <row r="12932" spans="1:5" ht="13.5" customHeight="1" x14ac:dyDescent="0.25">
      <c r="A12932" s="51" t="s">
        <v>16735</v>
      </c>
      <c r="B12932"/>
      <c r="C12932" t="s">
        <v>16287</v>
      </c>
      <c r="D12932" t="s">
        <v>45</v>
      </c>
      <c r="E12932"/>
    </row>
    <row r="12933" spans="1:5" ht="13.5" customHeight="1" x14ac:dyDescent="0.25">
      <c r="A12933" s="51" t="s">
        <v>16736</v>
      </c>
      <c r="B12933" t="s">
        <v>39</v>
      </c>
      <c r="C12933" t="s">
        <v>16287</v>
      </c>
      <c r="D12933" t="s">
        <v>16737</v>
      </c>
      <c r="E12933"/>
    </row>
    <row r="12934" spans="1:5" ht="13.5" customHeight="1" x14ac:dyDescent="0.25">
      <c r="A12934" s="51" t="s">
        <v>16738</v>
      </c>
      <c r="B12934"/>
      <c r="C12934" t="s">
        <v>16287</v>
      </c>
      <c r="D12934" t="s">
        <v>43</v>
      </c>
      <c r="E12934"/>
    </row>
    <row r="12935" spans="1:5" ht="13.5" customHeight="1" x14ac:dyDescent="0.25">
      <c r="A12935" s="51" t="s">
        <v>16739</v>
      </c>
      <c r="B12935"/>
      <c r="C12935" t="s">
        <v>16287</v>
      </c>
      <c r="D12935" t="s">
        <v>45</v>
      </c>
      <c r="E12935"/>
    </row>
    <row r="12936" spans="1:5" ht="13.5" customHeight="1" x14ac:dyDescent="0.25">
      <c r="A12936" s="51" t="s">
        <v>16740</v>
      </c>
      <c r="B12936" t="s">
        <v>39</v>
      </c>
      <c r="C12936" t="s">
        <v>16287</v>
      </c>
      <c r="D12936" t="s">
        <v>16741</v>
      </c>
      <c r="E12936"/>
    </row>
    <row r="12937" spans="1:5" ht="13.5" customHeight="1" x14ac:dyDescent="0.25">
      <c r="A12937" s="51" t="s">
        <v>16742</v>
      </c>
      <c r="B12937"/>
      <c r="C12937" t="s">
        <v>16287</v>
      </c>
      <c r="D12937" t="s">
        <v>43</v>
      </c>
      <c r="E12937"/>
    </row>
    <row r="12938" spans="1:5" ht="13.5" customHeight="1" x14ac:dyDescent="0.25">
      <c r="A12938" s="51" t="s">
        <v>16743</v>
      </c>
      <c r="B12938"/>
      <c r="C12938" t="s">
        <v>16287</v>
      </c>
      <c r="D12938" t="s">
        <v>45</v>
      </c>
      <c r="E12938"/>
    </row>
    <row r="12939" spans="1:5" ht="13.5" customHeight="1" x14ac:dyDescent="0.25">
      <c r="A12939" s="51" t="s">
        <v>16744</v>
      </c>
      <c r="B12939" t="s">
        <v>39</v>
      </c>
      <c r="C12939" t="s">
        <v>16287</v>
      </c>
      <c r="D12939" t="s">
        <v>16745</v>
      </c>
      <c r="E12939"/>
    </row>
    <row r="12940" spans="1:5" ht="13.5" customHeight="1" x14ac:dyDescent="0.25">
      <c r="A12940" s="51" t="s">
        <v>16746</v>
      </c>
      <c r="B12940"/>
      <c r="C12940" t="s">
        <v>16287</v>
      </c>
      <c r="D12940" t="s">
        <v>43</v>
      </c>
      <c r="E12940"/>
    </row>
    <row r="12941" spans="1:5" ht="13.5" customHeight="1" x14ac:dyDescent="0.25">
      <c r="A12941" s="51" t="s">
        <v>16747</v>
      </c>
      <c r="B12941"/>
      <c r="C12941" t="s">
        <v>16287</v>
      </c>
      <c r="D12941" t="s">
        <v>45</v>
      </c>
      <c r="E12941"/>
    </row>
    <row r="12942" spans="1:5" ht="13.5" customHeight="1" x14ac:dyDescent="0.25">
      <c r="A12942" s="51" t="s">
        <v>16748</v>
      </c>
      <c r="B12942" t="s">
        <v>39</v>
      </c>
      <c r="C12942" t="s">
        <v>16287</v>
      </c>
      <c r="D12942" t="s">
        <v>16749</v>
      </c>
      <c r="E12942"/>
    </row>
    <row r="12943" spans="1:5" ht="13.5" customHeight="1" x14ac:dyDescent="0.25">
      <c r="A12943" s="51" t="s">
        <v>16726</v>
      </c>
      <c r="B12943"/>
      <c r="C12943" t="s">
        <v>16287</v>
      </c>
      <c r="D12943" t="s">
        <v>43</v>
      </c>
      <c r="E12943"/>
    </row>
    <row r="12944" spans="1:5" ht="13.5" customHeight="1" x14ac:dyDescent="0.25">
      <c r="A12944" s="51" t="s">
        <v>16727</v>
      </c>
      <c r="B12944"/>
      <c r="C12944" t="s">
        <v>16287</v>
      </c>
      <c r="D12944" t="s">
        <v>45</v>
      </c>
      <c r="E12944"/>
    </row>
    <row r="12945" spans="1:5" ht="13.5" customHeight="1" x14ac:dyDescent="0.25">
      <c r="A12945" s="51" t="s">
        <v>16750</v>
      </c>
      <c r="B12945"/>
      <c r="C12945" t="s">
        <v>16287</v>
      </c>
      <c r="D12945" t="s">
        <v>16751</v>
      </c>
      <c r="E12945"/>
    </row>
    <row r="12946" spans="1:5" ht="13.5" customHeight="1" x14ac:dyDescent="0.25">
      <c r="A12946" s="51" t="s">
        <v>16752</v>
      </c>
      <c r="B12946" t="s">
        <v>39</v>
      </c>
      <c r="C12946" t="s">
        <v>16187</v>
      </c>
      <c r="D12946" t="s">
        <v>16753</v>
      </c>
      <c r="E12946"/>
    </row>
    <row r="12947" spans="1:5" ht="13.5" customHeight="1" x14ac:dyDescent="0.25">
      <c r="A12947" s="51" t="s">
        <v>16754</v>
      </c>
      <c r="B12947"/>
      <c r="C12947" t="s">
        <v>16187</v>
      </c>
      <c r="D12947" t="s">
        <v>43</v>
      </c>
      <c r="E12947"/>
    </row>
    <row r="12948" spans="1:5" ht="13.5" customHeight="1" x14ac:dyDescent="0.25">
      <c r="A12948" s="51" t="s">
        <v>16755</v>
      </c>
      <c r="B12948"/>
      <c r="C12948" t="s">
        <v>16187</v>
      </c>
      <c r="D12948" t="s">
        <v>45</v>
      </c>
      <c r="E12948"/>
    </row>
    <row r="12949" spans="1:5" ht="13.5" customHeight="1" x14ac:dyDescent="0.25">
      <c r="A12949" s="51" t="s">
        <v>16756</v>
      </c>
      <c r="B12949" t="s">
        <v>39</v>
      </c>
      <c r="C12949" t="s">
        <v>16187</v>
      </c>
      <c r="D12949" t="s">
        <v>16757</v>
      </c>
      <c r="E12949"/>
    </row>
    <row r="12950" spans="1:5" ht="13.5" customHeight="1" x14ac:dyDescent="0.25">
      <c r="A12950" s="51" t="s">
        <v>16758</v>
      </c>
      <c r="B12950"/>
      <c r="C12950" t="s">
        <v>16187</v>
      </c>
      <c r="D12950" t="s">
        <v>43</v>
      </c>
      <c r="E12950"/>
    </row>
    <row r="12951" spans="1:5" ht="13.5" customHeight="1" x14ac:dyDescent="0.25">
      <c r="A12951" s="51" t="s">
        <v>16759</v>
      </c>
      <c r="B12951"/>
      <c r="C12951" t="s">
        <v>16187</v>
      </c>
      <c r="D12951" t="s">
        <v>45</v>
      </c>
      <c r="E12951"/>
    </row>
    <row r="12952" spans="1:5" ht="13.5" customHeight="1" x14ac:dyDescent="0.25">
      <c r="A12952" s="51" t="s">
        <v>16760</v>
      </c>
      <c r="B12952" t="s">
        <v>39</v>
      </c>
      <c r="C12952" t="s">
        <v>16187</v>
      </c>
      <c r="D12952" t="s">
        <v>16761</v>
      </c>
      <c r="E12952"/>
    </row>
    <row r="12953" spans="1:5" ht="13.5" customHeight="1" x14ac:dyDescent="0.25">
      <c r="A12953" s="51" t="s">
        <v>16762</v>
      </c>
      <c r="B12953"/>
      <c r="C12953" t="s">
        <v>16187</v>
      </c>
      <c r="D12953" t="s">
        <v>43</v>
      </c>
      <c r="E12953"/>
    </row>
    <row r="12954" spans="1:5" ht="13.5" customHeight="1" x14ac:dyDescent="0.25">
      <c r="A12954" s="51" t="s">
        <v>16763</v>
      </c>
      <c r="B12954"/>
      <c r="C12954" t="s">
        <v>16187</v>
      </c>
      <c r="D12954" t="s">
        <v>45</v>
      </c>
      <c r="E12954"/>
    </row>
    <row r="12955" spans="1:5" ht="13.5" customHeight="1" x14ac:dyDescent="0.25">
      <c r="A12955" s="51" t="s">
        <v>16764</v>
      </c>
      <c r="B12955" t="s">
        <v>39</v>
      </c>
      <c r="C12955" t="s">
        <v>16187</v>
      </c>
      <c r="D12955" t="s">
        <v>16765</v>
      </c>
      <c r="E12955"/>
    </row>
    <row r="12956" spans="1:5" ht="13.5" customHeight="1" x14ac:dyDescent="0.25">
      <c r="A12956" s="51" t="s">
        <v>16766</v>
      </c>
      <c r="B12956"/>
      <c r="C12956" t="s">
        <v>16187</v>
      </c>
      <c r="D12956" t="s">
        <v>43</v>
      </c>
      <c r="E12956"/>
    </row>
    <row r="12957" spans="1:5" ht="13.5" customHeight="1" x14ac:dyDescent="0.25">
      <c r="A12957" s="51" t="s">
        <v>16767</v>
      </c>
      <c r="B12957"/>
      <c r="C12957" t="s">
        <v>16187</v>
      </c>
      <c r="D12957" t="s">
        <v>45</v>
      </c>
      <c r="E12957"/>
    </row>
    <row r="12958" spans="1:5" ht="13.5" customHeight="1" x14ac:dyDescent="0.25">
      <c r="A12958" s="51" t="s">
        <v>16768</v>
      </c>
      <c r="B12958" t="s">
        <v>39</v>
      </c>
      <c r="C12958" t="s">
        <v>16187</v>
      </c>
      <c r="D12958" t="s">
        <v>16769</v>
      </c>
      <c r="E12958"/>
    </row>
    <row r="12959" spans="1:5" ht="13.5" customHeight="1" x14ac:dyDescent="0.25">
      <c r="A12959" s="51" t="s">
        <v>16770</v>
      </c>
      <c r="B12959"/>
      <c r="C12959" t="s">
        <v>16187</v>
      </c>
      <c r="D12959" t="s">
        <v>43</v>
      </c>
      <c r="E12959"/>
    </row>
    <row r="12960" spans="1:5" ht="13.5" customHeight="1" x14ac:dyDescent="0.25">
      <c r="A12960" s="51" t="s">
        <v>16771</v>
      </c>
      <c r="B12960"/>
      <c r="C12960" t="s">
        <v>16187</v>
      </c>
      <c r="D12960" t="s">
        <v>45</v>
      </c>
      <c r="E12960"/>
    </row>
    <row r="12961" spans="1:5" ht="13.5" customHeight="1" x14ac:dyDescent="0.25">
      <c r="A12961" s="51" t="s">
        <v>16772</v>
      </c>
      <c r="B12961" t="s">
        <v>39</v>
      </c>
      <c r="C12961" t="s">
        <v>16187</v>
      </c>
      <c r="D12961" t="s">
        <v>16773</v>
      </c>
      <c r="E12961"/>
    </row>
    <row r="12962" spans="1:5" ht="13.5" customHeight="1" x14ac:dyDescent="0.25">
      <c r="A12962" s="51" t="s">
        <v>16762</v>
      </c>
      <c r="B12962"/>
      <c r="C12962" t="s">
        <v>16187</v>
      </c>
      <c r="D12962" t="s">
        <v>43</v>
      </c>
      <c r="E12962"/>
    </row>
    <row r="12963" spans="1:5" ht="13.5" customHeight="1" x14ac:dyDescent="0.25">
      <c r="A12963" s="51" t="s">
        <v>16763</v>
      </c>
      <c r="B12963"/>
      <c r="C12963" t="s">
        <v>16187</v>
      </c>
      <c r="D12963" t="s">
        <v>45</v>
      </c>
      <c r="E12963"/>
    </row>
    <row r="12964" spans="1:5" ht="13.5" customHeight="1" x14ac:dyDescent="0.25">
      <c r="A12964" s="51" t="s">
        <v>16774</v>
      </c>
      <c r="B12964" t="s">
        <v>39</v>
      </c>
      <c r="C12964" t="s">
        <v>16187</v>
      </c>
      <c r="D12964" t="s">
        <v>16775</v>
      </c>
      <c r="E12964"/>
    </row>
    <row r="12965" spans="1:5" ht="13.5" customHeight="1" x14ac:dyDescent="0.25">
      <c r="A12965" s="51" t="s">
        <v>16766</v>
      </c>
      <c r="B12965"/>
      <c r="C12965" t="s">
        <v>16187</v>
      </c>
      <c r="D12965" t="s">
        <v>43</v>
      </c>
      <c r="E12965"/>
    </row>
    <row r="12966" spans="1:5" ht="13.5" customHeight="1" x14ac:dyDescent="0.25">
      <c r="A12966" s="51" t="s">
        <v>16767</v>
      </c>
      <c r="B12966"/>
      <c r="C12966" t="s">
        <v>16187</v>
      </c>
      <c r="D12966" t="s">
        <v>45</v>
      </c>
      <c r="E12966"/>
    </row>
    <row r="12967" spans="1:5" ht="13.5" customHeight="1" x14ac:dyDescent="0.25">
      <c r="A12967" s="51" t="s">
        <v>16776</v>
      </c>
      <c r="B12967" t="s">
        <v>39</v>
      </c>
      <c r="C12967" t="s">
        <v>16187</v>
      </c>
      <c r="D12967" t="s">
        <v>16777</v>
      </c>
      <c r="E12967"/>
    </row>
    <row r="12968" spans="1:5" ht="13.5" customHeight="1" x14ac:dyDescent="0.25">
      <c r="A12968" s="51" t="s">
        <v>16770</v>
      </c>
      <c r="B12968"/>
      <c r="C12968" t="s">
        <v>16187</v>
      </c>
      <c r="D12968" t="s">
        <v>43</v>
      </c>
      <c r="E12968"/>
    </row>
    <row r="12969" spans="1:5" ht="13.5" customHeight="1" x14ac:dyDescent="0.25">
      <c r="A12969" s="51" t="s">
        <v>16771</v>
      </c>
      <c r="B12969"/>
      <c r="C12969" t="s">
        <v>16187</v>
      </c>
      <c r="D12969" t="s">
        <v>45</v>
      </c>
      <c r="E12969"/>
    </row>
    <row r="12970" spans="1:5" ht="13.5" customHeight="1" x14ac:dyDescent="0.25">
      <c r="A12970" s="51" t="s">
        <v>16778</v>
      </c>
      <c r="B12970" t="s">
        <v>39</v>
      </c>
      <c r="C12970" t="s">
        <v>16187</v>
      </c>
      <c r="D12970" t="s">
        <v>16779</v>
      </c>
      <c r="E12970"/>
    </row>
    <row r="12971" spans="1:5" ht="13.5" customHeight="1" x14ac:dyDescent="0.25">
      <c r="A12971" s="51" t="s">
        <v>16780</v>
      </c>
      <c r="B12971"/>
      <c r="C12971" t="s">
        <v>16187</v>
      </c>
      <c r="D12971" t="s">
        <v>43</v>
      </c>
      <c r="E12971"/>
    </row>
    <row r="12972" spans="1:5" ht="13.5" customHeight="1" x14ac:dyDescent="0.25">
      <c r="A12972" s="51" t="s">
        <v>16781</v>
      </c>
      <c r="B12972"/>
      <c r="C12972" t="s">
        <v>16187</v>
      </c>
      <c r="D12972" t="s">
        <v>45</v>
      </c>
      <c r="E12972"/>
    </row>
    <row r="12973" spans="1:5" ht="13.5" customHeight="1" x14ac:dyDescent="0.25">
      <c r="A12973" s="51" t="s">
        <v>16782</v>
      </c>
      <c r="B12973" t="s">
        <v>39</v>
      </c>
      <c r="C12973" t="s">
        <v>16187</v>
      </c>
      <c r="D12973" t="s">
        <v>16783</v>
      </c>
      <c r="E12973"/>
    </row>
    <row r="12974" spans="1:5" ht="13.5" customHeight="1" x14ac:dyDescent="0.25">
      <c r="A12974" s="51" t="s">
        <v>16784</v>
      </c>
      <c r="B12974"/>
      <c r="C12974" t="s">
        <v>16187</v>
      </c>
      <c r="D12974" t="s">
        <v>43</v>
      </c>
      <c r="E12974"/>
    </row>
    <row r="12975" spans="1:5" ht="13.5" customHeight="1" x14ac:dyDescent="0.25">
      <c r="A12975" s="51" t="s">
        <v>16785</v>
      </c>
      <c r="B12975"/>
      <c r="C12975" t="s">
        <v>16187</v>
      </c>
      <c r="D12975" t="s">
        <v>45</v>
      </c>
      <c r="E12975"/>
    </row>
    <row r="12976" spans="1:5" ht="13.5" customHeight="1" x14ac:dyDescent="0.25">
      <c r="A12976" s="51" t="s">
        <v>16786</v>
      </c>
      <c r="B12976" t="s">
        <v>39</v>
      </c>
      <c r="C12976" t="s">
        <v>16187</v>
      </c>
      <c r="D12976" t="s">
        <v>16787</v>
      </c>
      <c r="E12976"/>
    </row>
    <row r="12977" spans="1:5" ht="13.5" customHeight="1" x14ac:dyDescent="0.25">
      <c r="A12977" s="51" t="s">
        <v>16754</v>
      </c>
      <c r="B12977"/>
      <c r="C12977" t="s">
        <v>16187</v>
      </c>
      <c r="D12977" t="s">
        <v>43</v>
      </c>
      <c r="E12977"/>
    </row>
    <row r="12978" spans="1:5" ht="13.5" customHeight="1" x14ac:dyDescent="0.25">
      <c r="A12978" s="51" t="s">
        <v>16755</v>
      </c>
      <c r="B12978"/>
      <c r="C12978" t="s">
        <v>16187</v>
      </c>
      <c r="D12978" t="s">
        <v>45</v>
      </c>
      <c r="E12978"/>
    </row>
    <row r="12979" spans="1:5" ht="13.5" customHeight="1" x14ac:dyDescent="0.25">
      <c r="A12979" s="51" t="s">
        <v>16788</v>
      </c>
      <c r="B12979" t="s">
        <v>39</v>
      </c>
      <c r="C12979" t="s">
        <v>16187</v>
      </c>
      <c r="D12979" t="s">
        <v>16789</v>
      </c>
      <c r="E12979"/>
    </row>
    <row r="12980" spans="1:5" ht="13.5" customHeight="1" x14ac:dyDescent="0.25">
      <c r="A12980" s="51" t="s">
        <v>16758</v>
      </c>
      <c r="B12980"/>
      <c r="C12980" t="s">
        <v>16187</v>
      </c>
      <c r="D12980" t="s">
        <v>43</v>
      </c>
      <c r="E12980"/>
    </row>
    <row r="12981" spans="1:5" ht="13.5" customHeight="1" x14ac:dyDescent="0.25">
      <c r="A12981" s="51" t="s">
        <v>16759</v>
      </c>
      <c r="B12981"/>
      <c r="C12981" t="s">
        <v>16187</v>
      </c>
      <c r="D12981" t="s">
        <v>45</v>
      </c>
      <c r="E12981"/>
    </row>
    <row r="12982" spans="1:5" ht="13.5" customHeight="1" x14ac:dyDescent="0.25">
      <c r="A12982" s="51" t="s">
        <v>16790</v>
      </c>
      <c r="B12982"/>
      <c r="C12982" t="s">
        <v>16287</v>
      </c>
      <c r="D12982" t="s">
        <v>16791</v>
      </c>
      <c r="E12982" t="s">
        <v>74</v>
      </c>
    </row>
    <row r="12983" spans="1:5" ht="13.5" customHeight="1" x14ac:dyDescent="0.25">
      <c r="A12983" s="51" t="s">
        <v>16792</v>
      </c>
      <c r="B12983"/>
      <c r="C12983" t="s">
        <v>16287</v>
      </c>
      <c r="D12983" t="s">
        <v>16793</v>
      </c>
      <c r="E12983"/>
    </row>
    <row r="12984" spans="1:5" ht="13.5" customHeight="1" x14ac:dyDescent="0.25">
      <c r="A12984" s="51" t="s">
        <v>16794</v>
      </c>
      <c r="B12984"/>
      <c r="C12984" t="s">
        <v>16287</v>
      </c>
      <c r="D12984" t="s">
        <v>16795</v>
      </c>
      <c r="E12984"/>
    </row>
    <row r="12985" spans="1:5" ht="13.5" customHeight="1" x14ac:dyDescent="0.25">
      <c r="A12985" s="51" t="s">
        <v>16796</v>
      </c>
      <c r="B12985" t="s">
        <v>39</v>
      </c>
      <c r="C12985" t="s">
        <v>16287</v>
      </c>
      <c r="D12985" t="s">
        <v>16797</v>
      </c>
      <c r="E12985"/>
    </row>
    <row r="12986" spans="1:5" ht="13.5" customHeight="1" x14ac:dyDescent="0.25">
      <c r="A12986" s="51" t="s">
        <v>16798</v>
      </c>
      <c r="B12986"/>
      <c r="C12986" t="s">
        <v>16287</v>
      </c>
      <c r="D12986" t="s">
        <v>43</v>
      </c>
      <c r="E12986"/>
    </row>
    <row r="12987" spans="1:5" ht="13.5" customHeight="1" x14ac:dyDescent="0.25">
      <c r="A12987" s="51" t="s">
        <v>16799</v>
      </c>
      <c r="B12987"/>
      <c r="C12987" t="s">
        <v>16287</v>
      </c>
      <c r="D12987" t="s">
        <v>45</v>
      </c>
      <c r="E12987"/>
    </row>
    <row r="12988" spans="1:5" ht="13.5" customHeight="1" x14ac:dyDescent="0.25">
      <c r="A12988" s="51" t="s">
        <v>16800</v>
      </c>
      <c r="B12988"/>
      <c r="C12988" t="s">
        <v>16287</v>
      </c>
      <c r="D12988" t="s">
        <v>16801</v>
      </c>
      <c r="E12988"/>
    </row>
    <row r="12989" spans="1:5" ht="13.5" customHeight="1" x14ac:dyDescent="0.25">
      <c r="A12989" s="51" t="s">
        <v>16802</v>
      </c>
      <c r="B12989" t="s">
        <v>39</v>
      </c>
      <c r="C12989" t="s">
        <v>16287</v>
      </c>
      <c r="D12989" t="s">
        <v>16803</v>
      </c>
      <c r="E12989"/>
    </row>
    <row r="12990" spans="1:5" ht="13.5" customHeight="1" x14ac:dyDescent="0.25">
      <c r="A12990" s="51" t="s">
        <v>16804</v>
      </c>
      <c r="B12990"/>
      <c r="C12990" t="s">
        <v>16287</v>
      </c>
      <c r="D12990" t="s">
        <v>43</v>
      </c>
      <c r="E12990"/>
    </row>
    <row r="12991" spans="1:5" ht="13.5" customHeight="1" x14ac:dyDescent="0.25">
      <c r="A12991" s="51" t="s">
        <v>16805</v>
      </c>
      <c r="B12991"/>
      <c r="C12991" t="s">
        <v>16287</v>
      </c>
      <c r="D12991" t="s">
        <v>45</v>
      </c>
      <c r="E12991"/>
    </row>
    <row r="12992" spans="1:5" ht="13.5" customHeight="1" x14ac:dyDescent="0.25">
      <c r="A12992" s="51" t="s">
        <v>16806</v>
      </c>
      <c r="B12992" t="s">
        <v>39</v>
      </c>
      <c r="C12992" t="s">
        <v>16287</v>
      </c>
      <c r="D12992" t="s">
        <v>16807</v>
      </c>
      <c r="E12992"/>
    </row>
    <row r="12993" spans="1:5" ht="13.5" customHeight="1" x14ac:dyDescent="0.25">
      <c r="A12993" s="51" t="s">
        <v>16808</v>
      </c>
      <c r="B12993"/>
      <c r="C12993" t="s">
        <v>16287</v>
      </c>
      <c r="D12993" t="s">
        <v>43</v>
      </c>
      <c r="E12993"/>
    </row>
    <row r="12994" spans="1:5" ht="13.5" customHeight="1" x14ac:dyDescent="0.25">
      <c r="A12994" s="51" t="s">
        <v>16809</v>
      </c>
      <c r="B12994"/>
      <c r="C12994" t="s">
        <v>16287</v>
      </c>
      <c r="D12994" t="s">
        <v>45</v>
      </c>
      <c r="E12994"/>
    </row>
    <row r="12995" spans="1:5" ht="13.5" customHeight="1" x14ac:dyDescent="0.25">
      <c r="A12995" s="51" t="s">
        <v>16810</v>
      </c>
      <c r="B12995" t="s">
        <v>39</v>
      </c>
      <c r="C12995" t="s">
        <v>16287</v>
      </c>
      <c r="D12995" t="s">
        <v>16811</v>
      </c>
      <c r="E12995"/>
    </row>
    <row r="12996" spans="1:5" ht="13.5" customHeight="1" x14ac:dyDescent="0.25">
      <c r="A12996" s="51" t="s">
        <v>16798</v>
      </c>
      <c r="B12996"/>
      <c r="C12996" t="s">
        <v>16287</v>
      </c>
      <c r="D12996" t="s">
        <v>43</v>
      </c>
      <c r="E12996"/>
    </row>
    <row r="12997" spans="1:5" ht="13.5" customHeight="1" x14ac:dyDescent="0.25">
      <c r="A12997" s="51" t="s">
        <v>16799</v>
      </c>
      <c r="B12997"/>
      <c r="C12997" t="s">
        <v>16287</v>
      </c>
      <c r="D12997" t="s">
        <v>45</v>
      </c>
      <c r="E12997"/>
    </row>
    <row r="12998" spans="1:5" ht="13.5" customHeight="1" x14ac:dyDescent="0.25">
      <c r="A12998" s="51" t="s">
        <v>16812</v>
      </c>
      <c r="B12998"/>
      <c r="C12998" t="s">
        <v>16287</v>
      </c>
      <c r="D12998" t="s">
        <v>16813</v>
      </c>
      <c r="E12998"/>
    </row>
    <row r="12999" spans="1:5" ht="13.5" customHeight="1" x14ac:dyDescent="0.25">
      <c r="A12999" s="51" t="s">
        <v>16814</v>
      </c>
      <c r="B12999" t="s">
        <v>39</v>
      </c>
      <c r="C12999" t="s">
        <v>16287</v>
      </c>
      <c r="D12999" t="s">
        <v>16815</v>
      </c>
      <c r="E12999"/>
    </row>
    <row r="13000" spans="1:5" ht="13.5" customHeight="1" x14ac:dyDescent="0.25">
      <c r="A13000" s="51" t="s">
        <v>16816</v>
      </c>
      <c r="B13000"/>
      <c r="C13000" t="s">
        <v>16287</v>
      </c>
      <c r="D13000" t="s">
        <v>43</v>
      </c>
      <c r="E13000"/>
    </row>
    <row r="13001" spans="1:5" ht="13.5" customHeight="1" x14ac:dyDescent="0.25">
      <c r="A13001" s="51" t="s">
        <v>16817</v>
      </c>
      <c r="B13001"/>
      <c r="C13001" t="s">
        <v>16287</v>
      </c>
      <c r="D13001" t="s">
        <v>45</v>
      </c>
      <c r="E13001"/>
    </row>
    <row r="13002" spans="1:5" ht="13.5" customHeight="1" x14ac:dyDescent="0.25">
      <c r="A13002" s="51" t="s">
        <v>16818</v>
      </c>
      <c r="B13002" t="s">
        <v>39</v>
      </c>
      <c r="C13002" t="s">
        <v>16287</v>
      </c>
      <c r="D13002" t="s">
        <v>16819</v>
      </c>
      <c r="E13002"/>
    </row>
    <row r="13003" spans="1:5" ht="13.5" customHeight="1" x14ac:dyDescent="0.25">
      <c r="A13003" s="51" t="s">
        <v>16820</v>
      </c>
      <c r="B13003"/>
      <c r="C13003" t="s">
        <v>16287</v>
      </c>
      <c r="D13003" t="s">
        <v>43</v>
      </c>
      <c r="E13003"/>
    </row>
    <row r="13004" spans="1:5" ht="13.5" customHeight="1" x14ac:dyDescent="0.25">
      <c r="A13004" s="51" t="s">
        <v>16821</v>
      </c>
      <c r="B13004"/>
      <c r="C13004" t="s">
        <v>16287</v>
      </c>
      <c r="D13004" t="s">
        <v>45</v>
      </c>
      <c r="E13004"/>
    </row>
    <row r="13005" spans="1:5" ht="13.5" customHeight="1" x14ac:dyDescent="0.25">
      <c r="A13005" s="51" t="s">
        <v>16822</v>
      </c>
      <c r="B13005" t="s">
        <v>39</v>
      </c>
      <c r="C13005" t="s">
        <v>16287</v>
      </c>
      <c r="D13005" t="s">
        <v>16823</v>
      </c>
      <c r="E13005"/>
    </row>
    <row r="13006" spans="1:5" ht="13.5" customHeight="1" x14ac:dyDescent="0.25">
      <c r="A13006" s="51" t="s">
        <v>16824</v>
      </c>
      <c r="B13006"/>
      <c r="C13006" t="s">
        <v>16287</v>
      </c>
      <c r="D13006" t="s">
        <v>43</v>
      </c>
      <c r="E13006"/>
    </row>
    <row r="13007" spans="1:5" ht="13.5" customHeight="1" x14ac:dyDescent="0.25">
      <c r="A13007" s="51" t="s">
        <v>16825</v>
      </c>
      <c r="B13007"/>
      <c r="C13007" t="s">
        <v>16287</v>
      </c>
      <c r="D13007" t="s">
        <v>45</v>
      </c>
      <c r="E13007"/>
    </row>
    <row r="13008" spans="1:5" ht="13.5" customHeight="1" x14ac:dyDescent="0.25">
      <c r="A13008" s="51" t="s">
        <v>16826</v>
      </c>
      <c r="B13008" t="s">
        <v>39</v>
      </c>
      <c r="C13008" t="s">
        <v>16287</v>
      </c>
      <c r="D13008" t="s">
        <v>16827</v>
      </c>
      <c r="E13008"/>
    </row>
    <row r="13009" spans="1:5" ht="13.5" customHeight="1" x14ac:dyDescent="0.25">
      <c r="A13009" s="51" t="s">
        <v>16828</v>
      </c>
      <c r="B13009"/>
      <c r="C13009" t="s">
        <v>16287</v>
      </c>
      <c r="D13009" t="s">
        <v>43</v>
      </c>
      <c r="E13009"/>
    </row>
    <row r="13010" spans="1:5" ht="13.5" customHeight="1" x14ac:dyDescent="0.25">
      <c r="A13010" s="51" t="s">
        <v>16829</v>
      </c>
      <c r="B13010"/>
      <c r="C13010" t="s">
        <v>16287</v>
      </c>
      <c r="D13010" t="s">
        <v>45</v>
      </c>
      <c r="E13010"/>
    </row>
    <row r="13011" spans="1:5" ht="13.5" customHeight="1" x14ac:dyDescent="0.25">
      <c r="A13011" s="51" t="s">
        <v>16830</v>
      </c>
      <c r="B13011" t="s">
        <v>39</v>
      </c>
      <c r="C13011" t="s">
        <v>16287</v>
      </c>
      <c r="D13011" t="s">
        <v>16831</v>
      </c>
      <c r="E13011"/>
    </row>
    <row r="13012" spans="1:5" ht="13.5" customHeight="1" x14ac:dyDescent="0.25">
      <c r="A13012" s="51" t="s">
        <v>16832</v>
      </c>
      <c r="B13012"/>
      <c r="C13012" t="s">
        <v>16287</v>
      </c>
      <c r="D13012" t="s">
        <v>43</v>
      </c>
      <c r="E13012"/>
    </row>
    <row r="13013" spans="1:5" ht="13.5" customHeight="1" x14ac:dyDescent="0.25">
      <c r="A13013" s="51" t="s">
        <v>16833</v>
      </c>
      <c r="B13013"/>
      <c r="C13013" t="s">
        <v>16287</v>
      </c>
      <c r="D13013" t="s">
        <v>45</v>
      </c>
      <c r="E13013"/>
    </row>
    <row r="13014" spans="1:5" ht="13.5" customHeight="1" x14ac:dyDescent="0.25">
      <c r="A13014" s="51" t="s">
        <v>16834</v>
      </c>
      <c r="B13014" t="s">
        <v>39</v>
      </c>
      <c r="C13014" t="s">
        <v>16287</v>
      </c>
      <c r="D13014" t="s">
        <v>16835</v>
      </c>
      <c r="E13014"/>
    </row>
    <row r="13015" spans="1:5" ht="13.5" customHeight="1" x14ac:dyDescent="0.25">
      <c r="A13015" s="51" t="s">
        <v>16804</v>
      </c>
      <c r="B13015"/>
      <c r="C13015" t="s">
        <v>16287</v>
      </c>
      <c r="D13015" t="s">
        <v>43</v>
      </c>
      <c r="E13015"/>
    </row>
    <row r="13016" spans="1:5" ht="13.5" customHeight="1" x14ac:dyDescent="0.25">
      <c r="A13016" s="51" t="s">
        <v>16805</v>
      </c>
      <c r="B13016"/>
      <c r="C13016" t="s">
        <v>16287</v>
      </c>
      <c r="D13016" t="s">
        <v>45</v>
      </c>
      <c r="E13016"/>
    </row>
    <row r="13017" spans="1:5" ht="13.5" customHeight="1" x14ac:dyDescent="0.25">
      <c r="A13017" s="51" t="s">
        <v>16836</v>
      </c>
      <c r="B13017" t="s">
        <v>39</v>
      </c>
      <c r="C13017" t="s">
        <v>16287</v>
      </c>
      <c r="D13017" t="s">
        <v>16837</v>
      </c>
      <c r="E13017"/>
    </row>
    <row r="13018" spans="1:5" ht="13.5" customHeight="1" x14ac:dyDescent="0.25">
      <c r="A13018" s="51" t="s">
        <v>16804</v>
      </c>
      <c r="B13018"/>
      <c r="C13018" t="s">
        <v>16287</v>
      </c>
      <c r="D13018" t="s">
        <v>43</v>
      </c>
      <c r="E13018"/>
    </row>
    <row r="13019" spans="1:5" ht="13.5" customHeight="1" x14ac:dyDescent="0.25">
      <c r="A13019" s="51" t="s">
        <v>16805</v>
      </c>
      <c r="B13019"/>
      <c r="C13019" t="s">
        <v>16287</v>
      </c>
      <c r="D13019" t="s">
        <v>45</v>
      </c>
      <c r="E13019"/>
    </row>
    <row r="13020" spans="1:5" ht="13.5" customHeight="1" x14ac:dyDescent="0.25">
      <c r="A13020" s="51" t="s">
        <v>16838</v>
      </c>
      <c r="B13020" t="s">
        <v>39</v>
      </c>
      <c r="C13020" t="s">
        <v>16287</v>
      </c>
      <c r="D13020" t="s">
        <v>16839</v>
      </c>
      <c r="E13020"/>
    </row>
    <row r="13021" spans="1:5" ht="13.5" customHeight="1" x14ac:dyDescent="0.25">
      <c r="A13021" s="51" t="s">
        <v>16824</v>
      </c>
      <c r="B13021"/>
      <c r="C13021" t="s">
        <v>16287</v>
      </c>
      <c r="D13021" t="s">
        <v>43</v>
      </c>
      <c r="E13021"/>
    </row>
    <row r="13022" spans="1:5" ht="13.5" customHeight="1" x14ac:dyDescent="0.25">
      <c r="A13022" s="51" t="s">
        <v>16825</v>
      </c>
      <c r="B13022"/>
      <c r="C13022" t="s">
        <v>16287</v>
      </c>
      <c r="D13022" t="s">
        <v>45</v>
      </c>
      <c r="E13022"/>
    </row>
    <row r="13023" spans="1:5" ht="13.5" customHeight="1" x14ac:dyDescent="0.25">
      <c r="A13023" s="51" t="s">
        <v>16840</v>
      </c>
      <c r="B13023" t="s">
        <v>39</v>
      </c>
      <c r="C13023" t="s">
        <v>16287</v>
      </c>
      <c r="D13023" t="s">
        <v>16841</v>
      </c>
      <c r="E13023"/>
    </row>
    <row r="13024" spans="1:5" ht="13.5" customHeight="1" x14ac:dyDescent="0.25">
      <c r="A13024" s="51" t="s">
        <v>16816</v>
      </c>
      <c r="B13024"/>
      <c r="C13024" t="s">
        <v>16287</v>
      </c>
      <c r="D13024" t="s">
        <v>43</v>
      </c>
      <c r="E13024"/>
    </row>
    <row r="13025" spans="1:5" ht="13.5" customHeight="1" x14ac:dyDescent="0.25">
      <c r="A13025" s="51" t="s">
        <v>16817</v>
      </c>
      <c r="B13025"/>
      <c r="C13025" t="s">
        <v>16287</v>
      </c>
      <c r="D13025" t="s">
        <v>45</v>
      </c>
      <c r="E13025"/>
    </row>
    <row r="13026" spans="1:5" ht="13.5" customHeight="1" x14ac:dyDescent="0.25">
      <c r="A13026" s="51" t="s">
        <v>16842</v>
      </c>
      <c r="B13026" t="s">
        <v>39</v>
      </c>
      <c r="C13026" t="s">
        <v>16287</v>
      </c>
      <c r="D13026" t="s">
        <v>16843</v>
      </c>
      <c r="E13026"/>
    </row>
    <row r="13027" spans="1:5" ht="13.5" customHeight="1" x14ac:dyDescent="0.25">
      <c r="A13027" s="51" t="s">
        <v>16828</v>
      </c>
      <c r="B13027"/>
      <c r="C13027" t="s">
        <v>16287</v>
      </c>
      <c r="D13027" t="s">
        <v>43</v>
      </c>
      <c r="E13027"/>
    </row>
    <row r="13028" spans="1:5" ht="13.5" customHeight="1" x14ac:dyDescent="0.25">
      <c r="A13028" s="51" t="s">
        <v>16829</v>
      </c>
      <c r="B13028"/>
      <c r="C13028" t="s">
        <v>16287</v>
      </c>
      <c r="D13028" t="s">
        <v>45</v>
      </c>
      <c r="E13028"/>
    </row>
    <row r="13029" spans="1:5" ht="13.5" customHeight="1" x14ac:dyDescent="0.25">
      <c r="A13029" s="51" t="s">
        <v>16844</v>
      </c>
      <c r="B13029" t="s">
        <v>39</v>
      </c>
      <c r="C13029" t="s">
        <v>16287</v>
      </c>
      <c r="D13029" t="s">
        <v>16845</v>
      </c>
      <c r="E13029"/>
    </row>
    <row r="13030" spans="1:5" ht="13.5" customHeight="1" x14ac:dyDescent="0.25">
      <c r="A13030" s="51" t="s">
        <v>16820</v>
      </c>
      <c r="B13030"/>
      <c r="C13030" t="s">
        <v>16287</v>
      </c>
      <c r="D13030" t="s">
        <v>43</v>
      </c>
      <c r="E13030"/>
    </row>
    <row r="13031" spans="1:5" ht="13.5" customHeight="1" x14ac:dyDescent="0.25">
      <c r="A13031" s="51" t="s">
        <v>16821</v>
      </c>
      <c r="B13031"/>
      <c r="C13031" t="s">
        <v>16287</v>
      </c>
      <c r="D13031" t="s">
        <v>45</v>
      </c>
      <c r="E13031"/>
    </row>
    <row r="13032" spans="1:5" ht="13.5" customHeight="1" x14ac:dyDescent="0.25">
      <c r="A13032" s="51" t="s">
        <v>16846</v>
      </c>
      <c r="B13032" t="s">
        <v>39</v>
      </c>
      <c r="C13032" t="s">
        <v>16287</v>
      </c>
      <c r="D13032" t="s">
        <v>16847</v>
      </c>
      <c r="E13032"/>
    </row>
    <row r="13033" spans="1:5" ht="13.5" customHeight="1" x14ac:dyDescent="0.25">
      <c r="A13033" s="51" t="s">
        <v>16832</v>
      </c>
      <c r="B13033"/>
      <c r="C13033" t="s">
        <v>16287</v>
      </c>
      <c r="D13033" t="s">
        <v>43</v>
      </c>
      <c r="E13033"/>
    </row>
    <row r="13034" spans="1:5" ht="13.5" customHeight="1" x14ac:dyDescent="0.25">
      <c r="A13034" s="51" t="s">
        <v>16833</v>
      </c>
      <c r="B13034"/>
      <c r="C13034" t="s">
        <v>16287</v>
      </c>
      <c r="D13034" t="s">
        <v>45</v>
      </c>
      <c r="E13034"/>
    </row>
    <row r="13035" spans="1:5" ht="13.5" customHeight="1" x14ac:dyDescent="0.25">
      <c r="A13035" s="51" t="s">
        <v>16848</v>
      </c>
      <c r="B13035" t="s">
        <v>39</v>
      </c>
      <c r="C13035" t="s">
        <v>16287</v>
      </c>
      <c r="D13035" t="s">
        <v>16849</v>
      </c>
      <c r="E13035"/>
    </row>
    <row r="13036" spans="1:5" ht="13.5" customHeight="1" x14ac:dyDescent="0.25">
      <c r="A13036" s="51" t="s">
        <v>16804</v>
      </c>
      <c r="B13036"/>
      <c r="C13036" t="s">
        <v>16287</v>
      </c>
      <c r="D13036" t="s">
        <v>43</v>
      </c>
      <c r="E13036"/>
    </row>
    <row r="13037" spans="1:5" ht="13.5" customHeight="1" x14ac:dyDescent="0.25">
      <c r="A13037" s="51" t="s">
        <v>16805</v>
      </c>
      <c r="B13037"/>
      <c r="C13037" t="s">
        <v>16287</v>
      </c>
      <c r="D13037" t="s">
        <v>45</v>
      </c>
      <c r="E13037"/>
    </row>
    <row r="13038" spans="1:5" ht="13.5" customHeight="1" x14ac:dyDescent="0.25">
      <c r="A13038" s="51" t="s">
        <v>16850</v>
      </c>
      <c r="B13038" t="s">
        <v>39</v>
      </c>
      <c r="C13038" t="s">
        <v>16287</v>
      </c>
      <c r="D13038" t="s">
        <v>16851</v>
      </c>
      <c r="E13038"/>
    </row>
    <row r="13039" spans="1:5" ht="13.5" customHeight="1" x14ac:dyDescent="0.25">
      <c r="A13039" s="51" t="s">
        <v>16852</v>
      </c>
      <c r="B13039"/>
      <c r="C13039" t="s">
        <v>16287</v>
      </c>
      <c r="D13039" t="s">
        <v>43</v>
      </c>
      <c r="E13039"/>
    </row>
    <row r="13040" spans="1:5" ht="13.5" customHeight="1" x14ac:dyDescent="0.25">
      <c r="A13040" s="51" t="s">
        <v>16853</v>
      </c>
      <c r="B13040"/>
      <c r="C13040" t="s">
        <v>16287</v>
      </c>
      <c r="D13040" t="s">
        <v>45</v>
      </c>
      <c r="E13040"/>
    </row>
    <row r="13041" spans="1:5" ht="13.5" customHeight="1" x14ac:dyDescent="0.25">
      <c r="A13041" s="51" t="s">
        <v>16854</v>
      </c>
      <c r="B13041"/>
      <c r="C13041" t="s">
        <v>16287</v>
      </c>
      <c r="D13041" t="s">
        <v>16855</v>
      </c>
      <c r="E13041"/>
    </row>
    <row r="13042" spans="1:5" ht="13.5" customHeight="1" x14ac:dyDescent="0.25">
      <c r="A13042" s="51" t="s">
        <v>16856</v>
      </c>
      <c r="B13042"/>
      <c r="C13042" t="s">
        <v>16287</v>
      </c>
      <c r="D13042" t="s">
        <v>16857</v>
      </c>
      <c r="E13042"/>
    </row>
    <row r="13043" spans="1:5" ht="13.5" customHeight="1" x14ac:dyDescent="0.25">
      <c r="A13043" s="51" t="s">
        <v>16858</v>
      </c>
      <c r="B13043"/>
      <c r="C13043" t="s">
        <v>16287</v>
      </c>
      <c r="D13043" t="s">
        <v>16859</v>
      </c>
      <c r="E13043"/>
    </row>
    <row r="13044" spans="1:5" ht="13.5" customHeight="1" x14ac:dyDescent="0.25">
      <c r="A13044" s="51" t="s">
        <v>16860</v>
      </c>
      <c r="B13044" t="s">
        <v>39</v>
      </c>
      <c r="C13044" t="s">
        <v>16287</v>
      </c>
      <c r="D13044" t="s">
        <v>16861</v>
      </c>
      <c r="E13044"/>
    </row>
    <row r="13045" spans="1:5" ht="13.5" customHeight="1" x14ac:dyDescent="0.25">
      <c r="A13045" s="51" t="s">
        <v>16824</v>
      </c>
      <c r="B13045"/>
      <c r="C13045" t="s">
        <v>16287</v>
      </c>
      <c r="D13045" t="s">
        <v>43</v>
      </c>
      <c r="E13045"/>
    </row>
    <row r="13046" spans="1:5" ht="13.5" customHeight="1" x14ac:dyDescent="0.25">
      <c r="A13046" s="51" t="s">
        <v>16825</v>
      </c>
      <c r="B13046"/>
      <c r="C13046" t="s">
        <v>16287</v>
      </c>
      <c r="D13046" t="s">
        <v>45</v>
      </c>
      <c r="E13046"/>
    </row>
    <row r="13047" spans="1:5" ht="13.5" customHeight="1" x14ac:dyDescent="0.25">
      <c r="A13047" s="51" t="s">
        <v>16862</v>
      </c>
      <c r="B13047" t="s">
        <v>39</v>
      </c>
      <c r="C13047" t="s">
        <v>16287</v>
      </c>
      <c r="D13047" t="s">
        <v>16863</v>
      </c>
      <c r="E13047"/>
    </row>
    <row r="13048" spans="1:5" ht="13.5" customHeight="1" x14ac:dyDescent="0.25">
      <c r="A13048" s="51" t="s">
        <v>16798</v>
      </c>
      <c r="B13048"/>
      <c r="C13048" t="s">
        <v>16287</v>
      </c>
      <c r="D13048" t="s">
        <v>43</v>
      </c>
      <c r="E13048"/>
    </row>
    <row r="13049" spans="1:5" ht="13.5" customHeight="1" x14ac:dyDescent="0.25">
      <c r="A13049" s="51" t="s">
        <v>16799</v>
      </c>
      <c r="B13049"/>
      <c r="C13049" t="s">
        <v>16287</v>
      </c>
      <c r="D13049" t="s">
        <v>45</v>
      </c>
      <c r="E13049"/>
    </row>
    <row r="13050" spans="1:5" ht="13.5" customHeight="1" x14ac:dyDescent="0.25">
      <c r="A13050" s="51" t="s">
        <v>16864</v>
      </c>
      <c r="B13050" t="s">
        <v>39</v>
      </c>
      <c r="C13050" t="s">
        <v>16287</v>
      </c>
      <c r="D13050" t="s">
        <v>16865</v>
      </c>
      <c r="E13050"/>
    </row>
    <row r="13051" spans="1:5" ht="13.5" customHeight="1" x14ac:dyDescent="0.25">
      <c r="A13051" s="51" t="s">
        <v>16852</v>
      </c>
      <c r="B13051"/>
      <c r="C13051" t="s">
        <v>16287</v>
      </c>
      <c r="D13051" t="s">
        <v>43</v>
      </c>
      <c r="E13051"/>
    </row>
    <row r="13052" spans="1:5" ht="13.5" customHeight="1" x14ac:dyDescent="0.25">
      <c r="A13052" s="51" t="s">
        <v>16853</v>
      </c>
      <c r="B13052"/>
      <c r="C13052" t="s">
        <v>16287</v>
      </c>
      <c r="D13052" t="s">
        <v>45</v>
      </c>
      <c r="E13052"/>
    </row>
    <row r="13053" spans="1:5" ht="13.5" customHeight="1" x14ac:dyDescent="0.25">
      <c r="A13053" s="51" t="s">
        <v>16866</v>
      </c>
      <c r="B13053" t="s">
        <v>39</v>
      </c>
      <c r="C13053" t="s">
        <v>16287</v>
      </c>
      <c r="D13053" t="s">
        <v>16867</v>
      </c>
      <c r="E13053"/>
    </row>
    <row r="13054" spans="1:5" ht="13.5" customHeight="1" x14ac:dyDescent="0.25">
      <c r="A13054" s="51" t="s">
        <v>16832</v>
      </c>
      <c r="B13054"/>
      <c r="C13054" t="s">
        <v>16287</v>
      </c>
      <c r="D13054" t="s">
        <v>43</v>
      </c>
      <c r="E13054"/>
    </row>
    <row r="13055" spans="1:5" ht="13.5" customHeight="1" x14ac:dyDescent="0.25">
      <c r="A13055" s="51" t="s">
        <v>16833</v>
      </c>
      <c r="B13055"/>
      <c r="C13055" t="s">
        <v>16287</v>
      </c>
      <c r="D13055" t="s">
        <v>45</v>
      </c>
      <c r="E13055"/>
    </row>
    <row r="13056" spans="1:5" ht="13.5" customHeight="1" x14ac:dyDescent="0.25">
      <c r="A13056" s="51" t="s">
        <v>16868</v>
      </c>
      <c r="B13056"/>
      <c r="C13056" t="s">
        <v>16287</v>
      </c>
      <c r="D13056" t="s">
        <v>16869</v>
      </c>
      <c r="E13056"/>
    </row>
    <row r="13057" spans="1:5" ht="13.5" customHeight="1" x14ac:dyDescent="0.25">
      <c r="A13057" s="51" t="s">
        <v>16870</v>
      </c>
      <c r="B13057" t="s">
        <v>39</v>
      </c>
      <c r="C13057" t="s">
        <v>16287</v>
      </c>
      <c r="D13057" t="s">
        <v>16871</v>
      </c>
      <c r="E13057"/>
    </row>
    <row r="13058" spans="1:5" ht="13.5" customHeight="1" x14ac:dyDescent="0.25">
      <c r="A13058" s="51" t="s">
        <v>16872</v>
      </c>
      <c r="B13058"/>
      <c r="C13058" t="s">
        <v>16287</v>
      </c>
      <c r="D13058" t="s">
        <v>43</v>
      </c>
      <c r="E13058"/>
    </row>
    <row r="13059" spans="1:5" ht="13.5" customHeight="1" x14ac:dyDescent="0.25">
      <c r="A13059" s="51" t="s">
        <v>16873</v>
      </c>
      <c r="B13059"/>
      <c r="C13059" t="s">
        <v>16287</v>
      </c>
      <c r="D13059" t="s">
        <v>45</v>
      </c>
      <c r="E13059"/>
    </row>
    <row r="13060" spans="1:5" ht="13.5" customHeight="1" x14ac:dyDescent="0.25">
      <c r="A13060" s="51" t="s">
        <v>16874</v>
      </c>
      <c r="B13060"/>
      <c r="C13060" t="s">
        <v>16287</v>
      </c>
      <c r="D13060" t="s">
        <v>16875</v>
      </c>
      <c r="E13060"/>
    </row>
    <row r="13061" spans="1:5" ht="13.5" customHeight="1" x14ac:dyDescent="0.25">
      <c r="A13061" s="51" t="s">
        <v>16876</v>
      </c>
      <c r="B13061"/>
      <c r="C13061" t="s">
        <v>16287</v>
      </c>
      <c r="D13061" t="s">
        <v>16877</v>
      </c>
      <c r="E13061"/>
    </row>
    <row r="13062" spans="1:5" ht="13.5" customHeight="1" x14ac:dyDescent="0.25">
      <c r="A13062" s="51" t="s">
        <v>16878</v>
      </c>
      <c r="B13062" t="s">
        <v>39</v>
      </c>
      <c r="C13062" t="s">
        <v>16287</v>
      </c>
      <c r="D13062" t="s">
        <v>16879</v>
      </c>
      <c r="E13062"/>
    </row>
    <row r="13063" spans="1:5" ht="13.5" customHeight="1" x14ac:dyDescent="0.25">
      <c r="A13063" s="51" t="s">
        <v>16880</v>
      </c>
      <c r="B13063"/>
      <c r="C13063" t="s">
        <v>16287</v>
      </c>
      <c r="D13063" t="s">
        <v>43</v>
      </c>
      <c r="E13063"/>
    </row>
    <row r="13064" spans="1:5" ht="13.5" customHeight="1" x14ac:dyDescent="0.25">
      <c r="A13064" s="51" t="s">
        <v>16881</v>
      </c>
      <c r="B13064"/>
      <c r="C13064" t="s">
        <v>16287</v>
      </c>
      <c r="D13064" t="s">
        <v>45</v>
      </c>
      <c r="E13064"/>
    </row>
    <row r="13065" spans="1:5" ht="13.5" customHeight="1" x14ac:dyDescent="0.25">
      <c r="A13065" s="51" t="s">
        <v>16882</v>
      </c>
      <c r="B13065"/>
      <c r="C13065" t="s">
        <v>16287</v>
      </c>
      <c r="D13065" t="s">
        <v>16883</v>
      </c>
      <c r="E13065"/>
    </row>
    <row r="13066" spans="1:5" ht="13.5" customHeight="1" x14ac:dyDescent="0.25">
      <c r="A13066" s="51" t="s">
        <v>16884</v>
      </c>
      <c r="B13066" t="s">
        <v>39</v>
      </c>
      <c r="C13066" t="s">
        <v>16287</v>
      </c>
      <c r="D13066" t="s">
        <v>16885</v>
      </c>
      <c r="E13066"/>
    </row>
    <row r="13067" spans="1:5" ht="13.5" customHeight="1" x14ac:dyDescent="0.25">
      <c r="A13067" s="51" t="s">
        <v>16886</v>
      </c>
      <c r="B13067"/>
      <c r="C13067" t="s">
        <v>16287</v>
      </c>
      <c r="D13067" t="s">
        <v>43</v>
      </c>
      <c r="E13067"/>
    </row>
    <row r="13068" spans="1:5" ht="13.5" customHeight="1" x14ac:dyDescent="0.25">
      <c r="A13068" s="51" t="s">
        <v>16887</v>
      </c>
      <c r="B13068"/>
      <c r="C13068" t="s">
        <v>16287</v>
      </c>
      <c r="D13068" t="s">
        <v>45</v>
      </c>
      <c r="E13068"/>
    </row>
    <row r="13069" spans="1:5" ht="13.5" customHeight="1" x14ac:dyDescent="0.25">
      <c r="A13069" s="51" t="s">
        <v>16888</v>
      </c>
      <c r="B13069"/>
      <c r="C13069" t="s">
        <v>16287</v>
      </c>
      <c r="D13069" t="s">
        <v>16889</v>
      </c>
      <c r="E13069" t="s">
        <v>74</v>
      </c>
    </row>
    <row r="13070" spans="1:5" ht="13.5" customHeight="1" x14ac:dyDescent="0.25">
      <c r="A13070" s="51" t="s">
        <v>16890</v>
      </c>
      <c r="B13070" t="s">
        <v>39</v>
      </c>
      <c r="C13070" t="s">
        <v>16287</v>
      </c>
      <c r="D13070" t="s">
        <v>16891</v>
      </c>
      <c r="E13070"/>
    </row>
    <row r="13071" spans="1:5" ht="13.5" customHeight="1" x14ac:dyDescent="0.25">
      <c r="A13071" s="51" t="s">
        <v>16892</v>
      </c>
      <c r="B13071"/>
      <c r="C13071" t="s">
        <v>16287</v>
      </c>
      <c r="D13071" t="s">
        <v>43</v>
      </c>
      <c r="E13071"/>
    </row>
    <row r="13072" spans="1:5" ht="13.5" customHeight="1" x14ac:dyDescent="0.25">
      <c r="A13072" s="51" t="s">
        <v>16893</v>
      </c>
      <c r="B13072"/>
      <c r="C13072" t="s">
        <v>16287</v>
      </c>
      <c r="D13072" t="s">
        <v>45</v>
      </c>
      <c r="E13072"/>
    </row>
    <row r="13073" spans="1:5" ht="13.5" customHeight="1" x14ac:dyDescent="0.25">
      <c r="A13073" s="51" t="s">
        <v>16894</v>
      </c>
      <c r="B13073" t="s">
        <v>39</v>
      </c>
      <c r="C13073" t="s">
        <v>16287</v>
      </c>
      <c r="D13073" t="s">
        <v>16895</v>
      </c>
      <c r="E13073"/>
    </row>
    <row r="13074" spans="1:5" ht="13.5" customHeight="1" x14ac:dyDescent="0.25">
      <c r="A13074" s="51" t="s">
        <v>16896</v>
      </c>
      <c r="B13074"/>
      <c r="C13074" t="s">
        <v>16287</v>
      </c>
      <c r="D13074" t="s">
        <v>43</v>
      </c>
      <c r="E13074"/>
    </row>
    <row r="13075" spans="1:5" ht="13.5" customHeight="1" x14ac:dyDescent="0.25">
      <c r="A13075" s="51" t="s">
        <v>16897</v>
      </c>
      <c r="B13075"/>
      <c r="C13075" t="s">
        <v>16287</v>
      </c>
      <c r="D13075" t="s">
        <v>45</v>
      </c>
      <c r="E13075"/>
    </row>
    <row r="13076" spans="1:5" ht="13.5" customHeight="1" x14ac:dyDescent="0.25">
      <c r="A13076" s="51" t="s">
        <v>16898</v>
      </c>
      <c r="B13076" t="s">
        <v>39</v>
      </c>
      <c r="C13076" t="s">
        <v>16287</v>
      </c>
      <c r="D13076" t="s">
        <v>16899</v>
      </c>
      <c r="E13076"/>
    </row>
    <row r="13077" spans="1:5" ht="13.5" customHeight="1" x14ac:dyDescent="0.25">
      <c r="A13077" s="51" t="s">
        <v>16872</v>
      </c>
      <c r="B13077"/>
      <c r="C13077" t="s">
        <v>16287</v>
      </c>
      <c r="D13077" t="s">
        <v>43</v>
      </c>
      <c r="E13077"/>
    </row>
    <row r="13078" spans="1:5" ht="13.5" customHeight="1" x14ac:dyDescent="0.25">
      <c r="A13078" s="51" t="s">
        <v>16873</v>
      </c>
      <c r="B13078"/>
      <c r="C13078" t="s">
        <v>16287</v>
      </c>
      <c r="D13078" t="s">
        <v>45</v>
      </c>
      <c r="E13078"/>
    </row>
    <row r="13079" spans="1:5" ht="13.5" customHeight="1" x14ac:dyDescent="0.25">
      <c r="A13079" s="51" t="s">
        <v>16900</v>
      </c>
      <c r="B13079" t="s">
        <v>39</v>
      </c>
      <c r="C13079" t="s">
        <v>16287</v>
      </c>
      <c r="D13079" t="s">
        <v>16901</v>
      </c>
      <c r="E13079"/>
    </row>
    <row r="13080" spans="1:5" ht="13.5" customHeight="1" x14ac:dyDescent="0.25">
      <c r="A13080" s="51" t="s">
        <v>16902</v>
      </c>
      <c r="B13080"/>
      <c r="C13080" t="s">
        <v>16287</v>
      </c>
      <c r="D13080" t="s">
        <v>43</v>
      </c>
      <c r="E13080"/>
    </row>
    <row r="13081" spans="1:5" ht="13.5" customHeight="1" x14ac:dyDescent="0.25">
      <c r="A13081" s="51" t="s">
        <v>16903</v>
      </c>
      <c r="B13081"/>
      <c r="C13081" t="s">
        <v>16287</v>
      </c>
      <c r="D13081" t="s">
        <v>45</v>
      </c>
      <c r="E13081"/>
    </row>
    <row r="13082" spans="1:5" ht="13.5" customHeight="1" x14ac:dyDescent="0.25">
      <c r="A13082" s="51" t="s">
        <v>16904</v>
      </c>
      <c r="B13082"/>
      <c r="C13082" t="s">
        <v>16287</v>
      </c>
      <c r="D13082" t="s">
        <v>16905</v>
      </c>
      <c r="E13082"/>
    </row>
    <row r="13083" spans="1:5" ht="13.5" customHeight="1" x14ac:dyDescent="0.25">
      <c r="A13083" s="51" t="s">
        <v>16906</v>
      </c>
      <c r="B13083" t="s">
        <v>39</v>
      </c>
      <c r="C13083" t="s">
        <v>16287</v>
      </c>
      <c r="D13083" t="s">
        <v>16907</v>
      </c>
      <c r="E13083"/>
    </row>
    <row r="13084" spans="1:5" ht="13.5" customHeight="1" x14ac:dyDescent="0.25">
      <c r="A13084" s="51" t="s">
        <v>16908</v>
      </c>
      <c r="B13084"/>
      <c r="C13084" t="s">
        <v>16287</v>
      </c>
      <c r="D13084" t="s">
        <v>43</v>
      </c>
      <c r="E13084"/>
    </row>
    <row r="13085" spans="1:5" ht="13.5" customHeight="1" x14ac:dyDescent="0.25">
      <c r="A13085" s="51" t="s">
        <v>16909</v>
      </c>
      <c r="B13085"/>
      <c r="C13085" t="s">
        <v>16287</v>
      </c>
      <c r="D13085" t="s">
        <v>45</v>
      </c>
      <c r="E13085"/>
    </row>
    <row r="13086" spans="1:5" ht="13.5" customHeight="1" x14ac:dyDescent="0.25">
      <c r="A13086" s="51" t="s">
        <v>16910</v>
      </c>
      <c r="B13086"/>
      <c r="C13086" t="s">
        <v>16287</v>
      </c>
      <c r="D13086" t="s">
        <v>16911</v>
      </c>
      <c r="E13086"/>
    </row>
    <row r="13087" spans="1:5" ht="13.5" customHeight="1" x14ac:dyDescent="0.25">
      <c r="A13087" s="51" t="s">
        <v>16912</v>
      </c>
      <c r="B13087"/>
      <c r="C13087" t="s">
        <v>16287</v>
      </c>
      <c r="D13087" t="s">
        <v>16913</v>
      </c>
      <c r="E13087"/>
    </row>
    <row r="13088" spans="1:5" ht="13.5" customHeight="1" x14ac:dyDescent="0.25">
      <c r="A13088" s="51" t="s">
        <v>16914</v>
      </c>
      <c r="B13088" t="s">
        <v>39</v>
      </c>
      <c r="C13088" t="s">
        <v>16287</v>
      </c>
      <c r="D13088" t="s">
        <v>16915</v>
      </c>
      <c r="E13088"/>
    </row>
    <row r="13089" spans="1:5" ht="13.5" customHeight="1" x14ac:dyDescent="0.25">
      <c r="A13089" s="51" t="s">
        <v>16896</v>
      </c>
      <c r="B13089"/>
      <c r="C13089" t="s">
        <v>16287</v>
      </c>
      <c r="D13089" t="s">
        <v>43</v>
      </c>
      <c r="E13089"/>
    </row>
    <row r="13090" spans="1:5" ht="13.5" customHeight="1" x14ac:dyDescent="0.25">
      <c r="A13090" s="51" t="s">
        <v>16897</v>
      </c>
      <c r="B13090"/>
      <c r="C13090" t="s">
        <v>16287</v>
      </c>
      <c r="D13090" t="s">
        <v>45</v>
      </c>
      <c r="E13090"/>
    </row>
    <row r="13091" spans="1:5" ht="13.5" customHeight="1" x14ac:dyDescent="0.25">
      <c r="A13091" s="51" t="s">
        <v>16916</v>
      </c>
      <c r="B13091"/>
      <c r="C13091" t="s">
        <v>16287</v>
      </c>
      <c r="D13091" t="s">
        <v>16917</v>
      </c>
      <c r="E13091"/>
    </row>
    <row r="13092" spans="1:5" ht="13.5" customHeight="1" x14ac:dyDescent="0.25">
      <c r="A13092" s="51" t="s">
        <v>16918</v>
      </c>
      <c r="B13092" t="s">
        <v>39</v>
      </c>
      <c r="C13092" t="s">
        <v>16287</v>
      </c>
      <c r="D13092" t="s">
        <v>16919</v>
      </c>
      <c r="E13092"/>
    </row>
    <row r="13093" spans="1:5" ht="13.5" customHeight="1" x14ac:dyDescent="0.25">
      <c r="A13093" s="51" t="s">
        <v>16892</v>
      </c>
      <c r="B13093"/>
      <c r="C13093" t="s">
        <v>16287</v>
      </c>
      <c r="D13093" t="s">
        <v>43</v>
      </c>
      <c r="E13093"/>
    </row>
    <row r="13094" spans="1:5" ht="13.5" customHeight="1" x14ac:dyDescent="0.25">
      <c r="A13094" s="51" t="s">
        <v>16893</v>
      </c>
      <c r="B13094"/>
      <c r="C13094" t="s">
        <v>16287</v>
      </c>
      <c r="D13094" t="s">
        <v>45</v>
      </c>
      <c r="E13094"/>
    </row>
    <row r="13095" spans="1:5" ht="13.5" customHeight="1" x14ac:dyDescent="0.25">
      <c r="A13095" s="51" t="s">
        <v>16920</v>
      </c>
      <c r="B13095" t="s">
        <v>39</v>
      </c>
      <c r="C13095" t="s">
        <v>16287</v>
      </c>
      <c r="D13095" t="s">
        <v>16921</v>
      </c>
      <c r="E13095"/>
    </row>
    <row r="13096" spans="1:5" ht="13.5" customHeight="1" x14ac:dyDescent="0.25">
      <c r="A13096" s="51" t="s">
        <v>16896</v>
      </c>
      <c r="B13096"/>
      <c r="C13096" t="s">
        <v>16287</v>
      </c>
      <c r="D13096" t="s">
        <v>43</v>
      </c>
      <c r="E13096"/>
    </row>
    <row r="13097" spans="1:5" ht="13.5" customHeight="1" x14ac:dyDescent="0.25">
      <c r="A13097" s="51" t="s">
        <v>16897</v>
      </c>
      <c r="B13097"/>
      <c r="C13097" t="s">
        <v>16287</v>
      </c>
      <c r="D13097" t="s">
        <v>45</v>
      </c>
      <c r="E13097"/>
    </row>
    <row r="13098" spans="1:5" ht="13.5" customHeight="1" x14ac:dyDescent="0.25">
      <c r="A13098" s="51" t="s">
        <v>16922</v>
      </c>
      <c r="B13098"/>
      <c r="C13098" t="s">
        <v>16287</v>
      </c>
      <c r="D13098" t="s">
        <v>16923</v>
      </c>
      <c r="E13098"/>
    </row>
    <row r="13099" spans="1:5" ht="13.5" customHeight="1" x14ac:dyDescent="0.25">
      <c r="A13099" s="51" t="s">
        <v>16924</v>
      </c>
      <c r="B13099" t="s">
        <v>39</v>
      </c>
      <c r="C13099" t="s">
        <v>16287</v>
      </c>
      <c r="D13099" t="s">
        <v>16925</v>
      </c>
      <c r="E13099"/>
    </row>
    <row r="13100" spans="1:5" ht="13.5" customHeight="1" x14ac:dyDescent="0.25">
      <c r="A13100" s="51" t="s">
        <v>16872</v>
      </c>
      <c r="B13100"/>
      <c r="C13100" t="s">
        <v>16287</v>
      </c>
      <c r="D13100" t="s">
        <v>43</v>
      </c>
      <c r="E13100"/>
    </row>
    <row r="13101" spans="1:5" ht="13.5" customHeight="1" x14ac:dyDescent="0.25">
      <c r="A13101" s="51" t="s">
        <v>16873</v>
      </c>
      <c r="B13101"/>
      <c r="C13101" t="s">
        <v>16287</v>
      </c>
      <c r="D13101" t="s">
        <v>45</v>
      </c>
      <c r="E13101"/>
    </row>
    <row r="13102" spans="1:5" ht="13.5" customHeight="1" x14ac:dyDescent="0.25">
      <c r="A13102" s="51" t="s">
        <v>16926</v>
      </c>
      <c r="B13102"/>
      <c r="C13102" t="s">
        <v>16287</v>
      </c>
      <c r="D13102" t="s">
        <v>16237</v>
      </c>
      <c r="E13102" t="s">
        <v>74</v>
      </c>
    </row>
    <row r="13103" spans="1:5" ht="13.5" customHeight="1" x14ac:dyDescent="0.25">
      <c r="A13103" s="51" t="s">
        <v>16927</v>
      </c>
      <c r="B13103"/>
      <c r="C13103" t="s">
        <v>16287</v>
      </c>
      <c r="D13103" t="s">
        <v>16928</v>
      </c>
      <c r="E13103"/>
    </row>
    <row r="13104" spans="1:5" ht="13.5" customHeight="1" x14ac:dyDescent="0.25">
      <c r="A13104" s="51" t="s">
        <v>16929</v>
      </c>
      <c r="B13104"/>
      <c r="C13104" t="s">
        <v>16287</v>
      </c>
      <c r="D13104" t="s">
        <v>16930</v>
      </c>
      <c r="E13104"/>
    </row>
    <row r="13105" spans="1:5" ht="13.5" customHeight="1" x14ac:dyDescent="0.25">
      <c r="A13105" s="51" t="s">
        <v>16931</v>
      </c>
      <c r="B13105"/>
      <c r="C13105" t="s">
        <v>16287</v>
      </c>
      <c r="D13105" t="s">
        <v>16932</v>
      </c>
      <c r="E13105" t="s">
        <v>74</v>
      </c>
    </row>
    <row r="13106" spans="1:5" ht="13.5" customHeight="1" x14ac:dyDescent="0.25">
      <c r="A13106" s="51" t="s">
        <v>16933</v>
      </c>
      <c r="B13106"/>
      <c r="C13106" t="s">
        <v>16287</v>
      </c>
      <c r="D13106" t="s">
        <v>16934</v>
      </c>
      <c r="E13106"/>
    </row>
    <row r="13107" spans="1:5" ht="13.5" customHeight="1" x14ac:dyDescent="0.25">
      <c r="A13107" s="51" t="s">
        <v>16935</v>
      </c>
      <c r="B13107" t="s">
        <v>39</v>
      </c>
      <c r="C13107" t="s">
        <v>16287</v>
      </c>
      <c r="D13107" t="s">
        <v>16936</v>
      </c>
      <c r="E13107"/>
    </row>
    <row r="13108" spans="1:5" ht="13.5" customHeight="1" x14ac:dyDescent="0.25">
      <c r="A13108" s="51" t="s">
        <v>16937</v>
      </c>
      <c r="B13108"/>
      <c r="C13108" t="s">
        <v>16287</v>
      </c>
      <c r="D13108" t="s">
        <v>43</v>
      </c>
      <c r="E13108"/>
    </row>
    <row r="13109" spans="1:5" ht="13.5" customHeight="1" x14ac:dyDescent="0.25">
      <c r="A13109" s="51" t="s">
        <v>16938</v>
      </c>
      <c r="B13109"/>
      <c r="C13109" t="s">
        <v>16287</v>
      </c>
      <c r="D13109" t="s">
        <v>45</v>
      </c>
      <c r="E13109"/>
    </row>
    <row r="13110" spans="1:5" ht="13.5" customHeight="1" x14ac:dyDescent="0.25">
      <c r="A13110" s="51" t="s">
        <v>16939</v>
      </c>
      <c r="B13110" t="s">
        <v>39</v>
      </c>
      <c r="C13110" t="s">
        <v>16287</v>
      </c>
      <c r="D13110" t="s">
        <v>16940</v>
      </c>
      <c r="E13110"/>
    </row>
    <row r="13111" spans="1:5" ht="13.5" customHeight="1" x14ac:dyDescent="0.25">
      <c r="A13111" s="51" t="s">
        <v>16941</v>
      </c>
      <c r="B13111"/>
      <c r="C13111" t="s">
        <v>16287</v>
      </c>
      <c r="D13111" t="s">
        <v>43</v>
      </c>
      <c r="E13111"/>
    </row>
    <row r="13112" spans="1:5" ht="13.5" customHeight="1" x14ac:dyDescent="0.25">
      <c r="A13112" s="51" t="s">
        <v>16942</v>
      </c>
      <c r="B13112"/>
      <c r="C13112" t="s">
        <v>16287</v>
      </c>
      <c r="D13112" t="s">
        <v>45</v>
      </c>
      <c r="E13112"/>
    </row>
    <row r="13113" spans="1:5" ht="13.5" customHeight="1" x14ac:dyDescent="0.25">
      <c r="A13113" s="51" t="s">
        <v>16943</v>
      </c>
      <c r="B13113"/>
      <c r="C13113" t="s">
        <v>16287</v>
      </c>
      <c r="D13113" t="s">
        <v>16944</v>
      </c>
      <c r="E13113" t="s">
        <v>74</v>
      </c>
    </row>
    <row r="13114" spans="1:5" ht="13.5" customHeight="1" x14ac:dyDescent="0.25">
      <c r="A13114" s="51" t="s">
        <v>16945</v>
      </c>
      <c r="B13114"/>
      <c r="C13114" t="s">
        <v>16287</v>
      </c>
      <c r="D13114" t="s">
        <v>16946</v>
      </c>
      <c r="E13114"/>
    </row>
    <row r="13115" spans="1:5" ht="13.5" customHeight="1" x14ac:dyDescent="0.25">
      <c r="A13115" s="51" t="s">
        <v>16947</v>
      </c>
      <c r="B13115"/>
      <c r="C13115" t="s">
        <v>16287</v>
      </c>
      <c r="D13115" t="s">
        <v>16948</v>
      </c>
      <c r="E13115"/>
    </row>
    <row r="13116" spans="1:5" ht="13.5" customHeight="1" x14ac:dyDescent="0.25">
      <c r="A13116" s="51" t="s">
        <v>16949</v>
      </c>
      <c r="B13116" t="s">
        <v>39</v>
      </c>
      <c r="C13116" t="s">
        <v>16287</v>
      </c>
      <c r="D13116" t="s">
        <v>16950</v>
      </c>
      <c r="E13116"/>
    </row>
    <row r="13117" spans="1:5" ht="13.5" customHeight="1" x14ac:dyDescent="0.25">
      <c r="A13117" s="51" t="s">
        <v>16951</v>
      </c>
      <c r="B13117"/>
      <c r="C13117" t="s">
        <v>16287</v>
      </c>
      <c r="D13117" t="s">
        <v>43</v>
      </c>
      <c r="E13117"/>
    </row>
    <row r="13118" spans="1:5" ht="13.5" customHeight="1" x14ac:dyDescent="0.25">
      <c r="A13118" s="51" t="s">
        <v>16952</v>
      </c>
      <c r="B13118"/>
      <c r="C13118" t="s">
        <v>16287</v>
      </c>
      <c r="D13118" t="s">
        <v>45</v>
      </c>
      <c r="E13118"/>
    </row>
    <row r="13119" spans="1:5" ht="13.5" customHeight="1" x14ac:dyDescent="0.25">
      <c r="A13119" s="51" t="s">
        <v>16953</v>
      </c>
      <c r="B13119" t="s">
        <v>39</v>
      </c>
      <c r="C13119" t="s">
        <v>16287</v>
      </c>
      <c r="D13119" t="s">
        <v>16954</v>
      </c>
      <c r="E13119"/>
    </row>
    <row r="13120" spans="1:5" ht="13.5" customHeight="1" x14ac:dyDescent="0.25">
      <c r="A13120" s="51" t="s">
        <v>16955</v>
      </c>
      <c r="B13120"/>
      <c r="C13120" t="s">
        <v>16287</v>
      </c>
      <c r="D13120" t="s">
        <v>43</v>
      </c>
      <c r="E13120"/>
    </row>
    <row r="13121" spans="1:5" ht="13.5" customHeight="1" x14ac:dyDescent="0.25">
      <c r="A13121" s="51" t="s">
        <v>16956</v>
      </c>
      <c r="B13121"/>
      <c r="C13121" t="s">
        <v>16287</v>
      </c>
      <c r="D13121" t="s">
        <v>45</v>
      </c>
      <c r="E13121"/>
    </row>
    <row r="13122" spans="1:5" ht="13.5" customHeight="1" x14ac:dyDescent="0.25">
      <c r="A13122" s="51" t="s">
        <v>16957</v>
      </c>
      <c r="B13122"/>
      <c r="C13122" t="s">
        <v>16287</v>
      </c>
      <c r="D13122" t="s">
        <v>16958</v>
      </c>
      <c r="E13122"/>
    </row>
    <row r="13123" spans="1:5" ht="13.5" customHeight="1" x14ac:dyDescent="0.25">
      <c r="A13123" s="51" t="s">
        <v>16959</v>
      </c>
      <c r="B13123"/>
      <c r="C13123" t="s">
        <v>16287</v>
      </c>
      <c r="D13123" t="s">
        <v>16960</v>
      </c>
      <c r="E13123"/>
    </row>
    <row r="13124" spans="1:5" ht="13.5" customHeight="1" x14ac:dyDescent="0.25">
      <c r="A13124" s="51" t="s">
        <v>16961</v>
      </c>
      <c r="B13124"/>
      <c r="C13124" t="s">
        <v>16287</v>
      </c>
      <c r="D13124" t="s">
        <v>16962</v>
      </c>
      <c r="E13124"/>
    </row>
    <row r="13125" spans="1:5" ht="13.5" customHeight="1" x14ac:dyDescent="0.25">
      <c r="A13125" s="51" t="s">
        <v>16963</v>
      </c>
      <c r="B13125"/>
      <c r="C13125" t="s">
        <v>16287</v>
      </c>
      <c r="D13125" t="s">
        <v>16964</v>
      </c>
      <c r="E13125"/>
    </row>
    <row r="13126" spans="1:5" ht="13.5" customHeight="1" x14ac:dyDescent="0.25">
      <c r="A13126" s="51" t="s">
        <v>16965</v>
      </c>
      <c r="B13126" t="s">
        <v>39</v>
      </c>
      <c r="C13126" t="s">
        <v>16287</v>
      </c>
      <c r="D13126" t="s">
        <v>16966</v>
      </c>
      <c r="E13126"/>
    </row>
    <row r="13127" spans="1:5" ht="13.5" customHeight="1" x14ac:dyDescent="0.25">
      <c r="A13127" s="51" t="s">
        <v>16967</v>
      </c>
      <c r="B13127"/>
      <c r="C13127" t="s">
        <v>16287</v>
      </c>
      <c r="D13127" t="s">
        <v>43</v>
      </c>
      <c r="E13127"/>
    </row>
    <row r="13128" spans="1:5" ht="13.5" customHeight="1" x14ac:dyDescent="0.25">
      <c r="A13128" s="51" t="s">
        <v>16968</v>
      </c>
      <c r="B13128"/>
      <c r="C13128" t="s">
        <v>16287</v>
      </c>
      <c r="D13128" t="s">
        <v>45</v>
      </c>
      <c r="E13128"/>
    </row>
    <row r="13129" spans="1:5" ht="13.5" customHeight="1" x14ac:dyDescent="0.25">
      <c r="A13129" s="51" t="s">
        <v>16969</v>
      </c>
      <c r="B13129"/>
      <c r="C13129" t="s">
        <v>16287</v>
      </c>
      <c r="D13129" t="s">
        <v>16970</v>
      </c>
      <c r="E13129"/>
    </row>
    <row r="13130" spans="1:5" ht="13.5" customHeight="1" x14ac:dyDescent="0.25">
      <c r="A13130" s="51" t="s">
        <v>16971</v>
      </c>
      <c r="B13130"/>
      <c r="C13130" t="s">
        <v>16287</v>
      </c>
      <c r="D13130" t="s">
        <v>16972</v>
      </c>
      <c r="E13130"/>
    </row>
    <row r="13131" spans="1:5" ht="13.5" customHeight="1" x14ac:dyDescent="0.25">
      <c r="A13131" s="51" t="s">
        <v>16973</v>
      </c>
      <c r="B13131"/>
      <c r="C13131" t="s">
        <v>16287</v>
      </c>
      <c r="D13131" t="s">
        <v>16974</v>
      </c>
      <c r="E13131"/>
    </row>
    <row r="13132" spans="1:5" ht="13.5" customHeight="1" x14ac:dyDescent="0.25">
      <c r="A13132" s="51" t="s">
        <v>16975</v>
      </c>
      <c r="B13132" t="s">
        <v>39</v>
      </c>
      <c r="C13132" t="s">
        <v>16287</v>
      </c>
      <c r="D13132" t="s">
        <v>16976</v>
      </c>
      <c r="E13132"/>
    </row>
    <row r="13133" spans="1:5" ht="13.5" customHeight="1" x14ac:dyDescent="0.25">
      <c r="A13133" s="51" t="s">
        <v>16977</v>
      </c>
      <c r="B13133"/>
      <c r="C13133" t="s">
        <v>16287</v>
      </c>
      <c r="D13133" t="s">
        <v>43</v>
      </c>
      <c r="E13133"/>
    </row>
    <row r="13134" spans="1:5" ht="13.5" customHeight="1" x14ac:dyDescent="0.25">
      <c r="A13134" s="51" t="s">
        <v>16978</v>
      </c>
      <c r="B13134"/>
      <c r="C13134" t="s">
        <v>16287</v>
      </c>
      <c r="D13134" t="s">
        <v>45</v>
      </c>
      <c r="E13134"/>
    </row>
    <row r="13135" spans="1:5" ht="13.5" customHeight="1" x14ac:dyDescent="0.25">
      <c r="A13135" s="51" t="s">
        <v>16979</v>
      </c>
      <c r="B13135"/>
      <c r="C13135" t="s">
        <v>16287</v>
      </c>
      <c r="D13135" t="s">
        <v>16980</v>
      </c>
      <c r="E13135"/>
    </row>
    <row r="13136" spans="1:5" ht="13.5" customHeight="1" x14ac:dyDescent="0.25">
      <c r="A13136" s="51" t="s">
        <v>16981</v>
      </c>
      <c r="B13136" t="s">
        <v>39</v>
      </c>
      <c r="C13136" t="s">
        <v>16287</v>
      </c>
      <c r="D13136" t="s">
        <v>16982</v>
      </c>
      <c r="E13136"/>
    </row>
    <row r="13137" spans="1:5" ht="13.5" customHeight="1" x14ac:dyDescent="0.25">
      <c r="A13137" s="51" t="s">
        <v>16983</v>
      </c>
      <c r="B13137"/>
      <c r="C13137" t="s">
        <v>16287</v>
      </c>
      <c r="D13137" t="s">
        <v>43</v>
      </c>
      <c r="E13137"/>
    </row>
    <row r="13138" spans="1:5" ht="13.5" customHeight="1" x14ac:dyDescent="0.25">
      <c r="A13138" s="51" t="s">
        <v>16984</v>
      </c>
      <c r="B13138"/>
      <c r="C13138" t="s">
        <v>16287</v>
      </c>
      <c r="D13138" t="s">
        <v>45</v>
      </c>
      <c r="E13138"/>
    </row>
    <row r="13139" spans="1:5" ht="13.5" customHeight="1" x14ac:dyDescent="0.25">
      <c r="A13139" s="51" t="s">
        <v>16985</v>
      </c>
      <c r="B13139" t="s">
        <v>39</v>
      </c>
      <c r="C13139" t="s">
        <v>16287</v>
      </c>
      <c r="D13139" t="s">
        <v>16986</v>
      </c>
      <c r="E13139"/>
    </row>
    <row r="13140" spans="1:5" ht="13.5" customHeight="1" x14ac:dyDescent="0.25">
      <c r="A13140" s="51" t="s">
        <v>16967</v>
      </c>
      <c r="B13140"/>
      <c r="C13140" t="s">
        <v>16287</v>
      </c>
      <c r="D13140" t="s">
        <v>43</v>
      </c>
      <c r="E13140"/>
    </row>
    <row r="13141" spans="1:5" ht="13.5" customHeight="1" x14ac:dyDescent="0.25">
      <c r="A13141" s="51" t="s">
        <v>16968</v>
      </c>
      <c r="B13141"/>
      <c r="C13141" t="s">
        <v>16287</v>
      </c>
      <c r="D13141" t="s">
        <v>45</v>
      </c>
      <c r="E13141"/>
    </row>
    <row r="13142" spans="1:5" ht="13.5" customHeight="1" x14ac:dyDescent="0.25">
      <c r="A13142" s="51" t="s">
        <v>16987</v>
      </c>
      <c r="B13142"/>
      <c r="C13142" t="s">
        <v>16287</v>
      </c>
      <c r="D13142" t="s">
        <v>16988</v>
      </c>
      <c r="E13142"/>
    </row>
    <row r="13143" spans="1:5" ht="13.5" customHeight="1" x14ac:dyDescent="0.25">
      <c r="A13143" s="51" t="s">
        <v>16989</v>
      </c>
      <c r="B13143"/>
      <c r="C13143" t="s">
        <v>16287</v>
      </c>
      <c r="D13143" t="s">
        <v>16990</v>
      </c>
      <c r="E13143"/>
    </row>
    <row r="13144" spans="1:5" ht="13.5" customHeight="1" x14ac:dyDescent="0.25">
      <c r="A13144" s="51" t="s">
        <v>16991</v>
      </c>
      <c r="B13144" t="s">
        <v>39</v>
      </c>
      <c r="C13144" t="s">
        <v>16287</v>
      </c>
      <c r="D13144" t="s">
        <v>16992</v>
      </c>
      <c r="E13144"/>
    </row>
    <row r="13145" spans="1:5" ht="13.5" customHeight="1" x14ac:dyDescent="0.25">
      <c r="A13145" s="51" t="s">
        <v>16977</v>
      </c>
      <c r="B13145"/>
      <c r="C13145" t="s">
        <v>16287</v>
      </c>
      <c r="D13145" t="s">
        <v>43</v>
      </c>
      <c r="E13145"/>
    </row>
    <row r="13146" spans="1:5" ht="13.5" customHeight="1" x14ac:dyDescent="0.25">
      <c r="A13146" s="51" t="s">
        <v>16978</v>
      </c>
      <c r="B13146"/>
      <c r="C13146" t="s">
        <v>16287</v>
      </c>
      <c r="D13146" t="s">
        <v>45</v>
      </c>
      <c r="E13146"/>
    </row>
    <row r="13147" spans="1:5" ht="13.5" customHeight="1" x14ac:dyDescent="0.25">
      <c r="A13147" s="51" t="s">
        <v>16993</v>
      </c>
      <c r="B13147"/>
      <c r="C13147" t="s">
        <v>16287</v>
      </c>
      <c r="D13147" t="s">
        <v>16994</v>
      </c>
      <c r="E13147"/>
    </row>
    <row r="13148" spans="1:5" ht="13.5" customHeight="1" x14ac:dyDescent="0.25">
      <c r="A13148" s="51" t="s">
        <v>16995</v>
      </c>
      <c r="B13148" t="s">
        <v>39</v>
      </c>
      <c r="C13148" t="s">
        <v>16287</v>
      </c>
      <c r="D13148" t="s">
        <v>16996</v>
      </c>
      <c r="E13148"/>
    </row>
    <row r="13149" spans="1:5" ht="13.5" customHeight="1" x14ac:dyDescent="0.25">
      <c r="A13149" s="51" t="s">
        <v>16977</v>
      </c>
      <c r="B13149"/>
      <c r="C13149" t="s">
        <v>16287</v>
      </c>
      <c r="D13149" t="s">
        <v>43</v>
      </c>
      <c r="E13149"/>
    </row>
    <row r="13150" spans="1:5" ht="13.5" customHeight="1" x14ac:dyDescent="0.25">
      <c r="A13150" s="51" t="s">
        <v>16978</v>
      </c>
      <c r="B13150"/>
      <c r="C13150" t="s">
        <v>16287</v>
      </c>
      <c r="D13150" t="s">
        <v>45</v>
      </c>
      <c r="E13150"/>
    </row>
    <row r="13151" spans="1:5" ht="13.5" customHeight="1" x14ac:dyDescent="0.25">
      <c r="A13151" s="51" t="s">
        <v>16997</v>
      </c>
      <c r="B13151" t="s">
        <v>39</v>
      </c>
      <c r="C13151" t="s">
        <v>16287</v>
      </c>
      <c r="D13151" t="s">
        <v>16998</v>
      </c>
      <c r="E13151"/>
    </row>
    <row r="13152" spans="1:5" ht="13.5" customHeight="1" x14ac:dyDescent="0.25">
      <c r="A13152" s="51" t="s">
        <v>16999</v>
      </c>
      <c r="B13152"/>
      <c r="C13152" t="s">
        <v>16287</v>
      </c>
      <c r="D13152" t="s">
        <v>43</v>
      </c>
      <c r="E13152"/>
    </row>
    <row r="13153" spans="1:5" ht="13.5" customHeight="1" x14ac:dyDescent="0.25">
      <c r="A13153" s="51" t="s">
        <v>17000</v>
      </c>
      <c r="B13153"/>
      <c r="C13153" t="s">
        <v>16287</v>
      </c>
      <c r="D13153" t="s">
        <v>45</v>
      </c>
      <c r="E13153"/>
    </row>
    <row r="13154" spans="1:5" ht="13.5" customHeight="1" x14ac:dyDescent="0.25">
      <c r="A13154" s="51" t="s">
        <v>30597</v>
      </c>
      <c r="B13154"/>
      <c r="C13154" t="s">
        <v>16287</v>
      </c>
      <c r="D13154" t="s">
        <v>30163</v>
      </c>
      <c r="E13154"/>
    </row>
    <row r="13155" spans="1:5" ht="13.5" customHeight="1" x14ac:dyDescent="0.25">
      <c r="A13155" s="51" t="s">
        <v>30598</v>
      </c>
      <c r="B13155"/>
      <c r="C13155" t="s">
        <v>16287</v>
      </c>
      <c r="D13155" t="s">
        <v>30164</v>
      </c>
      <c r="E13155"/>
    </row>
    <row r="13156" spans="1:5" ht="13.5" customHeight="1" x14ac:dyDescent="0.25">
      <c r="A13156" s="51" t="s">
        <v>30599</v>
      </c>
      <c r="B13156"/>
      <c r="C13156" t="s">
        <v>16287</v>
      </c>
      <c r="D13156" t="s">
        <v>30164</v>
      </c>
      <c r="E13156"/>
    </row>
    <row r="13157" spans="1:5" ht="13.5" customHeight="1" x14ac:dyDescent="0.25">
      <c r="A13157" s="51" t="s">
        <v>30600</v>
      </c>
      <c r="B13157"/>
      <c r="C13157" t="s">
        <v>16287</v>
      </c>
      <c r="D13157" t="s">
        <v>30165</v>
      </c>
      <c r="E13157"/>
    </row>
    <row r="13158" spans="1:5" ht="13.5" customHeight="1" x14ac:dyDescent="0.25">
      <c r="A13158" s="51" t="s">
        <v>30601</v>
      </c>
      <c r="B13158"/>
      <c r="C13158" t="s">
        <v>16287</v>
      </c>
      <c r="D13158" t="s">
        <v>30166</v>
      </c>
      <c r="E13158"/>
    </row>
    <row r="13159" spans="1:5" ht="13.5" customHeight="1" x14ac:dyDescent="0.25">
      <c r="A13159" s="51" t="s">
        <v>30602</v>
      </c>
      <c r="B13159" t="s">
        <v>39</v>
      </c>
      <c r="C13159" t="s">
        <v>16287</v>
      </c>
      <c r="D13159" t="s">
        <v>30167</v>
      </c>
      <c r="E13159"/>
    </row>
    <row r="13160" spans="1:5" ht="13.5" customHeight="1" x14ac:dyDescent="0.25">
      <c r="A13160" s="51" t="s">
        <v>17034</v>
      </c>
      <c r="B13160"/>
      <c r="C13160" t="s">
        <v>16287</v>
      </c>
      <c r="D13160" t="s">
        <v>43</v>
      </c>
      <c r="E13160"/>
    </row>
    <row r="13161" spans="1:5" ht="13.5" customHeight="1" x14ac:dyDescent="0.25">
      <c r="A13161" s="51" t="s">
        <v>17035</v>
      </c>
      <c r="B13161"/>
      <c r="C13161" t="s">
        <v>16287</v>
      </c>
      <c r="D13161" t="s">
        <v>45</v>
      </c>
      <c r="E13161"/>
    </row>
    <row r="13162" spans="1:5" ht="13.5" customHeight="1" x14ac:dyDescent="0.25">
      <c r="A13162" s="51" t="s">
        <v>30603</v>
      </c>
      <c r="B13162" t="s">
        <v>39</v>
      </c>
      <c r="C13162" t="s">
        <v>16287</v>
      </c>
      <c r="D13162" t="s">
        <v>30168</v>
      </c>
      <c r="E13162"/>
    </row>
    <row r="13163" spans="1:5" ht="13.5" customHeight="1" x14ac:dyDescent="0.25">
      <c r="A13163" s="51" t="s">
        <v>17048</v>
      </c>
      <c r="B13163"/>
      <c r="C13163" t="s">
        <v>16287</v>
      </c>
      <c r="D13163" t="s">
        <v>43</v>
      </c>
      <c r="E13163"/>
    </row>
    <row r="13164" spans="1:5" ht="13.5" customHeight="1" x14ac:dyDescent="0.25">
      <c r="A13164" s="51" t="s">
        <v>17049</v>
      </c>
      <c r="B13164"/>
      <c r="C13164" t="s">
        <v>16287</v>
      </c>
      <c r="D13164" t="s">
        <v>45</v>
      </c>
      <c r="E13164"/>
    </row>
    <row r="13165" spans="1:5" ht="13.5" customHeight="1" x14ac:dyDescent="0.25">
      <c r="A13165" s="51" t="s">
        <v>17001</v>
      </c>
      <c r="B13165"/>
      <c r="C13165" t="s">
        <v>16287</v>
      </c>
      <c r="D13165" t="s">
        <v>17002</v>
      </c>
      <c r="E13165"/>
    </row>
    <row r="13166" spans="1:5" ht="13.5" customHeight="1" x14ac:dyDescent="0.25">
      <c r="A13166" s="51" t="s">
        <v>17003</v>
      </c>
      <c r="B13166"/>
      <c r="C13166" t="s">
        <v>16287</v>
      </c>
      <c r="D13166" t="s">
        <v>17004</v>
      </c>
      <c r="E13166"/>
    </row>
    <row r="13167" spans="1:5" ht="13.5" customHeight="1" x14ac:dyDescent="0.25">
      <c r="A13167" s="51" t="s">
        <v>17005</v>
      </c>
      <c r="B13167"/>
      <c r="C13167" t="s">
        <v>16287</v>
      </c>
      <c r="D13167" t="s">
        <v>16907</v>
      </c>
      <c r="E13167"/>
    </row>
    <row r="13168" spans="1:5" ht="13.5" customHeight="1" x14ac:dyDescent="0.25">
      <c r="A13168" s="51" t="s">
        <v>17006</v>
      </c>
      <c r="B13168"/>
      <c r="C13168" t="s">
        <v>16287</v>
      </c>
      <c r="D13168" t="s">
        <v>16988</v>
      </c>
      <c r="E13168"/>
    </row>
    <row r="13169" spans="1:5" ht="13.5" customHeight="1" x14ac:dyDescent="0.25">
      <c r="A13169" s="51" t="s">
        <v>17007</v>
      </c>
      <c r="B13169" t="s">
        <v>39</v>
      </c>
      <c r="C13169" t="s">
        <v>16287</v>
      </c>
      <c r="D13169" t="s">
        <v>17008</v>
      </c>
      <c r="E13169"/>
    </row>
    <row r="13170" spans="1:5" ht="13.5" customHeight="1" x14ac:dyDescent="0.25">
      <c r="A13170" s="51" t="s">
        <v>17083</v>
      </c>
      <c r="B13170"/>
      <c r="C13170" t="s">
        <v>16287</v>
      </c>
      <c r="D13170" t="s">
        <v>43</v>
      </c>
      <c r="E13170"/>
    </row>
    <row r="13171" spans="1:5" ht="13.5" customHeight="1" x14ac:dyDescent="0.25">
      <c r="A13171" s="51" t="s">
        <v>17084</v>
      </c>
      <c r="B13171"/>
      <c r="C13171" t="s">
        <v>16287</v>
      </c>
      <c r="D13171" t="s">
        <v>45</v>
      </c>
      <c r="E13171"/>
    </row>
    <row r="13172" spans="1:5" ht="13.5" customHeight="1" x14ac:dyDescent="0.25">
      <c r="A13172" s="51" t="s">
        <v>17009</v>
      </c>
      <c r="B13172"/>
      <c r="C13172" t="s">
        <v>16287</v>
      </c>
      <c r="D13172" t="s">
        <v>17010</v>
      </c>
      <c r="E13172"/>
    </row>
    <row r="13173" spans="1:5" ht="13.5" customHeight="1" x14ac:dyDescent="0.25">
      <c r="A13173" s="51" t="s">
        <v>17011</v>
      </c>
      <c r="B13173"/>
      <c r="C13173" t="s">
        <v>16287</v>
      </c>
      <c r="D13173" t="s">
        <v>17012</v>
      </c>
      <c r="E13173"/>
    </row>
    <row r="13174" spans="1:5" ht="13.5" customHeight="1" x14ac:dyDescent="0.25">
      <c r="A13174" s="51" t="s">
        <v>17013</v>
      </c>
      <c r="B13174"/>
      <c r="C13174" t="s">
        <v>16287</v>
      </c>
      <c r="D13174" t="s">
        <v>17014</v>
      </c>
      <c r="E13174"/>
    </row>
    <row r="13175" spans="1:5" ht="13.5" customHeight="1" x14ac:dyDescent="0.25">
      <c r="A13175" s="51" t="s">
        <v>17015</v>
      </c>
      <c r="B13175"/>
      <c r="C13175" t="s">
        <v>16287</v>
      </c>
      <c r="D13175" t="s">
        <v>17016</v>
      </c>
      <c r="E13175"/>
    </row>
    <row r="13176" spans="1:5" ht="13.5" customHeight="1" x14ac:dyDescent="0.25">
      <c r="A13176" s="51" t="s">
        <v>17017</v>
      </c>
      <c r="B13176"/>
      <c r="C13176" t="s">
        <v>16287</v>
      </c>
      <c r="D13176" t="s">
        <v>17018</v>
      </c>
      <c r="E13176"/>
    </row>
    <row r="13177" spans="1:5" ht="13.5" customHeight="1" x14ac:dyDescent="0.25">
      <c r="A13177" s="51" t="s">
        <v>17019</v>
      </c>
      <c r="B13177"/>
      <c r="C13177" t="s">
        <v>16287</v>
      </c>
      <c r="D13177" t="s">
        <v>17020</v>
      </c>
      <c r="E13177" t="s">
        <v>74</v>
      </c>
    </row>
    <row r="13178" spans="1:5" ht="13.5" customHeight="1" x14ac:dyDescent="0.25">
      <c r="A13178" s="51" t="s">
        <v>17021</v>
      </c>
      <c r="B13178"/>
      <c r="C13178" t="s">
        <v>16287</v>
      </c>
      <c r="D13178" t="s">
        <v>17018</v>
      </c>
      <c r="E13178"/>
    </row>
    <row r="13179" spans="1:5" ht="13.5" customHeight="1" x14ac:dyDescent="0.25">
      <c r="A13179" s="51" t="s">
        <v>17022</v>
      </c>
      <c r="B13179"/>
      <c r="C13179" t="s">
        <v>16287</v>
      </c>
      <c r="D13179" t="s">
        <v>17023</v>
      </c>
      <c r="E13179"/>
    </row>
    <row r="13180" spans="1:5" ht="13.5" customHeight="1" x14ac:dyDescent="0.25">
      <c r="A13180" s="51" t="s">
        <v>17024</v>
      </c>
      <c r="B13180"/>
      <c r="C13180" t="s">
        <v>16287</v>
      </c>
      <c r="D13180" t="s">
        <v>17025</v>
      </c>
      <c r="E13180"/>
    </row>
    <row r="13181" spans="1:5" ht="13.5" customHeight="1" x14ac:dyDescent="0.25">
      <c r="A13181" s="51" t="s">
        <v>17026</v>
      </c>
      <c r="B13181"/>
      <c r="C13181" t="s">
        <v>16287</v>
      </c>
      <c r="D13181" t="s">
        <v>17027</v>
      </c>
      <c r="E13181"/>
    </row>
    <row r="13182" spans="1:5" ht="13.5" customHeight="1" x14ac:dyDescent="0.25">
      <c r="A13182" s="51" t="s">
        <v>17028</v>
      </c>
      <c r="B13182" t="s">
        <v>39</v>
      </c>
      <c r="C13182" t="s">
        <v>16287</v>
      </c>
      <c r="D13182" t="s">
        <v>17029</v>
      </c>
      <c r="E13182"/>
    </row>
    <row r="13183" spans="1:5" ht="13.5" customHeight="1" x14ac:dyDescent="0.25">
      <c r="A13183" s="51" t="s">
        <v>17030</v>
      </c>
      <c r="B13183"/>
      <c r="C13183" t="s">
        <v>16287</v>
      </c>
      <c r="D13183" t="s">
        <v>43</v>
      </c>
      <c r="E13183"/>
    </row>
    <row r="13184" spans="1:5" ht="13.5" customHeight="1" x14ac:dyDescent="0.25">
      <c r="A13184" s="51" t="s">
        <v>17031</v>
      </c>
      <c r="B13184"/>
      <c r="C13184" t="s">
        <v>16287</v>
      </c>
      <c r="D13184" t="s">
        <v>45</v>
      </c>
      <c r="E13184"/>
    </row>
    <row r="13185" spans="1:5" ht="13.5" customHeight="1" x14ac:dyDescent="0.25">
      <c r="A13185" s="51" t="s">
        <v>17032</v>
      </c>
      <c r="B13185" t="s">
        <v>39</v>
      </c>
      <c r="C13185" t="s">
        <v>16287</v>
      </c>
      <c r="D13185" t="s">
        <v>17033</v>
      </c>
      <c r="E13185"/>
    </row>
    <row r="13186" spans="1:5" ht="13.5" customHeight="1" x14ac:dyDescent="0.25">
      <c r="A13186" s="51" t="s">
        <v>17034</v>
      </c>
      <c r="B13186"/>
      <c r="C13186" t="s">
        <v>16287</v>
      </c>
      <c r="D13186" t="s">
        <v>43</v>
      </c>
      <c r="E13186"/>
    </row>
    <row r="13187" spans="1:5" ht="13.5" customHeight="1" x14ac:dyDescent="0.25">
      <c r="A13187" s="51" t="s">
        <v>17035</v>
      </c>
      <c r="B13187"/>
      <c r="C13187" t="s">
        <v>16287</v>
      </c>
      <c r="D13187" t="s">
        <v>45</v>
      </c>
      <c r="E13187"/>
    </row>
    <row r="13188" spans="1:5" ht="13.5" customHeight="1" x14ac:dyDescent="0.25">
      <c r="A13188" s="51" t="s">
        <v>17036</v>
      </c>
      <c r="B13188"/>
      <c r="C13188" t="s">
        <v>16287</v>
      </c>
      <c r="D13188" t="s">
        <v>17037</v>
      </c>
      <c r="E13188"/>
    </row>
    <row r="13189" spans="1:5" ht="13.5" customHeight="1" x14ac:dyDescent="0.25">
      <c r="A13189" s="51" t="s">
        <v>17038</v>
      </c>
      <c r="B13189"/>
      <c r="C13189" t="s">
        <v>16287</v>
      </c>
      <c r="D13189" t="s">
        <v>17039</v>
      </c>
      <c r="E13189"/>
    </row>
    <row r="13190" spans="1:5" ht="13.5" customHeight="1" x14ac:dyDescent="0.25">
      <c r="A13190" s="51" t="s">
        <v>17040</v>
      </c>
      <c r="B13190" t="s">
        <v>39</v>
      </c>
      <c r="C13190" t="s">
        <v>16287</v>
      </c>
      <c r="D13190" t="s">
        <v>17041</v>
      </c>
      <c r="E13190"/>
    </row>
    <row r="13191" spans="1:5" ht="13.5" customHeight="1" x14ac:dyDescent="0.25">
      <c r="A13191" s="51" t="s">
        <v>17087</v>
      </c>
      <c r="B13191"/>
      <c r="C13191" t="s">
        <v>16287</v>
      </c>
      <c r="D13191" t="s">
        <v>43</v>
      </c>
      <c r="E13191"/>
    </row>
    <row r="13192" spans="1:5" ht="13.5" customHeight="1" x14ac:dyDescent="0.25">
      <c r="A13192" s="51" t="s">
        <v>17088</v>
      </c>
      <c r="B13192"/>
      <c r="C13192" t="s">
        <v>16287</v>
      </c>
      <c r="D13192" t="s">
        <v>45</v>
      </c>
      <c r="E13192"/>
    </row>
    <row r="13193" spans="1:5" ht="13.5" customHeight="1" x14ac:dyDescent="0.25">
      <c r="A13193" s="51" t="s">
        <v>17042</v>
      </c>
      <c r="B13193"/>
      <c r="C13193" t="s">
        <v>16287</v>
      </c>
      <c r="D13193" t="s">
        <v>17043</v>
      </c>
      <c r="E13193"/>
    </row>
    <row r="13194" spans="1:5" ht="13.5" customHeight="1" x14ac:dyDescent="0.25">
      <c r="A13194" s="51" t="s">
        <v>17044</v>
      </c>
      <c r="B13194"/>
      <c r="C13194" t="s">
        <v>16287</v>
      </c>
      <c r="D13194" t="s">
        <v>17045</v>
      </c>
      <c r="E13194"/>
    </row>
    <row r="13195" spans="1:5" ht="13.5" customHeight="1" x14ac:dyDescent="0.25">
      <c r="A13195" s="51" t="s">
        <v>17046</v>
      </c>
      <c r="B13195" t="s">
        <v>39</v>
      </c>
      <c r="C13195" t="s">
        <v>16287</v>
      </c>
      <c r="D13195" t="s">
        <v>17047</v>
      </c>
      <c r="E13195"/>
    </row>
    <row r="13196" spans="1:5" ht="13.5" customHeight="1" x14ac:dyDescent="0.25">
      <c r="A13196" s="51" t="s">
        <v>17048</v>
      </c>
      <c r="B13196"/>
      <c r="C13196" t="s">
        <v>16287</v>
      </c>
      <c r="D13196" t="s">
        <v>43</v>
      </c>
      <c r="E13196"/>
    </row>
    <row r="13197" spans="1:5" ht="13.5" customHeight="1" x14ac:dyDescent="0.25">
      <c r="A13197" s="51" t="s">
        <v>17049</v>
      </c>
      <c r="B13197"/>
      <c r="C13197" t="s">
        <v>16287</v>
      </c>
      <c r="D13197" t="s">
        <v>45</v>
      </c>
      <c r="E13197"/>
    </row>
    <row r="13198" spans="1:5" ht="13.5" customHeight="1" x14ac:dyDescent="0.25">
      <c r="A13198" s="51" t="s">
        <v>17050</v>
      </c>
      <c r="B13198"/>
      <c r="C13198" t="s">
        <v>16287</v>
      </c>
      <c r="D13198" t="s">
        <v>17051</v>
      </c>
      <c r="E13198"/>
    </row>
    <row r="13199" spans="1:5" ht="13.5" customHeight="1" x14ac:dyDescent="0.25">
      <c r="A13199" s="51" t="s">
        <v>17052</v>
      </c>
      <c r="B13199"/>
      <c r="C13199" t="s">
        <v>16287</v>
      </c>
      <c r="D13199" t="s">
        <v>17053</v>
      </c>
      <c r="E13199"/>
    </row>
    <row r="13200" spans="1:5" ht="13.5" customHeight="1" x14ac:dyDescent="0.25">
      <c r="A13200" s="51" t="s">
        <v>17054</v>
      </c>
      <c r="B13200"/>
      <c r="C13200" t="s">
        <v>16287</v>
      </c>
      <c r="D13200" t="s">
        <v>17055</v>
      </c>
      <c r="E13200"/>
    </row>
    <row r="13201" spans="1:5" ht="13.5" customHeight="1" x14ac:dyDescent="0.25">
      <c r="A13201" s="51" t="s">
        <v>17056</v>
      </c>
      <c r="B13201"/>
      <c r="C13201" t="s">
        <v>16287</v>
      </c>
      <c r="D13201" t="s">
        <v>17057</v>
      </c>
      <c r="E13201"/>
    </row>
    <row r="13202" spans="1:5" ht="13.5" customHeight="1" x14ac:dyDescent="0.25">
      <c r="A13202" s="51" t="s">
        <v>17058</v>
      </c>
      <c r="B13202"/>
      <c r="C13202" t="s">
        <v>16287</v>
      </c>
      <c r="D13202" t="s">
        <v>17059</v>
      </c>
      <c r="E13202"/>
    </row>
    <row r="13203" spans="1:5" ht="13.5" customHeight="1" x14ac:dyDescent="0.25">
      <c r="A13203" s="51" t="s">
        <v>17060</v>
      </c>
      <c r="B13203"/>
      <c r="C13203" t="s">
        <v>16287</v>
      </c>
      <c r="D13203" t="s">
        <v>17057</v>
      </c>
      <c r="E13203"/>
    </row>
    <row r="13204" spans="1:5" ht="13.5" customHeight="1" x14ac:dyDescent="0.25">
      <c r="A13204" s="51" t="s">
        <v>17061</v>
      </c>
      <c r="B13204"/>
      <c r="C13204" t="s">
        <v>16287</v>
      </c>
      <c r="D13204" t="s">
        <v>17062</v>
      </c>
      <c r="E13204"/>
    </row>
    <row r="13205" spans="1:5" ht="13.5" customHeight="1" x14ac:dyDescent="0.25">
      <c r="A13205" s="51" t="s">
        <v>17063</v>
      </c>
      <c r="B13205" t="s">
        <v>39</v>
      </c>
      <c r="C13205" t="s">
        <v>16287</v>
      </c>
      <c r="D13205" t="s">
        <v>17064</v>
      </c>
      <c r="E13205"/>
    </row>
    <row r="13206" spans="1:5" ht="13.5" customHeight="1" x14ac:dyDescent="0.25">
      <c r="A13206" s="51" t="s">
        <v>17065</v>
      </c>
      <c r="B13206"/>
      <c r="C13206" t="s">
        <v>16287</v>
      </c>
      <c r="D13206" t="s">
        <v>43</v>
      </c>
      <c r="E13206"/>
    </row>
    <row r="13207" spans="1:5" ht="13.5" customHeight="1" x14ac:dyDescent="0.25">
      <c r="A13207" s="51" t="s">
        <v>17066</v>
      </c>
      <c r="B13207"/>
      <c r="C13207" t="s">
        <v>16287</v>
      </c>
      <c r="D13207" t="s">
        <v>45</v>
      </c>
      <c r="E13207"/>
    </row>
    <row r="13208" spans="1:5" ht="13.5" customHeight="1" x14ac:dyDescent="0.25">
      <c r="A13208" s="51" t="s">
        <v>17067</v>
      </c>
      <c r="B13208"/>
      <c r="C13208" t="s">
        <v>16287</v>
      </c>
      <c r="D13208" t="s">
        <v>17068</v>
      </c>
      <c r="E13208"/>
    </row>
    <row r="13209" spans="1:5" ht="13.5" customHeight="1" x14ac:dyDescent="0.25">
      <c r="A13209" s="51" t="s">
        <v>17069</v>
      </c>
      <c r="B13209"/>
      <c r="C13209" t="s">
        <v>16287</v>
      </c>
      <c r="D13209" t="s">
        <v>17070</v>
      </c>
      <c r="E13209"/>
    </row>
    <row r="13210" spans="1:5" ht="13.5" customHeight="1" x14ac:dyDescent="0.25">
      <c r="A13210" s="51" t="s">
        <v>17071</v>
      </c>
      <c r="B13210" t="s">
        <v>39</v>
      </c>
      <c r="C13210" t="s">
        <v>16287</v>
      </c>
      <c r="D13210" t="s">
        <v>17072</v>
      </c>
      <c r="E13210"/>
    </row>
    <row r="13211" spans="1:5" ht="13.5" customHeight="1" x14ac:dyDescent="0.25">
      <c r="A13211" s="51" t="s">
        <v>17073</v>
      </c>
      <c r="B13211"/>
      <c r="C13211" t="s">
        <v>16287</v>
      </c>
      <c r="D13211" t="s">
        <v>43</v>
      </c>
      <c r="E13211"/>
    </row>
    <row r="13212" spans="1:5" ht="13.5" customHeight="1" x14ac:dyDescent="0.25">
      <c r="A13212" s="51" t="s">
        <v>17074</v>
      </c>
      <c r="B13212"/>
      <c r="C13212" t="s">
        <v>16287</v>
      </c>
      <c r="D13212" t="s">
        <v>45</v>
      </c>
      <c r="E13212"/>
    </row>
    <row r="13213" spans="1:5" ht="13.5" customHeight="1" x14ac:dyDescent="0.25">
      <c r="A13213" s="51" t="s">
        <v>17075</v>
      </c>
      <c r="B13213"/>
      <c r="C13213" t="s">
        <v>16287</v>
      </c>
      <c r="D13213" t="s">
        <v>17076</v>
      </c>
      <c r="E13213"/>
    </row>
    <row r="13214" spans="1:5" ht="13.5" customHeight="1" x14ac:dyDescent="0.25">
      <c r="A13214" s="51" t="s">
        <v>17077</v>
      </c>
      <c r="B13214"/>
      <c r="C13214" t="s">
        <v>16287</v>
      </c>
      <c r="D13214" t="s">
        <v>17078</v>
      </c>
      <c r="E13214"/>
    </row>
    <row r="13215" spans="1:5" ht="13.5" customHeight="1" x14ac:dyDescent="0.25">
      <c r="A13215" s="51" t="s">
        <v>17079</v>
      </c>
      <c r="B13215" t="s">
        <v>39</v>
      </c>
      <c r="C13215" t="s">
        <v>16287</v>
      </c>
      <c r="D13215" t="s">
        <v>17080</v>
      </c>
      <c r="E13215"/>
    </row>
    <row r="13216" spans="1:5" ht="13.5" customHeight="1" x14ac:dyDescent="0.25">
      <c r="A13216" s="51" t="s">
        <v>17048</v>
      </c>
      <c r="B13216"/>
      <c r="C13216" t="s">
        <v>16287</v>
      </c>
      <c r="D13216" t="s">
        <v>43</v>
      </c>
      <c r="E13216"/>
    </row>
    <row r="13217" spans="1:5" ht="13.5" customHeight="1" x14ac:dyDescent="0.25">
      <c r="A13217" s="51" t="s">
        <v>17049</v>
      </c>
      <c r="B13217"/>
      <c r="C13217" t="s">
        <v>16287</v>
      </c>
      <c r="D13217" t="s">
        <v>45</v>
      </c>
      <c r="E13217"/>
    </row>
    <row r="13218" spans="1:5" ht="13.5" customHeight="1" x14ac:dyDescent="0.25">
      <c r="A13218" s="51" t="s">
        <v>17081</v>
      </c>
      <c r="B13218" t="s">
        <v>39</v>
      </c>
      <c r="C13218" t="s">
        <v>16287</v>
      </c>
      <c r="D13218" t="s">
        <v>17082</v>
      </c>
      <c r="E13218"/>
    </row>
    <row r="13219" spans="1:5" ht="13.5" customHeight="1" x14ac:dyDescent="0.25">
      <c r="A13219" s="51" t="s">
        <v>17083</v>
      </c>
      <c r="B13219"/>
      <c r="C13219" t="s">
        <v>16287</v>
      </c>
      <c r="D13219" t="s">
        <v>43</v>
      </c>
      <c r="E13219"/>
    </row>
    <row r="13220" spans="1:5" ht="13.5" customHeight="1" x14ac:dyDescent="0.25">
      <c r="A13220" s="51" t="s">
        <v>17084</v>
      </c>
      <c r="B13220"/>
      <c r="C13220" t="s">
        <v>16287</v>
      </c>
      <c r="D13220" t="s">
        <v>45</v>
      </c>
      <c r="E13220"/>
    </row>
    <row r="13221" spans="1:5" ht="13.5" customHeight="1" x14ac:dyDescent="0.25">
      <c r="A13221" s="51" t="s">
        <v>17085</v>
      </c>
      <c r="B13221" t="s">
        <v>39</v>
      </c>
      <c r="C13221" t="s">
        <v>16287</v>
      </c>
      <c r="D13221" t="s">
        <v>17086</v>
      </c>
      <c r="E13221"/>
    </row>
    <row r="13222" spans="1:5" ht="13.5" customHeight="1" x14ac:dyDescent="0.25">
      <c r="A13222" s="51" t="s">
        <v>17087</v>
      </c>
      <c r="B13222"/>
      <c r="C13222" t="s">
        <v>16287</v>
      </c>
      <c r="D13222" t="s">
        <v>43</v>
      </c>
      <c r="E13222"/>
    </row>
    <row r="13223" spans="1:5" ht="13.5" customHeight="1" x14ac:dyDescent="0.25">
      <c r="A13223" s="51" t="s">
        <v>17088</v>
      </c>
      <c r="B13223"/>
      <c r="C13223" t="s">
        <v>16287</v>
      </c>
      <c r="D13223" t="s">
        <v>45</v>
      </c>
      <c r="E13223"/>
    </row>
    <row r="13224" spans="1:5" ht="13.5" customHeight="1" x14ac:dyDescent="0.25">
      <c r="A13224" s="51" t="s">
        <v>17089</v>
      </c>
      <c r="B13224"/>
      <c r="C13224" t="s">
        <v>16287</v>
      </c>
      <c r="D13224" t="s">
        <v>17090</v>
      </c>
      <c r="E13224"/>
    </row>
    <row r="13225" spans="1:5" ht="13.5" customHeight="1" x14ac:dyDescent="0.25">
      <c r="A13225" s="51" t="s">
        <v>17091</v>
      </c>
      <c r="B13225" t="s">
        <v>39</v>
      </c>
      <c r="C13225" t="s">
        <v>16287</v>
      </c>
      <c r="D13225" t="s">
        <v>17092</v>
      </c>
      <c r="E13225"/>
    </row>
    <row r="13226" spans="1:5" ht="13.5" customHeight="1" x14ac:dyDescent="0.25">
      <c r="A13226" s="51" t="s">
        <v>17034</v>
      </c>
      <c r="B13226"/>
      <c r="C13226" t="s">
        <v>16287</v>
      </c>
      <c r="D13226" t="s">
        <v>43</v>
      </c>
      <c r="E13226"/>
    </row>
    <row r="13227" spans="1:5" ht="13.5" customHeight="1" x14ac:dyDescent="0.25">
      <c r="A13227" s="51" t="s">
        <v>17035</v>
      </c>
      <c r="B13227"/>
      <c r="C13227" t="s">
        <v>16287</v>
      </c>
      <c r="D13227" t="s">
        <v>45</v>
      </c>
      <c r="E13227"/>
    </row>
    <row r="13228" spans="1:5" ht="13.5" customHeight="1" x14ac:dyDescent="0.25">
      <c r="A13228" s="51" t="s">
        <v>17093</v>
      </c>
      <c r="B13228"/>
      <c r="C13228" t="s">
        <v>16287</v>
      </c>
      <c r="D13228" t="s">
        <v>17094</v>
      </c>
      <c r="E13228"/>
    </row>
    <row r="13229" spans="1:5" ht="13.5" customHeight="1" x14ac:dyDescent="0.25">
      <c r="A13229" s="51" t="s">
        <v>17095</v>
      </c>
      <c r="B13229"/>
      <c r="C13229" t="s">
        <v>16287</v>
      </c>
      <c r="D13229" t="s">
        <v>17096</v>
      </c>
      <c r="E13229"/>
    </row>
    <row r="13230" spans="1:5" ht="13.5" customHeight="1" x14ac:dyDescent="0.25">
      <c r="A13230" s="51" t="s">
        <v>17097</v>
      </c>
      <c r="B13230"/>
      <c r="C13230" t="s">
        <v>16287</v>
      </c>
      <c r="D13230" t="s">
        <v>17098</v>
      </c>
      <c r="E13230"/>
    </row>
    <row r="13231" spans="1:5" ht="13.5" customHeight="1" x14ac:dyDescent="0.25">
      <c r="A13231" s="51" t="s">
        <v>17099</v>
      </c>
      <c r="B13231"/>
      <c r="C13231" t="s">
        <v>16287</v>
      </c>
      <c r="D13231" t="s">
        <v>17100</v>
      </c>
      <c r="E13231"/>
    </row>
    <row r="13232" spans="1:5" ht="13.5" customHeight="1" x14ac:dyDescent="0.25">
      <c r="A13232" s="51" t="s">
        <v>17101</v>
      </c>
      <c r="B13232"/>
      <c r="C13232" t="s">
        <v>16287</v>
      </c>
      <c r="D13232" t="s">
        <v>17102</v>
      </c>
      <c r="E13232"/>
    </row>
    <row r="13233" spans="1:5" ht="13.5" customHeight="1" x14ac:dyDescent="0.25">
      <c r="A13233" s="51" t="s">
        <v>17103</v>
      </c>
      <c r="B13233"/>
      <c r="C13233" t="s">
        <v>16287</v>
      </c>
      <c r="D13233" t="s">
        <v>17104</v>
      </c>
      <c r="E13233"/>
    </row>
    <row r="13234" spans="1:5" ht="13.5" customHeight="1" x14ac:dyDescent="0.25">
      <c r="A13234" s="51" t="s">
        <v>17105</v>
      </c>
      <c r="B13234"/>
      <c r="C13234" t="s">
        <v>16287</v>
      </c>
      <c r="D13234" t="s">
        <v>17106</v>
      </c>
      <c r="E13234"/>
    </row>
    <row r="13235" spans="1:5" ht="13.5" customHeight="1" x14ac:dyDescent="0.25">
      <c r="A13235" s="51" t="s">
        <v>17107</v>
      </c>
      <c r="B13235"/>
      <c r="C13235" t="s">
        <v>16287</v>
      </c>
      <c r="D13235" t="s">
        <v>17108</v>
      </c>
      <c r="E13235"/>
    </row>
    <row r="13236" spans="1:5" ht="13.5" customHeight="1" x14ac:dyDescent="0.25">
      <c r="A13236" s="51" t="s">
        <v>17109</v>
      </c>
      <c r="B13236"/>
      <c r="C13236" t="s">
        <v>16287</v>
      </c>
      <c r="D13236" t="s">
        <v>17110</v>
      </c>
      <c r="E13236"/>
    </row>
    <row r="13237" spans="1:5" ht="13.5" customHeight="1" x14ac:dyDescent="0.25">
      <c r="A13237" s="51" t="s">
        <v>17111</v>
      </c>
      <c r="B13237" t="s">
        <v>39</v>
      </c>
      <c r="C13237" t="s">
        <v>16287</v>
      </c>
      <c r="D13237" t="s">
        <v>17112</v>
      </c>
      <c r="E13237"/>
    </row>
    <row r="13238" spans="1:5" ht="13.5" customHeight="1" x14ac:dyDescent="0.25">
      <c r="A13238" s="51" t="s">
        <v>17083</v>
      </c>
      <c r="B13238"/>
      <c r="C13238" t="s">
        <v>16287</v>
      </c>
      <c r="D13238" t="s">
        <v>43</v>
      </c>
      <c r="E13238"/>
    </row>
    <row r="13239" spans="1:5" ht="13.5" customHeight="1" x14ac:dyDescent="0.25">
      <c r="A13239" s="51" t="s">
        <v>17084</v>
      </c>
      <c r="B13239"/>
      <c r="C13239" t="s">
        <v>16287</v>
      </c>
      <c r="D13239" t="s">
        <v>45</v>
      </c>
      <c r="E13239"/>
    </row>
    <row r="13240" spans="1:5" ht="13.5" customHeight="1" x14ac:dyDescent="0.25">
      <c r="A13240" s="51" t="s">
        <v>17113</v>
      </c>
      <c r="B13240"/>
      <c r="C13240" t="s">
        <v>16287</v>
      </c>
      <c r="D13240" t="s">
        <v>17114</v>
      </c>
      <c r="E13240"/>
    </row>
    <row r="13241" spans="1:5" ht="13.5" customHeight="1" x14ac:dyDescent="0.25">
      <c r="A13241" s="51" t="s">
        <v>17115</v>
      </c>
      <c r="B13241"/>
      <c r="C13241" t="s">
        <v>16287</v>
      </c>
      <c r="D13241" t="s">
        <v>17116</v>
      </c>
      <c r="E13241"/>
    </row>
    <row r="13242" spans="1:5" ht="13.5" customHeight="1" x14ac:dyDescent="0.25">
      <c r="A13242" s="51" t="s">
        <v>17117</v>
      </c>
      <c r="B13242"/>
      <c r="C13242" t="s">
        <v>16287</v>
      </c>
      <c r="D13242" t="s">
        <v>17118</v>
      </c>
      <c r="E13242"/>
    </row>
    <row r="13243" spans="1:5" ht="13.5" customHeight="1" x14ac:dyDescent="0.25">
      <c r="A13243" s="51" t="s">
        <v>17119</v>
      </c>
      <c r="B13243"/>
      <c r="C13243" t="s">
        <v>16287</v>
      </c>
      <c r="D13243" t="s">
        <v>17120</v>
      </c>
      <c r="E13243"/>
    </row>
    <row r="13244" spans="1:5" ht="13.5" customHeight="1" x14ac:dyDescent="0.25">
      <c r="A13244" s="51" t="s">
        <v>17121</v>
      </c>
      <c r="B13244"/>
      <c r="C13244" t="s">
        <v>16287</v>
      </c>
      <c r="D13244" t="s">
        <v>17122</v>
      </c>
      <c r="E13244"/>
    </row>
    <row r="13245" spans="1:5" ht="13.5" customHeight="1" x14ac:dyDescent="0.25">
      <c r="A13245" s="51" t="s">
        <v>17123</v>
      </c>
      <c r="B13245"/>
      <c r="C13245" t="s">
        <v>16287</v>
      </c>
      <c r="D13245" t="s">
        <v>17124</v>
      </c>
      <c r="E13245"/>
    </row>
    <row r="13246" spans="1:5" ht="13.5" customHeight="1" x14ac:dyDescent="0.25">
      <c r="A13246" s="51" t="s">
        <v>17125</v>
      </c>
      <c r="B13246"/>
      <c r="C13246" t="s">
        <v>16287</v>
      </c>
      <c r="D13246" t="s">
        <v>17126</v>
      </c>
      <c r="E13246"/>
    </row>
    <row r="13247" spans="1:5" ht="13.5" customHeight="1" x14ac:dyDescent="0.25">
      <c r="A13247" s="51" t="s">
        <v>17127</v>
      </c>
      <c r="B13247"/>
      <c r="C13247" t="s">
        <v>16287</v>
      </c>
      <c r="D13247" t="s">
        <v>17128</v>
      </c>
      <c r="E13247" t="s">
        <v>74</v>
      </c>
    </row>
    <row r="13248" spans="1:5" ht="13.5" customHeight="1" x14ac:dyDescent="0.25">
      <c r="A13248" s="51" t="s">
        <v>17129</v>
      </c>
      <c r="B13248"/>
      <c r="C13248" t="s">
        <v>16182</v>
      </c>
      <c r="D13248" t="s">
        <v>17130</v>
      </c>
      <c r="E13248"/>
    </row>
    <row r="13249" spans="1:5" ht="13.5" customHeight="1" x14ac:dyDescent="0.25">
      <c r="A13249" s="51" t="s">
        <v>31590</v>
      </c>
      <c r="B13249"/>
      <c r="C13249" t="s">
        <v>16287</v>
      </c>
      <c r="D13249" t="s">
        <v>31048</v>
      </c>
      <c r="E13249"/>
    </row>
    <row r="13250" spans="1:5" ht="13.5" customHeight="1" x14ac:dyDescent="0.25">
      <c r="A13250" s="51" t="s">
        <v>31591</v>
      </c>
      <c r="B13250"/>
      <c r="C13250" t="s">
        <v>16287</v>
      </c>
      <c r="D13250" t="s">
        <v>31049</v>
      </c>
      <c r="E13250"/>
    </row>
    <row r="13251" spans="1:5" ht="13.5" customHeight="1" x14ac:dyDescent="0.25">
      <c r="A13251" s="51" t="s">
        <v>31592</v>
      </c>
      <c r="B13251"/>
      <c r="C13251" t="s">
        <v>16287</v>
      </c>
      <c r="D13251" t="s">
        <v>31050</v>
      </c>
      <c r="E13251"/>
    </row>
    <row r="13252" spans="1:5" ht="13.5" customHeight="1" x14ac:dyDescent="0.25">
      <c r="A13252" s="51" t="s">
        <v>31593</v>
      </c>
      <c r="B13252"/>
      <c r="C13252" t="s">
        <v>16287</v>
      </c>
      <c r="D13252" t="s">
        <v>31051</v>
      </c>
      <c r="E13252"/>
    </row>
    <row r="13253" spans="1:5" ht="13.5" customHeight="1" x14ac:dyDescent="0.25">
      <c r="A13253" s="51" t="s">
        <v>31594</v>
      </c>
      <c r="B13253"/>
      <c r="C13253" t="s">
        <v>16287</v>
      </c>
      <c r="D13253" t="s">
        <v>31052</v>
      </c>
      <c r="E13253"/>
    </row>
    <row r="13254" spans="1:5" ht="13.5" customHeight="1" x14ac:dyDescent="0.25">
      <c r="A13254" s="51" t="s">
        <v>32612</v>
      </c>
      <c r="B13254"/>
      <c r="C13254" t="s">
        <v>16287</v>
      </c>
      <c r="D13254" t="s">
        <v>32071</v>
      </c>
      <c r="E13254" t="s">
        <v>126</v>
      </c>
    </row>
    <row r="13255" spans="1:5" ht="13.5" customHeight="1" x14ac:dyDescent="0.25">
      <c r="A13255" s="51" t="s">
        <v>32613</v>
      </c>
      <c r="B13255"/>
      <c r="C13255" t="s">
        <v>16287</v>
      </c>
      <c r="D13255" t="s">
        <v>32072</v>
      </c>
      <c r="E13255" t="s">
        <v>126</v>
      </c>
    </row>
    <row r="13256" spans="1:5" ht="13.5" customHeight="1" x14ac:dyDescent="0.25">
      <c r="A13256" s="51" t="s">
        <v>32614</v>
      </c>
      <c r="B13256"/>
      <c r="C13256" t="s">
        <v>16287</v>
      </c>
      <c r="D13256" t="s">
        <v>32073</v>
      </c>
      <c r="E13256" t="s">
        <v>126</v>
      </c>
    </row>
    <row r="13257" spans="1:5" ht="13.5" customHeight="1" x14ac:dyDescent="0.25">
      <c r="A13257" s="51" t="s">
        <v>32615</v>
      </c>
      <c r="B13257"/>
      <c r="C13257" t="s">
        <v>16287</v>
      </c>
      <c r="D13257" t="s">
        <v>32074</v>
      </c>
      <c r="E13257" t="s">
        <v>126</v>
      </c>
    </row>
    <row r="13258" spans="1:5" ht="13.5" customHeight="1" x14ac:dyDescent="0.25">
      <c r="A13258" s="51" t="s">
        <v>32616</v>
      </c>
      <c r="B13258"/>
      <c r="C13258" t="s">
        <v>16287</v>
      </c>
      <c r="D13258" t="s">
        <v>32075</v>
      </c>
      <c r="E13258" t="s">
        <v>126</v>
      </c>
    </row>
    <row r="13259" spans="1:5" ht="13.5" customHeight="1" x14ac:dyDescent="0.25">
      <c r="A13259" s="51" t="s">
        <v>32617</v>
      </c>
      <c r="B13259"/>
      <c r="C13259" t="s">
        <v>16287</v>
      </c>
      <c r="D13259" t="s">
        <v>32076</v>
      </c>
      <c r="E13259" t="s">
        <v>126</v>
      </c>
    </row>
    <row r="13260" spans="1:5" ht="13.5" customHeight="1" x14ac:dyDescent="0.25">
      <c r="A13260" s="51" t="s">
        <v>31595</v>
      </c>
      <c r="B13260"/>
      <c r="C13260" t="s">
        <v>16287</v>
      </c>
      <c r="D13260" t="s">
        <v>31053</v>
      </c>
      <c r="E13260"/>
    </row>
    <row r="13261" spans="1:5" ht="13.5" customHeight="1" x14ac:dyDescent="0.25">
      <c r="A13261" s="51" t="s">
        <v>32618</v>
      </c>
      <c r="B13261"/>
      <c r="C13261" t="s">
        <v>16287</v>
      </c>
      <c r="D13261" t="s">
        <v>32077</v>
      </c>
      <c r="E13261" t="s">
        <v>126</v>
      </c>
    </row>
    <row r="13262" spans="1:5" ht="13.5" customHeight="1" x14ac:dyDescent="0.25">
      <c r="A13262" s="51" t="s">
        <v>32619</v>
      </c>
      <c r="B13262"/>
      <c r="C13262" t="s">
        <v>16287</v>
      </c>
      <c r="D13262" t="s">
        <v>32078</v>
      </c>
      <c r="E13262" t="s">
        <v>126</v>
      </c>
    </row>
    <row r="13263" spans="1:5" ht="13.5" customHeight="1" x14ac:dyDescent="0.25">
      <c r="A13263" s="51" t="s">
        <v>32620</v>
      </c>
      <c r="B13263"/>
      <c r="C13263" t="s">
        <v>16287</v>
      </c>
      <c r="D13263" t="s">
        <v>32079</v>
      </c>
      <c r="E13263" t="s">
        <v>126</v>
      </c>
    </row>
    <row r="13264" spans="1:5" ht="13.5" customHeight="1" x14ac:dyDescent="0.25">
      <c r="A13264" s="51" t="s">
        <v>32621</v>
      </c>
      <c r="B13264"/>
      <c r="C13264" t="s">
        <v>16287</v>
      </c>
      <c r="D13264" t="s">
        <v>32080</v>
      </c>
      <c r="E13264" t="s">
        <v>126</v>
      </c>
    </row>
    <row r="13265" spans="1:5" ht="13.5" customHeight="1" x14ac:dyDescent="0.25">
      <c r="A13265" s="51" t="s">
        <v>31596</v>
      </c>
      <c r="B13265"/>
      <c r="C13265" t="s">
        <v>16287</v>
      </c>
      <c r="D13265" t="s">
        <v>31054</v>
      </c>
      <c r="E13265"/>
    </row>
    <row r="13266" spans="1:5" ht="13.5" customHeight="1" x14ac:dyDescent="0.25">
      <c r="A13266" s="51" t="s">
        <v>31597</v>
      </c>
      <c r="B13266"/>
      <c r="C13266" t="s">
        <v>16287</v>
      </c>
      <c r="D13266" t="s">
        <v>31055</v>
      </c>
      <c r="E13266"/>
    </row>
    <row r="13267" spans="1:5" ht="13.5" customHeight="1" x14ac:dyDescent="0.25">
      <c r="A13267" s="51" t="s">
        <v>31598</v>
      </c>
      <c r="B13267"/>
      <c r="C13267" t="s">
        <v>16287</v>
      </c>
      <c r="D13267" t="s">
        <v>31056</v>
      </c>
      <c r="E13267"/>
    </row>
    <row r="13268" spans="1:5" ht="13.5" customHeight="1" x14ac:dyDescent="0.25">
      <c r="A13268" s="51" t="s">
        <v>31599</v>
      </c>
      <c r="B13268"/>
      <c r="C13268" t="s">
        <v>16287</v>
      </c>
      <c r="D13268" t="s">
        <v>31057</v>
      </c>
      <c r="E13268"/>
    </row>
    <row r="13269" spans="1:5" ht="13.5" customHeight="1" x14ac:dyDescent="0.25">
      <c r="A13269" s="51" t="s">
        <v>17131</v>
      </c>
      <c r="B13269"/>
      <c r="C13269" t="s">
        <v>17132</v>
      </c>
      <c r="D13269" t="s">
        <v>50</v>
      </c>
      <c r="E13269"/>
    </row>
    <row r="13270" spans="1:5" ht="13.5" customHeight="1" x14ac:dyDescent="0.25">
      <c r="A13270" s="51" t="s">
        <v>30604</v>
      </c>
      <c r="B13270" t="s">
        <v>39</v>
      </c>
      <c r="C13270" t="s">
        <v>30169</v>
      </c>
      <c r="D13270" t="s">
        <v>50</v>
      </c>
      <c r="E13270"/>
    </row>
    <row r="13271" spans="1:5" ht="13.5" customHeight="1" x14ac:dyDescent="0.25">
      <c r="A13271" s="51" t="s">
        <v>32622</v>
      </c>
      <c r="B13271"/>
      <c r="C13271" t="s">
        <v>30169</v>
      </c>
      <c r="D13271" t="s">
        <v>43</v>
      </c>
      <c r="E13271"/>
    </row>
    <row r="13272" spans="1:5" ht="13.5" customHeight="1" x14ac:dyDescent="0.25">
      <c r="A13272" s="51" t="s">
        <v>32623</v>
      </c>
      <c r="B13272"/>
      <c r="C13272" t="s">
        <v>30169</v>
      </c>
      <c r="D13272" t="s">
        <v>45</v>
      </c>
      <c r="E13272"/>
    </row>
    <row r="13273" spans="1:5" ht="13.5" customHeight="1" x14ac:dyDescent="0.25">
      <c r="A13273" s="51" t="s">
        <v>17133</v>
      </c>
      <c r="B13273"/>
      <c r="C13273" t="s">
        <v>17134</v>
      </c>
      <c r="D13273" t="s">
        <v>2190</v>
      </c>
      <c r="E13273"/>
    </row>
    <row r="13274" spans="1:5" ht="13.5" customHeight="1" x14ac:dyDescent="0.25">
      <c r="A13274" s="51" t="s">
        <v>17135</v>
      </c>
      <c r="B13274" t="s">
        <v>39</v>
      </c>
      <c r="C13274" t="s">
        <v>17136</v>
      </c>
      <c r="D13274" t="s">
        <v>50</v>
      </c>
      <c r="E13274"/>
    </row>
    <row r="13275" spans="1:5" ht="13.5" customHeight="1" x14ac:dyDescent="0.25">
      <c r="A13275" s="51" t="s">
        <v>17137</v>
      </c>
      <c r="B13275"/>
      <c r="C13275" t="s">
        <v>17136</v>
      </c>
      <c r="D13275" t="s">
        <v>43</v>
      </c>
      <c r="E13275"/>
    </row>
    <row r="13276" spans="1:5" ht="13.5" customHeight="1" x14ac:dyDescent="0.25">
      <c r="A13276" s="51" t="s">
        <v>17138</v>
      </c>
      <c r="B13276"/>
      <c r="C13276" t="s">
        <v>17136</v>
      </c>
      <c r="D13276" t="s">
        <v>45</v>
      </c>
      <c r="E13276"/>
    </row>
    <row r="13277" spans="1:5" ht="13.5" customHeight="1" x14ac:dyDescent="0.25">
      <c r="A13277" s="51" t="s">
        <v>17139</v>
      </c>
      <c r="B13277" t="s">
        <v>39</v>
      </c>
      <c r="C13277" t="s">
        <v>17140</v>
      </c>
      <c r="D13277" t="s">
        <v>2190</v>
      </c>
      <c r="E13277"/>
    </row>
    <row r="13278" spans="1:5" ht="13.5" customHeight="1" x14ac:dyDescent="0.25">
      <c r="A13278" s="51" t="s">
        <v>17141</v>
      </c>
      <c r="B13278"/>
      <c r="C13278" t="s">
        <v>17140</v>
      </c>
      <c r="D13278" t="s">
        <v>43</v>
      </c>
      <c r="E13278"/>
    </row>
    <row r="13279" spans="1:5" ht="13.5" customHeight="1" x14ac:dyDescent="0.25">
      <c r="A13279" s="51" t="s">
        <v>17142</v>
      </c>
      <c r="B13279"/>
      <c r="C13279" t="s">
        <v>17140</v>
      </c>
      <c r="D13279" t="s">
        <v>45</v>
      </c>
      <c r="E13279"/>
    </row>
    <row r="13280" spans="1:5" ht="13.5" customHeight="1" x14ac:dyDescent="0.25">
      <c r="A13280" s="51" t="s">
        <v>17143</v>
      </c>
      <c r="B13280" t="s">
        <v>39</v>
      </c>
      <c r="C13280" t="s">
        <v>17144</v>
      </c>
      <c r="D13280" t="s">
        <v>13010</v>
      </c>
      <c r="E13280"/>
    </row>
    <row r="13281" spans="1:5" ht="13.5" customHeight="1" x14ac:dyDescent="0.25">
      <c r="A13281" s="51" t="s">
        <v>17145</v>
      </c>
      <c r="B13281"/>
      <c r="C13281" t="s">
        <v>17144</v>
      </c>
      <c r="D13281" t="s">
        <v>43</v>
      </c>
      <c r="E13281"/>
    </row>
    <row r="13282" spans="1:5" ht="13.5" customHeight="1" x14ac:dyDescent="0.25">
      <c r="A13282" s="51" t="s">
        <v>17146</v>
      </c>
      <c r="B13282"/>
      <c r="C13282" t="s">
        <v>17144</v>
      </c>
      <c r="D13282" t="s">
        <v>45</v>
      </c>
      <c r="E13282"/>
    </row>
    <row r="13283" spans="1:5" ht="13.5" customHeight="1" x14ac:dyDescent="0.25">
      <c r="A13283" s="51" t="s">
        <v>17147</v>
      </c>
      <c r="B13283" t="s">
        <v>39</v>
      </c>
      <c r="C13283" t="s">
        <v>17148</v>
      </c>
      <c r="D13283" t="s">
        <v>50</v>
      </c>
      <c r="E13283"/>
    </row>
    <row r="13284" spans="1:5" ht="13.5" customHeight="1" x14ac:dyDescent="0.25">
      <c r="A13284" s="51" t="s">
        <v>17149</v>
      </c>
      <c r="B13284"/>
      <c r="C13284" t="s">
        <v>17148</v>
      </c>
      <c r="D13284" t="s">
        <v>43</v>
      </c>
      <c r="E13284"/>
    </row>
    <row r="13285" spans="1:5" ht="13.5" customHeight="1" x14ac:dyDescent="0.25">
      <c r="A13285" s="51" t="s">
        <v>17150</v>
      </c>
      <c r="B13285"/>
      <c r="C13285" t="s">
        <v>17148</v>
      </c>
      <c r="D13285" t="s">
        <v>45</v>
      </c>
      <c r="E13285"/>
    </row>
    <row r="13286" spans="1:5" ht="13.5" customHeight="1" x14ac:dyDescent="0.25">
      <c r="A13286" s="51" t="s">
        <v>17151</v>
      </c>
      <c r="B13286" t="s">
        <v>39</v>
      </c>
      <c r="C13286" t="s">
        <v>17152</v>
      </c>
      <c r="D13286" t="s">
        <v>50</v>
      </c>
      <c r="E13286"/>
    </row>
    <row r="13287" spans="1:5" ht="13.5" customHeight="1" x14ac:dyDescent="0.25">
      <c r="A13287" s="51" t="s">
        <v>17153</v>
      </c>
      <c r="B13287"/>
      <c r="C13287" t="s">
        <v>17152</v>
      </c>
      <c r="D13287" t="s">
        <v>43</v>
      </c>
      <c r="E13287"/>
    </row>
    <row r="13288" spans="1:5" ht="13.5" customHeight="1" x14ac:dyDescent="0.25">
      <c r="A13288" s="51" t="s">
        <v>17154</v>
      </c>
      <c r="B13288"/>
      <c r="C13288" t="s">
        <v>17152</v>
      </c>
      <c r="D13288" t="s">
        <v>45</v>
      </c>
      <c r="E13288"/>
    </row>
    <row r="13289" spans="1:5" ht="13.5" customHeight="1" x14ac:dyDescent="0.25">
      <c r="A13289" s="51" t="s">
        <v>17155</v>
      </c>
      <c r="B13289" t="s">
        <v>39</v>
      </c>
      <c r="C13289" t="s">
        <v>17156</v>
      </c>
      <c r="D13289" t="s">
        <v>213</v>
      </c>
      <c r="E13289"/>
    </row>
    <row r="13290" spans="1:5" ht="13.5" customHeight="1" x14ac:dyDescent="0.25">
      <c r="A13290" s="51" t="s">
        <v>17157</v>
      </c>
      <c r="B13290"/>
      <c r="C13290" t="s">
        <v>17156</v>
      </c>
      <c r="D13290" t="s">
        <v>43</v>
      </c>
      <c r="E13290"/>
    </row>
    <row r="13291" spans="1:5" ht="13.5" customHeight="1" x14ac:dyDescent="0.25">
      <c r="A13291" s="51" t="s">
        <v>17158</v>
      </c>
      <c r="B13291"/>
      <c r="C13291" t="s">
        <v>17156</v>
      </c>
      <c r="D13291" t="s">
        <v>45</v>
      </c>
      <c r="E13291"/>
    </row>
    <row r="13292" spans="1:5" ht="13.5" customHeight="1" x14ac:dyDescent="0.25">
      <c r="A13292" s="51" t="s">
        <v>17159</v>
      </c>
      <c r="B13292"/>
      <c r="C13292" t="s">
        <v>17160</v>
      </c>
      <c r="D13292" t="s">
        <v>657</v>
      </c>
      <c r="E13292"/>
    </row>
    <row r="13293" spans="1:5" ht="13.5" customHeight="1" x14ac:dyDescent="0.25">
      <c r="A13293" s="51" t="s">
        <v>17161</v>
      </c>
      <c r="B13293"/>
      <c r="C13293" t="s">
        <v>17162</v>
      </c>
      <c r="D13293" t="s">
        <v>3528</v>
      </c>
      <c r="E13293"/>
    </row>
    <row r="13294" spans="1:5" ht="13.5" customHeight="1" x14ac:dyDescent="0.25">
      <c r="A13294" s="51" t="s">
        <v>17163</v>
      </c>
      <c r="B13294" t="s">
        <v>39</v>
      </c>
      <c r="C13294" t="s">
        <v>17162</v>
      </c>
      <c r="D13294" t="s">
        <v>50</v>
      </c>
      <c r="E13294"/>
    </row>
    <row r="13295" spans="1:5" ht="13.5" customHeight="1" x14ac:dyDescent="0.25">
      <c r="A13295" s="51" t="s">
        <v>17164</v>
      </c>
      <c r="B13295"/>
      <c r="C13295" t="s">
        <v>17162</v>
      </c>
      <c r="D13295" t="s">
        <v>43</v>
      </c>
      <c r="E13295"/>
    </row>
    <row r="13296" spans="1:5" ht="13.5" customHeight="1" x14ac:dyDescent="0.25">
      <c r="A13296" s="51" t="s">
        <v>17165</v>
      </c>
      <c r="B13296"/>
      <c r="C13296" t="s">
        <v>17162</v>
      </c>
      <c r="D13296" t="s">
        <v>45</v>
      </c>
      <c r="E13296"/>
    </row>
    <row r="13297" spans="1:5" ht="13.5" customHeight="1" x14ac:dyDescent="0.25">
      <c r="A13297" s="51" t="s">
        <v>17166</v>
      </c>
      <c r="B13297" t="s">
        <v>39</v>
      </c>
      <c r="C13297" t="s">
        <v>17167</v>
      </c>
      <c r="D13297" t="s">
        <v>50</v>
      </c>
      <c r="E13297"/>
    </row>
    <row r="13298" spans="1:5" ht="13.5" customHeight="1" x14ac:dyDescent="0.25">
      <c r="A13298" s="51" t="s">
        <v>31600</v>
      </c>
      <c r="B13298"/>
      <c r="C13298" t="s">
        <v>17167</v>
      </c>
      <c r="D13298" t="s">
        <v>43</v>
      </c>
      <c r="E13298"/>
    </row>
    <row r="13299" spans="1:5" ht="13.5" customHeight="1" x14ac:dyDescent="0.25">
      <c r="A13299" s="51" t="s">
        <v>31601</v>
      </c>
      <c r="B13299"/>
      <c r="C13299" t="s">
        <v>17167</v>
      </c>
      <c r="D13299" t="s">
        <v>45</v>
      </c>
      <c r="E13299"/>
    </row>
    <row r="13300" spans="1:5" ht="13.5" customHeight="1" x14ac:dyDescent="0.25">
      <c r="A13300" s="51" t="s">
        <v>17168</v>
      </c>
      <c r="B13300"/>
      <c r="C13300" t="s">
        <v>17169</v>
      </c>
      <c r="D13300" t="s">
        <v>193</v>
      </c>
      <c r="E13300"/>
    </row>
    <row r="13301" spans="1:5" ht="13.5" customHeight="1" x14ac:dyDescent="0.25">
      <c r="A13301" s="51" t="s">
        <v>17170</v>
      </c>
      <c r="B13301"/>
      <c r="C13301" t="s">
        <v>17169</v>
      </c>
      <c r="D13301" t="s">
        <v>2190</v>
      </c>
      <c r="E13301"/>
    </row>
    <row r="13302" spans="1:5" ht="13.5" customHeight="1" x14ac:dyDescent="0.25">
      <c r="A13302" s="51" t="s">
        <v>17171</v>
      </c>
      <c r="B13302" t="s">
        <v>39</v>
      </c>
      <c r="C13302" t="s">
        <v>17172</v>
      </c>
      <c r="D13302" t="s">
        <v>50</v>
      </c>
      <c r="E13302"/>
    </row>
    <row r="13303" spans="1:5" ht="13.5" customHeight="1" x14ac:dyDescent="0.25">
      <c r="A13303" s="51" t="s">
        <v>17173</v>
      </c>
      <c r="B13303"/>
      <c r="C13303" t="s">
        <v>17172</v>
      </c>
      <c r="D13303" t="s">
        <v>43</v>
      </c>
      <c r="E13303"/>
    </row>
    <row r="13304" spans="1:5" ht="13.5" customHeight="1" x14ac:dyDescent="0.25">
      <c r="A13304" s="51" t="s">
        <v>17174</v>
      </c>
      <c r="B13304"/>
      <c r="C13304" t="s">
        <v>17172</v>
      </c>
      <c r="D13304" t="s">
        <v>45</v>
      </c>
      <c r="E13304"/>
    </row>
    <row r="13305" spans="1:5" ht="13.5" customHeight="1" x14ac:dyDescent="0.25">
      <c r="A13305" s="51" t="s">
        <v>17175</v>
      </c>
      <c r="B13305" t="s">
        <v>39</v>
      </c>
      <c r="C13305" t="s">
        <v>17176</v>
      </c>
      <c r="D13305" t="s">
        <v>17177</v>
      </c>
      <c r="E13305"/>
    </row>
    <row r="13306" spans="1:5" ht="13.5" customHeight="1" x14ac:dyDescent="0.25">
      <c r="A13306" s="51" t="s">
        <v>17178</v>
      </c>
      <c r="B13306"/>
      <c r="C13306" t="s">
        <v>17176</v>
      </c>
      <c r="D13306" t="s">
        <v>43</v>
      </c>
      <c r="E13306"/>
    </row>
    <row r="13307" spans="1:5" ht="13.5" customHeight="1" x14ac:dyDescent="0.25">
      <c r="A13307" s="51" t="s">
        <v>17179</v>
      </c>
      <c r="B13307"/>
      <c r="C13307" t="s">
        <v>17176</v>
      </c>
      <c r="D13307" t="s">
        <v>45</v>
      </c>
      <c r="E13307"/>
    </row>
    <row r="13308" spans="1:5" ht="13.5" customHeight="1" x14ac:dyDescent="0.25">
      <c r="A13308" s="51" t="s">
        <v>17180</v>
      </c>
      <c r="B13308" t="s">
        <v>39</v>
      </c>
      <c r="C13308" t="s">
        <v>17181</v>
      </c>
      <c r="D13308" t="s">
        <v>50</v>
      </c>
      <c r="E13308"/>
    </row>
    <row r="13309" spans="1:5" ht="13.5" customHeight="1" x14ac:dyDescent="0.25">
      <c r="A13309" s="51" t="s">
        <v>17182</v>
      </c>
      <c r="B13309"/>
      <c r="C13309" t="s">
        <v>17181</v>
      </c>
      <c r="D13309" t="s">
        <v>43</v>
      </c>
      <c r="E13309"/>
    </row>
    <row r="13310" spans="1:5" ht="13.5" customHeight="1" x14ac:dyDescent="0.25">
      <c r="A13310" s="51" t="s">
        <v>17183</v>
      </c>
      <c r="B13310"/>
      <c r="C13310" t="s">
        <v>17181</v>
      </c>
      <c r="D13310" t="s">
        <v>45</v>
      </c>
      <c r="E13310"/>
    </row>
    <row r="13311" spans="1:5" ht="13.5" customHeight="1" x14ac:dyDescent="0.25">
      <c r="A13311" s="51" t="s">
        <v>30605</v>
      </c>
      <c r="B13311" t="s">
        <v>39</v>
      </c>
      <c r="C13311" t="s">
        <v>17184</v>
      </c>
      <c r="D13311" t="s">
        <v>2190</v>
      </c>
      <c r="E13311"/>
    </row>
    <row r="13312" spans="1:5" ht="13.5" customHeight="1" x14ac:dyDescent="0.25">
      <c r="A13312" s="51" t="s">
        <v>30606</v>
      </c>
      <c r="B13312"/>
      <c r="C13312" t="s">
        <v>17184</v>
      </c>
      <c r="D13312" t="s">
        <v>43</v>
      </c>
      <c r="E13312"/>
    </row>
    <row r="13313" spans="1:5" ht="13.5" customHeight="1" x14ac:dyDescent="0.25">
      <c r="A13313" s="51" t="s">
        <v>30607</v>
      </c>
      <c r="B13313"/>
      <c r="C13313" t="s">
        <v>17184</v>
      </c>
      <c r="D13313" t="s">
        <v>45</v>
      </c>
      <c r="E13313"/>
    </row>
    <row r="13314" spans="1:5" ht="13.5" customHeight="1" x14ac:dyDescent="0.25">
      <c r="A13314" s="51" t="s">
        <v>17185</v>
      </c>
      <c r="B13314"/>
      <c r="C13314" t="s">
        <v>17186</v>
      </c>
      <c r="D13314" t="s">
        <v>50</v>
      </c>
      <c r="E13314"/>
    </row>
    <row r="13315" spans="1:5" ht="13.5" customHeight="1" x14ac:dyDescent="0.25">
      <c r="A13315" s="51" t="s">
        <v>17187</v>
      </c>
      <c r="B13315" t="s">
        <v>39</v>
      </c>
      <c r="C13315" t="s">
        <v>17188</v>
      </c>
      <c r="D13315" t="s">
        <v>50</v>
      </c>
      <c r="E13315"/>
    </row>
    <row r="13316" spans="1:5" ht="13.5" customHeight="1" x14ac:dyDescent="0.25">
      <c r="A13316" s="51" t="s">
        <v>17189</v>
      </c>
      <c r="B13316"/>
      <c r="C13316" t="s">
        <v>17188</v>
      </c>
      <c r="D13316" t="s">
        <v>43</v>
      </c>
      <c r="E13316"/>
    </row>
    <row r="13317" spans="1:5" ht="13.5" customHeight="1" x14ac:dyDescent="0.25">
      <c r="A13317" s="51" t="s">
        <v>17190</v>
      </c>
      <c r="B13317"/>
      <c r="C13317" t="s">
        <v>17188</v>
      </c>
      <c r="D13317" t="s">
        <v>45</v>
      </c>
      <c r="E13317"/>
    </row>
    <row r="13318" spans="1:5" ht="13.5" customHeight="1" x14ac:dyDescent="0.25">
      <c r="A13318" s="51" t="s">
        <v>17191</v>
      </c>
      <c r="B13318" t="s">
        <v>39</v>
      </c>
      <c r="C13318" t="s">
        <v>17188</v>
      </c>
      <c r="D13318" t="s">
        <v>17192</v>
      </c>
      <c r="E13318"/>
    </row>
    <row r="13319" spans="1:5" ht="13.5" customHeight="1" x14ac:dyDescent="0.25">
      <c r="A13319" s="51" t="s">
        <v>17193</v>
      </c>
      <c r="B13319"/>
      <c r="C13319" t="s">
        <v>17188</v>
      </c>
      <c r="D13319" t="s">
        <v>43</v>
      </c>
      <c r="E13319"/>
    </row>
    <row r="13320" spans="1:5" ht="13.5" customHeight="1" x14ac:dyDescent="0.25">
      <c r="A13320" s="51" t="s">
        <v>17194</v>
      </c>
      <c r="B13320"/>
      <c r="C13320" t="s">
        <v>17188</v>
      </c>
      <c r="D13320" t="s">
        <v>45</v>
      </c>
      <c r="E13320"/>
    </row>
    <row r="13321" spans="1:5" ht="13.5" customHeight="1" x14ac:dyDescent="0.25">
      <c r="A13321" s="51" t="s">
        <v>17195</v>
      </c>
      <c r="B13321" t="s">
        <v>39</v>
      </c>
      <c r="C13321" t="s">
        <v>17196</v>
      </c>
      <c r="D13321" t="s">
        <v>50</v>
      </c>
      <c r="E13321"/>
    </row>
    <row r="13322" spans="1:5" ht="13.5" customHeight="1" x14ac:dyDescent="0.25">
      <c r="A13322" s="51" t="s">
        <v>17197</v>
      </c>
      <c r="B13322"/>
      <c r="C13322" t="s">
        <v>17196</v>
      </c>
      <c r="D13322" t="s">
        <v>43</v>
      </c>
      <c r="E13322"/>
    </row>
    <row r="13323" spans="1:5" ht="13.5" customHeight="1" x14ac:dyDescent="0.25">
      <c r="A13323" s="51" t="s">
        <v>17198</v>
      </c>
      <c r="B13323"/>
      <c r="C13323" t="s">
        <v>17196</v>
      </c>
      <c r="D13323" t="s">
        <v>45</v>
      </c>
      <c r="E13323"/>
    </row>
    <row r="13324" spans="1:5" ht="13.5" customHeight="1" x14ac:dyDescent="0.25">
      <c r="A13324" s="51" t="s">
        <v>17199</v>
      </c>
      <c r="B13324" t="s">
        <v>39</v>
      </c>
      <c r="C13324" t="s">
        <v>17200</v>
      </c>
      <c r="D13324" t="s">
        <v>50</v>
      </c>
      <c r="E13324"/>
    </row>
    <row r="13325" spans="1:5" ht="13.5" customHeight="1" x14ac:dyDescent="0.25">
      <c r="A13325" s="51" t="s">
        <v>17201</v>
      </c>
      <c r="B13325"/>
      <c r="C13325" t="s">
        <v>17200</v>
      </c>
      <c r="D13325" t="s">
        <v>43</v>
      </c>
      <c r="E13325"/>
    </row>
    <row r="13326" spans="1:5" ht="13.5" customHeight="1" x14ac:dyDescent="0.25">
      <c r="A13326" s="51" t="s">
        <v>17202</v>
      </c>
      <c r="B13326"/>
      <c r="C13326" t="s">
        <v>17200</v>
      </c>
      <c r="D13326" t="s">
        <v>45</v>
      </c>
      <c r="E13326"/>
    </row>
    <row r="13327" spans="1:5" ht="13.5" customHeight="1" x14ac:dyDescent="0.25">
      <c r="A13327" s="51" t="s">
        <v>17203</v>
      </c>
      <c r="B13327"/>
      <c r="C13327" t="s">
        <v>17204</v>
      </c>
      <c r="D13327" t="s">
        <v>17205</v>
      </c>
      <c r="E13327"/>
    </row>
    <row r="13328" spans="1:5" ht="13.5" customHeight="1" x14ac:dyDescent="0.25">
      <c r="A13328" s="51" t="s">
        <v>17206</v>
      </c>
      <c r="B13328"/>
      <c r="C13328" t="s">
        <v>17204</v>
      </c>
      <c r="D13328" t="s">
        <v>17207</v>
      </c>
      <c r="E13328"/>
    </row>
    <row r="13329" spans="1:5" ht="13.5" customHeight="1" x14ac:dyDescent="0.25">
      <c r="A13329" s="51" t="s">
        <v>17208</v>
      </c>
      <c r="B13329" t="s">
        <v>39</v>
      </c>
      <c r="C13329" t="s">
        <v>17204</v>
      </c>
      <c r="D13329" t="s">
        <v>17209</v>
      </c>
      <c r="E13329"/>
    </row>
    <row r="13330" spans="1:5" ht="13.5" customHeight="1" x14ac:dyDescent="0.25">
      <c r="A13330" s="51" t="s">
        <v>17210</v>
      </c>
      <c r="B13330"/>
      <c r="C13330" t="s">
        <v>17204</v>
      </c>
      <c r="D13330" t="s">
        <v>43</v>
      </c>
      <c r="E13330"/>
    </row>
    <row r="13331" spans="1:5" ht="13.5" customHeight="1" x14ac:dyDescent="0.25">
      <c r="A13331" s="51" t="s">
        <v>17211</v>
      </c>
      <c r="B13331"/>
      <c r="C13331" t="s">
        <v>17204</v>
      </c>
      <c r="D13331" t="s">
        <v>45</v>
      </c>
      <c r="E13331"/>
    </row>
    <row r="13332" spans="1:5" ht="13.5" customHeight="1" x14ac:dyDescent="0.25">
      <c r="A13332" s="51" t="s">
        <v>17212</v>
      </c>
      <c r="B13332"/>
      <c r="C13332" t="s">
        <v>17204</v>
      </c>
      <c r="D13332" t="s">
        <v>17213</v>
      </c>
      <c r="E13332"/>
    </row>
    <row r="13333" spans="1:5" ht="13.5" customHeight="1" x14ac:dyDescent="0.25">
      <c r="A13333" s="51" t="s">
        <v>17214</v>
      </c>
      <c r="B13333"/>
      <c r="C13333" t="s">
        <v>17204</v>
      </c>
      <c r="D13333" t="s">
        <v>4407</v>
      </c>
      <c r="E13333"/>
    </row>
    <row r="13334" spans="1:5" ht="13.5" customHeight="1" x14ac:dyDescent="0.25">
      <c r="A13334" s="51" t="s">
        <v>17215</v>
      </c>
      <c r="B13334"/>
      <c r="C13334" t="s">
        <v>17204</v>
      </c>
      <c r="D13334" t="s">
        <v>17216</v>
      </c>
      <c r="E13334"/>
    </row>
    <row r="13335" spans="1:5" ht="13.5" customHeight="1" x14ac:dyDescent="0.25">
      <c r="A13335" s="51" t="s">
        <v>17217</v>
      </c>
      <c r="B13335"/>
      <c r="C13335" t="s">
        <v>17204</v>
      </c>
      <c r="D13335" t="s">
        <v>17218</v>
      </c>
      <c r="E13335" t="s">
        <v>74</v>
      </c>
    </row>
    <row r="13336" spans="1:5" ht="13.5" customHeight="1" x14ac:dyDescent="0.25">
      <c r="A13336" s="51" t="s">
        <v>17219</v>
      </c>
      <c r="B13336" t="s">
        <v>39</v>
      </c>
      <c r="C13336" t="s">
        <v>17204</v>
      </c>
      <c r="D13336" t="s">
        <v>17220</v>
      </c>
      <c r="E13336"/>
    </row>
    <row r="13337" spans="1:5" ht="13.5" customHeight="1" x14ac:dyDescent="0.25">
      <c r="A13337" s="51" t="s">
        <v>17221</v>
      </c>
      <c r="B13337"/>
      <c r="C13337" t="s">
        <v>17204</v>
      </c>
      <c r="D13337" t="s">
        <v>43</v>
      </c>
      <c r="E13337"/>
    </row>
    <row r="13338" spans="1:5" ht="13.5" customHeight="1" x14ac:dyDescent="0.25">
      <c r="A13338" s="51" t="s">
        <v>17222</v>
      </c>
      <c r="B13338"/>
      <c r="C13338" t="s">
        <v>17204</v>
      </c>
      <c r="D13338" t="s">
        <v>45</v>
      </c>
      <c r="E13338"/>
    </row>
    <row r="13339" spans="1:5" ht="13.5" customHeight="1" x14ac:dyDescent="0.25">
      <c r="A13339" s="51" t="s">
        <v>17223</v>
      </c>
      <c r="B13339" t="s">
        <v>39</v>
      </c>
      <c r="C13339" t="s">
        <v>17204</v>
      </c>
      <c r="D13339" t="s">
        <v>17224</v>
      </c>
      <c r="E13339"/>
    </row>
    <row r="13340" spans="1:5" ht="13.5" customHeight="1" x14ac:dyDescent="0.25">
      <c r="A13340" s="51" t="s">
        <v>17225</v>
      </c>
      <c r="B13340"/>
      <c r="C13340" t="s">
        <v>17204</v>
      </c>
      <c r="D13340" t="s">
        <v>43</v>
      </c>
      <c r="E13340"/>
    </row>
    <row r="13341" spans="1:5" ht="13.5" customHeight="1" x14ac:dyDescent="0.25">
      <c r="A13341" s="51" t="s">
        <v>17226</v>
      </c>
      <c r="B13341"/>
      <c r="C13341" t="s">
        <v>17204</v>
      </c>
      <c r="D13341" t="s">
        <v>45</v>
      </c>
      <c r="E13341"/>
    </row>
    <row r="13342" spans="1:5" ht="13.5" customHeight="1" x14ac:dyDescent="0.25">
      <c r="A13342" s="51" t="s">
        <v>17227</v>
      </c>
      <c r="B13342" t="s">
        <v>39</v>
      </c>
      <c r="C13342" t="s">
        <v>17204</v>
      </c>
      <c r="D13342" t="s">
        <v>17228</v>
      </c>
      <c r="E13342"/>
    </row>
    <row r="13343" spans="1:5" ht="13.5" customHeight="1" x14ac:dyDescent="0.25">
      <c r="A13343" s="51" t="s">
        <v>17229</v>
      </c>
      <c r="B13343"/>
      <c r="C13343" t="s">
        <v>17204</v>
      </c>
      <c r="D13343" t="s">
        <v>43</v>
      </c>
      <c r="E13343"/>
    </row>
    <row r="13344" spans="1:5" ht="13.5" customHeight="1" x14ac:dyDescent="0.25">
      <c r="A13344" s="51" t="s">
        <v>17230</v>
      </c>
      <c r="B13344"/>
      <c r="C13344" t="s">
        <v>17204</v>
      </c>
      <c r="D13344" t="s">
        <v>45</v>
      </c>
      <c r="E13344"/>
    </row>
    <row r="13345" spans="1:5" ht="13.5" customHeight="1" x14ac:dyDescent="0.25">
      <c r="A13345" s="51" t="s">
        <v>17231</v>
      </c>
      <c r="B13345" t="s">
        <v>39</v>
      </c>
      <c r="C13345" t="s">
        <v>17204</v>
      </c>
      <c r="D13345" t="s">
        <v>17232</v>
      </c>
      <c r="E13345"/>
    </row>
    <row r="13346" spans="1:5" ht="13.5" customHeight="1" x14ac:dyDescent="0.25">
      <c r="A13346" s="51" t="s">
        <v>17233</v>
      </c>
      <c r="B13346"/>
      <c r="C13346" t="s">
        <v>17204</v>
      </c>
      <c r="D13346" t="s">
        <v>43</v>
      </c>
      <c r="E13346"/>
    </row>
    <row r="13347" spans="1:5" ht="13.5" customHeight="1" x14ac:dyDescent="0.25">
      <c r="A13347" s="51" t="s">
        <v>17234</v>
      </c>
      <c r="B13347"/>
      <c r="C13347" t="s">
        <v>17204</v>
      </c>
      <c r="D13347" t="s">
        <v>45</v>
      </c>
      <c r="E13347"/>
    </row>
    <row r="13348" spans="1:5" ht="13.5" customHeight="1" x14ac:dyDescent="0.25">
      <c r="A13348" s="51" t="s">
        <v>17235</v>
      </c>
      <c r="B13348" t="s">
        <v>39</v>
      </c>
      <c r="C13348" t="s">
        <v>17204</v>
      </c>
      <c r="D13348" t="s">
        <v>17236</v>
      </c>
      <c r="E13348"/>
    </row>
    <row r="13349" spans="1:5" ht="13.5" customHeight="1" x14ac:dyDescent="0.25">
      <c r="A13349" s="51" t="s">
        <v>17237</v>
      </c>
      <c r="B13349"/>
      <c r="C13349" t="s">
        <v>17204</v>
      </c>
      <c r="D13349" t="s">
        <v>43</v>
      </c>
      <c r="E13349"/>
    </row>
    <row r="13350" spans="1:5" ht="13.5" customHeight="1" x14ac:dyDescent="0.25">
      <c r="A13350" s="51" t="s">
        <v>17238</v>
      </c>
      <c r="B13350"/>
      <c r="C13350" t="s">
        <v>17204</v>
      </c>
      <c r="D13350" t="s">
        <v>45</v>
      </c>
      <c r="E13350"/>
    </row>
    <row r="13351" spans="1:5" ht="13.5" customHeight="1" x14ac:dyDescent="0.25">
      <c r="A13351" s="51" t="s">
        <v>17239</v>
      </c>
      <c r="B13351"/>
      <c r="C13351" t="s">
        <v>17204</v>
      </c>
      <c r="D13351" t="s">
        <v>17240</v>
      </c>
      <c r="E13351"/>
    </row>
    <row r="13352" spans="1:5" ht="13.5" customHeight="1" x14ac:dyDescent="0.25">
      <c r="A13352" s="51" t="s">
        <v>17241</v>
      </c>
      <c r="B13352"/>
      <c r="C13352" t="s">
        <v>17204</v>
      </c>
      <c r="D13352" t="s">
        <v>17242</v>
      </c>
      <c r="E13352"/>
    </row>
    <row r="13353" spans="1:5" ht="13.5" customHeight="1" x14ac:dyDescent="0.25">
      <c r="A13353" s="51" t="s">
        <v>17243</v>
      </c>
      <c r="B13353"/>
      <c r="C13353" t="s">
        <v>17204</v>
      </c>
      <c r="D13353" t="s">
        <v>17244</v>
      </c>
      <c r="E13353"/>
    </row>
    <row r="13354" spans="1:5" ht="13.5" customHeight="1" x14ac:dyDescent="0.25">
      <c r="A13354" s="51" t="s">
        <v>17245</v>
      </c>
      <c r="B13354"/>
      <c r="C13354" t="s">
        <v>17204</v>
      </c>
      <c r="D13354" t="s">
        <v>17246</v>
      </c>
      <c r="E13354"/>
    </row>
    <row r="13355" spans="1:5" ht="13.5" customHeight="1" x14ac:dyDescent="0.25">
      <c r="A13355" s="51" t="s">
        <v>17247</v>
      </c>
      <c r="B13355"/>
      <c r="C13355" t="s">
        <v>17204</v>
      </c>
      <c r="D13355" t="s">
        <v>17248</v>
      </c>
      <c r="E13355"/>
    </row>
    <row r="13356" spans="1:5" ht="13.5" customHeight="1" x14ac:dyDescent="0.25">
      <c r="A13356" s="51" t="s">
        <v>17249</v>
      </c>
      <c r="B13356"/>
      <c r="C13356" t="s">
        <v>17204</v>
      </c>
      <c r="D13356" t="s">
        <v>17240</v>
      </c>
      <c r="E13356"/>
    </row>
    <row r="13357" spans="1:5" ht="13.5" customHeight="1" x14ac:dyDescent="0.25">
      <c r="A13357" s="51" t="s">
        <v>17250</v>
      </c>
      <c r="B13357" t="s">
        <v>39</v>
      </c>
      <c r="C13357" t="s">
        <v>17204</v>
      </c>
      <c r="D13357" t="s">
        <v>17251</v>
      </c>
      <c r="E13357"/>
    </row>
    <row r="13358" spans="1:5" ht="13.5" customHeight="1" x14ac:dyDescent="0.25">
      <c r="A13358" s="51" t="s">
        <v>17252</v>
      </c>
      <c r="B13358"/>
      <c r="C13358" t="s">
        <v>17204</v>
      </c>
      <c r="D13358" t="s">
        <v>43</v>
      </c>
      <c r="E13358"/>
    </row>
    <row r="13359" spans="1:5" ht="13.5" customHeight="1" x14ac:dyDescent="0.25">
      <c r="A13359" s="51" t="s">
        <v>17253</v>
      </c>
      <c r="B13359"/>
      <c r="C13359" t="s">
        <v>17204</v>
      </c>
      <c r="D13359" t="s">
        <v>45</v>
      </c>
      <c r="E13359"/>
    </row>
    <row r="13360" spans="1:5" ht="13.5" customHeight="1" x14ac:dyDescent="0.25">
      <c r="A13360" s="51" t="s">
        <v>17254</v>
      </c>
      <c r="B13360"/>
      <c r="C13360" t="s">
        <v>17204</v>
      </c>
      <c r="D13360" t="s">
        <v>17255</v>
      </c>
      <c r="E13360"/>
    </row>
    <row r="13361" spans="1:5" ht="13.5" customHeight="1" x14ac:dyDescent="0.25">
      <c r="A13361" s="51" t="s">
        <v>17256</v>
      </c>
      <c r="B13361" t="s">
        <v>39</v>
      </c>
      <c r="C13361" t="s">
        <v>17204</v>
      </c>
      <c r="D13361" t="s">
        <v>17257</v>
      </c>
      <c r="E13361"/>
    </row>
    <row r="13362" spans="1:5" ht="13.5" customHeight="1" x14ac:dyDescent="0.25">
      <c r="A13362" s="51" t="s">
        <v>17258</v>
      </c>
      <c r="B13362"/>
      <c r="C13362" t="s">
        <v>17204</v>
      </c>
      <c r="D13362" t="s">
        <v>43</v>
      </c>
      <c r="E13362"/>
    </row>
    <row r="13363" spans="1:5" ht="13.5" customHeight="1" x14ac:dyDescent="0.25">
      <c r="A13363" s="51" t="s">
        <v>17259</v>
      </c>
      <c r="B13363"/>
      <c r="C13363" t="s">
        <v>17204</v>
      </c>
      <c r="D13363" t="s">
        <v>45</v>
      </c>
      <c r="E13363"/>
    </row>
    <row r="13364" spans="1:5" ht="13.5" customHeight="1" x14ac:dyDescent="0.25">
      <c r="A13364" s="51" t="s">
        <v>17260</v>
      </c>
      <c r="B13364" t="s">
        <v>39</v>
      </c>
      <c r="C13364" t="s">
        <v>17204</v>
      </c>
      <c r="D13364" t="s">
        <v>17240</v>
      </c>
      <c r="E13364"/>
    </row>
    <row r="13365" spans="1:5" ht="13.5" customHeight="1" x14ac:dyDescent="0.25">
      <c r="A13365" s="51" t="s">
        <v>32624</v>
      </c>
      <c r="B13365"/>
      <c r="C13365" t="s">
        <v>17204</v>
      </c>
      <c r="D13365" t="s">
        <v>43</v>
      </c>
      <c r="E13365"/>
    </row>
    <row r="13366" spans="1:5" ht="13.5" customHeight="1" x14ac:dyDescent="0.25">
      <c r="A13366" s="51" t="s">
        <v>32625</v>
      </c>
      <c r="B13366"/>
      <c r="C13366" t="s">
        <v>17204</v>
      </c>
      <c r="D13366" t="s">
        <v>45</v>
      </c>
      <c r="E13366"/>
    </row>
    <row r="13367" spans="1:5" ht="13.5" customHeight="1" x14ac:dyDescent="0.25">
      <c r="A13367" s="51" t="s">
        <v>17261</v>
      </c>
      <c r="B13367" t="s">
        <v>39</v>
      </c>
      <c r="C13367" t="s">
        <v>17204</v>
      </c>
      <c r="D13367" t="s">
        <v>17262</v>
      </c>
      <c r="E13367"/>
    </row>
    <row r="13368" spans="1:5" ht="13.5" customHeight="1" x14ac:dyDescent="0.25">
      <c r="A13368" s="51" t="s">
        <v>17237</v>
      </c>
      <c r="B13368"/>
      <c r="C13368" t="s">
        <v>17204</v>
      </c>
      <c r="D13368" t="s">
        <v>43</v>
      </c>
      <c r="E13368"/>
    </row>
    <row r="13369" spans="1:5" ht="13.5" customHeight="1" x14ac:dyDescent="0.25">
      <c r="A13369" s="51" t="s">
        <v>17238</v>
      </c>
      <c r="B13369"/>
      <c r="C13369" t="s">
        <v>17204</v>
      </c>
      <c r="D13369" t="s">
        <v>45</v>
      </c>
      <c r="E13369"/>
    </row>
    <row r="13370" spans="1:5" ht="13.5" customHeight="1" x14ac:dyDescent="0.25">
      <c r="A13370" s="51" t="s">
        <v>17263</v>
      </c>
      <c r="B13370" t="s">
        <v>39</v>
      </c>
      <c r="C13370" t="s">
        <v>17204</v>
      </c>
      <c r="D13370" t="s">
        <v>17264</v>
      </c>
      <c r="E13370"/>
    </row>
    <row r="13371" spans="1:5" ht="13.5" customHeight="1" x14ac:dyDescent="0.25">
      <c r="A13371" s="51" t="s">
        <v>17225</v>
      </c>
      <c r="B13371"/>
      <c r="C13371" t="s">
        <v>17204</v>
      </c>
      <c r="D13371" t="s">
        <v>43</v>
      </c>
      <c r="E13371"/>
    </row>
    <row r="13372" spans="1:5" ht="13.5" customHeight="1" x14ac:dyDescent="0.25">
      <c r="A13372" s="51" t="s">
        <v>17226</v>
      </c>
      <c r="B13372"/>
      <c r="C13372" t="s">
        <v>17204</v>
      </c>
      <c r="D13372" t="s">
        <v>45</v>
      </c>
      <c r="E13372"/>
    </row>
    <row r="13373" spans="1:5" ht="13.5" customHeight="1" x14ac:dyDescent="0.25">
      <c r="A13373" s="51" t="s">
        <v>17265</v>
      </c>
      <c r="B13373" t="s">
        <v>39</v>
      </c>
      <c r="C13373" t="s">
        <v>17204</v>
      </c>
      <c r="D13373" t="s">
        <v>17266</v>
      </c>
      <c r="E13373"/>
    </row>
    <row r="13374" spans="1:5" ht="13.5" customHeight="1" x14ac:dyDescent="0.25">
      <c r="A13374" s="51" t="s">
        <v>17229</v>
      </c>
      <c r="B13374"/>
      <c r="C13374" t="s">
        <v>17204</v>
      </c>
      <c r="D13374" t="s">
        <v>43</v>
      </c>
      <c r="E13374"/>
    </row>
    <row r="13375" spans="1:5" ht="13.5" customHeight="1" x14ac:dyDescent="0.25">
      <c r="A13375" s="51" t="s">
        <v>17230</v>
      </c>
      <c r="B13375"/>
      <c r="C13375" t="s">
        <v>17204</v>
      </c>
      <c r="D13375" t="s">
        <v>45</v>
      </c>
      <c r="E13375"/>
    </row>
    <row r="13376" spans="1:5" ht="13.5" customHeight="1" x14ac:dyDescent="0.25">
      <c r="A13376" s="51" t="s">
        <v>17267</v>
      </c>
      <c r="B13376"/>
      <c r="C13376" t="s">
        <v>17204</v>
      </c>
      <c r="D13376" t="s">
        <v>17268</v>
      </c>
      <c r="E13376"/>
    </row>
    <row r="13377" spans="1:5" ht="13.5" customHeight="1" x14ac:dyDescent="0.25">
      <c r="A13377" s="51" t="s">
        <v>17269</v>
      </c>
      <c r="B13377"/>
      <c r="C13377" t="s">
        <v>17204</v>
      </c>
      <c r="D13377" t="s">
        <v>17270</v>
      </c>
      <c r="E13377"/>
    </row>
    <row r="13378" spans="1:5" ht="13.5" customHeight="1" x14ac:dyDescent="0.25">
      <c r="A13378" s="51" t="s">
        <v>17271</v>
      </c>
      <c r="B13378" t="s">
        <v>39</v>
      </c>
      <c r="C13378" t="s">
        <v>17204</v>
      </c>
      <c r="D13378" t="s">
        <v>17272</v>
      </c>
      <c r="E13378"/>
    </row>
    <row r="13379" spans="1:5" ht="13.5" customHeight="1" x14ac:dyDescent="0.25">
      <c r="A13379" s="51" t="s">
        <v>17210</v>
      </c>
      <c r="B13379"/>
      <c r="C13379" t="s">
        <v>17204</v>
      </c>
      <c r="D13379" t="s">
        <v>43</v>
      </c>
      <c r="E13379"/>
    </row>
    <row r="13380" spans="1:5" ht="13.5" customHeight="1" x14ac:dyDescent="0.25">
      <c r="A13380" s="51" t="s">
        <v>17211</v>
      </c>
      <c r="B13380"/>
      <c r="C13380" t="s">
        <v>17204</v>
      </c>
      <c r="D13380" t="s">
        <v>45</v>
      </c>
      <c r="E13380"/>
    </row>
    <row r="13381" spans="1:5" ht="13.5" customHeight="1" x14ac:dyDescent="0.25">
      <c r="A13381" s="51" t="s">
        <v>17273</v>
      </c>
      <c r="B13381"/>
      <c r="C13381" t="s">
        <v>17204</v>
      </c>
      <c r="D13381" t="s">
        <v>17274</v>
      </c>
      <c r="E13381"/>
    </row>
    <row r="13382" spans="1:5" ht="13.5" customHeight="1" x14ac:dyDescent="0.25">
      <c r="A13382" s="51" t="s">
        <v>17275</v>
      </c>
      <c r="B13382"/>
      <c r="C13382" t="s">
        <v>17204</v>
      </c>
      <c r="D13382" t="s">
        <v>17276</v>
      </c>
      <c r="E13382"/>
    </row>
    <row r="13383" spans="1:5" ht="13.5" customHeight="1" x14ac:dyDescent="0.25">
      <c r="A13383" s="51" t="s">
        <v>17277</v>
      </c>
      <c r="B13383"/>
      <c r="C13383" t="s">
        <v>17204</v>
      </c>
      <c r="D13383" t="s">
        <v>17278</v>
      </c>
      <c r="E13383"/>
    </row>
    <row r="13384" spans="1:5" ht="13.5" customHeight="1" x14ac:dyDescent="0.25">
      <c r="A13384" s="51" t="s">
        <v>17279</v>
      </c>
      <c r="B13384" t="s">
        <v>39</v>
      </c>
      <c r="C13384" t="s">
        <v>17204</v>
      </c>
      <c r="D13384" t="s">
        <v>17280</v>
      </c>
      <c r="E13384"/>
    </row>
    <row r="13385" spans="1:5" ht="13.5" customHeight="1" x14ac:dyDescent="0.25">
      <c r="A13385" s="51" t="s">
        <v>17237</v>
      </c>
      <c r="B13385"/>
      <c r="C13385" t="s">
        <v>17204</v>
      </c>
      <c r="D13385" t="s">
        <v>43</v>
      </c>
      <c r="E13385"/>
    </row>
    <row r="13386" spans="1:5" ht="13.5" customHeight="1" x14ac:dyDescent="0.25">
      <c r="A13386" s="51" t="s">
        <v>17238</v>
      </c>
      <c r="B13386"/>
      <c r="C13386" t="s">
        <v>17204</v>
      </c>
      <c r="D13386" t="s">
        <v>45</v>
      </c>
      <c r="E13386"/>
    </row>
    <row r="13387" spans="1:5" ht="13.5" customHeight="1" x14ac:dyDescent="0.25">
      <c r="A13387" s="51" t="s">
        <v>17281</v>
      </c>
      <c r="B13387" t="s">
        <v>39</v>
      </c>
      <c r="C13387" t="s">
        <v>17204</v>
      </c>
      <c r="D13387" t="s">
        <v>17282</v>
      </c>
      <c r="E13387"/>
    </row>
    <row r="13388" spans="1:5" ht="13.5" customHeight="1" x14ac:dyDescent="0.25">
      <c r="A13388" s="51" t="s">
        <v>17221</v>
      </c>
      <c r="B13388"/>
      <c r="C13388" t="s">
        <v>17204</v>
      </c>
      <c r="D13388" t="s">
        <v>43</v>
      </c>
      <c r="E13388"/>
    </row>
    <row r="13389" spans="1:5" ht="13.5" customHeight="1" x14ac:dyDescent="0.25">
      <c r="A13389" s="51" t="s">
        <v>17222</v>
      </c>
      <c r="B13389"/>
      <c r="C13389" t="s">
        <v>17204</v>
      </c>
      <c r="D13389" t="s">
        <v>45</v>
      </c>
      <c r="E13389"/>
    </row>
    <row r="13390" spans="1:5" ht="13.5" customHeight="1" x14ac:dyDescent="0.25">
      <c r="A13390" s="51" t="s">
        <v>17283</v>
      </c>
      <c r="B13390"/>
      <c r="C13390" t="s">
        <v>17204</v>
      </c>
      <c r="D13390" t="s">
        <v>17284</v>
      </c>
      <c r="E13390"/>
    </row>
    <row r="13391" spans="1:5" ht="13.5" customHeight="1" x14ac:dyDescent="0.25">
      <c r="A13391" s="51" t="s">
        <v>17285</v>
      </c>
      <c r="B13391" t="s">
        <v>39</v>
      </c>
      <c r="C13391" t="s">
        <v>17204</v>
      </c>
      <c r="D13391" t="s">
        <v>17286</v>
      </c>
      <c r="E13391"/>
    </row>
    <row r="13392" spans="1:5" ht="13.5" customHeight="1" x14ac:dyDescent="0.25">
      <c r="A13392" s="51" t="s">
        <v>17229</v>
      </c>
      <c r="B13392"/>
      <c r="C13392" t="s">
        <v>17204</v>
      </c>
      <c r="D13392" t="s">
        <v>43</v>
      </c>
      <c r="E13392"/>
    </row>
    <row r="13393" spans="1:5" ht="13.5" customHeight="1" x14ac:dyDescent="0.25">
      <c r="A13393" s="51" t="s">
        <v>17230</v>
      </c>
      <c r="B13393"/>
      <c r="C13393" t="s">
        <v>17204</v>
      </c>
      <c r="D13393" t="s">
        <v>45</v>
      </c>
      <c r="E13393"/>
    </row>
    <row r="13394" spans="1:5" ht="13.5" customHeight="1" x14ac:dyDescent="0.25">
      <c r="A13394" s="51" t="s">
        <v>17287</v>
      </c>
      <c r="B13394" t="s">
        <v>39</v>
      </c>
      <c r="C13394" t="s">
        <v>17204</v>
      </c>
      <c r="D13394" t="s">
        <v>17288</v>
      </c>
      <c r="E13394"/>
    </row>
    <row r="13395" spans="1:5" ht="13.5" customHeight="1" x14ac:dyDescent="0.25">
      <c r="A13395" s="51" t="s">
        <v>17233</v>
      </c>
      <c r="B13395"/>
      <c r="C13395" t="s">
        <v>17204</v>
      </c>
      <c r="D13395" t="s">
        <v>43</v>
      </c>
      <c r="E13395"/>
    </row>
    <row r="13396" spans="1:5" ht="13.5" customHeight="1" x14ac:dyDescent="0.25">
      <c r="A13396" s="51" t="s">
        <v>17234</v>
      </c>
      <c r="B13396"/>
      <c r="C13396" t="s">
        <v>17204</v>
      </c>
      <c r="D13396" t="s">
        <v>45</v>
      </c>
      <c r="E13396"/>
    </row>
    <row r="13397" spans="1:5" ht="13.5" customHeight="1" x14ac:dyDescent="0.25">
      <c r="A13397" s="51" t="s">
        <v>17289</v>
      </c>
      <c r="B13397"/>
      <c r="C13397" t="s">
        <v>17204</v>
      </c>
      <c r="D13397" t="s">
        <v>17290</v>
      </c>
      <c r="E13397"/>
    </row>
    <row r="13398" spans="1:5" ht="13.5" customHeight="1" x14ac:dyDescent="0.25">
      <c r="A13398" s="51" t="s">
        <v>17291</v>
      </c>
      <c r="B13398"/>
      <c r="C13398" t="s">
        <v>17204</v>
      </c>
      <c r="D13398" t="s">
        <v>17268</v>
      </c>
      <c r="E13398"/>
    </row>
    <row r="13399" spans="1:5" ht="13.5" customHeight="1" x14ac:dyDescent="0.25">
      <c r="A13399" s="51" t="s">
        <v>17292</v>
      </c>
      <c r="B13399"/>
      <c r="C13399" t="s">
        <v>17204</v>
      </c>
      <c r="D13399" t="s">
        <v>17293</v>
      </c>
      <c r="E13399"/>
    </row>
    <row r="13400" spans="1:5" ht="13.5" customHeight="1" x14ac:dyDescent="0.25">
      <c r="A13400" s="51" t="s">
        <v>17294</v>
      </c>
      <c r="B13400" t="s">
        <v>39</v>
      </c>
      <c r="C13400" t="s">
        <v>17204</v>
      </c>
      <c r="D13400" t="s">
        <v>17295</v>
      </c>
      <c r="E13400"/>
    </row>
    <row r="13401" spans="1:5" ht="13.5" customHeight="1" x14ac:dyDescent="0.25">
      <c r="A13401" s="51" t="s">
        <v>17296</v>
      </c>
      <c r="B13401"/>
      <c r="C13401" t="s">
        <v>17204</v>
      </c>
      <c r="D13401" t="s">
        <v>43</v>
      </c>
      <c r="E13401"/>
    </row>
    <row r="13402" spans="1:5" ht="13.5" customHeight="1" x14ac:dyDescent="0.25">
      <c r="A13402" s="51" t="s">
        <v>17297</v>
      </c>
      <c r="B13402"/>
      <c r="C13402" t="s">
        <v>17204</v>
      </c>
      <c r="D13402" t="s">
        <v>45</v>
      </c>
      <c r="E13402"/>
    </row>
    <row r="13403" spans="1:5" ht="13.5" customHeight="1" x14ac:dyDescent="0.25">
      <c r="A13403" s="51" t="s">
        <v>17298</v>
      </c>
      <c r="B13403" t="s">
        <v>39</v>
      </c>
      <c r="C13403" t="s">
        <v>17204</v>
      </c>
      <c r="D13403" t="s">
        <v>17299</v>
      </c>
      <c r="E13403"/>
    </row>
    <row r="13404" spans="1:5" ht="13.5" customHeight="1" x14ac:dyDescent="0.25">
      <c r="A13404" s="51" t="s">
        <v>17300</v>
      </c>
      <c r="B13404"/>
      <c r="C13404" t="s">
        <v>17204</v>
      </c>
      <c r="D13404" t="s">
        <v>43</v>
      </c>
      <c r="E13404"/>
    </row>
    <row r="13405" spans="1:5" ht="13.5" customHeight="1" x14ac:dyDescent="0.25">
      <c r="A13405" s="51" t="s">
        <v>17301</v>
      </c>
      <c r="B13405"/>
      <c r="C13405" t="s">
        <v>17204</v>
      </c>
      <c r="D13405" t="s">
        <v>45</v>
      </c>
      <c r="E13405"/>
    </row>
    <row r="13406" spans="1:5" ht="13.5" customHeight="1" x14ac:dyDescent="0.25">
      <c r="A13406" s="51" t="s">
        <v>17302</v>
      </c>
      <c r="B13406"/>
      <c r="C13406" t="s">
        <v>17204</v>
      </c>
      <c r="D13406" t="s">
        <v>17303</v>
      </c>
      <c r="E13406" t="s">
        <v>74</v>
      </c>
    </row>
    <row r="13407" spans="1:5" ht="13.5" customHeight="1" x14ac:dyDescent="0.25">
      <c r="A13407" s="51" t="s">
        <v>17304</v>
      </c>
      <c r="B13407"/>
      <c r="C13407" t="s">
        <v>17204</v>
      </c>
      <c r="D13407" t="s">
        <v>17305</v>
      </c>
      <c r="E13407" t="s">
        <v>74</v>
      </c>
    </row>
    <row r="13408" spans="1:5" ht="13.5" customHeight="1" x14ac:dyDescent="0.25">
      <c r="A13408" s="51" t="s">
        <v>17306</v>
      </c>
      <c r="B13408"/>
      <c r="C13408" t="s">
        <v>17204</v>
      </c>
      <c r="D13408" t="s">
        <v>17307</v>
      </c>
      <c r="E13408"/>
    </row>
    <row r="13409" spans="1:5" ht="13.5" customHeight="1" x14ac:dyDescent="0.25">
      <c r="A13409" s="51" t="s">
        <v>17308</v>
      </c>
      <c r="B13409"/>
      <c r="C13409" t="s">
        <v>17204</v>
      </c>
      <c r="D13409" t="s">
        <v>17309</v>
      </c>
      <c r="E13409"/>
    </row>
    <row r="13410" spans="1:5" ht="13.5" customHeight="1" x14ac:dyDescent="0.25">
      <c r="A13410" s="51" t="s">
        <v>17310</v>
      </c>
      <c r="B13410"/>
      <c r="C13410" t="s">
        <v>17204</v>
      </c>
      <c r="D13410" t="s">
        <v>17311</v>
      </c>
      <c r="E13410"/>
    </row>
    <row r="13411" spans="1:5" ht="13.5" customHeight="1" x14ac:dyDescent="0.25">
      <c r="A13411" s="51" t="s">
        <v>32626</v>
      </c>
      <c r="B13411"/>
      <c r="C13411" t="s">
        <v>17204</v>
      </c>
      <c r="D13411" t="s">
        <v>32081</v>
      </c>
      <c r="E13411" t="s">
        <v>126</v>
      </c>
    </row>
    <row r="13412" spans="1:5" ht="13.5" customHeight="1" x14ac:dyDescent="0.25">
      <c r="A13412" s="51" t="s">
        <v>31602</v>
      </c>
      <c r="B13412"/>
      <c r="C13412" t="s">
        <v>17204</v>
      </c>
      <c r="D13412" t="s">
        <v>31058</v>
      </c>
      <c r="E13412"/>
    </row>
    <row r="13413" spans="1:5" ht="13.5" customHeight="1" x14ac:dyDescent="0.25">
      <c r="A13413" s="51" t="s">
        <v>32627</v>
      </c>
      <c r="B13413"/>
      <c r="C13413" t="s">
        <v>17204</v>
      </c>
      <c r="D13413" t="s">
        <v>32082</v>
      </c>
      <c r="E13413" t="s">
        <v>126</v>
      </c>
    </row>
    <row r="13414" spans="1:5" ht="13.5" customHeight="1" x14ac:dyDescent="0.25">
      <c r="A13414" s="51" t="s">
        <v>31603</v>
      </c>
      <c r="B13414"/>
      <c r="C13414" t="s">
        <v>17204</v>
      </c>
      <c r="D13414" t="s">
        <v>31059</v>
      </c>
      <c r="E13414"/>
    </row>
    <row r="13415" spans="1:5" ht="13.5" customHeight="1" x14ac:dyDescent="0.25">
      <c r="A13415" s="51" t="s">
        <v>31604</v>
      </c>
      <c r="B13415"/>
      <c r="C13415" t="s">
        <v>17204</v>
      </c>
      <c r="D13415" t="s">
        <v>31060</v>
      </c>
      <c r="E13415"/>
    </row>
    <row r="13416" spans="1:5" ht="13.5" customHeight="1" x14ac:dyDescent="0.25">
      <c r="A13416" s="51" t="s">
        <v>32628</v>
      </c>
      <c r="B13416"/>
      <c r="C13416" t="s">
        <v>17204</v>
      </c>
      <c r="D13416" t="s">
        <v>32083</v>
      </c>
      <c r="E13416" t="s">
        <v>126</v>
      </c>
    </row>
    <row r="13417" spans="1:5" ht="13.5" customHeight="1" x14ac:dyDescent="0.25">
      <c r="A13417" s="51" t="s">
        <v>31605</v>
      </c>
      <c r="B13417"/>
      <c r="C13417" t="s">
        <v>17204</v>
      </c>
      <c r="D13417" t="s">
        <v>31061</v>
      </c>
      <c r="E13417"/>
    </row>
    <row r="13418" spans="1:5" ht="13.5" customHeight="1" x14ac:dyDescent="0.25">
      <c r="A13418" s="51" t="s">
        <v>31606</v>
      </c>
      <c r="B13418"/>
      <c r="C13418" t="s">
        <v>17204</v>
      </c>
      <c r="D13418" t="s">
        <v>31062</v>
      </c>
      <c r="E13418"/>
    </row>
    <row r="13419" spans="1:5" ht="13.5" customHeight="1" x14ac:dyDescent="0.25">
      <c r="A13419" s="51" t="s">
        <v>31607</v>
      </c>
      <c r="B13419"/>
      <c r="C13419" t="s">
        <v>17204</v>
      </c>
      <c r="D13419" t="s">
        <v>31063</v>
      </c>
      <c r="E13419"/>
    </row>
    <row r="13420" spans="1:5" ht="13.5" customHeight="1" x14ac:dyDescent="0.25">
      <c r="A13420" s="51" t="s">
        <v>30608</v>
      </c>
      <c r="B13420"/>
      <c r="C13420" t="s">
        <v>17204</v>
      </c>
      <c r="D13420" t="s">
        <v>30170</v>
      </c>
      <c r="E13420"/>
    </row>
    <row r="13421" spans="1:5" ht="13.5" customHeight="1" x14ac:dyDescent="0.25">
      <c r="A13421" s="51" t="s">
        <v>31608</v>
      </c>
      <c r="B13421"/>
      <c r="C13421" t="s">
        <v>17204</v>
      </c>
      <c r="D13421" t="s">
        <v>31064</v>
      </c>
      <c r="E13421"/>
    </row>
    <row r="13422" spans="1:5" ht="13.5" customHeight="1" x14ac:dyDescent="0.25">
      <c r="A13422" s="51" t="s">
        <v>30609</v>
      </c>
      <c r="B13422"/>
      <c r="C13422" t="s">
        <v>17204</v>
      </c>
      <c r="D13422" t="s">
        <v>17240</v>
      </c>
      <c r="E13422"/>
    </row>
    <row r="13423" spans="1:5" ht="13.5" customHeight="1" x14ac:dyDescent="0.25">
      <c r="A13423" s="51" t="s">
        <v>30610</v>
      </c>
      <c r="B13423"/>
      <c r="C13423" t="s">
        <v>17204</v>
      </c>
      <c r="D13423" t="s">
        <v>17240</v>
      </c>
      <c r="E13423"/>
    </row>
    <row r="13424" spans="1:5" ht="13.5" customHeight="1" x14ac:dyDescent="0.25">
      <c r="A13424" s="51" t="s">
        <v>30611</v>
      </c>
      <c r="B13424"/>
      <c r="C13424" t="s">
        <v>17204</v>
      </c>
      <c r="D13424" t="s">
        <v>17240</v>
      </c>
      <c r="E13424"/>
    </row>
    <row r="13425" spans="1:5" ht="13.5" customHeight="1" x14ac:dyDescent="0.25">
      <c r="A13425" s="51" t="s">
        <v>30612</v>
      </c>
      <c r="B13425"/>
      <c r="C13425" t="s">
        <v>17204</v>
      </c>
      <c r="D13425" t="s">
        <v>17240</v>
      </c>
      <c r="E13425"/>
    </row>
    <row r="13426" spans="1:5" ht="13.5" customHeight="1" x14ac:dyDescent="0.25">
      <c r="A13426" s="51" t="s">
        <v>17312</v>
      </c>
      <c r="B13426"/>
      <c r="C13426" t="s">
        <v>17204</v>
      </c>
      <c r="D13426" t="s">
        <v>17313</v>
      </c>
      <c r="E13426"/>
    </row>
    <row r="13427" spans="1:5" ht="13.5" customHeight="1" x14ac:dyDescent="0.25">
      <c r="A13427" s="51" t="s">
        <v>17314</v>
      </c>
      <c r="B13427" t="s">
        <v>39</v>
      </c>
      <c r="C13427" t="s">
        <v>17315</v>
      </c>
      <c r="D13427" t="s">
        <v>50</v>
      </c>
      <c r="E13427"/>
    </row>
    <row r="13428" spans="1:5" ht="13.5" customHeight="1" x14ac:dyDescent="0.25">
      <c r="A13428" s="51" t="s">
        <v>17316</v>
      </c>
      <c r="B13428"/>
      <c r="C13428" t="s">
        <v>17315</v>
      </c>
      <c r="D13428" t="s">
        <v>43</v>
      </c>
      <c r="E13428"/>
    </row>
    <row r="13429" spans="1:5" ht="13.5" customHeight="1" x14ac:dyDescent="0.25">
      <c r="A13429" s="51" t="s">
        <v>17317</v>
      </c>
      <c r="B13429"/>
      <c r="C13429" t="s">
        <v>17315</v>
      </c>
      <c r="D13429" t="s">
        <v>45</v>
      </c>
      <c r="E13429"/>
    </row>
    <row r="13430" spans="1:5" ht="13.5" customHeight="1" x14ac:dyDescent="0.25">
      <c r="A13430" s="51" t="s">
        <v>17318</v>
      </c>
      <c r="B13430"/>
      <c r="C13430" t="s">
        <v>17315</v>
      </c>
      <c r="D13430" t="s">
        <v>103</v>
      </c>
      <c r="E13430"/>
    </row>
    <row r="13431" spans="1:5" ht="13.5" customHeight="1" x14ac:dyDescent="0.25">
      <c r="A13431" s="51" t="s">
        <v>17319</v>
      </c>
      <c r="B13431" t="s">
        <v>39</v>
      </c>
      <c r="C13431" t="s">
        <v>17320</v>
      </c>
      <c r="D13431" t="s">
        <v>213</v>
      </c>
      <c r="E13431"/>
    </row>
    <row r="13432" spans="1:5" ht="13.5" customHeight="1" x14ac:dyDescent="0.25">
      <c r="A13432" s="51" t="s">
        <v>17321</v>
      </c>
      <c r="B13432"/>
      <c r="C13432" t="s">
        <v>17320</v>
      </c>
      <c r="D13432" t="s">
        <v>43</v>
      </c>
      <c r="E13432"/>
    </row>
    <row r="13433" spans="1:5" ht="13.5" customHeight="1" x14ac:dyDescent="0.25">
      <c r="A13433" s="51" t="s">
        <v>17322</v>
      </c>
      <c r="B13433"/>
      <c r="C13433" t="s">
        <v>17320</v>
      </c>
      <c r="D13433" t="s">
        <v>45</v>
      </c>
      <c r="E13433"/>
    </row>
    <row r="13434" spans="1:5" ht="13.5" customHeight="1" x14ac:dyDescent="0.25">
      <c r="A13434" s="51" t="s">
        <v>17323</v>
      </c>
      <c r="B13434"/>
      <c r="C13434" t="s">
        <v>17324</v>
      </c>
      <c r="D13434" t="s">
        <v>17325</v>
      </c>
      <c r="E13434"/>
    </row>
    <row r="13435" spans="1:5" ht="13.5" customHeight="1" x14ac:dyDescent="0.25">
      <c r="A13435" s="51" t="s">
        <v>17326</v>
      </c>
      <c r="B13435" t="s">
        <v>39</v>
      </c>
      <c r="C13435" t="s">
        <v>17327</v>
      </c>
      <c r="D13435" t="s">
        <v>50</v>
      </c>
      <c r="E13435"/>
    </row>
    <row r="13436" spans="1:5" ht="13.5" customHeight="1" x14ac:dyDescent="0.25">
      <c r="A13436" s="51" t="s">
        <v>17328</v>
      </c>
      <c r="B13436"/>
      <c r="C13436" t="s">
        <v>17327</v>
      </c>
      <c r="D13436" t="s">
        <v>43</v>
      </c>
      <c r="E13436"/>
    </row>
    <row r="13437" spans="1:5" ht="13.5" customHeight="1" x14ac:dyDescent="0.25">
      <c r="A13437" s="51" t="s">
        <v>17329</v>
      </c>
      <c r="B13437"/>
      <c r="C13437" t="s">
        <v>17327</v>
      </c>
      <c r="D13437" t="s">
        <v>45</v>
      </c>
      <c r="E13437"/>
    </row>
    <row r="13438" spans="1:5" ht="13.5" customHeight="1" x14ac:dyDescent="0.25">
      <c r="A13438" s="51" t="s">
        <v>17331</v>
      </c>
      <c r="B13438" t="s">
        <v>39</v>
      </c>
      <c r="C13438" t="s">
        <v>17330</v>
      </c>
      <c r="D13438" t="s">
        <v>50</v>
      </c>
      <c r="E13438"/>
    </row>
    <row r="13439" spans="1:5" ht="13.5" customHeight="1" x14ac:dyDescent="0.25">
      <c r="A13439" s="51" t="s">
        <v>17332</v>
      </c>
      <c r="B13439"/>
      <c r="C13439" t="s">
        <v>17330</v>
      </c>
      <c r="D13439" t="s">
        <v>43</v>
      </c>
      <c r="E13439"/>
    </row>
    <row r="13440" spans="1:5" ht="13.5" customHeight="1" x14ac:dyDescent="0.25">
      <c r="A13440" s="51" t="s">
        <v>17333</v>
      </c>
      <c r="B13440"/>
      <c r="C13440" t="s">
        <v>17330</v>
      </c>
      <c r="D13440" t="s">
        <v>45</v>
      </c>
      <c r="E13440"/>
    </row>
    <row r="13441" spans="1:5" ht="13.5" customHeight="1" x14ac:dyDescent="0.25">
      <c r="A13441" s="51" t="s">
        <v>17334</v>
      </c>
      <c r="B13441" t="s">
        <v>39</v>
      </c>
      <c r="C13441" t="s">
        <v>17335</v>
      </c>
      <c r="D13441" t="s">
        <v>2190</v>
      </c>
      <c r="E13441"/>
    </row>
    <row r="13442" spans="1:5" ht="13.5" customHeight="1" x14ac:dyDescent="0.25">
      <c r="A13442" s="51" t="s">
        <v>17336</v>
      </c>
      <c r="B13442"/>
      <c r="C13442" t="s">
        <v>17335</v>
      </c>
      <c r="D13442" t="s">
        <v>43</v>
      </c>
      <c r="E13442"/>
    </row>
    <row r="13443" spans="1:5" ht="13.5" customHeight="1" x14ac:dyDescent="0.25">
      <c r="A13443" s="51" t="s">
        <v>17337</v>
      </c>
      <c r="B13443"/>
      <c r="C13443" t="s">
        <v>17335</v>
      </c>
      <c r="D13443" t="s">
        <v>45</v>
      </c>
      <c r="E13443"/>
    </row>
    <row r="13444" spans="1:5" ht="13.5" customHeight="1" x14ac:dyDescent="0.25">
      <c r="A13444" s="51" t="s">
        <v>17338</v>
      </c>
      <c r="B13444"/>
      <c r="C13444" t="s">
        <v>17339</v>
      </c>
      <c r="D13444" t="s">
        <v>50</v>
      </c>
      <c r="E13444"/>
    </row>
    <row r="13445" spans="1:5" ht="13.5" customHeight="1" x14ac:dyDescent="0.25">
      <c r="A13445" s="51" t="s">
        <v>17340</v>
      </c>
      <c r="B13445" t="s">
        <v>39</v>
      </c>
      <c r="C13445" t="s">
        <v>17341</v>
      </c>
      <c r="D13445" t="s">
        <v>2688</v>
      </c>
      <c r="E13445"/>
    </row>
    <row r="13446" spans="1:5" ht="13.5" customHeight="1" x14ac:dyDescent="0.25">
      <c r="A13446" s="51" t="s">
        <v>30613</v>
      </c>
      <c r="B13446"/>
      <c r="C13446" t="s">
        <v>17341</v>
      </c>
      <c r="D13446" t="s">
        <v>43</v>
      </c>
      <c r="E13446"/>
    </row>
    <row r="13447" spans="1:5" ht="13.5" customHeight="1" x14ac:dyDescent="0.25">
      <c r="A13447" s="51" t="s">
        <v>30614</v>
      </c>
      <c r="B13447"/>
      <c r="C13447" t="s">
        <v>17341</v>
      </c>
      <c r="D13447" t="s">
        <v>45</v>
      </c>
      <c r="E13447"/>
    </row>
    <row r="13448" spans="1:5" ht="13.5" customHeight="1" x14ac:dyDescent="0.25">
      <c r="A13448" s="51" t="s">
        <v>17342</v>
      </c>
      <c r="B13448"/>
      <c r="C13448" t="s">
        <v>17343</v>
      </c>
      <c r="D13448" t="s">
        <v>10756</v>
      </c>
      <c r="E13448"/>
    </row>
    <row r="13449" spans="1:5" ht="13.5" customHeight="1" x14ac:dyDescent="0.25">
      <c r="A13449" s="51" t="s">
        <v>17344</v>
      </c>
      <c r="B13449" t="s">
        <v>39</v>
      </c>
      <c r="C13449" t="s">
        <v>17343</v>
      </c>
      <c r="D13449" t="s">
        <v>50</v>
      </c>
      <c r="E13449"/>
    </row>
    <row r="13450" spans="1:5" ht="13.5" customHeight="1" x14ac:dyDescent="0.25">
      <c r="A13450" s="51" t="s">
        <v>17345</v>
      </c>
      <c r="B13450"/>
      <c r="C13450" t="s">
        <v>17343</v>
      </c>
      <c r="D13450" t="s">
        <v>43</v>
      </c>
      <c r="E13450"/>
    </row>
    <row r="13451" spans="1:5" ht="13.5" customHeight="1" x14ac:dyDescent="0.25">
      <c r="A13451" s="51" t="s">
        <v>17346</v>
      </c>
      <c r="B13451"/>
      <c r="C13451" t="s">
        <v>17343</v>
      </c>
      <c r="D13451" t="s">
        <v>45</v>
      </c>
      <c r="E13451"/>
    </row>
    <row r="13452" spans="1:5" ht="13.5" customHeight="1" x14ac:dyDescent="0.25">
      <c r="A13452" s="51" t="s">
        <v>17347</v>
      </c>
      <c r="B13452"/>
      <c r="C13452" t="s">
        <v>17348</v>
      </c>
      <c r="D13452" t="s">
        <v>50</v>
      </c>
      <c r="E13452"/>
    </row>
    <row r="13453" spans="1:5" ht="13.5" customHeight="1" x14ac:dyDescent="0.25">
      <c r="A13453" s="51" t="s">
        <v>31609</v>
      </c>
      <c r="B13453"/>
      <c r="C13453" t="s">
        <v>31065</v>
      </c>
      <c r="D13453" t="s">
        <v>50</v>
      </c>
      <c r="E13453"/>
    </row>
    <row r="13454" spans="1:5" ht="13.5" customHeight="1" x14ac:dyDescent="0.25">
      <c r="A13454" s="51" t="s">
        <v>17349</v>
      </c>
      <c r="B13454" t="s">
        <v>39</v>
      </c>
      <c r="C13454" t="s">
        <v>17350</v>
      </c>
      <c r="D13454" t="s">
        <v>50</v>
      </c>
      <c r="E13454"/>
    </row>
    <row r="13455" spans="1:5" ht="13.5" customHeight="1" x14ac:dyDescent="0.25">
      <c r="A13455" s="51" t="s">
        <v>17351</v>
      </c>
      <c r="B13455"/>
      <c r="C13455" t="s">
        <v>17350</v>
      </c>
      <c r="D13455" t="s">
        <v>43</v>
      </c>
      <c r="E13455"/>
    </row>
    <row r="13456" spans="1:5" ht="13.5" customHeight="1" x14ac:dyDescent="0.25">
      <c r="A13456" s="51" t="s">
        <v>17352</v>
      </c>
      <c r="B13456"/>
      <c r="C13456" t="s">
        <v>17350</v>
      </c>
      <c r="D13456" t="s">
        <v>45</v>
      </c>
      <c r="E13456"/>
    </row>
    <row r="13457" spans="1:5" ht="13.5" customHeight="1" x14ac:dyDescent="0.25">
      <c r="A13457" s="51" t="s">
        <v>17353</v>
      </c>
      <c r="B13457" t="s">
        <v>39</v>
      </c>
      <c r="C13457" t="s">
        <v>17354</v>
      </c>
      <c r="D13457" t="s">
        <v>1343</v>
      </c>
      <c r="E13457"/>
    </row>
    <row r="13458" spans="1:5" ht="13.5" customHeight="1" x14ac:dyDescent="0.25">
      <c r="A13458" s="51" t="s">
        <v>17355</v>
      </c>
      <c r="B13458"/>
      <c r="C13458" t="s">
        <v>17354</v>
      </c>
      <c r="D13458" t="s">
        <v>43</v>
      </c>
      <c r="E13458"/>
    </row>
    <row r="13459" spans="1:5" ht="13.5" customHeight="1" x14ac:dyDescent="0.25">
      <c r="A13459" s="51" t="s">
        <v>17356</v>
      </c>
      <c r="B13459"/>
      <c r="C13459" t="s">
        <v>17354</v>
      </c>
      <c r="D13459" t="s">
        <v>45</v>
      </c>
      <c r="E13459"/>
    </row>
    <row r="13460" spans="1:5" ht="13.5" customHeight="1" x14ac:dyDescent="0.25">
      <c r="A13460" s="51" t="s">
        <v>17357</v>
      </c>
      <c r="B13460" t="s">
        <v>39</v>
      </c>
      <c r="C13460" t="s">
        <v>17358</v>
      </c>
      <c r="D13460" t="s">
        <v>17359</v>
      </c>
      <c r="E13460"/>
    </row>
    <row r="13461" spans="1:5" ht="13.5" customHeight="1" x14ac:dyDescent="0.25">
      <c r="A13461" s="51" t="s">
        <v>30615</v>
      </c>
      <c r="B13461"/>
      <c r="C13461" t="s">
        <v>17358</v>
      </c>
      <c r="D13461" t="s">
        <v>43</v>
      </c>
      <c r="E13461"/>
    </row>
    <row r="13462" spans="1:5" ht="13.5" customHeight="1" x14ac:dyDescent="0.25">
      <c r="A13462" s="51" t="s">
        <v>30616</v>
      </c>
      <c r="B13462"/>
      <c r="C13462" t="s">
        <v>17358</v>
      </c>
      <c r="D13462" t="s">
        <v>45</v>
      </c>
      <c r="E13462"/>
    </row>
    <row r="13463" spans="1:5" ht="13.5" customHeight="1" x14ac:dyDescent="0.25">
      <c r="A13463" s="51" t="s">
        <v>17360</v>
      </c>
      <c r="B13463"/>
      <c r="C13463" t="s">
        <v>17358</v>
      </c>
      <c r="D13463" t="s">
        <v>17361</v>
      </c>
      <c r="E13463"/>
    </row>
    <row r="13464" spans="1:5" ht="13.5" customHeight="1" x14ac:dyDescent="0.25">
      <c r="A13464" s="51" t="s">
        <v>32629</v>
      </c>
      <c r="B13464"/>
      <c r="C13464" t="s">
        <v>17358</v>
      </c>
      <c r="D13464" t="s">
        <v>32084</v>
      </c>
      <c r="E13464" t="s">
        <v>126</v>
      </c>
    </row>
    <row r="13465" spans="1:5" ht="13.5" customHeight="1" x14ac:dyDescent="0.25">
      <c r="A13465" s="51" t="s">
        <v>17362</v>
      </c>
      <c r="B13465"/>
      <c r="C13465" t="s">
        <v>17358</v>
      </c>
      <c r="D13465" t="s">
        <v>17363</v>
      </c>
      <c r="E13465"/>
    </row>
    <row r="13466" spans="1:5" ht="13.5" customHeight="1" x14ac:dyDescent="0.25">
      <c r="A13466" s="51" t="s">
        <v>17364</v>
      </c>
      <c r="B13466"/>
      <c r="C13466" t="s">
        <v>17358</v>
      </c>
      <c r="D13466" t="s">
        <v>17365</v>
      </c>
      <c r="E13466"/>
    </row>
    <row r="13467" spans="1:5" ht="13.5" customHeight="1" x14ac:dyDescent="0.25">
      <c r="A13467" s="51" t="s">
        <v>17366</v>
      </c>
      <c r="B13467"/>
      <c r="C13467" t="s">
        <v>17358</v>
      </c>
      <c r="D13467" t="s">
        <v>17367</v>
      </c>
      <c r="E13467"/>
    </row>
    <row r="13468" spans="1:5" ht="13.5" customHeight="1" x14ac:dyDescent="0.25">
      <c r="A13468" s="51" t="s">
        <v>17368</v>
      </c>
      <c r="B13468"/>
      <c r="C13468" t="s">
        <v>17358</v>
      </c>
      <c r="D13468" t="s">
        <v>17369</v>
      </c>
      <c r="E13468" t="s">
        <v>74</v>
      </c>
    </row>
    <row r="13469" spans="1:5" ht="13.5" customHeight="1" x14ac:dyDescent="0.25">
      <c r="A13469" s="51" t="s">
        <v>17370</v>
      </c>
      <c r="B13469"/>
      <c r="C13469" t="s">
        <v>17358</v>
      </c>
      <c r="D13469" t="s">
        <v>17371</v>
      </c>
      <c r="E13469"/>
    </row>
    <row r="13470" spans="1:5" ht="13.5" customHeight="1" x14ac:dyDescent="0.25">
      <c r="A13470" s="51" t="s">
        <v>17372</v>
      </c>
      <c r="B13470"/>
      <c r="C13470" t="s">
        <v>17358</v>
      </c>
      <c r="D13470" t="s">
        <v>17373</v>
      </c>
      <c r="E13470"/>
    </row>
    <row r="13471" spans="1:5" ht="13.5" customHeight="1" x14ac:dyDescent="0.25">
      <c r="A13471" s="51" t="s">
        <v>17374</v>
      </c>
      <c r="B13471"/>
      <c r="C13471" t="s">
        <v>17358</v>
      </c>
      <c r="D13471" t="s">
        <v>17375</v>
      </c>
      <c r="E13471"/>
    </row>
    <row r="13472" spans="1:5" ht="13.5" customHeight="1" x14ac:dyDescent="0.25">
      <c r="A13472" s="51" t="s">
        <v>17376</v>
      </c>
      <c r="B13472" t="s">
        <v>39</v>
      </c>
      <c r="C13472" t="s">
        <v>17358</v>
      </c>
      <c r="D13472" t="s">
        <v>17377</v>
      </c>
      <c r="E13472"/>
    </row>
    <row r="13473" spans="1:5" ht="13.5" customHeight="1" x14ac:dyDescent="0.25">
      <c r="A13473" s="51" t="s">
        <v>17378</v>
      </c>
      <c r="B13473"/>
      <c r="C13473" t="s">
        <v>17358</v>
      </c>
      <c r="D13473" t="s">
        <v>43</v>
      </c>
      <c r="E13473"/>
    </row>
    <row r="13474" spans="1:5" ht="13.5" customHeight="1" x14ac:dyDescent="0.25">
      <c r="A13474" s="51" t="s">
        <v>17379</v>
      </c>
      <c r="B13474"/>
      <c r="C13474" t="s">
        <v>17358</v>
      </c>
      <c r="D13474" t="s">
        <v>45</v>
      </c>
      <c r="E13474"/>
    </row>
    <row r="13475" spans="1:5" ht="13.5" customHeight="1" x14ac:dyDescent="0.25">
      <c r="A13475" s="51" t="s">
        <v>17380</v>
      </c>
      <c r="B13475" t="s">
        <v>39</v>
      </c>
      <c r="C13475" t="s">
        <v>17358</v>
      </c>
      <c r="D13475" t="s">
        <v>17381</v>
      </c>
      <c r="E13475"/>
    </row>
    <row r="13476" spans="1:5" ht="13.5" customHeight="1" x14ac:dyDescent="0.25">
      <c r="A13476" s="51" t="s">
        <v>17382</v>
      </c>
      <c r="B13476"/>
      <c r="C13476" t="s">
        <v>17358</v>
      </c>
      <c r="D13476" t="s">
        <v>43</v>
      </c>
      <c r="E13476"/>
    </row>
    <row r="13477" spans="1:5" ht="13.5" customHeight="1" x14ac:dyDescent="0.25">
      <c r="A13477" s="51" t="s">
        <v>17383</v>
      </c>
      <c r="B13477"/>
      <c r="C13477" t="s">
        <v>17358</v>
      </c>
      <c r="D13477" t="s">
        <v>45</v>
      </c>
      <c r="E13477"/>
    </row>
    <row r="13478" spans="1:5" ht="13.5" customHeight="1" x14ac:dyDescent="0.25">
      <c r="A13478" s="51" t="s">
        <v>17384</v>
      </c>
      <c r="B13478" t="s">
        <v>39</v>
      </c>
      <c r="C13478" t="s">
        <v>17358</v>
      </c>
      <c r="D13478" t="s">
        <v>17385</v>
      </c>
      <c r="E13478"/>
    </row>
    <row r="13479" spans="1:5" ht="13.5" customHeight="1" x14ac:dyDescent="0.25">
      <c r="A13479" s="51" t="s">
        <v>17386</v>
      </c>
      <c r="B13479"/>
      <c r="C13479" t="s">
        <v>17358</v>
      </c>
      <c r="D13479" t="s">
        <v>43</v>
      </c>
      <c r="E13479"/>
    </row>
    <row r="13480" spans="1:5" ht="13.5" customHeight="1" x14ac:dyDescent="0.25">
      <c r="A13480" s="51" t="s">
        <v>17387</v>
      </c>
      <c r="B13480"/>
      <c r="C13480" t="s">
        <v>17358</v>
      </c>
      <c r="D13480" t="s">
        <v>45</v>
      </c>
      <c r="E13480"/>
    </row>
    <row r="13481" spans="1:5" ht="13.5" customHeight="1" x14ac:dyDescent="0.25">
      <c r="A13481" s="51" t="s">
        <v>17388</v>
      </c>
      <c r="B13481"/>
      <c r="C13481" t="s">
        <v>17389</v>
      </c>
      <c r="D13481" t="s">
        <v>50</v>
      </c>
      <c r="E13481"/>
    </row>
    <row r="13482" spans="1:5" ht="13.5" customHeight="1" x14ac:dyDescent="0.25">
      <c r="A13482" s="51" t="s">
        <v>17390</v>
      </c>
      <c r="B13482"/>
      <c r="C13482" t="s">
        <v>17391</v>
      </c>
      <c r="D13482" t="s">
        <v>6849</v>
      </c>
      <c r="E13482"/>
    </row>
    <row r="13483" spans="1:5" ht="13.5" customHeight="1" x14ac:dyDescent="0.25">
      <c r="A13483" s="51" t="s">
        <v>17392</v>
      </c>
      <c r="B13483" t="s">
        <v>39</v>
      </c>
      <c r="C13483" t="s">
        <v>17393</v>
      </c>
      <c r="D13483" t="s">
        <v>50</v>
      </c>
      <c r="E13483"/>
    </row>
    <row r="13484" spans="1:5" ht="13.5" customHeight="1" x14ac:dyDescent="0.25">
      <c r="A13484" s="51" t="s">
        <v>17394</v>
      </c>
      <c r="B13484"/>
      <c r="C13484" t="s">
        <v>17393</v>
      </c>
      <c r="D13484" t="s">
        <v>43</v>
      </c>
      <c r="E13484"/>
    </row>
    <row r="13485" spans="1:5" ht="13.5" customHeight="1" x14ac:dyDescent="0.25">
      <c r="A13485" s="51" t="s">
        <v>17395</v>
      </c>
      <c r="B13485"/>
      <c r="C13485" t="s">
        <v>17393</v>
      </c>
      <c r="D13485" t="s">
        <v>45</v>
      </c>
      <c r="E13485"/>
    </row>
    <row r="13486" spans="1:5" ht="13.5" customHeight="1" x14ac:dyDescent="0.25">
      <c r="A13486" s="51" t="s">
        <v>17396</v>
      </c>
      <c r="B13486"/>
      <c r="C13486" t="s">
        <v>17393</v>
      </c>
      <c r="D13486" t="s">
        <v>726</v>
      </c>
      <c r="E13486"/>
    </row>
    <row r="13487" spans="1:5" ht="13.5" customHeight="1" x14ac:dyDescent="0.25">
      <c r="A13487" s="51" t="s">
        <v>17397</v>
      </c>
      <c r="B13487"/>
      <c r="C13487" t="s">
        <v>17398</v>
      </c>
      <c r="D13487" t="s">
        <v>17399</v>
      </c>
      <c r="E13487"/>
    </row>
    <row r="13488" spans="1:5" ht="13.5" customHeight="1" x14ac:dyDescent="0.25">
      <c r="A13488" s="51" t="s">
        <v>17400</v>
      </c>
      <c r="B13488"/>
      <c r="C13488" t="s">
        <v>17398</v>
      </c>
      <c r="D13488" t="s">
        <v>17401</v>
      </c>
      <c r="E13488"/>
    </row>
    <row r="13489" spans="1:5" ht="13.5" customHeight="1" x14ac:dyDescent="0.25">
      <c r="A13489" s="51" t="s">
        <v>17402</v>
      </c>
      <c r="B13489" t="s">
        <v>39</v>
      </c>
      <c r="C13489" t="s">
        <v>17403</v>
      </c>
      <c r="D13489" t="s">
        <v>8277</v>
      </c>
      <c r="E13489"/>
    </row>
    <row r="13490" spans="1:5" ht="13.5" customHeight="1" x14ac:dyDescent="0.25">
      <c r="A13490" s="51" t="s">
        <v>17404</v>
      </c>
      <c r="B13490"/>
      <c r="C13490" t="s">
        <v>17403</v>
      </c>
      <c r="D13490" t="s">
        <v>43</v>
      </c>
      <c r="E13490"/>
    </row>
    <row r="13491" spans="1:5" ht="13.5" customHeight="1" x14ac:dyDescent="0.25">
      <c r="A13491" s="51" t="s">
        <v>17405</v>
      </c>
      <c r="B13491"/>
      <c r="C13491" t="s">
        <v>17403</v>
      </c>
      <c r="D13491" t="s">
        <v>45</v>
      </c>
      <c r="E13491"/>
    </row>
    <row r="13492" spans="1:5" ht="13.5" customHeight="1" x14ac:dyDescent="0.25">
      <c r="A13492" s="51" t="s">
        <v>17406</v>
      </c>
      <c r="B13492" t="s">
        <v>39</v>
      </c>
      <c r="C13492" t="s">
        <v>17407</v>
      </c>
      <c r="D13492" t="s">
        <v>50</v>
      </c>
      <c r="E13492"/>
    </row>
    <row r="13493" spans="1:5" ht="13.5" customHeight="1" x14ac:dyDescent="0.25">
      <c r="A13493" s="51" t="s">
        <v>17408</v>
      </c>
      <c r="B13493"/>
      <c r="C13493" t="s">
        <v>17407</v>
      </c>
      <c r="D13493" t="s">
        <v>43</v>
      </c>
      <c r="E13493"/>
    </row>
    <row r="13494" spans="1:5" ht="13.5" customHeight="1" x14ac:dyDescent="0.25">
      <c r="A13494" s="51" t="s">
        <v>17409</v>
      </c>
      <c r="B13494"/>
      <c r="C13494" t="s">
        <v>17407</v>
      </c>
      <c r="D13494" t="s">
        <v>45</v>
      </c>
      <c r="E13494"/>
    </row>
    <row r="13495" spans="1:5" ht="13.5" customHeight="1" x14ac:dyDescent="0.25">
      <c r="A13495" s="51" t="s">
        <v>17410</v>
      </c>
      <c r="B13495" t="s">
        <v>39</v>
      </c>
      <c r="C13495" t="s">
        <v>17411</v>
      </c>
      <c r="D13495" t="s">
        <v>50</v>
      </c>
      <c r="E13495"/>
    </row>
    <row r="13496" spans="1:5" ht="13.5" customHeight="1" x14ac:dyDescent="0.25">
      <c r="A13496" s="51" t="s">
        <v>17412</v>
      </c>
      <c r="B13496"/>
      <c r="C13496" t="s">
        <v>17411</v>
      </c>
      <c r="D13496" t="s">
        <v>43</v>
      </c>
      <c r="E13496"/>
    </row>
    <row r="13497" spans="1:5" ht="13.5" customHeight="1" x14ac:dyDescent="0.25">
      <c r="A13497" s="51" t="s">
        <v>17413</v>
      </c>
      <c r="B13497"/>
      <c r="C13497" t="s">
        <v>17411</v>
      </c>
      <c r="D13497" t="s">
        <v>45</v>
      </c>
      <c r="E13497"/>
    </row>
    <row r="13498" spans="1:5" ht="13.5" customHeight="1" x14ac:dyDescent="0.25">
      <c r="A13498" s="51" t="s">
        <v>17414</v>
      </c>
      <c r="B13498"/>
      <c r="C13498" t="s">
        <v>17415</v>
      </c>
      <c r="D13498" t="s">
        <v>50</v>
      </c>
      <c r="E13498"/>
    </row>
    <row r="13499" spans="1:5" ht="13.5" customHeight="1" x14ac:dyDescent="0.25">
      <c r="A13499" s="51" t="s">
        <v>31610</v>
      </c>
      <c r="B13499"/>
      <c r="C13499" t="s">
        <v>31066</v>
      </c>
      <c r="D13499" t="s">
        <v>50</v>
      </c>
      <c r="E13499"/>
    </row>
    <row r="13500" spans="1:5" ht="13.5" customHeight="1" x14ac:dyDescent="0.25">
      <c r="A13500" s="51" t="s">
        <v>31611</v>
      </c>
      <c r="B13500"/>
      <c r="C13500" t="s">
        <v>31066</v>
      </c>
      <c r="D13500" t="s">
        <v>31067</v>
      </c>
      <c r="E13500"/>
    </row>
    <row r="13501" spans="1:5" ht="13.5" customHeight="1" x14ac:dyDescent="0.25">
      <c r="A13501" s="51" t="s">
        <v>31612</v>
      </c>
      <c r="B13501"/>
      <c r="C13501" t="s">
        <v>31066</v>
      </c>
      <c r="D13501" t="s">
        <v>31068</v>
      </c>
      <c r="E13501"/>
    </row>
    <row r="13502" spans="1:5" ht="13.5" customHeight="1" x14ac:dyDescent="0.25">
      <c r="A13502" s="51" t="s">
        <v>17416</v>
      </c>
      <c r="B13502"/>
      <c r="C13502" t="s">
        <v>17417</v>
      </c>
      <c r="D13502" t="s">
        <v>3081</v>
      </c>
      <c r="E13502"/>
    </row>
    <row r="13503" spans="1:5" ht="13.5" customHeight="1" x14ac:dyDescent="0.25">
      <c r="A13503" s="51" t="s">
        <v>17418</v>
      </c>
      <c r="B13503" t="s">
        <v>39</v>
      </c>
      <c r="C13503" t="s">
        <v>17419</v>
      </c>
      <c r="D13503" t="s">
        <v>50</v>
      </c>
      <c r="E13503"/>
    </row>
    <row r="13504" spans="1:5" ht="13.5" customHeight="1" x14ac:dyDescent="0.25">
      <c r="A13504" s="51" t="s">
        <v>17420</v>
      </c>
      <c r="B13504"/>
      <c r="C13504" t="s">
        <v>17419</v>
      </c>
      <c r="D13504" t="s">
        <v>43</v>
      </c>
      <c r="E13504"/>
    </row>
    <row r="13505" spans="1:5" ht="13.5" customHeight="1" x14ac:dyDescent="0.25">
      <c r="A13505" s="51" t="s">
        <v>17421</v>
      </c>
      <c r="B13505"/>
      <c r="C13505" t="s">
        <v>17419</v>
      </c>
      <c r="D13505" t="s">
        <v>45</v>
      </c>
      <c r="E13505"/>
    </row>
    <row r="13506" spans="1:5" ht="13.5" customHeight="1" x14ac:dyDescent="0.25">
      <c r="A13506" s="51" t="s">
        <v>17422</v>
      </c>
      <c r="B13506"/>
      <c r="C13506" t="s">
        <v>17423</v>
      </c>
      <c r="D13506" t="s">
        <v>2190</v>
      </c>
      <c r="E13506"/>
    </row>
    <row r="13507" spans="1:5" ht="13.5" customHeight="1" x14ac:dyDescent="0.25">
      <c r="A13507" s="51" t="s">
        <v>17424</v>
      </c>
      <c r="B13507" t="s">
        <v>39</v>
      </c>
      <c r="C13507" t="s">
        <v>17425</v>
      </c>
      <c r="D13507" t="s">
        <v>2775</v>
      </c>
      <c r="E13507"/>
    </row>
    <row r="13508" spans="1:5" ht="13.5" customHeight="1" x14ac:dyDescent="0.25">
      <c r="A13508" s="51" t="s">
        <v>17426</v>
      </c>
      <c r="B13508"/>
      <c r="C13508" t="s">
        <v>17425</v>
      </c>
      <c r="D13508" t="s">
        <v>43</v>
      </c>
      <c r="E13508"/>
    </row>
    <row r="13509" spans="1:5" ht="13.5" customHeight="1" x14ac:dyDescent="0.25">
      <c r="A13509" s="51" t="s">
        <v>17427</v>
      </c>
      <c r="B13509"/>
      <c r="C13509" t="s">
        <v>17425</v>
      </c>
      <c r="D13509" t="s">
        <v>45</v>
      </c>
      <c r="E13509"/>
    </row>
    <row r="13510" spans="1:5" ht="13.5" customHeight="1" x14ac:dyDescent="0.25">
      <c r="A13510" s="51" t="s">
        <v>17428</v>
      </c>
      <c r="B13510"/>
      <c r="C13510" t="s">
        <v>17429</v>
      </c>
      <c r="D13510" t="s">
        <v>2775</v>
      </c>
      <c r="E13510"/>
    </row>
    <row r="13511" spans="1:5" ht="13.5" customHeight="1" x14ac:dyDescent="0.25">
      <c r="A13511" s="51" t="s">
        <v>17430</v>
      </c>
      <c r="B13511"/>
      <c r="C13511" t="s">
        <v>17431</v>
      </c>
      <c r="D13511" t="s">
        <v>14798</v>
      </c>
      <c r="E13511"/>
    </row>
    <row r="13512" spans="1:5" ht="13.5" customHeight="1" x14ac:dyDescent="0.25">
      <c r="A13512" s="51" t="s">
        <v>17432</v>
      </c>
      <c r="B13512" t="s">
        <v>39</v>
      </c>
      <c r="C13512" t="s">
        <v>17433</v>
      </c>
      <c r="D13512" t="s">
        <v>2688</v>
      </c>
      <c r="E13512"/>
    </row>
    <row r="13513" spans="1:5" ht="13.5" customHeight="1" x14ac:dyDescent="0.25">
      <c r="A13513" s="51" t="s">
        <v>17434</v>
      </c>
      <c r="B13513"/>
      <c r="C13513" t="s">
        <v>17433</v>
      </c>
      <c r="D13513" t="s">
        <v>43</v>
      </c>
      <c r="E13513"/>
    </row>
    <row r="13514" spans="1:5" ht="13.5" customHeight="1" x14ac:dyDescent="0.25">
      <c r="A13514" s="51" t="s">
        <v>17435</v>
      </c>
      <c r="B13514"/>
      <c r="C13514" t="s">
        <v>17433</v>
      </c>
      <c r="D13514" t="s">
        <v>45</v>
      </c>
      <c r="E13514"/>
    </row>
    <row r="13515" spans="1:5" ht="13.5" customHeight="1" x14ac:dyDescent="0.25">
      <c r="A13515" s="51" t="s">
        <v>17436</v>
      </c>
      <c r="B13515" t="s">
        <v>39</v>
      </c>
      <c r="C13515" t="s">
        <v>17437</v>
      </c>
      <c r="D13515" t="s">
        <v>50</v>
      </c>
      <c r="E13515"/>
    </row>
    <row r="13516" spans="1:5" ht="13.5" customHeight="1" x14ac:dyDescent="0.25">
      <c r="A13516" s="51" t="s">
        <v>17438</v>
      </c>
      <c r="B13516"/>
      <c r="C13516" t="s">
        <v>17437</v>
      </c>
      <c r="D13516" t="s">
        <v>43</v>
      </c>
      <c r="E13516"/>
    </row>
    <row r="13517" spans="1:5" ht="13.5" customHeight="1" x14ac:dyDescent="0.25">
      <c r="A13517" s="51" t="s">
        <v>17439</v>
      </c>
      <c r="B13517"/>
      <c r="C13517" t="s">
        <v>17437</v>
      </c>
      <c r="D13517" t="s">
        <v>45</v>
      </c>
      <c r="E13517"/>
    </row>
    <row r="13518" spans="1:5" ht="13.5" customHeight="1" x14ac:dyDescent="0.25">
      <c r="A13518" s="51" t="s">
        <v>17440</v>
      </c>
      <c r="B13518"/>
      <c r="C13518" t="s">
        <v>17441</v>
      </c>
      <c r="D13518" t="s">
        <v>17442</v>
      </c>
      <c r="E13518"/>
    </row>
    <row r="13519" spans="1:5" ht="13.5" customHeight="1" x14ac:dyDescent="0.25">
      <c r="A13519" s="51" t="s">
        <v>17443</v>
      </c>
      <c r="B13519" t="s">
        <v>39</v>
      </c>
      <c r="C13519" t="s">
        <v>17441</v>
      </c>
      <c r="D13519" t="s">
        <v>50</v>
      </c>
      <c r="E13519"/>
    </row>
    <row r="13520" spans="1:5" ht="13.5" customHeight="1" x14ac:dyDescent="0.25">
      <c r="A13520" s="51" t="s">
        <v>17444</v>
      </c>
      <c r="B13520"/>
      <c r="C13520" t="s">
        <v>17441</v>
      </c>
      <c r="D13520" t="s">
        <v>43</v>
      </c>
      <c r="E13520"/>
    </row>
    <row r="13521" spans="1:5" ht="13.5" customHeight="1" x14ac:dyDescent="0.25">
      <c r="A13521" s="51" t="s">
        <v>17445</v>
      </c>
      <c r="B13521"/>
      <c r="C13521" t="s">
        <v>17441</v>
      </c>
      <c r="D13521" t="s">
        <v>45</v>
      </c>
      <c r="E13521"/>
    </row>
    <row r="13522" spans="1:5" ht="13.5" customHeight="1" x14ac:dyDescent="0.25">
      <c r="A13522" s="51" t="s">
        <v>17446</v>
      </c>
      <c r="B13522" t="s">
        <v>39</v>
      </c>
      <c r="C13522" t="s">
        <v>17447</v>
      </c>
      <c r="D13522" t="s">
        <v>17448</v>
      </c>
      <c r="E13522"/>
    </row>
    <row r="13523" spans="1:5" ht="13.5" customHeight="1" x14ac:dyDescent="0.25">
      <c r="A13523" s="51" t="s">
        <v>17449</v>
      </c>
      <c r="B13523"/>
      <c r="C13523" t="s">
        <v>17447</v>
      </c>
      <c r="D13523" t="s">
        <v>43</v>
      </c>
      <c r="E13523"/>
    </row>
    <row r="13524" spans="1:5" ht="13.5" customHeight="1" x14ac:dyDescent="0.25">
      <c r="A13524" s="51" t="s">
        <v>17450</v>
      </c>
      <c r="B13524"/>
      <c r="C13524" t="s">
        <v>17447</v>
      </c>
      <c r="D13524" t="s">
        <v>45</v>
      </c>
      <c r="E13524"/>
    </row>
    <row r="13525" spans="1:5" ht="13.5" customHeight="1" x14ac:dyDescent="0.25">
      <c r="A13525" s="51" t="s">
        <v>17451</v>
      </c>
      <c r="B13525" t="s">
        <v>39</v>
      </c>
      <c r="C13525" t="s">
        <v>17447</v>
      </c>
      <c r="D13525" t="s">
        <v>17452</v>
      </c>
      <c r="E13525"/>
    </row>
    <row r="13526" spans="1:5" ht="13.5" customHeight="1" x14ac:dyDescent="0.25">
      <c r="A13526" s="51" t="s">
        <v>17453</v>
      </c>
      <c r="B13526"/>
      <c r="C13526" t="s">
        <v>17447</v>
      </c>
      <c r="D13526" t="s">
        <v>43</v>
      </c>
      <c r="E13526"/>
    </row>
    <row r="13527" spans="1:5" ht="13.5" customHeight="1" x14ac:dyDescent="0.25">
      <c r="A13527" s="51" t="s">
        <v>17454</v>
      </c>
      <c r="B13527"/>
      <c r="C13527" t="s">
        <v>17447</v>
      </c>
      <c r="D13527" t="s">
        <v>45</v>
      </c>
      <c r="E13527"/>
    </row>
    <row r="13528" spans="1:5" ht="13.5" customHeight="1" x14ac:dyDescent="0.25">
      <c r="A13528" s="51" t="s">
        <v>32630</v>
      </c>
      <c r="B13528"/>
      <c r="C13528" t="s">
        <v>17447</v>
      </c>
      <c r="D13528" t="s">
        <v>32085</v>
      </c>
      <c r="E13528" t="s">
        <v>126</v>
      </c>
    </row>
    <row r="13529" spans="1:5" ht="13.5" customHeight="1" x14ac:dyDescent="0.25">
      <c r="A13529" s="51" t="s">
        <v>32631</v>
      </c>
      <c r="B13529"/>
      <c r="C13529" t="s">
        <v>17447</v>
      </c>
      <c r="D13529" t="s">
        <v>32086</v>
      </c>
      <c r="E13529" t="s">
        <v>126</v>
      </c>
    </row>
    <row r="13530" spans="1:5" ht="13.5" customHeight="1" x14ac:dyDescent="0.25">
      <c r="A13530" s="51" t="s">
        <v>32632</v>
      </c>
      <c r="B13530"/>
      <c r="C13530" t="s">
        <v>17447</v>
      </c>
      <c r="D13530" t="s">
        <v>32087</v>
      </c>
      <c r="E13530" t="s">
        <v>126</v>
      </c>
    </row>
    <row r="13531" spans="1:5" ht="13.5" customHeight="1" x14ac:dyDescent="0.25">
      <c r="A13531" s="51" t="s">
        <v>17455</v>
      </c>
      <c r="B13531"/>
      <c r="C13531" t="s">
        <v>17447</v>
      </c>
      <c r="D13531" t="s">
        <v>17456</v>
      </c>
      <c r="E13531"/>
    </row>
    <row r="13532" spans="1:5" ht="13.5" customHeight="1" x14ac:dyDescent="0.25">
      <c r="A13532" s="51" t="s">
        <v>17457</v>
      </c>
      <c r="B13532"/>
      <c r="C13532" t="s">
        <v>17447</v>
      </c>
      <c r="D13532" t="s">
        <v>17458</v>
      </c>
      <c r="E13532"/>
    </row>
    <row r="13533" spans="1:5" ht="13.5" customHeight="1" x14ac:dyDescent="0.25">
      <c r="A13533" s="51" t="s">
        <v>17459</v>
      </c>
      <c r="B13533"/>
      <c r="C13533" t="s">
        <v>17447</v>
      </c>
      <c r="D13533" t="s">
        <v>17460</v>
      </c>
      <c r="E13533"/>
    </row>
    <row r="13534" spans="1:5" ht="13.5" customHeight="1" x14ac:dyDescent="0.25">
      <c r="A13534" s="51" t="s">
        <v>17461</v>
      </c>
      <c r="B13534"/>
      <c r="C13534" t="s">
        <v>17447</v>
      </c>
      <c r="D13534" t="s">
        <v>17462</v>
      </c>
      <c r="E13534"/>
    </row>
    <row r="13535" spans="1:5" ht="13.5" customHeight="1" x14ac:dyDescent="0.25">
      <c r="A13535" s="51" t="s">
        <v>17463</v>
      </c>
      <c r="B13535"/>
      <c r="C13535" t="s">
        <v>17447</v>
      </c>
      <c r="D13535" t="s">
        <v>17464</v>
      </c>
      <c r="E13535"/>
    </row>
    <row r="13536" spans="1:5" ht="13.5" customHeight="1" x14ac:dyDescent="0.25">
      <c r="A13536" s="51" t="s">
        <v>17465</v>
      </c>
      <c r="B13536"/>
      <c r="C13536" t="s">
        <v>17447</v>
      </c>
      <c r="D13536" t="s">
        <v>17466</v>
      </c>
      <c r="E13536"/>
    </row>
    <row r="13537" spans="1:5" ht="13.5" customHeight="1" x14ac:dyDescent="0.25">
      <c r="A13537" s="51" t="s">
        <v>17467</v>
      </c>
      <c r="B13537"/>
      <c r="C13537" t="s">
        <v>17447</v>
      </c>
      <c r="D13537" t="s">
        <v>17468</v>
      </c>
      <c r="E13537"/>
    </row>
    <row r="13538" spans="1:5" ht="13.5" customHeight="1" x14ac:dyDescent="0.25">
      <c r="A13538" s="51" t="s">
        <v>17469</v>
      </c>
      <c r="B13538"/>
      <c r="C13538" t="s">
        <v>17447</v>
      </c>
      <c r="D13538" t="s">
        <v>17470</v>
      </c>
      <c r="E13538"/>
    </row>
    <row r="13539" spans="1:5" ht="13.5" customHeight="1" x14ac:dyDescent="0.25">
      <c r="A13539" s="51" t="s">
        <v>17471</v>
      </c>
      <c r="B13539"/>
      <c r="C13539" t="s">
        <v>17472</v>
      </c>
      <c r="D13539" t="s">
        <v>50</v>
      </c>
      <c r="E13539"/>
    </row>
    <row r="13540" spans="1:5" ht="13.5" customHeight="1" x14ac:dyDescent="0.25">
      <c r="A13540" s="51" t="s">
        <v>17473</v>
      </c>
      <c r="B13540" t="s">
        <v>39</v>
      </c>
      <c r="C13540" t="s">
        <v>17474</v>
      </c>
      <c r="D13540" t="s">
        <v>50</v>
      </c>
      <c r="E13540"/>
    </row>
    <row r="13541" spans="1:5" ht="13.5" customHeight="1" x14ac:dyDescent="0.25">
      <c r="A13541" s="51" t="s">
        <v>30617</v>
      </c>
      <c r="B13541"/>
      <c r="C13541" t="s">
        <v>17474</v>
      </c>
      <c r="D13541" t="s">
        <v>43</v>
      </c>
      <c r="E13541"/>
    </row>
    <row r="13542" spans="1:5" ht="13.5" customHeight="1" x14ac:dyDescent="0.25">
      <c r="A13542" s="51" t="s">
        <v>30618</v>
      </c>
      <c r="B13542"/>
      <c r="C13542" t="s">
        <v>17474</v>
      </c>
      <c r="D13542" t="s">
        <v>45</v>
      </c>
      <c r="E13542"/>
    </row>
    <row r="13543" spans="1:5" ht="13.5" customHeight="1" x14ac:dyDescent="0.25">
      <c r="A13543" s="51" t="s">
        <v>17475</v>
      </c>
      <c r="B13543" t="s">
        <v>39</v>
      </c>
      <c r="C13543" t="s">
        <v>17476</v>
      </c>
      <c r="D13543" t="s">
        <v>50</v>
      </c>
      <c r="E13543"/>
    </row>
    <row r="13544" spans="1:5" ht="13.5" customHeight="1" x14ac:dyDescent="0.25">
      <c r="A13544" s="51" t="s">
        <v>17477</v>
      </c>
      <c r="B13544"/>
      <c r="C13544" t="s">
        <v>17476</v>
      </c>
      <c r="D13544" t="s">
        <v>43</v>
      </c>
      <c r="E13544"/>
    </row>
    <row r="13545" spans="1:5" ht="13.5" customHeight="1" x14ac:dyDescent="0.25">
      <c r="A13545" s="51" t="s">
        <v>17478</v>
      </c>
      <c r="B13545"/>
      <c r="C13545" t="s">
        <v>17476</v>
      </c>
      <c r="D13545" t="s">
        <v>45</v>
      </c>
      <c r="E13545"/>
    </row>
    <row r="13546" spans="1:5" ht="13.5" customHeight="1" x14ac:dyDescent="0.25">
      <c r="A13546" s="51" t="s">
        <v>17479</v>
      </c>
      <c r="B13546"/>
      <c r="C13546" t="s">
        <v>17480</v>
      </c>
      <c r="D13546" t="s">
        <v>194</v>
      </c>
      <c r="E13546"/>
    </row>
    <row r="13547" spans="1:5" ht="13.5" customHeight="1" x14ac:dyDescent="0.25">
      <c r="A13547" s="51" t="s">
        <v>17481</v>
      </c>
      <c r="B13547" t="s">
        <v>39</v>
      </c>
      <c r="C13547" t="s">
        <v>17482</v>
      </c>
      <c r="D13547" t="s">
        <v>50</v>
      </c>
      <c r="E13547"/>
    </row>
    <row r="13548" spans="1:5" ht="13.5" customHeight="1" x14ac:dyDescent="0.25">
      <c r="A13548" s="51" t="s">
        <v>17483</v>
      </c>
      <c r="B13548"/>
      <c r="C13548" t="s">
        <v>17482</v>
      </c>
      <c r="D13548" t="s">
        <v>43</v>
      </c>
      <c r="E13548"/>
    </row>
    <row r="13549" spans="1:5" ht="13.5" customHeight="1" x14ac:dyDescent="0.25">
      <c r="A13549" s="51" t="s">
        <v>17484</v>
      </c>
      <c r="B13549"/>
      <c r="C13549" t="s">
        <v>17482</v>
      </c>
      <c r="D13549" t="s">
        <v>45</v>
      </c>
      <c r="E13549"/>
    </row>
    <row r="13550" spans="1:5" ht="13.5" customHeight="1" x14ac:dyDescent="0.25">
      <c r="A13550" s="51" t="s">
        <v>17485</v>
      </c>
      <c r="B13550" t="s">
        <v>39</v>
      </c>
      <c r="C13550" t="s">
        <v>17486</v>
      </c>
      <c r="D13550" t="s">
        <v>50</v>
      </c>
      <c r="E13550"/>
    </row>
    <row r="13551" spans="1:5" ht="13.5" customHeight="1" x14ac:dyDescent="0.25">
      <c r="A13551" s="51" t="s">
        <v>17487</v>
      </c>
      <c r="B13551"/>
      <c r="C13551" t="s">
        <v>17486</v>
      </c>
      <c r="D13551" t="s">
        <v>43</v>
      </c>
      <c r="E13551"/>
    </row>
    <row r="13552" spans="1:5" ht="13.5" customHeight="1" x14ac:dyDescent="0.25">
      <c r="A13552" s="51" t="s">
        <v>17488</v>
      </c>
      <c r="B13552"/>
      <c r="C13552" t="s">
        <v>17486</v>
      </c>
      <c r="D13552" t="s">
        <v>45</v>
      </c>
      <c r="E13552"/>
    </row>
    <row r="13553" spans="1:5" ht="13.5" customHeight="1" x14ac:dyDescent="0.25">
      <c r="A13553" s="51" t="s">
        <v>17489</v>
      </c>
      <c r="B13553"/>
      <c r="C13553" t="s">
        <v>17490</v>
      </c>
      <c r="D13553" t="s">
        <v>50</v>
      </c>
      <c r="E13553"/>
    </row>
    <row r="13554" spans="1:5" ht="13.5" customHeight="1" x14ac:dyDescent="0.25">
      <c r="A13554" s="51" t="s">
        <v>31613</v>
      </c>
      <c r="B13554"/>
      <c r="C13554" t="s">
        <v>17492</v>
      </c>
      <c r="D13554" t="s">
        <v>31069</v>
      </c>
      <c r="E13554"/>
    </row>
    <row r="13555" spans="1:5" ht="13.5" customHeight="1" x14ac:dyDescent="0.25">
      <c r="A13555" s="51" t="s">
        <v>17491</v>
      </c>
      <c r="B13555" t="s">
        <v>39</v>
      </c>
      <c r="C13555" t="s">
        <v>17492</v>
      </c>
      <c r="D13555" t="s">
        <v>50</v>
      </c>
      <c r="E13555"/>
    </row>
    <row r="13556" spans="1:5" ht="13.5" customHeight="1" x14ac:dyDescent="0.25">
      <c r="A13556" s="51" t="s">
        <v>17493</v>
      </c>
      <c r="B13556"/>
      <c r="C13556" t="s">
        <v>17492</v>
      </c>
      <c r="D13556" t="s">
        <v>43</v>
      </c>
      <c r="E13556"/>
    </row>
    <row r="13557" spans="1:5" ht="13.5" customHeight="1" x14ac:dyDescent="0.25">
      <c r="A13557" s="51" t="s">
        <v>17494</v>
      </c>
      <c r="B13557"/>
      <c r="C13557" t="s">
        <v>17492</v>
      </c>
      <c r="D13557" t="s">
        <v>45</v>
      </c>
      <c r="E13557"/>
    </row>
    <row r="13558" spans="1:5" ht="13.5" customHeight="1" x14ac:dyDescent="0.25">
      <c r="A13558" s="51" t="s">
        <v>17495</v>
      </c>
      <c r="B13558" t="s">
        <v>39</v>
      </c>
      <c r="C13558" t="s">
        <v>17496</v>
      </c>
      <c r="D13558" t="s">
        <v>2775</v>
      </c>
      <c r="E13558"/>
    </row>
    <row r="13559" spans="1:5" ht="13.5" customHeight="1" x14ac:dyDescent="0.25">
      <c r="A13559" s="51" t="s">
        <v>17497</v>
      </c>
      <c r="B13559"/>
      <c r="C13559" t="s">
        <v>17496</v>
      </c>
      <c r="D13559" t="s">
        <v>43</v>
      </c>
      <c r="E13559"/>
    </row>
    <row r="13560" spans="1:5" ht="13.5" customHeight="1" x14ac:dyDescent="0.25">
      <c r="A13560" s="51" t="s">
        <v>17498</v>
      </c>
      <c r="B13560"/>
      <c r="C13560" t="s">
        <v>17496</v>
      </c>
      <c r="D13560" t="s">
        <v>45</v>
      </c>
      <c r="E13560"/>
    </row>
    <row r="13561" spans="1:5" ht="13.5" customHeight="1" x14ac:dyDescent="0.25">
      <c r="A13561" s="51" t="s">
        <v>17499</v>
      </c>
      <c r="B13561"/>
      <c r="C13561" t="s">
        <v>17500</v>
      </c>
      <c r="D13561" t="s">
        <v>96</v>
      </c>
      <c r="E13561" t="s">
        <v>74</v>
      </c>
    </row>
    <row r="13562" spans="1:5" ht="13.5" customHeight="1" x14ac:dyDescent="0.25">
      <c r="A13562" s="51" t="s">
        <v>17501</v>
      </c>
      <c r="B13562"/>
      <c r="C13562" t="s">
        <v>17500</v>
      </c>
      <c r="D13562" t="s">
        <v>93</v>
      </c>
      <c r="E13562" t="s">
        <v>74</v>
      </c>
    </row>
    <row r="13563" spans="1:5" ht="13.5" customHeight="1" x14ac:dyDescent="0.25">
      <c r="A13563" s="51" t="s">
        <v>17502</v>
      </c>
      <c r="B13563"/>
      <c r="C13563" t="s">
        <v>17500</v>
      </c>
      <c r="D13563" t="s">
        <v>92</v>
      </c>
      <c r="E13563" t="s">
        <v>74</v>
      </c>
    </row>
    <row r="13564" spans="1:5" ht="13.5" customHeight="1" x14ac:dyDescent="0.25">
      <c r="A13564" s="51" t="s">
        <v>17503</v>
      </c>
      <c r="B13564" t="s">
        <v>39</v>
      </c>
      <c r="C13564" t="s">
        <v>17504</v>
      </c>
      <c r="D13564" t="s">
        <v>50</v>
      </c>
      <c r="E13564"/>
    </row>
    <row r="13565" spans="1:5" ht="13.5" customHeight="1" x14ac:dyDescent="0.25">
      <c r="A13565" s="51" t="s">
        <v>17505</v>
      </c>
      <c r="B13565"/>
      <c r="C13565" t="s">
        <v>17504</v>
      </c>
      <c r="D13565" t="s">
        <v>43</v>
      </c>
      <c r="E13565"/>
    </row>
    <row r="13566" spans="1:5" ht="13.5" customHeight="1" x14ac:dyDescent="0.25">
      <c r="A13566" s="51" t="s">
        <v>17506</v>
      </c>
      <c r="B13566"/>
      <c r="C13566" t="s">
        <v>17504</v>
      </c>
      <c r="D13566" t="s">
        <v>45</v>
      </c>
      <c r="E13566"/>
    </row>
    <row r="13567" spans="1:5" ht="13.5" customHeight="1" x14ac:dyDescent="0.25">
      <c r="A13567" s="51" t="s">
        <v>17507</v>
      </c>
      <c r="B13567" t="s">
        <v>39</v>
      </c>
      <c r="C13567" t="s">
        <v>31070</v>
      </c>
      <c r="D13567" t="s">
        <v>2190</v>
      </c>
      <c r="E13567"/>
    </row>
    <row r="13568" spans="1:5" ht="13.5" customHeight="1" x14ac:dyDescent="0.25">
      <c r="A13568" s="51" t="s">
        <v>32633</v>
      </c>
      <c r="B13568"/>
      <c r="C13568" t="s">
        <v>31070</v>
      </c>
      <c r="D13568" t="s">
        <v>43</v>
      </c>
      <c r="E13568"/>
    </row>
    <row r="13569" spans="1:5" ht="13.5" customHeight="1" x14ac:dyDescent="0.25">
      <c r="A13569" s="51" t="s">
        <v>32634</v>
      </c>
      <c r="B13569"/>
      <c r="C13569" t="s">
        <v>31070</v>
      </c>
      <c r="D13569" t="s">
        <v>45</v>
      </c>
      <c r="E13569"/>
    </row>
    <row r="13570" spans="1:5" ht="13.5" customHeight="1" x14ac:dyDescent="0.25">
      <c r="A13570" s="51" t="s">
        <v>17508</v>
      </c>
      <c r="B13570"/>
      <c r="C13570" t="s">
        <v>31070</v>
      </c>
      <c r="D13570" t="s">
        <v>1072</v>
      </c>
      <c r="E13570"/>
    </row>
    <row r="13571" spans="1:5" ht="13.5" customHeight="1" x14ac:dyDescent="0.25">
      <c r="A13571" s="51" t="s">
        <v>17509</v>
      </c>
      <c r="B13571"/>
      <c r="C13571" t="s">
        <v>17510</v>
      </c>
      <c r="D13571" t="s">
        <v>194</v>
      </c>
      <c r="E13571" t="s">
        <v>74</v>
      </c>
    </row>
    <row r="13572" spans="1:5" ht="13.5" customHeight="1" x14ac:dyDescent="0.25">
      <c r="A13572" s="51" t="s">
        <v>17511</v>
      </c>
      <c r="B13572"/>
      <c r="C13572" t="s">
        <v>17510</v>
      </c>
      <c r="D13572" t="s">
        <v>435</v>
      </c>
      <c r="E13572" t="s">
        <v>74</v>
      </c>
    </row>
    <row r="13573" spans="1:5" ht="13.5" customHeight="1" x14ac:dyDescent="0.25">
      <c r="A13573" s="51" t="s">
        <v>17512</v>
      </c>
      <c r="B13573"/>
      <c r="C13573" t="s">
        <v>17510</v>
      </c>
      <c r="D13573" t="s">
        <v>17513</v>
      </c>
      <c r="E13573" t="s">
        <v>74</v>
      </c>
    </row>
    <row r="13574" spans="1:5" ht="13.5" customHeight="1" x14ac:dyDescent="0.25">
      <c r="A13574" s="51" t="s">
        <v>17514</v>
      </c>
      <c r="B13574" t="s">
        <v>39</v>
      </c>
      <c r="C13574" t="s">
        <v>30171</v>
      </c>
      <c r="D13574" t="s">
        <v>50</v>
      </c>
      <c r="E13574"/>
    </row>
    <row r="13575" spans="1:5" ht="13.5" customHeight="1" x14ac:dyDescent="0.25">
      <c r="A13575" s="51" t="s">
        <v>17515</v>
      </c>
      <c r="B13575"/>
      <c r="C13575" t="s">
        <v>30171</v>
      </c>
      <c r="D13575" t="s">
        <v>43</v>
      </c>
      <c r="E13575"/>
    </row>
    <row r="13576" spans="1:5" ht="13.5" customHeight="1" x14ac:dyDescent="0.25">
      <c r="A13576" s="51" t="s">
        <v>17516</v>
      </c>
      <c r="B13576"/>
      <c r="C13576" t="s">
        <v>30171</v>
      </c>
      <c r="D13576" t="s">
        <v>45</v>
      </c>
      <c r="E13576"/>
    </row>
    <row r="13577" spans="1:5" ht="13.5" customHeight="1" x14ac:dyDescent="0.25">
      <c r="A13577" s="51" t="s">
        <v>17517</v>
      </c>
      <c r="B13577" t="s">
        <v>39</v>
      </c>
      <c r="C13577" t="s">
        <v>17518</v>
      </c>
      <c r="D13577" t="s">
        <v>2688</v>
      </c>
      <c r="E13577"/>
    </row>
    <row r="13578" spans="1:5" ht="13.5" customHeight="1" x14ac:dyDescent="0.25">
      <c r="A13578" s="51" t="s">
        <v>17519</v>
      </c>
      <c r="B13578"/>
      <c r="C13578" t="s">
        <v>17518</v>
      </c>
      <c r="D13578" t="s">
        <v>43</v>
      </c>
      <c r="E13578"/>
    </row>
    <row r="13579" spans="1:5" ht="13.5" customHeight="1" x14ac:dyDescent="0.25">
      <c r="A13579" s="51" t="s">
        <v>17520</v>
      </c>
      <c r="B13579"/>
      <c r="C13579" t="s">
        <v>17518</v>
      </c>
      <c r="D13579" t="s">
        <v>45</v>
      </c>
      <c r="E13579"/>
    </row>
    <row r="13580" spans="1:5" ht="13.5" customHeight="1" x14ac:dyDescent="0.25">
      <c r="A13580" s="51" t="s">
        <v>17521</v>
      </c>
      <c r="B13580"/>
      <c r="C13580" t="s">
        <v>17522</v>
      </c>
      <c r="D13580" t="s">
        <v>17523</v>
      </c>
      <c r="E13580" t="s">
        <v>74</v>
      </c>
    </row>
    <row r="13581" spans="1:5" ht="13.5" customHeight="1" x14ac:dyDescent="0.25">
      <c r="A13581" s="51" t="s">
        <v>17524</v>
      </c>
      <c r="B13581" t="s">
        <v>39</v>
      </c>
      <c r="C13581" t="s">
        <v>17522</v>
      </c>
      <c r="D13581" t="s">
        <v>50</v>
      </c>
      <c r="E13581"/>
    </row>
    <row r="13582" spans="1:5" ht="13.5" customHeight="1" x14ac:dyDescent="0.25">
      <c r="A13582" s="51" t="s">
        <v>17525</v>
      </c>
      <c r="B13582"/>
      <c r="C13582" t="s">
        <v>17522</v>
      </c>
      <c r="D13582" t="s">
        <v>43</v>
      </c>
      <c r="E13582"/>
    </row>
    <row r="13583" spans="1:5" ht="13.5" customHeight="1" x14ac:dyDescent="0.25">
      <c r="A13583" s="51" t="s">
        <v>17526</v>
      </c>
      <c r="B13583"/>
      <c r="C13583" t="s">
        <v>17522</v>
      </c>
      <c r="D13583" t="s">
        <v>45</v>
      </c>
      <c r="E13583"/>
    </row>
    <row r="13584" spans="1:5" ht="13.5" customHeight="1" x14ac:dyDescent="0.25">
      <c r="A13584" s="51" t="s">
        <v>17527</v>
      </c>
      <c r="B13584" t="s">
        <v>39</v>
      </c>
      <c r="C13584" t="s">
        <v>17528</v>
      </c>
      <c r="D13584" t="s">
        <v>2190</v>
      </c>
      <c r="E13584"/>
    </row>
    <row r="13585" spans="1:5" ht="13.5" customHeight="1" x14ac:dyDescent="0.25">
      <c r="A13585" s="51" t="s">
        <v>17529</v>
      </c>
      <c r="B13585"/>
      <c r="C13585" t="s">
        <v>17528</v>
      </c>
      <c r="D13585" t="s">
        <v>43</v>
      </c>
      <c r="E13585"/>
    </row>
    <row r="13586" spans="1:5" ht="13.5" customHeight="1" x14ac:dyDescent="0.25">
      <c r="A13586" s="51" t="s">
        <v>17530</v>
      </c>
      <c r="B13586"/>
      <c r="C13586" t="s">
        <v>17528</v>
      </c>
      <c r="D13586" t="s">
        <v>45</v>
      </c>
      <c r="E13586"/>
    </row>
    <row r="13587" spans="1:5" ht="13.5" customHeight="1" x14ac:dyDescent="0.25">
      <c r="A13587" s="51" t="s">
        <v>17531</v>
      </c>
      <c r="B13587"/>
      <c r="C13587" t="s">
        <v>17532</v>
      </c>
      <c r="D13587" t="s">
        <v>50</v>
      </c>
      <c r="E13587"/>
    </row>
    <row r="13588" spans="1:5" ht="13.5" customHeight="1" x14ac:dyDescent="0.25">
      <c r="A13588" s="51" t="s">
        <v>17533</v>
      </c>
      <c r="B13588" t="s">
        <v>39</v>
      </c>
      <c r="C13588" t="s">
        <v>17534</v>
      </c>
      <c r="D13588" t="s">
        <v>2775</v>
      </c>
      <c r="E13588"/>
    </row>
    <row r="13589" spans="1:5" ht="13.5" customHeight="1" x14ac:dyDescent="0.25">
      <c r="A13589" s="51" t="s">
        <v>17535</v>
      </c>
      <c r="B13589"/>
      <c r="C13589" t="s">
        <v>17534</v>
      </c>
      <c r="D13589" t="s">
        <v>43</v>
      </c>
      <c r="E13589"/>
    </row>
    <row r="13590" spans="1:5" ht="13.5" customHeight="1" x14ac:dyDescent="0.25">
      <c r="A13590" s="51" t="s">
        <v>17536</v>
      </c>
      <c r="B13590"/>
      <c r="C13590" t="s">
        <v>17534</v>
      </c>
      <c r="D13590" t="s">
        <v>45</v>
      </c>
      <c r="E13590"/>
    </row>
    <row r="13591" spans="1:5" ht="13.5" customHeight="1" x14ac:dyDescent="0.25">
      <c r="A13591" s="51" t="s">
        <v>17537</v>
      </c>
      <c r="B13591" t="s">
        <v>39</v>
      </c>
      <c r="C13591" t="s">
        <v>17538</v>
      </c>
      <c r="D13591" t="s">
        <v>194</v>
      </c>
      <c r="E13591" t="s">
        <v>74</v>
      </c>
    </row>
    <row r="13592" spans="1:5" ht="13.5" customHeight="1" x14ac:dyDescent="0.25">
      <c r="A13592" s="51" t="s">
        <v>17539</v>
      </c>
      <c r="B13592"/>
      <c r="C13592" t="s">
        <v>17538</v>
      </c>
      <c r="D13592" t="s">
        <v>43</v>
      </c>
      <c r="E13592" t="s">
        <v>74</v>
      </c>
    </row>
    <row r="13593" spans="1:5" ht="13.5" customHeight="1" x14ac:dyDescent="0.25">
      <c r="A13593" s="51" t="s">
        <v>17540</v>
      </c>
      <c r="B13593"/>
      <c r="C13593" t="s">
        <v>17538</v>
      </c>
      <c r="D13593" t="s">
        <v>45</v>
      </c>
      <c r="E13593" t="s">
        <v>74</v>
      </c>
    </row>
    <row r="13594" spans="1:5" ht="13.5" customHeight="1" x14ac:dyDescent="0.25">
      <c r="A13594" s="51" t="s">
        <v>17542</v>
      </c>
      <c r="B13594" t="s">
        <v>39</v>
      </c>
      <c r="C13594" t="s">
        <v>17541</v>
      </c>
      <c r="D13594" t="s">
        <v>50</v>
      </c>
      <c r="E13594"/>
    </row>
    <row r="13595" spans="1:5" ht="13.5" customHeight="1" x14ac:dyDescent="0.25">
      <c r="A13595" s="51" t="s">
        <v>17543</v>
      </c>
      <c r="B13595"/>
      <c r="C13595" t="s">
        <v>17541</v>
      </c>
      <c r="D13595" t="s">
        <v>43</v>
      </c>
      <c r="E13595"/>
    </row>
    <row r="13596" spans="1:5" ht="13.5" customHeight="1" x14ac:dyDescent="0.25">
      <c r="A13596" s="51" t="s">
        <v>17544</v>
      </c>
      <c r="B13596"/>
      <c r="C13596" t="s">
        <v>17541</v>
      </c>
      <c r="D13596" t="s">
        <v>45</v>
      </c>
      <c r="E13596"/>
    </row>
    <row r="13597" spans="1:5" ht="13.5" customHeight="1" x14ac:dyDescent="0.25">
      <c r="A13597" s="51" t="s">
        <v>17545</v>
      </c>
      <c r="B13597" t="s">
        <v>39</v>
      </c>
      <c r="C13597" t="s">
        <v>17546</v>
      </c>
      <c r="D13597" t="s">
        <v>50</v>
      </c>
      <c r="E13597"/>
    </row>
    <row r="13598" spans="1:5" ht="13.5" customHeight="1" x14ac:dyDescent="0.25">
      <c r="A13598" s="51" t="s">
        <v>17547</v>
      </c>
      <c r="B13598"/>
      <c r="C13598" t="s">
        <v>17546</v>
      </c>
      <c r="D13598" t="s">
        <v>43</v>
      </c>
      <c r="E13598"/>
    </row>
    <row r="13599" spans="1:5" ht="13.5" customHeight="1" x14ac:dyDescent="0.25">
      <c r="A13599" s="51" t="s">
        <v>17548</v>
      </c>
      <c r="B13599"/>
      <c r="C13599" t="s">
        <v>17546</v>
      </c>
      <c r="D13599" t="s">
        <v>45</v>
      </c>
      <c r="E13599"/>
    </row>
    <row r="13600" spans="1:5" ht="13.5" customHeight="1" x14ac:dyDescent="0.25">
      <c r="A13600" s="51" t="s">
        <v>17549</v>
      </c>
      <c r="B13600" t="s">
        <v>39</v>
      </c>
      <c r="C13600" t="s">
        <v>17550</v>
      </c>
      <c r="D13600" t="s">
        <v>2190</v>
      </c>
      <c r="E13600"/>
    </row>
    <row r="13601" spans="1:5" ht="13.5" customHeight="1" x14ac:dyDescent="0.25">
      <c r="A13601" s="51" t="s">
        <v>17551</v>
      </c>
      <c r="B13601"/>
      <c r="C13601" t="s">
        <v>17550</v>
      </c>
      <c r="D13601" t="s">
        <v>43</v>
      </c>
      <c r="E13601"/>
    </row>
    <row r="13602" spans="1:5" ht="13.5" customHeight="1" x14ac:dyDescent="0.25">
      <c r="A13602" s="51" t="s">
        <v>17552</v>
      </c>
      <c r="B13602"/>
      <c r="C13602" t="s">
        <v>17550</v>
      </c>
      <c r="D13602" t="s">
        <v>45</v>
      </c>
      <c r="E13602"/>
    </row>
    <row r="13603" spans="1:5" ht="13.5" customHeight="1" x14ac:dyDescent="0.25">
      <c r="A13603" s="51" t="s">
        <v>17553</v>
      </c>
      <c r="B13603" t="s">
        <v>39</v>
      </c>
      <c r="C13603" t="s">
        <v>17554</v>
      </c>
      <c r="D13603" t="s">
        <v>2688</v>
      </c>
      <c r="E13603"/>
    </row>
    <row r="13604" spans="1:5" ht="13.5" customHeight="1" x14ac:dyDescent="0.25">
      <c r="A13604" s="51" t="s">
        <v>17555</v>
      </c>
      <c r="B13604"/>
      <c r="C13604" t="s">
        <v>17554</v>
      </c>
      <c r="D13604" t="s">
        <v>43</v>
      </c>
      <c r="E13604"/>
    </row>
    <row r="13605" spans="1:5" ht="13.5" customHeight="1" x14ac:dyDescent="0.25">
      <c r="A13605" s="51" t="s">
        <v>17556</v>
      </c>
      <c r="B13605"/>
      <c r="C13605" t="s">
        <v>17554</v>
      </c>
      <c r="D13605" t="s">
        <v>45</v>
      </c>
      <c r="E13605"/>
    </row>
    <row r="13606" spans="1:5" ht="13.5" customHeight="1" x14ac:dyDescent="0.25">
      <c r="A13606" s="51" t="s">
        <v>17557</v>
      </c>
      <c r="B13606" t="s">
        <v>39</v>
      </c>
      <c r="C13606" t="s">
        <v>17558</v>
      </c>
      <c r="D13606" t="s">
        <v>50</v>
      </c>
      <c r="E13606"/>
    </row>
    <row r="13607" spans="1:5" ht="13.5" customHeight="1" x14ac:dyDescent="0.25">
      <c r="A13607" s="51" t="s">
        <v>17559</v>
      </c>
      <c r="B13607"/>
      <c r="C13607" t="s">
        <v>17558</v>
      </c>
      <c r="D13607" t="s">
        <v>43</v>
      </c>
      <c r="E13607"/>
    </row>
    <row r="13608" spans="1:5" ht="13.5" customHeight="1" x14ac:dyDescent="0.25">
      <c r="A13608" s="51" t="s">
        <v>17560</v>
      </c>
      <c r="B13608"/>
      <c r="C13608" t="s">
        <v>17558</v>
      </c>
      <c r="D13608" t="s">
        <v>45</v>
      </c>
      <c r="E13608"/>
    </row>
    <row r="13609" spans="1:5" ht="13.5" customHeight="1" x14ac:dyDescent="0.25">
      <c r="A13609" s="51" t="s">
        <v>17561</v>
      </c>
      <c r="B13609" t="s">
        <v>39</v>
      </c>
      <c r="C13609" t="s">
        <v>17562</v>
      </c>
      <c r="D13609" t="s">
        <v>50</v>
      </c>
      <c r="E13609"/>
    </row>
    <row r="13610" spans="1:5" ht="13.5" customHeight="1" x14ac:dyDescent="0.25">
      <c r="A13610" s="51" t="s">
        <v>17563</v>
      </c>
      <c r="B13610"/>
      <c r="C13610" t="s">
        <v>17562</v>
      </c>
      <c r="D13610" t="s">
        <v>43</v>
      </c>
      <c r="E13610"/>
    </row>
    <row r="13611" spans="1:5" ht="13.5" customHeight="1" x14ac:dyDescent="0.25">
      <c r="A13611" s="51" t="s">
        <v>17564</v>
      </c>
      <c r="B13611"/>
      <c r="C13611" t="s">
        <v>17562</v>
      </c>
      <c r="D13611" t="s">
        <v>45</v>
      </c>
      <c r="E13611"/>
    </row>
    <row r="13612" spans="1:5" ht="13.5" customHeight="1" x14ac:dyDescent="0.25">
      <c r="A13612" s="51" t="s">
        <v>17565</v>
      </c>
      <c r="B13612" t="s">
        <v>39</v>
      </c>
      <c r="C13612" t="s">
        <v>17566</v>
      </c>
      <c r="D13612" t="s">
        <v>17567</v>
      </c>
      <c r="E13612"/>
    </row>
    <row r="13613" spans="1:5" ht="13.5" customHeight="1" x14ac:dyDescent="0.25">
      <c r="A13613" s="51" t="s">
        <v>17568</v>
      </c>
      <c r="B13613"/>
      <c r="C13613" t="s">
        <v>17566</v>
      </c>
      <c r="D13613" t="s">
        <v>43</v>
      </c>
      <c r="E13613"/>
    </row>
    <row r="13614" spans="1:5" ht="13.5" customHeight="1" x14ac:dyDescent="0.25">
      <c r="A13614" s="51" t="s">
        <v>17569</v>
      </c>
      <c r="B13614"/>
      <c r="C13614" t="s">
        <v>17566</v>
      </c>
      <c r="D13614" t="s">
        <v>45</v>
      </c>
      <c r="E13614"/>
    </row>
    <row r="13615" spans="1:5" ht="13.5" customHeight="1" x14ac:dyDescent="0.25">
      <c r="A13615" s="51" t="s">
        <v>17570</v>
      </c>
      <c r="B13615"/>
      <c r="C13615" t="s">
        <v>17571</v>
      </c>
      <c r="D13615" t="s">
        <v>2190</v>
      </c>
      <c r="E13615"/>
    </row>
    <row r="13616" spans="1:5" ht="13.5" customHeight="1" x14ac:dyDescent="0.25">
      <c r="A13616" s="51" t="s">
        <v>17572</v>
      </c>
      <c r="B13616"/>
      <c r="C13616" t="s">
        <v>31071</v>
      </c>
      <c r="D13616" t="s">
        <v>2190</v>
      </c>
      <c r="E13616"/>
    </row>
    <row r="13617" spans="1:5" ht="13.5" customHeight="1" x14ac:dyDescent="0.25">
      <c r="A13617" s="51" t="s">
        <v>17574</v>
      </c>
      <c r="B13617"/>
      <c r="C13617" t="s">
        <v>17573</v>
      </c>
      <c r="D13617" t="s">
        <v>10206</v>
      </c>
      <c r="E13617" t="s">
        <v>74</v>
      </c>
    </row>
    <row r="13618" spans="1:5" ht="13.5" customHeight="1" x14ac:dyDescent="0.25">
      <c r="A13618" s="51" t="s">
        <v>17575</v>
      </c>
      <c r="B13618" t="s">
        <v>39</v>
      </c>
      <c r="C13618" t="s">
        <v>17573</v>
      </c>
      <c r="D13618" t="s">
        <v>50</v>
      </c>
      <c r="E13618" t="s">
        <v>74</v>
      </c>
    </row>
    <row r="13619" spans="1:5" ht="13.5" customHeight="1" x14ac:dyDescent="0.25">
      <c r="A13619" s="51" t="s">
        <v>17576</v>
      </c>
      <c r="B13619"/>
      <c r="C13619" t="s">
        <v>17573</v>
      </c>
      <c r="D13619" t="s">
        <v>43</v>
      </c>
      <c r="E13619" t="s">
        <v>74</v>
      </c>
    </row>
    <row r="13620" spans="1:5" ht="13.5" customHeight="1" x14ac:dyDescent="0.25">
      <c r="A13620" s="51" t="s">
        <v>17577</v>
      </c>
      <c r="B13620"/>
      <c r="C13620" t="s">
        <v>17573</v>
      </c>
      <c r="D13620" t="s">
        <v>45</v>
      </c>
      <c r="E13620" t="s">
        <v>74</v>
      </c>
    </row>
    <row r="13621" spans="1:5" ht="13.5" customHeight="1" x14ac:dyDescent="0.25">
      <c r="A13621" s="51" t="s">
        <v>17578</v>
      </c>
      <c r="B13621" t="s">
        <v>39</v>
      </c>
      <c r="C13621" t="s">
        <v>17579</v>
      </c>
      <c r="D13621" t="s">
        <v>50</v>
      </c>
      <c r="E13621"/>
    </row>
    <row r="13622" spans="1:5" ht="13.5" customHeight="1" x14ac:dyDescent="0.25">
      <c r="A13622" s="51" t="s">
        <v>17580</v>
      </c>
      <c r="B13622"/>
      <c r="C13622" t="s">
        <v>17579</v>
      </c>
      <c r="D13622" t="s">
        <v>43</v>
      </c>
      <c r="E13622"/>
    </row>
    <row r="13623" spans="1:5" ht="13.5" customHeight="1" x14ac:dyDescent="0.25">
      <c r="A13623" s="51" t="s">
        <v>17581</v>
      </c>
      <c r="B13623"/>
      <c r="C13623" t="s">
        <v>17579</v>
      </c>
      <c r="D13623" t="s">
        <v>45</v>
      </c>
      <c r="E13623"/>
    </row>
    <row r="13624" spans="1:5" ht="13.5" customHeight="1" x14ac:dyDescent="0.25">
      <c r="A13624" s="51" t="s">
        <v>17582</v>
      </c>
      <c r="B13624" t="s">
        <v>39</v>
      </c>
      <c r="C13624" t="s">
        <v>17583</v>
      </c>
      <c r="D13624" t="s">
        <v>50</v>
      </c>
      <c r="E13624"/>
    </row>
    <row r="13625" spans="1:5" ht="13.5" customHeight="1" x14ac:dyDescent="0.25">
      <c r="A13625" s="51" t="s">
        <v>17584</v>
      </c>
      <c r="B13625"/>
      <c r="C13625" t="s">
        <v>17583</v>
      </c>
      <c r="D13625" t="s">
        <v>43</v>
      </c>
      <c r="E13625"/>
    </row>
    <row r="13626" spans="1:5" ht="13.5" customHeight="1" x14ac:dyDescent="0.25">
      <c r="A13626" s="51" t="s">
        <v>17585</v>
      </c>
      <c r="B13626"/>
      <c r="C13626" t="s">
        <v>17583</v>
      </c>
      <c r="D13626" t="s">
        <v>45</v>
      </c>
      <c r="E13626"/>
    </row>
    <row r="13627" spans="1:5" ht="13.5" customHeight="1" x14ac:dyDescent="0.25">
      <c r="A13627" s="51" t="s">
        <v>17586</v>
      </c>
      <c r="B13627"/>
      <c r="C13627" t="s">
        <v>17587</v>
      </c>
      <c r="D13627" t="s">
        <v>15127</v>
      </c>
      <c r="E13627"/>
    </row>
    <row r="13628" spans="1:5" ht="13.5" customHeight="1" x14ac:dyDescent="0.25">
      <c r="A13628" s="51" t="s">
        <v>17588</v>
      </c>
      <c r="B13628" t="s">
        <v>39</v>
      </c>
      <c r="C13628" t="s">
        <v>17587</v>
      </c>
      <c r="D13628" t="s">
        <v>50</v>
      </c>
      <c r="E13628"/>
    </row>
    <row r="13629" spans="1:5" ht="13.5" customHeight="1" x14ac:dyDescent="0.25">
      <c r="A13629" s="51" t="s">
        <v>17589</v>
      </c>
      <c r="B13629"/>
      <c r="C13629" t="s">
        <v>17587</v>
      </c>
      <c r="D13629" t="s">
        <v>43</v>
      </c>
      <c r="E13629"/>
    </row>
    <row r="13630" spans="1:5" ht="13.5" customHeight="1" x14ac:dyDescent="0.25">
      <c r="A13630" s="51" t="s">
        <v>17590</v>
      </c>
      <c r="B13630"/>
      <c r="C13630" t="s">
        <v>17587</v>
      </c>
      <c r="D13630" t="s">
        <v>45</v>
      </c>
      <c r="E13630"/>
    </row>
    <row r="13631" spans="1:5" ht="13.5" customHeight="1" x14ac:dyDescent="0.25">
      <c r="A13631" s="51" t="s">
        <v>17591</v>
      </c>
      <c r="B13631" t="s">
        <v>39</v>
      </c>
      <c r="C13631" t="s">
        <v>17592</v>
      </c>
      <c r="D13631" t="s">
        <v>50</v>
      </c>
      <c r="E13631"/>
    </row>
    <row r="13632" spans="1:5" ht="13.5" customHeight="1" x14ac:dyDescent="0.25">
      <c r="A13632" s="51" t="s">
        <v>17593</v>
      </c>
      <c r="B13632"/>
      <c r="C13632" t="s">
        <v>17592</v>
      </c>
      <c r="D13632" t="s">
        <v>43</v>
      </c>
      <c r="E13632"/>
    </row>
    <row r="13633" spans="1:5" ht="13.5" customHeight="1" x14ac:dyDescent="0.25">
      <c r="A13633" s="51" t="s">
        <v>17594</v>
      </c>
      <c r="B13633"/>
      <c r="C13633" t="s">
        <v>17592</v>
      </c>
      <c r="D13633" t="s">
        <v>45</v>
      </c>
      <c r="E13633"/>
    </row>
    <row r="13634" spans="1:5" ht="13.5" customHeight="1" x14ac:dyDescent="0.25">
      <c r="A13634" s="51" t="s">
        <v>17595</v>
      </c>
      <c r="B13634" t="s">
        <v>39</v>
      </c>
      <c r="C13634" t="s">
        <v>17596</v>
      </c>
      <c r="D13634" t="s">
        <v>2775</v>
      </c>
      <c r="E13634"/>
    </row>
    <row r="13635" spans="1:5" ht="13.5" customHeight="1" x14ac:dyDescent="0.25">
      <c r="A13635" s="51" t="s">
        <v>17597</v>
      </c>
      <c r="B13635"/>
      <c r="C13635" t="s">
        <v>17596</v>
      </c>
      <c r="D13635" t="s">
        <v>43</v>
      </c>
      <c r="E13635"/>
    </row>
    <row r="13636" spans="1:5" ht="13.5" customHeight="1" x14ac:dyDescent="0.25">
      <c r="A13636" s="51" t="s">
        <v>17598</v>
      </c>
      <c r="B13636"/>
      <c r="C13636" t="s">
        <v>17596</v>
      </c>
      <c r="D13636" t="s">
        <v>45</v>
      </c>
      <c r="E13636"/>
    </row>
    <row r="13637" spans="1:5" ht="13.5" customHeight="1" x14ac:dyDescent="0.25">
      <c r="A13637" s="51" t="s">
        <v>17599</v>
      </c>
      <c r="B13637"/>
      <c r="C13637" t="s">
        <v>17600</v>
      </c>
      <c r="D13637" t="s">
        <v>50</v>
      </c>
      <c r="E13637"/>
    </row>
    <row r="13638" spans="1:5" ht="13.5" customHeight="1" x14ac:dyDescent="0.25">
      <c r="A13638" s="51" t="s">
        <v>17601</v>
      </c>
      <c r="B13638" t="s">
        <v>39</v>
      </c>
      <c r="C13638" t="s">
        <v>17602</v>
      </c>
      <c r="D13638" t="s">
        <v>50</v>
      </c>
      <c r="E13638"/>
    </row>
    <row r="13639" spans="1:5" ht="13.5" customHeight="1" x14ac:dyDescent="0.25">
      <c r="A13639" s="51" t="s">
        <v>17603</v>
      </c>
      <c r="B13639"/>
      <c r="C13639" t="s">
        <v>17602</v>
      </c>
      <c r="D13639" t="s">
        <v>43</v>
      </c>
      <c r="E13639"/>
    </row>
    <row r="13640" spans="1:5" ht="13.5" customHeight="1" x14ac:dyDescent="0.25">
      <c r="A13640" s="51" t="s">
        <v>17604</v>
      </c>
      <c r="B13640"/>
      <c r="C13640" t="s">
        <v>17602</v>
      </c>
      <c r="D13640" t="s">
        <v>45</v>
      </c>
      <c r="E13640"/>
    </row>
    <row r="13641" spans="1:5" ht="13.5" customHeight="1" x14ac:dyDescent="0.25">
      <c r="A13641" s="51" t="s">
        <v>17605</v>
      </c>
      <c r="B13641"/>
      <c r="C13641" t="s">
        <v>17606</v>
      </c>
      <c r="D13641" t="s">
        <v>17607</v>
      </c>
      <c r="E13641"/>
    </row>
    <row r="13642" spans="1:5" ht="13.5" customHeight="1" x14ac:dyDescent="0.25">
      <c r="A13642" s="51" t="s">
        <v>17608</v>
      </c>
      <c r="B13642" t="s">
        <v>39</v>
      </c>
      <c r="C13642" t="s">
        <v>17606</v>
      </c>
      <c r="D13642" t="s">
        <v>50</v>
      </c>
      <c r="E13642"/>
    </row>
    <row r="13643" spans="1:5" ht="13.5" customHeight="1" x14ac:dyDescent="0.25">
      <c r="A13643" s="51" t="s">
        <v>17609</v>
      </c>
      <c r="B13643"/>
      <c r="C13643" t="s">
        <v>17606</v>
      </c>
      <c r="D13643" t="s">
        <v>43</v>
      </c>
      <c r="E13643"/>
    </row>
    <row r="13644" spans="1:5" ht="13.5" customHeight="1" x14ac:dyDescent="0.25">
      <c r="A13644" s="51" t="s">
        <v>17610</v>
      </c>
      <c r="B13644"/>
      <c r="C13644" t="s">
        <v>17606</v>
      </c>
      <c r="D13644" t="s">
        <v>45</v>
      </c>
      <c r="E13644"/>
    </row>
    <row r="13645" spans="1:5" ht="13.5" customHeight="1" x14ac:dyDescent="0.25">
      <c r="A13645" s="51" t="s">
        <v>17612</v>
      </c>
      <c r="B13645"/>
      <c r="C13645" t="s">
        <v>17611</v>
      </c>
      <c r="D13645" t="s">
        <v>2519</v>
      </c>
      <c r="E13645"/>
    </row>
    <row r="13646" spans="1:5" ht="13.5" customHeight="1" x14ac:dyDescent="0.25">
      <c r="A13646" s="51" t="s">
        <v>31614</v>
      </c>
      <c r="B13646" t="s">
        <v>39</v>
      </c>
      <c r="C13646" t="s">
        <v>17611</v>
      </c>
      <c r="D13646" t="s">
        <v>2190</v>
      </c>
      <c r="E13646"/>
    </row>
    <row r="13647" spans="1:5" ht="13.5" customHeight="1" x14ac:dyDescent="0.25">
      <c r="A13647" s="51" t="s">
        <v>31615</v>
      </c>
      <c r="B13647"/>
      <c r="C13647" t="s">
        <v>17611</v>
      </c>
      <c r="D13647" t="s">
        <v>43</v>
      </c>
      <c r="E13647"/>
    </row>
    <row r="13648" spans="1:5" ht="13.5" customHeight="1" x14ac:dyDescent="0.25">
      <c r="A13648" s="51" t="s">
        <v>31616</v>
      </c>
      <c r="B13648"/>
      <c r="C13648" t="s">
        <v>17611</v>
      </c>
      <c r="D13648" t="s">
        <v>45</v>
      </c>
      <c r="E13648"/>
    </row>
    <row r="13649" spans="1:5" ht="13.5" customHeight="1" x14ac:dyDescent="0.25">
      <c r="A13649" s="51" t="s">
        <v>17613</v>
      </c>
      <c r="B13649" t="s">
        <v>39</v>
      </c>
      <c r="C13649" t="s">
        <v>17614</v>
      </c>
      <c r="D13649" t="s">
        <v>50</v>
      </c>
      <c r="E13649"/>
    </row>
    <row r="13650" spans="1:5" ht="13.5" customHeight="1" x14ac:dyDescent="0.25">
      <c r="A13650" s="51" t="s">
        <v>17615</v>
      </c>
      <c r="B13650"/>
      <c r="C13650" t="s">
        <v>17614</v>
      </c>
      <c r="D13650" t="s">
        <v>43</v>
      </c>
      <c r="E13650"/>
    </row>
    <row r="13651" spans="1:5" ht="13.5" customHeight="1" x14ac:dyDescent="0.25">
      <c r="A13651" s="51" t="s">
        <v>17616</v>
      </c>
      <c r="B13651"/>
      <c r="C13651" t="s">
        <v>17614</v>
      </c>
      <c r="D13651" t="s">
        <v>45</v>
      </c>
      <c r="E13651"/>
    </row>
    <row r="13652" spans="1:5" ht="13.5" customHeight="1" x14ac:dyDescent="0.25">
      <c r="A13652" s="51" t="s">
        <v>17617</v>
      </c>
      <c r="B13652"/>
      <c r="C13652" t="s">
        <v>17618</v>
      </c>
      <c r="D13652" t="s">
        <v>50</v>
      </c>
      <c r="E13652" t="s">
        <v>74</v>
      </c>
    </row>
    <row r="13653" spans="1:5" ht="13.5" customHeight="1" x14ac:dyDescent="0.25">
      <c r="A13653" s="51" t="s">
        <v>17619</v>
      </c>
      <c r="B13653" t="s">
        <v>39</v>
      </c>
      <c r="C13653" t="s">
        <v>17620</v>
      </c>
      <c r="D13653" t="s">
        <v>50</v>
      </c>
      <c r="E13653"/>
    </row>
    <row r="13654" spans="1:5" ht="13.5" customHeight="1" x14ac:dyDescent="0.25">
      <c r="A13654" s="51" t="s">
        <v>17621</v>
      </c>
      <c r="B13654"/>
      <c r="C13654" t="s">
        <v>17620</v>
      </c>
      <c r="D13654" t="s">
        <v>43</v>
      </c>
      <c r="E13654"/>
    </row>
    <row r="13655" spans="1:5" ht="13.5" customHeight="1" x14ac:dyDescent="0.25">
      <c r="A13655" s="51" t="s">
        <v>17622</v>
      </c>
      <c r="B13655"/>
      <c r="C13655" t="s">
        <v>17620</v>
      </c>
      <c r="D13655" t="s">
        <v>45</v>
      </c>
      <c r="E13655"/>
    </row>
    <row r="13656" spans="1:5" ht="13.5" customHeight="1" x14ac:dyDescent="0.25">
      <c r="A13656" s="51" t="s">
        <v>17623</v>
      </c>
      <c r="B13656" t="s">
        <v>39</v>
      </c>
      <c r="C13656" t="s">
        <v>17624</v>
      </c>
      <c r="D13656" t="s">
        <v>2688</v>
      </c>
      <c r="E13656"/>
    </row>
    <row r="13657" spans="1:5" ht="13.5" customHeight="1" x14ac:dyDescent="0.25">
      <c r="A13657" s="51" t="s">
        <v>17625</v>
      </c>
      <c r="B13657"/>
      <c r="C13657" t="s">
        <v>17624</v>
      </c>
      <c r="D13657" t="s">
        <v>43</v>
      </c>
      <c r="E13657"/>
    </row>
    <row r="13658" spans="1:5" ht="13.5" customHeight="1" x14ac:dyDescent="0.25">
      <c r="A13658" s="51" t="s">
        <v>17626</v>
      </c>
      <c r="B13658"/>
      <c r="C13658" t="s">
        <v>17624</v>
      </c>
      <c r="D13658" t="s">
        <v>45</v>
      </c>
      <c r="E13658"/>
    </row>
    <row r="13659" spans="1:5" ht="13.5" customHeight="1" x14ac:dyDescent="0.25">
      <c r="A13659" s="51" t="s">
        <v>17627</v>
      </c>
      <c r="B13659" t="s">
        <v>39</v>
      </c>
      <c r="C13659" t="s">
        <v>17628</v>
      </c>
      <c r="D13659" t="s">
        <v>50</v>
      </c>
      <c r="E13659"/>
    </row>
    <row r="13660" spans="1:5" ht="13.5" customHeight="1" x14ac:dyDescent="0.25">
      <c r="A13660" s="51" t="s">
        <v>17629</v>
      </c>
      <c r="B13660"/>
      <c r="C13660" t="s">
        <v>17628</v>
      </c>
      <c r="D13660" t="s">
        <v>43</v>
      </c>
      <c r="E13660"/>
    </row>
    <row r="13661" spans="1:5" ht="13.5" customHeight="1" x14ac:dyDescent="0.25">
      <c r="A13661" s="51" t="s">
        <v>17630</v>
      </c>
      <c r="B13661"/>
      <c r="C13661" t="s">
        <v>17628</v>
      </c>
      <c r="D13661" t="s">
        <v>45</v>
      </c>
      <c r="E13661"/>
    </row>
    <row r="13662" spans="1:5" ht="13.5" customHeight="1" x14ac:dyDescent="0.25">
      <c r="A13662" s="51" t="s">
        <v>17631</v>
      </c>
      <c r="B13662" t="s">
        <v>39</v>
      </c>
      <c r="C13662" t="s">
        <v>31072</v>
      </c>
      <c r="D13662" t="s">
        <v>50</v>
      </c>
      <c r="E13662"/>
    </row>
    <row r="13663" spans="1:5" ht="13.5" customHeight="1" x14ac:dyDescent="0.25">
      <c r="A13663" s="51" t="s">
        <v>17632</v>
      </c>
      <c r="B13663"/>
      <c r="C13663" t="s">
        <v>31072</v>
      </c>
      <c r="D13663" t="s">
        <v>43</v>
      </c>
      <c r="E13663"/>
    </row>
    <row r="13664" spans="1:5" ht="13.5" customHeight="1" x14ac:dyDescent="0.25">
      <c r="A13664" s="51" t="s">
        <v>17633</v>
      </c>
      <c r="B13664"/>
      <c r="C13664" t="s">
        <v>31072</v>
      </c>
      <c r="D13664" t="s">
        <v>45</v>
      </c>
      <c r="E13664"/>
    </row>
    <row r="13665" spans="1:5" ht="13.5" customHeight="1" x14ac:dyDescent="0.25">
      <c r="A13665" s="51" t="s">
        <v>31617</v>
      </c>
      <c r="B13665"/>
      <c r="C13665" t="s">
        <v>31072</v>
      </c>
      <c r="D13665" t="s">
        <v>939</v>
      </c>
      <c r="E13665" t="s">
        <v>74</v>
      </c>
    </row>
    <row r="13666" spans="1:5" ht="13.5" customHeight="1" x14ac:dyDescent="0.25">
      <c r="A13666" s="51" t="s">
        <v>17634</v>
      </c>
      <c r="B13666" t="s">
        <v>39</v>
      </c>
      <c r="C13666" t="s">
        <v>17635</v>
      </c>
      <c r="D13666" t="s">
        <v>194</v>
      </c>
      <c r="E13666"/>
    </row>
    <row r="13667" spans="1:5" ht="13.5" customHeight="1" x14ac:dyDescent="0.25">
      <c r="A13667" s="51" t="s">
        <v>17636</v>
      </c>
      <c r="B13667"/>
      <c r="C13667" t="s">
        <v>17635</v>
      </c>
      <c r="D13667" t="s">
        <v>43</v>
      </c>
      <c r="E13667"/>
    </row>
    <row r="13668" spans="1:5" ht="13.5" customHeight="1" x14ac:dyDescent="0.25">
      <c r="A13668" s="51" t="s">
        <v>17637</v>
      </c>
      <c r="B13668"/>
      <c r="C13668" t="s">
        <v>17635</v>
      </c>
      <c r="D13668" t="s">
        <v>45</v>
      </c>
      <c r="E13668"/>
    </row>
    <row r="13669" spans="1:5" ht="13.5" customHeight="1" x14ac:dyDescent="0.25">
      <c r="A13669" s="51" t="s">
        <v>17638</v>
      </c>
      <c r="B13669"/>
      <c r="C13669" t="s">
        <v>17635</v>
      </c>
      <c r="D13669" t="s">
        <v>5646</v>
      </c>
      <c r="E13669"/>
    </row>
    <row r="13670" spans="1:5" ht="13.5" customHeight="1" x14ac:dyDescent="0.25">
      <c r="A13670" s="51" t="s">
        <v>17639</v>
      </c>
      <c r="B13670" t="s">
        <v>39</v>
      </c>
      <c r="C13670" t="s">
        <v>31073</v>
      </c>
      <c r="D13670" t="s">
        <v>17640</v>
      </c>
      <c r="E13670" t="s">
        <v>74</v>
      </c>
    </row>
    <row r="13671" spans="1:5" ht="13.5" customHeight="1" x14ac:dyDescent="0.25">
      <c r="A13671" s="51" t="s">
        <v>17641</v>
      </c>
      <c r="B13671"/>
      <c r="C13671" t="s">
        <v>31073</v>
      </c>
      <c r="D13671" t="s">
        <v>43</v>
      </c>
      <c r="E13671" t="s">
        <v>74</v>
      </c>
    </row>
    <row r="13672" spans="1:5" ht="13.5" customHeight="1" x14ac:dyDescent="0.25">
      <c r="A13672" s="51" t="s">
        <v>17642</v>
      </c>
      <c r="B13672"/>
      <c r="C13672" t="s">
        <v>31073</v>
      </c>
      <c r="D13672" t="s">
        <v>45</v>
      </c>
      <c r="E13672" t="s">
        <v>74</v>
      </c>
    </row>
    <row r="13673" spans="1:5" ht="13.5" customHeight="1" x14ac:dyDescent="0.25">
      <c r="A13673" s="51" t="s">
        <v>17643</v>
      </c>
      <c r="B13673" t="s">
        <v>39</v>
      </c>
      <c r="C13673" t="s">
        <v>31073</v>
      </c>
      <c r="D13673" t="s">
        <v>17644</v>
      </c>
      <c r="E13673" t="s">
        <v>74</v>
      </c>
    </row>
    <row r="13674" spans="1:5" ht="13.5" customHeight="1" x14ac:dyDescent="0.25">
      <c r="A13674" s="51" t="s">
        <v>17645</v>
      </c>
      <c r="B13674"/>
      <c r="C13674" t="s">
        <v>31073</v>
      </c>
      <c r="D13674" t="s">
        <v>43</v>
      </c>
      <c r="E13674" t="s">
        <v>74</v>
      </c>
    </row>
    <row r="13675" spans="1:5" ht="13.5" customHeight="1" x14ac:dyDescent="0.25">
      <c r="A13675" s="51" t="s">
        <v>17646</v>
      </c>
      <c r="B13675"/>
      <c r="C13675" t="s">
        <v>31073</v>
      </c>
      <c r="D13675" t="s">
        <v>45</v>
      </c>
      <c r="E13675" t="s">
        <v>74</v>
      </c>
    </row>
    <row r="13676" spans="1:5" ht="13.5" customHeight="1" x14ac:dyDescent="0.25">
      <c r="A13676" s="51" t="s">
        <v>17647</v>
      </c>
      <c r="B13676" t="s">
        <v>39</v>
      </c>
      <c r="C13676" t="s">
        <v>31073</v>
      </c>
      <c r="D13676" t="s">
        <v>17648</v>
      </c>
      <c r="E13676" t="s">
        <v>74</v>
      </c>
    </row>
    <row r="13677" spans="1:5" ht="13.5" customHeight="1" x14ac:dyDescent="0.25">
      <c r="A13677" s="51" t="s">
        <v>17649</v>
      </c>
      <c r="B13677"/>
      <c r="C13677" t="s">
        <v>31073</v>
      </c>
      <c r="D13677" t="s">
        <v>43</v>
      </c>
      <c r="E13677" t="s">
        <v>74</v>
      </c>
    </row>
    <row r="13678" spans="1:5" ht="13.5" customHeight="1" x14ac:dyDescent="0.25">
      <c r="A13678" s="51" t="s">
        <v>17650</v>
      </c>
      <c r="B13678"/>
      <c r="C13678" t="s">
        <v>31073</v>
      </c>
      <c r="D13678" t="s">
        <v>45</v>
      </c>
      <c r="E13678" t="s">
        <v>74</v>
      </c>
    </row>
    <row r="13679" spans="1:5" ht="13.5" customHeight="1" x14ac:dyDescent="0.25">
      <c r="A13679" s="51" t="s">
        <v>30619</v>
      </c>
      <c r="B13679" t="s">
        <v>39</v>
      </c>
      <c r="C13679" t="s">
        <v>31073</v>
      </c>
      <c r="D13679" t="s">
        <v>30172</v>
      </c>
      <c r="E13679"/>
    </row>
    <row r="13680" spans="1:5" ht="13.5" customHeight="1" x14ac:dyDescent="0.25">
      <c r="A13680" s="51" t="s">
        <v>31618</v>
      </c>
      <c r="B13680"/>
      <c r="C13680" t="s">
        <v>31073</v>
      </c>
      <c r="D13680" t="s">
        <v>43</v>
      </c>
      <c r="E13680"/>
    </row>
    <row r="13681" spans="1:5" ht="13.5" customHeight="1" x14ac:dyDescent="0.25">
      <c r="A13681" s="51" t="s">
        <v>31619</v>
      </c>
      <c r="B13681"/>
      <c r="C13681" t="s">
        <v>31073</v>
      </c>
      <c r="D13681" t="s">
        <v>45</v>
      </c>
      <c r="E13681"/>
    </row>
    <row r="13682" spans="1:5" ht="13.5" customHeight="1" x14ac:dyDescent="0.25">
      <c r="A13682" s="51" t="s">
        <v>17651</v>
      </c>
      <c r="B13682"/>
      <c r="C13682" t="s">
        <v>17652</v>
      </c>
      <c r="D13682" t="s">
        <v>2190</v>
      </c>
      <c r="E13682"/>
    </row>
    <row r="13683" spans="1:5" ht="13.5" customHeight="1" x14ac:dyDescent="0.25">
      <c r="A13683" s="51" t="s">
        <v>17653</v>
      </c>
      <c r="B13683" t="s">
        <v>39</v>
      </c>
      <c r="C13683" t="s">
        <v>17654</v>
      </c>
      <c r="D13683" t="s">
        <v>50</v>
      </c>
      <c r="E13683"/>
    </row>
    <row r="13684" spans="1:5" ht="13.5" customHeight="1" x14ac:dyDescent="0.25">
      <c r="A13684" s="51" t="s">
        <v>17655</v>
      </c>
      <c r="B13684"/>
      <c r="C13684" t="s">
        <v>17654</v>
      </c>
      <c r="D13684" t="s">
        <v>43</v>
      </c>
      <c r="E13684"/>
    </row>
    <row r="13685" spans="1:5" ht="13.5" customHeight="1" x14ac:dyDescent="0.25">
      <c r="A13685" s="51" t="s">
        <v>17656</v>
      </c>
      <c r="B13685"/>
      <c r="C13685" t="s">
        <v>17654</v>
      </c>
      <c r="D13685" t="s">
        <v>45</v>
      </c>
      <c r="E13685"/>
    </row>
    <row r="13686" spans="1:5" ht="13.5" customHeight="1" x14ac:dyDescent="0.25">
      <c r="A13686" s="51" t="s">
        <v>17657</v>
      </c>
      <c r="B13686" t="s">
        <v>39</v>
      </c>
      <c r="C13686" t="s">
        <v>17658</v>
      </c>
      <c r="D13686" t="s">
        <v>2190</v>
      </c>
      <c r="E13686"/>
    </row>
    <row r="13687" spans="1:5" ht="13.5" customHeight="1" x14ac:dyDescent="0.25">
      <c r="A13687" s="51" t="s">
        <v>17659</v>
      </c>
      <c r="B13687"/>
      <c r="C13687" t="s">
        <v>17658</v>
      </c>
      <c r="D13687" t="s">
        <v>43</v>
      </c>
      <c r="E13687"/>
    </row>
    <row r="13688" spans="1:5" ht="13.5" customHeight="1" x14ac:dyDescent="0.25">
      <c r="A13688" s="51" t="s">
        <v>17660</v>
      </c>
      <c r="B13688"/>
      <c r="C13688" t="s">
        <v>17658</v>
      </c>
      <c r="D13688" t="s">
        <v>45</v>
      </c>
      <c r="E13688"/>
    </row>
    <row r="13689" spans="1:5" ht="13.5" customHeight="1" x14ac:dyDescent="0.25">
      <c r="A13689" s="51" t="s">
        <v>17661</v>
      </c>
      <c r="B13689" t="s">
        <v>39</v>
      </c>
      <c r="C13689" t="s">
        <v>17662</v>
      </c>
      <c r="D13689" t="s">
        <v>50</v>
      </c>
      <c r="E13689"/>
    </row>
    <row r="13690" spans="1:5" ht="13.5" customHeight="1" x14ac:dyDescent="0.25">
      <c r="A13690" s="51" t="s">
        <v>17663</v>
      </c>
      <c r="B13690"/>
      <c r="C13690" t="s">
        <v>17662</v>
      </c>
      <c r="D13690" t="s">
        <v>43</v>
      </c>
      <c r="E13690"/>
    </row>
    <row r="13691" spans="1:5" ht="13.5" customHeight="1" x14ac:dyDescent="0.25">
      <c r="A13691" s="51" t="s">
        <v>17664</v>
      </c>
      <c r="B13691"/>
      <c r="C13691" t="s">
        <v>17662</v>
      </c>
      <c r="D13691" t="s">
        <v>45</v>
      </c>
      <c r="E13691"/>
    </row>
    <row r="13692" spans="1:5" ht="13.5" customHeight="1" x14ac:dyDescent="0.25">
      <c r="A13692" s="51" t="s">
        <v>17665</v>
      </c>
      <c r="B13692" t="s">
        <v>39</v>
      </c>
      <c r="C13692" t="s">
        <v>17666</v>
      </c>
      <c r="D13692" t="s">
        <v>50</v>
      </c>
      <c r="E13692"/>
    </row>
    <row r="13693" spans="1:5" ht="13.5" customHeight="1" x14ac:dyDescent="0.25">
      <c r="A13693" s="51" t="s">
        <v>17667</v>
      </c>
      <c r="B13693"/>
      <c r="C13693" t="s">
        <v>17666</v>
      </c>
      <c r="D13693" t="s">
        <v>43</v>
      </c>
      <c r="E13693"/>
    </row>
    <row r="13694" spans="1:5" ht="13.5" customHeight="1" x14ac:dyDescent="0.25">
      <c r="A13694" s="51" t="s">
        <v>17668</v>
      </c>
      <c r="B13694"/>
      <c r="C13694" t="s">
        <v>17666</v>
      </c>
      <c r="D13694" t="s">
        <v>45</v>
      </c>
      <c r="E13694"/>
    </row>
    <row r="13695" spans="1:5" ht="13.5" customHeight="1" x14ac:dyDescent="0.25">
      <c r="A13695" s="51" t="s">
        <v>17669</v>
      </c>
      <c r="B13695"/>
      <c r="C13695" t="s">
        <v>17670</v>
      </c>
      <c r="D13695" t="s">
        <v>50</v>
      </c>
      <c r="E13695"/>
    </row>
    <row r="13696" spans="1:5" ht="13.5" customHeight="1" x14ac:dyDescent="0.25">
      <c r="A13696" s="51" t="s">
        <v>30620</v>
      </c>
      <c r="B13696" t="s">
        <v>39</v>
      </c>
      <c r="C13696" t="s">
        <v>30173</v>
      </c>
      <c r="D13696" t="s">
        <v>50</v>
      </c>
      <c r="E13696"/>
    </row>
    <row r="13697" spans="1:5" ht="13.5" customHeight="1" x14ac:dyDescent="0.25">
      <c r="A13697" s="51" t="s">
        <v>30621</v>
      </c>
      <c r="B13697"/>
      <c r="C13697" t="s">
        <v>30173</v>
      </c>
      <c r="D13697" t="s">
        <v>43</v>
      </c>
      <c r="E13697"/>
    </row>
    <row r="13698" spans="1:5" ht="13.5" customHeight="1" x14ac:dyDescent="0.25">
      <c r="A13698" s="51" t="s">
        <v>30622</v>
      </c>
      <c r="B13698"/>
      <c r="C13698" t="s">
        <v>30173</v>
      </c>
      <c r="D13698" t="s">
        <v>45</v>
      </c>
      <c r="E13698"/>
    </row>
    <row r="13699" spans="1:5" ht="13.5" customHeight="1" x14ac:dyDescent="0.25">
      <c r="A13699" s="51" t="s">
        <v>17671</v>
      </c>
      <c r="B13699" t="s">
        <v>39</v>
      </c>
      <c r="C13699" t="s">
        <v>17672</v>
      </c>
      <c r="D13699" t="s">
        <v>50</v>
      </c>
      <c r="E13699"/>
    </row>
    <row r="13700" spans="1:5" ht="13.5" customHeight="1" x14ac:dyDescent="0.25">
      <c r="A13700" s="51" t="s">
        <v>17673</v>
      </c>
      <c r="B13700"/>
      <c r="C13700" t="s">
        <v>17672</v>
      </c>
      <c r="D13700" t="s">
        <v>43</v>
      </c>
      <c r="E13700"/>
    </row>
    <row r="13701" spans="1:5" ht="13.5" customHeight="1" x14ac:dyDescent="0.25">
      <c r="A13701" s="51" t="s">
        <v>17674</v>
      </c>
      <c r="B13701"/>
      <c r="C13701" t="s">
        <v>17672</v>
      </c>
      <c r="D13701" t="s">
        <v>45</v>
      </c>
      <c r="E13701"/>
    </row>
    <row r="13702" spans="1:5" ht="13.5" customHeight="1" x14ac:dyDescent="0.25">
      <c r="A13702" s="51" t="s">
        <v>17675</v>
      </c>
      <c r="B13702" t="s">
        <v>39</v>
      </c>
      <c r="C13702" t="s">
        <v>17676</v>
      </c>
      <c r="D13702" t="s">
        <v>50</v>
      </c>
      <c r="E13702"/>
    </row>
    <row r="13703" spans="1:5" ht="13.5" customHeight="1" x14ac:dyDescent="0.25">
      <c r="A13703" s="51" t="s">
        <v>17677</v>
      </c>
      <c r="B13703"/>
      <c r="C13703" t="s">
        <v>17676</v>
      </c>
      <c r="D13703" t="s">
        <v>43</v>
      </c>
      <c r="E13703"/>
    </row>
    <row r="13704" spans="1:5" ht="13.5" customHeight="1" x14ac:dyDescent="0.25">
      <c r="A13704" s="51" t="s">
        <v>17678</v>
      </c>
      <c r="B13704"/>
      <c r="C13704" t="s">
        <v>17676</v>
      </c>
      <c r="D13704" t="s">
        <v>45</v>
      </c>
      <c r="E13704"/>
    </row>
    <row r="13705" spans="1:5" ht="13.5" customHeight="1" x14ac:dyDescent="0.25">
      <c r="A13705" s="51" t="s">
        <v>17679</v>
      </c>
      <c r="B13705"/>
      <c r="C13705" t="s">
        <v>17680</v>
      </c>
      <c r="D13705" t="s">
        <v>50</v>
      </c>
      <c r="E13705"/>
    </row>
    <row r="13706" spans="1:5" ht="13.5" customHeight="1" x14ac:dyDescent="0.25">
      <c r="A13706" s="51" t="s">
        <v>17681</v>
      </c>
      <c r="B13706" t="s">
        <v>39</v>
      </c>
      <c r="C13706" t="s">
        <v>17682</v>
      </c>
      <c r="D13706" t="s">
        <v>50</v>
      </c>
      <c r="E13706"/>
    </row>
    <row r="13707" spans="1:5" ht="13.5" customHeight="1" x14ac:dyDescent="0.25">
      <c r="A13707" s="51" t="s">
        <v>17683</v>
      </c>
      <c r="B13707"/>
      <c r="C13707" t="s">
        <v>17682</v>
      </c>
      <c r="D13707" t="s">
        <v>43</v>
      </c>
      <c r="E13707"/>
    </row>
    <row r="13708" spans="1:5" ht="13.5" customHeight="1" x14ac:dyDescent="0.25">
      <c r="A13708" s="51" t="s">
        <v>17684</v>
      </c>
      <c r="B13708"/>
      <c r="C13708" t="s">
        <v>17682</v>
      </c>
      <c r="D13708" t="s">
        <v>45</v>
      </c>
      <c r="E13708"/>
    </row>
    <row r="13709" spans="1:5" ht="13.5" customHeight="1" x14ac:dyDescent="0.25">
      <c r="A13709" s="51" t="s">
        <v>17685</v>
      </c>
      <c r="B13709" t="s">
        <v>39</v>
      </c>
      <c r="C13709" t="s">
        <v>17686</v>
      </c>
      <c r="D13709" t="s">
        <v>50</v>
      </c>
      <c r="E13709"/>
    </row>
    <row r="13710" spans="1:5" ht="13.5" customHeight="1" x14ac:dyDescent="0.25">
      <c r="A13710" s="51" t="s">
        <v>17687</v>
      </c>
      <c r="B13710"/>
      <c r="C13710" t="s">
        <v>17686</v>
      </c>
      <c r="D13710" t="s">
        <v>43</v>
      </c>
      <c r="E13710"/>
    </row>
    <row r="13711" spans="1:5" ht="13.5" customHeight="1" x14ac:dyDescent="0.25">
      <c r="A13711" s="51" t="s">
        <v>17688</v>
      </c>
      <c r="B13711"/>
      <c r="C13711" t="s">
        <v>17686</v>
      </c>
      <c r="D13711" t="s">
        <v>45</v>
      </c>
      <c r="E13711"/>
    </row>
    <row r="13712" spans="1:5" ht="13.5" customHeight="1" x14ac:dyDescent="0.25">
      <c r="A13712" s="51" t="s">
        <v>17689</v>
      </c>
      <c r="B13712" t="s">
        <v>39</v>
      </c>
      <c r="C13712" t="s">
        <v>17690</v>
      </c>
      <c r="D13712" t="s">
        <v>50</v>
      </c>
      <c r="E13712"/>
    </row>
    <row r="13713" spans="1:5" ht="13.5" customHeight="1" x14ac:dyDescent="0.25">
      <c r="A13713" s="51" t="s">
        <v>17691</v>
      </c>
      <c r="B13713"/>
      <c r="C13713" t="s">
        <v>17690</v>
      </c>
      <c r="D13713" t="s">
        <v>43</v>
      </c>
      <c r="E13713"/>
    </row>
    <row r="13714" spans="1:5" ht="13.5" customHeight="1" x14ac:dyDescent="0.25">
      <c r="A13714" s="51" t="s">
        <v>17692</v>
      </c>
      <c r="B13714"/>
      <c r="C13714" t="s">
        <v>17690</v>
      </c>
      <c r="D13714" t="s">
        <v>45</v>
      </c>
      <c r="E13714"/>
    </row>
    <row r="13715" spans="1:5" ht="13.5" customHeight="1" x14ac:dyDescent="0.25">
      <c r="A13715" s="51" t="s">
        <v>17693</v>
      </c>
      <c r="B13715" t="s">
        <v>39</v>
      </c>
      <c r="C13715" t="s">
        <v>17694</v>
      </c>
      <c r="D13715" t="s">
        <v>50</v>
      </c>
      <c r="E13715"/>
    </row>
    <row r="13716" spans="1:5" ht="13.5" customHeight="1" x14ac:dyDescent="0.25">
      <c r="A13716" s="51" t="s">
        <v>17695</v>
      </c>
      <c r="B13716"/>
      <c r="C13716" t="s">
        <v>17694</v>
      </c>
      <c r="D13716" t="s">
        <v>43</v>
      </c>
      <c r="E13716"/>
    </row>
    <row r="13717" spans="1:5" ht="13.5" customHeight="1" x14ac:dyDescent="0.25">
      <c r="A13717" s="51" t="s">
        <v>17696</v>
      </c>
      <c r="B13717"/>
      <c r="C13717" t="s">
        <v>17694</v>
      </c>
      <c r="D13717" t="s">
        <v>45</v>
      </c>
      <c r="E13717"/>
    </row>
    <row r="13718" spans="1:5" ht="13.5" customHeight="1" x14ac:dyDescent="0.25">
      <c r="A13718" s="51" t="s">
        <v>17697</v>
      </c>
      <c r="B13718" t="s">
        <v>39</v>
      </c>
      <c r="C13718" t="s">
        <v>17698</v>
      </c>
      <c r="D13718" t="s">
        <v>50</v>
      </c>
      <c r="E13718"/>
    </row>
    <row r="13719" spans="1:5" ht="13.5" customHeight="1" x14ac:dyDescent="0.25">
      <c r="A13719" s="51" t="s">
        <v>17699</v>
      </c>
      <c r="B13719"/>
      <c r="C13719" t="s">
        <v>17698</v>
      </c>
      <c r="D13719" t="s">
        <v>43</v>
      </c>
      <c r="E13719"/>
    </row>
    <row r="13720" spans="1:5" ht="13.5" customHeight="1" x14ac:dyDescent="0.25">
      <c r="A13720" s="51" t="s">
        <v>17700</v>
      </c>
      <c r="B13720"/>
      <c r="C13720" t="s">
        <v>17698</v>
      </c>
      <c r="D13720" t="s">
        <v>45</v>
      </c>
      <c r="E13720"/>
    </row>
    <row r="13721" spans="1:5" ht="13.5" customHeight="1" x14ac:dyDescent="0.25">
      <c r="A13721" s="51" t="s">
        <v>17701</v>
      </c>
      <c r="B13721"/>
      <c r="C13721" t="s">
        <v>17702</v>
      </c>
      <c r="D13721" t="s">
        <v>50</v>
      </c>
      <c r="E13721"/>
    </row>
    <row r="13722" spans="1:5" ht="13.5" customHeight="1" x14ac:dyDescent="0.25">
      <c r="A13722" s="51" t="s">
        <v>17703</v>
      </c>
      <c r="B13722" t="s">
        <v>39</v>
      </c>
      <c r="C13722" t="s">
        <v>17704</v>
      </c>
      <c r="D13722" t="s">
        <v>50</v>
      </c>
      <c r="E13722"/>
    </row>
    <row r="13723" spans="1:5" ht="13.5" customHeight="1" x14ac:dyDescent="0.25">
      <c r="A13723" s="51" t="s">
        <v>17705</v>
      </c>
      <c r="B13723"/>
      <c r="C13723" t="s">
        <v>17704</v>
      </c>
      <c r="D13723" t="s">
        <v>43</v>
      </c>
      <c r="E13723"/>
    </row>
    <row r="13724" spans="1:5" ht="13.5" customHeight="1" x14ac:dyDescent="0.25">
      <c r="A13724" s="51" t="s">
        <v>17706</v>
      </c>
      <c r="B13724"/>
      <c r="C13724" t="s">
        <v>17704</v>
      </c>
      <c r="D13724" t="s">
        <v>45</v>
      </c>
      <c r="E13724"/>
    </row>
    <row r="13725" spans="1:5" ht="13.5" customHeight="1" x14ac:dyDescent="0.25">
      <c r="A13725" s="51" t="s">
        <v>17707</v>
      </c>
      <c r="B13725" t="s">
        <v>39</v>
      </c>
      <c r="C13725" t="s">
        <v>17708</v>
      </c>
      <c r="D13725" t="s">
        <v>50</v>
      </c>
      <c r="E13725"/>
    </row>
    <row r="13726" spans="1:5" ht="13.5" customHeight="1" x14ac:dyDescent="0.25">
      <c r="A13726" s="51" t="s">
        <v>17709</v>
      </c>
      <c r="B13726"/>
      <c r="C13726" t="s">
        <v>17708</v>
      </c>
      <c r="D13726" t="s">
        <v>43</v>
      </c>
      <c r="E13726"/>
    </row>
    <row r="13727" spans="1:5" ht="13.5" customHeight="1" x14ac:dyDescent="0.25">
      <c r="A13727" s="51" t="s">
        <v>17710</v>
      </c>
      <c r="B13727"/>
      <c r="C13727" t="s">
        <v>17708</v>
      </c>
      <c r="D13727" t="s">
        <v>45</v>
      </c>
      <c r="E13727"/>
    </row>
    <row r="13728" spans="1:5" ht="13.5" customHeight="1" x14ac:dyDescent="0.25">
      <c r="A13728" s="51" t="s">
        <v>17711</v>
      </c>
      <c r="B13728" t="s">
        <v>39</v>
      </c>
      <c r="C13728" t="s">
        <v>17712</v>
      </c>
      <c r="D13728" t="s">
        <v>13584</v>
      </c>
      <c r="E13728"/>
    </row>
    <row r="13729" spans="1:5" ht="13.5" customHeight="1" x14ac:dyDescent="0.25">
      <c r="A13729" s="51" t="s">
        <v>17713</v>
      </c>
      <c r="B13729"/>
      <c r="C13729" t="s">
        <v>17712</v>
      </c>
      <c r="D13729" t="s">
        <v>43</v>
      </c>
      <c r="E13729"/>
    </row>
    <row r="13730" spans="1:5" ht="13.5" customHeight="1" x14ac:dyDescent="0.25">
      <c r="A13730" s="51" t="s">
        <v>17714</v>
      </c>
      <c r="B13730"/>
      <c r="C13730" t="s">
        <v>17712</v>
      </c>
      <c r="D13730" t="s">
        <v>45</v>
      </c>
      <c r="E13730"/>
    </row>
    <row r="13731" spans="1:5" ht="13.5" customHeight="1" x14ac:dyDescent="0.25">
      <c r="A13731" s="51" t="s">
        <v>17715</v>
      </c>
      <c r="B13731" t="s">
        <v>39</v>
      </c>
      <c r="C13731" t="s">
        <v>17716</v>
      </c>
      <c r="D13731" t="s">
        <v>50</v>
      </c>
      <c r="E13731"/>
    </row>
    <row r="13732" spans="1:5" ht="13.5" customHeight="1" x14ac:dyDescent="0.25">
      <c r="A13732" s="51" t="s">
        <v>17717</v>
      </c>
      <c r="B13732"/>
      <c r="C13732" t="s">
        <v>17716</v>
      </c>
      <c r="D13732" t="s">
        <v>43</v>
      </c>
      <c r="E13732"/>
    </row>
    <row r="13733" spans="1:5" ht="13.5" customHeight="1" x14ac:dyDescent="0.25">
      <c r="A13733" s="51" t="s">
        <v>17718</v>
      </c>
      <c r="B13733"/>
      <c r="C13733" t="s">
        <v>17716</v>
      </c>
      <c r="D13733" t="s">
        <v>45</v>
      </c>
      <c r="E13733"/>
    </row>
    <row r="13734" spans="1:5" ht="13.5" customHeight="1" x14ac:dyDescent="0.25">
      <c r="A13734" s="51" t="s">
        <v>17719</v>
      </c>
      <c r="B13734" t="s">
        <v>39</v>
      </c>
      <c r="C13734" t="s">
        <v>17720</v>
      </c>
      <c r="D13734" t="s">
        <v>50</v>
      </c>
      <c r="E13734"/>
    </row>
    <row r="13735" spans="1:5" ht="13.5" customHeight="1" x14ac:dyDescent="0.25">
      <c r="A13735" s="51" t="s">
        <v>17721</v>
      </c>
      <c r="B13735"/>
      <c r="C13735" t="s">
        <v>17720</v>
      </c>
      <c r="D13735" t="s">
        <v>43</v>
      </c>
      <c r="E13735"/>
    </row>
    <row r="13736" spans="1:5" ht="13.5" customHeight="1" x14ac:dyDescent="0.25">
      <c r="A13736" s="51" t="s">
        <v>17722</v>
      </c>
      <c r="B13736"/>
      <c r="C13736" t="s">
        <v>17720</v>
      </c>
      <c r="D13736" t="s">
        <v>45</v>
      </c>
      <c r="E13736"/>
    </row>
    <row r="13737" spans="1:5" ht="13.5" customHeight="1" x14ac:dyDescent="0.25">
      <c r="A13737" s="51" t="s">
        <v>17723</v>
      </c>
      <c r="B13737" t="s">
        <v>39</v>
      </c>
      <c r="C13737" t="s">
        <v>17724</v>
      </c>
      <c r="D13737" t="s">
        <v>50</v>
      </c>
      <c r="E13737"/>
    </row>
    <row r="13738" spans="1:5" ht="13.5" customHeight="1" x14ac:dyDescent="0.25">
      <c r="A13738" s="51" t="s">
        <v>17725</v>
      </c>
      <c r="B13738"/>
      <c r="C13738" t="s">
        <v>17724</v>
      </c>
      <c r="D13738" t="s">
        <v>43</v>
      </c>
      <c r="E13738"/>
    </row>
    <row r="13739" spans="1:5" ht="13.5" customHeight="1" x14ac:dyDescent="0.25">
      <c r="A13739" s="51" t="s">
        <v>17726</v>
      </c>
      <c r="B13739"/>
      <c r="C13739" t="s">
        <v>17724</v>
      </c>
      <c r="D13739" t="s">
        <v>45</v>
      </c>
      <c r="E13739"/>
    </row>
    <row r="13740" spans="1:5" ht="13.5" customHeight="1" x14ac:dyDescent="0.25">
      <c r="A13740" s="51" t="s">
        <v>17727</v>
      </c>
      <c r="B13740"/>
      <c r="C13740" t="s">
        <v>17728</v>
      </c>
      <c r="D13740" t="s">
        <v>50</v>
      </c>
      <c r="E13740"/>
    </row>
    <row r="13741" spans="1:5" ht="13.5" customHeight="1" x14ac:dyDescent="0.25">
      <c r="A13741" s="51" t="s">
        <v>17729</v>
      </c>
      <c r="B13741" t="s">
        <v>39</v>
      </c>
      <c r="C13741" t="s">
        <v>17730</v>
      </c>
      <c r="D13741" t="s">
        <v>2691</v>
      </c>
      <c r="E13741"/>
    </row>
    <row r="13742" spans="1:5" ht="13.5" customHeight="1" x14ac:dyDescent="0.25">
      <c r="A13742" s="51" t="s">
        <v>17731</v>
      </c>
      <c r="B13742"/>
      <c r="C13742" t="s">
        <v>17730</v>
      </c>
      <c r="D13742" t="s">
        <v>43</v>
      </c>
      <c r="E13742"/>
    </row>
    <row r="13743" spans="1:5" ht="13.5" customHeight="1" x14ac:dyDescent="0.25">
      <c r="A13743" s="51" t="s">
        <v>17732</v>
      </c>
      <c r="B13743"/>
      <c r="C13743" t="s">
        <v>17730</v>
      </c>
      <c r="D13743" t="s">
        <v>45</v>
      </c>
      <c r="E13743"/>
    </row>
    <row r="13744" spans="1:5" ht="13.5" customHeight="1" x14ac:dyDescent="0.25">
      <c r="A13744" s="51" t="s">
        <v>17733</v>
      </c>
      <c r="B13744" t="s">
        <v>39</v>
      </c>
      <c r="C13744" t="s">
        <v>17734</v>
      </c>
      <c r="D13744" t="s">
        <v>50</v>
      </c>
      <c r="E13744"/>
    </row>
    <row r="13745" spans="1:5" ht="13.5" customHeight="1" x14ac:dyDescent="0.25">
      <c r="A13745" s="51" t="s">
        <v>17735</v>
      </c>
      <c r="B13745"/>
      <c r="C13745" t="s">
        <v>17734</v>
      </c>
      <c r="D13745" t="s">
        <v>43</v>
      </c>
      <c r="E13745"/>
    </row>
    <row r="13746" spans="1:5" ht="13.5" customHeight="1" x14ac:dyDescent="0.25">
      <c r="A13746" s="51" t="s">
        <v>17736</v>
      </c>
      <c r="B13746"/>
      <c r="C13746" t="s">
        <v>17734</v>
      </c>
      <c r="D13746" t="s">
        <v>45</v>
      </c>
      <c r="E13746"/>
    </row>
    <row r="13747" spans="1:5" ht="13.5" customHeight="1" x14ac:dyDescent="0.25">
      <c r="A13747" s="51" t="s">
        <v>17737</v>
      </c>
      <c r="B13747" t="s">
        <v>39</v>
      </c>
      <c r="C13747" t="s">
        <v>17738</v>
      </c>
      <c r="D13747" t="s">
        <v>50</v>
      </c>
      <c r="E13747"/>
    </row>
    <row r="13748" spans="1:5" ht="13.5" customHeight="1" x14ac:dyDescent="0.25">
      <c r="A13748" s="51" t="s">
        <v>17739</v>
      </c>
      <c r="B13748"/>
      <c r="C13748" t="s">
        <v>17738</v>
      </c>
      <c r="D13748" t="s">
        <v>43</v>
      </c>
      <c r="E13748"/>
    </row>
    <row r="13749" spans="1:5" ht="13.5" customHeight="1" x14ac:dyDescent="0.25">
      <c r="A13749" s="51" t="s">
        <v>17740</v>
      </c>
      <c r="B13749"/>
      <c r="C13749" t="s">
        <v>17738</v>
      </c>
      <c r="D13749" t="s">
        <v>45</v>
      </c>
      <c r="E13749"/>
    </row>
    <row r="13750" spans="1:5" ht="13.5" customHeight="1" x14ac:dyDescent="0.25">
      <c r="A13750" s="51" t="s">
        <v>17741</v>
      </c>
      <c r="B13750" t="s">
        <v>39</v>
      </c>
      <c r="C13750" t="s">
        <v>17742</v>
      </c>
      <c r="D13750" t="s">
        <v>2190</v>
      </c>
      <c r="E13750"/>
    </row>
    <row r="13751" spans="1:5" ht="13.5" customHeight="1" x14ac:dyDescent="0.25">
      <c r="A13751" s="51" t="s">
        <v>17743</v>
      </c>
      <c r="B13751"/>
      <c r="C13751" t="s">
        <v>17742</v>
      </c>
      <c r="D13751" t="s">
        <v>43</v>
      </c>
      <c r="E13751"/>
    </row>
    <row r="13752" spans="1:5" ht="13.5" customHeight="1" x14ac:dyDescent="0.25">
      <c r="A13752" s="51" t="s">
        <v>17744</v>
      </c>
      <c r="B13752"/>
      <c r="C13752" t="s">
        <v>17742</v>
      </c>
      <c r="D13752" t="s">
        <v>45</v>
      </c>
      <c r="E13752"/>
    </row>
    <row r="13753" spans="1:5" ht="13.5" customHeight="1" x14ac:dyDescent="0.25">
      <c r="A13753" s="51" t="s">
        <v>17745</v>
      </c>
      <c r="B13753" t="s">
        <v>39</v>
      </c>
      <c r="C13753" t="s">
        <v>17746</v>
      </c>
      <c r="D13753" t="s">
        <v>50</v>
      </c>
      <c r="E13753"/>
    </row>
    <row r="13754" spans="1:5" ht="13.5" customHeight="1" x14ac:dyDescent="0.25">
      <c r="A13754" s="51" t="s">
        <v>17747</v>
      </c>
      <c r="B13754"/>
      <c r="C13754" t="s">
        <v>17746</v>
      </c>
      <c r="D13754" t="s">
        <v>43</v>
      </c>
      <c r="E13754"/>
    </row>
    <row r="13755" spans="1:5" ht="13.5" customHeight="1" x14ac:dyDescent="0.25">
      <c r="A13755" s="51" t="s">
        <v>17748</v>
      </c>
      <c r="B13755"/>
      <c r="C13755" t="s">
        <v>17746</v>
      </c>
      <c r="D13755" t="s">
        <v>45</v>
      </c>
      <c r="E13755"/>
    </row>
    <row r="13756" spans="1:5" ht="13.5" customHeight="1" x14ac:dyDescent="0.25">
      <c r="A13756" s="51" t="s">
        <v>17749</v>
      </c>
      <c r="B13756" t="s">
        <v>39</v>
      </c>
      <c r="C13756" t="s">
        <v>17750</v>
      </c>
      <c r="D13756" t="s">
        <v>50</v>
      </c>
      <c r="E13756"/>
    </row>
    <row r="13757" spans="1:5" ht="13.5" customHeight="1" x14ac:dyDescent="0.25">
      <c r="A13757" s="51" t="s">
        <v>17751</v>
      </c>
      <c r="B13757"/>
      <c r="C13757" t="s">
        <v>17750</v>
      </c>
      <c r="D13757" t="s">
        <v>43</v>
      </c>
      <c r="E13757"/>
    </row>
    <row r="13758" spans="1:5" ht="13.5" customHeight="1" x14ac:dyDescent="0.25">
      <c r="A13758" s="51" t="s">
        <v>17752</v>
      </c>
      <c r="B13758"/>
      <c r="C13758" t="s">
        <v>17750</v>
      </c>
      <c r="D13758" t="s">
        <v>45</v>
      </c>
      <c r="E13758"/>
    </row>
    <row r="13759" spans="1:5" ht="13.5" customHeight="1" x14ac:dyDescent="0.25">
      <c r="A13759" s="51" t="s">
        <v>17753</v>
      </c>
      <c r="B13759"/>
      <c r="C13759" t="s">
        <v>17754</v>
      </c>
      <c r="D13759" t="s">
        <v>2190</v>
      </c>
      <c r="E13759"/>
    </row>
    <row r="13760" spans="1:5" ht="13.5" customHeight="1" x14ac:dyDescent="0.25">
      <c r="A13760" s="51" t="s">
        <v>17755</v>
      </c>
      <c r="B13760"/>
      <c r="C13760" t="s">
        <v>17756</v>
      </c>
      <c r="D13760" t="s">
        <v>2190</v>
      </c>
      <c r="E13760"/>
    </row>
    <row r="13761" spans="1:5" ht="13.5" customHeight="1" x14ac:dyDescent="0.25">
      <c r="A13761" s="51" t="s">
        <v>17757</v>
      </c>
      <c r="B13761" t="s">
        <v>39</v>
      </c>
      <c r="C13761" t="s">
        <v>17758</v>
      </c>
      <c r="D13761" t="s">
        <v>50</v>
      </c>
      <c r="E13761"/>
    </row>
    <row r="13762" spans="1:5" ht="13.5" customHeight="1" x14ac:dyDescent="0.25">
      <c r="A13762" s="51" t="s">
        <v>17759</v>
      </c>
      <c r="B13762"/>
      <c r="C13762" t="s">
        <v>17758</v>
      </c>
      <c r="D13762" t="s">
        <v>43</v>
      </c>
      <c r="E13762"/>
    </row>
    <row r="13763" spans="1:5" ht="13.5" customHeight="1" x14ac:dyDescent="0.25">
      <c r="A13763" s="51" t="s">
        <v>17760</v>
      </c>
      <c r="B13763"/>
      <c r="C13763" t="s">
        <v>17758</v>
      </c>
      <c r="D13763" t="s">
        <v>45</v>
      </c>
      <c r="E13763"/>
    </row>
    <row r="13764" spans="1:5" ht="13.5" customHeight="1" x14ac:dyDescent="0.25">
      <c r="A13764" s="51" t="s">
        <v>17761</v>
      </c>
      <c r="B13764" t="s">
        <v>39</v>
      </c>
      <c r="C13764" t="s">
        <v>17762</v>
      </c>
      <c r="D13764" t="s">
        <v>50</v>
      </c>
      <c r="E13764"/>
    </row>
    <row r="13765" spans="1:5" ht="13.5" customHeight="1" x14ac:dyDescent="0.25">
      <c r="A13765" s="51" t="s">
        <v>17763</v>
      </c>
      <c r="B13765"/>
      <c r="C13765" t="s">
        <v>17762</v>
      </c>
      <c r="D13765" t="s">
        <v>43</v>
      </c>
      <c r="E13765"/>
    </row>
    <row r="13766" spans="1:5" ht="13.5" customHeight="1" x14ac:dyDescent="0.25">
      <c r="A13766" s="51" t="s">
        <v>17764</v>
      </c>
      <c r="B13766"/>
      <c r="C13766" t="s">
        <v>17762</v>
      </c>
      <c r="D13766" t="s">
        <v>45</v>
      </c>
      <c r="E13766"/>
    </row>
    <row r="13767" spans="1:5" ht="13.5" customHeight="1" x14ac:dyDescent="0.25">
      <c r="A13767" s="51" t="s">
        <v>17765</v>
      </c>
      <c r="B13767" t="s">
        <v>39</v>
      </c>
      <c r="C13767" t="s">
        <v>17766</v>
      </c>
      <c r="D13767" t="s">
        <v>2190</v>
      </c>
      <c r="E13767"/>
    </row>
    <row r="13768" spans="1:5" ht="13.5" customHeight="1" x14ac:dyDescent="0.25">
      <c r="A13768" s="51" t="s">
        <v>17767</v>
      </c>
      <c r="B13768"/>
      <c r="C13768" t="s">
        <v>17766</v>
      </c>
      <c r="D13768" t="s">
        <v>43</v>
      </c>
      <c r="E13768"/>
    </row>
    <row r="13769" spans="1:5" ht="13.5" customHeight="1" x14ac:dyDescent="0.25">
      <c r="A13769" s="51" t="s">
        <v>17768</v>
      </c>
      <c r="B13769"/>
      <c r="C13769" t="s">
        <v>17766</v>
      </c>
      <c r="D13769" t="s">
        <v>45</v>
      </c>
      <c r="E13769"/>
    </row>
    <row r="13770" spans="1:5" ht="13.5" customHeight="1" x14ac:dyDescent="0.25">
      <c r="A13770" s="51" t="s">
        <v>31620</v>
      </c>
      <c r="B13770" t="s">
        <v>39</v>
      </c>
      <c r="C13770" t="s">
        <v>31074</v>
      </c>
      <c r="D13770" t="s">
        <v>8917</v>
      </c>
      <c r="E13770"/>
    </row>
    <row r="13771" spans="1:5" ht="13.5" customHeight="1" x14ac:dyDescent="0.25">
      <c r="A13771" s="51" t="s">
        <v>31621</v>
      </c>
      <c r="B13771"/>
      <c r="C13771" t="s">
        <v>31074</v>
      </c>
      <c r="D13771" t="s">
        <v>43</v>
      </c>
      <c r="E13771"/>
    </row>
    <row r="13772" spans="1:5" ht="13.5" customHeight="1" x14ac:dyDescent="0.25">
      <c r="A13772" s="51" t="s">
        <v>31622</v>
      </c>
      <c r="B13772"/>
      <c r="C13772" t="s">
        <v>31074</v>
      </c>
      <c r="D13772" t="s">
        <v>45</v>
      </c>
      <c r="E13772"/>
    </row>
    <row r="13773" spans="1:5" ht="13.5" customHeight="1" x14ac:dyDescent="0.25">
      <c r="A13773" s="51" t="s">
        <v>30623</v>
      </c>
      <c r="B13773" t="s">
        <v>39</v>
      </c>
      <c r="C13773" t="s">
        <v>30174</v>
      </c>
      <c r="D13773" t="s">
        <v>1343</v>
      </c>
      <c r="E13773"/>
    </row>
    <row r="13774" spans="1:5" ht="13.5" customHeight="1" x14ac:dyDescent="0.25">
      <c r="A13774" s="51" t="s">
        <v>31623</v>
      </c>
      <c r="B13774"/>
      <c r="C13774" t="s">
        <v>30174</v>
      </c>
      <c r="D13774" t="s">
        <v>43</v>
      </c>
      <c r="E13774"/>
    </row>
    <row r="13775" spans="1:5" ht="13.5" customHeight="1" x14ac:dyDescent="0.25">
      <c r="A13775" s="51" t="s">
        <v>31624</v>
      </c>
      <c r="B13775"/>
      <c r="C13775" t="s">
        <v>30174</v>
      </c>
      <c r="D13775" t="s">
        <v>45</v>
      </c>
      <c r="E13775"/>
    </row>
    <row r="13776" spans="1:5" ht="13.5" customHeight="1" x14ac:dyDescent="0.25">
      <c r="A13776" s="51" t="s">
        <v>17769</v>
      </c>
      <c r="B13776" t="s">
        <v>39</v>
      </c>
      <c r="C13776" t="s">
        <v>17770</v>
      </c>
      <c r="D13776" t="s">
        <v>194</v>
      </c>
      <c r="E13776"/>
    </row>
    <row r="13777" spans="1:5" ht="13.5" customHeight="1" x14ac:dyDescent="0.25">
      <c r="A13777" s="51" t="s">
        <v>17771</v>
      </c>
      <c r="B13777"/>
      <c r="C13777" t="s">
        <v>17770</v>
      </c>
      <c r="D13777" t="s">
        <v>43</v>
      </c>
      <c r="E13777"/>
    </row>
    <row r="13778" spans="1:5" ht="13.5" customHeight="1" x14ac:dyDescent="0.25">
      <c r="A13778" s="51" t="s">
        <v>17772</v>
      </c>
      <c r="B13778"/>
      <c r="C13778" t="s">
        <v>17770</v>
      </c>
      <c r="D13778" t="s">
        <v>45</v>
      </c>
      <c r="E13778"/>
    </row>
    <row r="13779" spans="1:5" ht="13.5" customHeight="1" x14ac:dyDescent="0.25">
      <c r="A13779" s="51" t="s">
        <v>17773</v>
      </c>
      <c r="B13779"/>
      <c r="C13779" t="s">
        <v>17774</v>
      </c>
      <c r="D13779" t="s">
        <v>657</v>
      </c>
      <c r="E13779"/>
    </row>
    <row r="13780" spans="1:5" ht="13.5" customHeight="1" x14ac:dyDescent="0.25">
      <c r="A13780" s="51" t="s">
        <v>17775</v>
      </c>
      <c r="B13780"/>
      <c r="C13780" t="s">
        <v>17776</v>
      </c>
      <c r="D13780" t="s">
        <v>96</v>
      </c>
      <c r="E13780" t="s">
        <v>74</v>
      </c>
    </row>
    <row r="13781" spans="1:5" ht="13.5" customHeight="1" x14ac:dyDescent="0.25">
      <c r="A13781" s="51" t="s">
        <v>17777</v>
      </c>
      <c r="B13781"/>
      <c r="C13781" t="s">
        <v>17776</v>
      </c>
      <c r="D13781" t="s">
        <v>93</v>
      </c>
      <c r="E13781" t="s">
        <v>74</v>
      </c>
    </row>
    <row r="13782" spans="1:5" ht="13.5" customHeight="1" x14ac:dyDescent="0.25">
      <c r="A13782" s="51" t="s">
        <v>17778</v>
      </c>
      <c r="B13782"/>
      <c r="C13782" t="s">
        <v>17776</v>
      </c>
      <c r="D13782" t="s">
        <v>92</v>
      </c>
      <c r="E13782" t="s">
        <v>74</v>
      </c>
    </row>
    <row r="13783" spans="1:5" ht="13.5" customHeight="1" x14ac:dyDescent="0.25">
      <c r="A13783" s="51" t="s">
        <v>17779</v>
      </c>
      <c r="B13783"/>
      <c r="C13783" t="s">
        <v>17780</v>
      </c>
      <c r="D13783" t="s">
        <v>2190</v>
      </c>
      <c r="E13783"/>
    </row>
    <row r="13784" spans="1:5" ht="13.5" customHeight="1" x14ac:dyDescent="0.25">
      <c r="A13784" s="51" t="s">
        <v>17781</v>
      </c>
      <c r="B13784" t="s">
        <v>39</v>
      </c>
      <c r="C13784" t="s">
        <v>17782</v>
      </c>
      <c r="D13784" t="s">
        <v>50</v>
      </c>
      <c r="E13784"/>
    </row>
    <row r="13785" spans="1:5" ht="13.5" customHeight="1" x14ac:dyDescent="0.25">
      <c r="A13785" s="51" t="s">
        <v>17783</v>
      </c>
      <c r="B13785"/>
      <c r="C13785" t="s">
        <v>17782</v>
      </c>
      <c r="D13785" t="s">
        <v>43</v>
      </c>
      <c r="E13785"/>
    </row>
    <row r="13786" spans="1:5" ht="13.5" customHeight="1" x14ac:dyDescent="0.25">
      <c r="A13786" s="51" t="s">
        <v>17784</v>
      </c>
      <c r="B13786"/>
      <c r="C13786" t="s">
        <v>17782</v>
      </c>
      <c r="D13786" t="s">
        <v>45</v>
      </c>
      <c r="E13786"/>
    </row>
    <row r="13787" spans="1:5" ht="13.5" customHeight="1" x14ac:dyDescent="0.25">
      <c r="A13787" s="51" t="s">
        <v>30624</v>
      </c>
      <c r="B13787" t="s">
        <v>39</v>
      </c>
      <c r="C13787" t="s">
        <v>30175</v>
      </c>
      <c r="D13787" t="s">
        <v>50</v>
      </c>
      <c r="E13787"/>
    </row>
    <row r="13788" spans="1:5" ht="13.5" customHeight="1" x14ac:dyDescent="0.25">
      <c r="A13788" s="51" t="s">
        <v>32635</v>
      </c>
      <c r="B13788"/>
      <c r="C13788" t="s">
        <v>30175</v>
      </c>
      <c r="D13788" t="s">
        <v>43</v>
      </c>
      <c r="E13788"/>
    </row>
    <row r="13789" spans="1:5" ht="13.5" customHeight="1" x14ac:dyDescent="0.25">
      <c r="A13789" s="51" t="s">
        <v>32636</v>
      </c>
      <c r="B13789"/>
      <c r="C13789" t="s">
        <v>30175</v>
      </c>
      <c r="D13789" t="s">
        <v>45</v>
      </c>
      <c r="E13789"/>
    </row>
    <row r="13790" spans="1:5" ht="13.5" customHeight="1" x14ac:dyDescent="0.25">
      <c r="A13790" s="51" t="s">
        <v>17785</v>
      </c>
      <c r="B13790" t="s">
        <v>39</v>
      </c>
      <c r="C13790" t="s">
        <v>17786</v>
      </c>
      <c r="D13790" t="s">
        <v>50</v>
      </c>
      <c r="E13790"/>
    </row>
    <row r="13791" spans="1:5" ht="13.5" customHeight="1" x14ac:dyDescent="0.25">
      <c r="A13791" s="51" t="s">
        <v>17787</v>
      </c>
      <c r="B13791"/>
      <c r="C13791" t="s">
        <v>17786</v>
      </c>
      <c r="D13791" t="s">
        <v>43</v>
      </c>
      <c r="E13791"/>
    </row>
    <row r="13792" spans="1:5" ht="13.5" customHeight="1" x14ac:dyDescent="0.25">
      <c r="A13792" s="51" t="s">
        <v>17788</v>
      </c>
      <c r="B13792"/>
      <c r="C13792" t="s">
        <v>17786</v>
      </c>
      <c r="D13792" t="s">
        <v>45</v>
      </c>
      <c r="E13792"/>
    </row>
    <row r="13793" spans="1:5" ht="13.5" customHeight="1" x14ac:dyDescent="0.25">
      <c r="A13793" s="51" t="s">
        <v>17789</v>
      </c>
      <c r="B13793" t="s">
        <v>39</v>
      </c>
      <c r="C13793" t="s">
        <v>17790</v>
      </c>
      <c r="D13793" t="s">
        <v>50</v>
      </c>
      <c r="E13793"/>
    </row>
    <row r="13794" spans="1:5" ht="13.5" customHeight="1" x14ac:dyDescent="0.25">
      <c r="A13794" s="51" t="s">
        <v>17791</v>
      </c>
      <c r="B13794"/>
      <c r="C13794" t="s">
        <v>17790</v>
      </c>
      <c r="D13794" t="s">
        <v>43</v>
      </c>
      <c r="E13794"/>
    </row>
    <row r="13795" spans="1:5" ht="13.5" customHeight="1" x14ac:dyDescent="0.25">
      <c r="A13795" s="51" t="s">
        <v>17792</v>
      </c>
      <c r="B13795"/>
      <c r="C13795" t="s">
        <v>17790</v>
      </c>
      <c r="D13795" t="s">
        <v>45</v>
      </c>
      <c r="E13795"/>
    </row>
    <row r="13796" spans="1:5" ht="13.5" customHeight="1" x14ac:dyDescent="0.25">
      <c r="A13796" s="51" t="s">
        <v>32637</v>
      </c>
      <c r="B13796"/>
      <c r="C13796" t="s">
        <v>32088</v>
      </c>
      <c r="D13796" t="s">
        <v>2190</v>
      </c>
      <c r="E13796" t="s">
        <v>126</v>
      </c>
    </row>
    <row r="13797" spans="1:5" ht="13.5" customHeight="1" x14ac:dyDescent="0.25">
      <c r="A13797" s="51" t="s">
        <v>17793</v>
      </c>
      <c r="B13797" t="s">
        <v>39</v>
      </c>
      <c r="C13797" t="s">
        <v>17794</v>
      </c>
      <c r="D13797" t="s">
        <v>17795</v>
      </c>
      <c r="E13797"/>
    </row>
    <row r="13798" spans="1:5" ht="13.5" customHeight="1" x14ac:dyDescent="0.25">
      <c r="A13798" s="51" t="s">
        <v>17796</v>
      </c>
      <c r="B13798"/>
      <c r="C13798" t="s">
        <v>17794</v>
      </c>
      <c r="D13798" t="s">
        <v>43</v>
      </c>
      <c r="E13798"/>
    </row>
    <row r="13799" spans="1:5" ht="13.5" customHeight="1" x14ac:dyDescent="0.25">
      <c r="A13799" s="51" t="s">
        <v>17797</v>
      </c>
      <c r="B13799"/>
      <c r="C13799" t="s">
        <v>17794</v>
      </c>
      <c r="D13799" t="s">
        <v>45</v>
      </c>
      <c r="E13799"/>
    </row>
    <row r="13800" spans="1:5" ht="13.5" customHeight="1" x14ac:dyDescent="0.25">
      <c r="A13800" s="51" t="s">
        <v>17798</v>
      </c>
      <c r="B13800" t="s">
        <v>39</v>
      </c>
      <c r="C13800" t="s">
        <v>17799</v>
      </c>
      <c r="D13800" t="s">
        <v>50</v>
      </c>
      <c r="E13800"/>
    </row>
    <row r="13801" spans="1:5" ht="13.5" customHeight="1" x14ac:dyDescent="0.25">
      <c r="A13801" s="51" t="s">
        <v>17800</v>
      </c>
      <c r="B13801"/>
      <c r="C13801" t="s">
        <v>17799</v>
      </c>
      <c r="D13801" t="s">
        <v>43</v>
      </c>
      <c r="E13801"/>
    </row>
    <row r="13802" spans="1:5" ht="13.5" customHeight="1" x14ac:dyDescent="0.25">
      <c r="A13802" s="51" t="s">
        <v>17801</v>
      </c>
      <c r="B13802"/>
      <c r="C13802" t="s">
        <v>17799</v>
      </c>
      <c r="D13802" t="s">
        <v>45</v>
      </c>
      <c r="E13802"/>
    </row>
    <row r="13803" spans="1:5" ht="13.5" customHeight="1" x14ac:dyDescent="0.25">
      <c r="A13803" s="51" t="s">
        <v>17802</v>
      </c>
      <c r="B13803" t="s">
        <v>39</v>
      </c>
      <c r="C13803" t="s">
        <v>17803</v>
      </c>
      <c r="D13803" t="s">
        <v>50</v>
      </c>
      <c r="E13803"/>
    </row>
    <row r="13804" spans="1:5" ht="13.5" customHeight="1" x14ac:dyDescent="0.25">
      <c r="A13804" s="51" t="s">
        <v>17804</v>
      </c>
      <c r="B13804"/>
      <c r="C13804" t="s">
        <v>17803</v>
      </c>
      <c r="D13804" t="s">
        <v>43</v>
      </c>
      <c r="E13804"/>
    </row>
    <row r="13805" spans="1:5" ht="13.5" customHeight="1" x14ac:dyDescent="0.25">
      <c r="A13805" s="51" t="s">
        <v>17805</v>
      </c>
      <c r="B13805"/>
      <c r="C13805" t="s">
        <v>17803</v>
      </c>
      <c r="D13805" t="s">
        <v>45</v>
      </c>
      <c r="E13805"/>
    </row>
    <row r="13806" spans="1:5" ht="13.5" customHeight="1" x14ac:dyDescent="0.25">
      <c r="A13806" s="51" t="s">
        <v>17806</v>
      </c>
      <c r="B13806" t="s">
        <v>39</v>
      </c>
      <c r="C13806" t="s">
        <v>17807</v>
      </c>
      <c r="D13806" t="s">
        <v>50</v>
      </c>
      <c r="E13806"/>
    </row>
    <row r="13807" spans="1:5" ht="13.5" customHeight="1" x14ac:dyDescent="0.25">
      <c r="A13807" s="51" t="s">
        <v>17808</v>
      </c>
      <c r="B13807"/>
      <c r="C13807" t="s">
        <v>17807</v>
      </c>
      <c r="D13807" t="s">
        <v>43</v>
      </c>
      <c r="E13807"/>
    </row>
    <row r="13808" spans="1:5" ht="13.5" customHeight="1" x14ac:dyDescent="0.25">
      <c r="A13808" s="51" t="s">
        <v>17809</v>
      </c>
      <c r="B13808"/>
      <c r="C13808" t="s">
        <v>17807</v>
      </c>
      <c r="D13808" t="s">
        <v>45</v>
      </c>
      <c r="E13808"/>
    </row>
    <row r="13809" spans="1:5" ht="13.5" customHeight="1" x14ac:dyDescent="0.25">
      <c r="A13809" s="51" t="s">
        <v>17810</v>
      </c>
      <c r="B13809" t="s">
        <v>39</v>
      </c>
      <c r="C13809" t="s">
        <v>17811</v>
      </c>
      <c r="D13809" t="s">
        <v>2688</v>
      </c>
      <c r="E13809"/>
    </row>
    <row r="13810" spans="1:5" ht="13.5" customHeight="1" x14ac:dyDescent="0.25">
      <c r="A13810" s="51" t="s">
        <v>17812</v>
      </c>
      <c r="B13810"/>
      <c r="C13810" t="s">
        <v>17811</v>
      </c>
      <c r="D13810" t="s">
        <v>43</v>
      </c>
      <c r="E13810"/>
    </row>
    <row r="13811" spans="1:5" ht="13.5" customHeight="1" x14ac:dyDescent="0.25">
      <c r="A13811" s="51" t="s">
        <v>17813</v>
      </c>
      <c r="B13811"/>
      <c r="C13811" t="s">
        <v>17811</v>
      </c>
      <c r="D13811" t="s">
        <v>45</v>
      </c>
      <c r="E13811"/>
    </row>
    <row r="13812" spans="1:5" ht="13.5" customHeight="1" x14ac:dyDescent="0.25">
      <c r="A13812" s="51" t="s">
        <v>17814</v>
      </c>
      <c r="B13812"/>
      <c r="C13812" t="s">
        <v>17815</v>
      </c>
      <c r="D13812" t="s">
        <v>2190</v>
      </c>
      <c r="E13812"/>
    </row>
    <row r="13813" spans="1:5" ht="13.5" customHeight="1" x14ac:dyDescent="0.25">
      <c r="A13813" s="51" t="s">
        <v>17816</v>
      </c>
      <c r="B13813" t="s">
        <v>39</v>
      </c>
      <c r="C13813" t="s">
        <v>17817</v>
      </c>
      <c r="D13813" t="s">
        <v>2190</v>
      </c>
      <c r="E13813"/>
    </row>
    <row r="13814" spans="1:5" ht="13.5" customHeight="1" x14ac:dyDescent="0.25">
      <c r="A13814" s="51" t="s">
        <v>17818</v>
      </c>
      <c r="B13814"/>
      <c r="C13814" t="s">
        <v>17817</v>
      </c>
      <c r="D13814" t="s">
        <v>43</v>
      </c>
      <c r="E13814"/>
    </row>
    <row r="13815" spans="1:5" ht="13.5" customHeight="1" x14ac:dyDescent="0.25">
      <c r="A13815" s="51" t="s">
        <v>17819</v>
      </c>
      <c r="B13815"/>
      <c r="C13815" t="s">
        <v>17817</v>
      </c>
      <c r="D13815" t="s">
        <v>45</v>
      </c>
      <c r="E13815"/>
    </row>
    <row r="13816" spans="1:5" ht="13.5" customHeight="1" x14ac:dyDescent="0.25">
      <c r="A13816" s="51" t="s">
        <v>17820</v>
      </c>
      <c r="B13816"/>
      <c r="C13816" t="s">
        <v>17821</v>
      </c>
      <c r="D13816" t="s">
        <v>1343</v>
      </c>
      <c r="E13816"/>
    </row>
    <row r="13817" spans="1:5" ht="13.5" customHeight="1" x14ac:dyDescent="0.25">
      <c r="A13817" s="51" t="s">
        <v>17822</v>
      </c>
      <c r="B13817"/>
      <c r="C13817" t="s">
        <v>17821</v>
      </c>
      <c r="D13817" t="s">
        <v>386</v>
      </c>
      <c r="E13817" t="s">
        <v>74</v>
      </c>
    </row>
    <row r="13818" spans="1:5" ht="13.5" customHeight="1" x14ac:dyDescent="0.25">
      <c r="A13818" s="51" t="s">
        <v>17823</v>
      </c>
      <c r="B13818" t="s">
        <v>39</v>
      </c>
      <c r="C13818" t="s">
        <v>17824</v>
      </c>
      <c r="D13818" t="s">
        <v>50</v>
      </c>
      <c r="E13818"/>
    </row>
    <row r="13819" spans="1:5" ht="13.5" customHeight="1" x14ac:dyDescent="0.25">
      <c r="A13819" s="51" t="s">
        <v>17825</v>
      </c>
      <c r="B13819"/>
      <c r="C13819" t="s">
        <v>17824</v>
      </c>
      <c r="D13819" t="s">
        <v>43</v>
      </c>
      <c r="E13819"/>
    </row>
    <row r="13820" spans="1:5" ht="13.5" customHeight="1" x14ac:dyDescent="0.25">
      <c r="A13820" s="51" t="s">
        <v>17826</v>
      </c>
      <c r="B13820"/>
      <c r="C13820" t="s">
        <v>17824</v>
      </c>
      <c r="D13820" t="s">
        <v>45</v>
      </c>
      <c r="E13820"/>
    </row>
    <row r="13821" spans="1:5" ht="13.5" customHeight="1" x14ac:dyDescent="0.25">
      <c r="A13821" s="51" t="s">
        <v>17827</v>
      </c>
      <c r="B13821"/>
      <c r="C13821" t="s">
        <v>17828</v>
      </c>
      <c r="D13821" t="s">
        <v>50</v>
      </c>
      <c r="E13821"/>
    </row>
    <row r="13822" spans="1:5" ht="13.5" customHeight="1" x14ac:dyDescent="0.25">
      <c r="A13822" s="51" t="s">
        <v>17829</v>
      </c>
      <c r="B13822" t="s">
        <v>39</v>
      </c>
      <c r="C13822" t="s">
        <v>17830</v>
      </c>
      <c r="D13822" t="s">
        <v>50</v>
      </c>
      <c r="E13822"/>
    </row>
    <row r="13823" spans="1:5" ht="13.5" customHeight="1" x14ac:dyDescent="0.25">
      <c r="A13823" s="51" t="s">
        <v>17831</v>
      </c>
      <c r="B13823"/>
      <c r="C13823" t="s">
        <v>17830</v>
      </c>
      <c r="D13823" t="s">
        <v>43</v>
      </c>
      <c r="E13823"/>
    </row>
    <row r="13824" spans="1:5" ht="13.5" customHeight="1" x14ac:dyDescent="0.25">
      <c r="A13824" s="51" t="s">
        <v>17832</v>
      </c>
      <c r="B13824"/>
      <c r="C13824" t="s">
        <v>17830</v>
      </c>
      <c r="D13824" t="s">
        <v>45</v>
      </c>
      <c r="E13824"/>
    </row>
    <row r="13825" spans="1:5" ht="13.5" customHeight="1" x14ac:dyDescent="0.25">
      <c r="A13825" s="51" t="s">
        <v>17833</v>
      </c>
      <c r="B13825" t="s">
        <v>39</v>
      </c>
      <c r="C13825" t="s">
        <v>17834</v>
      </c>
      <c r="D13825" t="s">
        <v>17835</v>
      </c>
      <c r="E13825" t="s">
        <v>74</v>
      </c>
    </row>
    <row r="13826" spans="1:5" ht="13.5" customHeight="1" x14ac:dyDescent="0.25">
      <c r="A13826" s="51" t="s">
        <v>17836</v>
      </c>
      <c r="B13826"/>
      <c r="C13826" t="s">
        <v>17834</v>
      </c>
      <c r="D13826" t="s">
        <v>43</v>
      </c>
      <c r="E13826" t="s">
        <v>74</v>
      </c>
    </row>
    <row r="13827" spans="1:5" ht="13.5" customHeight="1" x14ac:dyDescent="0.25">
      <c r="A13827" s="51" t="s">
        <v>17837</v>
      </c>
      <c r="B13827"/>
      <c r="C13827" t="s">
        <v>17834</v>
      </c>
      <c r="D13827" t="s">
        <v>45</v>
      </c>
      <c r="E13827" t="s">
        <v>74</v>
      </c>
    </row>
    <row r="13828" spans="1:5" ht="13.5" customHeight="1" x14ac:dyDescent="0.25">
      <c r="A13828" s="51" t="s">
        <v>17838</v>
      </c>
      <c r="B13828" t="s">
        <v>39</v>
      </c>
      <c r="C13828" t="s">
        <v>17834</v>
      </c>
      <c r="D13828" t="s">
        <v>17839</v>
      </c>
      <c r="E13828"/>
    </row>
    <row r="13829" spans="1:5" ht="13.5" customHeight="1" x14ac:dyDescent="0.25">
      <c r="A13829" s="51" t="s">
        <v>17840</v>
      </c>
      <c r="B13829"/>
      <c r="C13829" t="s">
        <v>17834</v>
      </c>
      <c r="D13829" t="s">
        <v>43</v>
      </c>
      <c r="E13829"/>
    </row>
    <row r="13830" spans="1:5" ht="13.5" customHeight="1" x14ac:dyDescent="0.25">
      <c r="A13830" s="51" t="s">
        <v>17841</v>
      </c>
      <c r="B13830"/>
      <c r="C13830" t="s">
        <v>17834</v>
      </c>
      <c r="D13830" t="s">
        <v>45</v>
      </c>
      <c r="E13830"/>
    </row>
    <row r="13831" spans="1:5" ht="13.5" customHeight="1" x14ac:dyDescent="0.25">
      <c r="A13831" s="51" t="s">
        <v>17842</v>
      </c>
      <c r="B13831" t="s">
        <v>39</v>
      </c>
      <c r="C13831" t="s">
        <v>17834</v>
      </c>
      <c r="D13831" t="s">
        <v>17843</v>
      </c>
      <c r="E13831"/>
    </row>
    <row r="13832" spans="1:5" ht="13.5" customHeight="1" x14ac:dyDescent="0.25">
      <c r="A13832" s="51" t="s">
        <v>17844</v>
      </c>
      <c r="B13832"/>
      <c r="C13832" t="s">
        <v>17834</v>
      </c>
      <c r="D13832" t="s">
        <v>43</v>
      </c>
      <c r="E13832"/>
    </row>
    <row r="13833" spans="1:5" ht="13.5" customHeight="1" x14ac:dyDescent="0.25">
      <c r="A13833" s="51" t="s">
        <v>17845</v>
      </c>
      <c r="B13833"/>
      <c r="C13833" t="s">
        <v>17834</v>
      </c>
      <c r="D13833" t="s">
        <v>45</v>
      </c>
      <c r="E13833"/>
    </row>
    <row r="13834" spans="1:5" ht="13.5" customHeight="1" x14ac:dyDescent="0.25">
      <c r="A13834" s="51" t="s">
        <v>31625</v>
      </c>
      <c r="B13834" t="s">
        <v>39</v>
      </c>
      <c r="C13834" t="s">
        <v>17834</v>
      </c>
      <c r="D13834" t="s">
        <v>31075</v>
      </c>
      <c r="E13834"/>
    </row>
    <row r="13835" spans="1:5" ht="13.5" customHeight="1" x14ac:dyDescent="0.25">
      <c r="A13835" s="51" t="s">
        <v>17866</v>
      </c>
      <c r="B13835"/>
      <c r="C13835" t="s">
        <v>17834</v>
      </c>
      <c r="D13835" t="s">
        <v>43</v>
      </c>
      <c r="E13835"/>
    </row>
    <row r="13836" spans="1:5" ht="13.5" customHeight="1" x14ac:dyDescent="0.25">
      <c r="A13836" s="51" t="s">
        <v>17867</v>
      </c>
      <c r="B13836"/>
      <c r="C13836" t="s">
        <v>17834</v>
      </c>
      <c r="D13836" t="s">
        <v>45</v>
      </c>
      <c r="E13836"/>
    </row>
    <row r="13837" spans="1:5" ht="13.5" customHeight="1" x14ac:dyDescent="0.25">
      <c r="A13837" s="51" t="s">
        <v>31626</v>
      </c>
      <c r="B13837" t="s">
        <v>39</v>
      </c>
      <c r="C13837" t="s">
        <v>17834</v>
      </c>
      <c r="D13837" t="s">
        <v>31076</v>
      </c>
      <c r="E13837"/>
    </row>
    <row r="13838" spans="1:5" ht="13.5" customHeight="1" x14ac:dyDescent="0.25">
      <c r="A13838" s="51" t="s">
        <v>17887</v>
      </c>
      <c r="B13838"/>
      <c r="C13838" t="s">
        <v>17834</v>
      </c>
      <c r="D13838" t="s">
        <v>43</v>
      </c>
      <c r="E13838"/>
    </row>
    <row r="13839" spans="1:5" ht="13.5" customHeight="1" x14ac:dyDescent="0.25">
      <c r="A13839" s="51" t="s">
        <v>17888</v>
      </c>
      <c r="B13839"/>
      <c r="C13839" t="s">
        <v>17834</v>
      </c>
      <c r="D13839" t="s">
        <v>45</v>
      </c>
      <c r="E13839"/>
    </row>
    <row r="13840" spans="1:5" ht="13.5" customHeight="1" x14ac:dyDescent="0.25">
      <c r="A13840" s="51" t="s">
        <v>31627</v>
      </c>
      <c r="B13840" t="s">
        <v>39</v>
      </c>
      <c r="C13840" t="s">
        <v>17834</v>
      </c>
      <c r="D13840" t="s">
        <v>31077</v>
      </c>
      <c r="E13840"/>
    </row>
    <row r="13841" spans="1:5" ht="13.5" customHeight="1" x14ac:dyDescent="0.25">
      <c r="A13841" s="51" t="s">
        <v>17877</v>
      </c>
      <c r="B13841"/>
      <c r="C13841" t="s">
        <v>17834</v>
      </c>
      <c r="D13841" t="s">
        <v>43</v>
      </c>
      <c r="E13841"/>
    </row>
    <row r="13842" spans="1:5" ht="13.5" customHeight="1" x14ac:dyDescent="0.25">
      <c r="A13842" s="51" t="s">
        <v>17878</v>
      </c>
      <c r="B13842"/>
      <c r="C13842" t="s">
        <v>17834</v>
      </c>
      <c r="D13842" t="s">
        <v>45</v>
      </c>
      <c r="E13842"/>
    </row>
    <row r="13843" spans="1:5" ht="13.5" customHeight="1" x14ac:dyDescent="0.25">
      <c r="A13843" s="51" t="s">
        <v>17846</v>
      </c>
      <c r="B13843" t="s">
        <v>39</v>
      </c>
      <c r="C13843" t="s">
        <v>17834</v>
      </c>
      <c r="D13843" t="s">
        <v>17847</v>
      </c>
      <c r="E13843"/>
    </row>
    <row r="13844" spans="1:5" ht="13.5" customHeight="1" x14ac:dyDescent="0.25">
      <c r="A13844" s="51" t="s">
        <v>17891</v>
      </c>
      <c r="B13844"/>
      <c r="C13844" t="s">
        <v>17834</v>
      </c>
      <c r="D13844" t="s">
        <v>43</v>
      </c>
      <c r="E13844"/>
    </row>
    <row r="13845" spans="1:5" ht="13.5" customHeight="1" x14ac:dyDescent="0.25">
      <c r="A13845" s="51" t="s">
        <v>17892</v>
      </c>
      <c r="B13845"/>
      <c r="C13845" t="s">
        <v>17834</v>
      </c>
      <c r="D13845" t="s">
        <v>45</v>
      </c>
      <c r="E13845"/>
    </row>
    <row r="13846" spans="1:5" ht="13.5" customHeight="1" x14ac:dyDescent="0.25">
      <c r="A13846" s="51" t="s">
        <v>17848</v>
      </c>
      <c r="B13846" t="s">
        <v>39</v>
      </c>
      <c r="C13846" t="s">
        <v>17834</v>
      </c>
      <c r="D13846" t="s">
        <v>17849</v>
      </c>
      <c r="E13846"/>
    </row>
    <row r="13847" spans="1:5" ht="13.5" customHeight="1" x14ac:dyDescent="0.25">
      <c r="A13847" s="51" t="s">
        <v>17840</v>
      </c>
      <c r="B13847"/>
      <c r="C13847" t="s">
        <v>17834</v>
      </c>
      <c r="D13847" t="s">
        <v>43</v>
      </c>
      <c r="E13847"/>
    </row>
    <row r="13848" spans="1:5" ht="13.5" customHeight="1" x14ac:dyDescent="0.25">
      <c r="A13848" s="51" t="s">
        <v>17841</v>
      </c>
      <c r="B13848"/>
      <c r="C13848" t="s">
        <v>17834</v>
      </c>
      <c r="D13848" t="s">
        <v>45</v>
      </c>
      <c r="E13848"/>
    </row>
    <row r="13849" spans="1:5" ht="13.5" customHeight="1" x14ac:dyDescent="0.25">
      <c r="A13849" s="51" t="s">
        <v>17850</v>
      </c>
      <c r="B13849" t="s">
        <v>39</v>
      </c>
      <c r="C13849" t="s">
        <v>17834</v>
      </c>
      <c r="D13849" t="s">
        <v>17851</v>
      </c>
      <c r="E13849"/>
    </row>
    <row r="13850" spans="1:5" ht="13.5" customHeight="1" x14ac:dyDescent="0.25">
      <c r="A13850" s="51" t="s">
        <v>17877</v>
      </c>
      <c r="B13850"/>
      <c r="C13850" t="s">
        <v>17834</v>
      </c>
      <c r="D13850" t="s">
        <v>43</v>
      </c>
      <c r="E13850"/>
    </row>
    <row r="13851" spans="1:5" ht="13.5" customHeight="1" x14ac:dyDescent="0.25">
      <c r="A13851" s="51" t="s">
        <v>17878</v>
      </c>
      <c r="B13851"/>
      <c r="C13851" t="s">
        <v>17834</v>
      </c>
      <c r="D13851" t="s">
        <v>45</v>
      </c>
      <c r="E13851"/>
    </row>
    <row r="13852" spans="1:5" ht="13.5" customHeight="1" x14ac:dyDescent="0.25">
      <c r="A13852" s="51" t="s">
        <v>17852</v>
      </c>
      <c r="B13852"/>
      <c r="C13852" t="s">
        <v>17834</v>
      </c>
      <c r="D13852" t="s">
        <v>17853</v>
      </c>
      <c r="E13852"/>
    </row>
    <row r="13853" spans="1:5" ht="13.5" customHeight="1" x14ac:dyDescent="0.25">
      <c r="A13853" s="51" t="s">
        <v>17854</v>
      </c>
      <c r="B13853" t="s">
        <v>39</v>
      </c>
      <c r="C13853" t="s">
        <v>17834</v>
      </c>
      <c r="D13853" t="s">
        <v>17855</v>
      </c>
      <c r="E13853"/>
    </row>
    <row r="13854" spans="1:5" ht="13.5" customHeight="1" x14ac:dyDescent="0.25">
      <c r="A13854" s="51" t="s">
        <v>17840</v>
      </c>
      <c r="B13854"/>
      <c r="C13854" t="s">
        <v>17834</v>
      </c>
      <c r="D13854" t="s">
        <v>43</v>
      </c>
      <c r="E13854"/>
    </row>
    <row r="13855" spans="1:5" ht="13.5" customHeight="1" x14ac:dyDescent="0.25">
      <c r="A13855" s="51" t="s">
        <v>17841</v>
      </c>
      <c r="B13855"/>
      <c r="C13855" t="s">
        <v>17834</v>
      </c>
      <c r="D13855" t="s">
        <v>45</v>
      </c>
      <c r="E13855"/>
    </row>
    <row r="13856" spans="1:5" ht="13.5" customHeight="1" x14ac:dyDescent="0.25">
      <c r="A13856" s="51" t="s">
        <v>17856</v>
      </c>
      <c r="B13856" t="s">
        <v>39</v>
      </c>
      <c r="C13856" t="s">
        <v>17834</v>
      </c>
      <c r="D13856" t="s">
        <v>17857</v>
      </c>
      <c r="E13856"/>
    </row>
    <row r="13857" spans="1:5" ht="13.5" customHeight="1" x14ac:dyDescent="0.25">
      <c r="A13857" s="51" t="s">
        <v>17858</v>
      </c>
      <c r="B13857"/>
      <c r="C13857" t="s">
        <v>17834</v>
      </c>
      <c r="D13857" t="s">
        <v>43</v>
      </c>
      <c r="E13857"/>
    </row>
    <row r="13858" spans="1:5" ht="13.5" customHeight="1" x14ac:dyDescent="0.25">
      <c r="A13858" s="51" t="s">
        <v>17859</v>
      </c>
      <c r="B13858"/>
      <c r="C13858" t="s">
        <v>17834</v>
      </c>
      <c r="D13858" t="s">
        <v>45</v>
      </c>
      <c r="E13858"/>
    </row>
    <row r="13859" spans="1:5" ht="13.5" customHeight="1" x14ac:dyDescent="0.25">
      <c r="A13859" s="51" t="s">
        <v>17860</v>
      </c>
      <c r="B13859" t="s">
        <v>39</v>
      </c>
      <c r="C13859" t="s">
        <v>17834</v>
      </c>
      <c r="D13859" t="s">
        <v>17861</v>
      </c>
      <c r="E13859"/>
    </row>
    <row r="13860" spans="1:5" ht="13.5" customHeight="1" x14ac:dyDescent="0.25">
      <c r="A13860" s="51" t="s">
        <v>17862</v>
      </c>
      <c r="B13860"/>
      <c r="C13860" t="s">
        <v>17834</v>
      </c>
      <c r="D13860" t="s">
        <v>43</v>
      </c>
      <c r="E13860"/>
    </row>
    <row r="13861" spans="1:5" ht="13.5" customHeight="1" x14ac:dyDescent="0.25">
      <c r="A13861" s="51" t="s">
        <v>17863</v>
      </c>
      <c r="B13861"/>
      <c r="C13861" t="s">
        <v>17834</v>
      </c>
      <c r="D13861" t="s">
        <v>45</v>
      </c>
      <c r="E13861"/>
    </row>
    <row r="13862" spans="1:5" ht="13.5" customHeight="1" x14ac:dyDescent="0.25">
      <c r="A13862" s="51" t="s">
        <v>17864</v>
      </c>
      <c r="B13862" t="s">
        <v>39</v>
      </c>
      <c r="C13862" t="s">
        <v>17834</v>
      </c>
      <c r="D13862" t="s">
        <v>17865</v>
      </c>
      <c r="E13862"/>
    </row>
    <row r="13863" spans="1:5" ht="13.5" customHeight="1" x14ac:dyDescent="0.25">
      <c r="A13863" s="51" t="s">
        <v>17866</v>
      </c>
      <c r="B13863"/>
      <c r="C13863" t="s">
        <v>17834</v>
      </c>
      <c r="D13863" t="s">
        <v>43</v>
      </c>
      <c r="E13863"/>
    </row>
    <row r="13864" spans="1:5" ht="13.5" customHeight="1" x14ac:dyDescent="0.25">
      <c r="A13864" s="51" t="s">
        <v>17867</v>
      </c>
      <c r="B13864"/>
      <c r="C13864" t="s">
        <v>17834</v>
      </c>
      <c r="D13864" t="s">
        <v>45</v>
      </c>
      <c r="E13864"/>
    </row>
    <row r="13865" spans="1:5" ht="13.5" customHeight="1" x14ac:dyDescent="0.25">
      <c r="A13865" s="51" t="s">
        <v>17868</v>
      </c>
      <c r="B13865" t="s">
        <v>39</v>
      </c>
      <c r="C13865" t="s">
        <v>17834</v>
      </c>
      <c r="D13865" t="s">
        <v>17869</v>
      </c>
      <c r="E13865"/>
    </row>
    <row r="13866" spans="1:5" ht="13.5" customHeight="1" x14ac:dyDescent="0.25">
      <c r="A13866" s="51" t="s">
        <v>17836</v>
      </c>
      <c r="B13866"/>
      <c r="C13866" t="s">
        <v>17834</v>
      </c>
      <c r="D13866" t="s">
        <v>43</v>
      </c>
      <c r="E13866"/>
    </row>
    <row r="13867" spans="1:5" ht="13.5" customHeight="1" x14ac:dyDescent="0.25">
      <c r="A13867" s="51" t="s">
        <v>17837</v>
      </c>
      <c r="B13867"/>
      <c r="C13867" t="s">
        <v>17834</v>
      </c>
      <c r="D13867" t="s">
        <v>45</v>
      </c>
      <c r="E13867"/>
    </row>
    <row r="13868" spans="1:5" ht="13.5" customHeight="1" x14ac:dyDescent="0.25">
      <c r="A13868" s="51" t="s">
        <v>17870</v>
      </c>
      <c r="B13868" t="s">
        <v>39</v>
      </c>
      <c r="C13868" t="s">
        <v>17834</v>
      </c>
      <c r="D13868" t="s">
        <v>17871</v>
      </c>
      <c r="E13868"/>
    </row>
    <row r="13869" spans="1:5" ht="13.5" customHeight="1" x14ac:dyDescent="0.25">
      <c r="A13869" s="51" t="s">
        <v>17844</v>
      </c>
      <c r="B13869"/>
      <c r="C13869" t="s">
        <v>17834</v>
      </c>
      <c r="D13869" t="s">
        <v>43</v>
      </c>
      <c r="E13869"/>
    </row>
    <row r="13870" spans="1:5" ht="13.5" customHeight="1" x14ac:dyDescent="0.25">
      <c r="A13870" s="51" t="s">
        <v>17845</v>
      </c>
      <c r="B13870"/>
      <c r="C13870" t="s">
        <v>17834</v>
      </c>
      <c r="D13870" t="s">
        <v>45</v>
      </c>
      <c r="E13870"/>
    </row>
    <row r="13871" spans="1:5" ht="13.5" customHeight="1" x14ac:dyDescent="0.25">
      <c r="A13871" s="51" t="s">
        <v>17872</v>
      </c>
      <c r="B13871" t="s">
        <v>39</v>
      </c>
      <c r="C13871" t="s">
        <v>17834</v>
      </c>
      <c r="D13871" t="s">
        <v>17873</v>
      </c>
      <c r="E13871"/>
    </row>
    <row r="13872" spans="1:5" ht="13.5" customHeight="1" x14ac:dyDescent="0.25">
      <c r="A13872" s="51" t="s">
        <v>17862</v>
      </c>
      <c r="B13872"/>
      <c r="C13872" t="s">
        <v>17834</v>
      </c>
      <c r="D13872" t="s">
        <v>43</v>
      </c>
      <c r="E13872"/>
    </row>
    <row r="13873" spans="1:5" ht="13.5" customHeight="1" x14ac:dyDescent="0.25">
      <c r="A13873" s="51" t="s">
        <v>17863</v>
      </c>
      <c r="B13873"/>
      <c r="C13873" t="s">
        <v>17834</v>
      </c>
      <c r="D13873" t="s">
        <v>45</v>
      </c>
      <c r="E13873"/>
    </row>
    <row r="13874" spans="1:5" ht="13.5" customHeight="1" x14ac:dyDescent="0.25">
      <c r="A13874" s="51" t="s">
        <v>17874</v>
      </c>
      <c r="B13874" t="s">
        <v>39</v>
      </c>
      <c r="C13874" t="s">
        <v>17834</v>
      </c>
      <c r="D13874" t="s">
        <v>31078</v>
      </c>
      <c r="E13874"/>
    </row>
    <row r="13875" spans="1:5" ht="13.5" customHeight="1" x14ac:dyDescent="0.25">
      <c r="A13875" s="51" t="s">
        <v>17844</v>
      </c>
      <c r="B13875"/>
      <c r="C13875" t="s">
        <v>17834</v>
      </c>
      <c r="D13875" t="s">
        <v>43</v>
      </c>
      <c r="E13875"/>
    </row>
    <row r="13876" spans="1:5" ht="13.5" customHeight="1" x14ac:dyDescent="0.25">
      <c r="A13876" s="51" t="s">
        <v>17845</v>
      </c>
      <c r="B13876"/>
      <c r="C13876" t="s">
        <v>17834</v>
      </c>
      <c r="D13876" t="s">
        <v>45</v>
      </c>
      <c r="E13876"/>
    </row>
    <row r="13877" spans="1:5" ht="13.5" customHeight="1" x14ac:dyDescent="0.25">
      <c r="A13877" s="51" t="s">
        <v>17875</v>
      </c>
      <c r="B13877" t="s">
        <v>39</v>
      </c>
      <c r="C13877" t="s">
        <v>17834</v>
      </c>
      <c r="D13877" t="s">
        <v>17876</v>
      </c>
      <c r="E13877"/>
    </row>
    <row r="13878" spans="1:5" ht="13.5" customHeight="1" x14ac:dyDescent="0.25">
      <c r="A13878" s="51" t="s">
        <v>17877</v>
      </c>
      <c r="B13878"/>
      <c r="C13878" t="s">
        <v>17834</v>
      </c>
      <c r="D13878" t="s">
        <v>43</v>
      </c>
      <c r="E13878"/>
    </row>
    <row r="13879" spans="1:5" ht="13.5" customHeight="1" x14ac:dyDescent="0.25">
      <c r="A13879" s="51" t="s">
        <v>17878</v>
      </c>
      <c r="B13879"/>
      <c r="C13879" t="s">
        <v>17834</v>
      </c>
      <c r="D13879" t="s">
        <v>45</v>
      </c>
      <c r="E13879"/>
    </row>
    <row r="13880" spans="1:5" ht="13.5" customHeight="1" x14ac:dyDescent="0.25">
      <c r="A13880" s="51" t="s">
        <v>17879</v>
      </c>
      <c r="B13880"/>
      <c r="C13880" t="s">
        <v>17834</v>
      </c>
      <c r="D13880" t="s">
        <v>17880</v>
      </c>
      <c r="E13880" t="s">
        <v>74</v>
      </c>
    </row>
    <row r="13881" spans="1:5" ht="13.5" customHeight="1" x14ac:dyDescent="0.25">
      <c r="A13881" s="51" t="s">
        <v>17881</v>
      </c>
      <c r="B13881" t="s">
        <v>39</v>
      </c>
      <c r="C13881" t="s">
        <v>17834</v>
      </c>
      <c r="D13881" t="s">
        <v>17882</v>
      </c>
      <c r="E13881"/>
    </row>
    <row r="13882" spans="1:5" ht="13.5" customHeight="1" x14ac:dyDescent="0.25">
      <c r="A13882" s="51" t="s">
        <v>17883</v>
      </c>
      <c r="B13882"/>
      <c r="C13882" t="s">
        <v>17834</v>
      </c>
      <c r="D13882" t="s">
        <v>43</v>
      </c>
      <c r="E13882"/>
    </row>
    <row r="13883" spans="1:5" ht="13.5" customHeight="1" x14ac:dyDescent="0.25">
      <c r="A13883" s="51" t="s">
        <v>17884</v>
      </c>
      <c r="B13883"/>
      <c r="C13883" t="s">
        <v>17834</v>
      </c>
      <c r="D13883" t="s">
        <v>45</v>
      </c>
      <c r="E13883"/>
    </row>
    <row r="13884" spans="1:5" ht="13.5" customHeight="1" x14ac:dyDescent="0.25">
      <c r="A13884" s="51" t="s">
        <v>17885</v>
      </c>
      <c r="B13884" t="s">
        <v>39</v>
      </c>
      <c r="C13884" t="s">
        <v>17834</v>
      </c>
      <c r="D13884" t="s">
        <v>17886</v>
      </c>
      <c r="E13884"/>
    </row>
    <row r="13885" spans="1:5" ht="13.5" customHeight="1" x14ac:dyDescent="0.25">
      <c r="A13885" s="51" t="s">
        <v>17887</v>
      </c>
      <c r="B13885"/>
      <c r="C13885" t="s">
        <v>17834</v>
      </c>
      <c r="D13885" t="s">
        <v>43</v>
      </c>
      <c r="E13885"/>
    </row>
    <row r="13886" spans="1:5" ht="13.5" customHeight="1" x14ac:dyDescent="0.25">
      <c r="A13886" s="51" t="s">
        <v>17888</v>
      </c>
      <c r="B13886"/>
      <c r="C13886" t="s">
        <v>17834</v>
      </c>
      <c r="D13886" t="s">
        <v>45</v>
      </c>
      <c r="E13886"/>
    </row>
    <row r="13887" spans="1:5" ht="13.5" customHeight="1" x14ac:dyDescent="0.25">
      <c r="A13887" s="51" t="s">
        <v>17889</v>
      </c>
      <c r="B13887"/>
      <c r="C13887" t="s">
        <v>17834</v>
      </c>
      <c r="D13887" t="s">
        <v>17890</v>
      </c>
      <c r="E13887"/>
    </row>
    <row r="13888" spans="1:5" ht="13.5" customHeight="1" x14ac:dyDescent="0.25">
      <c r="A13888" s="51" t="s">
        <v>17893</v>
      </c>
      <c r="B13888" t="s">
        <v>39</v>
      </c>
      <c r="C13888" t="s">
        <v>17834</v>
      </c>
      <c r="D13888" t="s">
        <v>17894</v>
      </c>
      <c r="E13888"/>
    </row>
    <row r="13889" spans="1:5" ht="13.5" customHeight="1" x14ac:dyDescent="0.25">
      <c r="A13889" s="51" t="s">
        <v>17840</v>
      </c>
      <c r="B13889"/>
      <c r="C13889" t="s">
        <v>17834</v>
      </c>
      <c r="D13889" t="s">
        <v>43</v>
      </c>
      <c r="E13889"/>
    </row>
    <row r="13890" spans="1:5" ht="13.5" customHeight="1" x14ac:dyDescent="0.25">
      <c r="A13890" s="51" t="s">
        <v>17841</v>
      </c>
      <c r="B13890"/>
      <c r="C13890" t="s">
        <v>17834</v>
      </c>
      <c r="D13890" t="s">
        <v>45</v>
      </c>
      <c r="E13890"/>
    </row>
    <row r="13891" spans="1:5" ht="13.5" customHeight="1" x14ac:dyDescent="0.25">
      <c r="A13891" s="51" t="s">
        <v>17895</v>
      </c>
      <c r="B13891" t="s">
        <v>39</v>
      </c>
      <c r="C13891" t="s">
        <v>17834</v>
      </c>
      <c r="D13891" t="s">
        <v>17896</v>
      </c>
      <c r="E13891"/>
    </row>
    <row r="13892" spans="1:5" ht="13.5" customHeight="1" x14ac:dyDescent="0.25">
      <c r="A13892" s="51" t="s">
        <v>17866</v>
      </c>
      <c r="B13892"/>
      <c r="C13892" t="s">
        <v>17834</v>
      </c>
      <c r="D13892" t="s">
        <v>43</v>
      </c>
      <c r="E13892"/>
    </row>
    <row r="13893" spans="1:5" ht="13.5" customHeight="1" x14ac:dyDescent="0.25">
      <c r="A13893" s="51" t="s">
        <v>17867</v>
      </c>
      <c r="B13893"/>
      <c r="C13893" t="s">
        <v>17834</v>
      </c>
      <c r="D13893" t="s">
        <v>45</v>
      </c>
      <c r="E13893"/>
    </row>
    <row r="13894" spans="1:5" ht="13.5" customHeight="1" x14ac:dyDescent="0.25">
      <c r="A13894" s="51" t="s">
        <v>17897</v>
      </c>
      <c r="B13894" t="s">
        <v>39</v>
      </c>
      <c r="C13894" t="s">
        <v>17834</v>
      </c>
      <c r="D13894" t="s">
        <v>17898</v>
      </c>
      <c r="E13894"/>
    </row>
    <row r="13895" spans="1:5" ht="13.5" customHeight="1" x14ac:dyDescent="0.25">
      <c r="A13895" s="51" t="s">
        <v>17862</v>
      </c>
      <c r="B13895"/>
      <c r="C13895" t="s">
        <v>17834</v>
      </c>
      <c r="D13895" t="s">
        <v>43</v>
      </c>
      <c r="E13895"/>
    </row>
    <row r="13896" spans="1:5" ht="13.5" customHeight="1" x14ac:dyDescent="0.25">
      <c r="A13896" s="51" t="s">
        <v>17863</v>
      </c>
      <c r="B13896"/>
      <c r="C13896" t="s">
        <v>17834</v>
      </c>
      <c r="D13896" t="s">
        <v>45</v>
      </c>
      <c r="E13896"/>
    </row>
    <row r="13897" spans="1:5" ht="13.5" customHeight="1" x14ac:dyDescent="0.25">
      <c r="A13897" s="51" t="s">
        <v>17899</v>
      </c>
      <c r="B13897" t="s">
        <v>39</v>
      </c>
      <c r="C13897" t="s">
        <v>17834</v>
      </c>
      <c r="D13897" t="s">
        <v>11913</v>
      </c>
      <c r="E13897" t="s">
        <v>74</v>
      </c>
    </row>
    <row r="13898" spans="1:5" ht="13.5" customHeight="1" x14ac:dyDescent="0.25">
      <c r="A13898" s="51" t="s">
        <v>17866</v>
      </c>
      <c r="B13898"/>
      <c r="C13898" t="s">
        <v>17834</v>
      </c>
      <c r="D13898" t="s">
        <v>43</v>
      </c>
      <c r="E13898" t="s">
        <v>74</v>
      </c>
    </row>
    <row r="13899" spans="1:5" ht="13.5" customHeight="1" x14ac:dyDescent="0.25">
      <c r="A13899" s="51" t="s">
        <v>17867</v>
      </c>
      <c r="B13899"/>
      <c r="C13899" t="s">
        <v>17834</v>
      </c>
      <c r="D13899" t="s">
        <v>45</v>
      </c>
      <c r="E13899" t="s">
        <v>74</v>
      </c>
    </row>
    <row r="13900" spans="1:5" ht="13.5" customHeight="1" x14ac:dyDescent="0.25">
      <c r="A13900" s="51" t="s">
        <v>17900</v>
      </c>
      <c r="B13900" t="s">
        <v>39</v>
      </c>
      <c r="C13900" t="s">
        <v>17834</v>
      </c>
      <c r="D13900" t="s">
        <v>17901</v>
      </c>
      <c r="E13900"/>
    </row>
    <row r="13901" spans="1:5" ht="13.5" customHeight="1" x14ac:dyDescent="0.25">
      <c r="A13901" s="51" t="s">
        <v>17836</v>
      </c>
      <c r="B13901"/>
      <c r="C13901" t="s">
        <v>17834</v>
      </c>
      <c r="D13901" t="s">
        <v>43</v>
      </c>
      <c r="E13901"/>
    </row>
    <row r="13902" spans="1:5" ht="13.5" customHeight="1" x14ac:dyDescent="0.25">
      <c r="A13902" s="51" t="s">
        <v>17837</v>
      </c>
      <c r="B13902"/>
      <c r="C13902" t="s">
        <v>17834</v>
      </c>
      <c r="D13902" t="s">
        <v>45</v>
      </c>
      <c r="E13902"/>
    </row>
    <row r="13903" spans="1:5" ht="13.5" customHeight="1" x14ac:dyDescent="0.25">
      <c r="A13903" s="51" t="s">
        <v>17902</v>
      </c>
      <c r="B13903" t="s">
        <v>39</v>
      </c>
      <c r="C13903" t="s">
        <v>17834</v>
      </c>
      <c r="D13903" t="s">
        <v>17898</v>
      </c>
      <c r="E13903"/>
    </row>
    <row r="13904" spans="1:5" ht="13.5" customHeight="1" x14ac:dyDescent="0.25">
      <c r="A13904" s="51" t="s">
        <v>17844</v>
      </c>
      <c r="B13904"/>
      <c r="C13904" t="s">
        <v>17834</v>
      </c>
      <c r="D13904" t="s">
        <v>43</v>
      </c>
      <c r="E13904"/>
    </row>
    <row r="13905" spans="1:5" ht="13.5" customHeight="1" x14ac:dyDescent="0.25">
      <c r="A13905" s="51" t="s">
        <v>17845</v>
      </c>
      <c r="B13905"/>
      <c r="C13905" t="s">
        <v>17834</v>
      </c>
      <c r="D13905" t="s">
        <v>45</v>
      </c>
      <c r="E13905"/>
    </row>
    <row r="13906" spans="1:5" ht="13.5" customHeight="1" x14ac:dyDescent="0.25">
      <c r="A13906" s="51" t="s">
        <v>17903</v>
      </c>
      <c r="B13906"/>
      <c r="C13906" t="s">
        <v>17834</v>
      </c>
      <c r="D13906" t="s">
        <v>17904</v>
      </c>
      <c r="E13906"/>
    </row>
    <row r="13907" spans="1:5" ht="13.5" customHeight="1" x14ac:dyDescent="0.25">
      <c r="A13907" s="51" t="s">
        <v>17905</v>
      </c>
      <c r="B13907" t="s">
        <v>39</v>
      </c>
      <c r="C13907" t="s">
        <v>17834</v>
      </c>
      <c r="D13907" t="s">
        <v>17906</v>
      </c>
      <c r="E13907"/>
    </row>
    <row r="13908" spans="1:5" ht="13.5" customHeight="1" x14ac:dyDescent="0.25">
      <c r="A13908" s="51" t="s">
        <v>17891</v>
      </c>
      <c r="B13908"/>
      <c r="C13908" t="s">
        <v>17834</v>
      </c>
      <c r="D13908" t="s">
        <v>43</v>
      </c>
      <c r="E13908"/>
    </row>
    <row r="13909" spans="1:5" ht="13.5" customHeight="1" x14ac:dyDescent="0.25">
      <c r="A13909" s="51" t="s">
        <v>17892</v>
      </c>
      <c r="B13909"/>
      <c r="C13909" t="s">
        <v>17834</v>
      </c>
      <c r="D13909" t="s">
        <v>45</v>
      </c>
      <c r="E13909"/>
    </row>
    <row r="13910" spans="1:5" ht="13.5" customHeight="1" x14ac:dyDescent="0.25">
      <c r="A13910" s="51" t="s">
        <v>17907</v>
      </c>
      <c r="B13910" t="s">
        <v>39</v>
      </c>
      <c r="C13910" t="s">
        <v>17834</v>
      </c>
      <c r="D13910" t="s">
        <v>17908</v>
      </c>
      <c r="E13910"/>
    </row>
    <row r="13911" spans="1:5" ht="13.5" customHeight="1" x14ac:dyDescent="0.25">
      <c r="A13911" s="51" t="s">
        <v>17883</v>
      </c>
      <c r="B13911"/>
      <c r="C13911" t="s">
        <v>17834</v>
      </c>
      <c r="D13911" t="s">
        <v>43</v>
      </c>
      <c r="E13911"/>
    </row>
    <row r="13912" spans="1:5" ht="13.5" customHeight="1" x14ac:dyDescent="0.25">
      <c r="A13912" s="51" t="s">
        <v>17884</v>
      </c>
      <c r="B13912"/>
      <c r="C13912" t="s">
        <v>17834</v>
      </c>
      <c r="D13912" t="s">
        <v>45</v>
      </c>
      <c r="E13912"/>
    </row>
    <row r="13913" spans="1:5" ht="13.5" customHeight="1" x14ac:dyDescent="0.25">
      <c r="A13913" s="51" t="s">
        <v>17909</v>
      </c>
      <c r="B13913" t="s">
        <v>39</v>
      </c>
      <c r="C13913" t="s">
        <v>17834</v>
      </c>
      <c r="D13913" t="s">
        <v>17910</v>
      </c>
      <c r="E13913"/>
    </row>
    <row r="13914" spans="1:5" ht="13.5" customHeight="1" x14ac:dyDescent="0.25">
      <c r="A13914" s="51" t="s">
        <v>17840</v>
      </c>
      <c r="B13914"/>
      <c r="C13914" t="s">
        <v>17834</v>
      </c>
      <c r="D13914" t="s">
        <v>43</v>
      </c>
      <c r="E13914"/>
    </row>
    <row r="13915" spans="1:5" ht="13.5" customHeight="1" x14ac:dyDescent="0.25">
      <c r="A13915" s="51" t="s">
        <v>17841</v>
      </c>
      <c r="B13915"/>
      <c r="C13915" t="s">
        <v>17834</v>
      </c>
      <c r="D13915" t="s">
        <v>45</v>
      </c>
      <c r="E13915"/>
    </row>
    <row r="13916" spans="1:5" ht="13.5" customHeight="1" x14ac:dyDescent="0.25">
      <c r="A13916" s="51" t="s">
        <v>17911</v>
      </c>
      <c r="B13916" t="s">
        <v>39</v>
      </c>
      <c r="C13916" t="s">
        <v>17912</v>
      </c>
      <c r="D13916" t="s">
        <v>2190</v>
      </c>
      <c r="E13916"/>
    </row>
    <row r="13917" spans="1:5" ht="13.5" customHeight="1" x14ac:dyDescent="0.25">
      <c r="A13917" s="51" t="s">
        <v>17913</v>
      </c>
      <c r="B13917"/>
      <c r="C13917" t="s">
        <v>17912</v>
      </c>
      <c r="D13917" t="s">
        <v>43</v>
      </c>
      <c r="E13917"/>
    </row>
    <row r="13918" spans="1:5" ht="13.5" customHeight="1" x14ac:dyDescent="0.25">
      <c r="A13918" s="51" t="s">
        <v>17914</v>
      </c>
      <c r="B13918"/>
      <c r="C13918" t="s">
        <v>17912</v>
      </c>
      <c r="D13918" t="s">
        <v>45</v>
      </c>
      <c r="E13918"/>
    </row>
    <row r="13919" spans="1:5" ht="13.5" customHeight="1" x14ac:dyDescent="0.25">
      <c r="A13919" s="51" t="s">
        <v>32638</v>
      </c>
      <c r="B13919" t="s">
        <v>39</v>
      </c>
      <c r="C13919" t="s">
        <v>32089</v>
      </c>
      <c r="D13919" t="s">
        <v>50</v>
      </c>
      <c r="E13919" t="s">
        <v>126</v>
      </c>
    </row>
    <row r="13920" spans="1:5" ht="13.5" customHeight="1" x14ac:dyDescent="0.25">
      <c r="A13920" s="51" t="s">
        <v>32639</v>
      </c>
      <c r="B13920"/>
      <c r="C13920" t="s">
        <v>32089</v>
      </c>
      <c r="D13920" t="s">
        <v>43</v>
      </c>
      <c r="E13920" t="s">
        <v>126</v>
      </c>
    </row>
    <row r="13921" spans="1:5" ht="13.5" customHeight="1" x14ac:dyDescent="0.25">
      <c r="A13921" s="51" t="s">
        <v>32640</v>
      </c>
      <c r="B13921"/>
      <c r="C13921" t="s">
        <v>32089</v>
      </c>
      <c r="D13921" t="s">
        <v>45</v>
      </c>
      <c r="E13921" t="s">
        <v>126</v>
      </c>
    </row>
    <row r="13922" spans="1:5" ht="13.5" customHeight="1" x14ac:dyDescent="0.25">
      <c r="A13922" s="51" t="s">
        <v>17915</v>
      </c>
      <c r="B13922" t="s">
        <v>39</v>
      </c>
      <c r="C13922" t="s">
        <v>17916</v>
      </c>
      <c r="D13922" t="s">
        <v>50</v>
      </c>
      <c r="E13922"/>
    </row>
    <row r="13923" spans="1:5" ht="13.5" customHeight="1" x14ac:dyDescent="0.25">
      <c r="A13923" s="51" t="s">
        <v>17917</v>
      </c>
      <c r="B13923"/>
      <c r="C13923" t="s">
        <v>17916</v>
      </c>
      <c r="D13923" t="s">
        <v>43</v>
      </c>
      <c r="E13923"/>
    </row>
    <row r="13924" spans="1:5" ht="13.5" customHeight="1" x14ac:dyDescent="0.25">
      <c r="A13924" s="51" t="s">
        <v>17918</v>
      </c>
      <c r="B13924"/>
      <c r="C13924" t="s">
        <v>17916</v>
      </c>
      <c r="D13924" t="s">
        <v>45</v>
      </c>
      <c r="E13924"/>
    </row>
    <row r="13925" spans="1:5" ht="13.5" customHeight="1" x14ac:dyDescent="0.25">
      <c r="A13925" s="51" t="s">
        <v>17919</v>
      </c>
      <c r="B13925" t="s">
        <v>39</v>
      </c>
      <c r="C13925" t="s">
        <v>17920</v>
      </c>
      <c r="D13925" t="s">
        <v>50</v>
      </c>
      <c r="E13925"/>
    </row>
    <row r="13926" spans="1:5" ht="13.5" customHeight="1" x14ac:dyDescent="0.25">
      <c r="A13926" s="51" t="s">
        <v>17921</v>
      </c>
      <c r="B13926"/>
      <c r="C13926" t="s">
        <v>17920</v>
      </c>
      <c r="D13926" t="s">
        <v>43</v>
      </c>
      <c r="E13926"/>
    </row>
    <row r="13927" spans="1:5" ht="13.5" customHeight="1" x14ac:dyDescent="0.25">
      <c r="A13927" s="51" t="s">
        <v>17922</v>
      </c>
      <c r="B13927"/>
      <c r="C13927" t="s">
        <v>17920</v>
      </c>
      <c r="D13927" t="s">
        <v>45</v>
      </c>
      <c r="E13927"/>
    </row>
    <row r="13928" spans="1:5" ht="13.5" customHeight="1" x14ac:dyDescent="0.25">
      <c r="A13928" s="51" t="s">
        <v>17923</v>
      </c>
      <c r="B13928" t="s">
        <v>39</v>
      </c>
      <c r="C13928" t="s">
        <v>17924</v>
      </c>
      <c r="D13928" t="s">
        <v>50</v>
      </c>
      <c r="E13928"/>
    </row>
    <row r="13929" spans="1:5" ht="13.5" customHeight="1" x14ac:dyDescent="0.25">
      <c r="A13929" s="51" t="s">
        <v>17925</v>
      </c>
      <c r="B13929"/>
      <c r="C13929" t="s">
        <v>17924</v>
      </c>
      <c r="D13929" t="s">
        <v>43</v>
      </c>
      <c r="E13929"/>
    </row>
    <row r="13930" spans="1:5" ht="13.5" customHeight="1" x14ac:dyDescent="0.25">
      <c r="A13930" s="51" t="s">
        <v>17926</v>
      </c>
      <c r="B13930"/>
      <c r="C13930" t="s">
        <v>17924</v>
      </c>
      <c r="D13930" t="s">
        <v>45</v>
      </c>
      <c r="E13930"/>
    </row>
    <row r="13931" spans="1:5" ht="13.5" customHeight="1" x14ac:dyDescent="0.25">
      <c r="A13931" s="51" t="s">
        <v>17927</v>
      </c>
      <c r="B13931" t="s">
        <v>39</v>
      </c>
      <c r="C13931" t="s">
        <v>17928</v>
      </c>
      <c r="D13931" t="s">
        <v>50</v>
      </c>
      <c r="E13931"/>
    </row>
    <row r="13932" spans="1:5" ht="13.5" customHeight="1" x14ac:dyDescent="0.25">
      <c r="A13932" s="51" t="s">
        <v>17929</v>
      </c>
      <c r="B13932"/>
      <c r="C13932" t="s">
        <v>17928</v>
      </c>
      <c r="D13932" t="s">
        <v>43</v>
      </c>
      <c r="E13932"/>
    </row>
    <row r="13933" spans="1:5" ht="13.5" customHeight="1" x14ac:dyDescent="0.25">
      <c r="A13933" s="51" t="s">
        <v>17930</v>
      </c>
      <c r="B13933"/>
      <c r="C13933" t="s">
        <v>17928</v>
      </c>
      <c r="D13933" t="s">
        <v>45</v>
      </c>
      <c r="E13933"/>
    </row>
    <row r="13934" spans="1:5" ht="13.5" customHeight="1" x14ac:dyDescent="0.25">
      <c r="A13934" s="51" t="s">
        <v>17931</v>
      </c>
      <c r="B13934" t="s">
        <v>39</v>
      </c>
      <c r="C13934" t="s">
        <v>17932</v>
      </c>
      <c r="D13934" t="s">
        <v>50</v>
      </c>
      <c r="E13934"/>
    </row>
    <row r="13935" spans="1:5" ht="13.5" customHeight="1" x14ac:dyDescent="0.25">
      <c r="A13935" s="51" t="s">
        <v>17933</v>
      </c>
      <c r="B13935"/>
      <c r="C13935" t="s">
        <v>17932</v>
      </c>
      <c r="D13935" t="s">
        <v>43</v>
      </c>
      <c r="E13935"/>
    </row>
    <row r="13936" spans="1:5" ht="13.5" customHeight="1" x14ac:dyDescent="0.25">
      <c r="A13936" s="51" t="s">
        <v>17934</v>
      </c>
      <c r="B13936"/>
      <c r="C13936" t="s">
        <v>17932</v>
      </c>
      <c r="D13936" t="s">
        <v>45</v>
      </c>
      <c r="E13936"/>
    </row>
    <row r="13937" spans="1:5" ht="13.5" customHeight="1" x14ac:dyDescent="0.25">
      <c r="A13937" s="51" t="s">
        <v>17935</v>
      </c>
      <c r="B13937" t="s">
        <v>39</v>
      </c>
      <c r="C13937" t="s">
        <v>17936</v>
      </c>
      <c r="D13937" t="s">
        <v>50</v>
      </c>
      <c r="E13937" t="s">
        <v>74</v>
      </c>
    </row>
    <row r="13938" spans="1:5" ht="13.5" customHeight="1" x14ac:dyDescent="0.25">
      <c r="A13938" s="51" t="s">
        <v>17937</v>
      </c>
      <c r="B13938"/>
      <c r="C13938" t="s">
        <v>17936</v>
      </c>
      <c r="D13938" t="s">
        <v>43</v>
      </c>
      <c r="E13938" t="s">
        <v>74</v>
      </c>
    </row>
    <row r="13939" spans="1:5" ht="13.5" customHeight="1" x14ac:dyDescent="0.25">
      <c r="A13939" s="51" t="s">
        <v>17938</v>
      </c>
      <c r="B13939"/>
      <c r="C13939" t="s">
        <v>17936</v>
      </c>
      <c r="D13939" t="s">
        <v>45</v>
      </c>
      <c r="E13939" t="s">
        <v>74</v>
      </c>
    </row>
    <row r="13940" spans="1:5" ht="13.5" customHeight="1" x14ac:dyDescent="0.25">
      <c r="A13940" s="51" t="s">
        <v>17939</v>
      </c>
      <c r="B13940"/>
      <c r="C13940" t="s">
        <v>17936</v>
      </c>
      <c r="D13940" t="s">
        <v>17940</v>
      </c>
      <c r="E13940" t="s">
        <v>74</v>
      </c>
    </row>
    <row r="13941" spans="1:5" ht="13.5" customHeight="1" x14ac:dyDescent="0.25">
      <c r="A13941" s="51" t="s">
        <v>17941</v>
      </c>
      <c r="B13941"/>
      <c r="C13941" t="s">
        <v>17942</v>
      </c>
      <c r="D13941" t="s">
        <v>2775</v>
      </c>
      <c r="E13941"/>
    </row>
    <row r="13942" spans="1:5" ht="13.5" customHeight="1" x14ac:dyDescent="0.25">
      <c r="A13942" s="51" t="s">
        <v>17943</v>
      </c>
      <c r="B13942" t="s">
        <v>39</v>
      </c>
      <c r="C13942" t="s">
        <v>17944</v>
      </c>
      <c r="D13942" t="s">
        <v>50</v>
      </c>
      <c r="E13942"/>
    </row>
    <row r="13943" spans="1:5" ht="13.5" customHeight="1" x14ac:dyDescent="0.25">
      <c r="A13943" s="51" t="s">
        <v>17945</v>
      </c>
      <c r="B13943"/>
      <c r="C13943" t="s">
        <v>17944</v>
      </c>
      <c r="D13943" t="s">
        <v>43</v>
      </c>
      <c r="E13943"/>
    </row>
    <row r="13944" spans="1:5" ht="13.5" customHeight="1" x14ac:dyDescent="0.25">
      <c r="A13944" s="51" t="s">
        <v>17946</v>
      </c>
      <c r="B13944"/>
      <c r="C13944" t="s">
        <v>17944</v>
      </c>
      <c r="D13944" t="s">
        <v>45</v>
      </c>
      <c r="E13944"/>
    </row>
    <row r="13945" spans="1:5" ht="13.5" customHeight="1" x14ac:dyDescent="0.25">
      <c r="A13945" s="51" t="s">
        <v>17947</v>
      </c>
      <c r="B13945" t="s">
        <v>39</v>
      </c>
      <c r="C13945" t="s">
        <v>17948</v>
      </c>
      <c r="D13945" t="s">
        <v>50</v>
      </c>
      <c r="E13945"/>
    </row>
    <row r="13946" spans="1:5" ht="13.5" customHeight="1" x14ac:dyDescent="0.25">
      <c r="A13946" s="51" t="s">
        <v>17949</v>
      </c>
      <c r="B13946"/>
      <c r="C13946" t="s">
        <v>17948</v>
      </c>
      <c r="D13946" t="s">
        <v>43</v>
      </c>
      <c r="E13946"/>
    </row>
    <row r="13947" spans="1:5" ht="13.5" customHeight="1" x14ac:dyDescent="0.25">
      <c r="A13947" s="51" t="s">
        <v>17950</v>
      </c>
      <c r="B13947"/>
      <c r="C13947" t="s">
        <v>17948</v>
      </c>
      <c r="D13947" t="s">
        <v>45</v>
      </c>
      <c r="E13947"/>
    </row>
    <row r="13948" spans="1:5" ht="13.5" customHeight="1" x14ac:dyDescent="0.25">
      <c r="A13948" s="51" t="s">
        <v>17951</v>
      </c>
      <c r="B13948" t="s">
        <v>39</v>
      </c>
      <c r="C13948" t="s">
        <v>17952</v>
      </c>
      <c r="D13948" t="s">
        <v>50</v>
      </c>
      <c r="E13948"/>
    </row>
    <row r="13949" spans="1:5" ht="13.5" customHeight="1" x14ac:dyDescent="0.25">
      <c r="A13949" s="51" t="s">
        <v>17953</v>
      </c>
      <c r="B13949"/>
      <c r="C13949" t="s">
        <v>17952</v>
      </c>
      <c r="D13949" t="s">
        <v>43</v>
      </c>
      <c r="E13949"/>
    </row>
    <row r="13950" spans="1:5" ht="13.5" customHeight="1" x14ac:dyDescent="0.25">
      <c r="A13950" s="51" t="s">
        <v>17954</v>
      </c>
      <c r="B13950"/>
      <c r="C13950" t="s">
        <v>17952</v>
      </c>
      <c r="D13950" t="s">
        <v>45</v>
      </c>
      <c r="E13950"/>
    </row>
    <row r="13951" spans="1:5" ht="13.5" customHeight="1" x14ac:dyDescent="0.25">
      <c r="A13951" s="51" t="s">
        <v>17955</v>
      </c>
      <c r="B13951"/>
      <c r="C13951" t="s">
        <v>17956</v>
      </c>
      <c r="D13951" t="s">
        <v>96</v>
      </c>
      <c r="E13951"/>
    </row>
    <row r="13952" spans="1:5" ht="13.5" customHeight="1" x14ac:dyDescent="0.25">
      <c r="A13952" s="51" t="s">
        <v>17957</v>
      </c>
      <c r="B13952"/>
      <c r="C13952" t="s">
        <v>17958</v>
      </c>
      <c r="D13952" t="s">
        <v>108</v>
      </c>
      <c r="E13952"/>
    </row>
    <row r="13953" spans="1:5" ht="13.5" customHeight="1" x14ac:dyDescent="0.25">
      <c r="A13953" s="51" t="s">
        <v>17959</v>
      </c>
      <c r="B13953"/>
      <c r="C13953" t="s">
        <v>17958</v>
      </c>
      <c r="D13953" t="s">
        <v>2190</v>
      </c>
      <c r="E13953"/>
    </row>
    <row r="13954" spans="1:5" ht="13.5" customHeight="1" x14ac:dyDescent="0.25">
      <c r="A13954" s="51" t="s">
        <v>17960</v>
      </c>
      <c r="B13954" t="s">
        <v>39</v>
      </c>
      <c r="C13954" t="s">
        <v>17961</v>
      </c>
      <c r="D13954" t="s">
        <v>1343</v>
      </c>
      <c r="E13954"/>
    </row>
    <row r="13955" spans="1:5" ht="13.5" customHeight="1" x14ac:dyDescent="0.25">
      <c r="A13955" s="51" t="s">
        <v>17962</v>
      </c>
      <c r="B13955"/>
      <c r="C13955" t="s">
        <v>17961</v>
      </c>
      <c r="D13955" t="s">
        <v>43</v>
      </c>
      <c r="E13955"/>
    </row>
    <row r="13956" spans="1:5" ht="13.5" customHeight="1" x14ac:dyDescent="0.25">
      <c r="A13956" s="51" t="s">
        <v>17963</v>
      </c>
      <c r="B13956"/>
      <c r="C13956" t="s">
        <v>17961</v>
      </c>
      <c r="D13956" t="s">
        <v>45</v>
      </c>
      <c r="E13956"/>
    </row>
    <row r="13957" spans="1:5" ht="13.5" customHeight="1" x14ac:dyDescent="0.25">
      <c r="A13957" s="51" t="s">
        <v>17964</v>
      </c>
      <c r="B13957" t="s">
        <v>39</v>
      </c>
      <c r="C13957" t="s">
        <v>17965</v>
      </c>
      <c r="D13957" t="s">
        <v>50</v>
      </c>
      <c r="E13957"/>
    </row>
    <row r="13958" spans="1:5" ht="13.5" customHeight="1" x14ac:dyDescent="0.25">
      <c r="A13958" s="51" t="s">
        <v>17966</v>
      </c>
      <c r="B13958"/>
      <c r="C13958" t="s">
        <v>17965</v>
      </c>
      <c r="D13958" t="s">
        <v>43</v>
      </c>
      <c r="E13958"/>
    </row>
    <row r="13959" spans="1:5" ht="13.5" customHeight="1" x14ac:dyDescent="0.25">
      <c r="A13959" s="51" t="s">
        <v>17967</v>
      </c>
      <c r="B13959"/>
      <c r="C13959" t="s">
        <v>17965</v>
      </c>
      <c r="D13959" t="s">
        <v>45</v>
      </c>
      <c r="E13959"/>
    </row>
    <row r="13960" spans="1:5" ht="13.5" customHeight="1" x14ac:dyDescent="0.25">
      <c r="A13960" s="51" t="s">
        <v>32641</v>
      </c>
      <c r="B13960"/>
      <c r="C13960" t="s">
        <v>32090</v>
      </c>
      <c r="D13960" t="s">
        <v>50</v>
      </c>
      <c r="E13960" t="s">
        <v>126</v>
      </c>
    </row>
    <row r="13961" spans="1:5" ht="13.5" customHeight="1" x14ac:dyDescent="0.25">
      <c r="A13961" s="51" t="s">
        <v>17968</v>
      </c>
      <c r="B13961" t="s">
        <v>39</v>
      </c>
      <c r="C13961" t="s">
        <v>17969</v>
      </c>
      <c r="D13961" t="s">
        <v>50</v>
      </c>
      <c r="E13961"/>
    </row>
    <row r="13962" spans="1:5" ht="13.5" customHeight="1" x14ac:dyDescent="0.25">
      <c r="A13962" s="51" t="s">
        <v>17970</v>
      </c>
      <c r="B13962"/>
      <c r="C13962" t="s">
        <v>17969</v>
      </c>
      <c r="D13962" t="s">
        <v>43</v>
      </c>
      <c r="E13962"/>
    </row>
    <row r="13963" spans="1:5" ht="13.5" customHeight="1" x14ac:dyDescent="0.25">
      <c r="A13963" s="51" t="s">
        <v>17971</v>
      </c>
      <c r="B13963"/>
      <c r="C13963" t="s">
        <v>17969</v>
      </c>
      <c r="D13963" t="s">
        <v>45</v>
      </c>
      <c r="E13963"/>
    </row>
    <row r="13964" spans="1:5" ht="13.5" customHeight="1" x14ac:dyDescent="0.25">
      <c r="A13964" s="51" t="s">
        <v>17972</v>
      </c>
      <c r="B13964"/>
      <c r="C13964" t="s">
        <v>17973</v>
      </c>
      <c r="D13964" t="s">
        <v>14875</v>
      </c>
      <c r="E13964"/>
    </row>
    <row r="13965" spans="1:5" ht="13.5" customHeight="1" x14ac:dyDescent="0.25">
      <c r="A13965" s="51" t="s">
        <v>17974</v>
      </c>
      <c r="B13965"/>
      <c r="C13965" t="s">
        <v>17975</v>
      </c>
      <c r="D13965" t="s">
        <v>50</v>
      </c>
      <c r="E13965"/>
    </row>
    <row r="13966" spans="1:5" ht="13.5" customHeight="1" x14ac:dyDescent="0.25">
      <c r="A13966" s="51" t="s">
        <v>17976</v>
      </c>
      <c r="B13966"/>
      <c r="C13966" t="s">
        <v>17975</v>
      </c>
      <c r="D13966" t="s">
        <v>693</v>
      </c>
      <c r="E13966"/>
    </row>
    <row r="13967" spans="1:5" ht="13.5" customHeight="1" x14ac:dyDescent="0.25">
      <c r="A13967" s="51" t="s">
        <v>17977</v>
      </c>
      <c r="B13967" t="s">
        <v>39</v>
      </c>
      <c r="C13967" t="s">
        <v>17978</v>
      </c>
      <c r="D13967" t="s">
        <v>17979</v>
      </c>
      <c r="E13967"/>
    </row>
    <row r="13968" spans="1:5" ht="13.5" customHeight="1" x14ac:dyDescent="0.25">
      <c r="A13968" s="51" t="s">
        <v>17980</v>
      </c>
      <c r="B13968"/>
      <c r="C13968" t="s">
        <v>17978</v>
      </c>
      <c r="D13968" t="s">
        <v>43</v>
      </c>
      <c r="E13968"/>
    </row>
    <row r="13969" spans="1:5" ht="13.5" customHeight="1" x14ac:dyDescent="0.25">
      <c r="A13969" s="51" t="s">
        <v>17981</v>
      </c>
      <c r="B13969"/>
      <c r="C13969" t="s">
        <v>17978</v>
      </c>
      <c r="D13969" t="s">
        <v>45</v>
      </c>
      <c r="E13969"/>
    </row>
    <row r="13970" spans="1:5" ht="13.5" customHeight="1" x14ac:dyDescent="0.25">
      <c r="A13970" s="51" t="s">
        <v>17982</v>
      </c>
      <c r="B13970"/>
      <c r="C13970" t="s">
        <v>17983</v>
      </c>
      <c r="D13970" t="s">
        <v>2775</v>
      </c>
      <c r="E13970"/>
    </row>
    <row r="13971" spans="1:5" ht="13.5" customHeight="1" x14ac:dyDescent="0.25">
      <c r="A13971" s="51" t="s">
        <v>17984</v>
      </c>
      <c r="B13971" t="s">
        <v>39</v>
      </c>
      <c r="C13971" t="s">
        <v>17985</v>
      </c>
      <c r="D13971" t="s">
        <v>50</v>
      </c>
      <c r="E13971"/>
    </row>
    <row r="13972" spans="1:5" ht="13.5" customHeight="1" x14ac:dyDescent="0.25">
      <c r="A13972" s="51" t="s">
        <v>17986</v>
      </c>
      <c r="B13972"/>
      <c r="C13972" t="s">
        <v>17985</v>
      </c>
      <c r="D13972" t="s">
        <v>43</v>
      </c>
      <c r="E13972"/>
    </row>
    <row r="13973" spans="1:5" ht="13.5" customHeight="1" x14ac:dyDescent="0.25">
      <c r="A13973" s="51" t="s">
        <v>17987</v>
      </c>
      <c r="B13973"/>
      <c r="C13973" t="s">
        <v>17985</v>
      </c>
      <c r="D13973" t="s">
        <v>45</v>
      </c>
      <c r="E13973"/>
    </row>
    <row r="13974" spans="1:5" ht="13.5" customHeight="1" x14ac:dyDescent="0.25">
      <c r="A13974" s="51" t="s">
        <v>17988</v>
      </c>
      <c r="B13974" t="s">
        <v>39</v>
      </c>
      <c r="C13974" t="s">
        <v>17989</v>
      </c>
      <c r="D13974" t="s">
        <v>50</v>
      </c>
      <c r="E13974"/>
    </row>
    <row r="13975" spans="1:5" ht="13.5" customHeight="1" x14ac:dyDescent="0.25">
      <c r="A13975" s="51" t="s">
        <v>17990</v>
      </c>
      <c r="B13975"/>
      <c r="C13975" t="s">
        <v>17989</v>
      </c>
      <c r="D13975" t="s">
        <v>43</v>
      </c>
      <c r="E13975"/>
    </row>
    <row r="13976" spans="1:5" ht="13.5" customHeight="1" x14ac:dyDescent="0.25">
      <c r="A13976" s="51" t="s">
        <v>17991</v>
      </c>
      <c r="B13976"/>
      <c r="C13976" t="s">
        <v>17989</v>
      </c>
      <c r="D13976" t="s">
        <v>45</v>
      </c>
      <c r="E13976"/>
    </row>
    <row r="13977" spans="1:5" ht="13.5" customHeight="1" x14ac:dyDescent="0.25">
      <c r="A13977" s="51" t="s">
        <v>17992</v>
      </c>
      <c r="B13977" t="s">
        <v>39</v>
      </c>
      <c r="C13977" t="s">
        <v>17973</v>
      </c>
      <c r="D13977" t="s">
        <v>50</v>
      </c>
      <c r="E13977"/>
    </row>
    <row r="13978" spans="1:5" ht="13.5" customHeight="1" x14ac:dyDescent="0.25">
      <c r="A13978" s="51" t="s">
        <v>17993</v>
      </c>
      <c r="B13978"/>
      <c r="C13978" t="s">
        <v>17973</v>
      </c>
      <c r="D13978" t="s">
        <v>43</v>
      </c>
      <c r="E13978"/>
    </row>
    <row r="13979" spans="1:5" ht="13.5" customHeight="1" x14ac:dyDescent="0.25">
      <c r="A13979" s="51" t="s">
        <v>17994</v>
      </c>
      <c r="B13979"/>
      <c r="C13979" t="s">
        <v>17973</v>
      </c>
      <c r="D13979" t="s">
        <v>45</v>
      </c>
      <c r="E13979"/>
    </row>
    <row r="13980" spans="1:5" ht="13.5" customHeight="1" x14ac:dyDescent="0.25">
      <c r="A13980" s="51" t="s">
        <v>17995</v>
      </c>
      <c r="B13980"/>
      <c r="C13980" t="s">
        <v>17996</v>
      </c>
      <c r="D13980" t="s">
        <v>657</v>
      </c>
      <c r="E13980" t="s">
        <v>74</v>
      </c>
    </row>
    <row r="13981" spans="1:5" ht="13.5" customHeight="1" x14ac:dyDescent="0.25">
      <c r="A13981" s="51" t="s">
        <v>17997</v>
      </c>
      <c r="B13981"/>
      <c r="C13981" t="s">
        <v>17996</v>
      </c>
      <c r="D13981" t="s">
        <v>196</v>
      </c>
      <c r="E13981" t="s">
        <v>74</v>
      </c>
    </row>
    <row r="13982" spans="1:5" ht="13.5" customHeight="1" x14ac:dyDescent="0.25">
      <c r="A13982" s="51" t="s">
        <v>17998</v>
      </c>
      <c r="B13982"/>
      <c r="C13982" t="s">
        <v>17996</v>
      </c>
      <c r="D13982" t="s">
        <v>17999</v>
      </c>
      <c r="E13982" t="s">
        <v>74</v>
      </c>
    </row>
    <row r="13983" spans="1:5" ht="13.5" customHeight="1" x14ac:dyDescent="0.25">
      <c r="A13983" s="51" t="s">
        <v>18000</v>
      </c>
      <c r="B13983"/>
      <c r="C13983" t="s">
        <v>18001</v>
      </c>
      <c r="D13983" t="s">
        <v>18002</v>
      </c>
      <c r="E13983"/>
    </row>
    <row r="13984" spans="1:5" ht="13.5" customHeight="1" x14ac:dyDescent="0.25">
      <c r="A13984" s="51" t="s">
        <v>18003</v>
      </c>
      <c r="B13984" t="s">
        <v>39</v>
      </c>
      <c r="C13984" t="s">
        <v>18001</v>
      </c>
      <c r="D13984" t="s">
        <v>2775</v>
      </c>
      <c r="E13984"/>
    </row>
    <row r="13985" spans="1:5" ht="13.5" customHeight="1" x14ac:dyDescent="0.25">
      <c r="A13985" s="51" t="s">
        <v>18004</v>
      </c>
      <c r="B13985"/>
      <c r="C13985" t="s">
        <v>18001</v>
      </c>
      <c r="D13985" t="s">
        <v>43</v>
      </c>
      <c r="E13985"/>
    </row>
    <row r="13986" spans="1:5" ht="13.5" customHeight="1" x14ac:dyDescent="0.25">
      <c r="A13986" s="51" t="s">
        <v>18005</v>
      </c>
      <c r="B13986"/>
      <c r="C13986" t="s">
        <v>18001</v>
      </c>
      <c r="D13986" t="s">
        <v>45</v>
      </c>
      <c r="E13986"/>
    </row>
    <row r="13987" spans="1:5" ht="13.5" customHeight="1" x14ac:dyDescent="0.25">
      <c r="A13987" s="51" t="s">
        <v>18006</v>
      </c>
      <c r="B13987" t="s">
        <v>39</v>
      </c>
      <c r="C13987" t="s">
        <v>18007</v>
      </c>
      <c r="D13987" t="s">
        <v>580</v>
      </c>
      <c r="E13987"/>
    </row>
    <row r="13988" spans="1:5" ht="13.5" customHeight="1" x14ac:dyDescent="0.25">
      <c r="A13988" s="51" t="s">
        <v>18008</v>
      </c>
      <c r="B13988"/>
      <c r="C13988" t="s">
        <v>18007</v>
      </c>
      <c r="D13988" t="s">
        <v>43</v>
      </c>
      <c r="E13988"/>
    </row>
    <row r="13989" spans="1:5" ht="13.5" customHeight="1" x14ac:dyDescent="0.25">
      <c r="A13989" s="51" t="s">
        <v>18009</v>
      </c>
      <c r="B13989"/>
      <c r="C13989" t="s">
        <v>18007</v>
      </c>
      <c r="D13989" t="s">
        <v>45</v>
      </c>
      <c r="E13989"/>
    </row>
    <row r="13990" spans="1:5" ht="13.5" customHeight="1" x14ac:dyDescent="0.25">
      <c r="A13990" s="51" t="s">
        <v>18010</v>
      </c>
      <c r="B13990" t="s">
        <v>39</v>
      </c>
      <c r="C13990" t="s">
        <v>18011</v>
      </c>
      <c r="D13990" t="s">
        <v>50</v>
      </c>
      <c r="E13990"/>
    </row>
    <row r="13991" spans="1:5" ht="13.5" customHeight="1" x14ac:dyDescent="0.25">
      <c r="A13991" s="51" t="s">
        <v>18012</v>
      </c>
      <c r="B13991"/>
      <c r="C13991" t="s">
        <v>18011</v>
      </c>
      <c r="D13991" t="s">
        <v>43</v>
      </c>
      <c r="E13991"/>
    </row>
    <row r="13992" spans="1:5" ht="13.5" customHeight="1" x14ac:dyDescent="0.25">
      <c r="A13992" s="51" t="s">
        <v>18013</v>
      </c>
      <c r="B13992"/>
      <c r="C13992" t="s">
        <v>18011</v>
      </c>
      <c r="D13992" t="s">
        <v>45</v>
      </c>
      <c r="E13992"/>
    </row>
    <row r="13993" spans="1:5" ht="13.5" customHeight="1" x14ac:dyDescent="0.25">
      <c r="A13993" s="51" t="s">
        <v>18014</v>
      </c>
      <c r="B13993"/>
      <c r="C13993" t="s">
        <v>18015</v>
      </c>
      <c r="D13993" t="s">
        <v>50</v>
      </c>
      <c r="E13993"/>
    </row>
    <row r="13994" spans="1:5" ht="13.5" customHeight="1" x14ac:dyDescent="0.25">
      <c r="A13994" s="51" t="s">
        <v>18016</v>
      </c>
      <c r="B13994" t="s">
        <v>39</v>
      </c>
      <c r="C13994" t="s">
        <v>18017</v>
      </c>
      <c r="D13994" t="s">
        <v>50</v>
      </c>
      <c r="E13994"/>
    </row>
    <row r="13995" spans="1:5" ht="13.5" customHeight="1" x14ac:dyDescent="0.25">
      <c r="A13995" s="51" t="s">
        <v>18018</v>
      </c>
      <c r="B13995"/>
      <c r="C13995" t="s">
        <v>18017</v>
      </c>
      <c r="D13995" t="s">
        <v>43</v>
      </c>
      <c r="E13995"/>
    </row>
    <row r="13996" spans="1:5" ht="13.5" customHeight="1" x14ac:dyDescent="0.25">
      <c r="A13996" s="51" t="s">
        <v>18019</v>
      </c>
      <c r="B13996"/>
      <c r="C13996" t="s">
        <v>18017</v>
      </c>
      <c r="D13996" t="s">
        <v>45</v>
      </c>
      <c r="E13996"/>
    </row>
    <row r="13997" spans="1:5" ht="13.5" customHeight="1" x14ac:dyDescent="0.25">
      <c r="A13997" s="51" t="s">
        <v>31628</v>
      </c>
      <c r="B13997"/>
      <c r="C13997" t="s">
        <v>31079</v>
      </c>
      <c r="D13997" t="s">
        <v>50</v>
      </c>
      <c r="E13997" t="s">
        <v>74</v>
      </c>
    </row>
    <row r="13998" spans="1:5" ht="13.5" customHeight="1" x14ac:dyDescent="0.25">
      <c r="A13998" s="51" t="s">
        <v>32642</v>
      </c>
      <c r="B13998"/>
      <c r="C13998" t="s">
        <v>31079</v>
      </c>
      <c r="D13998" t="s">
        <v>2190</v>
      </c>
      <c r="E13998" t="s">
        <v>126</v>
      </c>
    </row>
    <row r="13999" spans="1:5" ht="13.5" customHeight="1" x14ac:dyDescent="0.25">
      <c r="A13999" s="51" t="s">
        <v>18020</v>
      </c>
      <c r="B13999" t="s">
        <v>39</v>
      </c>
      <c r="C13999" t="s">
        <v>18021</v>
      </c>
      <c r="D13999" t="s">
        <v>50</v>
      </c>
      <c r="E13999"/>
    </row>
    <row r="14000" spans="1:5" ht="13.5" customHeight="1" x14ac:dyDescent="0.25">
      <c r="A14000" s="51" t="s">
        <v>18022</v>
      </c>
      <c r="B14000"/>
      <c r="C14000" t="s">
        <v>18021</v>
      </c>
      <c r="D14000" t="s">
        <v>43</v>
      </c>
      <c r="E14000"/>
    </row>
    <row r="14001" spans="1:5" ht="13.5" customHeight="1" x14ac:dyDescent="0.25">
      <c r="A14001" s="51" t="s">
        <v>18023</v>
      </c>
      <c r="B14001"/>
      <c r="C14001" t="s">
        <v>18021</v>
      </c>
      <c r="D14001" t="s">
        <v>45</v>
      </c>
      <c r="E14001"/>
    </row>
    <row r="14002" spans="1:5" ht="13.5" customHeight="1" x14ac:dyDescent="0.25">
      <c r="A14002" s="51" t="s">
        <v>18024</v>
      </c>
      <c r="B14002" t="s">
        <v>39</v>
      </c>
      <c r="C14002" t="s">
        <v>18025</v>
      </c>
      <c r="D14002" t="s">
        <v>50</v>
      </c>
      <c r="E14002"/>
    </row>
    <row r="14003" spans="1:5" ht="13.5" customHeight="1" x14ac:dyDescent="0.25">
      <c r="A14003" s="51" t="s">
        <v>18026</v>
      </c>
      <c r="B14003"/>
      <c r="C14003" t="s">
        <v>18025</v>
      </c>
      <c r="D14003" t="s">
        <v>43</v>
      </c>
      <c r="E14003"/>
    </row>
    <row r="14004" spans="1:5" ht="13.5" customHeight="1" x14ac:dyDescent="0.25">
      <c r="A14004" s="51" t="s">
        <v>18027</v>
      </c>
      <c r="B14004"/>
      <c r="C14004" t="s">
        <v>18025</v>
      </c>
      <c r="D14004" t="s">
        <v>45</v>
      </c>
      <c r="E14004"/>
    </row>
    <row r="14005" spans="1:5" ht="13.5" customHeight="1" x14ac:dyDescent="0.25">
      <c r="A14005" s="51" t="s">
        <v>18028</v>
      </c>
      <c r="B14005" t="s">
        <v>39</v>
      </c>
      <c r="C14005" t="s">
        <v>18029</v>
      </c>
      <c r="D14005" t="s">
        <v>50</v>
      </c>
      <c r="E14005"/>
    </row>
    <row r="14006" spans="1:5" ht="13.5" customHeight="1" x14ac:dyDescent="0.25">
      <c r="A14006" s="51" t="s">
        <v>18030</v>
      </c>
      <c r="B14006"/>
      <c r="C14006" t="s">
        <v>18029</v>
      </c>
      <c r="D14006" t="s">
        <v>43</v>
      </c>
      <c r="E14006"/>
    </row>
    <row r="14007" spans="1:5" ht="13.5" customHeight="1" x14ac:dyDescent="0.25">
      <c r="A14007" s="51" t="s">
        <v>18031</v>
      </c>
      <c r="B14007"/>
      <c r="C14007" t="s">
        <v>18029</v>
      </c>
      <c r="D14007" t="s">
        <v>45</v>
      </c>
      <c r="E14007"/>
    </row>
    <row r="14008" spans="1:5" ht="13.5" customHeight="1" x14ac:dyDescent="0.25">
      <c r="A14008" s="51" t="s">
        <v>18032</v>
      </c>
      <c r="B14008" t="s">
        <v>39</v>
      </c>
      <c r="C14008" t="s">
        <v>18033</v>
      </c>
      <c r="D14008" t="s">
        <v>50</v>
      </c>
      <c r="E14008"/>
    </row>
    <row r="14009" spans="1:5" ht="13.5" customHeight="1" x14ac:dyDescent="0.25">
      <c r="A14009" s="51" t="s">
        <v>18034</v>
      </c>
      <c r="B14009"/>
      <c r="C14009" t="s">
        <v>18033</v>
      </c>
      <c r="D14009" t="s">
        <v>43</v>
      </c>
      <c r="E14009"/>
    </row>
    <row r="14010" spans="1:5" ht="13.5" customHeight="1" x14ac:dyDescent="0.25">
      <c r="A14010" s="51" t="s">
        <v>18035</v>
      </c>
      <c r="B14010"/>
      <c r="C14010" t="s">
        <v>18033</v>
      </c>
      <c r="D14010" t="s">
        <v>45</v>
      </c>
      <c r="E14010"/>
    </row>
    <row r="14011" spans="1:5" ht="13.5" customHeight="1" x14ac:dyDescent="0.25">
      <c r="A14011" s="51" t="s">
        <v>18036</v>
      </c>
      <c r="B14011" t="s">
        <v>39</v>
      </c>
      <c r="C14011" t="s">
        <v>18037</v>
      </c>
      <c r="D14011" t="s">
        <v>50</v>
      </c>
      <c r="E14011"/>
    </row>
    <row r="14012" spans="1:5" ht="13.5" customHeight="1" x14ac:dyDescent="0.25">
      <c r="A14012" s="51" t="s">
        <v>18038</v>
      </c>
      <c r="B14012"/>
      <c r="C14012" t="s">
        <v>18037</v>
      </c>
      <c r="D14012" t="s">
        <v>43</v>
      </c>
      <c r="E14012"/>
    </row>
    <row r="14013" spans="1:5" ht="13.5" customHeight="1" x14ac:dyDescent="0.25">
      <c r="A14013" s="51" t="s">
        <v>18039</v>
      </c>
      <c r="B14013"/>
      <c r="C14013" t="s">
        <v>18037</v>
      </c>
      <c r="D14013" t="s">
        <v>45</v>
      </c>
      <c r="E14013"/>
    </row>
    <row r="14014" spans="1:5" ht="13.5" customHeight="1" x14ac:dyDescent="0.25">
      <c r="A14014" s="51" t="s">
        <v>18040</v>
      </c>
      <c r="B14014"/>
      <c r="C14014" t="s">
        <v>18041</v>
      </c>
      <c r="D14014" t="s">
        <v>1343</v>
      </c>
      <c r="E14014"/>
    </row>
    <row r="14015" spans="1:5" ht="13.5" customHeight="1" x14ac:dyDescent="0.25">
      <c r="A14015" s="51" t="s">
        <v>18042</v>
      </c>
      <c r="B14015"/>
      <c r="C14015" t="s">
        <v>18041</v>
      </c>
      <c r="D14015" t="s">
        <v>863</v>
      </c>
      <c r="E14015"/>
    </row>
    <row r="14016" spans="1:5" ht="13.5" customHeight="1" x14ac:dyDescent="0.25">
      <c r="A14016" s="51" t="s">
        <v>18043</v>
      </c>
      <c r="B14016" t="s">
        <v>39</v>
      </c>
      <c r="C14016" t="s">
        <v>18044</v>
      </c>
      <c r="D14016" t="s">
        <v>2190</v>
      </c>
      <c r="E14016"/>
    </row>
    <row r="14017" spans="1:5" ht="13.5" customHeight="1" x14ac:dyDescent="0.25">
      <c r="A14017" s="51" t="s">
        <v>18045</v>
      </c>
      <c r="B14017"/>
      <c r="C14017" t="s">
        <v>18044</v>
      </c>
      <c r="D14017" t="s">
        <v>43</v>
      </c>
      <c r="E14017"/>
    </row>
    <row r="14018" spans="1:5" ht="13.5" customHeight="1" x14ac:dyDescent="0.25">
      <c r="A14018" s="51" t="s">
        <v>18046</v>
      </c>
      <c r="B14018"/>
      <c r="C14018" t="s">
        <v>18044</v>
      </c>
      <c r="D14018" t="s">
        <v>45</v>
      </c>
      <c r="E14018"/>
    </row>
    <row r="14019" spans="1:5" ht="13.5" customHeight="1" x14ac:dyDescent="0.25">
      <c r="A14019" s="51" t="s">
        <v>18047</v>
      </c>
      <c r="B14019" t="s">
        <v>39</v>
      </c>
      <c r="C14019" t="s">
        <v>18048</v>
      </c>
      <c r="D14019" t="s">
        <v>194</v>
      </c>
      <c r="E14019"/>
    </row>
    <row r="14020" spans="1:5" ht="13.5" customHeight="1" x14ac:dyDescent="0.25">
      <c r="A14020" s="51" t="s">
        <v>18049</v>
      </c>
      <c r="B14020"/>
      <c r="C14020" t="s">
        <v>18048</v>
      </c>
      <c r="D14020" t="s">
        <v>43</v>
      </c>
      <c r="E14020"/>
    </row>
    <row r="14021" spans="1:5" ht="13.5" customHeight="1" x14ac:dyDescent="0.25">
      <c r="A14021" s="51" t="s">
        <v>18050</v>
      </c>
      <c r="B14021"/>
      <c r="C14021" t="s">
        <v>18048</v>
      </c>
      <c r="D14021" t="s">
        <v>45</v>
      </c>
      <c r="E14021"/>
    </row>
    <row r="14022" spans="1:5" ht="13.5" customHeight="1" x14ac:dyDescent="0.25">
      <c r="A14022" s="51" t="s">
        <v>18051</v>
      </c>
      <c r="B14022"/>
      <c r="C14022" t="s">
        <v>18052</v>
      </c>
      <c r="D14022" t="s">
        <v>2031</v>
      </c>
      <c r="E14022"/>
    </row>
    <row r="14023" spans="1:5" ht="13.5" customHeight="1" x14ac:dyDescent="0.25">
      <c r="A14023" s="51" t="s">
        <v>18053</v>
      </c>
      <c r="B14023"/>
      <c r="C14023" t="s">
        <v>18054</v>
      </c>
      <c r="D14023" t="s">
        <v>50</v>
      </c>
      <c r="E14023"/>
    </row>
    <row r="14024" spans="1:5" ht="13.5" customHeight="1" x14ac:dyDescent="0.25">
      <c r="A14024" s="51" t="s">
        <v>18055</v>
      </c>
      <c r="B14024" t="s">
        <v>39</v>
      </c>
      <c r="C14024" t="s">
        <v>18056</v>
      </c>
      <c r="D14024" t="s">
        <v>50</v>
      </c>
      <c r="E14024"/>
    </row>
    <row r="14025" spans="1:5" ht="13.5" customHeight="1" x14ac:dyDescent="0.25">
      <c r="A14025" s="51" t="s">
        <v>18057</v>
      </c>
      <c r="B14025"/>
      <c r="C14025" t="s">
        <v>18056</v>
      </c>
      <c r="D14025" t="s">
        <v>43</v>
      </c>
      <c r="E14025"/>
    </row>
    <row r="14026" spans="1:5" ht="13.5" customHeight="1" x14ac:dyDescent="0.25">
      <c r="A14026" s="51" t="s">
        <v>18058</v>
      </c>
      <c r="B14026"/>
      <c r="C14026" t="s">
        <v>18056</v>
      </c>
      <c r="D14026" t="s">
        <v>45</v>
      </c>
      <c r="E14026"/>
    </row>
    <row r="14027" spans="1:5" ht="13.5" customHeight="1" x14ac:dyDescent="0.25">
      <c r="A14027" s="51" t="s">
        <v>18059</v>
      </c>
      <c r="B14027" t="s">
        <v>39</v>
      </c>
      <c r="C14027" t="s">
        <v>18060</v>
      </c>
      <c r="D14027" t="s">
        <v>50</v>
      </c>
      <c r="E14027"/>
    </row>
    <row r="14028" spans="1:5" ht="13.5" customHeight="1" x14ac:dyDescent="0.25">
      <c r="A14028" s="51" t="s">
        <v>18061</v>
      </c>
      <c r="B14028"/>
      <c r="C14028" t="s">
        <v>18060</v>
      </c>
      <c r="D14028" t="s">
        <v>43</v>
      </c>
      <c r="E14028"/>
    </row>
    <row r="14029" spans="1:5" ht="13.5" customHeight="1" x14ac:dyDescent="0.25">
      <c r="A14029" s="51" t="s">
        <v>18062</v>
      </c>
      <c r="B14029"/>
      <c r="C14029" t="s">
        <v>18060</v>
      </c>
      <c r="D14029" t="s">
        <v>45</v>
      </c>
      <c r="E14029"/>
    </row>
    <row r="14030" spans="1:5" ht="13.5" customHeight="1" x14ac:dyDescent="0.25">
      <c r="A14030" s="51" t="s">
        <v>18063</v>
      </c>
      <c r="B14030" t="s">
        <v>39</v>
      </c>
      <c r="C14030" t="s">
        <v>18064</v>
      </c>
      <c r="D14030" t="s">
        <v>50</v>
      </c>
      <c r="E14030"/>
    </row>
    <row r="14031" spans="1:5" ht="13.5" customHeight="1" x14ac:dyDescent="0.25">
      <c r="A14031" s="51" t="s">
        <v>18065</v>
      </c>
      <c r="B14031"/>
      <c r="C14031" t="s">
        <v>18064</v>
      </c>
      <c r="D14031" t="s">
        <v>43</v>
      </c>
      <c r="E14031"/>
    </row>
    <row r="14032" spans="1:5" ht="13.5" customHeight="1" x14ac:dyDescent="0.25">
      <c r="A14032" s="51" t="s">
        <v>18066</v>
      </c>
      <c r="B14032"/>
      <c r="C14032" t="s">
        <v>18064</v>
      </c>
      <c r="D14032" t="s">
        <v>45</v>
      </c>
      <c r="E14032"/>
    </row>
    <row r="14033" spans="1:5" ht="13.5" customHeight="1" x14ac:dyDescent="0.25">
      <c r="A14033" s="51" t="s">
        <v>18067</v>
      </c>
      <c r="B14033" t="s">
        <v>39</v>
      </c>
      <c r="C14033" t="s">
        <v>18068</v>
      </c>
      <c r="D14033" t="s">
        <v>50</v>
      </c>
      <c r="E14033"/>
    </row>
    <row r="14034" spans="1:5" ht="13.5" customHeight="1" x14ac:dyDescent="0.25">
      <c r="A14034" s="51" t="s">
        <v>18069</v>
      </c>
      <c r="B14034"/>
      <c r="C14034" t="s">
        <v>18068</v>
      </c>
      <c r="D14034" t="s">
        <v>43</v>
      </c>
      <c r="E14034"/>
    </row>
    <row r="14035" spans="1:5" ht="13.5" customHeight="1" x14ac:dyDescent="0.25">
      <c r="A14035" s="51" t="s">
        <v>18070</v>
      </c>
      <c r="B14035"/>
      <c r="C14035" t="s">
        <v>18068</v>
      </c>
      <c r="D14035" t="s">
        <v>45</v>
      </c>
      <c r="E14035"/>
    </row>
    <row r="14036" spans="1:5" ht="13.5" customHeight="1" x14ac:dyDescent="0.25">
      <c r="A14036" s="51" t="s">
        <v>18071</v>
      </c>
      <c r="B14036" t="s">
        <v>39</v>
      </c>
      <c r="C14036" t="s">
        <v>18072</v>
      </c>
      <c r="D14036" t="s">
        <v>194</v>
      </c>
      <c r="E14036"/>
    </row>
    <row r="14037" spans="1:5" ht="13.5" customHeight="1" x14ac:dyDescent="0.25">
      <c r="A14037" s="51" t="s">
        <v>18073</v>
      </c>
      <c r="B14037"/>
      <c r="C14037" t="s">
        <v>18072</v>
      </c>
      <c r="D14037" t="s">
        <v>43</v>
      </c>
      <c r="E14037"/>
    </row>
    <row r="14038" spans="1:5" ht="13.5" customHeight="1" x14ac:dyDescent="0.25">
      <c r="A14038" s="51" t="s">
        <v>18074</v>
      </c>
      <c r="B14038"/>
      <c r="C14038" t="s">
        <v>18072</v>
      </c>
      <c r="D14038" t="s">
        <v>45</v>
      </c>
      <c r="E14038"/>
    </row>
    <row r="14039" spans="1:5" ht="13.5" customHeight="1" x14ac:dyDescent="0.25">
      <c r="A14039" s="51" t="s">
        <v>18075</v>
      </c>
      <c r="B14039" t="s">
        <v>39</v>
      </c>
      <c r="C14039" t="s">
        <v>18076</v>
      </c>
      <c r="D14039" t="s">
        <v>50</v>
      </c>
      <c r="E14039"/>
    </row>
    <row r="14040" spans="1:5" ht="13.5" customHeight="1" x14ac:dyDescent="0.25">
      <c r="A14040" s="51" t="s">
        <v>18077</v>
      </c>
      <c r="B14040"/>
      <c r="C14040" t="s">
        <v>18076</v>
      </c>
      <c r="D14040" t="s">
        <v>43</v>
      </c>
      <c r="E14040"/>
    </row>
    <row r="14041" spans="1:5" ht="13.5" customHeight="1" x14ac:dyDescent="0.25">
      <c r="A14041" s="51" t="s">
        <v>18078</v>
      </c>
      <c r="B14041"/>
      <c r="C14041" t="s">
        <v>18076</v>
      </c>
      <c r="D14041" t="s">
        <v>45</v>
      </c>
      <c r="E14041"/>
    </row>
    <row r="14042" spans="1:5" ht="13.5" customHeight="1" x14ac:dyDescent="0.25">
      <c r="A14042" s="51" t="s">
        <v>18079</v>
      </c>
      <c r="B14042" t="s">
        <v>39</v>
      </c>
      <c r="C14042" t="s">
        <v>18080</v>
      </c>
      <c r="D14042" t="s">
        <v>50</v>
      </c>
      <c r="E14042"/>
    </row>
    <row r="14043" spans="1:5" ht="13.5" customHeight="1" x14ac:dyDescent="0.25">
      <c r="A14043" s="51" t="s">
        <v>18081</v>
      </c>
      <c r="B14043"/>
      <c r="C14043" t="s">
        <v>18080</v>
      </c>
      <c r="D14043" t="s">
        <v>43</v>
      </c>
      <c r="E14043"/>
    </row>
    <row r="14044" spans="1:5" ht="13.5" customHeight="1" x14ac:dyDescent="0.25">
      <c r="A14044" s="51" t="s">
        <v>18082</v>
      </c>
      <c r="B14044"/>
      <c r="C14044" t="s">
        <v>18080</v>
      </c>
      <c r="D14044" t="s">
        <v>45</v>
      </c>
      <c r="E14044"/>
    </row>
    <row r="14045" spans="1:5" ht="13.5" customHeight="1" x14ac:dyDescent="0.25">
      <c r="A14045" s="51" t="s">
        <v>18083</v>
      </c>
      <c r="B14045" t="s">
        <v>39</v>
      </c>
      <c r="C14045" t="s">
        <v>18084</v>
      </c>
      <c r="D14045" t="s">
        <v>50</v>
      </c>
      <c r="E14045"/>
    </row>
    <row r="14046" spans="1:5" ht="13.5" customHeight="1" x14ac:dyDescent="0.25">
      <c r="A14046" s="51" t="s">
        <v>18085</v>
      </c>
      <c r="B14046"/>
      <c r="C14046" t="s">
        <v>18084</v>
      </c>
      <c r="D14046" t="s">
        <v>43</v>
      </c>
      <c r="E14046"/>
    </row>
    <row r="14047" spans="1:5" ht="13.5" customHeight="1" x14ac:dyDescent="0.25">
      <c r="A14047" s="51" t="s">
        <v>18086</v>
      </c>
      <c r="B14047"/>
      <c r="C14047" t="s">
        <v>18084</v>
      </c>
      <c r="D14047" t="s">
        <v>45</v>
      </c>
      <c r="E14047"/>
    </row>
    <row r="14048" spans="1:5" ht="13.5" customHeight="1" x14ac:dyDescent="0.25">
      <c r="A14048" s="51" t="s">
        <v>18087</v>
      </c>
      <c r="B14048"/>
      <c r="C14048" t="s">
        <v>18088</v>
      </c>
      <c r="D14048" t="s">
        <v>657</v>
      </c>
      <c r="E14048"/>
    </row>
    <row r="14049" spans="1:5" ht="13.5" customHeight="1" x14ac:dyDescent="0.25">
      <c r="A14049" s="51" t="s">
        <v>18089</v>
      </c>
      <c r="B14049"/>
      <c r="C14049" t="s">
        <v>18088</v>
      </c>
      <c r="D14049" t="s">
        <v>167</v>
      </c>
      <c r="E14049"/>
    </row>
    <row r="14050" spans="1:5" ht="13.5" customHeight="1" x14ac:dyDescent="0.25">
      <c r="A14050" s="51" t="s">
        <v>18090</v>
      </c>
      <c r="B14050"/>
      <c r="C14050" t="s">
        <v>18088</v>
      </c>
      <c r="D14050" t="s">
        <v>18091</v>
      </c>
      <c r="E14050"/>
    </row>
    <row r="14051" spans="1:5" ht="13.5" customHeight="1" x14ac:dyDescent="0.25">
      <c r="A14051" s="51" t="s">
        <v>18092</v>
      </c>
      <c r="B14051"/>
      <c r="C14051" t="s">
        <v>18093</v>
      </c>
      <c r="D14051" t="s">
        <v>50</v>
      </c>
      <c r="E14051"/>
    </row>
    <row r="14052" spans="1:5" ht="13.5" customHeight="1" x14ac:dyDescent="0.25">
      <c r="A14052" s="51" t="s">
        <v>30625</v>
      </c>
      <c r="B14052"/>
      <c r="C14052" t="s">
        <v>18094</v>
      </c>
      <c r="D14052" t="s">
        <v>2190</v>
      </c>
      <c r="E14052"/>
    </row>
    <row r="14053" spans="1:5" ht="13.5" customHeight="1" x14ac:dyDescent="0.25">
      <c r="A14053" s="51" t="s">
        <v>18095</v>
      </c>
      <c r="B14053" t="s">
        <v>39</v>
      </c>
      <c r="C14053" t="s">
        <v>18096</v>
      </c>
      <c r="D14053" t="s">
        <v>50</v>
      </c>
      <c r="E14053"/>
    </row>
    <row r="14054" spans="1:5" ht="13.5" customHeight="1" x14ac:dyDescent="0.25">
      <c r="A14054" s="51" t="s">
        <v>18097</v>
      </c>
      <c r="B14054"/>
      <c r="C14054" t="s">
        <v>18096</v>
      </c>
      <c r="D14054" t="s">
        <v>43</v>
      </c>
      <c r="E14054"/>
    </row>
    <row r="14055" spans="1:5" ht="13.5" customHeight="1" x14ac:dyDescent="0.25">
      <c r="A14055" s="51" t="s">
        <v>18098</v>
      </c>
      <c r="B14055"/>
      <c r="C14055" t="s">
        <v>18096</v>
      </c>
      <c r="D14055" t="s">
        <v>45</v>
      </c>
      <c r="E14055"/>
    </row>
    <row r="14056" spans="1:5" ht="13.5" customHeight="1" x14ac:dyDescent="0.25">
      <c r="A14056" s="51" t="s">
        <v>18099</v>
      </c>
      <c r="B14056" t="s">
        <v>39</v>
      </c>
      <c r="C14056" t="s">
        <v>18100</v>
      </c>
      <c r="D14056" t="s">
        <v>50</v>
      </c>
      <c r="E14056"/>
    </row>
    <row r="14057" spans="1:5" ht="13.5" customHeight="1" x14ac:dyDescent="0.25">
      <c r="A14057" s="51" t="s">
        <v>31629</v>
      </c>
      <c r="B14057"/>
      <c r="C14057" t="s">
        <v>18100</v>
      </c>
      <c r="D14057" t="s">
        <v>43</v>
      </c>
      <c r="E14057"/>
    </row>
    <row r="14058" spans="1:5" ht="13.5" customHeight="1" x14ac:dyDescent="0.25">
      <c r="A14058" s="51" t="s">
        <v>31630</v>
      </c>
      <c r="B14058"/>
      <c r="C14058" t="s">
        <v>18100</v>
      </c>
      <c r="D14058" t="s">
        <v>45</v>
      </c>
      <c r="E14058"/>
    </row>
    <row r="14059" spans="1:5" ht="13.5" customHeight="1" x14ac:dyDescent="0.25">
      <c r="A14059" s="51" t="s">
        <v>18101</v>
      </c>
      <c r="B14059"/>
      <c r="C14059" t="s">
        <v>18100</v>
      </c>
      <c r="D14059" t="s">
        <v>18102</v>
      </c>
      <c r="E14059"/>
    </row>
    <row r="14060" spans="1:5" ht="13.5" customHeight="1" x14ac:dyDescent="0.25">
      <c r="A14060" s="51" t="s">
        <v>18103</v>
      </c>
      <c r="B14060" t="s">
        <v>39</v>
      </c>
      <c r="C14060" t="s">
        <v>18104</v>
      </c>
      <c r="D14060" t="s">
        <v>50</v>
      </c>
      <c r="E14060"/>
    </row>
    <row r="14061" spans="1:5" ht="13.5" customHeight="1" x14ac:dyDescent="0.25">
      <c r="A14061" s="51" t="s">
        <v>18105</v>
      </c>
      <c r="B14061"/>
      <c r="C14061" t="s">
        <v>18104</v>
      </c>
      <c r="D14061" t="s">
        <v>43</v>
      </c>
      <c r="E14061"/>
    </row>
    <row r="14062" spans="1:5" ht="13.5" customHeight="1" x14ac:dyDescent="0.25">
      <c r="A14062" s="51" t="s">
        <v>18106</v>
      </c>
      <c r="B14062"/>
      <c r="C14062" t="s">
        <v>18104</v>
      </c>
      <c r="D14062" t="s">
        <v>45</v>
      </c>
      <c r="E14062"/>
    </row>
    <row r="14063" spans="1:5" ht="13.5" customHeight="1" x14ac:dyDescent="0.25">
      <c r="A14063" s="51" t="s">
        <v>18107</v>
      </c>
      <c r="B14063" t="s">
        <v>39</v>
      </c>
      <c r="C14063" t="s">
        <v>18108</v>
      </c>
      <c r="D14063" t="s">
        <v>50</v>
      </c>
      <c r="E14063"/>
    </row>
    <row r="14064" spans="1:5" ht="13.5" customHeight="1" x14ac:dyDescent="0.25">
      <c r="A14064" s="51" t="s">
        <v>18109</v>
      </c>
      <c r="B14064"/>
      <c r="C14064" t="s">
        <v>18108</v>
      </c>
      <c r="D14064" t="s">
        <v>43</v>
      </c>
      <c r="E14064"/>
    </row>
    <row r="14065" spans="1:5" ht="13.5" customHeight="1" x14ac:dyDescent="0.25">
      <c r="A14065" s="51" t="s">
        <v>18110</v>
      </c>
      <c r="B14065"/>
      <c r="C14065" t="s">
        <v>18108</v>
      </c>
      <c r="D14065" t="s">
        <v>45</v>
      </c>
      <c r="E14065"/>
    </row>
    <row r="14066" spans="1:5" ht="13.5" customHeight="1" x14ac:dyDescent="0.25">
      <c r="A14066" s="51" t="s">
        <v>32643</v>
      </c>
      <c r="B14066"/>
      <c r="C14066" t="s">
        <v>18112</v>
      </c>
      <c r="D14066" t="s">
        <v>32091</v>
      </c>
      <c r="E14066" t="s">
        <v>126</v>
      </c>
    </row>
    <row r="14067" spans="1:5" ht="13.5" customHeight="1" x14ac:dyDescent="0.25">
      <c r="A14067" s="51" t="s">
        <v>18111</v>
      </c>
      <c r="B14067" t="s">
        <v>39</v>
      </c>
      <c r="C14067" t="s">
        <v>18112</v>
      </c>
      <c r="D14067" t="s">
        <v>50</v>
      </c>
      <c r="E14067"/>
    </row>
    <row r="14068" spans="1:5" ht="13.5" customHeight="1" x14ac:dyDescent="0.25">
      <c r="A14068" s="51" t="s">
        <v>18113</v>
      </c>
      <c r="B14068"/>
      <c r="C14068" t="s">
        <v>18112</v>
      </c>
      <c r="D14068" t="s">
        <v>43</v>
      </c>
      <c r="E14068"/>
    </row>
    <row r="14069" spans="1:5" ht="13.5" customHeight="1" x14ac:dyDescent="0.25">
      <c r="A14069" s="51" t="s">
        <v>18114</v>
      </c>
      <c r="B14069"/>
      <c r="C14069" t="s">
        <v>18112</v>
      </c>
      <c r="D14069" t="s">
        <v>45</v>
      </c>
      <c r="E14069"/>
    </row>
    <row r="14070" spans="1:5" ht="13.5" customHeight="1" x14ac:dyDescent="0.25">
      <c r="A14070" s="51" t="s">
        <v>18115</v>
      </c>
      <c r="B14070" t="s">
        <v>39</v>
      </c>
      <c r="C14070" t="s">
        <v>18116</v>
      </c>
      <c r="D14070" t="s">
        <v>2190</v>
      </c>
      <c r="E14070"/>
    </row>
    <row r="14071" spans="1:5" ht="13.5" customHeight="1" x14ac:dyDescent="0.25">
      <c r="A14071" s="51" t="s">
        <v>18117</v>
      </c>
      <c r="B14071"/>
      <c r="C14071" t="s">
        <v>18116</v>
      </c>
      <c r="D14071" t="s">
        <v>43</v>
      </c>
      <c r="E14071"/>
    </row>
    <row r="14072" spans="1:5" ht="13.5" customHeight="1" x14ac:dyDescent="0.25">
      <c r="A14072" s="51" t="s">
        <v>18118</v>
      </c>
      <c r="B14072"/>
      <c r="C14072" t="s">
        <v>18116</v>
      </c>
      <c r="D14072" t="s">
        <v>45</v>
      </c>
      <c r="E14072"/>
    </row>
    <row r="14073" spans="1:5" ht="13.5" customHeight="1" x14ac:dyDescent="0.25">
      <c r="A14073" s="51" t="s">
        <v>18119</v>
      </c>
      <c r="B14073" t="s">
        <v>39</v>
      </c>
      <c r="C14073" t="s">
        <v>18120</v>
      </c>
      <c r="D14073" t="s">
        <v>50</v>
      </c>
      <c r="E14073"/>
    </row>
    <row r="14074" spans="1:5" ht="13.5" customHeight="1" x14ac:dyDescent="0.25">
      <c r="A14074" s="51" t="s">
        <v>31631</v>
      </c>
      <c r="B14074"/>
      <c r="C14074" t="s">
        <v>18120</v>
      </c>
      <c r="D14074" t="s">
        <v>43</v>
      </c>
      <c r="E14074"/>
    </row>
    <row r="14075" spans="1:5" ht="13.5" customHeight="1" x14ac:dyDescent="0.25">
      <c r="A14075" s="51" t="s">
        <v>31632</v>
      </c>
      <c r="B14075"/>
      <c r="C14075" t="s">
        <v>18120</v>
      </c>
      <c r="D14075" t="s">
        <v>45</v>
      </c>
      <c r="E14075"/>
    </row>
    <row r="14076" spans="1:5" ht="13.5" customHeight="1" x14ac:dyDescent="0.25">
      <c r="A14076" s="51" t="s">
        <v>18121</v>
      </c>
      <c r="B14076"/>
      <c r="C14076" t="s">
        <v>18120</v>
      </c>
      <c r="D14076" t="s">
        <v>3108</v>
      </c>
      <c r="E14076"/>
    </row>
    <row r="14077" spans="1:5" ht="13.5" customHeight="1" x14ac:dyDescent="0.25">
      <c r="A14077" s="51" t="s">
        <v>18122</v>
      </c>
      <c r="B14077" t="s">
        <v>39</v>
      </c>
      <c r="C14077" t="s">
        <v>18123</v>
      </c>
      <c r="D14077" t="s">
        <v>50</v>
      </c>
      <c r="E14077"/>
    </row>
    <row r="14078" spans="1:5" ht="13.5" customHeight="1" x14ac:dyDescent="0.25">
      <c r="A14078" s="51" t="s">
        <v>18124</v>
      </c>
      <c r="B14078"/>
      <c r="C14078" t="s">
        <v>18123</v>
      </c>
      <c r="D14078" t="s">
        <v>43</v>
      </c>
      <c r="E14078"/>
    </row>
    <row r="14079" spans="1:5" ht="13.5" customHeight="1" x14ac:dyDescent="0.25">
      <c r="A14079" s="51" t="s">
        <v>18125</v>
      </c>
      <c r="B14079"/>
      <c r="C14079" t="s">
        <v>18123</v>
      </c>
      <c r="D14079" t="s">
        <v>45</v>
      </c>
      <c r="E14079"/>
    </row>
    <row r="14080" spans="1:5" ht="13.5" customHeight="1" x14ac:dyDescent="0.25">
      <c r="A14080" s="51" t="s">
        <v>18126</v>
      </c>
      <c r="B14080" t="s">
        <v>39</v>
      </c>
      <c r="C14080" t="s">
        <v>18127</v>
      </c>
      <c r="D14080" t="s">
        <v>50</v>
      </c>
      <c r="E14080"/>
    </row>
    <row r="14081" spans="1:5" ht="13.5" customHeight="1" x14ac:dyDescent="0.25">
      <c r="A14081" s="51" t="s">
        <v>18128</v>
      </c>
      <c r="B14081"/>
      <c r="C14081" t="s">
        <v>18127</v>
      </c>
      <c r="D14081" t="s">
        <v>43</v>
      </c>
      <c r="E14081"/>
    </row>
    <row r="14082" spans="1:5" ht="13.5" customHeight="1" x14ac:dyDescent="0.25">
      <c r="A14082" s="51" t="s">
        <v>18129</v>
      </c>
      <c r="B14082"/>
      <c r="C14082" t="s">
        <v>18127</v>
      </c>
      <c r="D14082" t="s">
        <v>45</v>
      </c>
      <c r="E14082"/>
    </row>
    <row r="14083" spans="1:5" ht="13.5" customHeight="1" x14ac:dyDescent="0.25">
      <c r="A14083" s="51" t="s">
        <v>18130</v>
      </c>
      <c r="B14083" t="s">
        <v>39</v>
      </c>
      <c r="C14083" t="s">
        <v>18131</v>
      </c>
      <c r="D14083" t="s">
        <v>50</v>
      </c>
      <c r="E14083"/>
    </row>
    <row r="14084" spans="1:5" ht="13.5" customHeight="1" x14ac:dyDescent="0.25">
      <c r="A14084" s="51" t="s">
        <v>18132</v>
      </c>
      <c r="B14084"/>
      <c r="C14084" t="s">
        <v>18131</v>
      </c>
      <c r="D14084" t="s">
        <v>43</v>
      </c>
      <c r="E14084"/>
    </row>
    <row r="14085" spans="1:5" ht="13.5" customHeight="1" x14ac:dyDescent="0.25">
      <c r="A14085" s="51" t="s">
        <v>18133</v>
      </c>
      <c r="B14085"/>
      <c r="C14085" t="s">
        <v>18131</v>
      </c>
      <c r="D14085" t="s">
        <v>45</v>
      </c>
      <c r="E14085"/>
    </row>
    <row r="14086" spans="1:5" ht="13.5" customHeight="1" x14ac:dyDescent="0.25">
      <c r="A14086" s="51" t="s">
        <v>18134</v>
      </c>
      <c r="B14086" t="s">
        <v>39</v>
      </c>
      <c r="C14086" t="s">
        <v>18135</v>
      </c>
      <c r="D14086" t="s">
        <v>50</v>
      </c>
      <c r="E14086"/>
    </row>
    <row r="14087" spans="1:5" ht="13.5" customHeight="1" x14ac:dyDescent="0.25">
      <c r="A14087" s="51" t="s">
        <v>18136</v>
      </c>
      <c r="B14087"/>
      <c r="C14087" t="s">
        <v>18135</v>
      </c>
      <c r="D14087" t="s">
        <v>43</v>
      </c>
      <c r="E14087"/>
    </row>
    <row r="14088" spans="1:5" ht="13.5" customHeight="1" x14ac:dyDescent="0.25">
      <c r="A14088" s="51" t="s">
        <v>18137</v>
      </c>
      <c r="B14088"/>
      <c r="C14088" t="s">
        <v>18135</v>
      </c>
      <c r="D14088" t="s">
        <v>45</v>
      </c>
      <c r="E14088"/>
    </row>
    <row r="14089" spans="1:5" ht="13.5" customHeight="1" x14ac:dyDescent="0.25">
      <c r="A14089" s="51" t="s">
        <v>18138</v>
      </c>
      <c r="B14089"/>
      <c r="C14089" t="s">
        <v>18139</v>
      </c>
      <c r="D14089" t="s">
        <v>50</v>
      </c>
      <c r="E14089"/>
    </row>
    <row r="14090" spans="1:5" ht="13.5" customHeight="1" x14ac:dyDescent="0.25">
      <c r="A14090" s="51" t="s">
        <v>18140</v>
      </c>
      <c r="B14090" t="s">
        <v>39</v>
      </c>
      <c r="C14090" t="s">
        <v>18141</v>
      </c>
      <c r="D14090" t="s">
        <v>50</v>
      </c>
      <c r="E14090"/>
    </row>
    <row r="14091" spans="1:5" ht="13.5" customHeight="1" x14ac:dyDescent="0.25">
      <c r="A14091" s="51" t="s">
        <v>18142</v>
      </c>
      <c r="B14091"/>
      <c r="C14091" t="s">
        <v>18141</v>
      </c>
      <c r="D14091" t="s">
        <v>43</v>
      </c>
      <c r="E14091"/>
    </row>
    <row r="14092" spans="1:5" ht="13.5" customHeight="1" x14ac:dyDescent="0.25">
      <c r="A14092" s="51" t="s">
        <v>18143</v>
      </c>
      <c r="B14092"/>
      <c r="C14092" t="s">
        <v>18141</v>
      </c>
      <c r="D14092" t="s">
        <v>45</v>
      </c>
      <c r="E14092"/>
    </row>
    <row r="14093" spans="1:5" ht="13.5" customHeight="1" x14ac:dyDescent="0.25">
      <c r="A14093" s="51" t="s">
        <v>18144</v>
      </c>
      <c r="B14093" t="s">
        <v>39</v>
      </c>
      <c r="C14093" t="s">
        <v>18145</v>
      </c>
      <c r="D14093" t="s">
        <v>50</v>
      </c>
      <c r="E14093"/>
    </row>
    <row r="14094" spans="1:5" ht="13.5" customHeight="1" x14ac:dyDescent="0.25">
      <c r="A14094" s="51" t="s">
        <v>18146</v>
      </c>
      <c r="B14094"/>
      <c r="C14094" t="s">
        <v>18145</v>
      </c>
      <c r="D14094" t="s">
        <v>43</v>
      </c>
      <c r="E14094"/>
    </row>
    <row r="14095" spans="1:5" ht="13.5" customHeight="1" x14ac:dyDescent="0.25">
      <c r="A14095" s="51" t="s">
        <v>18147</v>
      </c>
      <c r="B14095"/>
      <c r="C14095" t="s">
        <v>18145</v>
      </c>
      <c r="D14095" t="s">
        <v>45</v>
      </c>
      <c r="E14095"/>
    </row>
    <row r="14096" spans="1:5" ht="13.5" customHeight="1" x14ac:dyDescent="0.25">
      <c r="A14096" s="51" t="s">
        <v>18148</v>
      </c>
      <c r="B14096" t="s">
        <v>39</v>
      </c>
      <c r="C14096" t="s">
        <v>18149</v>
      </c>
      <c r="D14096" t="s">
        <v>18150</v>
      </c>
      <c r="E14096"/>
    </row>
    <row r="14097" spans="1:5" ht="13.5" customHeight="1" x14ac:dyDescent="0.25">
      <c r="A14097" s="51" t="s">
        <v>18151</v>
      </c>
      <c r="B14097"/>
      <c r="C14097" t="s">
        <v>18149</v>
      </c>
      <c r="D14097" t="s">
        <v>43</v>
      </c>
      <c r="E14097"/>
    </row>
    <row r="14098" spans="1:5" ht="13.5" customHeight="1" x14ac:dyDescent="0.25">
      <c r="A14098" s="51" t="s">
        <v>18152</v>
      </c>
      <c r="B14098"/>
      <c r="C14098" t="s">
        <v>18149</v>
      </c>
      <c r="D14098" t="s">
        <v>45</v>
      </c>
      <c r="E14098"/>
    </row>
    <row r="14099" spans="1:5" ht="13.5" customHeight="1" x14ac:dyDescent="0.25">
      <c r="A14099" s="51" t="s">
        <v>18153</v>
      </c>
      <c r="B14099"/>
      <c r="C14099" t="s">
        <v>18149</v>
      </c>
      <c r="D14099" t="s">
        <v>18154</v>
      </c>
      <c r="E14099"/>
    </row>
    <row r="14100" spans="1:5" ht="13.5" customHeight="1" x14ac:dyDescent="0.25">
      <c r="A14100" s="51" t="s">
        <v>18155</v>
      </c>
      <c r="B14100"/>
      <c r="C14100" t="s">
        <v>18149</v>
      </c>
      <c r="D14100" t="s">
        <v>18156</v>
      </c>
      <c r="E14100"/>
    </row>
    <row r="14101" spans="1:5" ht="13.5" customHeight="1" x14ac:dyDescent="0.25">
      <c r="A14101" s="51" t="s">
        <v>18157</v>
      </c>
      <c r="B14101"/>
      <c r="C14101" t="s">
        <v>18149</v>
      </c>
      <c r="D14101" t="s">
        <v>18158</v>
      </c>
      <c r="E14101"/>
    </row>
    <row r="14102" spans="1:5" ht="13.5" customHeight="1" x14ac:dyDescent="0.25">
      <c r="A14102" s="51" t="s">
        <v>18159</v>
      </c>
      <c r="B14102"/>
      <c r="C14102" t="s">
        <v>18149</v>
      </c>
      <c r="D14102" t="s">
        <v>18160</v>
      </c>
      <c r="E14102"/>
    </row>
    <row r="14103" spans="1:5" ht="13.5" customHeight="1" x14ac:dyDescent="0.25">
      <c r="A14103" s="51" t="s">
        <v>18161</v>
      </c>
      <c r="B14103"/>
      <c r="C14103" t="s">
        <v>18149</v>
      </c>
      <c r="D14103" t="s">
        <v>18162</v>
      </c>
      <c r="E14103"/>
    </row>
    <row r="14104" spans="1:5" ht="13.5" customHeight="1" x14ac:dyDescent="0.25">
      <c r="A14104" s="51" t="s">
        <v>32644</v>
      </c>
      <c r="B14104"/>
      <c r="C14104" t="s">
        <v>18149</v>
      </c>
      <c r="D14104" t="s">
        <v>32092</v>
      </c>
      <c r="E14104" t="s">
        <v>126</v>
      </c>
    </row>
    <row r="14105" spans="1:5" ht="13.5" customHeight="1" x14ac:dyDescent="0.25">
      <c r="A14105" s="51" t="s">
        <v>32645</v>
      </c>
      <c r="B14105"/>
      <c r="C14105" t="s">
        <v>18149</v>
      </c>
      <c r="D14105" t="s">
        <v>32093</v>
      </c>
      <c r="E14105" t="s">
        <v>126</v>
      </c>
    </row>
    <row r="14106" spans="1:5" ht="13.5" customHeight="1" x14ac:dyDescent="0.25">
      <c r="A14106" s="51" t="s">
        <v>18163</v>
      </c>
      <c r="B14106"/>
      <c r="C14106" t="s">
        <v>18149</v>
      </c>
      <c r="D14106" t="s">
        <v>18164</v>
      </c>
      <c r="E14106"/>
    </row>
    <row r="14107" spans="1:5" ht="13.5" customHeight="1" x14ac:dyDescent="0.25">
      <c r="A14107" s="51" t="s">
        <v>18165</v>
      </c>
      <c r="B14107" t="s">
        <v>39</v>
      </c>
      <c r="C14107" t="s">
        <v>18166</v>
      </c>
      <c r="D14107" t="s">
        <v>194</v>
      </c>
      <c r="E14107"/>
    </row>
    <row r="14108" spans="1:5" ht="13.5" customHeight="1" x14ac:dyDescent="0.25">
      <c r="A14108" s="51" t="s">
        <v>18167</v>
      </c>
      <c r="B14108"/>
      <c r="C14108" t="s">
        <v>18166</v>
      </c>
      <c r="D14108" t="s">
        <v>43</v>
      </c>
      <c r="E14108"/>
    </row>
    <row r="14109" spans="1:5" ht="13.5" customHeight="1" x14ac:dyDescent="0.25">
      <c r="A14109" s="51" t="s">
        <v>18168</v>
      </c>
      <c r="B14109"/>
      <c r="C14109" t="s">
        <v>18166</v>
      </c>
      <c r="D14109" t="s">
        <v>45</v>
      </c>
      <c r="E14109"/>
    </row>
    <row r="14110" spans="1:5" ht="13.5" customHeight="1" x14ac:dyDescent="0.25">
      <c r="A14110" s="51" t="s">
        <v>18169</v>
      </c>
      <c r="B14110" t="s">
        <v>39</v>
      </c>
      <c r="C14110" t="s">
        <v>18170</v>
      </c>
      <c r="D14110" t="s">
        <v>1343</v>
      </c>
      <c r="E14110"/>
    </row>
    <row r="14111" spans="1:5" ht="13.5" customHeight="1" x14ac:dyDescent="0.25">
      <c r="A14111" s="51" t="s">
        <v>18171</v>
      </c>
      <c r="B14111"/>
      <c r="C14111" t="s">
        <v>18170</v>
      </c>
      <c r="D14111" t="s">
        <v>43</v>
      </c>
      <c r="E14111"/>
    </row>
    <row r="14112" spans="1:5" ht="13.5" customHeight="1" x14ac:dyDescent="0.25">
      <c r="A14112" s="51" t="s">
        <v>18172</v>
      </c>
      <c r="B14112"/>
      <c r="C14112" t="s">
        <v>18170</v>
      </c>
      <c r="D14112" t="s">
        <v>45</v>
      </c>
      <c r="E14112"/>
    </row>
    <row r="14113" spans="1:5" ht="13.5" customHeight="1" x14ac:dyDescent="0.25">
      <c r="A14113" s="51" t="s">
        <v>18174</v>
      </c>
      <c r="B14113" t="s">
        <v>39</v>
      </c>
      <c r="C14113" t="s">
        <v>18175</v>
      </c>
      <c r="D14113" t="s">
        <v>50</v>
      </c>
      <c r="E14113"/>
    </row>
    <row r="14114" spans="1:5" ht="13.5" customHeight="1" x14ac:dyDescent="0.25">
      <c r="A14114" s="51" t="s">
        <v>32646</v>
      </c>
      <c r="B14114"/>
      <c r="C14114" t="s">
        <v>18175</v>
      </c>
      <c r="D14114" t="s">
        <v>43</v>
      </c>
      <c r="E14114"/>
    </row>
    <row r="14115" spans="1:5" ht="13.5" customHeight="1" x14ac:dyDescent="0.25">
      <c r="A14115" s="51" t="s">
        <v>32647</v>
      </c>
      <c r="B14115"/>
      <c r="C14115" t="s">
        <v>18175</v>
      </c>
      <c r="D14115" t="s">
        <v>45</v>
      </c>
      <c r="E14115"/>
    </row>
    <row r="14116" spans="1:5" ht="13.5" customHeight="1" x14ac:dyDescent="0.25">
      <c r="A14116" s="51" t="s">
        <v>18176</v>
      </c>
      <c r="B14116"/>
      <c r="C14116" t="s">
        <v>18177</v>
      </c>
      <c r="D14116" t="s">
        <v>50</v>
      </c>
      <c r="E14116"/>
    </row>
    <row r="14117" spans="1:5" ht="13.5" customHeight="1" x14ac:dyDescent="0.25">
      <c r="A14117" s="51" t="s">
        <v>18178</v>
      </c>
      <c r="B14117" t="s">
        <v>39</v>
      </c>
      <c r="C14117" t="s">
        <v>18179</v>
      </c>
      <c r="D14117" t="s">
        <v>50</v>
      </c>
      <c r="E14117"/>
    </row>
    <row r="14118" spans="1:5" ht="13.5" customHeight="1" x14ac:dyDescent="0.25">
      <c r="A14118" s="51" t="s">
        <v>18180</v>
      </c>
      <c r="B14118"/>
      <c r="C14118" t="s">
        <v>18179</v>
      </c>
      <c r="D14118" t="s">
        <v>43</v>
      </c>
      <c r="E14118"/>
    </row>
    <row r="14119" spans="1:5" ht="13.5" customHeight="1" x14ac:dyDescent="0.25">
      <c r="A14119" s="51" t="s">
        <v>18181</v>
      </c>
      <c r="B14119"/>
      <c r="C14119" t="s">
        <v>18179</v>
      </c>
      <c r="D14119" t="s">
        <v>45</v>
      </c>
      <c r="E14119"/>
    </row>
    <row r="14120" spans="1:5" ht="13.5" customHeight="1" x14ac:dyDescent="0.25">
      <c r="A14120" s="51" t="s">
        <v>31633</v>
      </c>
      <c r="B14120"/>
      <c r="C14120" t="s">
        <v>31080</v>
      </c>
      <c r="D14120" t="s">
        <v>8577</v>
      </c>
      <c r="E14120"/>
    </row>
    <row r="14121" spans="1:5" ht="13.5" customHeight="1" x14ac:dyDescent="0.25">
      <c r="A14121" s="51" t="s">
        <v>18183</v>
      </c>
      <c r="B14121"/>
      <c r="C14121" t="s">
        <v>18182</v>
      </c>
      <c r="D14121" t="s">
        <v>876</v>
      </c>
      <c r="E14121"/>
    </row>
    <row r="14122" spans="1:5" ht="13.5" customHeight="1" x14ac:dyDescent="0.25">
      <c r="A14122" s="51" t="s">
        <v>31634</v>
      </c>
      <c r="B14122" t="s">
        <v>39</v>
      </c>
      <c r="C14122" t="s">
        <v>18182</v>
      </c>
      <c r="D14122" t="s">
        <v>2190</v>
      </c>
      <c r="E14122"/>
    </row>
    <row r="14123" spans="1:5" ht="13.5" customHeight="1" x14ac:dyDescent="0.25">
      <c r="A14123" s="51" t="s">
        <v>31635</v>
      </c>
      <c r="B14123"/>
      <c r="C14123" t="s">
        <v>18182</v>
      </c>
      <c r="D14123" t="s">
        <v>43</v>
      </c>
      <c r="E14123"/>
    </row>
    <row r="14124" spans="1:5" ht="13.5" customHeight="1" x14ac:dyDescent="0.25">
      <c r="A14124" s="51" t="s">
        <v>31636</v>
      </c>
      <c r="B14124"/>
      <c r="C14124" t="s">
        <v>18182</v>
      </c>
      <c r="D14124" t="s">
        <v>45</v>
      </c>
      <c r="E14124"/>
    </row>
    <row r="14125" spans="1:5" ht="13.5" customHeight="1" x14ac:dyDescent="0.25">
      <c r="A14125" s="51" t="s">
        <v>18184</v>
      </c>
      <c r="B14125" t="s">
        <v>39</v>
      </c>
      <c r="C14125" t="s">
        <v>18185</v>
      </c>
      <c r="D14125" t="s">
        <v>2190</v>
      </c>
      <c r="E14125"/>
    </row>
    <row r="14126" spans="1:5" ht="13.5" customHeight="1" x14ac:dyDescent="0.25">
      <c r="A14126" s="51" t="s">
        <v>18186</v>
      </c>
      <c r="B14126"/>
      <c r="C14126" t="s">
        <v>18185</v>
      </c>
      <c r="D14126" t="s">
        <v>43</v>
      </c>
      <c r="E14126"/>
    </row>
    <row r="14127" spans="1:5" ht="13.5" customHeight="1" x14ac:dyDescent="0.25">
      <c r="A14127" s="51" t="s">
        <v>18187</v>
      </c>
      <c r="B14127"/>
      <c r="C14127" t="s">
        <v>18185</v>
      </c>
      <c r="D14127" t="s">
        <v>45</v>
      </c>
      <c r="E14127"/>
    </row>
    <row r="14128" spans="1:5" ht="13.5" customHeight="1" x14ac:dyDescent="0.25">
      <c r="A14128" s="51" t="s">
        <v>30626</v>
      </c>
      <c r="B14128" t="s">
        <v>39</v>
      </c>
      <c r="C14128" t="s">
        <v>18188</v>
      </c>
      <c r="D14128" t="s">
        <v>2190</v>
      </c>
      <c r="E14128"/>
    </row>
    <row r="14129" spans="1:5" ht="13.5" customHeight="1" x14ac:dyDescent="0.25">
      <c r="A14129" s="51" t="s">
        <v>30627</v>
      </c>
      <c r="B14129"/>
      <c r="C14129" t="s">
        <v>18188</v>
      </c>
      <c r="D14129" t="s">
        <v>43</v>
      </c>
      <c r="E14129"/>
    </row>
    <row r="14130" spans="1:5" ht="13.5" customHeight="1" x14ac:dyDescent="0.25">
      <c r="A14130" s="51" t="s">
        <v>30628</v>
      </c>
      <c r="B14130"/>
      <c r="C14130" t="s">
        <v>18188</v>
      </c>
      <c r="D14130" t="s">
        <v>45</v>
      </c>
      <c r="E14130"/>
    </row>
    <row r="14131" spans="1:5" ht="13.5" customHeight="1" x14ac:dyDescent="0.25">
      <c r="A14131" s="51" t="s">
        <v>32648</v>
      </c>
      <c r="B14131" t="s">
        <v>39</v>
      </c>
      <c r="C14131" t="s">
        <v>32094</v>
      </c>
      <c r="D14131" t="s">
        <v>50</v>
      </c>
      <c r="E14131" t="s">
        <v>126</v>
      </c>
    </row>
    <row r="14132" spans="1:5" ht="13.5" customHeight="1" x14ac:dyDescent="0.25">
      <c r="A14132" s="51" t="s">
        <v>32649</v>
      </c>
      <c r="B14132"/>
      <c r="C14132" t="s">
        <v>32094</v>
      </c>
      <c r="D14132" t="s">
        <v>43</v>
      </c>
      <c r="E14132" t="s">
        <v>126</v>
      </c>
    </row>
    <row r="14133" spans="1:5" ht="13.5" customHeight="1" x14ac:dyDescent="0.25">
      <c r="A14133" s="51" t="s">
        <v>32650</v>
      </c>
      <c r="B14133"/>
      <c r="C14133" t="s">
        <v>32094</v>
      </c>
      <c r="D14133" t="s">
        <v>45</v>
      </c>
      <c r="E14133" t="s">
        <v>126</v>
      </c>
    </row>
    <row r="14134" spans="1:5" ht="13.5" customHeight="1" x14ac:dyDescent="0.25">
      <c r="A14134" s="51" t="s">
        <v>32651</v>
      </c>
      <c r="B14134"/>
      <c r="C14134" t="s">
        <v>32094</v>
      </c>
      <c r="D14134" t="s">
        <v>3414</v>
      </c>
      <c r="E14134" t="s">
        <v>126</v>
      </c>
    </row>
    <row r="14135" spans="1:5" ht="13.5" customHeight="1" x14ac:dyDescent="0.25">
      <c r="A14135" s="51" t="s">
        <v>18189</v>
      </c>
      <c r="B14135"/>
      <c r="C14135" t="s">
        <v>18190</v>
      </c>
      <c r="D14135" t="s">
        <v>50</v>
      </c>
      <c r="E14135"/>
    </row>
    <row r="14136" spans="1:5" ht="13.5" customHeight="1" x14ac:dyDescent="0.25">
      <c r="A14136" s="51" t="s">
        <v>18191</v>
      </c>
      <c r="B14136" t="s">
        <v>39</v>
      </c>
      <c r="C14136" t="s">
        <v>18192</v>
      </c>
      <c r="D14136" t="s">
        <v>50</v>
      </c>
      <c r="E14136"/>
    </row>
    <row r="14137" spans="1:5" ht="13.5" customHeight="1" x14ac:dyDescent="0.25">
      <c r="A14137" s="51" t="s">
        <v>18193</v>
      </c>
      <c r="B14137"/>
      <c r="C14137" t="s">
        <v>18192</v>
      </c>
      <c r="D14137" t="s">
        <v>43</v>
      </c>
      <c r="E14137"/>
    </row>
    <row r="14138" spans="1:5" ht="13.5" customHeight="1" x14ac:dyDescent="0.25">
      <c r="A14138" s="51" t="s">
        <v>18194</v>
      </c>
      <c r="B14138"/>
      <c r="C14138" t="s">
        <v>18192</v>
      </c>
      <c r="D14138" t="s">
        <v>45</v>
      </c>
      <c r="E14138"/>
    </row>
    <row r="14139" spans="1:5" ht="13.5" customHeight="1" x14ac:dyDescent="0.25">
      <c r="A14139" s="51" t="s">
        <v>18195</v>
      </c>
      <c r="B14139" t="s">
        <v>39</v>
      </c>
      <c r="C14139" t="s">
        <v>18196</v>
      </c>
      <c r="D14139" t="s">
        <v>50</v>
      </c>
      <c r="E14139"/>
    </row>
    <row r="14140" spans="1:5" ht="13.5" customHeight="1" x14ac:dyDescent="0.25">
      <c r="A14140" s="51" t="s">
        <v>18197</v>
      </c>
      <c r="B14140"/>
      <c r="C14140" t="s">
        <v>18196</v>
      </c>
      <c r="D14140" t="s">
        <v>43</v>
      </c>
      <c r="E14140"/>
    </row>
    <row r="14141" spans="1:5" ht="13.5" customHeight="1" x14ac:dyDescent="0.25">
      <c r="A14141" s="51" t="s">
        <v>18198</v>
      </c>
      <c r="B14141"/>
      <c r="C14141" t="s">
        <v>18196</v>
      </c>
      <c r="D14141" t="s">
        <v>45</v>
      </c>
      <c r="E14141"/>
    </row>
    <row r="14142" spans="1:5" ht="13.5" customHeight="1" x14ac:dyDescent="0.25">
      <c r="A14142" s="51" t="s">
        <v>18199</v>
      </c>
      <c r="B14142" t="s">
        <v>39</v>
      </c>
      <c r="C14142" t="s">
        <v>18200</v>
      </c>
      <c r="D14142" t="s">
        <v>18201</v>
      </c>
      <c r="E14142"/>
    </row>
    <row r="14143" spans="1:5" ht="13.5" customHeight="1" x14ac:dyDescent="0.25">
      <c r="A14143" s="51" t="s">
        <v>18202</v>
      </c>
      <c r="B14143"/>
      <c r="C14143" t="s">
        <v>18200</v>
      </c>
      <c r="D14143" t="s">
        <v>43</v>
      </c>
      <c r="E14143"/>
    </row>
    <row r="14144" spans="1:5" ht="13.5" customHeight="1" x14ac:dyDescent="0.25">
      <c r="A14144" s="51" t="s">
        <v>18203</v>
      </c>
      <c r="B14144"/>
      <c r="C14144" t="s">
        <v>18200</v>
      </c>
      <c r="D14144" t="s">
        <v>45</v>
      </c>
      <c r="E14144"/>
    </row>
    <row r="14145" spans="1:5" ht="13.5" customHeight="1" x14ac:dyDescent="0.25">
      <c r="A14145" s="51" t="s">
        <v>18204</v>
      </c>
      <c r="B14145" t="s">
        <v>39</v>
      </c>
      <c r="C14145" t="s">
        <v>18200</v>
      </c>
      <c r="D14145" t="s">
        <v>18205</v>
      </c>
      <c r="E14145"/>
    </row>
    <row r="14146" spans="1:5" ht="13.5" customHeight="1" x14ac:dyDescent="0.25">
      <c r="A14146" s="51" t="s">
        <v>18206</v>
      </c>
      <c r="B14146"/>
      <c r="C14146" t="s">
        <v>18200</v>
      </c>
      <c r="D14146" t="s">
        <v>43</v>
      </c>
      <c r="E14146"/>
    </row>
    <row r="14147" spans="1:5" ht="13.5" customHeight="1" x14ac:dyDescent="0.25">
      <c r="A14147" s="51" t="s">
        <v>18207</v>
      </c>
      <c r="B14147"/>
      <c r="C14147" t="s">
        <v>18200</v>
      </c>
      <c r="D14147" t="s">
        <v>45</v>
      </c>
      <c r="E14147"/>
    </row>
    <row r="14148" spans="1:5" ht="13.5" customHeight="1" x14ac:dyDescent="0.25">
      <c r="A14148" s="51" t="s">
        <v>18208</v>
      </c>
      <c r="B14148"/>
      <c r="C14148" t="s">
        <v>18200</v>
      </c>
      <c r="D14148" t="s">
        <v>18209</v>
      </c>
      <c r="E14148"/>
    </row>
    <row r="14149" spans="1:5" ht="13.5" customHeight="1" x14ac:dyDescent="0.25">
      <c r="A14149" s="51" t="s">
        <v>18210</v>
      </c>
      <c r="B14149"/>
      <c r="C14149" t="s">
        <v>18200</v>
      </c>
      <c r="D14149" t="s">
        <v>18211</v>
      </c>
      <c r="E14149"/>
    </row>
    <row r="14150" spans="1:5" ht="13.5" customHeight="1" x14ac:dyDescent="0.25">
      <c r="A14150" s="51" t="s">
        <v>18212</v>
      </c>
      <c r="B14150"/>
      <c r="C14150" t="s">
        <v>18200</v>
      </c>
      <c r="D14150" t="s">
        <v>18213</v>
      </c>
      <c r="E14150"/>
    </row>
    <row r="14151" spans="1:5" ht="13.5" customHeight="1" x14ac:dyDescent="0.25">
      <c r="A14151" s="51" t="s">
        <v>18214</v>
      </c>
      <c r="B14151"/>
      <c r="C14151" t="s">
        <v>18200</v>
      </c>
      <c r="D14151" t="s">
        <v>18215</v>
      </c>
      <c r="E14151"/>
    </row>
    <row r="14152" spans="1:5" ht="13.5" customHeight="1" x14ac:dyDescent="0.25">
      <c r="A14152" s="51" t="s">
        <v>18216</v>
      </c>
      <c r="B14152"/>
      <c r="C14152" t="s">
        <v>18200</v>
      </c>
      <c r="D14152" t="s">
        <v>18217</v>
      </c>
      <c r="E14152"/>
    </row>
    <row r="14153" spans="1:5" ht="13.5" customHeight="1" x14ac:dyDescent="0.25">
      <c r="A14153" s="51" t="s">
        <v>18218</v>
      </c>
      <c r="B14153"/>
      <c r="C14153" t="s">
        <v>18200</v>
      </c>
      <c r="D14153" t="s">
        <v>18219</v>
      </c>
      <c r="E14153"/>
    </row>
    <row r="14154" spans="1:5" ht="13.5" customHeight="1" x14ac:dyDescent="0.25">
      <c r="A14154" s="51" t="s">
        <v>18220</v>
      </c>
      <c r="B14154" t="s">
        <v>39</v>
      </c>
      <c r="C14154" t="s">
        <v>18221</v>
      </c>
      <c r="D14154" t="s">
        <v>50</v>
      </c>
      <c r="E14154"/>
    </row>
    <row r="14155" spans="1:5" ht="13.5" customHeight="1" x14ac:dyDescent="0.25">
      <c r="A14155" s="51" t="s">
        <v>18222</v>
      </c>
      <c r="B14155"/>
      <c r="C14155" t="s">
        <v>18221</v>
      </c>
      <c r="D14155" t="s">
        <v>43</v>
      </c>
      <c r="E14155"/>
    </row>
    <row r="14156" spans="1:5" ht="13.5" customHeight="1" x14ac:dyDescent="0.25">
      <c r="A14156" s="51" t="s">
        <v>18223</v>
      </c>
      <c r="B14156"/>
      <c r="C14156" t="s">
        <v>18221</v>
      </c>
      <c r="D14156" t="s">
        <v>45</v>
      </c>
      <c r="E14156"/>
    </row>
    <row r="14157" spans="1:5" ht="13.5" customHeight="1" x14ac:dyDescent="0.25">
      <c r="A14157" s="51" t="s">
        <v>18224</v>
      </c>
      <c r="B14157" t="s">
        <v>39</v>
      </c>
      <c r="C14157" t="s">
        <v>18225</v>
      </c>
      <c r="D14157" t="s">
        <v>2775</v>
      </c>
      <c r="E14157"/>
    </row>
    <row r="14158" spans="1:5" ht="13.5" customHeight="1" x14ac:dyDescent="0.25">
      <c r="A14158" s="51" t="s">
        <v>18226</v>
      </c>
      <c r="B14158"/>
      <c r="C14158" t="s">
        <v>18225</v>
      </c>
      <c r="D14158" t="s">
        <v>43</v>
      </c>
      <c r="E14158"/>
    </row>
    <row r="14159" spans="1:5" ht="13.5" customHeight="1" x14ac:dyDescent="0.25">
      <c r="A14159" s="51" t="s">
        <v>18227</v>
      </c>
      <c r="B14159"/>
      <c r="C14159" t="s">
        <v>18225</v>
      </c>
      <c r="D14159" t="s">
        <v>45</v>
      </c>
      <c r="E14159"/>
    </row>
    <row r="14160" spans="1:5" ht="13.5" customHeight="1" x14ac:dyDescent="0.25">
      <c r="A14160" s="51" t="s">
        <v>18228</v>
      </c>
      <c r="B14160" t="s">
        <v>39</v>
      </c>
      <c r="C14160" t="s">
        <v>18229</v>
      </c>
      <c r="D14160" t="s">
        <v>50</v>
      </c>
      <c r="E14160"/>
    </row>
    <row r="14161" spans="1:5" ht="13.5" customHeight="1" x14ac:dyDescent="0.25">
      <c r="A14161" s="51" t="s">
        <v>18230</v>
      </c>
      <c r="B14161"/>
      <c r="C14161" t="s">
        <v>18229</v>
      </c>
      <c r="D14161" t="s">
        <v>43</v>
      </c>
      <c r="E14161"/>
    </row>
    <row r="14162" spans="1:5" ht="13.5" customHeight="1" x14ac:dyDescent="0.25">
      <c r="A14162" s="51" t="s">
        <v>18231</v>
      </c>
      <c r="B14162"/>
      <c r="C14162" t="s">
        <v>18229</v>
      </c>
      <c r="D14162" t="s">
        <v>45</v>
      </c>
      <c r="E14162"/>
    </row>
    <row r="14163" spans="1:5" ht="13.5" customHeight="1" x14ac:dyDescent="0.25">
      <c r="A14163" s="51" t="s">
        <v>18232</v>
      </c>
      <c r="B14163" t="s">
        <v>39</v>
      </c>
      <c r="C14163" t="s">
        <v>18233</v>
      </c>
      <c r="D14163" t="s">
        <v>50</v>
      </c>
      <c r="E14163"/>
    </row>
    <row r="14164" spans="1:5" ht="13.5" customHeight="1" x14ac:dyDescent="0.25">
      <c r="A14164" s="51" t="s">
        <v>18234</v>
      </c>
      <c r="B14164"/>
      <c r="C14164" t="s">
        <v>18233</v>
      </c>
      <c r="D14164" t="s">
        <v>43</v>
      </c>
      <c r="E14164"/>
    </row>
    <row r="14165" spans="1:5" ht="13.5" customHeight="1" x14ac:dyDescent="0.25">
      <c r="A14165" s="51" t="s">
        <v>18235</v>
      </c>
      <c r="B14165"/>
      <c r="C14165" t="s">
        <v>18233</v>
      </c>
      <c r="D14165" t="s">
        <v>45</v>
      </c>
      <c r="E14165"/>
    </row>
    <row r="14166" spans="1:5" ht="13.5" customHeight="1" x14ac:dyDescent="0.25">
      <c r="A14166" s="51" t="s">
        <v>18236</v>
      </c>
      <c r="B14166" t="s">
        <v>39</v>
      </c>
      <c r="C14166" t="s">
        <v>18237</v>
      </c>
      <c r="D14166" t="s">
        <v>50</v>
      </c>
      <c r="E14166"/>
    </row>
    <row r="14167" spans="1:5" ht="13.5" customHeight="1" x14ac:dyDescent="0.25">
      <c r="A14167" s="51" t="s">
        <v>18238</v>
      </c>
      <c r="B14167"/>
      <c r="C14167" t="s">
        <v>18237</v>
      </c>
      <c r="D14167" t="s">
        <v>43</v>
      </c>
      <c r="E14167"/>
    </row>
    <row r="14168" spans="1:5" ht="13.5" customHeight="1" x14ac:dyDescent="0.25">
      <c r="A14168" s="51" t="s">
        <v>18239</v>
      </c>
      <c r="B14168"/>
      <c r="C14168" t="s">
        <v>18237</v>
      </c>
      <c r="D14168" t="s">
        <v>45</v>
      </c>
      <c r="E14168"/>
    </row>
    <row r="14169" spans="1:5" ht="13.5" customHeight="1" x14ac:dyDescent="0.25">
      <c r="A14169" s="51" t="s">
        <v>18240</v>
      </c>
      <c r="B14169"/>
      <c r="C14169" t="s">
        <v>18237</v>
      </c>
      <c r="D14169" t="s">
        <v>5664</v>
      </c>
      <c r="E14169"/>
    </row>
    <row r="14170" spans="1:5" ht="13.5" customHeight="1" x14ac:dyDescent="0.25">
      <c r="A14170" s="51" t="s">
        <v>18241</v>
      </c>
      <c r="B14170" t="s">
        <v>39</v>
      </c>
      <c r="C14170" t="s">
        <v>18242</v>
      </c>
      <c r="D14170" t="s">
        <v>2190</v>
      </c>
      <c r="E14170"/>
    </row>
    <row r="14171" spans="1:5" ht="13.5" customHeight="1" x14ac:dyDescent="0.25">
      <c r="A14171" s="51" t="s">
        <v>18243</v>
      </c>
      <c r="B14171"/>
      <c r="C14171" t="s">
        <v>18242</v>
      </c>
      <c r="D14171" t="s">
        <v>43</v>
      </c>
      <c r="E14171"/>
    </row>
    <row r="14172" spans="1:5" ht="13.5" customHeight="1" x14ac:dyDescent="0.25">
      <c r="A14172" s="51" t="s">
        <v>18244</v>
      </c>
      <c r="B14172"/>
      <c r="C14172" t="s">
        <v>18242</v>
      </c>
      <c r="D14172" t="s">
        <v>45</v>
      </c>
      <c r="E14172"/>
    </row>
    <row r="14173" spans="1:5" ht="13.5" customHeight="1" x14ac:dyDescent="0.25">
      <c r="A14173" s="51" t="s">
        <v>18245</v>
      </c>
      <c r="B14173"/>
      <c r="C14173" t="s">
        <v>18246</v>
      </c>
      <c r="D14173" t="s">
        <v>18247</v>
      </c>
      <c r="E14173"/>
    </row>
    <row r="14174" spans="1:5" ht="13.5" customHeight="1" x14ac:dyDescent="0.25">
      <c r="A14174" s="51" t="s">
        <v>18248</v>
      </c>
      <c r="B14174" t="s">
        <v>39</v>
      </c>
      <c r="C14174" t="s">
        <v>18249</v>
      </c>
      <c r="D14174" t="s">
        <v>50</v>
      </c>
      <c r="E14174"/>
    </row>
    <row r="14175" spans="1:5" ht="13.5" customHeight="1" x14ac:dyDescent="0.25">
      <c r="A14175" s="51" t="s">
        <v>18250</v>
      </c>
      <c r="B14175"/>
      <c r="C14175" t="s">
        <v>18249</v>
      </c>
      <c r="D14175" t="s">
        <v>43</v>
      </c>
      <c r="E14175"/>
    </row>
    <row r="14176" spans="1:5" ht="13.5" customHeight="1" x14ac:dyDescent="0.25">
      <c r="A14176" s="51" t="s">
        <v>18251</v>
      </c>
      <c r="B14176"/>
      <c r="C14176" t="s">
        <v>18249</v>
      </c>
      <c r="D14176" t="s">
        <v>45</v>
      </c>
      <c r="E14176"/>
    </row>
    <row r="14177" spans="1:5" ht="13.5" customHeight="1" x14ac:dyDescent="0.25">
      <c r="A14177" s="51" t="s">
        <v>18252</v>
      </c>
      <c r="B14177" t="s">
        <v>39</v>
      </c>
      <c r="C14177" t="s">
        <v>18253</v>
      </c>
      <c r="D14177" t="s">
        <v>194</v>
      </c>
      <c r="E14177"/>
    </row>
    <row r="14178" spans="1:5" ht="13.5" customHeight="1" x14ac:dyDescent="0.25">
      <c r="A14178" s="51" t="s">
        <v>18254</v>
      </c>
      <c r="B14178"/>
      <c r="C14178" t="s">
        <v>18253</v>
      </c>
      <c r="D14178" t="s">
        <v>43</v>
      </c>
      <c r="E14178"/>
    </row>
    <row r="14179" spans="1:5" ht="13.5" customHeight="1" x14ac:dyDescent="0.25">
      <c r="A14179" s="51" t="s">
        <v>18255</v>
      </c>
      <c r="B14179"/>
      <c r="C14179" t="s">
        <v>18253</v>
      </c>
      <c r="D14179" t="s">
        <v>45</v>
      </c>
      <c r="E14179"/>
    </row>
    <row r="14180" spans="1:5" ht="13.5" customHeight="1" x14ac:dyDescent="0.25">
      <c r="A14180" s="51" t="s">
        <v>18256</v>
      </c>
      <c r="B14180"/>
      <c r="C14180" t="s">
        <v>18253</v>
      </c>
      <c r="D14180" t="s">
        <v>5646</v>
      </c>
      <c r="E14180"/>
    </row>
    <row r="14181" spans="1:5" ht="13.5" customHeight="1" x14ac:dyDescent="0.25">
      <c r="A14181" s="51" t="s">
        <v>18257</v>
      </c>
      <c r="B14181" t="s">
        <v>39</v>
      </c>
      <c r="C14181" t="s">
        <v>18258</v>
      </c>
      <c r="D14181" t="s">
        <v>50</v>
      </c>
      <c r="E14181"/>
    </row>
    <row r="14182" spans="1:5" ht="13.5" customHeight="1" x14ac:dyDescent="0.25">
      <c r="A14182" s="51" t="s">
        <v>18259</v>
      </c>
      <c r="B14182"/>
      <c r="C14182" t="s">
        <v>18258</v>
      </c>
      <c r="D14182" t="s">
        <v>43</v>
      </c>
      <c r="E14182"/>
    </row>
    <row r="14183" spans="1:5" ht="13.5" customHeight="1" x14ac:dyDescent="0.25">
      <c r="A14183" s="51" t="s">
        <v>18260</v>
      </c>
      <c r="B14183"/>
      <c r="C14183" t="s">
        <v>18258</v>
      </c>
      <c r="D14183" t="s">
        <v>45</v>
      </c>
      <c r="E14183"/>
    </row>
    <row r="14184" spans="1:5" ht="13.5" customHeight="1" x14ac:dyDescent="0.25">
      <c r="A14184" s="51" t="s">
        <v>18261</v>
      </c>
      <c r="B14184" t="s">
        <v>39</v>
      </c>
      <c r="C14184" t="s">
        <v>18262</v>
      </c>
      <c r="D14184" t="s">
        <v>50</v>
      </c>
      <c r="E14184"/>
    </row>
    <row r="14185" spans="1:5" ht="13.5" customHeight="1" x14ac:dyDescent="0.25">
      <c r="A14185" s="51" t="s">
        <v>18263</v>
      </c>
      <c r="B14185"/>
      <c r="C14185" t="s">
        <v>18262</v>
      </c>
      <c r="D14185" t="s">
        <v>43</v>
      </c>
      <c r="E14185"/>
    </row>
    <row r="14186" spans="1:5" ht="13.5" customHeight="1" x14ac:dyDescent="0.25">
      <c r="A14186" s="51" t="s">
        <v>18264</v>
      </c>
      <c r="B14186"/>
      <c r="C14186" t="s">
        <v>18262</v>
      </c>
      <c r="D14186" t="s">
        <v>45</v>
      </c>
      <c r="E14186"/>
    </row>
    <row r="14187" spans="1:5" ht="13.5" customHeight="1" x14ac:dyDescent="0.25">
      <c r="A14187" s="51" t="s">
        <v>18265</v>
      </c>
      <c r="B14187" t="s">
        <v>39</v>
      </c>
      <c r="C14187" t="s">
        <v>18266</v>
      </c>
      <c r="D14187" t="s">
        <v>50</v>
      </c>
      <c r="E14187"/>
    </row>
    <row r="14188" spans="1:5" ht="13.5" customHeight="1" x14ac:dyDescent="0.25">
      <c r="A14188" s="51" t="s">
        <v>18267</v>
      </c>
      <c r="B14188"/>
      <c r="C14188" t="s">
        <v>18266</v>
      </c>
      <c r="D14188" t="s">
        <v>43</v>
      </c>
      <c r="E14188"/>
    </row>
    <row r="14189" spans="1:5" ht="13.5" customHeight="1" x14ac:dyDescent="0.25">
      <c r="A14189" s="51" t="s">
        <v>18268</v>
      </c>
      <c r="B14189"/>
      <c r="C14189" t="s">
        <v>18266</v>
      </c>
      <c r="D14189" t="s">
        <v>45</v>
      </c>
      <c r="E14189"/>
    </row>
    <row r="14190" spans="1:5" ht="13.5" customHeight="1" x14ac:dyDescent="0.25">
      <c r="A14190" s="51" t="s">
        <v>18269</v>
      </c>
      <c r="B14190" t="s">
        <v>39</v>
      </c>
      <c r="C14190" t="s">
        <v>18270</v>
      </c>
      <c r="D14190" t="s">
        <v>50</v>
      </c>
      <c r="E14190"/>
    </row>
    <row r="14191" spans="1:5" ht="13.5" customHeight="1" x14ac:dyDescent="0.25">
      <c r="A14191" s="51" t="s">
        <v>18271</v>
      </c>
      <c r="B14191"/>
      <c r="C14191" t="s">
        <v>18270</v>
      </c>
      <c r="D14191" t="s">
        <v>43</v>
      </c>
      <c r="E14191"/>
    </row>
    <row r="14192" spans="1:5" ht="13.5" customHeight="1" x14ac:dyDescent="0.25">
      <c r="A14192" s="51" t="s">
        <v>18272</v>
      </c>
      <c r="B14192"/>
      <c r="C14192" t="s">
        <v>18270</v>
      </c>
      <c r="D14192" t="s">
        <v>45</v>
      </c>
      <c r="E14192"/>
    </row>
    <row r="14193" spans="1:5" ht="13.5" customHeight="1" x14ac:dyDescent="0.25">
      <c r="A14193" s="51" t="s">
        <v>18273</v>
      </c>
      <c r="B14193"/>
      <c r="C14193" t="s">
        <v>18274</v>
      </c>
      <c r="D14193" t="s">
        <v>18275</v>
      </c>
      <c r="E14193"/>
    </row>
    <row r="14194" spans="1:5" ht="13.5" customHeight="1" x14ac:dyDescent="0.25">
      <c r="A14194" s="51" t="s">
        <v>18276</v>
      </c>
      <c r="B14194" t="s">
        <v>39</v>
      </c>
      <c r="C14194" t="s">
        <v>18277</v>
      </c>
      <c r="D14194" t="s">
        <v>4679</v>
      </c>
      <c r="E14194"/>
    </row>
    <row r="14195" spans="1:5" ht="13.5" customHeight="1" x14ac:dyDescent="0.25">
      <c r="A14195" s="51" t="s">
        <v>18278</v>
      </c>
      <c r="B14195"/>
      <c r="C14195" t="s">
        <v>18277</v>
      </c>
      <c r="D14195" t="s">
        <v>43</v>
      </c>
      <c r="E14195"/>
    </row>
    <row r="14196" spans="1:5" ht="13.5" customHeight="1" x14ac:dyDescent="0.25">
      <c r="A14196" s="51" t="s">
        <v>18279</v>
      </c>
      <c r="B14196"/>
      <c r="C14196" t="s">
        <v>18277</v>
      </c>
      <c r="D14196" t="s">
        <v>45</v>
      </c>
      <c r="E14196"/>
    </row>
    <row r="14197" spans="1:5" ht="13.5" customHeight="1" x14ac:dyDescent="0.25">
      <c r="A14197" s="51" t="s">
        <v>18280</v>
      </c>
      <c r="B14197"/>
      <c r="C14197" t="s">
        <v>18281</v>
      </c>
      <c r="D14197" t="s">
        <v>857</v>
      </c>
      <c r="E14197"/>
    </row>
    <row r="14198" spans="1:5" ht="13.5" customHeight="1" x14ac:dyDescent="0.25">
      <c r="A14198" s="51" t="s">
        <v>18282</v>
      </c>
      <c r="B14198"/>
      <c r="C14198" t="s">
        <v>18281</v>
      </c>
      <c r="D14198" t="s">
        <v>2190</v>
      </c>
      <c r="E14198"/>
    </row>
    <row r="14199" spans="1:5" ht="13.5" customHeight="1" x14ac:dyDescent="0.25">
      <c r="A14199" s="51" t="s">
        <v>32652</v>
      </c>
      <c r="B14199"/>
      <c r="C14199" t="s">
        <v>32095</v>
      </c>
      <c r="D14199" t="s">
        <v>50</v>
      </c>
      <c r="E14199" t="s">
        <v>126</v>
      </c>
    </row>
    <row r="14200" spans="1:5" ht="13.5" customHeight="1" x14ac:dyDescent="0.25">
      <c r="A14200" s="51" t="s">
        <v>18283</v>
      </c>
      <c r="B14200" t="s">
        <v>39</v>
      </c>
      <c r="C14200" t="s">
        <v>18284</v>
      </c>
      <c r="D14200" t="s">
        <v>2190</v>
      </c>
      <c r="E14200"/>
    </row>
    <row r="14201" spans="1:5" ht="13.5" customHeight="1" x14ac:dyDescent="0.25">
      <c r="A14201" s="51" t="s">
        <v>18285</v>
      </c>
      <c r="B14201"/>
      <c r="C14201" t="s">
        <v>18284</v>
      </c>
      <c r="D14201" t="s">
        <v>43</v>
      </c>
      <c r="E14201"/>
    </row>
    <row r="14202" spans="1:5" ht="13.5" customHeight="1" x14ac:dyDescent="0.25">
      <c r="A14202" s="51" t="s">
        <v>18286</v>
      </c>
      <c r="B14202"/>
      <c r="C14202" t="s">
        <v>18284</v>
      </c>
      <c r="D14202" t="s">
        <v>45</v>
      </c>
      <c r="E14202"/>
    </row>
    <row r="14203" spans="1:5" ht="13.5" customHeight="1" x14ac:dyDescent="0.25">
      <c r="A14203" s="51" t="s">
        <v>18287</v>
      </c>
      <c r="B14203" t="s">
        <v>39</v>
      </c>
      <c r="C14203" t="s">
        <v>18288</v>
      </c>
      <c r="D14203" t="s">
        <v>5377</v>
      </c>
      <c r="E14203"/>
    </row>
    <row r="14204" spans="1:5" ht="13.5" customHeight="1" x14ac:dyDescent="0.25">
      <c r="A14204" s="51" t="s">
        <v>18289</v>
      </c>
      <c r="B14204"/>
      <c r="C14204" t="s">
        <v>18288</v>
      </c>
      <c r="D14204" t="s">
        <v>43</v>
      </c>
      <c r="E14204"/>
    </row>
    <row r="14205" spans="1:5" ht="13.5" customHeight="1" x14ac:dyDescent="0.25">
      <c r="A14205" s="51" t="s">
        <v>18290</v>
      </c>
      <c r="B14205"/>
      <c r="C14205" t="s">
        <v>18288</v>
      </c>
      <c r="D14205" t="s">
        <v>45</v>
      </c>
      <c r="E14205"/>
    </row>
    <row r="14206" spans="1:5" ht="13.5" customHeight="1" x14ac:dyDescent="0.25">
      <c r="A14206" s="51" t="s">
        <v>18291</v>
      </c>
      <c r="B14206" t="s">
        <v>39</v>
      </c>
      <c r="C14206" t="s">
        <v>18292</v>
      </c>
      <c r="D14206" t="s">
        <v>50</v>
      </c>
      <c r="E14206"/>
    </row>
    <row r="14207" spans="1:5" ht="13.5" customHeight="1" x14ac:dyDescent="0.25">
      <c r="A14207" s="51" t="s">
        <v>18293</v>
      </c>
      <c r="B14207"/>
      <c r="C14207" t="s">
        <v>18292</v>
      </c>
      <c r="D14207" t="s">
        <v>43</v>
      </c>
      <c r="E14207"/>
    </row>
    <row r="14208" spans="1:5" ht="13.5" customHeight="1" x14ac:dyDescent="0.25">
      <c r="A14208" s="51" t="s">
        <v>18294</v>
      </c>
      <c r="B14208"/>
      <c r="C14208" t="s">
        <v>18292</v>
      </c>
      <c r="D14208" t="s">
        <v>45</v>
      </c>
      <c r="E14208"/>
    </row>
    <row r="14209" spans="1:5" ht="13.5" customHeight="1" x14ac:dyDescent="0.25">
      <c r="A14209" s="51" t="s">
        <v>18295</v>
      </c>
      <c r="B14209"/>
      <c r="C14209" t="s">
        <v>18292</v>
      </c>
      <c r="D14209" t="s">
        <v>18296</v>
      </c>
      <c r="E14209"/>
    </row>
    <row r="14210" spans="1:5" ht="13.5" customHeight="1" x14ac:dyDescent="0.25">
      <c r="A14210" s="51" t="s">
        <v>18297</v>
      </c>
      <c r="B14210"/>
      <c r="C14210" t="s">
        <v>18298</v>
      </c>
      <c r="D14210" t="s">
        <v>50</v>
      </c>
      <c r="E14210"/>
    </row>
    <row r="14211" spans="1:5" ht="13.5" customHeight="1" x14ac:dyDescent="0.25">
      <c r="A14211" s="51" t="s">
        <v>18299</v>
      </c>
      <c r="B14211"/>
      <c r="C14211" t="s">
        <v>18300</v>
      </c>
      <c r="D14211" t="s">
        <v>2775</v>
      </c>
      <c r="E14211"/>
    </row>
    <row r="14212" spans="1:5" ht="13.5" customHeight="1" x14ac:dyDescent="0.25">
      <c r="A14212" s="51" t="s">
        <v>18301</v>
      </c>
      <c r="B14212"/>
      <c r="C14212" t="s">
        <v>18302</v>
      </c>
      <c r="D14212" t="s">
        <v>5556</v>
      </c>
      <c r="E14212"/>
    </row>
    <row r="14213" spans="1:5" ht="13.5" customHeight="1" x14ac:dyDescent="0.25">
      <c r="A14213" s="51" t="s">
        <v>18303</v>
      </c>
      <c r="B14213" t="s">
        <v>39</v>
      </c>
      <c r="C14213" t="s">
        <v>18304</v>
      </c>
      <c r="D14213" t="s">
        <v>8917</v>
      </c>
      <c r="E14213"/>
    </row>
    <row r="14214" spans="1:5" ht="13.5" customHeight="1" x14ac:dyDescent="0.25">
      <c r="A14214" s="51" t="s">
        <v>18305</v>
      </c>
      <c r="B14214"/>
      <c r="C14214" t="s">
        <v>18304</v>
      </c>
      <c r="D14214" t="s">
        <v>43</v>
      </c>
      <c r="E14214"/>
    </row>
    <row r="14215" spans="1:5" ht="13.5" customHeight="1" x14ac:dyDescent="0.25">
      <c r="A14215" s="51" t="s">
        <v>18306</v>
      </c>
      <c r="B14215"/>
      <c r="C14215" t="s">
        <v>18304</v>
      </c>
      <c r="D14215" t="s">
        <v>45</v>
      </c>
      <c r="E14215"/>
    </row>
    <row r="14216" spans="1:5" ht="13.5" customHeight="1" x14ac:dyDescent="0.25">
      <c r="A14216" s="51" t="s">
        <v>18307</v>
      </c>
      <c r="B14216" t="s">
        <v>39</v>
      </c>
      <c r="C14216" t="s">
        <v>18304</v>
      </c>
      <c r="D14216" t="s">
        <v>18308</v>
      </c>
      <c r="E14216"/>
    </row>
    <row r="14217" spans="1:5" ht="13.5" customHeight="1" x14ac:dyDescent="0.25">
      <c r="A14217" s="51" t="s">
        <v>18309</v>
      </c>
      <c r="B14217"/>
      <c r="C14217" t="s">
        <v>18304</v>
      </c>
      <c r="D14217" t="s">
        <v>43</v>
      </c>
      <c r="E14217"/>
    </row>
    <row r="14218" spans="1:5" ht="13.5" customHeight="1" x14ac:dyDescent="0.25">
      <c r="A14218" s="51" t="s">
        <v>18310</v>
      </c>
      <c r="B14218"/>
      <c r="C14218" t="s">
        <v>18304</v>
      </c>
      <c r="D14218" t="s">
        <v>45</v>
      </c>
      <c r="E14218"/>
    </row>
    <row r="14219" spans="1:5" ht="13.5" customHeight="1" x14ac:dyDescent="0.25">
      <c r="A14219" s="51" t="s">
        <v>18311</v>
      </c>
      <c r="B14219"/>
      <c r="C14219" t="s">
        <v>1806</v>
      </c>
      <c r="D14219" t="s">
        <v>18312</v>
      </c>
      <c r="E14219"/>
    </row>
    <row r="14220" spans="1:5" ht="13.5" customHeight="1" x14ac:dyDescent="0.25">
      <c r="A14220" s="51" t="s">
        <v>18313</v>
      </c>
      <c r="B14220"/>
      <c r="C14220" t="s">
        <v>18314</v>
      </c>
      <c r="D14220" t="s">
        <v>18315</v>
      </c>
      <c r="E14220"/>
    </row>
    <row r="14221" spans="1:5" ht="13.5" customHeight="1" x14ac:dyDescent="0.25">
      <c r="A14221" s="51" t="s">
        <v>18316</v>
      </c>
      <c r="B14221"/>
      <c r="C14221" t="s">
        <v>18314</v>
      </c>
      <c r="D14221" t="s">
        <v>18317</v>
      </c>
      <c r="E14221"/>
    </row>
    <row r="14222" spans="1:5" ht="13.5" customHeight="1" x14ac:dyDescent="0.25">
      <c r="A14222" s="51" t="s">
        <v>18318</v>
      </c>
      <c r="B14222" t="s">
        <v>39</v>
      </c>
      <c r="C14222" t="s">
        <v>18319</v>
      </c>
      <c r="D14222" t="s">
        <v>213</v>
      </c>
      <c r="E14222"/>
    </row>
    <row r="14223" spans="1:5" ht="13.5" customHeight="1" x14ac:dyDescent="0.25">
      <c r="A14223" s="51" t="s">
        <v>18320</v>
      </c>
      <c r="B14223"/>
      <c r="C14223" t="s">
        <v>18319</v>
      </c>
      <c r="D14223" t="s">
        <v>43</v>
      </c>
      <c r="E14223"/>
    </row>
    <row r="14224" spans="1:5" ht="13.5" customHeight="1" x14ac:dyDescent="0.25">
      <c r="A14224" s="51" t="s">
        <v>18321</v>
      </c>
      <c r="B14224"/>
      <c r="C14224" t="s">
        <v>18319</v>
      </c>
      <c r="D14224" t="s">
        <v>45</v>
      </c>
      <c r="E14224"/>
    </row>
    <row r="14225" spans="1:5" ht="13.5" customHeight="1" x14ac:dyDescent="0.25">
      <c r="A14225" s="51" t="s">
        <v>18322</v>
      </c>
      <c r="B14225"/>
      <c r="C14225" t="s">
        <v>18323</v>
      </c>
      <c r="D14225" t="s">
        <v>657</v>
      </c>
      <c r="E14225"/>
    </row>
    <row r="14226" spans="1:5" ht="13.5" customHeight="1" x14ac:dyDescent="0.25">
      <c r="A14226" s="51" t="s">
        <v>18324</v>
      </c>
      <c r="B14226"/>
      <c r="C14226" t="s">
        <v>18323</v>
      </c>
      <c r="D14226" t="s">
        <v>1022</v>
      </c>
      <c r="E14226"/>
    </row>
    <row r="14227" spans="1:5" ht="13.5" customHeight="1" x14ac:dyDescent="0.25">
      <c r="A14227" s="51" t="s">
        <v>18325</v>
      </c>
      <c r="B14227"/>
      <c r="C14227" t="s">
        <v>18323</v>
      </c>
      <c r="D14227" t="s">
        <v>1483</v>
      </c>
      <c r="E14227"/>
    </row>
    <row r="14228" spans="1:5" ht="13.5" customHeight="1" x14ac:dyDescent="0.25">
      <c r="A14228" s="51" t="s">
        <v>18326</v>
      </c>
      <c r="B14228"/>
      <c r="C14228" t="s">
        <v>18314</v>
      </c>
      <c r="D14228" t="s">
        <v>18327</v>
      </c>
      <c r="E14228" t="s">
        <v>74</v>
      </c>
    </row>
    <row r="14229" spans="1:5" ht="13.5" customHeight="1" x14ac:dyDescent="0.25">
      <c r="A14229" s="51" t="s">
        <v>31637</v>
      </c>
      <c r="B14229"/>
      <c r="C14229" t="s">
        <v>18314</v>
      </c>
      <c r="D14229" t="s">
        <v>31081</v>
      </c>
      <c r="E14229"/>
    </row>
    <row r="14230" spans="1:5" ht="13.5" customHeight="1" x14ac:dyDescent="0.25">
      <c r="A14230" s="51" t="s">
        <v>31638</v>
      </c>
      <c r="B14230"/>
      <c r="C14230" t="s">
        <v>18314</v>
      </c>
      <c r="D14230" t="s">
        <v>31082</v>
      </c>
      <c r="E14230"/>
    </row>
    <row r="14231" spans="1:5" ht="13.5" customHeight="1" x14ac:dyDescent="0.25">
      <c r="A14231" s="51" t="s">
        <v>31639</v>
      </c>
      <c r="B14231" t="s">
        <v>39</v>
      </c>
      <c r="C14231" t="s">
        <v>18314</v>
      </c>
      <c r="D14231" t="s">
        <v>31083</v>
      </c>
      <c r="E14231"/>
    </row>
    <row r="14232" spans="1:5" ht="13.5" customHeight="1" x14ac:dyDescent="0.25">
      <c r="A14232" s="51" t="s">
        <v>18330</v>
      </c>
      <c r="B14232"/>
      <c r="C14232" t="s">
        <v>18314</v>
      </c>
      <c r="D14232" t="s">
        <v>43</v>
      </c>
      <c r="E14232"/>
    </row>
    <row r="14233" spans="1:5" ht="13.5" customHeight="1" x14ac:dyDescent="0.25">
      <c r="A14233" s="51" t="s">
        <v>18331</v>
      </c>
      <c r="B14233"/>
      <c r="C14233" t="s">
        <v>18314</v>
      </c>
      <c r="D14233" t="s">
        <v>45</v>
      </c>
      <c r="E14233"/>
    </row>
    <row r="14234" spans="1:5" ht="13.5" customHeight="1" x14ac:dyDescent="0.25">
      <c r="A14234" s="51" t="s">
        <v>31640</v>
      </c>
      <c r="B14234" t="s">
        <v>39</v>
      </c>
      <c r="C14234" t="s">
        <v>18314</v>
      </c>
      <c r="D14234" t="s">
        <v>31084</v>
      </c>
      <c r="E14234"/>
    </row>
    <row r="14235" spans="1:5" ht="13.5" customHeight="1" x14ac:dyDescent="0.25">
      <c r="A14235" s="51" t="s">
        <v>31641</v>
      </c>
      <c r="B14235"/>
      <c r="C14235" t="s">
        <v>18314</v>
      </c>
      <c r="D14235" t="s">
        <v>43</v>
      </c>
      <c r="E14235"/>
    </row>
    <row r="14236" spans="1:5" ht="13.5" customHeight="1" x14ac:dyDescent="0.25">
      <c r="A14236" s="51" t="s">
        <v>31642</v>
      </c>
      <c r="B14236"/>
      <c r="C14236" t="s">
        <v>18314</v>
      </c>
      <c r="D14236" t="s">
        <v>45</v>
      </c>
      <c r="E14236"/>
    </row>
    <row r="14237" spans="1:5" ht="13.5" customHeight="1" x14ac:dyDescent="0.25">
      <c r="A14237" s="51" t="s">
        <v>31643</v>
      </c>
      <c r="B14237" t="s">
        <v>39</v>
      </c>
      <c r="C14237" t="s">
        <v>18314</v>
      </c>
      <c r="D14237" t="s">
        <v>31085</v>
      </c>
      <c r="E14237"/>
    </row>
    <row r="14238" spans="1:5" ht="13.5" customHeight="1" x14ac:dyDescent="0.25">
      <c r="A14238" s="51" t="s">
        <v>31644</v>
      </c>
      <c r="B14238"/>
      <c r="C14238" t="s">
        <v>18314</v>
      </c>
      <c r="D14238" t="s">
        <v>43</v>
      </c>
      <c r="E14238"/>
    </row>
    <row r="14239" spans="1:5" ht="13.5" customHeight="1" x14ac:dyDescent="0.25">
      <c r="A14239" s="51" t="s">
        <v>31645</v>
      </c>
      <c r="B14239"/>
      <c r="C14239" t="s">
        <v>18314</v>
      </c>
      <c r="D14239" t="s">
        <v>45</v>
      </c>
      <c r="E14239"/>
    </row>
    <row r="14240" spans="1:5" ht="13.5" customHeight="1" x14ac:dyDescent="0.25">
      <c r="A14240" s="51" t="s">
        <v>31646</v>
      </c>
      <c r="B14240" t="s">
        <v>39</v>
      </c>
      <c r="C14240" t="s">
        <v>18314</v>
      </c>
      <c r="D14240" t="s">
        <v>31086</v>
      </c>
      <c r="E14240"/>
    </row>
    <row r="14241" spans="1:5" ht="13.5" customHeight="1" x14ac:dyDescent="0.25">
      <c r="A14241" s="51" t="s">
        <v>18328</v>
      </c>
      <c r="B14241"/>
      <c r="C14241" t="s">
        <v>18314</v>
      </c>
      <c r="D14241" t="s">
        <v>43</v>
      </c>
      <c r="E14241"/>
    </row>
    <row r="14242" spans="1:5" ht="13.5" customHeight="1" x14ac:dyDescent="0.25">
      <c r="A14242" s="51" t="s">
        <v>18329</v>
      </c>
      <c r="B14242"/>
      <c r="C14242" t="s">
        <v>18314</v>
      </c>
      <c r="D14242" t="s">
        <v>45</v>
      </c>
      <c r="E14242"/>
    </row>
    <row r="14243" spans="1:5" ht="13.5" customHeight="1" x14ac:dyDescent="0.25">
      <c r="A14243" s="51" t="s">
        <v>31647</v>
      </c>
      <c r="B14243"/>
      <c r="C14243" t="s">
        <v>18314</v>
      </c>
      <c r="D14243" t="s">
        <v>31087</v>
      </c>
      <c r="E14243"/>
    </row>
    <row r="14244" spans="1:5" ht="13.5" customHeight="1" x14ac:dyDescent="0.25">
      <c r="A14244" s="51" t="s">
        <v>31648</v>
      </c>
      <c r="B14244" t="s">
        <v>39</v>
      </c>
      <c r="C14244" t="s">
        <v>18314</v>
      </c>
      <c r="D14244" t="s">
        <v>31088</v>
      </c>
      <c r="E14244"/>
    </row>
    <row r="14245" spans="1:5" ht="13.5" customHeight="1" x14ac:dyDescent="0.25">
      <c r="A14245" s="51" t="s">
        <v>31649</v>
      </c>
      <c r="B14245"/>
      <c r="C14245" t="s">
        <v>18314</v>
      </c>
      <c r="D14245" t="s">
        <v>43</v>
      </c>
      <c r="E14245"/>
    </row>
    <row r="14246" spans="1:5" ht="13.5" customHeight="1" x14ac:dyDescent="0.25">
      <c r="A14246" s="51" t="s">
        <v>31650</v>
      </c>
      <c r="B14246"/>
      <c r="C14246" t="s">
        <v>18314</v>
      </c>
      <c r="D14246" t="s">
        <v>45</v>
      </c>
      <c r="E14246"/>
    </row>
    <row r="14247" spans="1:5" ht="13.5" customHeight="1" x14ac:dyDescent="0.25">
      <c r="A14247" s="51" t="s">
        <v>18332</v>
      </c>
      <c r="B14247" t="s">
        <v>39</v>
      </c>
      <c r="C14247" t="s">
        <v>18333</v>
      </c>
      <c r="D14247" t="s">
        <v>8917</v>
      </c>
      <c r="E14247" t="s">
        <v>74</v>
      </c>
    </row>
    <row r="14248" spans="1:5" ht="13.5" customHeight="1" x14ac:dyDescent="0.25">
      <c r="A14248" s="51" t="s">
        <v>18334</v>
      </c>
      <c r="B14248"/>
      <c r="C14248" t="s">
        <v>18333</v>
      </c>
      <c r="D14248" t="s">
        <v>43</v>
      </c>
      <c r="E14248" t="s">
        <v>74</v>
      </c>
    </row>
    <row r="14249" spans="1:5" ht="13.5" customHeight="1" x14ac:dyDescent="0.25">
      <c r="A14249" s="51" t="s">
        <v>18335</v>
      </c>
      <c r="B14249"/>
      <c r="C14249" t="s">
        <v>18333</v>
      </c>
      <c r="D14249" t="s">
        <v>45</v>
      </c>
      <c r="E14249" t="s">
        <v>74</v>
      </c>
    </row>
    <row r="14250" spans="1:5" ht="13.5" customHeight="1" x14ac:dyDescent="0.25">
      <c r="A14250" s="51" t="s">
        <v>18336</v>
      </c>
      <c r="B14250"/>
      <c r="C14250" t="s">
        <v>18333</v>
      </c>
      <c r="D14250" t="s">
        <v>18337</v>
      </c>
      <c r="E14250" t="s">
        <v>74</v>
      </c>
    </row>
    <row r="14251" spans="1:5" ht="13.5" customHeight="1" x14ac:dyDescent="0.25">
      <c r="A14251" s="51" t="s">
        <v>18338</v>
      </c>
      <c r="B14251" t="s">
        <v>39</v>
      </c>
      <c r="C14251" t="s">
        <v>18339</v>
      </c>
      <c r="D14251" t="s">
        <v>1343</v>
      </c>
      <c r="E14251"/>
    </row>
    <row r="14252" spans="1:5" ht="13.5" customHeight="1" x14ac:dyDescent="0.25">
      <c r="A14252" s="51" t="s">
        <v>18340</v>
      </c>
      <c r="B14252"/>
      <c r="C14252" t="s">
        <v>18339</v>
      </c>
      <c r="D14252" t="s">
        <v>43</v>
      </c>
      <c r="E14252"/>
    </row>
    <row r="14253" spans="1:5" ht="13.5" customHeight="1" x14ac:dyDescent="0.25">
      <c r="A14253" s="51" t="s">
        <v>18341</v>
      </c>
      <c r="B14253"/>
      <c r="C14253" t="s">
        <v>18339</v>
      </c>
      <c r="D14253" t="s">
        <v>45</v>
      </c>
      <c r="E14253"/>
    </row>
    <row r="14254" spans="1:5" ht="13.5" customHeight="1" x14ac:dyDescent="0.25">
      <c r="A14254" s="51" t="s">
        <v>18342</v>
      </c>
      <c r="B14254"/>
      <c r="C14254" t="s">
        <v>18343</v>
      </c>
      <c r="D14254" t="s">
        <v>50</v>
      </c>
      <c r="E14254"/>
    </row>
    <row r="14255" spans="1:5" ht="13.5" customHeight="1" x14ac:dyDescent="0.25">
      <c r="A14255" s="51" t="s">
        <v>18344</v>
      </c>
      <c r="B14255" t="s">
        <v>39</v>
      </c>
      <c r="C14255" t="s">
        <v>18345</v>
      </c>
      <c r="D14255" t="s">
        <v>50</v>
      </c>
      <c r="E14255"/>
    </row>
    <row r="14256" spans="1:5" ht="13.5" customHeight="1" x14ac:dyDescent="0.25">
      <c r="A14256" s="51" t="s">
        <v>18346</v>
      </c>
      <c r="B14256"/>
      <c r="C14256" t="s">
        <v>18345</v>
      </c>
      <c r="D14256" t="s">
        <v>43</v>
      </c>
      <c r="E14256"/>
    </row>
    <row r="14257" spans="1:5" ht="13.5" customHeight="1" x14ac:dyDescent="0.25">
      <c r="A14257" s="51" t="s">
        <v>18347</v>
      </c>
      <c r="B14257"/>
      <c r="C14257" t="s">
        <v>18345</v>
      </c>
      <c r="D14257" t="s">
        <v>45</v>
      </c>
      <c r="E14257"/>
    </row>
    <row r="14258" spans="1:5" ht="13.5" customHeight="1" x14ac:dyDescent="0.25">
      <c r="A14258" s="51" t="s">
        <v>18349</v>
      </c>
      <c r="B14258" t="s">
        <v>39</v>
      </c>
      <c r="C14258" t="s">
        <v>18348</v>
      </c>
      <c r="D14258" t="s">
        <v>2190</v>
      </c>
      <c r="E14258"/>
    </row>
    <row r="14259" spans="1:5" ht="13.5" customHeight="1" x14ac:dyDescent="0.25">
      <c r="A14259" s="51" t="s">
        <v>18350</v>
      </c>
      <c r="B14259"/>
      <c r="C14259" t="s">
        <v>18348</v>
      </c>
      <c r="D14259" t="s">
        <v>43</v>
      </c>
      <c r="E14259"/>
    </row>
    <row r="14260" spans="1:5" ht="13.5" customHeight="1" x14ac:dyDescent="0.25">
      <c r="A14260" s="51" t="s">
        <v>18351</v>
      </c>
      <c r="B14260"/>
      <c r="C14260" t="s">
        <v>18348</v>
      </c>
      <c r="D14260" t="s">
        <v>45</v>
      </c>
      <c r="E14260"/>
    </row>
    <row r="14261" spans="1:5" ht="13.5" customHeight="1" x14ac:dyDescent="0.25">
      <c r="A14261" s="51" t="s">
        <v>18352</v>
      </c>
      <c r="B14261" t="s">
        <v>39</v>
      </c>
      <c r="C14261" t="s">
        <v>18353</v>
      </c>
      <c r="D14261" t="s">
        <v>2190</v>
      </c>
      <c r="E14261"/>
    </row>
    <row r="14262" spans="1:5" ht="13.5" customHeight="1" x14ac:dyDescent="0.25">
      <c r="A14262" s="51" t="s">
        <v>18354</v>
      </c>
      <c r="B14262"/>
      <c r="C14262" t="s">
        <v>18353</v>
      </c>
      <c r="D14262" t="s">
        <v>43</v>
      </c>
      <c r="E14262"/>
    </row>
    <row r="14263" spans="1:5" ht="13.5" customHeight="1" x14ac:dyDescent="0.25">
      <c r="A14263" s="51" t="s">
        <v>18355</v>
      </c>
      <c r="B14263"/>
      <c r="C14263" t="s">
        <v>18353</v>
      </c>
      <c r="D14263" t="s">
        <v>45</v>
      </c>
      <c r="E14263"/>
    </row>
    <row r="14264" spans="1:5" ht="13.5" customHeight="1" x14ac:dyDescent="0.25">
      <c r="A14264" s="51" t="s">
        <v>18356</v>
      </c>
      <c r="B14264" t="s">
        <v>39</v>
      </c>
      <c r="C14264" t="s">
        <v>18357</v>
      </c>
      <c r="D14264" t="s">
        <v>50</v>
      </c>
      <c r="E14264"/>
    </row>
    <row r="14265" spans="1:5" ht="13.5" customHeight="1" x14ac:dyDescent="0.25">
      <c r="A14265" s="51" t="s">
        <v>18358</v>
      </c>
      <c r="B14265"/>
      <c r="C14265" t="s">
        <v>18357</v>
      </c>
      <c r="D14265" t="s">
        <v>43</v>
      </c>
      <c r="E14265"/>
    </row>
    <row r="14266" spans="1:5" ht="13.5" customHeight="1" x14ac:dyDescent="0.25">
      <c r="A14266" s="51" t="s">
        <v>18359</v>
      </c>
      <c r="B14266"/>
      <c r="C14266" t="s">
        <v>18357</v>
      </c>
      <c r="D14266" t="s">
        <v>45</v>
      </c>
      <c r="E14266"/>
    </row>
    <row r="14267" spans="1:5" ht="13.5" customHeight="1" x14ac:dyDescent="0.25">
      <c r="A14267" s="51" t="s">
        <v>18360</v>
      </c>
      <c r="B14267" t="s">
        <v>39</v>
      </c>
      <c r="C14267" t="s">
        <v>18361</v>
      </c>
      <c r="D14267" t="s">
        <v>50</v>
      </c>
      <c r="E14267"/>
    </row>
    <row r="14268" spans="1:5" ht="13.5" customHeight="1" x14ac:dyDescent="0.25">
      <c r="A14268" s="51" t="s">
        <v>18362</v>
      </c>
      <c r="B14268"/>
      <c r="C14268" t="s">
        <v>18361</v>
      </c>
      <c r="D14268" t="s">
        <v>43</v>
      </c>
      <c r="E14268"/>
    </row>
    <row r="14269" spans="1:5" ht="13.5" customHeight="1" x14ac:dyDescent="0.25">
      <c r="A14269" s="51" t="s">
        <v>18363</v>
      </c>
      <c r="B14269"/>
      <c r="C14269" t="s">
        <v>18361</v>
      </c>
      <c r="D14269" t="s">
        <v>45</v>
      </c>
      <c r="E14269"/>
    </row>
    <row r="14270" spans="1:5" ht="13.5" customHeight="1" x14ac:dyDescent="0.25">
      <c r="A14270" s="51" t="s">
        <v>18364</v>
      </c>
      <c r="B14270"/>
      <c r="C14270" t="s">
        <v>18365</v>
      </c>
      <c r="D14270" t="s">
        <v>2688</v>
      </c>
      <c r="E14270"/>
    </row>
    <row r="14271" spans="1:5" ht="13.5" customHeight="1" x14ac:dyDescent="0.25">
      <c r="A14271" s="51" t="s">
        <v>18366</v>
      </c>
      <c r="B14271"/>
      <c r="C14271" t="s">
        <v>18367</v>
      </c>
      <c r="D14271" t="s">
        <v>213</v>
      </c>
      <c r="E14271"/>
    </row>
    <row r="14272" spans="1:5" ht="13.5" customHeight="1" x14ac:dyDescent="0.25">
      <c r="A14272" s="51" t="s">
        <v>18368</v>
      </c>
      <c r="B14272" t="s">
        <v>39</v>
      </c>
      <c r="C14272" t="s">
        <v>18369</v>
      </c>
      <c r="D14272" t="s">
        <v>50</v>
      </c>
      <c r="E14272"/>
    </row>
    <row r="14273" spans="1:5" ht="13.5" customHeight="1" x14ac:dyDescent="0.25">
      <c r="A14273" s="51" t="s">
        <v>18370</v>
      </c>
      <c r="B14273"/>
      <c r="C14273" t="s">
        <v>18369</v>
      </c>
      <c r="D14273" t="s">
        <v>43</v>
      </c>
      <c r="E14273"/>
    </row>
    <row r="14274" spans="1:5" ht="13.5" customHeight="1" x14ac:dyDescent="0.25">
      <c r="A14274" s="51" t="s">
        <v>18371</v>
      </c>
      <c r="B14274"/>
      <c r="C14274" t="s">
        <v>18369</v>
      </c>
      <c r="D14274" t="s">
        <v>45</v>
      </c>
      <c r="E14274"/>
    </row>
    <row r="14275" spans="1:5" ht="13.5" customHeight="1" x14ac:dyDescent="0.25">
      <c r="A14275" s="51" t="s">
        <v>18372</v>
      </c>
      <c r="B14275" t="s">
        <v>39</v>
      </c>
      <c r="C14275" t="s">
        <v>18373</v>
      </c>
      <c r="D14275" t="s">
        <v>50</v>
      </c>
      <c r="E14275"/>
    </row>
    <row r="14276" spans="1:5" ht="13.5" customHeight="1" x14ac:dyDescent="0.25">
      <c r="A14276" s="51" t="s">
        <v>18374</v>
      </c>
      <c r="B14276"/>
      <c r="C14276" t="s">
        <v>18373</v>
      </c>
      <c r="D14276" t="s">
        <v>43</v>
      </c>
      <c r="E14276"/>
    </row>
    <row r="14277" spans="1:5" ht="13.5" customHeight="1" x14ac:dyDescent="0.25">
      <c r="A14277" s="51" t="s">
        <v>18375</v>
      </c>
      <c r="B14277"/>
      <c r="C14277" t="s">
        <v>18373</v>
      </c>
      <c r="D14277" t="s">
        <v>45</v>
      </c>
      <c r="E14277"/>
    </row>
    <row r="14278" spans="1:5" ht="13.5" customHeight="1" x14ac:dyDescent="0.25">
      <c r="A14278" s="51" t="s">
        <v>18376</v>
      </c>
      <c r="B14278" t="s">
        <v>39</v>
      </c>
      <c r="C14278" t="s">
        <v>18377</v>
      </c>
      <c r="D14278" t="s">
        <v>7334</v>
      </c>
      <c r="E14278"/>
    </row>
    <row r="14279" spans="1:5" ht="13.5" customHeight="1" x14ac:dyDescent="0.25">
      <c r="A14279" s="51" t="s">
        <v>18378</v>
      </c>
      <c r="B14279"/>
      <c r="C14279" t="s">
        <v>18377</v>
      </c>
      <c r="D14279" t="s">
        <v>43</v>
      </c>
      <c r="E14279"/>
    </row>
    <row r="14280" spans="1:5" ht="13.5" customHeight="1" x14ac:dyDescent="0.25">
      <c r="A14280" s="51" t="s">
        <v>18379</v>
      </c>
      <c r="B14280"/>
      <c r="C14280" t="s">
        <v>18377</v>
      </c>
      <c r="D14280" t="s">
        <v>45</v>
      </c>
      <c r="E14280"/>
    </row>
    <row r="14281" spans="1:5" ht="13.5" customHeight="1" x14ac:dyDescent="0.25">
      <c r="A14281" s="51" t="s">
        <v>18380</v>
      </c>
      <c r="B14281" t="s">
        <v>39</v>
      </c>
      <c r="C14281" t="s">
        <v>31089</v>
      </c>
      <c r="D14281" t="s">
        <v>50</v>
      </c>
      <c r="E14281"/>
    </row>
    <row r="14282" spans="1:5" ht="13.5" customHeight="1" x14ac:dyDescent="0.25">
      <c r="A14282" s="51" t="s">
        <v>18381</v>
      </c>
      <c r="B14282"/>
      <c r="C14282" t="s">
        <v>31089</v>
      </c>
      <c r="D14282" t="s">
        <v>43</v>
      </c>
      <c r="E14282"/>
    </row>
    <row r="14283" spans="1:5" ht="13.5" customHeight="1" x14ac:dyDescent="0.25">
      <c r="A14283" s="51" t="s">
        <v>18382</v>
      </c>
      <c r="B14283"/>
      <c r="C14283" t="s">
        <v>31089</v>
      </c>
      <c r="D14283" t="s">
        <v>45</v>
      </c>
      <c r="E14283"/>
    </row>
    <row r="14284" spans="1:5" ht="13.5" customHeight="1" x14ac:dyDescent="0.25">
      <c r="A14284" s="51" t="s">
        <v>18383</v>
      </c>
      <c r="B14284"/>
      <c r="C14284" t="s">
        <v>18384</v>
      </c>
      <c r="D14284" t="s">
        <v>18385</v>
      </c>
      <c r="E14284"/>
    </row>
    <row r="14285" spans="1:5" ht="13.5" customHeight="1" x14ac:dyDescent="0.25">
      <c r="A14285" s="51" t="s">
        <v>18386</v>
      </c>
      <c r="B14285" t="s">
        <v>39</v>
      </c>
      <c r="C14285" t="s">
        <v>18384</v>
      </c>
      <c r="D14285" t="s">
        <v>50</v>
      </c>
      <c r="E14285"/>
    </row>
    <row r="14286" spans="1:5" ht="13.5" customHeight="1" x14ac:dyDescent="0.25">
      <c r="A14286" s="51" t="s">
        <v>18387</v>
      </c>
      <c r="B14286"/>
      <c r="C14286" t="s">
        <v>18384</v>
      </c>
      <c r="D14286" t="s">
        <v>43</v>
      </c>
      <c r="E14286"/>
    </row>
    <row r="14287" spans="1:5" ht="13.5" customHeight="1" x14ac:dyDescent="0.25">
      <c r="A14287" s="51" t="s">
        <v>18388</v>
      </c>
      <c r="B14287"/>
      <c r="C14287" t="s">
        <v>18384</v>
      </c>
      <c r="D14287" t="s">
        <v>45</v>
      </c>
      <c r="E14287"/>
    </row>
    <row r="14288" spans="1:5" ht="13.5" customHeight="1" x14ac:dyDescent="0.25">
      <c r="A14288" s="51" t="s">
        <v>18389</v>
      </c>
      <c r="B14288" t="s">
        <v>39</v>
      </c>
      <c r="C14288" t="s">
        <v>18390</v>
      </c>
      <c r="D14288" t="s">
        <v>50</v>
      </c>
      <c r="E14288"/>
    </row>
    <row r="14289" spans="1:5" ht="13.5" customHeight="1" x14ac:dyDescent="0.25">
      <c r="A14289" s="51" t="s">
        <v>18391</v>
      </c>
      <c r="B14289"/>
      <c r="C14289" t="s">
        <v>18390</v>
      </c>
      <c r="D14289" t="s">
        <v>43</v>
      </c>
      <c r="E14289"/>
    </row>
    <row r="14290" spans="1:5" ht="13.5" customHeight="1" x14ac:dyDescent="0.25">
      <c r="A14290" s="51" t="s">
        <v>18392</v>
      </c>
      <c r="B14290"/>
      <c r="C14290" t="s">
        <v>18390</v>
      </c>
      <c r="D14290" t="s">
        <v>45</v>
      </c>
      <c r="E14290"/>
    </row>
    <row r="14291" spans="1:5" ht="13.5" customHeight="1" x14ac:dyDescent="0.25">
      <c r="A14291" s="51" t="s">
        <v>18393</v>
      </c>
      <c r="B14291" t="s">
        <v>39</v>
      </c>
      <c r="C14291" t="s">
        <v>18394</v>
      </c>
      <c r="D14291" t="s">
        <v>50</v>
      </c>
      <c r="E14291"/>
    </row>
    <row r="14292" spans="1:5" ht="13.5" customHeight="1" x14ac:dyDescent="0.25">
      <c r="A14292" s="51" t="s">
        <v>18395</v>
      </c>
      <c r="B14292"/>
      <c r="C14292" t="s">
        <v>18394</v>
      </c>
      <c r="D14292" t="s">
        <v>43</v>
      </c>
      <c r="E14292"/>
    </row>
    <row r="14293" spans="1:5" ht="13.5" customHeight="1" x14ac:dyDescent="0.25">
      <c r="A14293" s="51" t="s">
        <v>18396</v>
      </c>
      <c r="B14293"/>
      <c r="C14293" t="s">
        <v>18394</v>
      </c>
      <c r="D14293" t="s">
        <v>45</v>
      </c>
      <c r="E14293"/>
    </row>
    <row r="14294" spans="1:5" ht="13.5" customHeight="1" x14ac:dyDescent="0.25">
      <c r="A14294" s="51" t="s">
        <v>18397</v>
      </c>
      <c r="B14294" t="s">
        <v>39</v>
      </c>
      <c r="C14294" t="s">
        <v>18398</v>
      </c>
      <c r="D14294" t="s">
        <v>50</v>
      </c>
      <c r="E14294"/>
    </row>
    <row r="14295" spans="1:5" ht="13.5" customHeight="1" x14ac:dyDescent="0.25">
      <c r="A14295" s="51" t="s">
        <v>18399</v>
      </c>
      <c r="B14295"/>
      <c r="C14295" t="s">
        <v>18398</v>
      </c>
      <c r="D14295" t="s">
        <v>43</v>
      </c>
      <c r="E14295"/>
    </row>
    <row r="14296" spans="1:5" ht="13.5" customHeight="1" x14ac:dyDescent="0.25">
      <c r="A14296" s="51" t="s">
        <v>18400</v>
      </c>
      <c r="B14296"/>
      <c r="C14296" t="s">
        <v>18398</v>
      </c>
      <c r="D14296" t="s">
        <v>45</v>
      </c>
      <c r="E14296"/>
    </row>
    <row r="14297" spans="1:5" ht="13.5" customHeight="1" x14ac:dyDescent="0.25">
      <c r="A14297" s="51" t="s">
        <v>18401</v>
      </c>
      <c r="B14297" t="s">
        <v>39</v>
      </c>
      <c r="C14297" t="s">
        <v>18402</v>
      </c>
      <c r="D14297" t="s">
        <v>50</v>
      </c>
      <c r="E14297"/>
    </row>
    <row r="14298" spans="1:5" ht="13.5" customHeight="1" x14ac:dyDescent="0.25">
      <c r="A14298" s="51" t="s">
        <v>18403</v>
      </c>
      <c r="B14298"/>
      <c r="C14298" t="s">
        <v>18402</v>
      </c>
      <c r="D14298" t="s">
        <v>43</v>
      </c>
      <c r="E14298"/>
    </row>
    <row r="14299" spans="1:5" ht="13.5" customHeight="1" x14ac:dyDescent="0.25">
      <c r="A14299" s="51" t="s">
        <v>18404</v>
      </c>
      <c r="B14299"/>
      <c r="C14299" t="s">
        <v>18402</v>
      </c>
      <c r="D14299" t="s">
        <v>45</v>
      </c>
      <c r="E14299"/>
    </row>
    <row r="14300" spans="1:5" ht="13.5" customHeight="1" x14ac:dyDescent="0.25">
      <c r="A14300" s="51" t="s">
        <v>18405</v>
      </c>
      <c r="B14300" t="s">
        <v>39</v>
      </c>
      <c r="C14300" t="s">
        <v>18406</v>
      </c>
      <c r="D14300" t="s">
        <v>50</v>
      </c>
      <c r="E14300"/>
    </row>
    <row r="14301" spans="1:5" ht="13.5" customHeight="1" x14ac:dyDescent="0.25">
      <c r="A14301" s="51" t="s">
        <v>18407</v>
      </c>
      <c r="B14301"/>
      <c r="C14301" t="s">
        <v>18406</v>
      </c>
      <c r="D14301" t="s">
        <v>43</v>
      </c>
      <c r="E14301"/>
    </row>
    <row r="14302" spans="1:5" ht="13.5" customHeight="1" x14ac:dyDescent="0.25">
      <c r="A14302" s="51" t="s">
        <v>18408</v>
      </c>
      <c r="B14302"/>
      <c r="C14302" t="s">
        <v>18406</v>
      </c>
      <c r="D14302" t="s">
        <v>45</v>
      </c>
      <c r="E14302"/>
    </row>
    <row r="14303" spans="1:5" ht="13.5" customHeight="1" x14ac:dyDescent="0.25">
      <c r="A14303" s="51" t="s">
        <v>18409</v>
      </c>
      <c r="B14303" t="s">
        <v>39</v>
      </c>
      <c r="C14303" t="s">
        <v>18410</v>
      </c>
      <c r="D14303" t="s">
        <v>50</v>
      </c>
      <c r="E14303"/>
    </row>
    <row r="14304" spans="1:5" ht="13.5" customHeight="1" x14ac:dyDescent="0.25">
      <c r="A14304" s="51" t="s">
        <v>18411</v>
      </c>
      <c r="B14304"/>
      <c r="C14304" t="s">
        <v>18410</v>
      </c>
      <c r="D14304" t="s">
        <v>43</v>
      </c>
      <c r="E14304"/>
    </row>
    <row r="14305" spans="1:5" ht="13.5" customHeight="1" x14ac:dyDescent="0.25">
      <c r="A14305" s="51" t="s">
        <v>18412</v>
      </c>
      <c r="B14305"/>
      <c r="C14305" t="s">
        <v>18410</v>
      </c>
      <c r="D14305" t="s">
        <v>45</v>
      </c>
      <c r="E14305"/>
    </row>
    <row r="14306" spans="1:5" ht="13.5" customHeight="1" x14ac:dyDescent="0.25">
      <c r="A14306" s="51" t="s">
        <v>18413</v>
      </c>
      <c r="B14306" t="s">
        <v>39</v>
      </c>
      <c r="C14306" t="s">
        <v>18414</v>
      </c>
      <c r="D14306" t="s">
        <v>50</v>
      </c>
      <c r="E14306"/>
    </row>
    <row r="14307" spans="1:5" ht="13.5" customHeight="1" x14ac:dyDescent="0.25">
      <c r="A14307" s="51" t="s">
        <v>18415</v>
      </c>
      <c r="B14307"/>
      <c r="C14307" t="s">
        <v>18414</v>
      </c>
      <c r="D14307" t="s">
        <v>43</v>
      </c>
      <c r="E14307"/>
    </row>
    <row r="14308" spans="1:5" ht="13.5" customHeight="1" x14ac:dyDescent="0.25">
      <c r="A14308" s="51" t="s">
        <v>18416</v>
      </c>
      <c r="B14308"/>
      <c r="C14308" t="s">
        <v>18414</v>
      </c>
      <c r="D14308" t="s">
        <v>45</v>
      </c>
      <c r="E14308"/>
    </row>
    <row r="14309" spans="1:5" ht="13.5" customHeight="1" x14ac:dyDescent="0.25">
      <c r="A14309" s="51" t="s">
        <v>18417</v>
      </c>
      <c r="B14309" t="s">
        <v>39</v>
      </c>
      <c r="C14309" t="s">
        <v>18418</v>
      </c>
      <c r="D14309" t="s">
        <v>50</v>
      </c>
      <c r="E14309"/>
    </row>
    <row r="14310" spans="1:5" ht="13.5" customHeight="1" x14ac:dyDescent="0.25">
      <c r="A14310" s="51" t="s">
        <v>18419</v>
      </c>
      <c r="B14310"/>
      <c r="C14310" t="s">
        <v>18418</v>
      </c>
      <c r="D14310" t="s">
        <v>43</v>
      </c>
      <c r="E14310"/>
    </row>
    <row r="14311" spans="1:5" ht="13.5" customHeight="1" x14ac:dyDescent="0.25">
      <c r="A14311" s="51" t="s">
        <v>18420</v>
      </c>
      <c r="B14311"/>
      <c r="C14311" t="s">
        <v>18418</v>
      </c>
      <c r="D14311" t="s">
        <v>45</v>
      </c>
      <c r="E14311"/>
    </row>
    <row r="14312" spans="1:5" ht="13.5" customHeight="1" x14ac:dyDescent="0.25">
      <c r="A14312" s="51" t="s">
        <v>18421</v>
      </c>
      <c r="B14312"/>
      <c r="C14312" t="s">
        <v>18422</v>
      </c>
      <c r="D14312" t="s">
        <v>50</v>
      </c>
      <c r="E14312"/>
    </row>
    <row r="14313" spans="1:5" ht="13.5" customHeight="1" x14ac:dyDescent="0.25">
      <c r="A14313" s="51" t="s">
        <v>18423</v>
      </c>
      <c r="B14313" t="s">
        <v>39</v>
      </c>
      <c r="C14313" t="s">
        <v>18424</v>
      </c>
      <c r="D14313" t="s">
        <v>18425</v>
      </c>
      <c r="E14313"/>
    </row>
    <row r="14314" spans="1:5" ht="13.5" customHeight="1" x14ac:dyDescent="0.25">
      <c r="A14314" s="51" t="s">
        <v>18426</v>
      </c>
      <c r="B14314"/>
      <c r="C14314" t="s">
        <v>18424</v>
      </c>
      <c r="D14314" t="s">
        <v>43</v>
      </c>
      <c r="E14314"/>
    </row>
    <row r="14315" spans="1:5" ht="13.5" customHeight="1" x14ac:dyDescent="0.25">
      <c r="A14315" s="51" t="s">
        <v>18427</v>
      </c>
      <c r="B14315"/>
      <c r="C14315" t="s">
        <v>18424</v>
      </c>
      <c r="D14315" t="s">
        <v>45</v>
      </c>
      <c r="E14315"/>
    </row>
    <row r="14316" spans="1:5" ht="13.5" customHeight="1" x14ac:dyDescent="0.25">
      <c r="A14316" s="51" t="s">
        <v>18428</v>
      </c>
      <c r="B14316" t="s">
        <v>39</v>
      </c>
      <c r="C14316" t="s">
        <v>18424</v>
      </c>
      <c r="D14316" t="s">
        <v>18429</v>
      </c>
      <c r="E14316"/>
    </row>
    <row r="14317" spans="1:5" ht="13.5" customHeight="1" x14ac:dyDescent="0.25">
      <c r="A14317" s="51" t="s">
        <v>18430</v>
      </c>
      <c r="B14317"/>
      <c r="C14317" t="s">
        <v>18424</v>
      </c>
      <c r="D14317" t="s">
        <v>43</v>
      </c>
      <c r="E14317"/>
    </row>
    <row r="14318" spans="1:5" ht="13.5" customHeight="1" x14ac:dyDescent="0.25">
      <c r="A14318" s="51" t="s">
        <v>18431</v>
      </c>
      <c r="B14318"/>
      <c r="C14318" t="s">
        <v>18424</v>
      </c>
      <c r="D14318" t="s">
        <v>45</v>
      </c>
      <c r="E14318"/>
    </row>
    <row r="14319" spans="1:5" ht="13.5" customHeight="1" x14ac:dyDescent="0.25">
      <c r="A14319" s="51" t="s">
        <v>18433</v>
      </c>
      <c r="B14319"/>
      <c r="C14319" t="s">
        <v>18432</v>
      </c>
      <c r="D14319" t="s">
        <v>13829</v>
      </c>
      <c r="E14319"/>
    </row>
    <row r="14320" spans="1:5" ht="13.5" customHeight="1" x14ac:dyDescent="0.25">
      <c r="A14320" s="51" t="s">
        <v>31651</v>
      </c>
      <c r="B14320" t="s">
        <v>39</v>
      </c>
      <c r="C14320" t="s">
        <v>18432</v>
      </c>
      <c r="D14320" t="s">
        <v>3364</v>
      </c>
      <c r="E14320"/>
    </row>
    <row r="14321" spans="1:5" ht="13.5" customHeight="1" x14ac:dyDescent="0.25">
      <c r="A14321" s="51" t="s">
        <v>31652</v>
      </c>
      <c r="B14321"/>
      <c r="C14321" t="s">
        <v>18432</v>
      </c>
      <c r="D14321" t="s">
        <v>43</v>
      </c>
      <c r="E14321"/>
    </row>
    <row r="14322" spans="1:5" ht="13.5" customHeight="1" x14ac:dyDescent="0.25">
      <c r="A14322" s="51" t="s">
        <v>31653</v>
      </c>
      <c r="B14322"/>
      <c r="C14322" t="s">
        <v>18432</v>
      </c>
      <c r="D14322" t="s">
        <v>45</v>
      </c>
      <c r="E14322"/>
    </row>
    <row r="14323" spans="1:5" ht="13.5" customHeight="1" x14ac:dyDescent="0.25">
      <c r="A14323" s="51" t="s">
        <v>18434</v>
      </c>
      <c r="B14323" t="s">
        <v>39</v>
      </c>
      <c r="C14323" t="s">
        <v>18435</v>
      </c>
      <c r="D14323" t="s">
        <v>1343</v>
      </c>
      <c r="E14323"/>
    </row>
    <row r="14324" spans="1:5" ht="13.5" customHeight="1" x14ac:dyDescent="0.25">
      <c r="A14324" s="51" t="s">
        <v>18436</v>
      </c>
      <c r="B14324"/>
      <c r="C14324" t="s">
        <v>18435</v>
      </c>
      <c r="D14324" t="s">
        <v>43</v>
      </c>
      <c r="E14324"/>
    </row>
    <row r="14325" spans="1:5" ht="13.5" customHeight="1" x14ac:dyDescent="0.25">
      <c r="A14325" s="51" t="s">
        <v>18437</v>
      </c>
      <c r="B14325"/>
      <c r="C14325" t="s">
        <v>18435</v>
      </c>
      <c r="D14325" t="s">
        <v>45</v>
      </c>
      <c r="E14325"/>
    </row>
    <row r="14326" spans="1:5" ht="13.5" customHeight="1" x14ac:dyDescent="0.25">
      <c r="A14326" s="51" t="s">
        <v>18438</v>
      </c>
      <c r="B14326"/>
      <c r="C14326" t="s">
        <v>18435</v>
      </c>
      <c r="D14326" t="s">
        <v>18439</v>
      </c>
      <c r="E14326"/>
    </row>
    <row r="14327" spans="1:5" ht="13.5" customHeight="1" x14ac:dyDescent="0.25">
      <c r="A14327" s="51" t="s">
        <v>18440</v>
      </c>
      <c r="B14327"/>
      <c r="C14327" t="s">
        <v>18435</v>
      </c>
      <c r="D14327" t="s">
        <v>1242</v>
      </c>
      <c r="E14327"/>
    </row>
    <row r="14328" spans="1:5" ht="13.5" customHeight="1" x14ac:dyDescent="0.25">
      <c r="A14328" s="51" t="s">
        <v>18441</v>
      </c>
      <c r="B14328"/>
      <c r="C14328" t="s">
        <v>18442</v>
      </c>
      <c r="D14328" t="s">
        <v>1343</v>
      </c>
      <c r="E14328"/>
    </row>
    <row r="14329" spans="1:5" ht="13.5" customHeight="1" x14ac:dyDescent="0.25">
      <c r="A14329" s="51" t="s">
        <v>30629</v>
      </c>
      <c r="B14329" t="s">
        <v>39</v>
      </c>
      <c r="C14329" t="s">
        <v>18443</v>
      </c>
      <c r="D14329" t="s">
        <v>2190</v>
      </c>
      <c r="E14329"/>
    </row>
    <row r="14330" spans="1:5" ht="13.5" customHeight="1" x14ac:dyDescent="0.25">
      <c r="A14330" s="51" t="s">
        <v>30630</v>
      </c>
      <c r="B14330"/>
      <c r="C14330" t="s">
        <v>18443</v>
      </c>
      <c r="D14330" t="s">
        <v>43</v>
      </c>
      <c r="E14330"/>
    </row>
    <row r="14331" spans="1:5" ht="13.5" customHeight="1" x14ac:dyDescent="0.25">
      <c r="A14331" s="51" t="s">
        <v>30631</v>
      </c>
      <c r="B14331"/>
      <c r="C14331" t="s">
        <v>18443</v>
      </c>
      <c r="D14331" t="s">
        <v>45</v>
      </c>
      <c r="E14331"/>
    </row>
    <row r="14332" spans="1:5" ht="13.5" customHeight="1" x14ac:dyDescent="0.25">
      <c r="A14332" s="51" t="s">
        <v>30632</v>
      </c>
      <c r="B14332"/>
      <c r="C14332" t="s">
        <v>18444</v>
      </c>
      <c r="D14332" t="s">
        <v>50</v>
      </c>
      <c r="E14332"/>
    </row>
    <row r="14333" spans="1:5" ht="13.5" customHeight="1" x14ac:dyDescent="0.25">
      <c r="A14333" s="51" t="s">
        <v>18445</v>
      </c>
      <c r="B14333" t="s">
        <v>39</v>
      </c>
      <c r="C14333" t="s">
        <v>18446</v>
      </c>
      <c r="D14333" t="s">
        <v>50</v>
      </c>
      <c r="E14333"/>
    </row>
    <row r="14334" spans="1:5" ht="13.5" customHeight="1" x14ac:dyDescent="0.25">
      <c r="A14334" s="51" t="s">
        <v>18447</v>
      </c>
      <c r="B14334"/>
      <c r="C14334" t="s">
        <v>18446</v>
      </c>
      <c r="D14334" t="s">
        <v>43</v>
      </c>
      <c r="E14334"/>
    </row>
    <row r="14335" spans="1:5" ht="13.5" customHeight="1" x14ac:dyDescent="0.25">
      <c r="A14335" s="51" t="s">
        <v>18448</v>
      </c>
      <c r="B14335"/>
      <c r="C14335" t="s">
        <v>18446</v>
      </c>
      <c r="D14335" t="s">
        <v>45</v>
      </c>
      <c r="E14335"/>
    </row>
    <row r="14336" spans="1:5" ht="13.5" customHeight="1" x14ac:dyDescent="0.25">
      <c r="A14336" s="51" t="s">
        <v>18449</v>
      </c>
      <c r="B14336" t="s">
        <v>39</v>
      </c>
      <c r="C14336" t="s">
        <v>18450</v>
      </c>
      <c r="D14336" t="s">
        <v>2190</v>
      </c>
      <c r="E14336"/>
    </row>
    <row r="14337" spans="1:5" ht="13.5" customHeight="1" x14ac:dyDescent="0.25">
      <c r="A14337" s="51" t="s">
        <v>18451</v>
      </c>
      <c r="B14337"/>
      <c r="C14337" t="s">
        <v>18450</v>
      </c>
      <c r="D14337" t="s">
        <v>43</v>
      </c>
      <c r="E14337"/>
    </row>
    <row r="14338" spans="1:5" ht="13.5" customHeight="1" x14ac:dyDescent="0.25">
      <c r="A14338" s="51" t="s">
        <v>18452</v>
      </c>
      <c r="B14338"/>
      <c r="C14338" t="s">
        <v>18450</v>
      </c>
      <c r="D14338" t="s">
        <v>45</v>
      </c>
      <c r="E14338"/>
    </row>
    <row r="14339" spans="1:5" ht="13.5" customHeight="1" x14ac:dyDescent="0.25">
      <c r="A14339" s="51" t="s">
        <v>30633</v>
      </c>
      <c r="B14339" t="s">
        <v>39</v>
      </c>
      <c r="C14339" t="s">
        <v>18454</v>
      </c>
      <c r="D14339" t="s">
        <v>18484</v>
      </c>
      <c r="E14339"/>
    </row>
    <row r="14340" spans="1:5" ht="13.5" customHeight="1" x14ac:dyDescent="0.25">
      <c r="A14340" s="51" t="s">
        <v>30634</v>
      </c>
      <c r="B14340"/>
      <c r="C14340" t="s">
        <v>18454</v>
      </c>
      <c r="D14340" t="s">
        <v>43</v>
      </c>
      <c r="E14340"/>
    </row>
    <row r="14341" spans="1:5" ht="13.5" customHeight="1" x14ac:dyDescent="0.25">
      <c r="A14341" s="51" t="s">
        <v>30635</v>
      </c>
      <c r="B14341"/>
      <c r="C14341" t="s">
        <v>18454</v>
      </c>
      <c r="D14341" t="s">
        <v>45</v>
      </c>
      <c r="E14341"/>
    </row>
    <row r="14342" spans="1:5" ht="13.5" customHeight="1" x14ac:dyDescent="0.25">
      <c r="A14342" s="51" t="s">
        <v>30636</v>
      </c>
      <c r="B14342" t="s">
        <v>39</v>
      </c>
      <c r="C14342" t="s">
        <v>18454</v>
      </c>
      <c r="D14342" t="s">
        <v>18479</v>
      </c>
      <c r="E14342" t="s">
        <v>74</v>
      </c>
    </row>
    <row r="14343" spans="1:5" ht="13.5" customHeight="1" x14ac:dyDescent="0.25">
      <c r="A14343" s="51" t="s">
        <v>18519</v>
      </c>
      <c r="B14343"/>
      <c r="C14343" t="s">
        <v>18454</v>
      </c>
      <c r="D14343" t="s">
        <v>43</v>
      </c>
      <c r="E14343" t="s">
        <v>74</v>
      </c>
    </row>
    <row r="14344" spans="1:5" ht="13.5" customHeight="1" x14ac:dyDescent="0.25">
      <c r="A14344" s="51" t="s">
        <v>18520</v>
      </c>
      <c r="B14344"/>
      <c r="C14344" t="s">
        <v>18454</v>
      </c>
      <c r="D14344" t="s">
        <v>45</v>
      </c>
      <c r="E14344" t="s">
        <v>74</v>
      </c>
    </row>
    <row r="14345" spans="1:5" ht="13.5" customHeight="1" x14ac:dyDescent="0.25">
      <c r="A14345" s="51" t="s">
        <v>18453</v>
      </c>
      <c r="B14345" t="s">
        <v>39</v>
      </c>
      <c r="C14345" t="s">
        <v>18454</v>
      </c>
      <c r="D14345" t="s">
        <v>18455</v>
      </c>
      <c r="E14345"/>
    </row>
    <row r="14346" spans="1:5" ht="13.5" customHeight="1" x14ac:dyDescent="0.25">
      <c r="A14346" s="51" t="s">
        <v>18456</v>
      </c>
      <c r="B14346"/>
      <c r="C14346" t="s">
        <v>18454</v>
      </c>
      <c r="D14346" t="s">
        <v>43</v>
      </c>
      <c r="E14346"/>
    </row>
    <row r="14347" spans="1:5" ht="13.5" customHeight="1" x14ac:dyDescent="0.25">
      <c r="A14347" s="51" t="s">
        <v>18457</v>
      </c>
      <c r="B14347"/>
      <c r="C14347" t="s">
        <v>18454</v>
      </c>
      <c r="D14347" t="s">
        <v>45</v>
      </c>
      <c r="E14347"/>
    </row>
    <row r="14348" spans="1:5" ht="13.5" customHeight="1" x14ac:dyDescent="0.25">
      <c r="A14348" s="51" t="s">
        <v>18458</v>
      </c>
      <c r="B14348"/>
      <c r="C14348" t="s">
        <v>18454</v>
      </c>
      <c r="D14348" t="s">
        <v>18459</v>
      </c>
      <c r="E14348"/>
    </row>
    <row r="14349" spans="1:5" ht="13.5" customHeight="1" x14ac:dyDescent="0.25">
      <c r="A14349" s="51" t="s">
        <v>18460</v>
      </c>
      <c r="B14349"/>
      <c r="C14349" t="s">
        <v>18454</v>
      </c>
      <c r="D14349" t="s">
        <v>18461</v>
      </c>
      <c r="E14349"/>
    </row>
    <row r="14350" spans="1:5" ht="13.5" customHeight="1" x14ac:dyDescent="0.25">
      <c r="A14350" s="51" t="s">
        <v>18462</v>
      </c>
      <c r="B14350" t="s">
        <v>39</v>
      </c>
      <c r="C14350" t="s">
        <v>18454</v>
      </c>
      <c r="D14350" t="s">
        <v>18463</v>
      </c>
      <c r="E14350" t="s">
        <v>74</v>
      </c>
    </row>
    <row r="14351" spans="1:5" ht="13.5" customHeight="1" x14ac:dyDescent="0.25">
      <c r="A14351" s="51" t="s">
        <v>18464</v>
      </c>
      <c r="B14351"/>
      <c r="C14351" t="s">
        <v>18454</v>
      </c>
      <c r="D14351" t="s">
        <v>43</v>
      </c>
      <c r="E14351" t="s">
        <v>74</v>
      </c>
    </row>
    <row r="14352" spans="1:5" ht="13.5" customHeight="1" x14ac:dyDescent="0.25">
      <c r="A14352" s="51" t="s">
        <v>18465</v>
      </c>
      <c r="B14352"/>
      <c r="C14352" t="s">
        <v>18454</v>
      </c>
      <c r="D14352" t="s">
        <v>45</v>
      </c>
      <c r="E14352" t="s">
        <v>74</v>
      </c>
    </row>
    <row r="14353" spans="1:5" ht="13.5" customHeight="1" x14ac:dyDescent="0.25">
      <c r="A14353" s="51" t="s">
        <v>18466</v>
      </c>
      <c r="B14353"/>
      <c r="C14353" t="s">
        <v>18454</v>
      </c>
      <c r="D14353" t="s">
        <v>18467</v>
      </c>
      <c r="E14353"/>
    </row>
    <row r="14354" spans="1:5" ht="13.5" customHeight="1" x14ac:dyDescent="0.25">
      <c r="A14354" s="51" t="s">
        <v>18468</v>
      </c>
      <c r="B14354"/>
      <c r="C14354" t="s">
        <v>18454</v>
      </c>
      <c r="D14354" t="s">
        <v>18469</v>
      </c>
      <c r="E14354"/>
    </row>
    <row r="14355" spans="1:5" ht="13.5" customHeight="1" x14ac:dyDescent="0.25">
      <c r="A14355" s="51" t="s">
        <v>18470</v>
      </c>
      <c r="B14355"/>
      <c r="C14355" t="s">
        <v>18454</v>
      </c>
      <c r="D14355" t="s">
        <v>18471</v>
      </c>
      <c r="E14355"/>
    </row>
    <row r="14356" spans="1:5" ht="13.5" customHeight="1" x14ac:dyDescent="0.25">
      <c r="A14356" s="51" t="s">
        <v>18472</v>
      </c>
      <c r="B14356" t="s">
        <v>39</v>
      </c>
      <c r="C14356" t="s">
        <v>18454</v>
      </c>
      <c r="D14356" t="s">
        <v>18473</v>
      </c>
      <c r="E14356" t="s">
        <v>74</v>
      </c>
    </row>
    <row r="14357" spans="1:5" ht="13.5" customHeight="1" x14ac:dyDescent="0.25">
      <c r="A14357" s="51" t="s">
        <v>18474</v>
      </c>
      <c r="B14357"/>
      <c r="C14357" t="s">
        <v>18454</v>
      </c>
      <c r="D14357" t="s">
        <v>43</v>
      </c>
      <c r="E14357" t="s">
        <v>74</v>
      </c>
    </row>
    <row r="14358" spans="1:5" ht="13.5" customHeight="1" x14ac:dyDescent="0.25">
      <c r="A14358" s="51" t="s">
        <v>18475</v>
      </c>
      <c r="B14358"/>
      <c r="C14358" t="s">
        <v>18454</v>
      </c>
      <c r="D14358" t="s">
        <v>45</v>
      </c>
      <c r="E14358" t="s">
        <v>74</v>
      </c>
    </row>
    <row r="14359" spans="1:5" ht="13.5" customHeight="1" x14ac:dyDescent="0.25">
      <c r="A14359" s="51" t="s">
        <v>18477</v>
      </c>
      <c r="B14359"/>
      <c r="C14359" t="s">
        <v>18454</v>
      </c>
      <c r="D14359" t="s">
        <v>18478</v>
      </c>
      <c r="E14359"/>
    </row>
    <row r="14360" spans="1:5" ht="13.5" customHeight="1" x14ac:dyDescent="0.25">
      <c r="A14360" s="51" t="s">
        <v>18480</v>
      </c>
      <c r="B14360" t="s">
        <v>39</v>
      </c>
      <c r="C14360" t="s">
        <v>18454</v>
      </c>
      <c r="D14360" t="s">
        <v>18481</v>
      </c>
      <c r="E14360" t="s">
        <v>74</v>
      </c>
    </row>
    <row r="14361" spans="1:5" ht="13.5" customHeight="1" x14ac:dyDescent="0.25">
      <c r="A14361" s="51" t="s">
        <v>18482</v>
      </c>
      <c r="B14361"/>
      <c r="C14361" t="s">
        <v>18454</v>
      </c>
      <c r="D14361" t="s">
        <v>43</v>
      </c>
      <c r="E14361" t="s">
        <v>74</v>
      </c>
    </row>
    <row r="14362" spans="1:5" ht="13.5" customHeight="1" x14ac:dyDescent="0.25">
      <c r="A14362" s="51" t="s">
        <v>18483</v>
      </c>
      <c r="B14362"/>
      <c r="C14362" t="s">
        <v>18454</v>
      </c>
      <c r="D14362" t="s">
        <v>45</v>
      </c>
      <c r="E14362" t="s">
        <v>74</v>
      </c>
    </row>
    <row r="14363" spans="1:5" ht="13.5" customHeight="1" x14ac:dyDescent="0.25">
      <c r="A14363" s="51" t="s">
        <v>18485</v>
      </c>
      <c r="B14363" t="s">
        <v>39</v>
      </c>
      <c r="C14363" t="s">
        <v>18454</v>
      </c>
      <c r="D14363" t="s">
        <v>18486</v>
      </c>
      <c r="E14363"/>
    </row>
    <row r="14364" spans="1:5" ht="13.5" customHeight="1" x14ac:dyDescent="0.25">
      <c r="A14364" s="51" t="s">
        <v>18487</v>
      </c>
      <c r="B14364"/>
      <c r="C14364" t="s">
        <v>18454</v>
      </c>
      <c r="D14364" t="s">
        <v>43</v>
      </c>
      <c r="E14364"/>
    </row>
    <row r="14365" spans="1:5" ht="13.5" customHeight="1" x14ac:dyDescent="0.25">
      <c r="A14365" s="51" t="s">
        <v>18488</v>
      </c>
      <c r="B14365"/>
      <c r="C14365" t="s">
        <v>18454</v>
      </c>
      <c r="D14365" t="s">
        <v>45</v>
      </c>
      <c r="E14365"/>
    </row>
    <row r="14366" spans="1:5" ht="13.5" customHeight="1" x14ac:dyDescent="0.25">
      <c r="A14366" s="51" t="s">
        <v>18489</v>
      </c>
      <c r="B14366" t="s">
        <v>39</v>
      </c>
      <c r="C14366" t="s">
        <v>18454</v>
      </c>
      <c r="D14366" t="s">
        <v>18490</v>
      </c>
      <c r="E14366"/>
    </row>
    <row r="14367" spans="1:5" ht="13.5" customHeight="1" x14ac:dyDescent="0.25">
      <c r="A14367" s="51" t="s">
        <v>18464</v>
      </c>
      <c r="B14367"/>
      <c r="C14367" t="s">
        <v>18454</v>
      </c>
      <c r="D14367" t="s">
        <v>43</v>
      </c>
      <c r="E14367"/>
    </row>
    <row r="14368" spans="1:5" ht="13.5" customHeight="1" x14ac:dyDescent="0.25">
      <c r="A14368" s="51" t="s">
        <v>18465</v>
      </c>
      <c r="B14368"/>
      <c r="C14368" t="s">
        <v>18454</v>
      </c>
      <c r="D14368" t="s">
        <v>45</v>
      </c>
      <c r="E14368"/>
    </row>
    <row r="14369" spans="1:5" ht="13.5" customHeight="1" x14ac:dyDescent="0.25">
      <c r="A14369" s="51" t="s">
        <v>18491</v>
      </c>
      <c r="B14369"/>
      <c r="C14369" t="s">
        <v>18454</v>
      </c>
      <c r="D14369" t="s">
        <v>18492</v>
      </c>
      <c r="E14369"/>
    </row>
    <row r="14370" spans="1:5" ht="13.5" customHeight="1" x14ac:dyDescent="0.25">
      <c r="A14370" s="51" t="s">
        <v>18493</v>
      </c>
      <c r="B14370"/>
      <c r="C14370" t="s">
        <v>18454</v>
      </c>
      <c r="D14370" t="s">
        <v>18494</v>
      </c>
      <c r="E14370"/>
    </row>
    <row r="14371" spans="1:5" ht="13.5" customHeight="1" x14ac:dyDescent="0.25">
      <c r="A14371" s="51" t="s">
        <v>18495</v>
      </c>
      <c r="B14371" t="s">
        <v>39</v>
      </c>
      <c r="C14371" t="s">
        <v>18454</v>
      </c>
      <c r="D14371" t="s">
        <v>18496</v>
      </c>
      <c r="E14371"/>
    </row>
    <row r="14372" spans="1:5" ht="13.5" customHeight="1" x14ac:dyDescent="0.25">
      <c r="A14372" s="51" t="s">
        <v>18487</v>
      </c>
      <c r="B14372"/>
      <c r="C14372" t="s">
        <v>18454</v>
      </c>
      <c r="D14372" t="s">
        <v>43</v>
      </c>
      <c r="E14372"/>
    </row>
    <row r="14373" spans="1:5" ht="13.5" customHeight="1" x14ac:dyDescent="0.25">
      <c r="A14373" s="51" t="s">
        <v>18488</v>
      </c>
      <c r="B14373"/>
      <c r="C14373" t="s">
        <v>18454</v>
      </c>
      <c r="D14373" t="s">
        <v>45</v>
      </c>
      <c r="E14373"/>
    </row>
    <row r="14374" spans="1:5" ht="13.5" customHeight="1" x14ac:dyDescent="0.25">
      <c r="A14374" s="51" t="s">
        <v>18497</v>
      </c>
      <c r="B14374" t="s">
        <v>39</v>
      </c>
      <c r="C14374" t="s">
        <v>18454</v>
      </c>
      <c r="D14374" t="s">
        <v>18498</v>
      </c>
      <c r="E14374"/>
    </row>
    <row r="14375" spans="1:5" ht="13.5" customHeight="1" x14ac:dyDescent="0.25">
      <c r="A14375" s="51" t="s">
        <v>18499</v>
      </c>
      <c r="B14375"/>
      <c r="C14375" t="s">
        <v>18454</v>
      </c>
      <c r="D14375" t="s">
        <v>43</v>
      </c>
      <c r="E14375"/>
    </row>
    <row r="14376" spans="1:5" ht="13.5" customHeight="1" x14ac:dyDescent="0.25">
      <c r="A14376" s="51" t="s">
        <v>18500</v>
      </c>
      <c r="B14376"/>
      <c r="C14376" t="s">
        <v>18454</v>
      </c>
      <c r="D14376" t="s">
        <v>45</v>
      </c>
      <c r="E14376"/>
    </row>
    <row r="14377" spans="1:5" ht="13.5" customHeight="1" x14ac:dyDescent="0.25">
      <c r="A14377" s="51" t="s">
        <v>18501</v>
      </c>
      <c r="B14377"/>
      <c r="C14377" t="s">
        <v>18454</v>
      </c>
      <c r="D14377" t="s">
        <v>18502</v>
      </c>
      <c r="E14377"/>
    </row>
    <row r="14378" spans="1:5" ht="13.5" customHeight="1" x14ac:dyDescent="0.25">
      <c r="A14378" s="51" t="s">
        <v>18503</v>
      </c>
      <c r="B14378"/>
      <c r="C14378" t="s">
        <v>18454</v>
      </c>
      <c r="D14378" t="s">
        <v>18504</v>
      </c>
      <c r="E14378"/>
    </row>
    <row r="14379" spans="1:5" ht="13.5" customHeight="1" x14ac:dyDescent="0.25">
      <c r="A14379" s="51" t="s">
        <v>18505</v>
      </c>
      <c r="B14379" t="s">
        <v>39</v>
      </c>
      <c r="C14379" t="s">
        <v>18454</v>
      </c>
      <c r="D14379" t="s">
        <v>18506</v>
      </c>
      <c r="E14379"/>
    </row>
    <row r="14380" spans="1:5" ht="13.5" customHeight="1" x14ac:dyDescent="0.25">
      <c r="A14380" s="51" t="s">
        <v>18487</v>
      </c>
      <c r="B14380"/>
      <c r="C14380" t="s">
        <v>18454</v>
      </c>
      <c r="D14380" t="s">
        <v>43</v>
      </c>
      <c r="E14380"/>
    </row>
    <row r="14381" spans="1:5" ht="13.5" customHeight="1" x14ac:dyDescent="0.25">
      <c r="A14381" s="51" t="s">
        <v>18488</v>
      </c>
      <c r="B14381"/>
      <c r="C14381" t="s">
        <v>18454</v>
      </c>
      <c r="D14381" t="s">
        <v>45</v>
      </c>
      <c r="E14381"/>
    </row>
    <row r="14382" spans="1:5" ht="13.5" customHeight="1" x14ac:dyDescent="0.25">
      <c r="A14382" s="51" t="s">
        <v>18507</v>
      </c>
      <c r="B14382"/>
      <c r="C14382" t="s">
        <v>18454</v>
      </c>
      <c r="D14382" t="s">
        <v>31090</v>
      </c>
      <c r="E14382"/>
    </row>
    <row r="14383" spans="1:5" ht="13.5" customHeight="1" x14ac:dyDescent="0.25">
      <c r="A14383" s="51" t="s">
        <v>18508</v>
      </c>
      <c r="B14383"/>
      <c r="C14383" t="s">
        <v>18454</v>
      </c>
      <c r="D14383" t="s">
        <v>31091</v>
      </c>
      <c r="E14383"/>
    </row>
    <row r="14384" spans="1:5" ht="13.5" customHeight="1" x14ac:dyDescent="0.25">
      <c r="A14384" s="51" t="s">
        <v>18509</v>
      </c>
      <c r="B14384"/>
      <c r="C14384" t="s">
        <v>18454</v>
      </c>
      <c r="D14384" t="s">
        <v>18510</v>
      </c>
      <c r="E14384"/>
    </row>
    <row r="14385" spans="1:5" ht="13.5" customHeight="1" x14ac:dyDescent="0.25">
      <c r="A14385" s="51" t="s">
        <v>18511</v>
      </c>
      <c r="B14385"/>
      <c r="C14385" t="s">
        <v>18454</v>
      </c>
      <c r="D14385" t="s">
        <v>18512</v>
      </c>
      <c r="E14385"/>
    </row>
    <row r="14386" spans="1:5" ht="13.5" customHeight="1" x14ac:dyDescent="0.25">
      <c r="A14386" s="51" t="s">
        <v>18513</v>
      </c>
      <c r="B14386"/>
      <c r="C14386" t="s">
        <v>18454</v>
      </c>
      <c r="D14386" t="s">
        <v>18514</v>
      </c>
      <c r="E14386"/>
    </row>
    <row r="14387" spans="1:5" ht="13.5" customHeight="1" x14ac:dyDescent="0.25">
      <c r="A14387" s="51" t="s">
        <v>18515</v>
      </c>
      <c r="B14387"/>
      <c r="C14387" t="s">
        <v>18454</v>
      </c>
      <c r="D14387" t="s">
        <v>18516</v>
      </c>
      <c r="E14387"/>
    </row>
    <row r="14388" spans="1:5" ht="13.5" customHeight="1" x14ac:dyDescent="0.25">
      <c r="A14388" s="51" t="s">
        <v>18517</v>
      </c>
      <c r="B14388" t="s">
        <v>39</v>
      </c>
      <c r="C14388" t="s">
        <v>18454</v>
      </c>
      <c r="D14388" t="s">
        <v>18518</v>
      </c>
      <c r="E14388"/>
    </row>
    <row r="14389" spans="1:5" ht="13.5" customHeight="1" x14ac:dyDescent="0.25">
      <c r="A14389" s="51" t="s">
        <v>18519</v>
      </c>
      <c r="B14389"/>
      <c r="C14389" t="s">
        <v>18454</v>
      </c>
      <c r="D14389" t="s">
        <v>43</v>
      </c>
      <c r="E14389"/>
    </row>
    <row r="14390" spans="1:5" ht="13.5" customHeight="1" x14ac:dyDescent="0.25">
      <c r="A14390" s="51" t="s">
        <v>18520</v>
      </c>
      <c r="B14390"/>
      <c r="C14390" t="s">
        <v>18454</v>
      </c>
      <c r="D14390" t="s">
        <v>45</v>
      </c>
      <c r="E14390"/>
    </row>
    <row r="14391" spans="1:5" ht="13.5" customHeight="1" x14ac:dyDescent="0.25">
      <c r="A14391" s="51" t="s">
        <v>18521</v>
      </c>
      <c r="B14391"/>
      <c r="C14391" t="s">
        <v>18454</v>
      </c>
      <c r="D14391" t="s">
        <v>18522</v>
      </c>
      <c r="E14391"/>
    </row>
    <row r="14392" spans="1:5" ht="13.5" customHeight="1" x14ac:dyDescent="0.25">
      <c r="A14392" s="51" t="s">
        <v>18523</v>
      </c>
      <c r="B14392"/>
      <c r="C14392" t="s">
        <v>18454</v>
      </c>
      <c r="D14392" t="s">
        <v>18522</v>
      </c>
      <c r="E14392"/>
    </row>
    <row r="14393" spans="1:5" ht="13.5" customHeight="1" x14ac:dyDescent="0.25">
      <c r="A14393" s="51" t="s">
        <v>18524</v>
      </c>
      <c r="B14393"/>
      <c r="C14393" t="s">
        <v>18454</v>
      </c>
      <c r="D14393" t="s">
        <v>18522</v>
      </c>
      <c r="E14393"/>
    </row>
    <row r="14394" spans="1:5" ht="13.5" customHeight="1" x14ac:dyDescent="0.25">
      <c r="A14394" s="51" t="s">
        <v>18525</v>
      </c>
      <c r="B14394"/>
      <c r="C14394" t="s">
        <v>18454</v>
      </c>
      <c r="D14394" t="s">
        <v>18522</v>
      </c>
      <c r="E14394"/>
    </row>
    <row r="14395" spans="1:5" ht="13.5" customHeight="1" x14ac:dyDescent="0.25">
      <c r="A14395" s="51" t="s">
        <v>18526</v>
      </c>
      <c r="B14395"/>
      <c r="C14395" t="s">
        <v>18454</v>
      </c>
      <c r="D14395" t="s">
        <v>18522</v>
      </c>
      <c r="E14395"/>
    </row>
    <row r="14396" spans="1:5" ht="13.5" customHeight="1" x14ac:dyDescent="0.25">
      <c r="A14396" s="51" t="s">
        <v>18527</v>
      </c>
      <c r="B14396"/>
      <c r="C14396" t="s">
        <v>18454</v>
      </c>
      <c r="D14396" t="s">
        <v>18528</v>
      </c>
      <c r="E14396"/>
    </row>
    <row r="14397" spans="1:5" ht="13.5" customHeight="1" x14ac:dyDescent="0.25">
      <c r="A14397" s="51" t="s">
        <v>18529</v>
      </c>
      <c r="B14397"/>
      <c r="C14397" t="s">
        <v>18454</v>
      </c>
      <c r="D14397" t="s">
        <v>18522</v>
      </c>
      <c r="E14397"/>
    </row>
    <row r="14398" spans="1:5" ht="13.5" customHeight="1" x14ac:dyDescent="0.25">
      <c r="A14398" s="51" t="s">
        <v>18530</v>
      </c>
      <c r="B14398" t="s">
        <v>39</v>
      </c>
      <c r="C14398" t="s">
        <v>18454</v>
      </c>
      <c r="D14398" t="s">
        <v>18531</v>
      </c>
      <c r="E14398"/>
    </row>
    <row r="14399" spans="1:5" ht="13.5" customHeight="1" x14ac:dyDescent="0.25">
      <c r="A14399" s="51" t="s">
        <v>18482</v>
      </c>
      <c r="B14399"/>
      <c r="C14399" t="s">
        <v>18454</v>
      </c>
      <c r="D14399" t="s">
        <v>43</v>
      </c>
      <c r="E14399"/>
    </row>
    <row r="14400" spans="1:5" ht="13.5" customHeight="1" x14ac:dyDescent="0.25">
      <c r="A14400" s="51" t="s">
        <v>18483</v>
      </c>
      <c r="B14400"/>
      <c r="C14400" t="s">
        <v>18454</v>
      </c>
      <c r="D14400" t="s">
        <v>45</v>
      </c>
      <c r="E14400"/>
    </row>
    <row r="14401" spans="1:5" ht="13.5" customHeight="1" x14ac:dyDescent="0.25">
      <c r="A14401" s="51" t="s">
        <v>18532</v>
      </c>
      <c r="B14401"/>
      <c r="C14401" t="s">
        <v>18454</v>
      </c>
      <c r="D14401" t="s">
        <v>18522</v>
      </c>
      <c r="E14401"/>
    </row>
    <row r="14402" spans="1:5" ht="13.5" customHeight="1" x14ac:dyDescent="0.25">
      <c r="A14402" s="51" t="s">
        <v>18533</v>
      </c>
      <c r="B14402"/>
      <c r="C14402" t="s">
        <v>18454</v>
      </c>
      <c r="D14402" t="s">
        <v>18534</v>
      </c>
      <c r="E14402"/>
    </row>
    <row r="14403" spans="1:5" ht="13.5" customHeight="1" x14ac:dyDescent="0.25">
      <c r="A14403" s="51" t="s">
        <v>18535</v>
      </c>
      <c r="B14403" t="s">
        <v>39</v>
      </c>
      <c r="C14403" t="s">
        <v>18454</v>
      </c>
      <c r="D14403" t="s">
        <v>18536</v>
      </c>
      <c r="E14403"/>
    </row>
    <row r="14404" spans="1:5" ht="13.5" customHeight="1" x14ac:dyDescent="0.25">
      <c r="A14404" s="51" t="s">
        <v>18499</v>
      </c>
      <c r="B14404"/>
      <c r="C14404" t="s">
        <v>18454</v>
      </c>
      <c r="D14404" t="s">
        <v>43</v>
      </c>
      <c r="E14404"/>
    </row>
    <row r="14405" spans="1:5" ht="13.5" customHeight="1" x14ac:dyDescent="0.25">
      <c r="A14405" s="51" t="s">
        <v>18500</v>
      </c>
      <c r="B14405"/>
      <c r="C14405" t="s">
        <v>18454</v>
      </c>
      <c r="D14405" t="s">
        <v>45</v>
      </c>
      <c r="E14405"/>
    </row>
    <row r="14406" spans="1:5" ht="13.5" customHeight="1" x14ac:dyDescent="0.25">
      <c r="A14406" s="51" t="s">
        <v>18537</v>
      </c>
      <c r="B14406" t="s">
        <v>39</v>
      </c>
      <c r="C14406" t="s">
        <v>18454</v>
      </c>
      <c r="D14406" t="s">
        <v>18538</v>
      </c>
      <c r="E14406"/>
    </row>
    <row r="14407" spans="1:5" ht="13.5" customHeight="1" x14ac:dyDescent="0.25">
      <c r="A14407" s="51" t="s">
        <v>18464</v>
      </c>
      <c r="B14407"/>
      <c r="C14407" t="s">
        <v>18454</v>
      </c>
      <c r="D14407" t="s">
        <v>43</v>
      </c>
      <c r="E14407"/>
    </row>
    <row r="14408" spans="1:5" ht="13.5" customHeight="1" x14ac:dyDescent="0.25">
      <c r="A14408" s="51" t="s">
        <v>18465</v>
      </c>
      <c r="B14408"/>
      <c r="C14408" t="s">
        <v>18454</v>
      </c>
      <c r="D14408" t="s">
        <v>45</v>
      </c>
      <c r="E14408"/>
    </row>
    <row r="14409" spans="1:5" ht="13.5" customHeight="1" x14ac:dyDescent="0.25">
      <c r="A14409" s="51" t="s">
        <v>18539</v>
      </c>
      <c r="B14409"/>
      <c r="C14409" t="s">
        <v>18454</v>
      </c>
      <c r="D14409" t="s">
        <v>18540</v>
      </c>
      <c r="E14409"/>
    </row>
    <row r="14410" spans="1:5" ht="13.5" customHeight="1" x14ac:dyDescent="0.25">
      <c r="A14410" s="51" t="s">
        <v>18541</v>
      </c>
      <c r="B14410"/>
      <c r="C14410" t="s">
        <v>18454</v>
      </c>
      <c r="D14410" t="s">
        <v>18542</v>
      </c>
      <c r="E14410"/>
    </row>
    <row r="14411" spans="1:5" ht="13.5" customHeight="1" x14ac:dyDescent="0.25">
      <c r="A14411" s="51" t="s">
        <v>18543</v>
      </c>
      <c r="B14411"/>
      <c r="C14411" t="s">
        <v>18454</v>
      </c>
      <c r="D14411" t="s">
        <v>18544</v>
      </c>
      <c r="E14411"/>
    </row>
    <row r="14412" spans="1:5" ht="13.5" customHeight="1" x14ac:dyDescent="0.25">
      <c r="A14412" s="51" t="s">
        <v>18545</v>
      </c>
      <c r="B14412"/>
      <c r="C14412" t="s">
        <v>18454</v>
      </c>
      <c r="D14412" t="s">
        <v>18546</v>
      </c>
      <c r="E14412"/>
    </row>
    <row r="14413" spans="1:5" ht="13.5" customHeight="1" x14ac:dyDescent="0.25">
      <c r="A14413" s="51" t="s">
        <v>18547</v>
      </c>
      <c r="B14413"/>
      <c r="C14413" t="s">
        <v>18454</v>
      </c>
      <c r="D14413" t="s">
        <v>18548</v>
      </c>
      <c r="E14413"/>
    </row>
    <row r="14414" spans="1:5" ht="13.5" customHeight="1" x14ac:dyDescent="0.25">
      <c r="A14414" s="51" t="s">
        <v>18549</v>
      </c>
      <c r="B14414"/>
      <c r="C14414" t="s">
        <v>18454</v>
      </c>
      <c r="D14414" t="s">
        <v>18550</v>
      </c>
      <c r="E14414"/>
    </row>
    <row r="14415" spans="1:5" ht="13.5" customHeight="1" x14ac:dyDescent="0.25">
      <c r="A14415" s="51" t="s">
        <v>31654</v>
      </c>
      <c r="B14415" t="s">
        <v>39</v>
      </c>
      <c r="C14415" t="s">
        <v>18454</v>
      </c>
      <c r="D14415" t="s">
        <v>31092</v>
      </c>
      <c r="E14415"/>
    </row>
    <row r="14416" spans="1:5" ht="13.5" customHeight="1" x14ac:dyDescent="0.25">
      <c r="A14416" s="51" t="s">
        <v>32653</v>
      </c>
      <c r="B14416"/>
      <c r="C14416" t="s">
        <v>18454</v>
      </c>
      <c r="D14416" t="s">
        <v>43</v>
      </c>
      <c r="E14416"/>
    </row>
    <row r="14417" spans="1:5" ht="13.5" customHeight="1" x14ac:dyDescent="0.25">
      <c r="A14417" s="51" t="s">
        <v>32654</v>
      </c>
      <c r="B14417"/>
      <c r="C14417" t="s">
        <v>18454</v>
      </c>
      <c r="D14417" t="s">
        <v>45</v>
      </c>
      <c r="E14417"/>
    </row>
    <row r="14418" spans="1:5" ht="13.5" customHeight="1" x14ac:dyDescent="0.25">
      <c r="A14418" s="51" t="s">
        <v>31655</v>
      </c>
      <c r="B14418" t="s">
        <v>39</v>
      </c>
      <c r="C14418" t="s">
        <v>18454</v>
      </c>
      <c r="D14418" t="s">
        <v>31093</v>
      </c>
      <c r="E14418"/>
    </row>
    <row r="14419" spans="1:5" ht="13.5" customHeight="1" x14ac:dyDescent="0.25">
      <c r="A14419" s="51" t="s">
        <v>31656</v>
      </c>
      <c r="B14419"/>
      <c r="C14419" t="s">
        <v>18454</v>
      </c>
      <c r="D14419" t="s">
        <v>43</v>
      </c>
      <c r="E14419"/>
    </row>
    <row r="14420" spans="1:5" ht="13.5" customHeight="1" x14ac:dyDescent="0.25">
      <c r="A14420" s="51" t="s">
        <v>31657</v>
      </c>
      <c r="B14420"/>
      <c r="C14420" t="s">
        <v>18454</v>
      </c>
      <c r="D14420" t="s">
        <v>45</v>
      </c>
      <c r="E14420"/>
    </row>
    <row r="14421" spans="1:5" ht="13.5" customHeight="1" x14ac:dyDescent="0.25">
      <c r="A14421" s="51" t="s">
        <v>18551</v>
      </c>
      <c r="B14421" t="s">
        <v>39</v>
      </c>
      <c r="C14421" t="s">
        <v>18454</v>
      </c>
      <c r="D14421" t="s">
        <v>18552</v>
      </c>
      <c r="E14421" t="s">
        <v>74</v>
      </c>
    </row>
    <row r="14422" spans="1:5" ht="13.5" customHeight="1" x14ac:dyDescent="0.25">
      <c r="A14422" s="51" t="s">
        <v>18553</v>
      </c>
      <c r="B14422"/>
      <c r="C14422" t="s">
        <v>18454</v>
      </c>
      <c r="D14422" t="s">
        <v>43</v>
      </c>
      <c r="E14422" t="s">
        <v>74</v>
      </c>
    </row>
    <row r="14423" spans="1:5" ht="13.5" customHeight="1" x14ac:dyDescent="0.25">
      <c r="A14423" s="51" t="s">
        <v>18554</v>
      </c>
      <c r="B14423"/>
      <c r="C14423" t="s">
        <v>18454</v>
      </c>
      <c r="D14423" t="s">
        <v>45</v>
      </c>
      <c r="E14423" t="s">
        <v>74</v>
      </c>
    </row>
    <row r="14424" spans="1:5" ht="13.5" customHeight="1" x14ac:dyDescent="0.25">
      <c r="A14424" s="51" t="s">
        <v>30637</v>
      </c>
      <c r="B14424" t="s">
        <v>39</v>
      </c>
      <c r="C14424" t="s">
        <v>18454</v>
      </c>
      <c r="D14424" t="s">
        <v>32096</v>
      </c>
      <c r="E14424"/>
    </row>
    <row r="14425" spans="1:5" ht="13.5" customHeight="1" x14ac:dyDescent="0.25">
      <c r="A14425" s="51" t="s">
        <v>30638</v>
      </c>
      <c r="B14425"/>
      <c r="C14425" t="s">
        <v>18454</v>
      </c>
      <c r="D14425" t="s">
        <v>43</v>
      </c>
      <c r="E14425"/>
    </row>
    <row r="14426" spans="1:5" ht="13.5" customHeight="1" x14ac:dyDescent="0.25">
      <c r="A14426" s="51" t="s">
        <v>30639</v>
      </c>
      <c r="B14426"/>
      <c r="C14426" t="s">
        <v>18454</v>
      </c>
      <c r="D14426" t="s">
        <v>45</v>
      </c>
      <c r="E14426"/>
    </row>
    <row r="14427" spans="1:5" ht="13.5" customHeight="1" x14ac:dyDescent="0.25">
      <c r="A14427" s="51" t="s">
        <v>18555</v>
      </c>
      <c r="B14427"/>
      <c r="C14427" t="s">
        <v>18454</v>
      </c>
      <c r="D14427" t="s">
        <v>18506</v>
      </c>
      <c r="E14427"/>
    </row>
    <row r="14428" spans="1:5" ht="13.5" customHeight="1" x14ac:dyDescent="0.25">
      <c r="A14428" s="51" t="s">
        <v>18556</v>
      </c>
      <c r="B14428"/>
      <c r="C14428" t="s">
        <v>18454</v>
      </c>
      <c r="D14428" t="s">
        <v>18557</v>
      </c>
      <c r="E14428"/>
    </row>
    <row r="14429" spans="1:5" ht="13.5" customHeight="1" x14ac:dyDescent="0.25">
      <c r="A14429" s="51" t="s">
        <v>30640</v>
      </c>
      <c r="B14429"/>
      <c r="C14429" t="s">
        <v>18454</v>
      </c>
      <c r="D14429" t="s">
        <v>30176</v>
      </c>
      <c r="E14429"/>
    </row>
    <row r="14430" spans="1:5" ht="13.5" customHeight="1" x14ac:dyDescent="0.25">
      <c r="A14430" s="51" t="s">
        <v>18558</v>
      </c>
      <c r="B14430"/>
      <c r="C14430" t="s">
        <v>18454</v>
      </c>
      <c r="D14430" t="s">
        <v>18559</v>
      </c>
      <c r="E14430"/>
    </row>
    <row r="14431" spans="1:5" ht="13.5" customHeight="1" x14ac:dyDescent="0.25">
      <c r="A14431" s="51" t="s">
        <v>18560</v>
      </c>
      <c r="B14431"/>
      <c r="C14431" t="s">
        <v>18454</v>
      </c>
      <c r="D14431" t="s">
        <v>18506</v>
      </c>
      <c r="E14431"/>
    </row>
    <row r="14432" spans="1:5" ht="13.5" customHeight="1" x14ac:dyDescent="0.25">
      <c r="A14432" s="51" t="s">
        <v>18561</v>
      </c>
      <c r="B14432"/>
      <c r="C14432" t="s">
        <v>18454</v>
      </c>
      <c r="D14432" t="s">
        <v>18562</v>
      </c>
      <c r="E14432"/>
    </row>
    <row r="14433" spans="1:5" ht="13.5" customHeight="1" x14ac:dyDescent="0.25">
      <c r="A14433" s="51" t="s">
        <v>18563</v>
      </c>
      <c r="B14433" t="s">
        <v>39</v>
      </c>
      <c r="C14433" t="s">
        <v>18564</v>
      </c>
      <c r="D14433" t="s">
        <v>50</v>
      </c>
      <c r="E14433"/>
    </row>
    <row r="14434" spans="1:5" ht="13.5" customHeight="1" x14ac:dyDescent="0.25">
      <c r="A14434" s="51" t="s">
        <v>18565</v>
      </c>
      <c r="B14434"/>
      <c r="C14434" t="s">
        <v>18564</v>
      </c>
      <c r="D14434" t="s">
        <v>43</v>
      </c>
      <c r="E14434"/>
    </row>
    <row r="14435" spans="1:5" ht="13.5" customHeight="1" x14ac:dyDescent="0.25">
      <c r="A14435" s="51" t="s">
        <v>18566</v>
      </c>
      <c r="B14435"/>
      <c r="C14435" t="s">
        <v>18564</v>
      </c>
      <c r="D14435" t="s">
        <v>45</v>
      </c>
      <c r="E14435"/>
    </row>
    <row r="14436" spans="1:5" ht="13.5" customHeight="1" x14ac:dyDescent="0.25">
      <c r="A14436" s="51" t="s">
        <v>18567</v>
      </c>
      <c r="B14436"/>
      <c r="C14436" t="s">
        <v>32097</v>
      </c>
      <c r="D14436" t="s">
        <v>15058</v>
      </c>
      <c r="E14436"/>
    </row>
    <row r="14437" spans="1:5" ht="13.5" customHeight="1" x14ac:dyDescent="0.25">
      <c r="A14437" s="51" t="s">
        <v>18569</v>
      </c>
      <c r="B14437" t="s">
        <v>39</v>
      </c>
      <c r="C14437" t="s">
        <v>18568</v>
      </c>
      <c r="D14437" t="s">
        <v>2190</v>
      </c>
      <c r="E14437" t="s">
        <v>74</v>
      </c>
    </row>
    <row r="14438" spans="1:5" ht="13.5" customHeight="1" x14ac:dyDescent="0.25">
      <c r="A14438" s="51" t="s">
        <v>18570</v>
      </c>
      <c r="B14438"/>
      <c r="C14438" t="s">
        <v>18568</v>
      </c>
      <c r="D14438" t="s">
        <v>43</v>
      </c>
      <c r="E14438" t="s">
        <v>74</v>
      </c>
    </row>
    <row r="14439" spans="1:5" ht="13.5" customHeight="1" x14ac:dyDescent="0.25">
      <c r="A14439" s="51" t="s">
        <v>18571</v>
      </c>
      <c r="B14439"/>
      <c r="C14439" t="s">
        <v>18568</v>
      </c>
      <c r="D14439" t="s">
        <v>45</v>
      </c>
      <c r="E14439" t="s">
        <v>74</v>
      </c>
    </row>
    <row r="14440" spans="1:5" ht="13.5" customHeight="1" x14ac:dyDescent="0.25">
      <c r="A14440" s="51" t="s">
        <v>32655</v>
      </c>
      <c r="B14440" t="s">
        <v>39</v>
      </c>
      <c r="C14440" t="s">
        <v>18568</v>
      </c>
      <c r="D14440" t="s">
        <v>939</v>
      </c>
      <c r="E14440" t="s">
        <v>126</v>
      </c>
    </row>
    <row r="14441" spans="1:5" ht="13.5" customHeight="1" x14ac:dyDescent="0.25">
      <c r="A14441" s="51" t="s">
        <v>32656</v>
      </c>
      <c r="B14441"/>
      <c r="C14441" t="s">
        <v>18568</v>
      </c>
      <c r="D14441" t="s">
        <v>43</v>
      </c>
      <c r="E14441" t="s">
        <v>126</v>
      </c>
    </row>
    <row r="14442" spans="1:5" ht="13.5" customHeight="1" x14ac:dyDescent="0.25">
      <c r="A14442" s="51" t="s">
        <v>32657</v>
      </c>
      <c r="B14442"/>
      <c r="C14442" t="s">
        <v>18568</v>
      </c>
      <c r="D14442" t="s">
        <v>45</v>
      </c>
      <c r="E14442" t="s">
        <v>126</v>
      </c>
    </row>
    <row r="14443" spans="1:5" ht="13.5" customHeight="1" x14ac:dyDescent="0.25">
      <c r="A14443" s="51" t="s">
        <v>32658</v>
      </c>
      <c r="B14443" t="s">
        <v>39</v>
      </c>
      <c r="C14443" t="s">
        <v>32097</v>
      </c>
      <c r="D14443" t="s">
        <v>939</v>
      </c>
      <c r="E14443" t="s">
        <v>126</v>
      </c>
    </row>
    <row r="14444" spans="1:5" ht="13.5" customHeight="1" x14ac:dyDescent="0.25">
      <c r="A14444" s="51" t="s">
        <v>32659</v>
      </c>
      <c r="B14444"/>
      <c r="C14444" t="s">
        <v>32097</v>
      </c>
      <c r="D14444" t="s">
        <v>43</v>
      </c>
      <c r="E14444" t="s">
        <v>126</v>
      </c>
    </row>
    <row r="14445" spans="1:5" ht="13.5" customHeight="1" x14ac:dyDescent="0.25">
      <c r="A14445" s="51" t="s">
        <v>32660</v>
      </c>
      <c r="B14445"/>
      <c r="C14445" t="s">
        <v>32097</v>
      </c>
      <c r="D14445" t="s">
        <v>45</v>
      </c>
      <c r="E14445" t="s">
        <v>126</v>
      </c>
    </row>
    <row r="14446" spans="1:5" ht="13.5" customHeight="1" x14ac:dyDescent="0.25">
      <c r="A14446" s="51" t="s">
        <v>31658</v>
      </c>
      <c r="B14446"/>
      <c r="C14446" t="s">
        <v>18573</v>
      </c>
      <c r="D14446" t="s">
        <v>31094</v>
      </c>
      <c r="E14446"/>
    </row>
    <row r="14447" spans="1:5" ht="13.5" customHeight="1" x14ac:dyDescent="0.25">
      <c r="A14447" s="51" t="s">
        <v>30641</v>
      </c>
      <c r="B14447"/>
      <c r="C14447" t="s">
        <v>18573</v>
      </c>
      <c r="D14447" t="s">
        <v>30177</v>
      </c>
      <c r="E14447"/>
    </row>
    <row r="14448" spans="1:5" ht="13.5" customHeight="1" x14ac:dyDescent="0.25">
      <c r="A14448" s="51" t="s">
        <v>18572</v>
      </c>
      <c r="B14448"/>
      <c r="C14448" t="s">
        <v>18573</v>
      </c>
      <c r="D14448" t="s">
        <v>18574</v>
      </c>
      <c r="E14448"/>
    </row>
    <row r="14449" spans="1:5" ht="13.5" customHeight="1" x14ac:dyDescent="0.25">
      <c r="A14449" s="51" t="s">
        <v>18575</v>
      </c>
      <c r="B14449" t="s">
        <v>39</v>
      </c>
      <c r="C14449" t="s">
        <v>18573</v>
      </c>
      <c r="D14449" t="s">
        <v>18576</v>
      </c>
      <c r="E14449"/>
    </row>
    <row r="14450" spans="1:5" ht="13.5" customHeight="1" x14ac:dyDescent="0.25">
      <c r="A14450" s="51" t="s">
        <v>18577</v>
      </c>
      <c r="B14450"/>
      <c r="C14450" t="s">
        <v>18573</v>
      </c>
      <c r="D14450" t="s">
        <v>43</v>
      </c>
      <c r="E14450"/>
    </row>
    <row r="14451" spans="1:5" ht="13.5" customHeight="1" x14ac:dyDescent="0.25">
      <c r="A14451" s="51" t="s">
        <v>18578</v>
      </c>
      <c r="B14451"/>
      <c r="C14451" t="s">
        <v>18573</v>
      </c>
      <c r="D14451" t="s">
        <v>45</v>
      </c>
      <c r="E14451"/>
    </row>
    <row r="14452" spans="1:5" ht="13.5" customHeight="1" x14ac:dyDescent="0.25">
      <c r="A14452" s="51" t="s">
        <v>18579</v>
      </c>
      <c r="B14452"/>
      <c r="C14452" t="s">
        <v>18573</v>
      </c>
      <c r="D14452" t="s">
        <v>18580</v>
      </c>
      <c r="E14452"/>
    </row>
    <row r="14453" spans="1:5" ht="13.5" customHeight="1" x14ac:dyDescent="0.25">
      <c r="A14453" s="51" t="s">
        <v>18581</v>
      </c>
      <c r="B14453" t="s">
        <v>39</v>
      </c>
      <c r="C14453" t="s">
        <v>18582</v>
      </c>
      <c r="D14453" t="s">
        <v>50</v>
      </c>
      <c r="E14453"/>
    </row>
    <row r="14454" spans="1:5" ht="13.5" customHeight="1" x14ac:dyDescent="0.25">
      <c r="A14454" s="51" t="s">
        <v>18583</v>
      </c>
      <c r="B14454"/>
      <c r="C14454" t="s">
        <v>18582</v>
      </c>
      <c r="D14454" t="s">
        <v>43</v>
      </c>
      <c r="E14454"/>
    </row>
    <row r="14455" spans="1:5" ht="13.5" customHeight="1" x14ac:dyDescent="0.25">
      <c r="A14455" s="51" t="s">
        <v>18584</v>
      </c>
      <c r="B14455"/>
      <c r="C14455" t="s">
        <v>18582</v>
      </c>
      <c r="D14455" t="s">
        <v>45</v>
      </c>
      <c r="E14455"/>
    </row>
    <row r="14456" spans="1:5" ht="13.5" customHeight="1" x14ac:dyDescent="0.25">
      <c r="A14456" s="51" t="s">
        <v>18585</v>
      </c>
      <c r="B14456" t="s">
        <v>39</v>
      </c>
      <c r="C14456" t="s">
        <v>18586</v>
      </c>
      <c r="D14456" t="s">
        <v>50</v>
      </c>
      <c r="E14456"/>
    </row>
    <row r="14457" spans="1:5" ht="13.5" customHeight="1" x14ac:dyDescent="0.25">
      <c r="A14457" s="51" t="s">
        <v>18587</v>
      </c>
      <c r="B14457"/>
      <c r="C14457" t="s">
        <v>18586</v>
      </c>
      <c r="D14457" t="s">
        <v>43</v>
      </c>
      <c r="E14457"/>
    </row>
    <row r="14458" spans="1:5" ht="13.5" customHeight="1" x14ac:dyDescent="0.25">
      <c r="A14458" s="51" t="s">
        <v>18588</v>
      </c>
      <c r="B14458"/>
      <c r="C14458" t="s">
        <v>18586</v>
      </c>
      <c r="D14458" t="s">
        <v>45</v>
      </c>
      <c r="E14458"/>
    </row>
    <row r="14459" spans="1:5" ht="13.5" customHeight="1" x14ac:dyDescent="0.25">
      <c r="A14459" s="51" t="s">
        <v>18590</v>
      </c>
      <c r="B14459"/>
      <c r="C14459" t="s">
        <v>18589</v>
      </c>
      <c r="D14459" t="s">
        <v>18591</v>
      </c>
      <c r="E14459"/>
    </row>
    <row r="14460" spans="1:5" ht="13.5" customHeight="1" x14ac:dyDescent="0.25">
      <c r="A14460" s="51" t="s">
        <v>18592</v>
      </c>
      <c r="B14460" t="s">
        <v>39</v>
      </c>
      <c r="C14460" t="s">
        <v>18589</v>
      </c>
      <c r="D14460" t="s">
        <v>50</v>
      </c>
      <c r="E14460"/>
    </row>
    <row r="14461" spans="1:5" ht="13.5" customHeight="1" x14ac:dyDescent="0.25">
      <c r="A14461" s="51" t="s">
        <v>18593</v>
      </c>
      <c r="B14461"/>
      <c r="C14461" t="s">
        <v>18589</v>
      </c>
      <c r="D14461" t="s">
        <v>43</v>
      </c>
      <c r="E14461"/>
    </row>
    <row r="14462" spans="1:5" ht="13.5" customHeight="1" x14ac:dyDescent="0.25">
      <c r="A14462" s="51" t="s">
        <v>18594</v>
      </c>
      <c r="B14462"/>
      <c r="C14462" t="s">
        <v>18589</v>
      </c>
      <c r="D14462" t="s">
        <v>45</v>
      </c>
      <c r="E14462"/>
    </row>
    <row r="14463" spans="1:5" ht="13.5" customHeight="1" x14ac:dyDescent="0.25">
      <c r="A14463" s="51" t="s">
        <v>18595</v>
      </c>
      <c r="B14463"/>
      <c r="C14463" t="s">
        <v>18596</v>
      </c>
      <c r="D14463" t="s">
        <v>96</v>
      </c>
      <c r="E14463" t="s">
        <v>74</v>
      </c>
    </row>
    <row r="14464" spans="1:5" ht="13.5" customHeight="1" x14ac:dyDescent="0.25">
      <c r="A14464" s="51" t="s">
        <v>18597</v>
      </c>
      <c r="B14464"/>
      <c r="C14464" t="s">
        <v>18596</v>
      </c>
      <c r="D14464" t="s">
        <v>18598</v>
      </c>
      <c r="E14464" t="s">
        <v>74</v>
      </c>
    </row>
    <row r="14465" spans="1:5" ht="13.5" customHeight="1" x14ac:dyDescent="0.25">
      <c r="A14465" s="51" t="s">
        <v>18599</v>
      </c>
      <c r="B14465"/>
      <c r="C14465" t="s">
        <v>18596</v>
      </c>
      <c r="D14465" t="s">
        <v>92</v>
      </c>
      <c r="E14465" t="s">
        <v>74</v>
      </c>
    </row>
    <row r="14466" spans="1:5" ht="13.5" customHeight="1" x14ac:dyDescent="0.25">
      <c r="A14466" s="51" t="s">
        <v>18600</v>
      </c>
      <c r="B14466"/>
      <c r="C14466" t="s">
        <v>18601</v>
      </c>
      <c r="D14466" t="s">
        <v>18602</v>
      </c>
      <c r="E14466"/>
    </row>
    <row r="14467" spans="1:5" ht="13.5" customHeight="1" x14ac:dyDescent="0.25">
      <c r="A14467" s="51" t="s">
        <v>18603</v>
      </c>
      <c r="B14467" t="s">
        <v>39</v>
      </c>
      <c r="C14467" t="s">
        <v>18601</v>
      </c>
      <c r="D14467" t="s">
        <v>50</v>
      </c>
      <c r="E14467"/>
    </row>
    <row r="14468" spans="1:5" ht="13.5" customHeight="1" x14ac:dyDescent="0.25">
      <c r="A14468" s="51" t="s">
        <v>18604</v>
      </c>
      <c r="B14468"/>
      <c r="C14468" t="s">
        <v>18601</v>
      </c>
      <c r="D14468" t="s">
        <v>43</v>
      </c>
      <c r="E14468"/>
    </row>
    <row r="14469" spans="1:5" ht="13.5" customHeight="1" x14ac:dyDescent="0.25">
      <c r="A14469" s="51" t="s">
        <v>18605</v>
      </c>
      <c r="B14469"/>
      <c r="C14469" t="s">
        <v>18601</v>
      </c>
      <c r="D14469" t="s">
        <v>45</v>
      </c>
      <c r="E14469"/>
    </row>
    <row r="14470" spans="1:5" ht="13.5" customHeight="1" x14ac:dyDescent="0.25">
      <c r="A14470" s="51" t="s">
        <v>18606</v>
      </c>
      <c r="B14470" t="s">
        <v>39</v>
      </c>
      <c r="C14470" t="s">
        <v>18607</v>
      </c>
      <c r="D14470" t="s">
        <v>50</v>
      </c>
      <c r="E14470"/>
    </row>
    <row r="14471" spans="1:5" ht="13.5" customHeight="1" x14ac:dyDescent="0.25">
      <c r="A14471" s="51" t="s">
        <v>18608</v>
      </c>
      <c r="B14471"/>
      <c r="C14471" t="s">
        <v>18607</v>
      </c>
      <c r="D14471" t="s">
        <v>43</v>
      </c>
      <c r="E14471"/>
    </row>
    <row r="14472" spans="1:5" ht="13.5" customHeight="1" x14ac:dyDescent="0.25">
      <c r="A14472" s="51" t="s">
        <v>18609</v>
      </c>
      <c r="B14472"/>
      <c r="C14472" t="s">
        <v>18607</v>
      </c>
      <c r="D14472" t="s">
        <v>45</v>
      </c>
      <c r="E14472"/>
    </row>
    <row r="14473" spans="1:5" ht="13.5" customHeight="1" x14ac:dyDescent="0.25">
      <c r="A14473" s="51" t="s">
        <v>18610</v>
      </c>
      <c r="B14473"/>
      <c r="C14473" t="s">
        <v>18611</v>
      </c>
      <c r="D14473" t="s">
        <v>2190</v>
      </c>
      <c r="E14473"/>
    </row>
    <row r="14474" spans="1:5" ht="13.5" customHeight="1" x14ac:dyDescent="0.25">
      <c r="A14474" s="51" t="s">
        <v>18612</v>
      </c>
      <c r="B14474"/>
      <c r="C14474" t="s">
        <v>18613</v>
      </c>
      <c r="D14474" t="s">
        <v>18614</v>
      </c>
      <c r="E14474"/>
    </row>
    <row r="14475" spans="1:5" ht="13.5" customHeight="1" x14ac:dyDescent="0.25">
      <c r="A14475" s="51" t="s">
        <v>18615</v>
      </c>
      <c r="B14475"/>
      <c r="C14475" t="s">
        <v>18613</v>
      </c>
      <c r="D14475" t="s">
        <v>9503</v>
      </c>
      <c r="E14475"/>
    </row>
    <row r="14476" spans="1:5" ht="13.5" customHeight="1" x14ac:dyDescent="0.25">
      <c r="A14476" s="51" t="s">
        <v>18616</v>
      </c>
      <c r="B14476" t="s">
        <v>39</v>
      </c>
      <c r="C14476" t="s">
        <v>18613</v>
      </c>
      <c r="D14476" t="s">
        <v>50</v>
      </c>
      <c r="E14476"/>
    </row>
    <row r="14477" spans="1:5" ht="13.5" customHeight="1" x14ac:dyDescent="0.25">
      <c r="A14477" s="51" t="s">
        <v>18617</v>
      </c>
      <c r="B14477"/>
      <c r="C14477" t="s">
        <v>18613</v>
      </c>
      <c r="D14477" t="s">
        <v>43</v>
      </c>
      <c r="E14477"/>
    </row>
    <row r="14478" spans="1:5" ht="13.5" customHeight="1" x14ac:dyDescent="0.25">
      <c r="A14478" s="51" t="s">
        <v>18618</v>
      </c>
      <c r="B14478"/>
      <c r="C14478" t="s">
        <v>18613</v>
      </c>
      <c r="D14478" t="s">
        <v>45</v>
      </c>
      <c r="E14478"/>
    </row>
    <row r="14479" spans="1:5" ht="13.5" customHeight="1" x14ac:dyDescent="0.25">
      <c r="A14479" s="51" t="s">
        <v>18619</v>
      </c>
      <c r="B14479" t="s">
        <v>39</v>
      </c>
      <c r="C14479" t="s">
        <v>18620</v>
      </c>
      <c r="D14479" t="s">
        <v>50</v>
      </c>
      <c r="E14479"/>
    </row>
    <row r="14480" spans="1:5" ht="13.5" customHeight="1" x14ac:dyDescent="0.25">
      <c r="A14480" s="51" t="s">
        <v>18621</v>
      </c>
      <c r="B14480"/>
      <c r="C14480" t="s">
        <v>18620</v>
      </c>
      <c r="D14480" t="s">
        <v>43</v>
      </c>
      <c r="E14480"/>
    </row>
    <row r="14481" spans="1:5" ht="13.5" customHeight="1" x14ac:dyDescent="0.25">
      <c r="A14481" s="51" t="s">
        <v>18622</v>
      </c>
      <c r="B14481"/>
      <c r="C14481" t="s">
        <v>18620</v>
      </c>
      <c r="D14481" t="s">
        <v>45</v>
      </c>
      <c r="E14481"/>
    </row>
    <row r="14482" spans="1:5" ht="13.5" customHeight="1" x14ac:dyDescent="0.25">
      <c r="A14482" s="51" t="s">
        <v>18623</v>
      </c>
      <c r="B14482" t="s">
        <v>39</v>
      </c>
      <c r="C14482" t="s">
        <v>18624</v>
      </c>
      <c r="D14482" t="s">
        <v>50</v>
      </c>
      <c r="E14482"/>
    </row>
    <row r="14483" spans="1:5" ht="13.5" customHeight="1" x14ac:dyDescent="0.25">
      <c r="A14483" s="51" t="s">
        <v>18625</v>
      </c>
      <c r="B14483"/>
      <c r="C14483" t="s">
        <v>18624</v>
      </c>
      <c r="D14483" t="s">
        <v>43</v>
      </c>
      <c r="E14483"/>
    </row>
    <row r="14484" spans="1:5" ht="13.5" customHeight="1" x14ac:dyDescent="0.25">
      <c r="A14484" s="51" t="s">
        <v>18626</v>
      </c>
      <c r="B14484"/>
      <c r="C14484" t="s">
        <v>18624</v>
      </c>
      <c r="D14484" t="s">
        <v>45</v>
      </c>
      <c r="E14484"/>
    </row>
    <row r="14485" spans="1:5" ht="13.5" customHeight="1" x14ac:dyDescent="0.25">
      <c r="A14485" s="51" t="s">
        <v>18627</v>
      </c>
      <c r="B14485"/>
      <c r="C14485" t="s">
        <v>18624</v>
      </c>
      <c r="D14485" t="s">
        <v>18628</v>
      </c>
      <c r="E14485"/>
    </row>
    <row r="14486" spans="1:5" ht="13.5" customHeight="1" x14ac:dyDescent="0.25">
      <c r="A14486" s="51" t="s">
        <v>18629</v>
      </c>
      <c r="B14486" t="s">
        <v>39</v>
      </c>
      <c r="C14486" t="s">
        <v>18630</v>
      </c>
      <c r="D14486" t="s">
        <v>213</v>
      </c>
      <c r="E14486" t="s">
        <v>74</v>
      </c>
    </row>
    <row r="14487" spans="1:5" ht="13.5" customHeight="1" x14ac:dyDescent="0.25">
      <c r="A14487" s="51" t="s">
        <v>18631</v>
      </c>
      <c r="B14487"/>
      <c r="C14487" t="s">
        <v>18630</v>
      </c>
      <c r="D14487" t="s">
        <v>43</v>
      </c>
      <c r="E14487" t="s">
        <v>74</v>
      </c>
    </row>
    <row r="14488" spans="1:5" ht="13.5" customHeight="1" x14ac:dyDescent="0.25">
      <c r="A14488" s="51" t="s">
        <v>18632</v>
      </c>
      <c r="B14488"/>
      <c r="C14488" t="s">
        <v>18630</v>
      </c>
      <c r="D14488" t="s">
        <v>45</v>
      </c>
      <c r="E14488" t="s">
        <v>74</v>
      </c>
    </row>
    <row r="14489" spans="1:5" ht="13.5" customHeight="1" x14ac:dyDescent="0.25">
      <c r="A14489" s="51" t="s">
        <v>18633</v>
      </c>
      <c r="B14489"/>
      <c r="C14489" t="s">
        <v>18630</v>
      </c>
      <c r="D14489" t="s">
        <v>18634</v>
      </c>
      <c r="E14489" t="s">
        <v>74</v>
      </c>
    </row>
    <row r="14490" spans="1:5" ht="13.5" customHeight="1" x14ac:dyDescent="0.25">
      <c r="A14490" s="51" t="s">
        <v>18635</v>
      </c>
      <c r="B14490"/>
      <c r="C14490" t="s">
        <v>18630</v>
      </c>
      <c r="D14490" t="s">
        <v>18636</v>
      </c>
      <c r="E14490" t="s">
        <v>74</v>
      </c>
    </row>
    <row r="14491" spans="1:5" ht="13.5" customHeight="1" x14ac:dyDescent="0.25">
      <c r="A14491" s="51" t="s">
        <v>18637</v>
      </c>
      <c r="B14491"/>
      <c r="C14491" t="s">
        <v>18638</v>
      </c>
      <c r="D14491" t="s">
        <v>18639</v>
      </c>
      <c r="E14491"/>
    </row>
    <row r="14492" spans="1:5" ht="13.5" customHeight="1" x14ac:dyDescent="0.25">
      <c r="A14492" s="51" t="s">
        <v>18640</v>
      </c>
      <c r="B14492"/>
      <c r="C14492" t="s">
        <v>18641</v>
      </c>
      <c r="D14492" t="s">
        <v>146</v>
      </c>
      <c r="E14492"/>
    </row>
    <row r="14493" spans="1:5" ht="13.5" customHeight="1" x14ac:dyDescent="0.25">
      <c r="A14493" s="51" t="s">
        <v>30642</v>
      </c>
      <c r="B14493"/>
      <c r="C14493" t="s">
        <v>18641</v>
      </c>
      <c r="D14493" t="s">
        <v>50</v>
      </c>
      <c r="E14493"/>
    </row>
    <row r="14494" spans="1:5" ht="13.5" customHeight="1" x14ac:dyDescent="0.25">
      <c r="A14494" s="51" t="s">
        <v>31659</v>
      </c>
      <c r="B14494" t="s">
        <v>39</v>
      </c>
      <c r="C14494" t="s">
        <v>18642</v>
      </c>
      <c r="D14494" t="s">
        <v>2691</v>
      </c>
      <c r="E14494"/>
    </row>
    <row r="14495" spans="1:5" ht="13.5" customHeight="1" x14ac:dyDescent="0.25">
      <c r="A14495" s="51" t="s">
        <v>31660</v>
      </c>
      <c r="B14495"/>
      <c r="C14495" t="s">
        <v>18642</v>
      </c>
      <c r="D14495" t="s">
        <v>43</v>
      </c>
      <c r="E14495"/>
    </row>
    <row r="14496" spans="1:5" ht="13.5" customHeight="1" x14ac:dyDescent="0.25">
      <c r="A14496" s="51" t="s">
        <v>31661</v>
      </c>
      <c r="B14496"/>
      <c r="C14496" t="s">
        <v>18642</v>
      </c>
      <c r="D14496" t="s">
        <v>45</v>
      </c>
      <c r="E14496"/>
    </row>
    <row r="14497" spans="1:5" ht="13.5" customHeight="1" x14ac:dyDescent="0.25">
      <c r="A14497" s="51" t="s">
        <v>18643</v>
      </c>
      <c r="B14497"/>
      <c r="C14497" t="s">
        <v>18644</v>
      </c>
      <c r="D14497" t="s">
        <v>3364</v>
      </c>
      <c r="E14497"/>
    </row>
    <row r="14498" spans="1:5" ht="13.5" customHeight="1" x14ac:dyDescent="0.25">
      <c r="A14498" s="51" t="s">
        <v>18645</v>
      </c>
      <c r="B14498" t="s">
        <v>39</v>
      </c>
      <c r="C14498" t="s">
        <v>18646</v>
      </c>
      <c r="D14498" t="s">
        <v>2688</v>
      </c>
      <c r="E14498"/>
    </row>
    <row r="14499" spans="1:5" ht="13.5" customHeight="1" x14ac:dyDescent="0.25">
      <c r="A14499" s="51" t="s">
        <v>18647</v>
      </c>
      <c r="B14499"/>
      <c r="C14499" t="s">
        <v>18646</v>
      </c>
      <c r="D14499" t="s">
        <v>43</v>
      </c>
      <c r="E14499"/>
    </row>
    <row r="14500" spans="1:5" ht="13.5" customHeight="1" x14ac:dyDescent="0.25">
      <c r="A14500" s="51" t="s">
        <v>18648</v>
      </c>
      <c r="B14500"/>
      <c r="C14500" t="s">
        <v>18646</v>
      </c>
      <c r="D14500" t="s">
        <v>45</v>
      </c>
      <c r="E14500"/>
    </row>
    <row r="14501" spans="1:5" ht="13.5" customHeight="1" x14ac:dyDescent="0.25">
      <c r="A14501" s="51" t="s">
        <v>18649</v>
      </c>
      <c r="B14501" t="s">
        <v>39</v>
      </c>
      <c r="C14501" t="s">
        <v>18650</v>
      </c>
      <c r="D14501" t="s">
        <v>213</v>
      </c>
      <c r="E14501"/>
    </row>
    <row r="14502" spans="1:5" ht="13.5" customHeight="1" x14ac:dyDescent="0.25">
      <c r="A14502" s="51" t="s">
        <v>18651</v>
      </c>
      <c r="B14502"/>
      <c r="C14502" t="s">
        <v>18650</v>
      </c>
      <c r="D14502" t="s">
        <v>43</v>
      </c>
      <c r="E14502"/>
    </row>
    <row r="14503" spans="1:5" ht="13.5" customHeight="1" x14ac:dyDescent="0.25">
      <c r="A14503" s="51" t="s">
        <v>18652</v>
      </c>
      <c r="B14503"/>
      <c r="C14503" t="s">
        <v>18650</v>
      </c>
      <c r="D14503" t="s">
        <v>45</v>
      </c>
      <c r="E14503"/>
    </row>
    <row r="14504" spans="1:5" ht="13.5" customHeight="1" x14ac:dyDescent="0.25">
      <c r="A14504" s="51" t="s">
        <v>18654</v>
      </c>
      <c r="B14504"/>
      <c r="C14504" t="s">
        <v>18653</v>
      </c>
      <c r="D14504" t="s">
        <v>93</v>
      </c>
      <c r="E14504" t="s">
        <v>74</v>
      </c>
    </row>
    <row r="14505" spans="1:5" ht="13.5" customHeight="1" x14ac:dyDescent="0.25">
      <c r="A14505" s="51" t="s">
        <v>30643</v>
      </c>
      <c r="B14505" t="s">
        <v>39</v>
      </c>
      <c r="C14505" t="s">
        <v>18653</v>
      </c>
      <c r="D14505" t="s">
        <v>2190</v>
      </c>
      <c r="E14505"/>
    </row>
    <row r="14506" spans="1:5" ht="13.5" customHeight="1" x14ac:dyDescent="0.25">
      <c r="A14506" s="51" t="s">
        <v>30644</v>
      </c>
      <c r="B14506"/>
      <c r="C14506" t="s">
        <v>18653</v>
      </c>
      <c r="D14506" t="s">
        <v>43</v>
      </c>
      <c r="E14506"/>
    </row>
    <row r="14507" spans="1:5" ht="13.5" customHeight="1" x14ac:dyDescent="0.25">
      <c r="A14507" s="51" t="s">
        <v>30645</v>
      </c>
      <c r="B14507"/>
      <c r="C14507" t="s">
        <v>18653</v>
      </c>
      <c r="D14507" t="s">
        <v>45</v>
      </c>
      <c r="E14507"/>
    </row>
    <row r="14508" spans="1:5" ht="13.5" customHeight="1" x14ac:dyDescent="0.25">
      <c r="A14508" s="51" t="s">
        <v>18655</v>
      </c>
      <c r="B14508" t="s">
        <v>39</v>
      </c>
      <c r="C14508" t="s">
        <v>18656</v>
      </c>
      <c r="D14508" t="s">
        <v>50</v>
      </c>
      <c r="E14508"/>
    </row>
    <row r="14509" spans="1:5" ht="13.5" customHeight="1" x14ac:dyDescent="0.25">
      <c r="A14509" s="51" t="s">
        <v>18657</v>
      </c>
      <c r="B14509"/>
      <c r="C14509" t="s">
        <v>18656</v>
      </c>
      <c r="D14509" t="s">
        <v>43</v>
      </c>
      <c r="E14509"/>
    </row>
    <row r="14510" spans="1:5" ht="13.5" customHeight="1" x14ac:dyDescent="0.25">
      <c r="A14510" s="51" t="s">
        <v>18658</v>
      </c>
      <c r="B14510"/>
      <c r="C14510" t="s">
        <v>18656</v>
      </c>
      <c r="D14510" t="s">
        <v>45</v>
      </c>
      <c r="E14510"/>
    </row>
    <row r="14511" spans="1:5" ht="13.5" customHeight="1" x14ac:dyDescent="0.25">
      <c r="A14511" s="51" t="s">
        <v>18659</v>
      </c>
      <c r="B14511" t="s">
        <v>39</v>
      </c>
      <c r="C14511" t="s">
        <v>18660</v>
      </c>
      <c r="D14511" t="s">
        <v>50</v>
      </c>
      <c r="E14511"/>
    </row>
    <row r="14512" spans="1:5" ht="13.5" customHeight="1" x14ac:dyDescent="0.25">
      <c r="A14512" s="51" t="s">
        <v>18661</v>
      </c>
      <c r="B14512"/>
      <c r="C14512" t="s">
        <v>18660</v>
      </c>
      <c r="D14512" t="s">
        <v>43</v>
      </c>
      <c r="E14512"/>
    </row>
    <row r="14513" spans="1:5" ht="13.5" customHeight="1" x14ac:dyDescent="0.25">
      <c r="A14513" s="51" t="s">
        <v>18662</v>
      </c>
      <c r="B14513"/>
      <c r="C14513" t="s">
        <v>18660</v>
      </c>
      <c r="D14513" t="s">
        <v>45</v>
      </c>
      <c r="E14513"/>
    </row>
    <row r="14514" spans="1:5" ht="13.5" customHeight="1" x14ac:dyDescent="0.25">
      <c r="A14514" s="51" t="s">
        <v>18663</v>
      </c>
      <c r="B14514"/>
      <c r="C14514" t="s">
        <v>18664</v>
      </c>
      <c r="D14514" t="s">
        <v>50</v>
      </c>
      <c r="E14514"/>
    </row>
    <row r="14515" spans="1:5" ht="13.5" customHeight="1" x14ac:dyDescent="0.25">
      <c r="A14515" s="51" t="s">
        <v>18665</v>
      </c>
      <c r="B14515" t="s">
        <v>39</v>
      </c>
      <c r="C14515" t="s">
        <v>18666</v>
      </c>
      <c r="D14515" t="s">
        <v>2775</v>
      </c>
      <c r="E14515"/>
    </row>
    <row r="14516" spans="1:5" ht="13.5" customHeight="1" x14ac:dyDescent="0.25">
      <c r="A14516" s="51" t="s">
        <v>18667</v>
      </c>
      <c r="B14516"/>
      <c r="C14516" t="s">
        <v>18666</v>
      </c>
      <c r="D14516" t="s">
        <v>43</v>
      </c>
      <c r="E14516"/>
    </row>
    <row r="14517" spans="1:5" ht="13.5" customHeight="1" x14ac:dyDescent="0.25">
      <c r="A14517" s="51" t="s">
        <v>18668</v>
      </c>
      <c r="B14517"/>
      <c r="C14517" t="s">
        <v>18666</v>
      </c>
      <c r="D14517" t="s">
        <v>45</v>
      </c>
      <c r="E14517"/>
    </row>
    <row r="14518" spans="1:5" ht="13.5" customHeight="1" x14ac:dyDescent="0.25">
      <c r="A14518" s="51" t="s">
        <v>18669</v>
      </c>
      <c r="B14518"/>
      <c r="C14518" t="s">
        <v>18670</v>
      </c>
      <c r="D14518" t="s">
        <v>50</v>
      </c>
      <c r="E14518"/>
    </row>
    <row r="14519" spans="1:5" ht="13.5" customHeight="1" x14ac:dyDescent="0.25">
      <c r="A14519" s="51" t="s">
        <v>18671</v>
      </c>
      <c r="B14519"/>
      <c r="C14519" t="s">
        <v>18672</v>
      </c>
      <c r="D14519" t="s">
        <v>50</v>
      </c>
      <c r="E14519"/>
    </row>
    <row r="14520" spans="1:5" ht="13.5" customHeight="1" x14ac:dyDescent="0.25">
      <c r="A14520" s="51" t="s">
        <v>18673</v>
      </c>
      <c r="B14520" t="s">
        <v>39</v>
      </c>
      <c r="C14520" t="s">
        <v>18674</v>
      </c>
      <c r="D14520" t="s">
        <v>50</v>
      </c>
      <c r="E14520"/>
    </row>
    <row r="14521" spans="1:5" ht="13.5" customHeight="1" x14ac:dyDescent="0.25">
      <c r="A14521" s="51" t="s">
        <v>18675</v>
      </c>
      <c r="B14521"/>
      <c r="C14521" t="s">
        <v>18674</v>
      </c>
      <c r="D14521" t="s">
        <v>43</v>
      </c>
      <c r="E14521"/>
    </row>
    <row r="14522" spans="1:5" ht="13.5" customHeight="1" x14ac:dyDescent="0.25">
      <c r="A14522" s="51" t="s">
        <v>18676</v>
      </c>
      <c r="B14522"/>
      <c r="C14522" t="s">
        <v>18674</v>
      </c>
      <c r="D14522" t="s">
        <v>45</v>
      </c>
      <c r="E14522"/>
    </row>
    <row r="14523" spans="1:5" ht="13.5" customHeight="1" x14ac:dyDescent="0.25">
      <c r="A14523" s="51" t="s">
        <v>18677</v>
      </c>
      <c r="B14523"/>
      <c r="C14523" t="s">
        <v>18678</v>
      </c>
      <c r="D14523" t="s">
        <v>2190</v>
      </c>
      <c r="E14523"/>
    </row>
    <row r="14524" spans="1:5" ht="13.5" customHeight="1" x14ac:dyDescent="0.25">
      <c r="A14524" s="51" t="s">
        <v>18680</v>
      </c>
      <c r="B14524"/>
      <c r="C14524" t="s">
        <v>18679</v>
      </c>
      <c r="D14524" t="s">
        <v>239</v>
      </c>
      <c r="E14524"/>
    </row>
    <row r="14525" spans="1:5" ht="13.5" customHeight="1" x14ac:dyDescent="0.25">
      <c r="A14525" s="51" t="s">
        <v>31662</v>
      </c>
      <c r="B14525" t="s">
        <v>39</v>
      </c>
      <c r="C14525" t="s">
        <v>18679</v>
      </c>
      <c r="D14525" t="s">
        <v>2190</v>
      </c>
      <c r="E14525"/>
    </row>
    <row r="14526" spans="1:5" ht="13.5" customHeight="1" x14ac:dyDescent="0.25">
      <c r="A14526" s="51" t="s">
        <v>31663</v>
      </c>
      <c r="B14526"/>
      <c r="C14526" t="s">
        <v>18679</v>
      </c>
      <c r="D14526" t="s">
        <v>43</v>
      </c>
      <c r="E14526"/>
    </row>
    <row r="14527" spans="1:5" ht="13.5" customHeight="1" x14ac:dyDescent="0.25">
      <c r="A14527" s="51" t="s">
        <v>31664</v>
      </c>
      <c r="B14527"/>
      <c r="C14527" t="s">
        <v>18679</v>
      </c>
      <c r="D14527" t="s">
        <v>45</v>
      </c>
      <c r="E14527"/>
    </row>
    <row r="14528" spans="1:5" ht="13.5" customHeight="1" x14ac:dyDescent="0.25">
      <c r="A14528" s="51" t="s">
        <v>18681</v>
      </c>
      <c r="B14528" t="s">
        <v>39</v>
      </c>
      <c r="C14528" t="s">
        <v>18682</v>
      </c>
      <c r="D14528" t="s">
        <v>50</v>
      </c>
      <c r="E14528"/>
    </row>
    <row r="14529" spans="1:5" ht="13.5" customHeight="1" x14ac:dyDescent="0.25">
      <c r="A14529" s="51" t="s">
        <v>18683</v>
      </c>
      <c r="B14529"/>
      <c r="C14529" t="s">
        <v>18682</v>
      </c>
      <c r="D14529" t="s">
        <v>43</v>
      </c>
      <c r="E14529"/>
    </row>
    <row r="14530" spans="1:5" ht="13.5" customHeight="1" x14ac:dyDescent="0.25">
      <c r="A14530" s="51" t="s">
        <v>18684</v>
      </c>
      <c r="B14530"/>
      <c r="C14530" t="s">
        <v>18682</v>
      </c>
      <c r="D14530" t="s">
        <v>45</v>
      </c>
      <c r="E14530"/>
    </row>
    <row r="14531" spans="1:5" ht="13.5" customHeight="1" x14ac:dyDescent="0.25">
      <c r="A14531" s="51" t="s">
        <v>18685</v>
      </c>
      <c r="B14531" t="s">
        <v>39</v>
      </c>
      <c r="C14531" t="s">
        <v>18686</v>
      </c>
      <c r="D14531" t="s">
        <v>50</v>
      </c>
      <c r="E14531"/>
    </row>
    <row r="14532" spans="1:5" ht="13.5" customHeight="1" x14ac:dyDescent="0.25">
      <c r="A14532" s="51" t="s">
        <v>18687</v>
      </c>
      <c r="B14532"/>
      <c r="C14532" t="s">
        <v>18686</v>
      </c>
      <c r="D14532" t="s">
        <v>43</v>
      </c>
      <c r="E14532"/>
    </row>
    <row r="14533" spans="1:5" ht="13.5" customHeight="1" x14ac:dyDescent="0.25">
      <c r="A14533" s="51" t="s">
        <v>18688</v>
      </c>
      <c r="B14533"/>
      <c r="C14533" t="s">
        <v>18686</v>
      </c>
      <c r="D14533" t="s">
        <v>45</v>
      </c>
      <c r="E14533"/>
    </row>
    <row r="14534" spans="1:5" ht="13.5" customHeight="1" x14ac:dyDescent="0.25">
      <c r="A14534" s="51" t="s">
        <v>18689</v>
      </c>
      <c r="B14534" t="s">
        <v>39</v>
      </c>
      <c r="C14534" t="s">
        <v>18690</v>
      </c>
      <c r="D14534" t="s">
        <v>50</v>
      </c>
      <c r="E14534"/>
    </row>
    <row r="14535" spans="1:5" ht="13.5" customHeight="1" x14ac:dyDescent="0.25">
      <c r="A14535" s="51" t="s">
        <v>18691</v>
      </c>
      <c r="B14535"/>
      <c r="C14535" t="s">
        <v>18690</v>
      </c>
      <c r="D14535" t="s">
        <v>43</v>
      </c>
      <c r="E14535"/>
    </row>
    <row r="14536" spans="1:5" ht="13.5" customHeight="1" x14ac:dyDescent="0.25">
      <c r="A14536" s="51" t="s">
        <v>18692</v>
      </c>
      <c r="B14536"/>
      <c r="C14536" t="s">
        <v>18690</v>
      </c>
      <c r="D14536" t="s">
        <v>45</v>
      </c>
      <c r="E14536"/>
    </row>
    <row r="14537" spans="1:5" ht="13.5" customHeight="1" x14ac:dyDescent="0.25">
      <c r="A14537" s="51" t="s">
        <v>18693</v>
      </c>
      <c r="B14537"/>
      <c r="C14537" t="s">
        <v>18694</v>
      </c>
      <c r="D14537" t="s">
        <v>50</v>
      </c>
      <c r="E14537"/>
    </row>
    <row r="14538" spans="1:5" ht="13.5" customHeight="1" x14ac:dyDescent="0.25">
      <c r="A14538" s="51" t="s">
        <v>18695</v>
      </c>
      <c r="B14538" t="s">
        <v>39</v>
      </c>
      <c r="C14538" t="s">
        <v>18696</v>
      </c>
      <c r="D14538" t="s">
        <v>50</v>
      </c>
      <c r="E14538"/>
    </row>
    <row r="14539" spans="1:5" ht="13.5" customHeight="1" x14ac:dyDescent="0.25">
      <c r="A14539" s="51" t="s">
        <v>18697</v>
      </c>
      <c r="B14539"/>
      <c r="C14539" t="s">
        <v>18696</v>
      </c>
      <c r="D14539" t="s">
        <v>43</v>
      </c>
      <c r="E14539"/>
    </row>
    <row r="14540" spans="1:5" ht="13.5" customHeight="1" x14ac:dyDescent="0.25">
      <c r="A14540" s="51" t="s">
        <v>18698</v>
      </c>
      <c r="B14540"/>
      <c r="C14540" t="s">
        <v>18696</v>
      </c>
      <c r="D14540" t="s">
        <v>45</v>
      </c>
      <c r="E14540"/>
    </row>
    <row r="14541" spans="1:5" ht="13.5" customHeight="1" x14ac:dyDescent="0.25">
      <c r="A14541" s="51" t="s">
        <v>18699</v>
      </c>
      <c r="B14541"/>
      <c r="C14541" t="s">
        <v>18700</v>
      </c>
      <c r="D14541" t="s">
        <v>50</v>
      </c>
      <c r="E14541"/>
    </row>
    <row r="14542" spans="1:5" ht="13.5" customHeight="1" x14ac:dyDescent="0.25">
      <c r="A14542" s="51" t="s">
        <v>18701</v>
      </c>
      <c r="B14542" t="s">
        <v>39</v>
      </c>
      <c r="C14542" t="s">
        <v>18702</v>
      </c>
      <c r="D14542" t="s">
        <v>18703</v>
      </c>
      <c r="E14542" t="s">
        <v>74</v>
      </c>
    </row>
    <row r="14543" spans="1:5" ht="13.5" customHeight="1" x14ac:dyDescent="0.25">
      <c r="A14543" s="51" t="s">
        <v>18704</v>
      </c>
      <c r="B14543"/>
      <c r="C14543" t="s">
        <v>18702</v>
      </c>
      <c r="D14543" t="s">
        <v>43</v>
      </c>
      <c r="E14543" t="s">
        <v>74</v>
      </c>
    </row>
    <row r="14544" spans="1:5" ht="13.5" customHeight="1" x14ac:dyDescent="0.25">
      <c r="A14544" s="51" t="s">
        <v>18705</v>
      </c>
      <c r="B14544"/>
      <c r="C14544" t="s">
        <v>18702</v>
      </c>
      <c r="D14544" t="s">
        <v>45</v>
      </c>
      <c r="E14544" t="s">
        <v>74</v>
      </c>
    </row>
    <row r="14545" spans="1:5" ht="13.5" customHeight="1" x14ac:dyDescent="0.25">
      <c r="A14545" s="51" t="s">
        <v>32661</v>
      </c>
      <c r="B14545" t="s">
        <v>39</v>
      </c>
      <c r="C14545" t="s">
        <v>18702</v>
      </c>
      <c r="D14545" t="s">
        <v>2688</v>
      </c>
      <c r="E14545" t="s">
        <v>126</v>
      </c>
    </row>
    <row r="14546" spans="1:5" ht="13.5" customHeight="1" x14ac:dyDescent="0.25">
      <c r="A14546" s="51" t="s">
        <v>32662</v>
      </c>
      <c r="B14546"/>
      <c r="C14546" t="s">
        <v>18702</v>
      </c>
      <c r="D14546" t="s">
        <v>43</v>
      </c>
      <c r="E14546" t="s">
        <v>126</v>
      </c>
    </row>
    <row r="14547" spans="1:5" ht="13.5" customHeight="1" x14ac:dyDescent="0.25">
      <c r="A14547" s="51" t="s">
        <v>32663</v>
      </c>
      <c r="B14547"/>
      <c r="C14547" t="s">
        <v>18702</v>
      </c>
      <c r="D14547" t="s">
        <v>45</v>
      </c>
      <c r="E14547" t="s">
        <v>126</v>
      </c>
    </row>
    <row r="14548" spans="1:5" ht="13.5" customHeight="1" x14ac:dyDescent="0.25">
      <c r="A14548" s="51" t="s">
        <v>18706</v>
      </c>
      <c r="B14548" t="s">
        <v>39</v>
      </c>
      <c r="C14548" t="s">
        <v>18707</v>
      </c>
      <c r="D14548" t="s">
        <v>50</v>
      </c>
      <c r="E14548"/>
    </row>
    <row r="14549" spans="1:5" ht="13.5" customHeight="1" x14ac:dyDescent="0.25">
      <c r="A14549" s="51" t="s">
        <v>18708</v>
      </c>
      <c r="B14549"/>
      <c r="C14549" t="s">
        <v>18707</v>
      </c>
      <c r="D14549" t="s">
        <v>43</v>
      </c>
      <c r="E14549"/>
    </row>
    <row r="14550" spans="1:5" ht="13.5" customHeight="1" x14ac:dyDescent="0.25">
      <c r="A14550" s="51" t="s">
        <v>18709</v>
      </c>
      <c r="B14550"/>
      <c r="C14550" t="s">
        <v>18707</v>
      </c>
      <c r="D14550" t="s">
        <v>45</v>
      </c>
      <c r="E14550"/>
    </row>
    <row r="14551" spans="1:5" ht="13.5" customHeight="1" x14ac:dyDescent="0.25">
      <c r="A14551" s="51" t="s">
        <v>18710</v>
      </c>
      <c r="B14551" t="s">
        <v>39</v>
      </c>
      <c r="C14551" t="s">
        <v>18711</v>
      </c>
      <c r="D14551" t="s">
        <v>50</v>
      </c>
      <c r="E14551"/>
    </row>
    <row r="14552" spans="1:5" ht="13.5" customHeight="1" x14ac:dyDescent="0.25">
      <c r="A14552" s="51" t="s">
        <v>18712</v>
      </c>
      <c r="B14552"/>
      <c r="C14552" t="s">
        <v>18711</v>
      </c>
      <c r="D14552" t="s">
        <v>43</v>
      </c>
      <c r="E14552"/>
    </row>
    <row r="14553" spans="1:5" ht="13.5" customHeight="1" x14ac:dyDescent="0.25">
      <c r="A14553" s="51" t="s">
        <v>18713</v>
      </c>
      <c r="B14553"/>
      <c r="C14553" t="s">
        <v>18711</v>
      </c>
      <c r="D14553" t="s">
        <v>45</v>
      </c>
      <c r="E14553"/>
    </row>
    <row r="14554" spans="1:5" ht="13.5" customHeight="1" x14ac:dyDescent="0.25">
      <c r="A14554" s="51" t="s">
        <v>18714</v>
      </c>
      <c r="B14554" t="s">
        <v>39</v>
      </c>
      <c r="C14554" t="s">
        <v>18715</v>
      </c>
      <c r="D14554" t="s">
        <v>50</v>
      </c>
      <c r="E14554"/>
    </row>
    <row r="14555" spans="1:5" ht="13.5" customHeight="1" x14ac:dyDescent="0.25">
      <c r="A14555" s="51" t="s">
        <v>18716</v>
      </c>
      <c r="B14555"/>
      <c r="C14555" t="s">
        <v>18715</v>
      </c>
      <c r="D14555" t="s">
        <v>43</v>
      </c>
      <c r="E14555"/>
    </row>
    <row r="14556" spans="1:5" ht="13.5" customHeight="1" x14ac:dyDescent="0.25">
      <c r="A14556" s="51" t="s">
        <v>18717</v>
      </c>
      <c r="B14556"/>
      <c r="C14556" t="s">
        <v>18715</v>
      </c>
      <c r="D14556" t="s">
        <v>45</v>
      </c>
      <c r="E14556"/>
    </row>
    <row r="14557" spans="1:5" ht="13.5" customHeight="1" x14ac:dyDescent="0.25">
      <c r="A14557" s="51" t="s">
        <v>18718</v>
      </c>
      <c r="B14557"/>
      <c r="C14557" t="s">
        <v>18719</v>
      </c>
      <c r="D14557" t="s">
        <v>7463</v>
      </c>
      <c r="E14557"/>
    </row>
    <row r="14558" spans="1:5" ht="13.5" customHeight="1" x14ac:dyDescent="0.25">
      <c r="A14558" s="51" t="s">
        <v>18720</v>
      </c>
      <c r="B14558"/>
      <c r="C14558" t="s">
        <v>18719</v>
      </c>
      <c r="D14558" t="s">
        <v>18721</v>
      </c>
      <c r="E14558"/>
    </row>
    <row r="14559" spans="1:5" ht="13.5" customHeight="1" x14ac:dyDescent="0.25">
      <c r="A14559" s="51" t="s">
        <v>18722</v>
      </c>
      <c r="B14559"/>
      <c r="C14559" t="s">
        <v>18719</v>
      </c>
      <c r="D14559" t="s">
        <v>18723</v>
      </c>
      <c r="E14559"/>
    </row>
    <row r="14560" spans="1:5" ht="13.5" customHeight="1" x14ac:dyDescent="0.25">
      <c r="A14560" s="51" t="s">
        <v>18724</v>
      </c>
      <c r="B14560" t="s">
        <v>39</v>
      </c>
      <c r="C14560" t="s">
        <v>18719</v>
      </c>
      <c r="D14560" t="s">
        <v>50</v>
      </c>
      <c r="E14560"/>
    </row>
    <row r="14561" spans="1:5" ht="13.5" customHeight="1" x14ac:dyDescent="0.25">
      <c r="A14561" s="51" t="s">
        <v>18725</v>
      </c>
      <c r="B14561"/>
      <c r="C14561" t="s">
        <v>18719</v>
      </c>
      <c r="D14561" t="s">
        <v>43</v>
      </c>
      <c r="E14561"/>
    </row>
    <row r="14562" spans="1:5" ht="13.5" customHeight="1" x14ac:dyDescent="0.25">
      <c r="A14562" s="51" t="s">
        <v>18726</v>
      </c>
      <c r="B14562"/>
      <c r="C14562" t="s">
        <v>18719</v>
      </c>
      <c r="D14562" t="s">
        <v>45</v>
      </c>
      <c r="E14562"/>
    </row>
    <row r="14563" spans="1:5" ht="13.5" customHeight="1" x14ac:dyDescent="0.25">
      <c r="A14563" s="51" t="s">
        <v>18727</v>
      </c>
      <c r="B14563" t="s">
        <v>39</v>
      </c>
      <c r="C14563" t="s">
        <v>18728</v>
      </c>
      <c r="D14563" t="s">
        <v>50</v>
      </c>
      <c r="E14563"/>
    </row>
    <row r="14564" spans="1:5" ht="13.5" customHeight="1" x14ac:dyDescent="0.25">
      <c r="A14564" s="51" t="s">
        <v>18729</v>
      </c>
      <c r="B14564"/>
      <c r="C14564" t="s">
        <v>18728</v>
      </c>
      <c r="D14564" t="s">
        <v>43</v>
      </c>
      <c r="E14564"/>
    </row>
    <row r="14565" spans="1:5" ht="13.5" customHeight="1" x14ac:dyDescent="0.25">
      <c r="A14565" s="51" t="s">
        <v>18730</v>
      </c>
      <c r="B14565"/>
      <c r="C14565" t="s">
        <v>18728</v>
      </c>
      <c r="D14565" t="s">
        <v>45</v>
      </c>
      <c r="E14565"/>
    </row>
    <row r="14566" spans="1:5" ht="13.5" customHeight="1" x14ac:dyDescent="0.25">
      <c r="A14566" s="51" t="s">
        <v>18731</v>
      </c>
      <c r="B14566"/>
      <c r="C14566" t="s">
        <v>18732</v>
      </c>
      <c r="D14566" t="s">
        <v>50</v>
      </c>
      <c r="E14566"/>
    </row>
    <row r="14567" spans="1:5" ht="13.5" customHeight="1" x14ac:dyDescent="0.25">
      <c r="A14567" s="51" t="s">
        <v>18733</v>
      </c>
      <c r="B14567"/>
      <c r="C14567" t="s">
        <v>18734</v>
      </c>
      <c r="D14567" t="s">
        <v>50</v>
      </c>
      <c r="E14567"/>
    </row>
    <row r="14568" spans="1:5" ht="13.5" customHeight="1" x14ac:dyDescent="0.25">
      <c r="A14568" s="51" t="s">
        <v>18735</v>
      </c>
      <c r="B14568" t="s">
        <v>39</v>
      </c>
      <c r="C14568" t="s">
        <v>18736</v>
      </c>
      <c r="D14568" t="s">
        <v>50</v>
      </c>
      <c r="E14568"/>
    </row>
    <row r="14569" spans="1:5" ht="13.5" customHeight="1" x14ac:dyDescent="0.25">
      <c r="A14569" s="51" t="s">
        <v>18737</v>
      </c>
      <c r="B14569"/>
      <c r="C14569" t="s">
        <v>18736</v>
      </c>
      <c r="D14569" t="s">
        <v>43</v>
      </c>
      <c r="E14569"/>
    </row>
    <row r="14570" spans="1:5" ht="13.5" customHeight="1" x14ac:dyDescent="0.25">
      <c r="A14570" s="51" t="s">
        <v>18738</v>
      </c>
      <c r="B14570"/>
      <c r="C14570" t="s">
        <v>18736</v>
      </c>
      <c r="D14570" t="s">
        <v>45</v>
      </c>
      <c r="E14570"/>
    </row>
    <row r="14571" spans="1:5" ht="13.5" customHeight="1" x14ac:dyDescent="0.25">
      <c r="A14571" s="51" t="s">
        <v>18739</v>
      </c>
      <c r="B14571" t="s">
        <v>39</v>
      </c>
      <c r="C14571" t="s">
        <v>18740</v>
      </c>
      <c r="D14571" t="s">
        <v>213</v>
      </c>
      <c r="E14571"/>
    </row>
    <row r="14572" spans="1:5" ht="13.5" customHeight="1" x14ac:dyDescent="0.25">
      <c r="A14572" s="51" t="s">
        <v>18741</v>
      </c>
      <c r="B14572"/>
      <c r="C14572" t="s">
        <v>18740</v>
      </c>
      <c r="D14572" t="s">
        <v>43</v>
      </c>
      <c r="E14572"/>
    </row>
    <row r="14573" spans="1:5" ht="13.5" customHeight="1" x14ac:dyDescent="0.25">
      <c r="A14573" s="51" t="s">
        <v>18742</v>
      </c>
      <c r="B14573"/>
      <c r="C14573" t="s">
        <v>18740</v>
      </c>
      <c r="D14573" t="s">
        <v>45</v>
      </c>
      <c r="E14573"/>
    </row>
    <row r="14574" spans="1:5" ht="13.5" customHeight="1" x14ac:dyDescent="0.25">
      <c r="A14574" s="51" t="s">
        <v>18743</v>
      </c>
      <c r="B14574" t="s">
        <v>39</v>
      </c>
      <c r="C14574" t="s">
        <v>18744</v>
      </c>
      <c r="D14574" t="s">
        <v>50</v>
      </c>
      <c r="E14574"/>
    </row>
    <row r="14575" spans="1:5" ht="13.5" customHeight="1" x14ac:dyDescent="0.25">
      <c r="A14575" s="51" t="s">
        <v>18745</v>
      </c>
      <c r="B14575"/>
      <c r="C14575" t="s">
        <v>18744</v>
      </c>
      <c r="D14575" t="s">
        <v>43</v>
      </c>
      <c r="E14575"/>
    </row>
    <row r="14576" spans="1:5" ht="13.5" customHeight="1" x14ac:dyDescent="0.25">
      <c r="A14576" s="51" t="s">
        <v>18746</v>
      </c>
      <c r="B14576"/>
      <c r="C14576" t="s">
        <v>18744</v>
      </c>
      <c r="D14576" t="s">
        <v>45</v>
      </c>
      <c r="E14576"/>
    </row>
    <row r="14577" spans="1:5" ht="13.5" customHeight="1" x14ac:dyDescent="0.25">
      <c r="A14577" s="51" t="s">
        <v>18747</v>
      </c>
      <c r="B14577" t="s">
        <v>39</v>
      </c>
      <c r="C14577" t="s">
        <v>18748</v>
      </c>
      <c r="D14577" t="s">
        <v>50</v>
      </c>
      <c r="E14577"/>
    </row>
    <row r="14578" spans="1:5" ht="13.5" customHeight="1" x14ac:dyDescent="0.25">
      <c r="A14578" s="51" t="s">
        <v>18749</v>
      </c>
      <c r="B14578"/>
      <c r="C14578" t="s">
        <v>18748</v>
      </c>
      <c r="D14578" t="s">
        <v>43</v>
      </c>
      <c r="E14578"/>
    </row>
    <row r="14579" spans="1:5" ht="13.5" customHeight="1" x14ac:dyDescent="0.25">
      <c r="A14579" s="51" t="s">
        <v>18750</v>
      </c>
      <c r="B14579"/>
      <c r="C14579" t="s">
        <v>18748</v>
      </c>
      <c r="D14579" t="s">
        <v>45</v>
      </c>
      <c r="E14579"/>
    </row>
    <row r="14580" spans="1:5" ht="13.5" customHeight="1" x14ac:dyDescent="0.25">
      <c r="A14580" s="51" t="s">
        <v>18751</v>
      </c>
      <c r="B14580"/>
      <c r="C14580" t="s">
        <v>18752</v>
      </c>
      <c r="D14580" t="s">
        <v>18753</v>
      </c>
      <c r="E14580"/>
    </row>
    <row r="14581" spans="1:5" ht="13.5" customHeight="1" x14ac:dyDescent="0.25">
      <c r="A14581" s="51" t="s">
        <v>18754</v>
      </c>
      <c r="B14581" t="s">
        <v>39</v>
      </c>
      <c r="C14581" t="s">
        <v>18752</v>
      </c>
      <c r="D14581" t="s">
        <v>96</v>
      </c>
      <c r="E14581"/>
    </row>
    <row r="14582" spans="1:5" ht="13.5" customHeight="1" x14ac:dyDescent="0.25">
      <c r="A14582" s="51" t="s">
        <v>18755</v>
      </c>
      <c r="B14582"/>
      <c r="C14582" t="s">
        <v>18752</v>
      </c>
      <c r="D14582" t="s">
        <v>43</v>
      </c>
      <c r="E14582"/>
    </row>
    <row r="14583" spans="1:5" ht="13.5" customHeight="1" x14ac:dyDescent="0.25">
      <c r="A14583" s="51" t="s">
        <v>18756</v>
      </c>
      <c r="B14583"/>
      <c r="C14583" t="s">
        <v>18752</v>
      </c>
      <c r="D14583" t="s">
        <v>45</v>
      </c>
      <c r="E14583"/>
    </row>
    <row r="14584" spans="1:5" ht="13.5" customHeight="1" x14ac:dyDescent="0.25">
      <c r="A14584" s="51" t="s">
        <v>18757</v>
      </c>
      <c r="B14584" t="s">
        <v>39</v>
      </c>
      <c r="C14584" t="s">
        <v>18758</v>
      </c>
      <c r="D14584" t="s">
        <v>50</v>
      </c>
      <c r="E14584"/>
    </row>
    <row r="14585" spans="1:5" ht="13.5" customHeight="1" x14ac:dyDescent="0.25">
      <c r="A14585" s="51" t="s">
        <v>18759</v>
      </c>
      <c r="B14585"/>
      <c r="C14585" t="s">
        <v>18758</v>
      </c>
      <c r="D14585" t="s">
        <v>43</v>
      </c>
      <c r="E14585"/>
    </row>
    <row r="14586" spans="1:5" ht="13.5" customHeight="1" x14ac:dyDescent="0.25">
      <c r="A14586" s="51" t="s">
        <v>18760</v>
      </c>
      <c r="B14586"/>
      <c r="C14586" t="s">
        <v>18758</v>
      </c>
      <c r="D14586" t="s">
        <v>45</v>
      </c>
      <c r="E14586"/>
    </row>
    <row r="14587" spans="1:5" ht="13.5" customHeight="1" x14ac:dyDescent="0.25">
      <c r="A14587" s="51" t="s">
        <v>18761</v>
      </c>
      <c r="B14587" t="s">
        <v>39</v>
      </c>
      <c r="C14587" t="s">
        <v>18762</v>
      </c>
      <c r="D14587" t="s">
        <v>50</v>
      </c>
      <c r="E14587"/>
    </row>
    <row r="14588" spans="1:5" ht="13.5" customHeight="1" x14ac:dyDescent="0.25">
      <c r="A14588" s="51" t="s">
        <v>18763</v>
      </c>
      <c r="B14588"/>
      <c r="C14588" t="s">
        <v>18762</v>
      </c>
      <c r="D14588" t="s">
        <v>43</v>
      </c>
      <c r="E14588"/>
    </row>
    <row r="14589" spans="1:5" ht="13.5" customHeight="1" x14ac:dyDescent="0.25">
      <c r="A14589" s="51" t="s">
        <v>18764</v>
      </c>
      <c r="B14589"/>
      <c r="C14589" t="s">
        <v>18762</v>
      </c>
      <c r="D14589" t="s">
        <v>45</v>
      </c>
      <c r="E14589"/>
    </row>
    <row r="14590" spans="1:5" ht="13.5" customHeight="1" x14ac:dyDescent="0.25">
      <c r="A14590" s="51" t="s">
        <v>18765</v>
      </c>
      <c r="B14590" t="s">
        <v>39</v>
      </c>
      <c r="C14590" t="s">
        <v>18766</v>
      </c>
      <c r="D14590" t="s">
        <v>50</v>
      </c>
      <c r="E14590"/>
    </row>
    <row r="14591" spans="1:5" ht="13.5" customHeight="1" x14ac:dyDescent="0.25">
      <c r="A14591" s="51" t="s">
        <v>18767</v>
      </c>
      <c r="B14591"/>
      <c r="C14591" t="s">
        <v>18766</v>
      </c>
      <c r="D14591" t="s">
        <v>43</v>
      </c>
      <c r="E14591"/>
    </row>
    <row r="14592" spans="1:5" ht="13.5" customHeight="1" x14ac:dyDescent="0.25">
      <c r="A14592" s="51" t="s">
        <v>18768</v>
      </c>
      <c r="B14592"/>
      <c r="C14592" t="s">
        <v>18766</v>
      </c>
      <c r="D14592" t="s">
        <v>45</v>
      </c>
      <c r="E14592"/>
    </row>
    <row r="14593" spans="1:5" ht="13.5" customHeight="1" x14ac:dyDescent="0.25">
      <c r="A14593" s="51" t="s">
        <v>18769</v>
      </c>
      <c r="B14593"/>
      <c r="C14593" t="s">
        <v>18770</v>
      </c>
      <c r="D14593" t="s">
        <v>50</v>
      </c>
      <c r="E14593"/>
    </row>
    <row r="14594" spans="1:5" ht="13.5" customHeight="1" x14ac:dyDescent="0.25">
      <c r="A14594" s="51" t="s">
        <v>18771</v>
      </c>
      <c r="B14594" t="s">
        <v>39</v>
      </c>
      <c r="C14594" t="s">
        <v>18772</v>
      </c>
      <c r="D14594" t="s">
        <v>50</v>
      </c>
      <c r="E14594"/>
    </row>
    <row r="14595" spans="1:5" ht="13.5" customHeight="1" x14ac:dyDescent="0.25">
      <c r="A14595" s="51" t="s">
        <v>18773</v>
      </c>
      <c r="B14595"/>
      <c r="C14595" t="s">
        <v>18772</v>
      </c>
      <c r="D14595" t="s">
        <v>43</v>
      </c>
      <c r="E14595"/>
    </row>
    <row r="14596" spans="1:5" ht="13.5" customHeight="1" x14ac:dyDescent="0.25">
      <c r="A14596" s="51" t="s">
        <v>18774</v>
      </c>
      <c r="B14596"/>
      <c r="C14596" t="s">
        <v>18772</v>
      </c>
      <c r="D14596" t="s">
        <v>45</v>
      </c>
      <c r="E14596"/>
    </row>
    <row r="14597" spans="1:5" ht="13.5" customHeight="1" x14ac:dyDescent="0.25">
      <c r="A14597" s="51" t="s">
        <v>18775</v>
      </c>
      <c r="B14597" t="s">
        <v>39</v>
      </c>
      <c r="C14597" t="s">
        <v>18776</v>
      </c>
      <c r="D14597" t="s">
        <v>50</v>
      </c>
      <c r="E14597"/>
    </row>
    <row r="14598" spans="1:5" ht="13.5" customHeight="1" x14ac:dyDescent="0.25">
      <c r="A14598" s="51" t="s">
        <v>18777</v>
      </c>
      <c r="B14598"/>
      <c r="C14598" t="s">
        <v>18776</v>
      </c>
      <c r="D14598" t="s">
        <v>43</v>
      </c>
      <c r="E14598"/>
    </row>
    <row r="14599" spans="1:5" ht="13.5" customHeight="1" x14ac:dyDescent="0.25">
      <c r="A14599" s="51" t="s">
        <v>18778</v>
      </c>
      <c r="B14599"/>
      <c r="C14599" t="s">
        <v>18776</v>
      </c>
      <c r="D14599" t="s">
        <v>45</v>
      </c>
      <c r="E14599"/>
    </row>
    <row r="14600" spans="1:5" ht="13.5" customHeight="1" x14ac:dyDescent="0.25">
      <c r="A14600" s="51" t="s">
        <v>18779</v>
      </c>
      <c r="B14600"/>
      <c r="C14600" t="s">
        <v>18780</v>
      </c>
      <c r="D14600" t="s">
        <v>18781</v>
      </c>
      <c r="E14600"/>
    </row>
    <row r="14601" spans="1:5" ht="13.5" customHeight="1" x14ac:dyDescent="0.25">
      <c r="A14601" s="51" t="s">
        <v>18782</v>
      </c>
      <c r="B14601" t="s">
        <v>39</v>
      </c>
      <c r="C14601" t="s">
        <v>18780</v>
      </c>
      <c r="D14601" t="s">
        <v>50</v>
      </c>
      <c r="E14601"/>
    </row>
    <row r="14602" spans="1:5" ht="13.5" customHeight="1" x14ac:dyDescent="0.25">
      <c r="A14602" s="51" t="s">
        <v>18783</v>
      </c>
      <c r="B14602"/>
      <c r="C14602" t="s">
        <v>18780</v>
      </c>
      <c r="D14602" t="s">
        <v>43</v>
      </c>
      <c r="E14602"/>
    </row>
    <row r="14603" spans="1:5" ht="13.5" customHeight="1" x14ac:dyDescent="0.25">
      <c r="A14603" s="51" t="s">
        <v>18784</v>
      </c>
      <c r="B14603"/>
      <c r="C14603" t="s">
        <v>18780</v>
      </c>
      <c r="D14603" t="s">
        <v>45</v>
      </c>
      <c r="E14603"/>
    </row>
    <row r="14604" spans="1:5" ht="13.5" customHeight="1" x14ac:dyDescent="0.25">
      <c r="A14604" s="51" t="s">
        <v>18785</v>
      </c>
      <c r="B14604"/>
      <c r="C14604" t="s">
        <v>18786</v>
      </c>
      <c r="D14604" t="s">
        <v>5556</v>
      </c>
      <c r="E14604"/>
    </row>
    <row r="14605" spans="1:5" ht="13.5" customHeight="1" x14ac:dyDescent="0.25">
      <c r="A14605" s="51" t="s">
        <v>18787</v>
      </c>
      <c r="B14605"/>
      <c r="C14605" t="s">
        <v>18788</v>
      </c>
      <c r="D14605" t="s">
        <v>5556</v>
      </c>
      <c r="E14605"/>
    </row>
    <row r="14606" spans="1:5" ht="13.5" customHeight="1" x14ac:dyDescent="0.25">
      <c r="A14606" s="51" t="s">
        <v>18789</v>
      </c>
      <c r="B14606"/>
      <c r="C14606" t="s">
        <v>18790</v>
      </c>
      <c r="D14606" t="s">
        <v>5556</v>
      </c>
      <c r="E14606"/>
    </row>
    <row r="14607" spans="1:5" ht="13.5" customHeight="1" x14ac:dyDescent="0.25">
      <c r="A14607" s="51" t="s">
        <v>18791</v>
      </c>
      <c r="B14607"/>
      <c r="C14607" t="s">
        <v>18792</v>
      </c>
      <c r="D14607" t="s">
        <v>5556</v>
      </c>
      <c r="E14607"/>
    </row>
    <row r="14608" spans="1:5" ht="13.5" customHeight="1" x14ac:dyDescent="0.25">
      <c r="A14608" s="51" t="s">
        <v>18793</v>
      </c>
      <c r="B14608"/>
      <c r="C14608" t="s">
        <v>18794</v>
      </c>
      <c r="D14608" t="s">
        <v>5556</v>
      </c>
      <c r="E14608"/>
    </row>
    <row r="14609" spans="1:5" ht="13.5" customHeight="1" x14ac:dyDescent="0.25">
      <c r="A14609" s="51" t="s">
        <v>18795</v>
      </c>
      <c r="B14609" t="s">
        <v>39</v>
      </c>
      <c r="C14609" t="s">
        <v>18796</v>
      </c>
      <c r="D14609" t="s">
        <v>50</v>
      </c>
      <c r="E14609"/>
    </row>
    <row r="14610" spans="1:5" ht="13.5" customHeight="1" x14ac:dyDescent="0.25">
      <c r="A14610" s="51" t="s">
        <v>18797</v>
      </c>
      <c r="B14610"/>
      <c r="C14610" t="s">
        <v>18796</v>
      </c>
      <c r="D14610" t="s">
        <v>43</v>
      </c>
      <c r="E14610"/>
    </row>
    <row r="14611" spans="1:5" ht="13.5" customHeight="1" x14ac:dyDescent="0.25">
      <c r="A14611" s="51" t="s">
        <v>18798</v>
      </c>
      <c r="B14611"/>
      <c r="C14611" t="s">
        <v>18796</v>
      </c>
      <c r="D14611" t="s">
        <v>45</v>
      </c>
      <c r="E14611"/>
    </row>
    <row r="14612" spans="1:5" ht="13.5" customHeight="1" x14ac:dyDescent="0.25">
      <c r="A14612" s="51" t="s">
        <v>30646</v>
      </c>
      <c r="B14612" t="s">
        <v>39</v>
      </c>
      <c r="C14612" t="s">
        <v>18799</v>
      </c>
      <c r="D14612" t="s">
        <v>50</v>
      </c>
      <c r="E14612"/>
    </row>
    <row r="14613" spans="1:5" ht="13.5" customHeight="1" x14ac:dyDescent="0.25">
      <c r="A14613" s="51" t="s">
        <v>30647</v>
      </c>
      <c r="B14613"/>
      <c r="C14613" t="s">
        <v>18799</v>
      </c>
      <c r="D14613" t="s">
        <v>43</v>
      </c>
      <c r="E14613"/>
    </row>
    <row r="14614" spans="1:5" ht="13.5" customHeight="1" x14ac:dyDescent="0.25">
      <c r="A14614" s="51" t="s">
        <v>30648</v>
      </c>
      <c r="B14614"/>
      <c r="C14614" t="s">
        <v>18799</v>
      </c>
      <c r="D14614" t="s">
        <v>45</v>
      </c>
      <c r="E14614"/>
    </row>
    <row r="14615" spans="1:5" ht="13.5" customHeight="1" x14ac:dyDescent="0.25">
      <c r="A14615" s="51" t="s">
        <v>18800</v>
      </c>
      <c r="B14615" t="s">
        <v>39</v>
      </c>
      <c r="C14615" t="s">
        <v>18801</v>
      </c>
      <c r="D14615" t="s">
        <v>50</v>
      </c>
      <c r="E14615"/>
    </row>
    <row r="14616" spans="1:5" ht="13.5" customHeight="1" x14ac:dyDescent="0.25">
      <c r="A14616" s="51" t="s">
        <v>18802</v>
      </c>
      <c r="B14616"/>
      <c r="C14616" t="s">
        <v>18801</v>
      </c>
      <c r="D14616" t="s">
        <v>43</v>
      </c>
      <c r="E14616"/>
    </row>
    <row r="14617" spans="1:5" ht="13.5" customHeight="1" x14ac:dyDescent="0.25">
      <c r="A14617" s="51" t="s">
        <v>18803</v>
      </c>
      <c r="B14617"/>
      <c r="C14617" t="s">
        <v>18801</v>
      </c>
      <c r="D14617" t="s">
        <v>45</v>
      </c>
      <c r="E14617"/>
    </row>
    <row r="14618" spans="1:5" ht="13.5" customHeight="1" x14ac:dyDescent="0.25">
      <c r="A14618" s="51" t="s">
        <v>31665</v>
      </c>
      <c r="B14618"/>
      <c r="C14618" t="s">
        <v>31095</v>
      </c>
      <c r="D14618" t="s">
        <v>194</v>
      </c>
      <c r="E14618"/>
    </row>
    <row r="14619" spans="1:5" ht="13.5" customHeight="1" x14ac:dyDescent="0.25">
      <c r="A14619" s="51" t="s">
        <v>18804</v>
      </c>
      <c r="B14619"/>
      <c r="C14619" t="s">
        <v>18805</v>
      </c>
      <c r="D14619" t="s">
        <v>5556</v>
      </c>
      <c r="E14619"/>
    </row>
    <row r="14620" spans="1:5" ht="13.5" customHeight="1" x14ac:dyDescent="0.25">
      <c r="A14620" s="51" t="s">
        <v>18806</v>
      </c>
      <c r="B14620" t="s">
        <v>39</v>
      </c>
      <c r="C14620" t="s">
        <v>18807</v>
      </c>
      <c r="D14620" t="s">
        <v>50</v>
      </c>
      <c r="E14620"/>
    </row>
    <row r="14621" spans="1:5" ht="13.5" customHeight="1" x14ac:dyDescent="0.25">
      <c r="A14621" s="51" t="s">
        <v>18808</v>
      </c>
      <c r="B14621"/>
      <c r="C14621" t="s">
        <v>18807</v>
      </c>
      <c r="D14621" t="s">
        <v>43</v>
      </c>
      <c r="E14621"/>
    </row>
    <row r="14622" spans="1:5" ht="13.5" customHeight="1" x14ac:dyDescent="0.25">
      <c r="A14622" s="51" t="s">
        <v>18809</v>
      </c>
      <c r="B14622"/>
      <c r="C14622" t="s">
        <v>18807</v>
      </c>
      <c r="D14622" t="s">
        <v>45</v>
      </c>
      <c r="E14622"/>
    </row>
    <row r="14623" spans="1:5" ht="13.5" customHeight="1" x14ac:dyDescent="0.25">
      <c r="A14623" s="51" t="s">
        <v>18810</v>
      </c>
      <c r="B14623"/>
      <c r="C14623" t="s">
        <v>18811</v>
      </c>
      <c r="D14623" t="s">
        <v>18812</v>
      </c>
      <c r="E14623"/>
    </row>
    <row r="14624" spans="1:5" ht="13.5" customHeight="1" x14ac:dyDescent="0.25">
      <c r="A14624" s="51" t="s">
        <v>18813</v>
      </c>
      <c r="B14624" t="s">
        <v>39</v>
      </c>
      <c r="C14624" t="s">
        <v>18811</v>
      </c>
      <c r="D14624" t="s">
        <v>50</v>
      </c>
      <c r="E14624"/>
    </row>
    <row r="14625" spans="1:5" ht="13.5" customHeight="1" x14ac:dyDescent="0.25">
      <c r="A14625" s="51" t="s">
        <v>18814</v>
      </c>
      <c r="B14625"/>
      <c r="C14625" t="s">
        <v>18811</v>
      </c>
      <c r="D14625" t="s">
        <v>43</v>
      </c>
      <c r="E14625"/>
    </row>
    <row r="14626" spans="1:5" ht="13.5" customHeight="1" x14ac:dyDescent="0.25">
      <c r="A14626" s="51" t="s">
        <v>18815</v>
      </c>
      <c r="B14626"/>
      <c r="C14626" t="s">
        <v>18811</v>
      </c>
      <c r="D14626" t="s">
        <v>45</v>
      </c>
      <c r="E14626"/>
    </row>
    <row r="14627" spans="1:5" ht="13.5" customHeight="1" x14ac:dyDescent="0.25">
      <c r="A14627" s="51" t="s">
        <v>18816</v>
      </c>
      <c r="B14627" t="s">
        <v>39</v>
      </c>
      <c r="C14627" t="s">
        <v>18817</v>
      </c>
      <c r="D14627" t="s">
        <v>50</v>
      </c>
      <c r="E14627"/>
    </row>
    <row r="14628" spans="1:5" ht="13.5" customHeight="1" x14ac:dyDescent="0.25">
      <c r="A14628" s="51" t="s">
        <v>18818</v>
      </c>
      <c r="B14628"/>
      <c r="C14628" t="s">
        <v>18817</v>
      </c>
      <c r="D14628" t="s">
        <v>43</v>
      </c>
      <c r="E14628"/>
    </row>
    <row r="14629" spans="1:5" ht="13.5" customHeight="1" x14ac:dyDescent="0.25">
      <c r="A14629" s="51" t="s">
        <v>18819</v>
      </c>
      <c r="B14629"/>
      <c r="C14629" t="s">
        <v>18817</v>
      </c>
      <c r="D14629" t="s">
        <v>45</v>
      </c>
      <c r="E14629"/>
    </row>
    <row r="14630" spans="1:5" ht="13.5" customHeight="1" x14ac:dyDescent="0.25">
      <c r="A14630" s="51" t="s">
        <v>18820</v>
      </c>
      <c r="B14630" t="s">
        <v>39</v>
      </c>
      <c r="C14630" t="s">
        <v>18821</v>
      </c>
      <c r="D14630" t="s">
        <v>50</v>
      </c>
      <c r="E14630"/>
    </row>
    <row r="14631" spans="1:5" ht="13.5" customHeight="1" x14ac:dyDescent="0.25">
      <c r="A14631" s="51" t="s">
        <v>18822</v>
      </c>
      <c r="B14631"/>
      <c r="C14631" t="s">
        <v>18821</v>
      </c>
      <c r="D14631" t="s">
        <v>43</v>
      </c>
      <c r="E14631"/>
    </row>
    <row r="14632" spans="1:5" ht="13.5" customHeight="1" x14ac:dyDescent="0.25">
      <c r="A14632" s="51" t="s">
        <v>18823</v>
      </c>
      <c r="B14632"/>
      <c r="C14632" t="s">
        <v>18821</v>
      </c>
      <c r="D14632" t="s">
        <v>45</v>
      </c>
      <c r="E14632"/>
    </row>
    <row r="14633" spans="1:5" ht="13.5" customHeight="1" x14ac:dyDescent="0.25">
      <c r="A14633" s="51" t="s">
        <v>18824</v>
      </c>
      <c r="B14633"/>
      <c r="C14633" t="s">
        <v>18825</v>
      </c>
      <c r="D14633" t="s">
        <v>50</v>
      </c>
      <c r="E14633"/>
    </row>
    <row r="14634" spans="1:5" ht="13.5" customHeight="1" x14ac:dyDescent="0.25">
      <c r="A14634" s="51" t="s">
        <v>18826</v>
      </c>
      <c r="B14634" t="s">
        <v>39</v>
      </c>
      <c r="C14634" t="s">
        <v>18827</v>
      </c>
      <c r="D14634" t="s">
        <v>50</v>
      </c>
      <c r="E14634"/>
    </row>
    <row r="14635" spans="1:5" ht="13.5" customHeight="1" x14ac:dyDescent="0.25">
      <c r="A14635" s="51" t="s">
        <v>30649</v>
      </c>
      <c r="B14635"/>
      <c r="C14635" t="s">
        <v>18827</v>
      </c>
      <c r="D14635" t="s">
        <v>43</v>
      </c>
      <c r="E14635"/>
    </row>
    <row r="14636" spans="1:5" ht="13.5" customHeight="1" x14ac:dyDescent="0.25">
      <c r="A14636" s="51" t="s">
        <v>30650</v>
      </c>
      <c r="B14636"/>
      <c r="C14636" t="s">
        <v>18827</v>
      </c>
      <c r="D14636" t="s">
        <v>45</v>
      </c>
      <c r="E14636"/>
    </row>
    <row r="14637" spans="1:5" ht="13.5" customHeight="1" x14ac:dyDescent="0.25">
      <c r="A14637" s="51" t="s">
        <v>18828</v>
      </c>
      <c r="B14637" t="s">
        <v>39</v>
      </c>
      <c r="C14637" t="s">
        <v>18829</v>
      </c>
      <c r="D14637" t="s">
        <v>10503</v>
      </c>
      <c r="E14637"/>
    </row>
    <row r="14638" spans="1:5" ht="13.5" customHeight="1" x14ac:dyDescent="0.25">
      <c r="A14638" s="51" t="s">
        <v>18830</v>
      </c>
      <c r="B14638"/>
      <c r="C14638" t="s">
        <v>18829</v>
      </c>
      <c r="D14638" t="s">
        <v>43</v>
      </c>
      <c r="E14638"/>
    </row>
    <row r="14639" spans="1:5" ht="13.5" customHeight="1" x14ac:dyDescent="0.25">
      <c r="A14639" s="51" t="s">
        <v>18831</v>
      </c>
      <c r="B14639"/>
      <c r="C14639" t="s">
        <v>18829</v>
      </c>
      <c r="D14639" t="s">
        <v>45</v>
      </c>
      <c r="E14639"/>
    </row>
    <row r="14640" spans="1:5" ht="13.5" customHeight="1" x14ac:dyDescent="0.25">
      <c r="A14640" s="51" t="s">
        <v>18832</v>
      </c>
      <c r="B14640" t="s">
        <v>39</v>
      </c>
      <c r="C14640" t="s">
        <v>18833</v>
      </c>
      <c r="D14640" t="s">
        <v>213</v>
      </c>
      <c r="E14640"/>
    </row>
    <row r="14641" spans="1:5" ht="13.5" customHeight="1" x14ac:dyDescent="0.25">
      <c r="A14641" s="51" t="s">
        <v>18834</v>
      </c>
      <c r="B14641"/>
      <c r="C14641" t="s">
        <v>18833</v>
      </c>
      <c r="D14641" t="s">
        <v>43</v>
      </c>
      <c r="E14641"/>
    </row>
    <row r="14642" spans="1:5" ht="13.5" customHeight="1" x14ac:dyDescent="0.25">
      <c r="A14642" s="51" t="s">
        <v>18835</v>
      </c>
      <c r="B14642"/>
      <c r="C14642" t="s">
        <v>18833</v>
      </c>
      <c r="D14642" t="s">
        <v>45</v>
      </c>
      <c r="E14642"/>
    </row>
    <row r="14643" spans="1:5" ht="13.5" customHeight="1" x14ac:dyDescent="0.25">
      <c r="A14643" s="51" t="s">
        <v>18836</v>
      </c>
      <c r="B14643" t="s">
        <v>39</v>
      </c>
      <c r="C14643" t="s">
        <v>18837</v>
      </c>
      <c r="D14643" t="s">
        <v>50</v>
      </c>
      <c r="E14643"/>
    </row>
    <row r="14644" spans="1:5" ht="13.5" customHeight="1" x14ac:dyDescent="0.25">
      <c r="A14644" s="51" t="s">
        <v>18838</v>
      </c>
      <c r="B14644"/>
      <c r="C14644" t="s">
        <v>18837</v>
      </c>
      <c r="D14644" t="s">
        <v>43</v>
      </c>
      <c r="E14644"/>
    </row>
    <row r="14645" spans="1:5" ht="13.5" customHeight="1" x14ac:dyDescent="0.25">
      <c r="A14645" s="51" t="s">
        <v>18839</v>
      </c>
      <c r="B14645"/>
      <c r="C14645" t="s">
        <v>18837</v>
      </c>
      <c r="D14645" t="s">
        <v>45</v>
      </c>
      <c r="E14645"/>
    </row>
    <row r="14646" spans="1:5" ht="13.5" customHeight="1" x14ac:dyDescent="0.25">
      <c r="A14646" s="51" t="s">
        <v>18840</v>
      </c>
      <c r="B14646" t="s">
        <v>39</v>
      </c>
      <c r="C14646" t="s">
        <v>18841</v>
      </c>
      <c r="D14646" t="s">
        <v>50</v>
      </c>
      <c r="E14646"/>
    </row>
    <row r="14647" spans="1:5" ht="13.5" customHeight="1" x14ac:dyDescent="0.25">
      <c r="A14647" s="51" t="s">
        <v>18842</v>
      </c>
      <c r="B14647"/>
      <c r="C14647" t="s">
        <v>18841</v>
      </c>
      <c r="D14647" t="s">
        <v>43</v>
      </c>
      <c r="E14647"/>
    </row>
    <row r="14648" spans="1:5" ht="13.5" customHeight="1" x14ac:dyDescent="0.25">
      <c r="A14648" s="51" t="s">
        <v>18843</v>
      </c>
      <c r="B14648"/>
      <c r="C14648" t="s">
        <v>18841</v>
      </c>
      <c r="D14648" t="s">
        <v>45</v>
      </c>
      <c r="E14648"/>
    </row>
    <row r="14649" spans="1:5" ht="13.5" customHeight="1" x14ac:dyDescent="0.25">
      <c r="A14649" s="51" t="s">
        <v>18844</v>
      </c>
      <c r="B14649" t="s">
        <v>39</v>
      </c>
      <c r="C14649" t="s">
        <v>18845</v>
      </c>
      <c r="D14649" t="s">
        <v>194</v>
      </c>
      <c r="E14649"/>
    </row>
    <row r="14650" spans="1:5" ht="13.5" customHeight="1" x14ac:dyDescent="0.25">
      <c r="A14650" s="51" t="s">
        <v>18846</v>
      </c>
      <c r="B14650"/>
      <c r="C14650" t="s">
        <v>18845</v>
      </c>
      <c r="D14650" t="s">
        <v>43</v>
      </c>
      <c r="E14650"/>
    </row>
    <row r="14651" spans="1:5" ht="13.5" customHeight="1" x14ac:dyDescent="0.25">
      <c r="A14651" s="51" t="s">
        <v>18847</v>
      </c>
      <c r="B14651"/>
      <c r="C14651" t="s">
        <v>18845</v>
      </c>
      <c r="D14651" t="s">
        <v>45</v>
      </c>
      <c r="E14651"/>
    </row>
    <row r="14652" spans="1:5" ht="13.5" customHeight="1" x14ac:dyDescent="0.25">
      <c r="A14652" s="51" t="s">
        <v>18848</v>
      </c>
      <c r="B14652" t="s">
        <v>39</v>
      </c>
      <c r="C14652" t="s">
        <v>18849</v>
      </c>
      <c r="D14652" t="s">
        <v>50</v>
      </c>
      <c r="E14652"/>
    </row>
    <row r="14653" spans="1:5" ht="13.5" customHeight="1" x14ac:dyDescent="0.25">
      <c r="A14653" s="51" t="s">
        <v>18850</v>
      </c>
      <c r="B14653"/>
      <c r="C14653" t="s">
        <v>18849</v>
      </c>
      <c r="D14653" t="s">
        <v>43</v>
      </c>
      <c r="E14653"/>
    </row>
    <row r="14654" spans="1:5" ht="13.5" customHeight="1" x14ac:dyDescent="0.25">
      <c r="A14654" s="51" t="s">
        <v>18851</v>
      </c>
      <c r="B14654"/>
      <c r="C14654" t="s">
        <v>18849</v>
      </c>
      <c r="D14654" t="s">
        <v>45</v>
      </c>
      <c r="E14654"/>
    </row>
    <row r="14655" spans="1:5" ht="13.5" customHeight="1" x14ac:dyDescent="0.25">
      <c r="A14655" s="51" t="s">
        <v>18852</v>
      </c>
      <c r="B14655"/>
      <c r="C14655" t="s">
        <v>18853</v>
      </c>
      <c r="D14655" t="s">
        <v>213</v>
      </c>
      <c r="E14655" t="s">
        <v>74</v>
      </c>
    </row>
    <row r="14656" spans="1:5" ht="13.5" customHeight="1" x14ac:dyDescent="0.25">
      <c r="A14656" s="51" t="s">
        <v>18854</v>
      </c>
      <c r="B14656"/>
      <c r="C14656" t="s">
        <v>18853</v>
      </c>
      <c r="D14656" t="s">
        <v>1506</v>
      </c>
      <c r="E14656"/>
    </row>
    <row r="14657" spans="1:5" ht="13.5" customHeight="1" x14ac:dyDescent="0.25">
      <c r="A14657" s="51" t="s">
        <v>18855</v>
      </c>
      <c r="B14657"/>
      <c r="C14657" t="s">
        <v>18853</v>
      </c>
      <c r="D14657" t="s">
        <v>18856</v>
      </c>
      <c r="E14657"/>
    </row>
    <row r="14658" spans="1:5" ht="13.5" customHeight="1" x14ac:dyDescent="0.25">
      <c r="A14658" s="51" t="s">
        <v>32664</v>
      </c>
      <c r="B14658" t="s">
        <v>39</v>
      </c>
      <c r="C14658" t="s">
        <v>18853</v>
      </c>
      <c r="D14658" t="s">
        <v>4737</v>
      </c>
      <c r="E14658" t="s">
        <v>126</v>
      </c>
    </row>
    <row r="14659" spans="1:5" ht="13.5" customHeight="1" x14ac:dyDescent="0.25">
      <c r="A14659" s="51" t="s">
        <v>32665</v>
      </c>
      <c r="B14659"/>
      <c r="C14659" t="s">
        <v>18853</v>
      </c>
      <c r="D14659" t="s">
        <v>43</v>
      </c>
      <c r="E14659" t="s">
        <v>126</v>
      </c>
    </row>
    <row r="14660" spans="1:5" ht="13.5" customHeight="1" x14ac:dyDescent="0.25">
      <c r="A14660" s="51" t="s">
        <v>32666</v>
      </c>
      <c r="B14660"/>
      <c r="C14660" t="s">
        <v>18853</v>
      </c>
      <c r="D14660" t="s">
        <v>45</v>
      </c>
      <c r="E14660" t="s">
        <v>126</v>
      </c>
    </row>
    <row r="14661" spans="1:5" ht="13.5" customHeight="1" x14ac:dyDescent="0.25">
      <c r="A14661" s="51" t="s">
        <v>18857</v>
      </c>
      <c r="B14661"/>
      <c r="C14661" t="s">
        <v>18858</v>
      </c>
      <c r="D14661" t="s">
        <v>50</v>
      </c>
      <c r="E14661"/>
    </row>
    <row r="14662" spans="1:5" ht="13.5" customHeight="1" x14ac:dyDescent="0.25">
      <c r="A14662" s="51" t="s">
        <v>18859</v>
      </c>
      <c r="B14662"/>
      <c r="C14662" t="s">
        <v>18860</v>
      </c>
      <c r="D14662" t="s">
        <v>213</v>
      </c>
      <c r="E14662" t="s">
        <v>74</v>
      </c>
    </row>
    <row r="14663" spans="1:5" ht="13.5" customHeight="1" x14ac:dyDescent="0.25">
      <c r="A14663" s="51" t="s">
        <v>18861</v>
      </c>
      <c r="B14663"/>
      <c r="C14663" t="s">
        <v>18860</v>
      </c>
      <c r="D14663" t="s">
        <v>99</v>
      </c>
      <c r="E14663" t="s">
        <v>74</v>
      </c>
    </row>
    <row r="14664" spans="1:5" ht="13.5" customHeight="1" x14ac:dyDescent="0.25">
      <c r="A14664" s="51" t="s">
        <v>18862</v>
      </c>
      <c r="B14664"/>
      <c r="C14664" t="s">
        <v>18860</v>
      </c>
      <c r="D14664" t="s">
        <v>92</v>
      </c>
      <c r="E14664" t="s">
        <v>74</v>
      </c>
    </row>
    <row r="14665" spans="1:5" ht="13.5" customHeight="1" x14ac:dyDescent="0.25">
      <c r="A14665" s="51" t="s">
        <v>18863</v>
      </c>
      <c r="B14665" t="s">
        <v>39</v>
      </c>
      <c r="C14665" t="s">
        <v>18864</v>
      </c>
      <c r="D14665" t="s">
        <v>50</v>
      </c>
      <c r="E14665"/>
    </row>
    <row r="14666" spans="1:5" ht="13.5" customHeight="1" x14ac:dyDescent="0.25">
      <c r="A14666" s="51" t="s">
        <v>18865</v>
      </c>
      <c r="B14666"/>
      <c r="C14666" t="s">
        <v>18864</v>
      </c>
      <c r="D14666" t="s">
        <v>43</v>
      </c>
      <c r="E14666"/>
    </row>
    <row r="14667" spans="1:5" ht="13.5" customHeight="1" x14ac:dyDescent="0.25">
      <c r="A14667" s="51" t="s">
        <v>18866</v>
      </c>
      <c r="B14667"/>
      <c r="C14667" t="s">
        <v>18864</v>
      </c>
      <c r="D14667" t="s">
        <v>45</v>
      </c>
      <c r="E14667"/>
    </row>
    <row r="14668" spans="1:5" ht="13.5" customHeight="1" x14ac:dyDescent="0.25">
      <c r="A14668" s="51" t="s">
        <v>18867</v>
      </c>
      <c r="B14668" t="s">
        <v>39</v>
      </c>
      <c r="C14668" t="s">
        <v>18868</v>
      </c>
      <c r="D14668" t="s">
        <v>18869</v>
      </c>
      <c r="E14668"/>
    </row>
    <row r="14669" spans="1:5" ht="13.5" customHeight="1" x14ac:dyDescent="0.25">
      <c r="A14669" s="51" t="s">
        <v>18870</v>
      </c>
      <c r="B14669"/>
      <c r="C14669" t="s">
        <v>18868</v>
      </c>
      <c r="D14669" t="s">
        <v>43</v>
      </c>
      <c r="E14669"/>
    </row>
    <row r="14670" spans="1:5" ht="13.5" customHeight="1" x14ac:dyDescent="0.25">
      <c r="A14670" s="51" t="s">
        <v>18871</v>
      </c>
      <c r="B14670"/>
      <c r="C14670" t="s">
        <v>18868</v>
      </c>
      <c r="D14670" t="s">
        <v>45</v>
      </c>
      <c r="E14670"/>
    </row>
    <row r="14671" spans="1:5" ht="13.5" customHeight="1" x14ac:dyDescent="0.25">
      <c r="A14671" s="51" t="s">
        <v>18872</v>
      </c>
      <c r="B14671" t="s">
        <v>39</v>
      </c>
      <c r="C14671" t="s">
        <v>18873</v>
      </c>
      <c r="D14671" t="s">
        <v>50</v>
      </c>
      <c r="E14671"/>
    </row>
    <row r="14672" spans="1:5" ht="13.5" customHeight="1" x14ac:dyDescent="0.25">
      <c r="A14672" s="51" t="s">
        <v>18874</v>
      </c>
      <c r="B14672"/>
      <c r="C14672" t="s">
        <v>18873</v>
      </c>
      <c r="D14672" t="s">
        <v>43</v>
      </c>
      <c r="E14672"/>
    </row>
    <row r="14673" spans="1:5" ht="13.5" customHeight="1" x14ac:dyDescent="0.25">
      <c r="A14673" s="51" t="s">
        <v>18875</v>
      </c>
      <c r="B14673"/>
      <c r="C14673" t="s">
        <v>18873</v>
      </c>
      <c r="D14673" t="s">
        <v>45</v>
      </c>
      <c r="E14673"/>
    </row>
    <row r="14674" spans="1:5" ht="13.5" customHeight="1" x14ac:dyDescent="0.25">
      <c r="A14674" s="51" t="s">
        <v>18876</v>
      </c>
      <c r="B14674"/>
      <c r="C14674" t="s">
        <v>18877</v>
      </c>
      <c r="D14674" t="s">
        <v>7463</v>
      </c>
      <c r="E14674"/>
    </row>
    <row r="14675" spans="1:5" ht="13.5" customHeight="1" x14ac:dyDescent="0.25">
      <c r="A14675" s="51" t="s">
        <v>18878</v>
      </c>
      <c r="B14675" t="s">
        <v>39</v>
      </c>
      <c r="C14675" t="s">
        <v>18877</v>
      </c>
      <c r="D14675" t="s">
        <v>50</v>
      </c>
      <c r="E14675"/>
    </row>
    <row r="14676" spans="1:5" ht="13.5" customHeight="1" x14ac:dyDescent="0.25">
      <c r="A14676" s="51" t="s">
        <v>18879</v>
      </c>
      <c r="B14676"/>
      <c r="C14676" t="s">
        <v>18877</v>
      </c>
      <c r="D14676" t="s">
        <v>43</v>
      </c>
      <c r="E14676"/>
    </row>
    <row r="14677" spans="1:5" ht="13.5" customHeight="1" x14ac:dyDescent="0.25">
      <c r="A14677" s="51" t="s">
        <v>18880</v>
      </c>
      <c r="B14677"/>
      <c r="C14677" t="s">
        <v>18877</v>
      </c>
      <c r="D14677" t="s">
        <v>45</v>
      </c>
      <c r="E14677"/>
    </row>
    <row r="14678" spans="1:5" ht="13.5" customHeight="1" x14ac:dyDescent="0.25">
      <c r="A14678" s="51" t="s">
        <v>18881</v>
      </c>
      <c r="B14678" t="s">
        <v>39</v>
      </c>
      <c r="C14678" t="s">
        <v>18882</v>
      </c>
      <c r="D14678" t="s">
        <v>2691</v>
      </c>
      <c r="E14678"/>
    </row>
    <row r="14679" spans="1:5" ht="13.5" customHeight="1" x14ac:dyDescent="0.25">
      <c r="A14679" s="51" t="s">
        <v>18883</v>
      </c>
      <c r="B14679"/>
      <c r="C14679" t="s">
        <v>18882</v>
      </c>
      <c r="D14679" t="s">
        <v>43</v>
      </c>
      <c r="E14679"/>
    </row>
    <row r="14680" spans="1:5" ht="13.5" customHeight="1" x14ac:dyDescent="0.25">
      <c r="A14680" s="51" t="s">
        <v>18884</v>
      </c>
      <c r="B14680"/>
      <c r="C14680" t="s">
        <v>18882</v>
      </c>
      <c r="D14680" t="s">
        <v>45</v>
      </c>
      <c r="E14680"/>
    </row>
    <row r="14681" spans="1:5" ht="13.5" customHeight="1" x14ac:dyDescent="0.25">
      <c r="A14681" s="51" t="s">
        <v>18885</v>
      </c>
      <c r="B14681" t="s">
        <v>39</v>
      </c>
      <c r="C14681" t="s">
        <v>18886</v>
      </c>
      <c r="D14681" t="s">
        <v>50</v>
      </c>
      <c r="E14681"/>
    </row>
    <row r="14682" spans="1:5" ht="13.5" customHeight="1" x14ac:dyDescent="0.25">
      <c r="A14682" s="51" t="s">
        <v>18887</v>
      </c>
      <c r="B14682"/>
      <c r="C14682" t="s">
        <v>18886</v>
      </c>
      <c r="D14682" t="s">
        <v>43</v>
      </c>
      <c r="E14682"/>
    </row>
    <row r="14683" spans="1:5" ht="13.5" customHeight="1" x14ac:dyDescent="0.25">
      <c r="A14683" s="51" t="s">
        <v>18888</v>
      </c>
      <c r="B14683"/>
      <c r="C14683" t="s">
        <v>18886</v>
      </c>
      <c r="D14683" t="s">
        <v>45</v>
      </c>
      <c r="E14683"/>
    </row>
    <row r="14684" spans="1:5" ht="13.5" customHeight="1" x14ac:dyDescent="0.25">
      <c r="A14684" s="51" t="s">
        <v>18889</v>
      </c>
      <c r="B14684" t="s">
        <v>39</v>
      </c>
      <c r="C14684" t="s">
        <v>18890</v>
      </c>
      <c r="D14684" t="s">
        <v>50</v>
      </c>
      <c r="E14684"/>
    </row>
    <row r="14685" spans="1:5" ht="13.5" customHeight="1" x14ac:dyDescent="0.25">
      <c r="A14685" s="51" t="s">
        <v>18891</v>
      </c>
      <c r="B14685"/>
      <c r="C14685" t="s">
        <v>18890</v>
      </c>
      <c r="D14685" t="s">
        <v>43</v>
      </c>
      <c r="E14685"/>
    </row>
    <row r="14686" spans="1:5" ht="13.5" customHeight="1" x14ac:dyDescent="0.25">
      <c r="A14686" s="51" t="s">
        <v>18892</v>
      </c>
      <c r="B14686"/>
      <c r="C14686" t="s">
        <v>18890</v>
      </c>
      <c r="D14686" t="s">
        <v>45</v>
      </c>
      <c r="E14686"/>
    </row>
    <row r="14687" spans="1:5" ht="13.5" customHeight="1" x14ac:dyDescent="0.25">
      <c r="A14687" s="51" t="s">
        <v>32667</v>
      </c>
      <c r="B14687"/>
      <c r="C14687" t="s">
        <v>32098</v>
      </c>
      <c r="D14687" t="s">
        <v>20083</v>
      </c>
      <c r="E14687" t="s">
        <v>126</v>
      </c>
    </row>
    <row r="14688" spans="1:5" ht="13.5" customHeight="1" x14ac:dyDescent="0.25">
      <c r="A14688" s="51" t="s">
        <v>18893</v>
      </c>
      <c r="B14688" t="s">
        <v>39</v>
      </c>
      <c r="C14688" t="s">
        <v>18894</v>
      </c>
      <c r="D14688" t="s">
        <v>50</v>
      </c>
      <c r="E14688"/>
    </row>
    <row r="14689" spans="1:5" ht="13.5" customHeight="1" x14ac:dyDescent="0.25">
      <c r="A14689" s="51" t="s">
        <v>18895</v>
      </c>
      <c r="B14689"/>
      <c r="C14689" t="s">
        <v>18894</v>
      </c>
      <c r="D14689" t="s">
        <v>43</v>
      </c>
      <c r="E14689"/>
    </row>
    <row r="14690" spans="1:5" ht="13.5" customHeight="1" x14ac:dyDescent="0.25">
      <c r="A14690" s="51" t="s">
        <v>18896</v>
      </c>
      <c r="B14690"/>
      <c r="C14690" t="s">
        <v>18894</v>
      </c>
      <c r="D14690" t="s">
        <v>45</v>
      </c>
      <c r="E14690"/>
    </row>
    <row r="14691" spans="1:5" ht="13.5" customHeight="1" x14ac:dyDescent="0.25">
      <c r="A14691" s="51" t="s">
        <v>32668</v>
      </c>
      <c r="B14691"/>
      <c r="C14691" t="s">
        <v>32099</v>
      </c>
      <c r="D14691" t="s">
        <v>32100</v>
      </c>
      <c r="E14691" t="s">
        <v>126</v>
      </c>
    </row>
    <row r="14692" spans="1:5" ht="13.5" customHeight="1" x14ac:dyDescent="0.25">
      <c r="A14692" s="51" t="s">
        <v>32669</v>
      </c>
      <c r="B14692"/>
      <c r="C14692" t="s">
        <v>32099</v>
      </c>
      <c r="D14692" t="s">
        <v>32101</v>
      </c>
      <c r="E14692" t="s">
        <v>126</v>
      </c>
    </row>
    <row r="14693" spans="1:5" ht="13.5" customHeight="1" x14ac:dyDescent="0.25">
      <c r="A14693" s="51" t="s">
        <v>32670</v>
      </c>
      <c r="B14693"/>
      <c r="C14693" t="s">
        <v>32099</v>
      </c>
      <c r="D14693" t="s">
        <v>32102</v>
      </c>
      <c r="E14693" t="s">
        <v>126</v>
      </c>
    </row>
    <row r="14694" spans="1:5" ht="13.5" customHeight="1" x14ac:dyDescent="0.25">
      <c r="A14694" s="51" t="s">
        <v>18897</v>
      </c>
      <c r="B14694"/>
      <c r="C14694" t="s">
        <v>18898</v>
      </c>
      <c r="D14694" t="s">
        <v>50</v>
      </c>
      <c r="E14694"/>
    </row>
    <row r="14695" spans="1:5" ht="13.5" customHeight="1" x14ac:dyDescent="0.25">
      <c r="A14695" s="51" t="s">
        <v>18899</v>
      </c>
      <c r="B14695" t="s">
        <v>39</v>
      </c>
      <c r="C14695" t="s">
        <v>18900</v>
      </c>
      <c r="D14695" t="s">
        <v>50</v>
      </c>
      <c r="E14695"/>
    </row>
    <row r="14696" spans="1:5" ht="13.5" customHeight="1" x14ac:dyDescent="0.25">
      <c r="A14696" s="51" t="s">
        <v>18901</v>
      </c>
      <c r="B14696"/>
      <c r="C14696" t="s">
        <v>18900</v>
      </c>
      <c r="D14696" t="s">
        <v>43</v>
      </c>
      <c r="E14696"/>
    </row>
    <row r="14697" spans="1:5" ht="13.5" customHeight="1" x14ac:dyDescent="0.25">
      <c r="A14697" s="51" t="s">
        <v>18902</v>
      </c>
      <c r="B14697"/>
      <c r="C14697" t="s">
        <v>18900</v>
      </c>
      <c r="D14697" t="s">
        <v>45</v>
      </c>
      <c r="E14697"/>
    </row>
    <row r="14698" spans="1:5" ht="13.5" customHeight="1" x14ac:dyDescent="0.25">
      <c r="A14698" s="51" t="s">
        <v>18903</v>
      </c>
      <c r="B14698" t="s">
        <v>39</v>
      </c>
      <c r="C14698" t="s">
        <v>18904</v>
      </c>
      <c r="D14698" t="s">
        <v>50</v>
      </c>
      <c r="E14698"/>
    </row>
    <row r="14699" spans="1:5" ht="13.5" customHeight="1" x14ac:dyDescent="0.25">
      <c r="A14699" s="51" t="s">
        <v>18905</v>
      </c>
      <c r="B14699"/>
      <c r="C14699" t="s">
        <v>18904</v>
      </c>
      <c r="D14699" t="s">
        <v>43</v>
      </c>
      <c r="E14699"/>
    </row>
    <row r="14700" spans="1:5" ht="13.5" customHeight="1" x14ac:dyDescent="0.25">
      <c r="A14700" s="51" t="s">
        <v>18906</v>
      </c>
      <c r="B14700"/>
      <c r="C14700" t="s">
        <v>18904</v>
      </c>
      <c r="D14700" t="s">
        <v>45</v>
      </c>
      <c r="E14700"/>
    </row>
    <row r="14701" spans="1:5" ht="13.5" customHeight="1" x14ac:dyDescent="0.25">
      <c r="A14701" s="51" t="s">
        <v>18907</v>
      </c>
      <c r="B14701" t="s">
        <v>39</v>
      </c>
      <c r="C14701" t="s">
        <v>18908</v>
      </c>
      <c r="D14701" t="s">
        <v>50</v>
      </c>
      <c r="E14701"/>
    </row>
    <row r="14702" spans="1:5" ht="13.5" customHeight="1" x14ac:dyDescent="0.25">
      <c r="A14702" s="51" t="s">
        <v>18909</v>
      </c>
      <c r="B14702"/>
      <c r="C14702" t="s">
        <v>18908</v>
      </c>
      <c r="D14702" t="s">
        <v>43</v>
      </c>
      <c r="E14702"/>
    </row>
    <row r="14703" spans="1:5" ht="13.5" customHeight="1" x14ac:dyDescent="0.25">
      <c r="A14703" s="51" t="s">
        <v>18910</v>
      </c>
      <c r="B14703"/>
      <c r="C14703" t="s">
        <v>18908</v>
      </c>
      <c r="D14703" t="s">
        <v>45</v>
      </c>
      <c r="E14703"/>
    </row>
    <row r="14704" spans="1:5" ht="13.5" customHeight="1" x14ac:dyDescent="0.25">
      <c r="A14704" s="51" t="s">
        <v>18911</v>
      </c>
      <c r="B14704"/>
      <c r="C14704" t="s">
        <v>18912</v>
      </c>
      <c r="D14704" t="s">
        <v>50</v>
      </c>
      <c r="E14704"/>
    </row>
    <row r="14705" spans="1:5" ht="13.5" customHeight="1" x14ac:dyDescent="0.25">
      <c r="A14705" s="51" t="s">
        <v>31666</v>
      </c>
      <c r="B14705"/>
      <c r="C14705" t="s">
        <v>31096</v>
      </c>
      <c r="D14705" t="s">
        <v>31097</v>
      </c>
      <c r="E14705"/>
    </row>
    <row r="14706" spans="1:5" ht="13.5" customHeight="1" x14ac:dyDescent="0.25">
      <c r="A14706" s="51" t="s">
        <v>31667</v>
      </c>
      <c r="B14706"/>
      <c r="C14706" t="s">
        <v>31096</v>
      </c>
      <c r="D14706" t="s">
        <v>31098</v>
      </c>
      <c r="E14706"/>
    </row>
    <row r="14707" spans="1:5" ht="13.5" customHeight="1" x14ac:dyDescent="0.25">
      <c r="A14707" s="51" t="s">
        <v>31668</v>
      </c>
      <c r="B14707"/>
      <c r="C14707" t="s">
        <v>31096</v>
      </c>
      <c r="D14707" t="s">
        <v>31099</v>
      </c>
      <c r="E14707"/>
    </row>
    <row r="14708" spans="1:5" ht="13.5" customHeight="1" x14ac:dyDescent="0.25">
      <c r="A14708" s="51" t="s">
        <v>31669</v>
      </c>
      <c r="B14708"/>
      <c r="C14708" t="s">
        <v>31096</v>
      </c>
      <c r="D14708" t="s">
        <v>31100</v>
      </c>
      <c r="E14708"/>
    </row>
    <row r="14709" spans="1:5" ht="13.5" customHeight="1" x14ac:dyDescent="0.25">
      <c r="A14709" s="51" t="s">
        <v>18913</v>
      </c>
      <c r="B14709" t="s">
        <v>39</v>
      </c>
      <c r="C14709" t="s">
        <v>18914</v>
      </c>
      <c r="D14709" t="s">
        <v>194</v>
      </c>
      <c r="E14709"/>
    </row>
    <row r="14710" spans="1:5" ht="13.5" customHeight="1" x14ac:dyDescent="0.25">
      <c r="A14710" s="51" t="s">
        <v>18915</v>
      </c>
      <c r="B14710"/>
      <c r="C14710" t="s">
        <v>18914</v>
      </c>
      <c r="D14710" t="s">
        <v>43</v>
      </c>
      <c r="E14710"/>
    </row>
    <row r="14711" spans="1:5" ht="13.5" customHeight="1" x14ac:dyDescent="0.25">
      <c r="A14711" s="51" t="s">
        <v>18916</v>
      </c>
      <c r="B14711"/>
      <c r="C14711" t="s">
        <v>18914</v>
      </c>
      <c r="D14711" t="s">
        <v>45</v>
      </c>
      <c r="E14711"/>
    </row>
    <row r="14712" spans="1:5" ht="13.5" customHeight="1" x14ac:dyDescent="0.25">
      <c r="A14712" s="51" t="s">
        <v>30651</v>
      </c>
      <c r="B14712" t="s">
        <v>39</v>
      </c>
      <c r="C14712" t="s">
        <v>30178</v>
      </c>
      <c r="D14712" t="s">
        <v>213</v>
      </c>
      <c r="E14712"/>
    </row>
    <row r="14713" spans="1:5" ht="13.5" customHeight="1" x14ac:dyDescent="0.25">
      <c r="A14713" s="51" t="s">
        <v>30652</v>
      </c>
      <c r="B14713"/>
      <c r="C14713" t="s">
        <v>30178</v>
      </c>
      <c r="D14713" t="s">
        <v>43</v>
      </c>
      <c r="E14713"/>
    </row>
    <row r="14714" spans="1:5" ht="13.5" customHeight="1" x14ac:dyDescent="0.25">
      <c r="A14714" s="51" t="s">
        <v>30653</v>
      </c>
      <c r="B14714"/>
      <c r="C14714" t="s">
        <v>30178</v>
      </c>
      <c r="D14714" t="s">
        <v>45</v>
      </c>
      <c r="E14714"/>
    </row>
    <row r="14715" spans="1:5" ht="13.5" customHeight="1" x14ac:dyDescent="0.25">
      <c r="A14715" s="51" t="s">
        <v>18917</v>
      </c>
      <c r="B14715" t="s">
        <v>39</v>
      </c>
      <c r="C14715" t="s">
        <v>30179</v>
      </c>
      <c r="D14715" t="s">
        <v>194</v>
      </c>
      <c r="E14715"/>
    </row>
    <row r="14716" spans="1:5" ht="13.5" customHeight="1" x14ac:dyDescent="0.25">
      <c r="A14716" s="51" t="s">
        <v>18918</v>
      </c>
      <c r="B14716"/>
      <c r="C14716" t="s">
        <v>30179</v>
      </c>
      <c r="D14716" t="s">
        <v>43</v>
      </c>
      <c r="E14716"/>
    </row>
    <row r="14717" spans="1:5" ht="13.5" customHeight="1" x14ac:dyDescent="0.25">
      <c r="A14717" s="51" t="s">
        <v>18919</v>
      </c>
      <c r="B14717"/>
      <c r="C14717" t="s">
        <v>30179</v>
      </c>
      <c r="D14717" t="s">
        <v>45</v>
      </c>
      <c r="E14717"/>
    </row>
    <row r="14718" spans="1:5" ht="13.5" customHeight="1" x14ac:dyDescent="0.25">
      <c r="A14718" s="51" t="s">
        <v>18920</v>
      </c>
      <c r="B14718" t="s">
        <v>39</v>
      </c>
      <c r="C14718" t="s">
        <v>18921</v>
      </c>
      <c r="D14718" t="s">
        <v>50</v>
      </c>
      <c r="E14718"/>
    </row>
    <row r="14719" spans="1:5" ht="13.5" customHeight="1" x14ac:dyDescent="0.25">
      <c r="A14719" s="51" t="s">
        <v>18922</v>
      </c>
      <c r="B14719"/>
      <c r="C14719" t="s">
        <v>18921</v>
      </c>
      <c r="D14719" t="s">
        <v>43</v>
      </c>
      <c r="E14719"/>
    </row>
    <row r="14720" spans="1:5" ht="13.5" customHeight="1" x14ac:dyDescent="0.25">
      <c r="A14720" s="51" t="s">
        <v>18923</v>
      </c>
      <c r="B14720"/>
      <c r="C14720" t="s">
        <v>18921</v>
      </c>
      <c r="D14720" t="s">
        <v>45</v>
      </c>
      <c r="E14720"/>
    </row>
    <row r="14721" spans="1:5" ht="13.5" customHeight="1" x14ac:dyDescent="0.25">
      <c r="A14721" s="51" t="s">
        <v>18924</v>
      </c>
      <c r="B14721" t="s">
        <v>39</v>
      </c>
      <c r="C14721" t="s">
        <v>18925</v>
      </c>
      <c r="D14721" t="s">
        <v>50</v>
      </c>
      <c r="E14721"/>
    </row>
    <row r="14722" spans="1:5" ht="13.5" customHeight="1" x14ac:dyDescent="0.25">
      <c r="A14722" s="51" t="s">
        <v>18926</v>
      </c>
      <c r="B14722"/>
      <c r="C14722" t="s">
        <v>18925</v>
      </c>
      <c r="D14722" t="s">
        <v>43</v>
      </c>
      <c r="E14722"/>
    </row>
    <row r="14723" spans="1:5" ht="13.5" customHeight="1" x14ac:dyDescent="0.25">
      <c r="A14723" s="51" t="s">
        <v>18927</v>
      </c>
      <c r="B14723"/>
      <c r="C14723" t="s">
        <v>18925</v>
      </c>
      <c r="D14723" t="s">
        <v>45</v>
      </c>
      <c r="E14723"/>
    </row>
    <row r="14724" spans="1:5" ht="13.5" customHeight="1" x14ac:dyDescent="0.25">
      <c r="A14724" s="51" t="s">
        <v>18929</v>
      </c>
      <c r="B14724" t="s">
        <v>39</v>
      </c>
      <c r="C14724" t="s">
        <v>18930</v>
      </c>
      <c r="D14724" t="s">
        <v>149</v>
      </c>
      <c r="E14724"/>
    </row>
    <row r="14725" spans="1:5" ht="13.5" customHeight="1" x14ac:dyDescent="0.25">
      <c r="A14725" s="51" t="s">
        <v>18931</v>
      </c>
      <c r="B14725"/>
      <c r="C14725" t="s">
        <v>18930</v>
      </c>
      <c r="D14725" t="s">
        <v>43</v>
      </c>
      <c r="E14725"/>
    </row>
    <row r="14726" spans="1:5" ht="13.5" customHeight="1" x14ac:dyDescent="0.25">
      <c r="A14726" s="51" t="s">
        <v>18932</v>
      </c>
      <c r="B14726"/>
      <c r="C14726" t="s">
        <v>18930</v>
      </c>
      <c r="D14726" t="s">
        <v>45</v>
      </c>
      <c r="E14726"/>
    </row>
    <row r="14727" spans="1:5" ht="13.5" customHeight="1" x14ac:dyDescent="0.25">
      <c r="A14727" s="51" t="s">
        <v>18933</v>
      </c>
      <c r="B14727" t="s">
        <v>39</v>
      </c>
      <c r="C14727" t="s">
        <v>18934</v>
      </c>
      <c r="D14727" t="s">
        <v>50</v>
      </c>
      <c r="E14727"/>
    </row>
    <row r="14728" spans="1:5" ht="13.5" customHeight="1" x14ac:dyDescent="0.25">
      <c r="A14728" s="51" t="s">
        <v>18935</v>
      </c>
      <c r="B14728"/>
      <c r="C14728" t="s">
        <v>18934</v>
      </c>
      <c r="D14728" t="s">
        <v>43</v>
      </c>
      <c r="E14728"/>
    </row>
    <row r="14729" spans="1:5" ht="13.5" customHeight="1" x14ac:dyDescent="0.25">
      <c r="A14729" s="51" t="s">
        <v>18936</v>
      </c>
      <c r="B14729"/>
      <c r="C14729" t="s">
        <v>18934</v>
      </c>
      <c r="D14729" t="s">
        <v>45</v>
      </c>
      <c r="E14729"/>
    </row>
    <row r="14730" spans="1:5" ht="13.5" customHeight="1" x14ac:dyDescent="0.25">
      <c r="A14730" s="51" t="s">
        <v>18937</v>
      </c>
      <c r="B14730" t="s">
        <v>39</v>
      </c>
      <c r="C14730" t="s">
        <v>18938</v>
      </c>
      <c r="D14730" t="s">
        <v>50</v>
      </c>
      <c r="E14730"/>
    </row>
    <row r="14731" spans="1:5" ht="13.5" customHeight="1" x14ac:dyDescent="0.25">
      <c r="A14731" s="51" t="s">
        <v>18939</v>
      </c>
      <c r="B14731"/>
      <c r="C14731" t="s">
        <v>18938</v>
      </c>
      <c r="D14731" t="s">
        <v>43</v>
      </c>
      <c r="E14731"/>
    </row>
    <row r="14732" spans="1:5" ht="13.5" customHeight="1" x14ac:dyDescent="0.25">
      <c r="A14732" s="51" t="s">
        <v>18940</v>
      </c>
      <c r="B14732"/>
      <c r="C14732" t="s">
        <v>18938</v>
      </c>
      <c r="D14732" t="s">
        <v>45</v>
      </c>
      <c r="E14732"/>
    </row>
    <row r="14733" spans="1:5" ht="13.5" customHeight="1" x14ac:dyDescent="0.25">
      <c r="A14733" s="51" t="s">
        <v>18941</v>
      </c>
      <c r="B14733"/>
      <c r="C14733" t="s">
        <v>18942</v>
      </c>
      <c r="D14733" t="s">
        <v>7463</v>
      </c>
      <c r="E14733"/>
    </row>
    <row r="14734" spans="1:5" ht="13.5" customHeight="1" x14ac:dyDescent="0.25">
      <c r="A14734" s="51" t="s">
        <v>18943</v>
      </c>
      <c r="B14734" t="s">
        <v>39</v>
      </c>
      <c r="C14734" t="s">
        <v>18942</v>
      </c>
      <c r="D14734" t="s">
        <v>50</v>
      </c>
      <c r="E14734"/>
    </row>
    <row r="14735" spans="1:5" ht="13.5" customHeight="1" x14ac:dyDescent="0.25">
      <c r="A14735" s="51" t="s">
        <v>18944</v>
      </c>
      <c r="B14735"/>
      <c r="C14735" t="s">
        <v>18942</v>
      </c>
      <c r="D14735" t="s">
        <v>43</v>
      </c>
      <c r="E14735"/>
    </row>
    <row r="14736" spans="1:5" ht="13.5" customHeight="1" x14ac:dyDescent="0.25">
      <c r="A14736" s="51" t="s">
        <v>18945</v>
      </c>
      <c r="B14736"/>
      <c r="C14736" t="s">
        <v>18942</v>
      </c>
      <c r="D14736" t="s">
        <v>45</v>
      </c>
      <c r="E14736"/>
    </row>
    <row r="14737" spans="1:5" ht="13.5" customHeight="1" x14ac:dyDescent="0.25">
      <c r="A14737" s="51" t="s">
        <v>18946</v>
      </c>
      <c r="B14737" t="s">
        <v>39</v>
      </c>
      <c r="C14737" t="s">
        <v>18947</v>
      </c>
      <c r="D14737" t="s">
        <v>194</v>
      </c>
      <c r="E14737"/>
    </row>
    <row r="14738" spans="1:5" ht="13.5" customHeight="1" x14ac:dyDescent="0.25">
      <c r="A14738" s="51" t="s">
        <v>18948</v>
      </c>
      <c r="B14738"/>
      <c r="C14738" t="s">
        <v>18947</v>
      </c>
      <c r="D14738" t="s">
        <v>43</v>
      </c>
      <c r="E14738"/>
    </row>
    <row r="14739" spans="1:5" ht="13.5" customHeight="1" x14ac:dyDescent="0.25">
      <c r="A14739" s="51" t="s">
        <v>18949</v>
      </c>
      <c r="B14739"/>
      <c r="C14739" t="s">
        <v>18947</v>
      </c>
      <c r="D14739" t="s">
        <v>45</v>
      </c>
      <c r="E14739"/>
    </row>
    <row r="14740" spans="1:5" ht="13.5" customHeight="1" x14ac:dyDescent="0.25">
      <c r="A14740" s="51" t="s">
        <v>18950</v>
      </c>
      <c r="B14740"/>
      <c r="C14740" t="s">
        <v>18951</v>
      </c>
      <c r="D14740" t="s">
        <v>50</v>
      </c>
      <c r="E14740"/>
    </row>
    <row r="14741" spans="1:5" ht="13.5" customHeight="1" x14ac:dyDescent="0.25">
      <c r="A14741" s="51" t="s">
        <v>18952</v>
      </c>
      <c r="B14741" t="s">
        <v>39</v>
      </c>
      <c r="C14741" t="s">
        <v>18953</v>
      </c>
      <c r="D14741" t="s">
        <v>50</v>
      </c>
      <c r="E14741"/>
    </row>
    <row r="14742" spans="1:5" ht="13.5" customHeight="1" x14ac:dyDescent="0.25">
      <c r="A14742" s="51" t="s">
        <v>18954</v>
      </c>
      <c r="B14742"/>
      <c r="C14742" t="s">
        <v>18953</v>
      </c>
      <c r="D14742" t="s">
        <v>43</v>
      </c>
      <c r="E14742"/>
    </row>
    <row r="14743" spans="1:5" ht="13.5" customHeight="1" x14ac:dyDescent="0.25">
      <c r="A14743" s="51" t="s">
        <v>18955</v>
      </c>
      <c r="B14743"/>
      <c r="C14743" t="s">
        <v>18953</v>
      </c>
      <c r="D14743" t="s">
        <v>45</v>
      </c>
      <c r="E14743"/>
    </row>
    <row r="14744" spans="1:5" ht="13.5" customHeight="1" x14ac:dyDescent="0.25">
      <c r="A14744" s="51" t="s">
        <v>18956</v>
      </c>
      <c r="B14744"/>
      <c r="C14744" t="s">
        <v>18957</v>
      </c>
      <c r="D14744" t="s">
        <v>50</v>
      </c>
      <c r="E14744"/>
    </row>
    <row r="14745" spans="1:5" ht="13.5" customHeight="1" x14ac:dyDescent="0.25">
      <c r="A14745" s="51" t="s">
        <v>18958</v>
      </c>
      <c r="B14745"/>
      <c r="C14745" t="s">
        <v>31101</v>
      </c>
      <c r="D14745" t="s">
        <v>50</v>
      </c>
      <c r="E14745"/>
    </row>
    <row r="14746" spans="1:5" ht="13.5" customHeight="1" x14ac:dyDescent="0.25">
      <c r="A14746" s="51" t="s">
        <v>18959</v>
      </c>
      <c r="B14746"/>
      <c r="C14746" t="s">
        <v>18960</v>
      </c>
      <c r="D14746" t="s">
        <v>50</v>
      </c>
      <c r="E14746"/>
    </row>
    <row r="14747" spans="1:5" ht="13.5" customHeight="1" x14ac:dyDescent="0.25">
      <c r="A14747" s="51" t="s">
        <v>31670</v>
      </c>
      <c r="B14747"/>
      <c r="C14747" t="s">
        <v>31102</v>
      </c>
      <c r="D14747" t="s">
        <v>213</v>
      </c>
      <c r="E14747"/>
    </row>
    <row r="14748" spans="1:5" ht="13.5" customHeight="1" x14ac:dyDescent="0.25">
      <c r="A14748" s="51" t="s">
        <v>18961</v>
      </c>
      <c r="B14748"/>
      <c r="C14748" t="s">
        <v>2509</v>
      </c>
      <c r="D14748" t="s">
        <v>11011</v>
      </c>
      <c r="E14748"/>
    </row>
    <row r="14749" spans="1:5" ht="13.5" customHeight="1" x14ac:dyDescent="0.25">
      <c r="A14749" s="51" t="s">
        <v>18962</v>
      </c>
      <c r="B14749" t="s">
        <v>39</v>
      </c>
      <c r="C14749" t="s">
        <v>18963</v>
      </c>
      <c r="D14749" t="s">
        <v>213</v>
      </c>
      <c r="E14749"/>
    </row>
    <row r="14750" spans="1:5" ht="13.5" customHeight="1" x14ac:dyDescent="0.25">
      <c r="A14750" s="51" t="s">
        <v>18964</v>
      </c>
      <c r="B14750"/>
      <c r="C14750" t="s">
        <v>18963</v>
      </c>
      <c r="D14750" t="s">
        <v>43</v>
      </c>
      <c r="E14750"/>
    </row>
    <row r="14751" spans="1:5" ht="13.5" customHeight="1" x14ac:dyDescent="0.25">
      <c r="A14751" s="51" t="s">
        <v>18965</v>
      </c>
      <c r="B14751"/>
      <c r="C14751" t="s">
        <v>18963</v>
      </c>
      <c r="D14751" t="s">
        <v>45</v>
      </c>
      <c r="E14751"/>
    </row>
    <row r="14752" spans="1:5" ht="13.5" customHeight="1" x14ac:dyDescent="0.25">
      <c r="A14752" s="51" t="s">
        <v>18966</v>
      </c>
      <c r="B14752" t="s">
        <v>39</v>
      </c>
      <c r="C14752" t="s">
        <v>31103</v>
      </c>
      <c r="D14752" t="s">
        <v>50</v>
      </c>
      <c r="E14752"/>
    </row>
    <row r="14753" spans="1:5" ht="13.5" customHeight="1" x14ac:dyDescent="0.25">
      <c r="A14753" s="51" t="s">
        <v>31671</v>
      </c>
      <c r="B14753"/>
      <c r="C14753" t="s">
        <v>31103</v>
      </c>
      <c r="D14753" t="s">
        <v>43</v>
      </c>
      <c r="E14753"/>
    </row>
    <row r="14754" spans="1:5" ht="13.5" customHeight="1" x14ac:dyDescent="0.25">
      <c r="A14754" s="51" t="s">
        <v>31672</v>
      </c>
      <c r="B14754"/>
      <c r="C14754" t="s">
        <v>31103</v>
      </c>
      <c r="D14754" t="s">
        <v>45</v>
      </c>
      <c r="E14754"/>
    </row>
    <row r="14755" spans="1:5" ht="13.5" customHeight="1" x14ac:dyDescent="0.25">
      <c r="A14755" s="51" t="s">
        <v>18967</v>
      </c>
      <c r="B14755" t="s">
        <v>39</v>
      </c>
      <c r="C14755" t="s">
        <v>18968</v>
      </c>
      <c r="D14755" t="s">
        <v>50</v>
      </c>
      <c r="E14755"/>
    </row>
    <row r="14756" spans="1:5" ht="13.5" customHeight="1" x14ac:dyDescent="0.25">
      <c r="A14756" s="51" t="s">
        <v>18969</v>
      </c>
      <c r="B14756"/>
      <c r="C14756" t="s">
        <v>18968</v>
      </c>
      <c r="D14756" t="s">
        <v>43</v>
      </c>
      <c r="E14756"/>
    </row>
    <row r="14757" spans="1:5" ht="13.5" customHeight="1" x14ac:dyDescent="0.25">
      <c r="A14757" s="51" t="s">
        <v>18970</v>
      </c>
      <c r="B14757"/>
      <c r="C14757" t="s">
        <v>18968</v>
      </c>
      <c r="D14757" t="s">
        <v>45</v>
      </c>
      <c r="E14757"/>
    </row>
    <row r="14758" spans="1:5" ht="13.5" customHeight="1" x14ac:dyDescent="0.25">
      <c r="A14758" s="51" t="s">
        <v>18971</v>
      </c>
      <c r="B14758"/>
      <c r="C14758" t="s">
        <v>18972</v>
      </c>
      <c r="D14758" t="s">
        <v>18973</v>
      </c>
      <c r="E14758"/>
    </row>
    <row r="14759" spans="1:5" ht="13.5" customHeight="1" x14ac:dyDescent="0.25">
      <c r="A14759" s="51" t="s">
        <v>18974</v>
      </c>
      <c r="B14759"/>
      <c r="C14759" t="s">
        <v>18972</v>
      </c>
      <c r="D14759" t="s">
        <v>18975</v>
      </c>
      <c r="E14759"/>
    </row>
    <row r="14760" spans="1:5" ht="13.5" customHeight="1" x14ac:dyDescent="0.25">
      <c r="A14760" s="51" t="s">
        <v>18976</v>
      </c>
      <c r="B14760" t="s">
        <v>39</v>
      </c>
      <c r="C14760" t="s">
        <v>18972</v>
      </c>
      <c r="D14760" t="s">
        <v>18977</v>
      </c>
      <c r="E14760"/>
    </row>
    <row r="14761" spans="1:5" ht="13.5" customHeight="1" x14ac:dyDescent="0.25">
      <c r="A14761" s="51" t="s">
        <v>18978</v>
      </c>
      <c r="B14761"/>
      <c r="C14761" t="s">
        <v>18972</v>
      </c>
      <c r="D14761" t="s">
        <v>43</v>
      </c>
      <c r="E14761"/>
    </row>
    <row r="14762" spans="1:5" ht="13.5" customHeight="1" x14ac:dyDescent="0.25">
      <c r="A14762" s="51" t="s">
        <v>18979</v>
      </c>
      <c r="B14762"/>
      <c r="C14762" t="s">
        <v>18972</v>
      </c>
      <c r="D14762" t="s">
        <v>45</v>
      </c>
      <c r="E14762"/>
    </row>
    <row r="14763" spans="1:5" ht="13.5" customHeight="1" x14ac:dyDescent="0.25">
      <c r="A14763" s="51" t="s">
        <v>18980</v>
      </c>
      <c r="B14763" t="s">
        <v>39</v>
      </c>
      <c r="C14763" t="s">
        <v>18972</v>
      </c>
      <c r="D14763" t="s">
        <v>18981</v>
      </c>
      <c r="E14763"/>
    </row>
    <row r="14764" spans="1:5" ht="13.5" customHeight="1" x14ac:dyDescent="0.25">
      <c r="A14764" s="51" t="s">
        <v>18982</v>
      </c>
      <c r="B14764"/>
      <c r="C14764" t="s">
        <v>18972</v>
      </c>
      <c r="D14764" t="s">
        <v>43</v>
      </c>
      <c r="E14764"/>
    </row>
    <row r="14765" spans="1:5" ht="13.5" customHeight="1" x14ac:dyDescent="0.25">
      <c r="A14765" s="51" t="s">
        <v>18983</v>
      </c>
      <c r="B14765"/>
      <c r="C14765" t="s">
        <v>18972</v>
      </c>
      <c r="D14765" t="s">
        <v>45</v>
      </c>
      <c r="E14765"/>
    </row>
    <row r="14766" spans="1:5" ht="13.5" customHeight="1" x14ac:dyDescent="0.25">
      <c r="A14766" s="51" t="s">
        <v>32671</v>
      </c>
      <c r="B14766"/>
      <c r="C14766" t="s">
        <v>32103</v>
      </c>
      <c r="D14766" t="s">
        <v>32104</v>
      </c>
      <c r="E14766" t="s">
        <v>126</v>
      </c>
    </row>
    <row r="14767" spans="1:5" ht="13.5" customHeight="1" x14ac:dyDescent="0.25">
      <c r="A14767" s="51" t="s">
        <v>18984</v>
      </c>
      <c r="B14767"/>
      <c r="C14767" t="s">
        <v>18985</v>
      </c>
      <c r="D14767" t="s">
        <v>50</v>
      </c>
      <c r="E14767"/>
    </row>
    <row r="14768" spans="1:5" ht="13.5" customHeight="1" x14ac:dyDescent="0.25">
      <c r="A14768" s="51" t="s">
        <v>18986</v>
      </c>
      <c r="B14768" t="s">
        <v>39</v>
      </c>
      <c r="C14768" t="s">
        <v>18987</v>
      </c>
      <c r="D14768" t="s">
        <v>50</v>
      </c>
      <c r="E14768"/>
    </row>
    <row r="14769" spans="1:5" ht="13.5" customHeight="1" x14ac:dyDescent="0.25">
      <c r="A14769" s="51" t="s">
        <v>18988</v>
      </c>
      <c r="B14769"/>
      <c r="C14769" t="s">
        <v>18987</v>
      </c>
      <c r="D14769" t="s">
        <v>43</v>
      </c>
      <c r="E14769"/>
    </row>
    <row r="14770" spans="1:5" ht="13.5" customHeight="1" x14ac:dyDescent="0.25">
      <c r="A14770" s="51" t="s">
        <v>18989</v>
      </c>
      <c r="B14770"/>
      <c r="C14770" t="s">
        <v>18987</v>
      </c>
      <c r="D14770" t="s">
        <v>45</v>
      </c>
      <c r="E14770"/>
    </row>
    <row r="14771" spans="1:5" ht="13.5" customHeight="1" x14ac:dyDescent="0.25">
      <c r="A14771" s="51" t="s">
        <v>18990</v>
      </c>
      <c r="B14771" t="s">
        <v>39</v>
      </c>
      <c r="C14771" t="s">
        <v>18991</v>
      </c>
      <c r="D14771" t="s">
        <v>50</v>
      </c>
      <c r="E14771"/>
    </row>
    <row r="14772" spans="1:5" ht="13.5" customHeight="1" x14ac:dyDescent="0.25">
      <c r="A14772" s="51" t="s">
        <v>18992</v>
      </c>
      <c r="B14772"/>
      <c r="C14772" t="s">
        <v>18991</v>
      </c>
      <c r="D14772" t="s">
        <v>43</v>
      </c>
      <c r="E14772"/>
    </row>
    <row r="14773" spans="1:5" ht="13.5" customHeight="1" x14ac:dyDescent="0.25">
      <c r="A14773" s="51" t="s">
        <v>18993</v>
      </c>
      <c r="B14773"/>
      <c r="C14773" t="s">
        <v>18991</v>
      </c>
      <c r="D14773" t="s">
        <v>45</v>
      </c>
      <c r="E14773"/>
    </row>
    <row r="14774" spans="1:5" ht="13.5" customHeight="1" x14ac:dyDescent="0.25">
      <c r="A14774" s="51" t="s">
        <v>18994</v>
      </c>
      <c r="B14774" t="s">
        <v>39</v>
      </c>
      <c r="C14774" t="s">
        <v>18995</v>
      </c>
      <c r="D14774" t="s">
        <v>50</v>
      </c>
      <c r="E14774"/>
    </row>
    <row r="14775" spans="1:5" ht="13.5" customHeight="1" x14ac:dyDescent="0.25">
      <c r="A14775" s="51" t="s">
        <v>18996</v>
      </c>
      <c r="B14775"/>
      <c r="C14775" t="s">
        <v>18995</v>
      </c>
      <c r="D14775" t="s">
        <v>43</v>
      </c>
      <c r="E14775"/>
    </row>
    <row r="14776" spans="1:5" ht="13.5" customHeight="1" x14ac:dyDescent="0.25">
      <c r="A14776" s="51" t="s">
        <v>18997</v>
      </c>
      <c r="B14776"/>
      <c r="C14776" t="s">
        <v>18995</v>
      </c>
      <c r="D14776" t="s">
        <v>45</v>
      </c>
      <c r="E14776"/>
    </row>
    <row r="14777" spans="1:5" ht="13.5" customHeight="1" x14ac:dyDescent="0.25">
      <c r="A14777" s="51" t="s">
        <v>18998</v>
      </c>
      <c r="B14777" t="s">
        <v>39</v>
      </c>
      <c r="C14777" t="s">
        <v>18999</v>
      </c>
      <c r="D14777" t="s">
        <v>2190</v>
      </c>
      <c r="E14777"/>
    </row>
    <row r="14778" spans="1:5" ht="13.5" customHeight="1" x14ac:dyDescent="0.25">
      <c r="A14778" s="51" t="s">
        <v>19000</v>
      </c>
      <c r="B14778"/>
      <c r="C14778" t="s">
        <v>18999</v>
      </c>
      <c r="D14778" t="s">
        <v>43</v>
      </c>
      <c r="E14778"/>
    </row>
    <row r="14779" spans="1:5" ht="13.5" customHeight="1" x14ac:dyDescent="0.25">
      <c r="A14779" s="51" t="s">
        <v>19001</v>
      </c>
      <c r="B14779"/>
      <c r="C14779" t="s">
        <v>18999</v>
      </c>
      <c r="D14779" t="s">
        <v>45</v>
      </c>
      <c r="E14779"/>
    </row>
    <row r="14780" spans="1:5" ht="13.5" customHeight="1" x14ac:dyDescent="0.25">
      <c r="A14780" s="51" t="s">
        <v>19002</v>
      </c>
      <c r="B14780"/>
      <c r="C14780" t="s">
        <v>19003</v>
      </c>
      <c r="D14780" t="s">
        <v>2190</v>
      </c>
      <c r="E14780"/>
    </row>
    <row r="14781" spans="1:5" ht="13.5" customHeight="1" x14ac:dyDescent="0.25">
      <c r="A14781" s="51" t="s">
        <v>19004</v>
      </c>
      <c r="B14781"/>
      <c r="C14781" t="s">
        <v>19005</v>
      </c>
      <c r="D14781" t="s">
        <v>14994</v>
      </c>
      <c r="E14781"/>
    </row>
    <row r="14782" spans="1:5" ht="13.5" customHeight="1" x14ac:dyDescent="0.25">
      <c r="A14782" s="51" t="s">
        <v>19006</v>
      </c>
      <c r="B14782" t="s">
        <v>39</v>
      </c>
      <c r="C14782" t="s">
        <v>19005</v>
      </c>
      <c r="D14782" t="s">
        <v>2190</v>
      </c>
      <c r="E14782"/>
    </row>
    <row r="14783" spans="1:5" ht="13.5" customHeight="1" x14ac:dyDescent="0.25">
      <c r="A14783" s="51" t="s">
        <v>19007</v>
      </c>
      <c r="B14783"/>
      <c r="C14783" t="s">
        <v>19005</v>
      </c>
      <c r="D14783" t="s">
        <v>43</v>
      </c>
      <c r="E14783"/>
    </row>
    <row r="14784" spans="1:5" ht="13.5" customHeight="1" x14ac:dyDescent="0.25">
      <c r="A14784" s="51" t="s">
        <v>19008</v>
      </c>
      <c r="B14784"/>
      <c r="C14784" t="s">
        <v>19005</v>
      </c>
      <c r="D14784" t="s">
        <v>45</v>
      </c>
      <c r="E14784"/>
    </row>
    <row r="14785" spans="1:5" ht="13.5" customHeight="1" x14ac:dyDescent="0.25">
      <c r="A14785" s="51" t="s">
        <v>19009</v>
      </c>
      <c r="B14785" t="s">
        <v>39</v>
      </c>
      <c r="C14785" t="s">
        <v>19010</v>
      </c>
      <c r="D14785" t="s">
        <v>50</v>
      </c>
      <c r="E14785"/>
    </row>
    <row r="14786" spans="1:5" ht="13.5" customHeight="1" x14ac:dyDescent="0.25">
      <c r="A14786" s="51" t="s">
        <v>19011</v>
      </c>
      <c r="B14786"/>
      <c r="C14786" t="s">
        <v>19010</v>
      </c>
      <c r="D14786" t="s">
        <v>43</v>
      </c>
      <c r="E14786"/>
    </row>
    <row r="14787" spans="1:5" ht="13.5" customHeight="1" x14ac:dyDescent="0.25">
      <c r="A14787" s="51" t="s">
        <v>19012</v>
      </c>
      <c r="B14787"/>
      <c r="C14787" t="s">
        <v>19010</v>
      </c>
      <c r="D14787" t="s">
        <v>45</v>
      </c>
      <c r="E14787"/>
    </row>
    <row r="14788" spans="1:5" ht="13.5" customHeight="1" x14ac:dyDescent="0.25">
      <c r="A14788" s="51" t="s">
        <v>19013</v>
      </c>
      <c r="B14788" t="s">
        <v>39</v>
      </c>
      <c r="C14788" t="s">
        <v>19014</v>
      </c>
      <c r="D14788" t="s">
        <v>50</v>
      </c>
      <c r="E14788"/>
    </row>
    <row r="14789" spans="1:5" ht="13.5" customHeight="1" x14ac:dyDescent="0.25">
      <c r="A14789" s="51" t="s">
        <v>19015</v>
      </c>
      <c r="B14789"/>
      <c r="C14789" t="s">
        <v>19014</v>
      </c>
      <c r="D14789" t="s">
        <v>43</v>
      </c>
      <c r="E14789"/>
    </row>
    <row r="14790" spans="1:5" ht="13.5" customHeight="1" x14ac:dyDescent="0.25">
      <c r="A14790" s="51" t="s">
        <v>19016</v>
      </c>
      <c r="B14790"/>
      <c r="C14790" t="s">
        <v>19014</v>
      </c>
      <c r="D14790" t="s">
        <v>45</v>
      </c>
      <c r="E14790"/>
    </row>
    <row r="14791" spans="1:5" ht="13.5" customHeight="1" x14ac:dyDescent="0.25">
      <c r="A14791" s="51" t="s">
        <v>31673</v>
      </c>
      <c r="B14791" t="s">
        <v>39</v>
      </c>
      <c r="C14791" t="s">
        <v>31104</v>
      </c>
      <c r="D14791" t="s">
        <v>50</v>
      </c>
      <c r="E14791"/>
    </row>
    <row r="14792" spans="1:5" ht="13.5" customHeight="1" x14ac:dyDescent="0.25">
      <c r="A14792" s="51" t="s">
        <v>31674</v>
      </c>
      <c r="B14792"/>
      <c r="C14792" t="s">
        <v>31104</v>
      </c>
      <c r="D14792" t="s">
        <v>43</v>
      </c>
      <c r="E14792"/>
    </row>
    <row r="14793" spans="1:5" ht="13.5" customHeight="1" x14ac:dyDescent="0.25">
      <c r="A14793" s="51" t="s">
        <v>31675</v>
      </c>
      <c r="B14793"/>
      <c r="C14793" t="s">
        <v>31104</v>
      </c>
      <c r="D14793" t="s">
        <v>45</v>
      </c>
      <c r="E14793"/>
    </row>
    <row r="14794" spans="1:5" ht="13.5" customHeight="1" x14ac:dyDescent="0.25">
      <c r="A14794" s="51" t="s">
        <v>19017</v>
      </c>
      <c r="B14794"/>
      <c r="C14794" t="s">
        <v>19018</v>
      </c>
      <c r="D14794" t="s">
        <v>657</v>
      </c>
      <c r="E14794"/>
    </row>
    <row r="14795" spans="1:5" ht="13.5" customHeight="1" x14ac:dyDescent="0.25">
      <c r="A14795" s="51" t="s">
        <v>19019</v>
      </c>
      <c r="B14795"/>
      <c r="C14795" t="s">
        <v>19018</v>
      </c>
      <c r="D14795" t="s">
        <v>19020</v>
      </c>
      <c r="E14795"/>
    </row>
    <row r="14796" spans="1:5" ht="13.5" customHeight="1" x14ac:dyDescent="0.25">
      <c r="A14796" s="51" t="s">
        <v>19021</v>
      </c>
      <c r="B14796"/>
      <c r="C14796" t="s">
        <v>19018</v>
      </c>
      <c r="D14796" t="s">
        <v>92</v>
      </c>
      <c r="E14796"/>
    </row>
    <row r="14797" spans="1:5" ht="13.5" customHeight="1" x14ac:dyDescent="0.25">
      <c r="A14797" s="51" t="s">
        <v>19022</v>
      </c>
      <c r="B14797"/>
      <c r="C14797" t="s">
        <v>19023</v>
      </c>
      <c r="D14797" t="s">
        <v>4774</v>
      </c>
      <c r="E14797"/>
    </row>
    <row r="14798" spans="1:5" ht="13.5" customHeight="1" x14ac:dyDescent="0.25">
      <c r="A14798" s="51" t="s">
        <v>19024</v>
      </c>
      <c r="B14798" t="s">
        <v>39</v>
      </c>
      <c r="C14798" t="s">
        <v>19023</v>
      </c>
      <c r="D14798" t="s">
        <v>50</v>
      </c>
      <c r="E14798"/>
    </row>
    <row r="14799" spans="1:5" ht="13.5" customHeight="1" x14ac:dyDescent="0.25">
      <c r="A14799" s="51" t="s">
        <v>19025</v>
      </c>
      <c r="B14799"/>
      <c r="C14799" t="s">
        <v>19023</v>
      </c>
      <c r="D14799" t="s">
        <v>43</v>
      </c>
      <c r="E14799"/>
    </row>
    <row r="14800" spans="1:5" ht="13.5" customHeight="1" x14ac:dyDescent="0.25">
      <c r="A14800" s="51" t="s">
        <v>19026</v>
      </c>
      <c r="B14800"/>
      <c r="C14800" t="s">
        <v>19023</v>
      </c>
      <c r="D14800" t="s">
        <v>45</v>
      </c>
      <c r="E14800"/>
    </row>
    <row r="14801" spans="1:5" ht="13.5" customHeight="1" x14ac:dyDescent="0.25">
      <c r="A14801" s="51" t="s">
        <v>19027</v>
      </c>
      <c r="B14801" t="s">
        <v>39</v>
      </c>
      <c r="C14801" t="s">
        <v>19028</v>
      </c>
      <c r="D14801" t="s">
        <v>50</v>
      </c>
      <c r="E14801"/>
    </row>
    <row r="14802" spans="1:5" ht="13.5" customHeight="1" x14ac:dyDescent="0.25">
      <c r="A14802" s="51" t="s">
        <v>19029</v>
      </c>
      <c r="B14802"/>
      <c r="C14802" t="s">
        <v>19028</v>
      </c>
      <c r="D14802" t="s">
        <v>43</v>
      </c>
      <c r="E14802"/>
    </row>
    <row r="14803" spans="1:5" ht="13.5" customHeight="1" x14ac:dyDescent="0.25">
      <c r="A14803" s="51" t="s">
        <v>19030</v>
      </c>
      <c r="B14803"/>
      <c r="C14803" t="s">
        <v>19028</v>
      </c>
      <c r="D14803" t="s">
        <v>45</v>
      </c>
      <c r="E14803"/>
    </row>
    <row r="14804" spans="1:5" ht="13.5" customHeight="1" x14ac:dyDescent="0.25">
      <c r="A14804" s="51" t="s">
        <v>19031</v>
      </c>
      <c r="B14804" t="s">
        <v>39</v>
      </c>
      <c r="C14804" t="s">
        <v>19032</v>
      </c>
      <c r="D14804" t="s">
        <v>50</v>
      </c>
      <c r="E14804"/>
    </row>
    <row r="14805" spans="1:5" ht="13.5" customHeight="1" x14ac:dyDescent="0.25">
      <c r="A14805" s="51" t="s">
        <v>19033</v>
      </c>
      <c r="B14805"/>
      <c r="C14805" t="s">
        <v>19032</v>
      </c>
      <c r="D14805" t="s">
        <v>43</v>
      </c>
      <c r="E14805"/>
    </row>
    <row r="14806" spans="1:5" ht="13.5" customHeight="1" x14ac:dyDescent="0.25">
      <c r="A14806" s="51" t="s">
        <v>19034</v>
      </c>
      <c r="B14806"/>
      <c r="C14806" t="s">
        <v>19032</v>
      </c>
      <c r="D14806" t="s">
        <v>45</v>
      </c>
      <c r="E14806"/>
    </row>
    <row r="14807" spans="1:5" ht="13.5" customHeight="1" x14ac:dyDescent="0.25">
      <c r="A14807" s="51" t="s">
        <v>19035</v>
      </c>
      <c r="B14807" t="s">
        <v>39</v>
      </c>
      <c r="C14807" t="s">
        <v>19036</v>
      </c>
      <c r="D14807" t="s">
        <v>213</v>
      </c>
      <c r="E14807"/>
    </row>
    <row r="14808" spans="1:5" ht="13.5" customHeight="1" x14ac:dyDescent="0.25">
      <c r="A14808" s="51" t="s">
        <v>19037</v>
      </c>
      <c r="B14808"/>
      <c r="C14808" t="s">
        <v>19036</v>
      </c>
      <c r="D14808" t="s">
        <v>43</v>
      </c>
      <c r="E14808"/>
    </row>
    <row r="14809" spans="1:5" ht="13.5" customHeight="1" x14ac:dyDescent="0.25">
      <c r="A14809" s="51" t="s">
        <v>19038</v>
      </c>
      <c r="B14809"/>
      <c r="C14809" t="s">
        <v>19036</v>
      </c>
      <c r="D14809" t="s">
        <v>45</v>
      </c>
      <c r="E14809"/>
    </row>
    <row r="14810" spans="1:5" ht="13.5" customHeight="1" x14ac:dyDescent="0.25">
      <c r="A14810" s="51" t="s">
        <v>19039</v>
      </c>
      <c r="B14810"/>
      <c r="C14810" t="s">
        <v>19040</v>
      </c>
      <c r="D14810" t="s">
        <v>213</v>
      </c>
      <c r="E14810"/>
    </row>
    <row r="14811" spans="1:5" ht="13.5" customHeight="1" x14ac:dyDescent="0.25">
      <c r="A14811" s="51" t="s">
        <v>19041</v>
      </c>
      <c r="B14811"/>
      <c r="C14811" t="s">
        <v>19040</v>
      </c>
      <c r="D14811" t="s">
        <v>785</v>
      </c>
      <c r="E14811"/>
    </row>
    <row r="14812" spans="1:5" ht="13.5" customHeight="1" x14ac:dyDescent="0.25">
      <c r="A14812" s="51" t="s">
        <v>19042</v>
      </c>
      <c r="B14812"/>
      <c r="C14812" t="s">
        <v>19040</v>
      </c>
      <c r="D14812" t="s">
        <v>19043</v>
      </c>
      <c r="E14812"/>
    </row>
    <row r="14813" spans="1:5" ht="13.5" customHeight="1" x14ac:dyDescent="0.25">
      <c r="A14813" s="51" t="s">
        <v>19044</v>
      </c>
      <c r="B14813" t="s">
        <v>39</v>
      </c>
      <c r="C14813" t="s">
        <v>19045</v>
      </c>
      <c r="D14813" t="s">
        <v>5646</v>
      </c>
      <c r="E14813"/>
    </row>
    <row r="14814" spans="1:5" ht="13.5" customHeight="1" x14ac:dyDescent="0.25">
      <c r="A14814" s="51" t="s">
        <v>19046</v>
      </c>
      <c r="B14814"/>
      <c r="C14814" t="s">
        <v>19045</v>
      </c>
      <c r="D14814" t="s">
        <v>43</v>
      </c>
      <c r="E14814"/>
    </row>
    <row r="14815" spans="1:5" ht="13.5" customHeight="1" x14ac:dyDescent="0.25">
      <c r="A14815" s="51" t="s">
        <v>19047</v>
      </c>
      <c r="B14815"/>
      <c r="C14815" t="s">
        <v>19045</v>
      </c>
      <c r="D14815" t="s">
        <v>45</v>
      </c>
      <c r="E14815"/>
    </row>
    <row r="14816" spans="1:5" ht="13.5" customHeight="1" x14ac:dyDescent="0.25">
      <c r="A14816" s="51" t="s">
        <v>19048</v>
      </c>
      <c r="B14816" t="s">
        <v>39</v>
      </c>
      <c r="C14816" t="s">
        <v>19049</v>
      </c>
      <c r="D14816" t="s">
        <v>50</v>
      </c>
      <c r="E14816"/>
    </row>
    <row r="14817" spans="1:5" ht="13.5" customHeight="1" x14ac:dyDescent="0.25">
      <c r="A14817" s="51" t="s">
        <v>19050</v>
      </c>
      <c r="B14817"/>
      <c r="C14817" t="s">
        <v>19049</v>
      </c>
      <c r="D14817" t="s">
        <v>43</v>
      </c>
      <c r="E14817"/>
    </row>
    <row r="14818" spans="1:5" ht="13.5" customHeight="1" x14ac:dyDescent="0.25">
      <c r="A14818" s="51" t="s">
        <v>19051</v>
      </c>
      <c r="B14818"/>
      <c r="C14818" t="s">
        <v>19049</v>
      </c>
      <c r="D14818" t="s">
        <v>45</v>
      </c>
      <c r="E14818"/>
    </row>
    <row r="14819" spans="1:5" ht="13.5" customHeight="1" x14ac:dyDescent="0.25">
      <c r="A14819" s="51" t="s">
        <v>32672</v>
      </c>
      <c r="B14819"/>
      <c r="C14819" t="s">
        <v>19053</v>
      </c>
      <c r="D14819" t="s">
        <v>32105</v>
      </c>
      <c r="E14819" t="s">
        <v>126</v>
      </c>
    </row>
    <row r="14820" spans="1:5" ht="13.5" customHeight="1" x14ac:dyDescent="0.25">
      <c r="A14820" s="51" t="s">
        <v>19052</v>
      </c>
      <c r="B14820" t="s">
        <v>39</v>
      </c>
      <c r="C14820" t="s">
        <v>19053</v>
      </c>
      <c r="D14820" t="s">
        <v>50</v>
      </c>
      <c r="E14820"/>
    </row>
    <row r="14821" spans="1:5" ht="13.5" customHeight="1" x14ac:dyDescent="0.25">
      <c r="A14821" s="51" t="s">
        <v>19054</v>
      </c>
      <c r="B14821"/>
      <c r="C14821" t="s">
        <v>19053</v>
      </c>
      <c r="D14821" t="s">
        <v>43</v>
      </c>
      <c r="E14821"/>
    </row>
    <row r="14822" spans="1:5" ht="13.5" customHeight="1" x14ac:dyDescent="0.25">
      <c r="A14822" s="51" t="s">
        <v>19055</v>
      </c>
      <c r="B14822"/>
      <c r="C14822" t="s">
        <v>19053</v>
      </c>
      <c r="D14822" t="s">
        <v>45</v>
      </c>
      <c r="E14822"/>
    </row>
    <row r="14823" spans="1:5" ht="13.5" customHeight="1" x14ac:dyDescent="0.25">
      <c r="A14823" s="51" t="s">
        <v>19056</v>
      </c>
      <c r="B14823" t="s">
        <v>39</v>
      </c>
      <c r="C14823" t="s">
        <v>19057</v>
      </c>
      <c r="D14823" t="s">
        <v>50</v>
      </c>
      <c r="E14823"/>
    </row>
    <row r="14824" spans="1:5" ht="13.5" customHeight="1" x14ac:dyDescent="0.25">
      <c r="A14824" s="51" t="s">
        <v>19058</v>
      </c>
      <c r="B14824"/>
      <c r="C14824" t="s">
        <v>19057</v>
      </c>
      <c r="D14824" t="s">
        <v>43</v>
      </c>
      <c r="E14824"/>
    </row>
    <row r="14825" spans="1:5" ht="13.5" customHeight="1" x14ac:dyDescent="0.25">
      <c r="A14825" s="51" t="s">
        <v>19059</v>
      </c>
      <c r="B14825"/>
      <c r="C14825" t="s">
        <v>19057</v>
      </c>
      <c r="D14825" t="s">
        <v>45</v>
      </c>
      <c r="E14825"/>
    </row>
    <row r="14826" spans="1:5" ht="13.5" customHeight="1" x14ac:dyDescent="0.25">
      <c r="A14826" s="51" t="s">
        <v>19060</v>
      </c>
      <c r="B14826" t="s">
        <v>39</v>
      </c>
      <c r="C14826" t="s">
        <v>19061</v>
      </c>
      <c r="D14826" t="s">
        <v>2190</v>
      </c>
      <c r="E14826"/>
    </row>
    <row r="14827" spans="1:5" ht="13.5" customHeight="1" x14ac:dyDescent="0.25">
      <c r="A14827" s="51" t="s">
        <v>19062</v>
      </c>
      <c r="B14827"/>
      <c r="C14827" t="s">
        <v>19061</v>
      </c>
      <c r="D14827" t="s">
        <v>43</v>
      </c>
      <c r="E14827"/>
    </row>
    <row r="14828" spans="1:5" ht="13.5" customHeight="1" x14ac:dyDescent="0.25">
      <c r="A14828" s="51" t="s">
        <v>19063</v>
      </c>
      <c r="B14828"/>
      <c r="C14828" t="s">
        <v>19061</v>
      </c>
      <c r="D14828" t="s">
        <v>45</v>
      </c>
      <c r="E14828"/>
    </row>
    <row r="14829" spans="1:5" ht="13.5" customHeight="1" x14ac:dyDescent="0.25">
      <c r="A14829" s="51" t="s">
        <v>19064</v>
      </c>
      <c r="B14829"/>
      <c r="C14829" t="s">
        <v>19065</v>
      </c>
      <c r="D14829" t="s">
        <v>5251</v>
      </c>
      <c r="E14829"/>
    </row>
    <row r="14830" spans="1:5" ht="13.5" customHeight="1" x14ac:dyDescent="0.25">
      <c r="A14830" s="51" t="s">
        <v>19066</v>
      </c>
      <c r="B14830" t="s">
        <v>39</v>
      </c>
      <c r="C14830" t="s">
        <v>19067</v>
      </c>
      <c r="D14830" t="s">
        <v>50</v>
      </c>
      <c r="E14830"/>
    </row>
    <row r="14831" spans="1:5" ht="13.5" customHeight="1" x14ac:dyDescent="0.25">
      <c r="A14831" s="51" t="s">
        <v>19068</v>
      </c>
      <c r="B14831"/>
      <c r="C14831" t="s">
        <v>19067</v>
      </c>
      <c r="D14831" t="s">
        <v>43</v>
      </c>
      <c r="E14831"/>
    </row>
    <row r="14832" spans="1:5" ht="13.5" customHeight="1" x14ac:dyDescent="0.25">
      <c r="A14832" s="51" t="s">
        <v>19069</v>
      </c>
      <c r="B14832"/>
      <c r="C14832" t="s">
        <v>19067</v>
      </c>
      <c r="D14832" t="s">
        <v>45</v>
      </c>
      <c r="E14832"/>
    </row>
    <row r="14833" spans="1:5" ht="13.5" customHeight="1" x14ac:dyDescent="0.25">
      <c r="A14833" s="51" t="s">
        <v>19070</v>
      </c>
      <c r="B14833" t="s">
        <v>39</v>
      </c>
      <c r="C14833" t="s">
        <v>19071</v>
      </c>
      <c r="D14833" t="s">
        <v>2190</v>
      </c>
      <c r="E14833"/>
    </row>
    <row r="14834" spans="1:5" ht="13.5" customHeight="1" x14ac:dyDescent="0.25">
      <c r="A14834" s="51" t="s">
        <v>19072</v>
      </c>
      <c r="B14834"/>
      <c r="C14834" t="s">
        <v>19071</v>
      </c>
      <c r="D14834" t="s">
        <v>43</v>
      </c>
      <c r="E14834"/>
    </row>
    <row r="14835" spans="1:5" ht="13.5" customHeight="1" x14ac:dyDescent="0.25">
      <c r="A14835" s="51" t="s">
        <v>19073</v>
      </c>
      <c r="B14835"/>
      <c r="C14835" t="s">
        <v>19071</v>
      </c>
      <c r="D14835" t="s">
        <v>45</v>
      </c>
      <c r="E14835"/>
    </row>
    <row r="14836" spans="1:5" ht="13.5" customHeight="1" x14ac:dyDescent="0.25">
      <c r="A14836" s="51" t="s">
        <v>19074</v>
      </c>
      <c r="B14836" t="s">
        <v>39</v>
      </c>
      <c r="C14836" t="s">
        <v>30180</v>
      </c>
      <c r="D14836" t="s">
        <v>50</v>
      </c>
      <c r="E14836"/>
    </row>
    <row r="14837" spans="1:5" ht="13.5" customHeight="1" x14ac:dyDescent="0.25">
      <c r="A14837" s="51" t="s">
        <v>19075</v>
      </c>
      <c r="B14837"/>
      <c r="C14837" t="s">
        <v>30180</v>
      </c>
      <c r="D14837" t="s">
        <v>43</v>
      </c>
      <c r="E14837"/>
    </row>
    <row r="14838" spans="1:5" ht="13.5" customHeight="1" x14ac:dyDescent="0.25">
      <c r="A14838" s="51" t="s">
        <v>19076</v>
      </c>
      <c r="B14838"/>
      <c r="C14838" t="s">
        <v>30180</v>
      </c>
      <c r="D14838" t="s">
        <v>45</v>
      </c>
      <c r="E14838"/>
    </row>
    <row r="14839" spans="1:5" ht="13.5" customHeight="1" x14ac:dyDescent="0.25">
      <c r="A14839" s="51" t="s">
        <v>19078</v>
      </c>
      <c r="B14839"/>
      <c r="C14839" t="s">
        <v>19077</v>
      </c>
      <c r="D14839" t="s">
        <v>2190</v>
      </c>
      <c r="E14839"/>
    </row>
    <row r="14840" spans="1:5" ht="13.5" customHeight="1" x14ac:dyDescent="0.25">
      <c r="A14840" s="51" t="s">
        <v>19079</v>
      </c>
      <c r="B14840" t="s">
        <v>39</v>
      </c>
      <c r="C14840" t="s">
        <v>19080</v>
      </c>
      <c r="D14840" t="s">
        <v>50</v>
      </c>
      <c r="E14840"/>
    </row>
    <row r="14841" spans="1:5" ht="13.5" customHeight="1" x14ac:dyDescent="0.25">
      <c r="A14841" s="51" t="s">
        <v>19081</v>
      </c>
      <c r="B14841"/>
      <c r="C14841" t="s">
        <v>19080</v>
      </c>
      <c r="D14841" t="s">
        <v>43</v>
      </c>
      <c r="E14841"/>
    </row>
    <row r="14842" spans="1:5" ht="13.5" customHeight="1" x14ac:dyDescent="0.25">
      <c r="A14842" s="51" t="s">
        <v>19082</v>
      </c>
      <c r="B14842"/>
      <c r="C14842" t="s">
        <v>19080</v>
      </c>
      <c r="D14842" t="s">
        <v>45</v>
      </c>
      <c r="E14842"/>
    </row>
    <row r="14843" spans="1:5" ht="13.5" customHeight="1" x14ac:dyDescent="0.25">
      <c r="A14843" s="51" t="s">
        <v>19083</v>
      </c>
      <c r="B14843" t="s">
        <v>39</v>
      </c>
      <c r="C14843" t="s">
        <v>19084</v>
      </c>
      <c r="D14843" t="s">
        <v>50</v>
      </c>
      <c r="E14843"/>
    </row>
    <row r="14844" spans="1:5" ht="13.5" customHeight="1" x14ac:dyDescent="0.25">
      <c r="A14844" s="51" t="s">
        <v>19085</v>
      </c>
      <c r="B14844"/>
      <c r="C14844" t="s">
        <v>19084</v>
      </c>
      <c r="D14844" t="s">
        <v>43</v>
      </c>
      <c r="E14844"/>
    </row>
    <row r="14845" spans="1:5" ht="13.5" customHeight="1" x14ac:dyDescent="0.25">
      <c r="A14845" s="51" t="s">
        <v>19086</v>
      </c>
      <c r="B14845"/>
      <c r="C14845" t="s">
        <v>19084</v>
      </c>
      <c r="D14845" t="s">
        <v>45</v>
      </c>
      <c r="E14845"/>
    </row>
    <row r="14846" spans="1:5" ht="13.5" customHeight="1" x14ac:dyDescent="0.25">
      <c r="A14846" s="51" t="s">
        <v>19087</v>
      </c>
      <c r="B14846"/>
      <c r="C14846" t="s">
        <v>19084</v>
      </c>
      <c r="D14846" t="s">
        <v>753</v>
      </c>
      <c r="E14846"/>
    </row>
    <row r="14847" spans="1:5" ht="13.5" customHeight="1" x14ac:dyDescent="0.25">
      <c r="A14847" s="51" t="s">
        <v>19088</v>
      </c>
      <c r="B14847" t="s">
        <v>39</v>
      </c>
      <c r="C14847" t="s">
        <v>19089</v>
      </c>
      <c r="D14847" t="s">
        <v>213</v>
      </c>
      <c r="E14847"/>
    </row>
    <row r="14848" spans="1:5" ht="13.5" customHeight="1" x14ac:dyDescent="0.25">
      <c r="A14848" s="51" t="s">
        <v>19090</v>
      </c>
      <c r="B14848"/>
      <c r="C14848" t="s">
        <v>19089</v>
      </c>
      <c r="D14848" t="s">
        <v>43</v>
      </c>
      <c r="E14848"/>
    </row>
    <row r="14849" spans="1:5" ht="13.5" customHeight="1" x14ac:dyDescent="0.25">
      <c r="A14849" s="51" t="s">
        <v>19091</v>
      </c>
      <c r="B14849"/>
      <c r="C14849" t="s">
        <v>19089</v>
      </c>
      <c r="D14849" t="s">
        <v>45</v>
      </c>
      <c r="E14849"/>
    </row>
    <row r="14850" spans="1:5" ht="13.5" customHeight="1" x14ac:dyDescent="0.25">
      <c r="A14850" s="51" t="s">
        <v>30654</v>
      </c>
      <c r="B14850" t="s">
        <v>39</v>
      </c>
      <c r="C14850" t="s">
        <v>19092</v>
      </c>
      <c r="D14850" t="s">
        <v>28611</v>
      </c>
      <c r="E14850"/>
    </row>
    <row r="14851" spans="1:5" ht="13.5" customHeight="1" x14ac:dyDescent="0.25">
      <c r="A14851" s="51" t="s">
        <v>30655</v>
      </c>
      <c r="B14851"/>
      <c r="C14851" t="s">
        <v>19092</v>
      </c>
      <c r="D14851" t="s">
        <v>43</v>
      </c>
      <c r="E14851"/>
    </row>
    <row r="14852" spans="1:5" ht="13.5" customHeight="1" x14ac:dyDescent="0.25">
      <c r="A14852" s="51" t="s">
        <v>30656</v>
      </c>
      <c r="B14852"/>
      <c r="C14852" t="s">
        <v>19092</v>
      </c>
      <c r="D14852" t="s">
        <v>45</v>
      </c>
      <c r="E14852"/>
    </row>
    <row r="14853" spans="1:5" ht="13.5" customHeight="1" x14ac:dyDescent="0.25">
      <c r="A14853" s="51" t="s">
        <v>19093</v>
      </c>
      <c r="B14853" t="s">
        <v>39</v>
      </c>
      <c r="C14853" t="s">
        <v>19094</v>
      </c>
      <c r="D14853" t="s">
        <v>657</v>
      </c>
      <c r="E14853"/>
    </row>
    <row r="14854" spans="1:5" ht="13.5" customHeight="1" x14ac:dyDescent="0.25">
      <c r="A14854" s="51" t="s">
        <v>19095</v>
      </c>
      <c r="B14854"/>
      <c r="C14854" t="s">
        <v>19094</v>
      </c>
      <c r="D14854" t="s">
        <v>43</v>
      </c>
      <c r="E14854"/>
    </row>
    <row r="14855" spans="1:5" ht="13.5" customHeight="1" x14ac:dyDescent="0.25">
      <c r="A14855" s="51" t="s">
        <v>19096</v>
      </c>
      <c r="B14855"/>
      <c r="C14855" t="s">
        <v>19094</v>
      </c>
      <c r="D14855" t="s">
        <v>45</v>
      </c>
      <c r="E14855"/>
    </row>
    <row r="14856" spans="1:5" ht="13.5" customHeight="1" x14ac:dyDescent="0.25">
      <c r="A14856" s="51" t="s">
        <v>19097</v>
      </c>
      <c r="B14856"/>
      <c r="C14856" t="s">
        <v>19098</v>
      </c>
      <c r="D14856" t="s">
        <v>3614</v>
      </c>
      <c r="E14856"/>
    </row>
    <row r="14857" spans="1:5" ht="13.5" customHeight="1" x14ac:dyDescent="0.25">
      <c r="A14857" s="51" t="s">
        <v>32673</v>
      </c>
      <c r="B14857"/>
      <c r="C14857" t="s">
        <v>19098</v>
      </c>
      <c r="D14857" t="s">
        <v>32106</v>
      </c>
      <c r="E14857" t="s">
        <v>126</v>
      </c>
    </row>
    <row r="14858" spans="1:5" ht="13.5" customHeight="1" x14ac:dyDescent="0.25">
      <c r="A14858" s="51" t="s">
        <v>19099</v>
      </c>
      <c r="B14858" t="s">
        <v>39</v>
      </c>
      <c r="C14858" t="s">
        <v>19098</v>
      </c>
      <c r="D14858" t="s">
        <v>50</v>
      </c>
      <c r="E14858"/>
    </row>
    <row r="14859" spans="1:5" ht="13.5" customHeight="1" x14ac:dyDescent="0.25">
      <c r="A14859" s="51" t="s">
        <v>19100</v>
      </c>
      <c r="B14859"/>
      <c r="C14859" t="s">
        <v>19098</v>
      </c>
      <c r="D14859" t="s">
        <v>43</v>
      </c>
      <c r="E14859"/>
    </row>
    <row r="14860" spans="1:5" ht="13.5" customHeight="1" x14ac:dyDescent="0.25">
      <c r="A14860" s="51" t="s">
        <v>19101</v>
      </c>
      <c r="B14860"/>
      <c r="C14860" t="s">
        <v>19098</v>
      </c>
      <c r="D14860" t="s">
        <v>45</v>
      </c>
      <c r="E14860"/>
    </row>
    <row r="14861" spans="1:5" ht="13.5" customHeight="1" x14ac:dyDescent="0.25">
      <c r="A14861" s="51" t="s">
        <v>19102</v>
      </c>
      <c r="B14861" t="s">
        <v>39</v>
      </c>
      <c r="C14861" t="s">
        <v>19103</v>
      </c>
      <c r="D14861" t="s">
        <v>50</v>
      </c>
      <c r="E14861"/>
    </row>
    <row r="14862" spans="1:5" ht="13.5" customHeight="1" x14ac:dyDescent="0.25">
      <c r="A14862" s="51" t="s">
        <v>19104</v>
      </c>
      <c r="B14862"/>
      <c r="C14862" t="s">
        <v>19103</v>
      </c>
      <c r="D14862" t="s">
        <v>43</v>
      </c>
      <c r="E14862"/>
    </row>
    <row r="14863" spans="1:5" ht="13.5" customHeight="1" x14ac:dyDescent="0.25">
      <c r="A14863" s="51" t="s">
        <v>19105</v>
      </c>
      <c r="B14863"/>
      <c r="C14863" t="s">
        <v>19103</v>
      </c>
      <c r="D14863" t="s">
        <v>45</v>
      </c>
      <c r="E14863"/>
    </row>
    <row r="14864" spans="1:5" ht="13.5" customHeight="1" x14ac:dyDescent="0.25">
      <c r="A14864" s="51" t="s">
        <v>19106</v>
      </c>
      <c r="B14864" t="s">
        <v>39</v>
      </c>
      <c r="C14864" t="s">
        <v>19107</v>
      </c>
      <c r="D14864" t="s">
        <v>194</v>
      </c>
      <c r="E14864"/>
    </row>
    <row r="14865" spans="1:5" ht="13.5" customHeight="1" x14ac:dyDescent="0.25">
      <c r="A14865" s="51" t="s">
        <v>19108</v>
      </c>
      <c r="B14865"/>
      <c r="C14865" t="s">
        <v>19107</v>
      </c>
      <c r="D14865" t="s">
        <v>43</v>
      </c>
      <c r="E14865"/>
    </row>
    <row r="14866" spans="1:5" ht="13.5" customHeight="1" x14ac:dyDescent="0.25">
      <c r="A14866" s="51" t="s">
        <v>19109</v>
      </c>
      <c r="B14866"/>
      <c r="C14866" t="s">
        <v>19107</v>
      </c>
      <c r="D14866" t="s">
        <v>45</v>
      </c>
      <c r="E14866"/>
    </row>
    <row r="14867" spans="1:5" ht="13.5" customHeight="1" x14ac:dyDescent="0.25">
      <c r="A14867" s="51" t="s">
        <v>19110</v>
      </c>
      <c r="B14867" t="s">
        <v>39</v>
      </c>
      <c r="C14867" t="s">
        <v>19111</v>
      </c>
      <c r="D14867" t="s">
        <v>50</v>
      </c>
      <c r="E14867"/>
    </row>
    <row r="14868" spans="1:5" ht="13.5" customHeight="1" x14ac:dyDescent="0.25">
      <c r="A14868" s="51" t="s">
        <v>19112</v>
      </c>
      <c r="B14868"/>
      <c r="C14868" t="s">
        <v>19111</v>
      </c>
      <c r="D14868" t="s">
        <v>43</v>
      </c>
      <c r="E14868"/>
    </row>
    <row r="14869" spans="1:5" ht="13.5" customHeight="1" x14ac:dyDescent="0.25">
      <c r="A14869" s="51" t="s">
        <v>19113</v>
      </c>
      <c r="B14869"/>
      <c r="C14869" t="s">
        <v>19111</v>
      </c>
      <c r="D14869" t="s">
        <v>45</v>
      </c>
      <c r="E14869"/>
    </row>
    <row r="14870" spans="1:5" ht="13.5" customHeight="1" x14ac:dyDescent="0.25">
      <c r="A14870" s="51" t="s">
        <v>31676</v>
      </c>
      <c r="B14870"/>
      <c r="C14870" t="s">
        <v>31105</v>
      </c>
      <c r="D14870" t="s">
        <v>91</v>
      </c>
      <c r="E14870"/>
    </row>
    <row r="14871" spans="1:5" ht="13.5" customHeight="1" x14ac:dyDescent="0.25">
      <c r="A14871" s="51" t="s">
        <v>31677</v>
      </c>
      <c r="B14871"/>
      <c r="C14871" t="s">
        <v>31105</v>
      </c>
      <c r="D14871" t="s">
        <v>32054</v>
      </c>
      <c r="E14871"/>
    </row>
    <row r="14872" spans="1:5" ht="13.5" customHeight="1" x14ac:dyDescent="0.25">
      <c r="A14872" s="51" t="s">
        <v>19114</v>
      </c>
      <c r="B14872" t="s">
        <v>39</v>
      </c>
      <c r="C14872" t="s">
        <v>19115</v>
      </c>
      <c r="D14872" t="s">
        <v>50</v>
      </c>
      <c r="E14872"/>
    </row>
    <row r="14873" spans="1:5" ht="13.5" customHeight="1" x14ac:dyDescent="0.25">
      <c r="A14873" s="51" t="s">
        <v>19116</v>
      </c>
      <c r="B14873"/>
      <c r="C14873" t="s">
        <v>19115</v>
      </c>
      <c r="D14873" t="s">
        <v>43</v>
      </c>
      <c r="E14873"/>
    </row>
    <row r="14874" spans="1:5" ht="13.5" customHeight="1" x14ac:dyDescent="0.25">
      <c r="A14874" s="51" t="s">
        <v>19117</v>
      </c>
      <c r="B14874"/>
      <c r="C14874" t="s">
        <v>19115</v>
      </c>
      <c r="D14874" t="s">
        <v>45</v>
      </c>
      <c r="E14874"/>
    </row>
    <row r="14875" spans="1:5" ht="13.5" customHeight="1" x14ac:dyDescent="0.25">
      <c r="A14875" s="51" t="s">
        <v>19118</v>
      </c>
      <c r="B14875" t="s">
        <v>39</v>
      </c>
      <c r="C14875" t="s">
        <v>19119</v>
      </c>
      <c r="D14875" t="s">
        <v>19120</v>
      </c>
      <c r="E14875"/>
    </row>
    <row r="14876" spans="1:5" ht="13.5" customHeight="1" x14ac:dyDescent="0.25">
      <c r="A14876" s="51" t="s">
        <v>19121</v>
      </c>
      <c r="B14876"/>
      <c r="C14876" t="s">
        <v>19119</v>
      </c>
      <c r="D14876" t="s">
        <v>43</v>
      </c>
      <c r="E14876"/>
    </row>
    <row r="14877" spans="1:5" ht="13.5" customHeight="1" x14ac:dyDescent="0.25">
      <c r="A14877" s="51" t="s">
        <v>19122</v>
      </c>
      <c r="B14877"/>
      <c r="C14877" t="s">
        <v>19119</v>
      </c>
      <c r="D14877" t="s">
        <v>45</v>
      </c>
      <c r="E14877"/>
    </row>
    <row r="14878" spans="1:5" ht="13.5" customHeight="1" x14ac:dyDescent="0.25">
      <c r="A14878" s="51" t="s">
        <v>19123</v>
      </c>
      <c r="B14878" t="s">
        <v>39</v>
      </c>
      <c r="C14878" t="s">
        <v>19124</v>
      </c>
      <c r="D14878" t="s">
        <v>50</v>
      </c>
      <c r="E14878"/>
    </row>
    <row r="14879" spans="1:5" ht="13.5" customHeight="1" x14ac:dyDescent="0.25">
      <c r="A14879" s="51" t="s">
        <v>19125</v>
      </c>
      <c r="B14879"/>
      <c r="C14879" t="s">
        <v>19124</v>
      </c>
      <c r="D14879" t="s">
        <v>43</v>
      </c>
      <c r="E14879"/>
    </row>
    <row r="14880" spans="1:5" ht="13.5" customHeight="1" x14ac:dyDescent="0.25">
      <c r="A14880" s="51" t="s">
        <v>19126</v>
      </c>
      <c r="B14880"/>
      <c r="C14880" t="s">
        <v>19124</v>
      </c>
      <c r="D14880" t="s">
        <v>45</v>
      </c>
      <c r="E14880"/>
    </row>
    <row r="14881" spans="1:5" ht="13.5" customHeight="1" x14ac:dyDescent="0.25">
      <c r="A14881" s="51" t="s">
        <v>19127</v>
      </c>
      <c r="B14881"/>
      <c r="C14881" t="s">
        <v>19128</v>
      </c>
      <c r="D14881" t="s">
        <v>50</v>
      </c>
      <c r="E14881"/>
    </row>
    <row r="14882" spans="1:5" ht="13.5" customHeight="1" x14ac:dyDescent="0.25">
      <c r="A14882" s="51" t="s">
        <v>19129</v>
      </c>
      <c r="B14882" t="s">
        <v>39</v>
      </c>
      <c r="C14882" t="s">
        <v>19130</v>
      </c>
      <c r="D14882" t="s">
        <v>50</v>
      </c>
      <c r="E14882"/>
    </row>
    <row r="14883" spans="1:5" ht="13.5" customHeight="1" x14ac:dyDescent="0.25">
      <c r="A14883" s="51" t="s">
        <v>19131</v>
      </c>
      <c r="B14883"/>
      <c r="C14883" t="s">
        <v>19130</v>
      </c>
      <c r="D14883" t="s">
        <v>43</v>
      </c>
      <c r="E14883"/>
    </row>
    <row r="14884" spans="1:5" ht="13.5" customHeight="1" x14ac:dyDescent="0.25">
      <c r="A14884" s="51" t="s">
        <v>19132</v>
      </c>
      <c r="B14884"/>
      <c r="C14884" t="s">
        <v>19130</v>
      </c>
      <c r="D14884" t="s">
        <v>45</v>
      </c>
      <c r="E14884"/>
    </row>
    <row r="14885" spans="1:5" ht="13.5" customHeight="1" x14ac:dyDescent="0.25">
      <c r="A14885" s="51" t="s">
        <v>19133</v>
      </c>
      <c r="B14885" t="s">
        <v>39</v>
      </c>
      <c r="C14885" t="s">
        <v>19134</v>
      </c>
      <c r="D14885" t="s">
        <v>50</v>
      </c>
      <c r="E14885"/>
    </row>
    <row r="14886" spans="1:5" ht="13.5" customHeight="1" x14ac:dyDescent="0.25">
      <c r="A14886" s="51" t="s">
        <v>19135</v>
      </c>
      <c r="B14886"/>
      <c r="C14886" t="s">
        <v>19134</v>
      </c>
      <c r="D14886" t="s">
        <v>43</v>
      </c>
      <c r="E14886"/>
    </row>
    <row r="14887" spans="1:5" ht="13.5" customHeight="1" x14ac:dyDescent="0.25">
      <c r="A14887" s="51" t="s">
        <v>19136</v>
      </c>
      <c r="B14887"/>
      <c r="C14887" t="s">
        <v>19134</v>
      </c>
      <c r="D14887" t="s">
        <v>45</v>
      </c>
      <c r="E14887"/>
    </row>
    <row r="14888" spans="1:5" ht="13.5" customHeight="1" x14ac:dyDescent="0.25">
      <c r="A14888" s="51" t="s">
        <v>19137</v>
      </c>
      <c r="B14888" t="s">
        <v>39</v>
      </c>
      <c r="C14888" t="s">
        <v>19138</v>
      </c>
      <c r="D14888" t="s">
        <v>50</v>
      </c>
      <c r="E14888"/>
    </row>
    <row r="14889" spans="1:5" ht="13.5" customHeight="1" x14ac:dyDescent="0.25">
      <c r="A14889" s="51" t="s">
        <v>19139</v>
      </c>
      <c r="B14889"/>
      <c r="C14889" t="s">
        <v>19138</v>
      </c>
      <c r="D14889" t="s">
        <v>43</v>
      </c>
      <c r="E14889"/>
    </row>
    <row r="14890" spans="1:5" ht="13.5" customHeight="1" x14ac:dyDescent="0.25">
      <c r="A14890" s="51" t="s">
        <v>19140</v>
      </c>
      <c r="B14890"/>
      <c r="C14890" t="s">
        <v>19138</v>
      </c>
      <c r="D14890" t="s">
        <v>45</v>
      </c>
      <c r="E14890"/>
    </row>
    <row r="14891" spans="1:5" ht="13.5" customHeight="1" x14ac:dyDescent="0.25">
      <c r="A14891" s="51" t="s">
        <v>19141</v>
      </c>
      <c r="B14891"/>
      <c r="C14891" t="s">
        <v>19142</v>
      </c>
      <c r="D14891" t="s">
        <v>2190</v>
      </c>
      <c r="E14891"/>
    </row>
    <row r="14892" spans="1:5" ht="13.5" customHeight="1" x14ac:dyDescent="0.25">
      <c r="A14892" s="51" t="s">
        <v>19143</v>
      </c>
      <c r="B14892" t="s">
        <v>39</v>
      </c>
      <c r="C14892" t="s">
        <v>19144</v>
      </c>
      <c r="D14892" t="s">
        <v>50</v>
      </c>
      <c r="E14892"/>
    </row>
    <row r="14893" spans="1:5" ht="13.5" customHeight="1" x14ac:dyDescent="0.25">
      <c r="A14893" s="51" t="s">
        <v>19145</v>
      </c>
      <c r="B14893"/>
      <c r="C14893" t="s">
        <v>19144</v>
      </c>
      <c r="D14893" t="s">
        <v>43</v>
      </c>
      <c r="E14893"/>
    </row>
    <row r="14894" spans="1:5" ht="13.5" customHeight="1" x14ac:dyDescent="0.25">
      <c r="A14894" s="51" t="s">
        <v>19146</v>
      </c>
      <c r="B14894"/>
      <c r="C14894" t="s">
        <v>19144</v>
      </c>
      <c r="D14894" t="s">
        <v>45</v>
      </c>
      <c r="E14894"/>
    </row>
    <row r="14895" spans="1:5" ht="13.5" customHeight="1" x14ac:dyDescent="0.25">
      <c r="A14895" s="51" t="s">
        <v>19147</v>
      </c>
      <c r="B14895"/>
      <c r="C14895" t="s">
        <v>19148</v>
      </c>
      <c r="D14895" t="s">
        <v>50</v>
      </c>
      <c r="E14895"/>
    </row>
    <row r="14896" spans="1:5" ht="13.5" customHeight="1" x14ac:dyDescent="0.25">
      <c r="A14896" s="51" t="s">
        <v>19149</v>
      </c>
      <c r="B14896" t="s">
        <v>39</v>
      </c>
      <c r="C14896" t="s">
        <v>19150</v>
      </c>
      <c r="D14896" t="s">
        <v>194</v>
      </c>
      <c r="E14896"/>
    </row>
    <row r="14897" spans="1:5" ht="13.5" customHeight="1" x14ac:dyDescent="0.25">
      <c r="A14897" s="51" t="s">
        <v>19151</v>
      </c>
      <c r="B14897"/>
      <c r="C14897" t="s">
        <v>19150</v>
      </c>
      <c r="D14897" t="s">
        <v>43</v>
      </c>
      <c r="E14897"/>
    </row>
    <row r="14898" spans="1:5" ht="13.5" customHeight="1" x14ac:dyDescent="0.25">
      <c r="A14898" s="51" t="s">
        <v>19152</v>
      </c>
      <c r="B14898"/>
      <c r="C14898" t="s">
        <v>19150</v>
      </c>
      <c r="D14898" t="s">
        <v>45</v>
      </c>
      <c r="E14898"/>
    </row>
    <row r="14899" spans="1:5" ht="13.5" customHeight="1" x14ac:dyDescent="0.25">
      <c r="A14899" s="51" t="s">
        <v>19153</v>
      </c>
      <c r="B14899" t="s">
        <v>39</v>
      </c>
      <c r="C14899" t="s">
        <v>19154</v>
      </c>
      <c r="D14899" t="s">
        <v>50</v>
      </c>
      <c r="E14899"/>
    </row>
    <row r="14900" spans="1:5" ht="13.5" customHeight="1" x14ac:dyDescent="0.25">
      <c r="A14900" s="51" t="s">
        <v>19155</v>
      </c>
      <c r="B14900"/>
      <c r="C14900" t="s">
        <v>19154</v>
      </c>
      <c r="D14900" t="s">
        <v>43</v>
      </c>
      <c r="E14900"/>
    </row>
    <row r="14901" spans="1:5" ht="13.5" customHeight="1" x14ac:dyDescent="0.25">
      <c r="A14901" s="51" t="s">
        <v>19156</v>
      </c>
      <c r="B14901"/>
      <c r="C14901" t="s">
        <v>19154</v>
      </c>
      <c r="D14901" t="s">
        <v>45</v>
      </c>
      <c r="E14901"/>
    </row>
    <row r="14902" spans="1:5" ht="13.5" customHeight="1" x14ac:dyDescent="0.25">
      <c r="A14902" s="51" t="s">
        <v>19157</v>
      </c>
      <c r="B14902" t="s">
        <v>39</v>
      </c>
      <c r="C14902" t="s">
        <v>19158</v>
      </c>
      <c r="D14902" t="s">
        <v>1343</v>
      </c>
      <c r="E14902"/>
    </row>
    <row r="14903" spans="1:5" ht="13.5" customHeight="1" x14ac:dyDescent="0.25">
      <c r="A14903" s="51" t="s">
        <v>19159</v>
      </c>
      <c r="B14903"/>
      <c r="C14903" t="s">
        <v>19158</v>
      </c>
      <c r="D14903" t="s">
        <v>43</v>
      </c>
      <c r="E14903"/>
    </row>
    <row r="14904" spans="1:5" ht="13.5" customHeight="1" x14ac:dyDescent="0.25">
      <c r="A14904" s="51" t="s">
        <v>19160</v>
      </c>
      <c r="B14904"/>
      <c r="C14904" t="s">
        <v>19158</v>
      </c>
      <c r="D14904" t="s">
        <v>45</v>
      </c>
      <c r="E14904"/>
    </row>
    <row r="14905" spans="1:5" ht="13.5" customHeight="1" x14ac:dyDescent="0.25">
      <c r="A14905" s="51" t="s">
        <v>19161</v>
      </c>
      <c r="B14905" t="s">
        <v>39</v>
      </c>
      <c r="C14905" t="s">
        <v>19162</v>
      </c>
      <c r="D14905" t="s">
        <v>50</v>
      </c>
      <c r="E14905"/>
    </row>
    <row r="14906" spans="1:5" ht="13.5" customHeight="1" x14ac:dyDescent="0.25">
      <c r="A14906" s="51" t="s">
        <v>19163</v>
      </c>
      <c r="B14906"/>
      <c r="C14906" t="s">
        <v>19162</v>
      </c>
      <c r="D14906" t="s">
        <v>43</v>
      </c>
      <c r="E14906"/>
    </row>
    <row r="14907" spans="1:5" ht="13.5" customHeight="1" x14ac:dyDescent="0.25">
      <c r="A14907" s="51" t="s">
        <v>19164</v>
      </c>
      <c r="B14907"/>
      <c r="C14907" t="s">
        <v>19162</v>
      </c>
      <c r="D14907" t="s">
        <v>45</v>
      </c>
      <c r="E14907"/>
    </row>
    <row r="14908" spans="1:5" ht="13.5" customHeight="1" x14ac:dyDescent="0.25">
      <c r="A14908" s="51" t="s">
        <v>19165</v>
      </c>
      <c r="B14908" t="s">
        <v>39</v>
      </c>
      <c r="C14908" t="s">
        <v>19166</v>
      </c>
      <c r="D14908" t="s">
        <v>50</v>
      </c>
      <c r="E14908"/>
    </row>
    <row r="14909" spans="1:5" ht="13.5" customHeight="1" x14ac:dyDescent="0.25">
      <c r="A14909" s="51" t="s">
        <v>19167</v>
      </c>
      <c r="B14909"/>
      <c r="C14909" t="s">
        <v>19166</v>
      </c>
      <c r="D14909" t="s">
        <v>43</v>
      </c>
      <c r="E14909"/>
    </row>
    <row r="14910" spans="1:5" ht="13.5" customHeight="1" x14ac:dyDescent="0.25">
      <c r="A14910" s="51" t="s">
        <v>19168</v>
      </c>
      <c r="B14910"/>
      <c r="C14910" t="s">
        <v>19166</v>
      </c>
      <c r="D14910" t="s">
        <v>45</v>
      </c>
      <c r="E14910"/>
    </row>
    <row r="14911" spans="1:5" ht="13.5" customHeight="1" x14ac:dyDescent="0.25">
      <c r="A14911" s="51" t="s">
        <v>19169</v>
      </c>
      <c r="B14911" t="s">
        <v>39</v>
      </c>
      <c r="C14911" t="s">
        <v>19170</v>
      </c>
      <c r="D14911" t="s">
        <v>2775</v>
      </c>
      <c r="E14911"/>
    </row>
    <row r="14912" spans="1:5" ht="13.5" customHeight="1" x14ac:dyDescent="0.25">
      <c r="A14912" s="51" t="s">
        <v>19171</v>
      </c>
      <c r="B14912"/>
      <c r="C14912" t="s">
        <v>19170</v>
      </c>
      <c r="D14912" t="s">
        <v>43</v>
      </c>
      <c r="E14912"/>
    </row>
    <row r="14913" spans="1:5" ht="13.5" customHeight="1" x14ac:dyDescent="0.25">
      <c r="A14913" s="51" t="s">
        <v>19172</v>
      </c>
      <c r="B14913"/>
      <c r="C14913" t="s">
        <v>19170</v>
      </c>
      <c r="D14913" t="s">
        <v>45</v>
      </c>
      <c r="E14913"/>
    </row>
    <row r="14914" spans="1:5" ht="13.5" customHeight="1" x14ac:dyDescent="0.25">
      <c r="A14914" s="51" t="s">
        <v>19173</v>
      </c>
      <c r="B14914" t="s">
        <v>39</v>
      </c>
      <c r="C14914" t="s">
        <v>19174</v>
      </c>
      <c r="D14914" t="s">
        <v>50</v>
      </c>
      <c r="E14914"/>
    </row>
    <row r="14915" spans="1:5" ht="13.5" customHeight="1" x14ac:dyDescent="0.25">
      <c r="A14915" s="51" t="s">
        <v>19175</v>
      </c>
      <c r="B14915"/>
      <c r="C14915" t="s">
        <v>19174</v>
      </c>
      <c r="D14915" t="s">
        <v>43</v>
      </c>
      <c r="E14915"/>
    </row>
    <row r="14916" spans="1:5" ht="13.5" customHeight="1" x14ac:dyDescent="0.25">
      <c r="A14916" s="51" t="s">
        <v>19176</v>
      </c>
      <c r="B14916"/>
      <c r="C14916" t="s">
        <v>19174</v>
      </c>
      <c r="D14916" t="s">
        <v>45</v>
      </c>
      <c r="E14916"/>
    </row>
    <row r="14917" spans="1:5" ht="13.5" customHeight="1" x14ac:dyDescent="0.25">
      <c r="A14917" s="51" t="s">
        <v>19177</v>
      </c>
      <c r="B14917"/>
      <c r="C14917" t="s">
        <v>19178</v>
      </c>
      <c r="D14917" t="s">
        <v>50</v>
      </c>
      <c r="E14917"/>
    </row>
    <row r="14918" spans="1:5" ht="13.5" customHeight="1" x14ac:dyDescent="0.25">
      <c r="A14918" s="51" t="s">
        <v>19179</v>
      </c>
      <c r="B14918" t="s">
        <v>39</v>
      </c>
      <c r="C14918" t="s">
        <v>19180</v>
      </c>
      <c r="D14918" t="s">
        <v>50</v>
      </c>
      <c r="E14918"/>
    </row>
    <row r="14919" spans="1:5" ht="13.5" customHeight="1" x14ac:dyDescent="0.25">
      <c r="A14919" s="51" t="s">
        <v>19181</v>
      </c>
      <c r="B14919"/>
      <c r="C14919" t="s">
        <v>19180</v>
      </c>
      <c r="D14919" t="s">
        <v>43</v>
      </c>
      <c r="E14919"/>
    </row>
    <row r="14920" spans="1:5" ht="13.5" customHeight="1" x14ac:dyDescent="0.25">
      <c r="A14920" s="51" t="s">
        <v>19182</v>
      </c>
      <c r="B14920"/>
      <c r="C14920" t="s">
        <v>19180</v>
      </c>
      <c r="D14920" t="s">
        <v>45</v>
      </c>
      <c r="E14920"/>
    </row>
    <row r="14921" spans="1:5" ht="13.5" customHeight="1" x14ac:dyDescent="0.25">
      <c r="A14921" s="51" t="s">
        <v>19183</v>
      </c>
      <c r="B14921" t="s">
        <v>39</v>
      </c>
      <c r="C14921" t="s">
        <v>19184</v>
      </c>
      <c r="D14921" t="s">
        <v>50</v>
      </c>
      <c r="E14921"/>
    </row>
    <row r="14922" spans="1:5" ht="13.5" customHeight="1" x14ac:dyDescent="0.25">
      <c r="A14922" s="51" t="s">
        <v>19185</v>
      </c>
      <c r="B14922"/>
      <c r="C14922" t="s">
        <v>19184</v>
      </c>
      <c r="D14922" t="s">
        <v>43</v>
      </c>
      <c r="E14922"/>
    </row>
    <row r="14923" spans="1:5" ht="13.5" customHeight="1" x14ac:dyDescent="0.25">
      <c r="A14923" s="51" t="s">
        <v>19186</v>
      </c>
      <c r="B14923"/>
      <c r="C14923" t="s">
        <v>19184</v>
      </c>
      <c r="D14923" t="s">
        <v>45</v>
      </c>
      <c r="E14923"/>
    </row>
    <row r="14924" spans="1:5" ht="13.5" customHeight="1" x14ac:dyDescent="0.25">
      <c r="A14924" s="51" t="s">
        <v>19187</v>
      </c>
      <c r="B14924" t="s">
        <v>39</v>
      </c>
      <c r="C14924" t="s">
        <v>19188</v>
      </c>
      <c r="D14924" t="s">
        <v>50</v>
      </c>
      <c r="E14924"/>
    </row>
    <row r="14925" spans="1:5" ht="13.5" customHeight="1" x14ac:dyDescent="0.25">
      <c r="A14925" s="51" t="s">
        <v>19189</v>
      </c>
      <c r="B14925"/>
      <c r="C14925" t="s">
        <v>19188</v>
      </c>
      <c r="D14925" t="s">
        <v>43</v>
      </c>
      <c r="E14925"/>
    </row>
    <row r="14926" spans="1:5" ht="13.5" customHeight="1" x14ac:dyDescent="0.25">
      <c r="A14926" s="51" t="s">
        <v>19190</v>
      </c>
      <c r="B14926"/>
      <c r="C14926" t="s">
        <v>19188</v>
      </c>
      <c r="D14926" t="s">
        <v>45</v>
      </c>
      <c r="E14926"/>
    </row>
    <row r="14927" spans="1:5" ht="13.5" customHeight="1" x14ac:dyDescent="0.25">
      <c r="A14927" s="51" t="s">
        <v>19191</v>
      </c>
      <c r="B14927" t="s">
        <v>39</v>
      </c>
      <c r="C14927" t="s">
        <v>19192</v>
      </c>
      <c r="D14927" t="s">
        <v>213</v>
      </c>
      <c r="E14927"/>
    </row>
    <row r="14928" spans="1:5" ht="13.5" customHeight="1" x14ac:dyDescent="0.25">
      <c r="A14928" s="51" t="s">
        <v>19193</v>
      </c>
      <c r="B14928"/>
      <c r="C14928" t="s">
        <v>19192</v>
      </c>
      <c r="D14928" t="s">
        <v>43</v>
      </c>
      <c r="E14928"/>
    </row>
    <row r="14929" spans="1:5" ht="13.5" customHeight="1" x14ac:dyDescent="0.25">
      <c r="A14929" s="51" t="s">
        <v>19194</v>
      </c>
      <c r="B14929"/>
      <c r="C14929" t="s">
        <v>19192</v>
      </c>
      <c r="D14929" t="s">
        <v>45</v>
      </c>
      <c r="E14929"/>
    </row>
    <row r="14930" spans="1:5" ht="13.5" customHeight="1" x14ac:dyDescent="0.25">
      <c r="A14930" s="51" t="s">
        <v>31678</v>
      </c>
      <c r="B14930"/>
      <c r="C14930" t="s">
        <v>19196</v>
      </c>
      <c r="D14930" t="s">
        <v>31106</v>
      </c>
      <c r="E14930"/>
    </row>
    <row r="14931" spans="1:5" ht="13.5" customHeight="1" x14ac:dyDescent="0.25">
      <c r="A14931" s="51" t="s">
        <v>19195</v>
      </c>
      <c r="B14931"/>
      <c r="C14931" t="s">
        <v>19196</v>
      </c>
      <c r="D14931" t="s">
        <v>4113</v>
      </c>
      <c r="E14931"/>
    </row>
    <row r="14932" spans="1:5" ht="13.5" customHeight="1" x14ac:dyDescent="0.25">
      <c r="A14932" s="51" t="s">
        <v>19197</v>
      </c>
      <c r="B14932"/>
      <c r="C14932" t="s">
        <v>19196</v>
      </c>
      <c r="D14932" t="s">
        <v>19198</v>
      </c>
      <c r="E14932"/>
    </row>
    <row r="14933" spans="1:5" ht="13.5" customHeight="1" x14ac:dyDescent="0.25">
      <c r="A14933" s="51" t="s">
        <v>19199</v>
      </c>
      <c r="B14933"/>
      <c r="C14933" t="s">
        <v>19196</v>
      </c>
      <c r="D14933" t="s">
        <v>19200</v>
      </c>
      <c r="E14933"/>
    </row>
    <row r="14934" spans="1:5" ht="13.5" customHeight="1" x14ac:dyDescent="0.25">
      <c r="A14934" s="51" t="s">
        <v>19201</v>
      </c>
      <c r="B14934"/>
      <c r="C14934" t="s">
        <v>19196</v>
      </c>
      <c r="D14934" t="s">
        <v>19202</v>
      </c>
      <c r="E14934"/>
    </row>
    <row r="14935" spans="1:5" ht="13.5" customHeight="1" x14ac:dyDescent="0.25">
      <c r="A14935" s="51" t="s">
        <v>19203</v>
      </c>
      <c r="B14935" t="s">
        <v>39</v>
      </c>
      <c r="C14935" t="s">
        <v>19204</v>
      </c>
      <c r="D14935" t="s">
        <v>194</v>
      </c>
      <c r="E14935"/>
    </row>
    <row r="14936" spans="1:5" ht="13.5" customHeight="1" x14ac:dyDescent="0.25">
      <c r="A14936" s="51" t="s">
        <v>19205</v>
      </c>
      <c r="B14936"/>
      <c r="C14936" t="s">
        <v>19204</v>
      </c>
      <c r="D14936" t="s">
        <v>43</v>
      </c>
      <c r="E14936"/>
    </row>
    <row r="14937" spans="1:5" ht="13.5" customHeight="1" x14ac:dyDescent="0.25">
      <c r="A14937" s="51" t="s">
        <v>19206</v>
      </c>
      <c r="B14937"/>
      <c r="C14937" t="s">
        <v>19204</v>
      </c>
      <c r="D14937" t="s">
        <v>45</v>
      </c>
      <c r="E14937"/>
    </row>
    <row r="14938" spans="1:5" ht="13.5" customHeight="1" x14ac:dyDescent="0.25">
      <c r="A14938" s="51" t="s">
        <v>31679</v>
      </c>
      <c r="B14938"/>
      <c r="C14938" t="s">
        <v>31107</v>
      </c>
      <c r="D14938" t="s">
        <v>31108</v>
      </c>
      <c r="E14938"/>
    </row>
    <row r="14939" spans="1:5" ht="13.5" customHeight="1" x14ac:dyDescent="0.25">
      <c r="A14939" s="51" t="s">
        <v>31680</v>
      </c>
      <c r="B14939"/>
      <c r="C14939" t="s">
        <v>31107</v>
      </c>
      <c r="D14939" t="s">
        <v>31109</v>
      </c>
      <c r="E14939"/>
    </row>
    <row r="14940" spans="1:5" ht="13.5" customHeight="1" x14ac:dyDescent="0.25">
      <c r="A14940" s="51" t="s">
        <v>31681</v>
      </c>
      <c r="B14940"/>
      <c r="C14940" t="s">
        <v>31107</v>
      </c>
      <c r="D14940" t="s">
        <v>31110</v>
      </c>
      <c r="E14940"/>
    </row>
    <row r="14941" spans="1:5" ht="13.5" customHeight="1" x14ac:dyDescent="0.25">
      <c r="A14941" s="51" t="s">
        <v>31682</v>
      </c>
      <c r="B14941"/>
      <c r="C14941" t="s">
        <v>31107</v>
      </c>
      <c r="D14941" t="s">
        <v>30980</v>
      </c>
      <c r="E14941"/>
    </row>
    <row r="14942" spans="1:5" ht="13.5" customHeight="1" x14ac:dyDescent="0.25">
      <c r="A14942" s="51" t="s">
        <v>31683</v>
      </c>
      <c r="B14942"/>
      <c r="C14942" t="s">
        <v>31107</v>
      </c>
      <c r="D14942" t="s">
        <v>4113</v>
      </c>
      <c r="E14942"/>
    </row>
    <row r="14943" spans="1:5" ht="13.5" customHeight="1" x14ac:dyDescent="0.25">
      <c r="A14943" s="51" t="s">
        <v>19207</v>
      </c>
      <c r="B14943"/>
      <c r="C14943" t="s">
        <v>19208</v>
      </c>
      <c r="D14943" t="s">
        <v>50</v>
      </c>
      <c r="E14943"/>
    </row>
    <row r="14944" spans="1:5" ht="13.5" customHeight="1" x14ac:dyDescent="0.25">
      <c r="A14944" s="51" t="s">
        <v>19209</v>
      </c>
      <c r="B14944" t="s">
        <v>39</v>
      </c>
      <c r="C14944" t="s">
        <v>19210</v>
      </c>
      <c r="D14944" t="s">
        <v>50</v>
      </c>
      <c r="E14944"/>
    </row>
    <row r="14945" spans="1:5" ht="13.5" customHeight="1" x14ac:dyDescent="0.25">
      <c r="A14945" s="51" t="s">
        <v>19211</v>
      </c>
      <c r="B14945"/>
      <c r="C14945" t="s">
        <v>19210</v>
      </c>
      <c r="D14945" t="s">
        <v>43</v>
      </c>
      <c r="E14945"/>
    </row>
    <row r="14946" spans="1:5" ht="13.5" customHeight="1" x14ac:dyDescent="0.25">
      <c r="A14946" s="51" t="s">
        <v>19212</v>
      </c>
      <c r="B14946"/>
      <c r="C14946" t="s">
        <v>19210</v>
      </c>
      <c r="D14946" t="s">
        <v>45</v>
      </c>
      <c r="E14946"/>
    </row>
    <row r="14947" spans="1:5" ht="13.5" customHeight="1" x14ac:dyDescent="0.25">
      <c r="A14947" s="51" t="s">
        <v>19213</v>
      </c>
      <c r="B14947" t="s">
        <v>39</v>
      </c>
      <c r="C14947" t="s">
        <v>19214</v>
      </c>
      <c r="D14947" t="s">
        <v>50</v>
      </c>
      <c r="E14947"/>
    </row>
    <row r="14948" spans="1:5" ht="13.5" customHeight="1" x14ac:dyDescent="0.25">
      <c r="A14948" s="51" t="s">
        <v>19215</v>
      </c>
      <c r="B14948"/>
      <c r="C14948" t="s">
        <v>19214</v>
      </c>
      <c r="D14948" t="s">
        <v>43</v>
      </c>
      <c r="E14948"/>
    </row>
    <row r="14949" spans="1:5" ht="13.5" customHeight="1" x14ac:dyDescent="0.25">
      <c r="A14949" s="51" t="s">
        <v>19216</v>
      </c>
      <c r="B14949"/>
      <c r="C14949" t="s">
        <v>19214</v>
      </c>
      <c r="D14949" t="s">
        <v>45</v>
      </c>
      <c r="E14949"/>
    </row>
    <row r="14950" spans="1:5" ht="13.5" customHeight="1" x14ac:dyDescent="0.25">
      <c r="A14950" s="51" t="s">
        <v>19218</v>
      </c>
      <c r="B14950"/>
      <c r="C14950" t="s">
        <v>19217</v>
      </c>
      <c r="D14950" t="s">
        <v>50</v>
      </c>
      <c r="E14950"/>
    </row>
    <row r="14951" spans="1:5" ht="13.5" customHeight="1" x14ac:dyDescent="0.25">
      <c r="A14951" s="51" t="s">
        <v>19219</v>
      </c>
      <c r="B14951"/>
      <c r="C14951" t="s">
        <v>2612</v>
      </c>
      <c r="D14951" t="s">
        <v>19220</v>
      </c>
      <c r="E14951"/>
    </row>
    <row r="14952" spans="1:5" ht="13.5" customHeight="1" x14ac:dyDescent="0.25">
      <c r="A14952" s="51" t="s">
        <v>19221</v>
      </c>
      <c r="B14952" t="s">
        <v>39</v>
      </c>
      <c r="C14952" t="s">
        <v>19222</v>
      </c>
      <c r="D14952" t="s">
        <v>50</v>
      </c>
      <c r="E14952"/>
    </row>
    <row r="14953" spans="1:5" ht="13.5" customHeight="1" x14ac:dyDescent="0.25">
      <c r="A14953" s="51" t="s">
        <v>19223</v>
      </c>
      <c r="B14953"/>
      <c r="C14953" t="s">
        <v>19222</v>
      </c>
      <c r="D14953" t="s">
        <v>43</v>
      </c>
      <c r="E14953"/>
    </row>
    <row r="14954" spans="1:5" ht="13.5" customHeight="1" x14ac:dyDescent="0.25">
      <c r="A14954" s="51" t="s">
        <v>19224</v>
      </c>
      <c r="B14954"/>
      <c r="C14954" t="s">
        <v>19222</v>
      </c>
      <c r="D14954" t="s">
        <v>45</v>
      </c>
      <c r="E14954"/>
    </row>
    <row r="14955" spans="1:5" ht="13.5" customHeight="1" x14ac:dyDescent="0.25">
      <c r="A14955" s="51" t="s">
        <v>19225</v>
      </c>
      <c r="B14955"/>
      <c r="C14955" t="s">
        <v>19226</v>
      </c>
      <c r="D14955" t="s">
        <v>50</v>
      </c>
      <c r="E14955"/>
    </row>
    <row r="14956" spans="1:5" ht="13.5" customHeight="1" x14ac:dyDescent="0.25">
      <c r="A14956" s="51" t="s">
        <v>19227</v>
      </c>
      <c r="B14956" t="s">
        <v>39</v>
      </c>
      <c r="C14956" t="s">
        <v>19228</v>
      </c>
      <c r="D14956" t="s">
        <v>50</v>
      </c>
      <c r="E14956"/>
    </row>
    <row r="14957" spans="1:5" ht="13.5" customHeight="1" x14ac:dyDescent="0.25">
      <c r="A14957" s="51" t="s">
        <v>19229</v>
      </c>
      <c r="B14957"/>
      <c r="C14957" t="s">
        <v>19228</v>
      </c>
      <c r="D14957" t="s">
        <v>43</v>
      </c>
      <c r="E14957"/>
    </row>
    <row r="14958" spans="1:5" ht="13.5" customHeight="1" x14ac:dyDescent="0.25">
      <c r="A14958" s="51" t="s">
        <v>19230</v>
      </c>
      <c r="B14958"/>
      <c r="C14958" t="s">
        <v>19228</v>
      </c>
      <c r="D14958" t="s">
        <v>45</v>
      </c>
      <c r="E14958"/>
    </row>
    <row r="14959" spans="1:5" ht="13.5" customHeight="1" x14ac:dyDescent="0.25">
      <c r="A14959" s="51" t="s">
        <v>19231</v>
      </c>
      <c r="B14959"/>
      <c r="C14959" t="s">
        <v>19232</v>
      </c>
      <c r="D14959" t="s">
        <v>11076</v>
      </c>
      <c r="E14959"/>
    </row>
    <row r="14960" spans="1:5" ht="13.5" customHeight="1" x14ac:dyDescent="0.25">
      <c r="A14960" s="51" t="s">
        <v>19233</v>
      </c>
      <c r="B14960" t="s">
        <v>39</v>
      </c>
      <c r="C14960" t="s">
        <v>19232</v>
      </c>
      <c r="D14960" t="s">
        <v>19234</v>
      </c>
      <c r="E14960"/>
    </row>
    <row r="14961" spans="1:5" ht="13.5" customHeight="1" x14ac:dyDescent="0.25">
      <c r="A14961" s="51" t="s">
        <v>19235</v>
      </c>
      <c r="B14961"/>
      <c r="C14961" t="s">
        <v>19232</v>
      </c>
      <c r="D14961" t="s">
        <v>43</v>
      </c>
      <c r="E14961"/>
    </row>
    <row r="14962" spans="1:5" ht="13.5" customHeight="1" x14ac:dyDescent="0.25">
      <c r="A14962" s="51" t="s">
        <v>19236</v>
      </c>
      <c r="B14962"/>
      <c r="C14962" t="s">
        <v>19232</v>
      </c>
      <c r="D14962" t="s">
        <v>45</v>
      </c>
      <c r="E14962"/>
    </row>
    <row r="14963" spans="1:5" ht="13.5" customHeight="1" x14ac:dyDescent="0.25">
      <c r="A14963" s="51" t="s">
        <v>19237</v>
      </c>
      <c r="B14963" t="s">
        <v>39</v>
      </c>
      <c r="C14963" t="s">
        <v>19238</v>
      </c>
      <c r="D14963" t="s">
        <v>50</v>
      </c>
      <c r="E14963"/>
    </row>
    <row r="14964" spans="1:5" ht="13.5" customHeight="1" x14ac:dyDescent="0.25">
      <c r="A14964" s="51" t="s">
        <v>19239</v>
      </c>
      <c r="B14964"/>
      <c r="C14964" t="s">
        <v>19238</v>
      </c>
      <c r="D14964" t="s">
        <v>43</v>
      </c>
      <c r="E14964"/>
    </row>
    <row r="14965" spans="1:5" ht="13.5" customHeight="1" x14ac:dyDescent="0.25">
      <c r="A14965" s="51" t="s">
        <v>19240</v>
      </c>
      <c r="B14965"/>
      <c r="C14965" t="s">
        <v>19238</v>
      </c>
      <c r="D14965" t="s">
        <v>45</v>
      </c>
      <c r="E14965"/>
    </row>
    <row r="14966" spans="1:5" ht="13.5" customHeight="1" x14ac:dyDescent="0.25">
      <c r="A14966" s="51" t="s">
        <v>19241</v>
      </c>
      <c r="B14966" t="s">
        <v>39</v>
      </c>
      <c r="C14966" t="s">
        <v>19242</v>
      </c>
      <c r="D14966" t="s">
        <v>2190</v>
      </c>
      <c r="E14966"/>
    </row>
    <row r="14967" spans="1:5" ht="13.5" customHeight="1" x14ac:dyDescent="0.25">
      <c r="A14967" s="51" t="s">
        <v>19243</v>
      </c>
      <c r="B14967"/>
      <c r="C14967" t="s">
        <v>19242</v>
      </c>
      <c r="D14967" t="s">
        <v>43</v>
      </c>
      <c r="E14967"/>
    </row>
    <row r="14968" spans="1:5" ht="13.5" customHeight="1" x14ac:dyDescent="0.25">
      <c r="A14968" s="51" t="s">
        <v>19244</v>
      </c>
      <c r="B14968"/>
      <c r="C14968" t="s">
        <v>19242</v>
      </c>
      <c r="D14968" t="s">
        <v>45</v>
      </c>
      <c r="E14968"/>
    </row>
    <row r="14969" spans="1:5" ht="13.5" customHeight="1" x14ac:dyDescent="0.25">
      <c r="A14969" s="51" t="s">
        <v>19245</v>
      </c>
      <c r="B14969" t="s">
        <v>39</v>
      </c>
      <c r="C14969" t="s">
        <v>19246</v>
      </c>
      <c r="D14969" t="s">
        <v>50</v>
      </c>
      <c r="E14969"/>
    </row>
    <row r="14970" spans="1:5" ht="13.5" customHeight="1" x14ac:dyDescent="0.25">
      <c r="A14970" s="51" t="s">
        <v>19247</v>
      </c>
      <c r="B14970"/>
      <c r="C14970" t="s">
        <v>19246</v>
      </c>
      <c r="D14970" t="s">
        <v>43</v>
      </c>
      <c r="E14970"/>
    </row>
    <row r="14971" spans="1:5" ht="13.5" customHeight="1" x14ac:dyDescent="0.25">
      <c r="A14971" s="51" t="s">
        <v>19248</v>
      </c>
      <c r="B14971"/>
      <c r="C14971" t="s">
        <v>19246</v>
      </c>
      <c r="D14971" t="s">
        <v>45</v>
      </c>
      <c r="E14971"/>
    </row>
    <row r="14972" spans="1:5" ht="13.5" customHeight="1" x14ac:dyDescent="0.25">
      <c r="A14972" s="51" t="s">
        <v>19249</v>
      </c>
      <c r="B14972" t="s">
        <v>39</v>
      </c>
      <c r="C14972" t="s">
        <v>19250</v>
      </c>
      <c r="D14972" t="s">
        <v>50</v>
      </c>
      <c r="E14972"/>
    </row>
    <row r="14973" spans="1:5" ht="13.5" customHeight="1" x14ac:dyDescent="0.25">
      <c r="A14973" s="51" t="s">
        <v>19251</v>
      </c>
      <c r="B14973"/>
      <c r="C14973" t="s">
        <v>19250</v>
      </c>
      <c r="D14973" t="s">
        <v>43</v>
      </c>
      <c r="E14973"/>
    </row>
    <row r="14974" spans="1:5" ht="13.5" customHeight="1" x14ac:dyDescent="0.25">
      <c r="A14974" s="51" t="s">
        <v>19252</v>
      </c>
      <c r="B14974"/>
      <c r="C14974" t="s">
        <v>19250</v>
      </c>
      <c r="D14974" t="s">
        <v>45</v>
      </c>
      <c r="E14974"/>
    </row>
    <row r="14975" spans="1:5" ht="13.5" customHeight="1" x14ac:dyDescent="0.25">
      <c r="A14975" s="51" t="s">
        <v>19253</v>
      </c>
      <c r="B14975"/>
      <c r="C14975" t="s">
        <v>19254</v>
      </c>
      <c r="D14975" t="s">
        <v>2775</v>
      </c>
      <c r="E14975" t="s">
        <v>74</v>
      </c>
    </row>
    <row r="14976" spans="1:5" ht="13.5" customHeight="1" x14ac:dyDescent="0.25">
      <c r="A14976" s="51" t="s">
        <v>19255</v>
      </c>
      <c r="B14976" t="s">
        <v>39</v>
      </c>
      <c r="C14976" t="s">
        <v>19256</v>
      </c>
      <c r="D14976" t="s">
        <v>2775</v>
      </c>
      <c r="E14976"/>
    </row>
    <row r="14977" spans="1:5" ht="13.5" customHeight="1" x14ac:dyDescent="0.25">
      <c r="A14977" s="51" t="s">
        <v>19257</v>
      </c>
      <c r="B14977"/>
      <c r="C14977" t="s">
        <v>19256</v>
      </c>
      <c r="D14977" t="s">
        <v>43</v>
      </c>
      <c r="E14977"/>
    </row>
    <row r="14978" spans="1:5" ht="13.5" customHeight="1" x14ac:dyDescent="0.25">
      <c r="A14978" s="51" t="s">
        <v>19258</v>
      </c>
      <c r="B14978"/>
      <c r="C14978" t="s">
        <v>19256</v>
      </c>
      <c r="D14978" t="s">
        <v>45</v>
      </c>
      <c r="E14978"/>
    </row>
    <row r="14979" spans="1:5" ht="13.5" customHeight="1" x14ac:dyDescent="0.25">
      <c r="A14979" s="51" t="s">
        <v>19259</v>
      </c>
      <c r="B14979" t="s">
        <v>39</v>
      </c>
      <c r="C14979" t="s">
        <v>19260</v>
      </c>
      <c r="D14979" t="s">
        <v>2190</v>
      </c>
      <c r="E14979" t="s">
        <v>74</v>
      </c>
    </row>
    <row r="14980" spans="1:5" ht="13.5" customHeight="1" x14ac:dyDescent="0.25">
      <c r="A14980" s="51" t="s">
        <v>19261</v>
      </c>
      <c r="B14980"/>
      <c r="C14980" t="s">
        <v>19260</v>
      </c>
      <c r="D14980" t="s">
        <v>43</v>
      </c>
      <c r="E14980" t="s">
        <v>74</v>
      </c>
    </row>
    <row r="14981" spans="1:5" ht="13.5" customHeight="1" x14ac:dyDescent="0.25">
      <c r="A14981" s="51" t="s">
        <v>19262</v>
      </c>
      <c r="B14981"/>
      <c r="C14981" t="s">
        <v>19260</v>
      </c>
      <c r="D14981" t="s">
        <v>45</v>
      </c>
      <c r="E14981" t="s">
        <v>74</v>
      </c>
    </row>
    <row r="14982" spans="1:5" ht="13.5" customHeight="1" x14ac:dyDescent="0.25">
      <c r="A14982" s="51" t="s">
        <v>32674</v>
      </c>
      <c r="B14982" t="s">
        <v>39</v>
      </c>
      <c r="C14982" t="s">
        <v>19260</v>
      </c>
      <c r="D14982" t="s">
        <v>2190</v>
      </c>
      <c r="E14982" t="s">
        <v>126</v>
      </c>
    </row>
    <row r="14983" spans="1:5" ht="13.5" customHeight="1" x14ac:dyDescent="0.25">
      <c r="A14983" s="51" t="s">
        <v>32675</v>
      </c>
      <c r="B14983"/>
      <c r="C14983" t="s">
        <v>19260</v>
      </c>
      <c r="D14983" t="s">
        <v>43</v>
      </c>
      <c r="E14983" t="s">
        <v>126</v>
      </c>
    </row>
    <row r="14984" spans="1:5" ht="13.5" customHeight="1" x14ac:dyDescent="0.25">
      <c r="A14984" s="51" t="s">
        <v>32676</v>
      </c>
      <c r="B14984"/>
      <c r="C14984" t="s">
        <v>19260</v>
      </c>
      <c r="D14984" t="s">
        <v>45</v>
      </c>
      <c r="E14984" t="s">
        <v>126</v>
      </c>
    </row>
    <row r="14985" spans="1:5" ht="13.5" customHeight="1" x14ac:dyDescent="0.25">
      <c r="A14985" s="51" t="s">
        <v>19263</v>
      </c>
      <c r="B14985" t="s">
        <v>39</v>
      </c>
      <c r="C14985" t="s">
        <v>19264</v>
      </c>
      <c r="D14985" t="s">
        <v>50</v>
      </c>
      <c r="E14985"/>
    </row>
    <row r="14986" spans="1:5" ht="13.5" customHeight="1" x14ac:dyDescent="0.25">
      <c r="A14986" s="51" t="s">
        <v>19265</v>
      </c>
      <c r="B14986"/>
      <c r="C14986" t="s">
        <v>19264</v>
      </c>
      <c r="D14986" t="s">
        <v>43</v>
      </c>
      <c r="E14986"/>
    </row>
    <row r="14987" spans="1:5" ht="13.5" customHeight="1" x14ac:dyDescent="0.25">
      <c r="A14987" s="51" t="s">
        <v>19266</v>
      </c>
      <c r="B14987"/>
      <c r="C14987" t="s">
        <v>19264</v>
      </c>
      <c r="D14987" t="s">
        <v>45</v>
      </c>
      <c r="E14987"/>
    </row>
    <row r="14988" spans="1:5" ht="13.5" customHeight="1" x14ac:dyDescent="0.25">
      <c r="A14988" s="51" t="s">
        <v>30657</v>
      </c>
      <c r="B14988"/>
      <c r="C14988" t="s">
        <v>19267</v>
      </c>
      <c r="D14988" t="s">
        <v>2190</v>
      </c>
      <c r="E14988"/>
    </row>
    <row r="14989" spans="1:5" ht="13.5" customHeight="1" x14ac:dyDescent="0.25">
      <c r="A14989" s="51" t="s">
        <v>31684</v>
      </c>
      <c r="B14989" t="s">
        <v>39</v>
      </c>
      <c r="C14989" t="s">
        <v>19268</v>
      </c>
      <c r="D14989" t="s">
        <v>2190</v>
      </c>
      <c r="E14989"/>
    </row>
    <row r="14990" spans="1:5" ht="13.5" customHeight="1" x14ac:dyDescent="0.25">
      <c r="A14990" s="51" t="s">
        <v>31685</v>
      </c>
      <c r="B14990"/>
      <c r="C14990" t="s">
        <v>19268</v>
      </c>
      <c r="D14990" t="s">
        <v>43</v>
      </c>
      <c r="E14990"/>
    </row>
    <row r="14991" spans="1:5" ht="13.5" customHeight="1" x14ac:dyDescent="0.25">
      <c r="A14991" s="51" t="s">
        <v>31686</v>
      </c>
      <c r="B14991"/>
      <c r="C14991" t="s">
        <v>19268</v>
      </c>
      <c r="D14991" t="s">
        <v>45</v>
      </c>
      <c r="E14991"/>
    </row>
    <row r="14992" spans="1:5" ht="13.5" customHeight="1" x14ac:dyDescent="0.25">
      <c r="A14992" s="51" t="s">
        <v>19269</v>
      </c>
      <c r="B14992"/>
      <c r="C14992" t="s">
        <v>19270</v>
      </c>
      <c r="D14992" t="s">
        <v>194</v>
      </c>
      <c r="E14992"/>
    </row>
    <row r="14993" spans="1:5" ht="13.5" customHeight="1" x14ac:dyDescent="0.25">
      <c r="A14993" s="51" t="s">
        <v>19271</v>
      </c>
      <c r="B14993" t="s">
        <v>39</v>
      </c>
      <c r="C14993" t="s">
        <v>19272</v>
      </c>
      <c r="D14993" t="s">
        <v>194</v>
      </c>
      <c r="E14993"/>
    </row>
    <row r="14994" spans="1:5" ht="13.5" customHeight="1" x14ac:dyDescent="0.25">
      <c r="A14994" s="51" t="s">
        <v>19273</v>
      </c>
      <c r="B14994"/>
      <c r="C14994" t="s">
        <v>19272</v>
      </c>
      <c r="D14994" t="s">
        <v>43</v>
      </c>
      <c r="E14994"/>
    </row>
    <row r="14995" spans="1:5" ht="13.5" customHeight="1" x14ac:dyDescent="0.25">
      <c r="A14995" s="51" t="s">
        <v>19274</v>
      </c>
      <c r="B14995"/>
      <c r="C14995" t="s">
        <v>19272</v>
      </c>
      <c r="D14995" t="s">
        <v>45</v>
      </c>
      <c r="E14995"/>
    </row>
    <row r="14996" spans="1:5" ht="13.5" customHeight="1" x14ac:dyDescent="0.25">
      <c r="A14996" s="51" t="s">
        <v>19275</v>
      </c>
      <c r="B14996" t="s">
        <v>39</v>
      </c>
      <c r="C14996" t="s">
        <v>19276</v>
      </c>
      <c r="D14996" t="s">
        <v>50</v>
      </c>
      <c r="E14996"/>
    </row>
    <row r="14997" spans="1:5" ht="13.5" customHeight="1" x14ac:dyDescent="0.25">
      <c r="A14997" s="51" t="s">
        <v>19277</v>
      </c>
      <c r="B14997"/>
      <c r="C14997" t="s">
        <v>19276</v>
      </c>
      <c r="D14997" t="s">
        <v>43</v>
      </c>
      <c r="E14997"/>
    </row>
    <row r="14998" spans="1:5" ht="13.5" customHeight="1" x14ac:dyDescent="0.25">
      <c r="A14998" s="51" t="s">
        <v>19278</v>
      </c>
      <c r="B14998"/>
      <c r="C14998" t="s">
        <v>19276</v>
      </c>
      <c r="D14998" t="s">
        <v>45</v>
      </c>
      <c r="E14998"/>
    </row>
    <row r="14999" spans="1:5" ht="13.5" customHeight="1" x14ac:dyDescent="0.25">
      <c r="A14999" s="51" t="s">
        <v>19279</v>
      </c>
      <c r="B14999" t="s">
        <v>39</v>
      </c>
      <c r="C14999" t="s">
        <v>19280</v>
      </c>
      <c r="D14999" t="s">
        <v>2190</v>
      </c>
      <c r="E14999"/>
    </row>
    <row r="15000" spans="1:5" ht="13.5" customHeight="1" x14ac:dyDescent="0.25">
      <c r="A15000" s="51" t="s">
        <v>19281</v>
      </c>
      <c r="B15000"/>
      <c r="C15000" t="s">
        <v>19280</v>
      </c>
      <c r="D15000" t="s">
        <v>43</v>
      </c>
      <c r="E15000"/>
    </row>
    <row r="15001" spans="1:5" ht="13.5" customHeight="1" x14ac:dyDescent="0.25">
      <c r="A15001" s="51" t="s">
        <v>19282</v>
      </c>
      <c r="B15001"/>
      <c r="C15001" t="s">
        <v>19280</v>
      </c>
      <c r="D15001" t="s">
        <v>45</v>
      </c>
      <c r="E15001"/>
    </row>
    <row r="15002" spans="1:5" ht="13.5" customHeight="1" x14ac:dyDescent="0.25">
      <c r="A15002" s="51" t="s">
        <v>19283</v>
      </c>
      <c r="B15002" t="s">
        <v>39</v>
      </c>
      <c r="C15002" t="s">
        <v>19284</v>
      </c>
      <c r="D15002" t="s">
        <v>50</v>
      </c>
      <c r="E15002"/>
    </row>
    <row r="15003" spans="1:5" ht="13.5" customHeight="1" x14ac:dyDescent="0.25">
      <c r="A15003" s="51" t="s">
        <v>19285</v>
      </c>
      <c r="B15003"/>
      <c r="C15003" t="s">
        <v>19284</v>
      </c>
      <c r="D15003" t="s">
        <v>43</v>
      </c>
      <c r="E15003"/>
    </row>
    <row r="15004" spans="1:5" ht="13.5" customHeight="1" x14ac:dyDescent="0.25">
      <c r="A15004" s="51" t="s">
        <v>19286</v>
      </c>
      <c r="B15004"/>
      <c r="C15004" t="s">
        <v>19284</v>
      </c>
      <c r="D15004" t="s">
        <v>45</v>
      </c>
      <c r="E15004"/>
    </row>
    <row r="15005" spans="1:5" ht="13.5" customHeight="1" x14ac:dyDescent="0.25">
      <c r="A15005" s="51" t="s">
        <v>19288</v>
      </c>
      <c r="B15005" t="s">
        <v>39</v>
      </c>
      <c r="C15005" t="s">
        <v>19287</v>
      </c>
      <c r="D15005" t="s">
        <v>3557</v>
      </c>
      <c r="E15005"/>
    </row>
    <row r="15006" spans="1:5" ht="13.5" customHeight="1" x14ac:dyDescent="0.25">
      <c r="A15006" s="51" t="s">
        <v>19289</v>
      </c>
      <c r="B15006"/>
      <c r="C15006" t="s">
        <v>19287</v>
      </c>
      <c r="D15006" t="s">
        <v>43</v>
      </c>
      <c r="E15006"/>
    </row>
    <row r="15007" spans="1:5" ht="13.5" customHeight="1" x14ac:dyDescent="0.25">
      <c r="A15007" s="51" t="s">
        <v>19290</v>
      </c>
      <c r="B15007"/>
      <c r="C15007" t="s">
        <v>19287</v>
      </c>
      <c r="D15007" t="s">
        <v>45</v>
      </c>
      <c r="E15007"/>
    </row>
    <row r="15008" spans="1:5" ht="13.5" customHeight="1" x14ac:dyDescent="0.25">
      <c r="A15008" s="51" t="s">
        <v>19291</v>
      </c>
      <c r="B15008"/>
      <c r="C15008" t="s">
        <v>19292</v>
      </c>
      <c r="D15008" t="s">
        <v>50</v>
      </c>
      <c r="E15008" t="s">
        <v>74</v>
      </c>
    </row>
    <row r="15009" spans="1:5" ht="13.5" customHeight="1" x14ac:dyDescent="0.25">
      <c r="A15009" s="51" t="s">
        <v>19293</v>
      </c>
      <c r="B15009" t="s">
        <v>39</v>
      </c>
      <c r="C15009" t="s">
        <v>19294</v>
      </c>
      <c r="D15009" t="s">
        <v>50</v>
      </c>
      <c r="E15009"/>
    </row>
    <row r="15010" spans="1:5" ht="13.5" customHeight="1" x14ac:dyDescent="0.25">
      <c r="A15010" s="51" t="s">
        <v>19295</v>
      </c>
      <c r="B15010"/>
      <c r="C15010" t="s">
        <v>19294</v>
      </c>
      <c r="D15010" t="s">
        <v>43</v>
      </c>
      <c r="E15010"/>
    </row>
    <row r="15011" spans="1:5" ht="13.5" customHeight="1" x14ac:dyDescent="0.25">
      <c r="A15011" s="51" t="s">
        <v>19296</v>
      </c>
      <c r="B15011"/>
      <c r="C15011" t="s">
        <v>19294</v>
      </c>
      <c r="D15011" t="s">
        <v>45</v>
      </c>
      <c r="E15011"/>
    </row>
    <row r="15012" spans="1:5" ht="13.5" customHeight="1" x14ac:dyDescent="0.25">
      <c r="A15012" s="51" t="s">
        <v>19297</v>
      </c>
      <c r="B15012" t="s">
        <v>39</v>
      </c>
      <c r="C15012" t="s">
        <v>19298</v>
      </c>
      <c r="D15012" t="s">
        <v>50</v>
      </c>
      <c r="E15012"/>
    </row>
    <row r="15013" spans="1:5" ht="13.5" customHeight="1" x14ac:dyDescent="0.25">
      <c r="A15013" s="51" t="s">
        <v>19299</v>
      </c>
      <c r="B15013"/>
      <c r="C15013" t="s">
        <v>19298</v>
      </c>
      <c r="D15013" t="s">
        <v>43</v>
      </c>
      <c r="E15013"/>
    </row>
    <row r="15014" spans="1:5" ht="13.5" customHeight="1" x14ac:dyDescent="0.25">
      <c r="A15014" s="51" t="s">
        <v>19300</v>
      </c>
      <c r="B15014"/>
      <c r="C15014" t="s">
        <v>19298</v>
      </c>
      <c r="D15014" t="s">
        <v>45</v>
      </c>
      <c r="E15014"/>
    </row>
    <row r="15015" spans="1:5" ht="13.5" customHeight="1" x14ac:dyDescent="0.25">
      <c r="A15015" s="51" t="s">
        <v>19301</v>
      </c>
      <c r="B15015"/>
      <c r="C15015" t="s">
        <v>19302</v>
      </c>
      <c r="D15015" t="s">
        <v>2775</v>
      </c>
      <c r="E15015"/>
    </row>
    <row r="15016" spans="1:5" ht="13.5" customHeight="1" x14ac:dyDescent="0.25">
      <c r="A15016" s="51" t="s">
        <v>19303</v>
      </c>
      <c r="B15016" t="s">
        <v>39</v>
      </c>
      <c r="C15016" t="s">
        <v>19304</v>
      </c>
      <c r="D15016" t="s">
        <v>5377</v>
      </c>
      <c r="E15016"/>
    </row>
    <row r="15017" spans="1:5" ht="13.5" customHeight="1" x14ac:dyDescent="0.25">
      <c r="A15017" s="51" t="s">
        <v>19305</v>
      </c>
      <c r="B15017"/>
      <c r="C15017" t="s">
        <v>19304</v>
      </c>
      <c r="D15017" t="s">
        <v>43</v>
      </c>
      <c r="E15017"/>
    </row>
    <row r="15018" spans="1:5" ht="13.5" customHeight="1" x14ac:dyDescent="0.25">
      <c r="A15018" s="51" t="s">
        <v>19306</v>
      </c>
      <c r="B15018"/>
      <c r="C15018" t="s">
        <v>19304</v>
      </c>
      <c r="D15018" t="s">
        <v>45</v>
      </c>
      <c r="E15018"/>
    </row>
    <row r="15019" spans="1:5" ht="13.5" customHeight="1" x14ac:dyDescent="0.25">
      <c r="A15019" s="51" t="s">
        <v>19307</v>
      </c>
      <c r="B15019" t="s">
        <v>39</v>
      </c>
      <c r="C15019" t="s">
        <v>19308</v>
      </c>
      <c r="D15019" t="s">
        <v>213</v>
      </c>
      <c r="E15019"/>
    </row>
    <row r="15020" spans="1:5" ht="13.5" customHeight="1" x14ac:dyDescent="0.25">
      <c r="A15020" s="51" t="s">
        <v>19309</v>
      </c>
      <c r="B15020"/>
      <c r="C15020" t="s">
        <v>19308</v>
      </c>
      <c r="D15020" t="s">
        <v>43</v>
      </c>
      <c r="E15020"/>
    </row>
    <row r="15021" spans="1:5" ht="13.5" customHeight="1" x14ac:dyDescent="0.25">
      <c r="A15021" s="51" t="s">
        <v>19310</v>
      </c>
      <c r="B15021"/>
      <c r="C15021" t="s">
        <v>19308</v>
      </c>
      <c r="D15021" t="s">
        <v>45</v>
      </c>
      <c r="E15021"/>
    </row>
    <row r="15022" spans="1:5" ht="13.5" customHeight="1" x14ac:dyDescent="0.25">
      <c r="A15022" s="51" t="s">
        <v>19311</v>
      </c>
      <c r="B15022"/>
      <c r="C15022" t="s">
        <v>19312</v>
      </c>
      <c r="D15022" t="s">
        <v>11110</v>
      </c>
      <c r="E15022" t="s">
        <v>74</v>
      </c>
    </row>
    <row r="15023" spans="1:5" ht="13.5" customHeight="1" x14ac:dyDescent="0.25">
      <c r="A15023" s="51" t="s">
        <v>19313</v>
      </c>
      <c r="B15023" t="s">
        <v>39</v>
      </c>
      <c r="C15023" t="s">
        <v>19314</v>
      </c>
      <c r="D15023" t="s">
        <v>50</v>
      </c>
      <c r="E15023"/>
    </row>
    <row r="15024" spans="1:5" ht="13.5" customHeight="1" x14ac:dyDescent="0.25">
      <c r="A15024" s="51" t="s">
        <v>19315</v>
      </c>
      <c r="B15024"/>
      <c r="C15024" t="s">
        <v>19314</v>
      </c>
      <c r="D15024" t="s">
        <v>43</v>
      </c>
      <c r="E15024"/>
    </row>
    <row r="15025" spans="1:5" ht="13.5" customHeight="1" x14ac:dyDescent="0.25">
      <c r="A15025" s="51" t="s">
        <v>19316</v>
      </c>
      <c r="B15025"/>
      <c r="C15025" t="s">
        <v>19314</v>
      </c>
      <c r="D15025" t="s">
        <v>45</v>
      </c>
      <c r="E15025"/>
    </row>
    <row r="15026" spans="1:5" ht="13.5" customHeight="1" x14ac:dyDescent="0.25">
      <c r="A15026" s="51" t="s">
        <v>19317</v>
      </c>
      <c r="B15026" t="s">
        <v>39</v>
      </c>
      <c r="C15026" t="s">
        <v>19318</v>
      </c>
      <c r="D15026" t="s">
        <v>50</v>
      </c>
      <c r="E15026"/>
    </row>
    <row r="15027" spans="1:5" ht="13.5" customHeight="1" x14ac:dyDescent="0.25">
      <c r="A15027" s="51" t="s">
        <v>19319</v>
      </c>
      <c r="B15027"/>
      <c r="C15027" t="s">
        <v>19318</v>
      </c>
      <c r="D15027" t="s">
        <v>43</v>
      </c>
      <c r="E15027"/>
    </row>
    <row r="15028" spans="1:5" ht="13.5" customHeight="1" x14ac:dyDescent="0.25">
      <c r="A15028" s="51" t="s">
        <v>19320</v>
      </c>
      <c r="B15028"/>
      <c r="C15028" t="s">
        <v>19318</v>
      </c>
      <c r="D15028" t="s">
        <v>45</v>
      </c>
      <c r="E15028"/>
    </row>
    <row r="15029" spans="1:5" ht="13.5" customHeight="1" x14ac:dyDescent="0.25">
      <c r="A15029" s="51" t="s">
        <v>19321</v>
      </c>
      <c r="B15029"/>
      <c r="C15029" t="s">
        <v>19322</v>
      </c>
      <c r="D15029" t="s">
        <v>657</v>
      </c>
      <c r="E15029" t="s">
        <v>74</v>
      </c>
    </row>
    <row r="15030" spans="1:5" ht="13.5" customHeight="1" x14ac:dyDescent="0.25">
      <c r="A15030" s="51" t="s">
        <v>19323</v>
      </c>
      <c r="B15030"/>
      <c r="C15030" t="s">
        <v>19322</v>
      </c>
      <c r="D15030" t="s">
        <v>3961</v>
      </c>
      <c r="E15030" t="s">
        <v>74</v>
      </c>
    </row>
    <row r="15031" spans="1:5" ht="13.5" customHeight="1" x14ac:dyDescent="0.25">
      <c r="A15031" s="51" t="s">
        <v>19324</v>
      </c>
      <c r="B15031"/>
      <c r="C15031" t="s">
        <v>19322</v>
      </c>
      <c r="D15031" t="s">
        <v>3963</v>
      </c>
      <c r="E15031" t="s">
        <v>74</v>
      </c>
    </row>
    <row r="15032" spans="1:5" ht="13.5" customHeight="1" x14ac:dyDescent="0.25">
      <c r="A15032" s="51" t="s">
        <v>19325</v>
      </c>
      <c r="B15032" t="s">
        <v>39</v>
      </c>
      <c r="C15032" t="s">
        <v>19326</v>
      </c>
      <c r="D15032" t="s">
        <v>50</v>
      </c>
      <c r="E15032"/>
    </row>
    <row r="15033" spans="1:5" ht="13.5" customHeight="1" x14ac:dyDescent="0.25">
      <c r="A15033" s="51" t="s">
        <v>19327</v>
      </c>
      <c r="B15033"/>
      <c r="C15033" t="s">
        <v>19326</v>
      </c>
      <c r="D15033" t="s">
        <v>43</v>
      </c>
      <c r="E15033"/>
    </row>
    <row r="15034" spans="1:5" ht="13.5" customHeight="1" x14ac:dyDescent="0.25">
      <c r="A15034" s="51" t="s">
        <v>19328</v>
      </c>
      <c r="B15034"/>
      <c r="C15034" t="s">
        <v>19326</v>
      </c>
      <c r="D15034" t="s">
        <v>45</v>
      </c>
      <c r="E15034"/>
    </row>
    <row r="15035" spans="1:5" ht="13.5" customHeight="1" x14ac:dyDescent="0.25">
      <c r="A15035" s="51" t="s">
        <v>19329</v>
      </c>
      <c r="B15035" t="s">
        <v>39</v>
      </c>
      <c r="C15035" t="s">
        <v>19330</v>
      </c>
      <c r="D15035" t="s">
        <v>50</v>
      </c>
      <c r="E15035"/>
    </row>
    <row r="15036" spans="1:5" ht="13.5" customHeight="1" x14ac:dyDescent="0.25">
      <c r="A15036" s="51" t="s">
        <v>19331</v>
      </c>
      <c r="B15036"/>
      <c r="C15036" t="s">
        <v>19330</v>
      </c>
      <c r="D15036" t="s">
        <v>43</v>
      </c>
      <c r="E15036"/>
    </row>
    <row r="15037" spans="1:5" ht="13.5" customHeight="1" x14ac:dyDescent="0.25">
      <c r="A15037" s="51" t="s">
        <v>19332</v>
      </c>
      <c r="B15037"/>
      <c r="C15037" t="s">
        <v>19330</v>
      </c>
      <c r="D15037" t="s">
        <v>45</v>
      </c>
      <c r="E15037"/>
    </row>
    <row r="15038" spans="1:5" ht="13.5" customHeight="1" x14ac:dyDescent="0.25">
      <c r="A15038" s="51" t="s">
        <v>19333</v>
      </c>
      <c r="B15038" t="s">
        <v>39</v>
      </c>
      <c r="C15038" t="s">
        <v>19334</v>
      </c>
      <c r="D15038" t="s">
        <v>50</v>
      </c>
      <c r="E15038"/>
    </row>
    <row r="15039" spans="1:5" ht="13.5" customHeight="1" x14ac:dyDescent="0.25">
      <c r="A15039" s="51" t="s">
        <v>19335</v>
      </c>
      <c r="B15039"/>
      <c r="C15039" t="s">
        <v>19334</v>
      </c>
      <c r="D15039" t="s">
        <v>43</v>
      </c>
      <c r="E15039"/>
    </row>
    <row r="15040" spans="1:5" ht="13.5" customHeight="1" x14ac:dyDescent="0.25">
      <c r="A15040" s="51" t="s">
        <v>19336</v>
      </c>
      <c r="B15040"/>
      <c r="C15040" t="s">
        <v>19334</v>
      </c>
      <c r="D15040" t="s">
        <v>45</v>
      </c>
      <c r="E15040"/>
    </row>
    <row r="15041" spans="1:5" ht="13.5" customHeight="1" x14ac:dyDescent="0.25">
      <c r="A15041" s="51" t="s">
        <v>19337</v>
      </c>
      <c r="B15041" t="s">
        <v>39</v>
      </c>
      <c r="C15041" t="s">
        <v>19338</v>
      </c>
      <c r="D15041" t="s">
        <v>50</v>
      </c>
      <c r="E15041"/>
    </row>
    <row r="15042" spans="1:5" ht="13.5" customHeight="1" x14ac:dyDescent="0.25">
      <c r="A15042" s="51" t="s">
        <v>19339</v>
      </c>
      <c r="B15042"/>
      <c r="C15042" t="s">
        <v>19338</v>
      </c>
      <c r="D15042" t="s">
        <v>43</v>
      </c>
      <c r="E15042"/>
    </row>
    <row r="15043" spans="1:5" ht="13.5" customHeight="1" x14ac:dyDescent="0.25">
      <c r="A15043" s="51" t="s">
        <v>19340</v>
      </c>
      <c r="B15043"/>
      <c r="C15043" t="s">
        <v>19338</v>
      </c>
      <c r="D15043" t="s">
        <v>45</v>
      </c>
      <c r="E15043"/>
    </row>
    <row r="15044" spans="1:5" ht="13.5" customHeight="1" x14ac:dyDescent="0.25">
      <c r="A15044" s="51" t="s">
        <v>19341</v>
      </c>
      <c r="B15044"/>
      <c r="C15044" t="s">
        <v>19342</v>
      </c>
      <c r="D15044" t="s">
        <v>657</v>
      </c>
      <c r="E15044"/>
    </row>
    <row r="15045" spans="1:5" ht="13.5" customHeight="1" x14ac:dyDescent="0.25">
      <c r="A15045" s="51" t="s">
        <v>19343</v>
      </c>
      <c r="B15045"/>
      <c r="C15045" t="s">
        <v>19342</v>
      </c>
      <c r="D15045" t="s">
        <v>1891</v>
      </c>
      <c r="E15045"/>
    </row>
    <row r="15046" spans="1:5" ht="13.5" customHeight="1" x14ac:dyDescent="0.25">
      <c r="A15046" s="51" t="s">
        <v>19344</v>
      </c>
      <c r="B15046"/>
      <c r="C15046" t="s">
        <v>19342</v>
      </c>
      <c r="D15046" t="s">
        <v>19345</v>
      </c>
      <c r="E15046"/>
    </row>
    <row r="15047" spans="1:5" ht="13.5" customHeight="1" x14ac:dyDescent="0.25">
      <c r="A15047" s="51" t="s">
        <v>19346</v>
      </c>
      <c r="B15047" t="s">
        <v>39</v>
      </c>
      <c r="C15047" t="s">
        <v>19347</v>
      </c>
      <c r="D15047" t="s">
        <v>50</v>
      </c>
      <c r="E15047"/>
    </row>
    <row r="15048" spans="1:5" ht="13.5" customHeight="1" x14ac:dyDescent="0.25">
      <c r="A15048" s="51" t="s">
        <v>19348</v>
      </c>
      <c r="B15048"/>
      <c r="C15048" t="s">
        <v>19347</v>
      </c>
      <c r="D15048" t="s">
        <v>43</v>
      </c>
      <c r="E15048"/>
    </row>
    <row r="15049" spans="1:5" ht="13.5" customHeight="1" x14ac:dyDescent="0.25">
      <c r="A15049" s="51" t="s">
        <v>19349</v>
      </c>
      <c r="B15049"/>
      <c r="C15049" t="s">
        <v>19347</v>
      </c>
      <c r="D15049" t="s">
        <v>45</v>
      </c>
      <c r="E15049"/>
    </row>
    <row r="15050" spans="1:5" ht="13.5" customHeight="1" x14ac:dyDescent="0.25">
      <c r="A15050" s="51" t="s">
        <v>19350</v>
      </c>
      <c r="B15050" t="s">
        <v>39</v>
      </c>
      <c r="C15050" t="s">
        <v>19351</v>
      </c>
      <c r="D15050" t="s">
        <v>3364</v>
      </c>
      <c r="E15050"/>
    </row>
    <row r="15051" spans="1:5" ht="13.5" customHeight="1" x14ac:dyDescent="0.25">
      <c r="A15051" s="51" t="s">
        <v>19352</v>
      </c>
      <c r="B15051"/>
      <c r="C15051" t="s">
        <v>19351</v>
      </c>
      <c r="D15051" t="s">
        <v>43</v>
      </c>
      <c r="E15051"/>
    </row>
    <row r="15052" spans="1:5" ht="13.5" customHeight="1" x14ac:dyDescent="0.25">
      <c r="A15052" s="51" t="s">
        <v>19353</v>
      </c>
      <c r="B15052"/>
      <c r="C15052" t="s">
        <v>19351</v>
      </c>
      <c r="D15052" t="s">
        <v>45</v>
      </c>
      <c r="E15052"/>
    </row>
    <row r="15053" spans="1:5" ht="13.5" customHeight="1" x14ac:dyDescent="0.25">
      <c r="A15053" s="51" t="s">
        <v>19354</v>
      </c>
      <c r="B15053"/>
      <c r="C15053" t="s">
        <v>19355</v>
      </c>
      <c r="D15053" t="s">
        <v>50</v>
      </c>
      <c r="E15053"/>
    </row>
    <row r="15054" spans="1:5" ht="13.5" customHeight="1" x14ac:dyDescent="0.25">
      <c r="A15054" s="51" t="s">
        <v>19356</v>
      </c>
      <c r="B15054" t="s">
        <v>39</v>
      </c>
      <c r="C15054" t="s">
        <v>19357</v>
      </c>
      <c r="D15054" t="s">
        <v>1343</v>
      </c>
      <c r="E15054"/>
    </row>
    <row r="15055" spans="1:5" ht="13.5" customHeight="1" x14ac:dyDescent="0.25">
      <c r="A15055" s="51" t="s">
        <v>19358</v>
      </c>
      <c r="B15055"/>
      <c r="C15055" t="s">
        <v>19357</v>
      </c>
      <c r="D15055" t="s">
        <v>43</v>
      </c>
      <c r="E15055"/>
    </row>
    <row r="15056" spans="1:5" ht="13.5" customHeight="1" x14ac:dyDescent="0.25">
      <c r="A15056" s="51" t="s">
        <v>19359</v>
      </c>
      <c r="B15056"/>
      <c r="C15056" t="s">
        <v>19357</v>
      </c>
      <c r="D15056" t="s">
        <v>45</v>
      </c>
      <c r="E15056"/>
    </row>
    <row r="15057" spans="1:5" ht="13.5" customHeight="1" x14ac:dyDescent="0.25">
      <c r="A15057" s="51" t="s">
        <v>19360</v>
      </c>
      <c r="B15057" t="s">
        <v>39</v>
      </c>
      <c r="C15057" t="s">
        <v>19361</v>
      </c>
      <c r="D15057" t="s">
        <v>50</v>
      </c>
      <c r="E15057"/>
    </row>
    <row r="15058" spans="1:5" ht="13.5" customHeight="1" x14ac:dyDescent="0.25">
      <c r="A15058" s="51" t="s">
        <v>19362</v>
      </c>
      <c r="B15058"/>
      <c r="C15058" t="s">
        <v>19361</v>
      </c>
      <c r="D15058" t="s">
        <v>43</v>
      </c>
      <c r="E15058"/>
    </row>
    <row r="15059" spans="1:5" ht="13.5" customHeight="1" x14ac:dyDescent="0.25">
      <c r="A15059" s="51" t="s">
        <v>19363</v>
      </c>
      <c r="B15059"/>
      <c r="C15059" t="s">
        <v>19361</v>
      </c>
      <c r="D15059" t="s">
        <v>45</v>
      </c>
      <c r="E15059"/>
    </row>
    <row r="15060" spans="1:5" ht="13.5" customHeight="1" x14ac:dyDescent="0.25">
      <c r="A15060" s="51" t="s">
        <v>19364</v>
      </c>
      <c r="B15060" t="s">
        <v>39</v>
      </c>
      <c r="C15060" t="s">
        <v>19365</v>
      </c>
      <c r="D15060" t="s">
        <v>50</v>
      </c>
      <c r="E15060"/>
    </row>
    <row r="15061" spans="1:5" ht="13.5" customHeight="1" x14ac:dyDescent="0.25">
      <c r="A15061" s="51" t="s">
        <v>19366</v>
      </c>
      <c r="B15061"/>
      <c r="C15061" t="s">
        <v>19365</v>
      </c>
      <c r="D15061" t="s">
        <v>43</v>
      </c>
      <c r="E15061"/>
    </row>
    <row r="15062" spans="1:5" ht="13.5" customHeight="1" x14ac:dyDescent="0.25">
      <c r="A15062" s="51" t="s">
        <v>19367</v>
      </c>
      <c r="B15062"/>
      <c r="C15062" t="s">
        <v>19365</v>
      </c>
      <c r="D15062" t="s">
        <v>45</v>
      </c>
      <c r="E15062"/>
    </row>
    <row r="15063" spans="1:5" ht="13.5" customHeight="1" x14ac:dyDescent="0.25">
      <c r="A15063" s="51" t="s">
        <v>19368</v>
      </c>
      <c r="B15063" t="s">
        <v>39</v>
      </c>
      <c r="C15063" t="s">
        <v>19369</v>
      </c>
      <c r="D15063" t="s">
        <v>2190</v>
      </c>
      <c r="E15063"/>
    </row>
    <row r="15064" spans="1:5" ht="13.5" customHeight="1" x14ac:dyDescent="0.25">
      <c r="A15064" s="51" t="s">
        <v>19370</v>
      </c>
      <c r="B15064"/>
      <c r="C15064" t="s">
        <v>19369</v>
      </c>
      <c r="D15064" t="s">
        <v>43</v>
      </c>
      <c r="E15064"/>
    </row>
    <row r="15065" spans="1:5" ht="13.5" customHeight="1" x14ac:dyDescent="0.25">
      <c r="A15065" s="51" t="s">
        <v>19371</v>
      </c>
      <c r="B15065"/>
      <c r="C15065" t="s">
        <v>19369</v>
      </c>
      <c r="D15065" t="s">
        <v>45</v>
      </c>
      <c r="E15065"/>
    </row>
    <row r="15066" spans="1:5" ht="13.5" customHeight="1" x14ac:dyDescent="0.25">
      <c r="A15066" s="51" t="s">
        <v>19372</v>
      </c>
      <c r="B15066" t="s">
        <v>39</v>
      </c>
      <c r="C15066" t="s">
        <v>19373</v>
      </c>
      <c r="D15066" t="s">
        <v>50</v>
      </c>
      <c r="E15066"/>
    </row>
    <row r="15067" spans="1:5" ht="13.5" customHeight="1" x14ac:dyDescent="0.25">
      <c r="A15067" s="51" t="s">
        <v>19374</v>
      </c>
      <c r="B15067"/>
      <c r="C15067" t="s">
        <v>19373</v>
      </c>
      <c r="D15067" t="s">
        <v>43</v>
      </c>
      <c r="E15067"/>
    </row>
    <row r="15068" spans="1:5" ht="13.5" customHeight="1" x14ac:dyDescent="0.25">
      <c r="A15068" s="51" t="s">
        <v>19375</v>
      </c>
      <c r="B15068"/>
      <c r="C15068" t="s">
        <v>19373</v>
      </c>
      <c r="D15068" t="s">
        <v>45</v>
      </c>
      <c r="E15068"/>
    </row>
    <row r="15069" spans="1:5" ht="13.5" customHeight="1" x14ac:dyDescent="0.25">
      <c r="A15069" s="51" t="s">
        <v>19376</v>
      </c>
      <c r="B15069" t="s">
        <v>39</v>
      </c>
      <c r="C15069" t="s">
        <v>19377</v>
      </c>
      <c r="D15069" t="s">
        <v>2190</v>
      </c>
      <c r="E15069"/>
    </row>
    <row r="15070" spans="1:5" ht="13.5" customHeight="1" x14ac:dyDescent="0.25">
      <c r="A15070" s="51" t="s">
        <v>19378</v>
      </c>
      <c r="B15070"/>
      <c r="C15070" t="s">
        <v>19377</v>
      </c>
      <c r="D15070" t="s">
        <v>43</v>
      </c>
      <c r="E15070"/>
    </row>
    <row r="15071" spans="1:5" ht="13.5" customHeight="1" x14ac:dyDescent="0.25">
      <c r="A15071" s="51" t="s">
        <v>19379</v>
      </c>
      <c r="B15071"/>
      <c r="C15071" t="s">
        <v>19377</v>
      </c>
      <c r="D15071" t="s">
        <v>45</v>
      </c>
      <c r="E15071"/>
    </row>
    <row r="15072" spans="1:5" ht="13.5" customHeight="1" x14ac:dyDescent="0.25">
      <c r="A15072" s="51" t="s">
        <v>19380</v>
      </c>
      <c r="B15072"/>
      <c r="C15072" t="s">
        <v>19381</v>
      </c>
      <c r="D15072" t="s">
        <v>19382</v>
      </c>
      <c r="E15072"/>
    </row>
    <row r="15073" spans="1:5" ht="13.5" customHeight="1" x14ac:dyDescent="0.25">
      <c r="A15073" s="51" t="s">
        <v>19383</v>
      </c>
      <c r="B15073"/>
      <c r="C15073" t="s">
        <v>19381</v>
      </c>
      <c r="D15073" t="s">
        <v>50</v>
      </c>
      <c r="E15073"/>
    </row>
    <row r="15074" spans="1:5" ht="13.5" customHeight="1" x14ac:dyDescent="0.25">
      <c r="A15074" s="51" t="s">
        <v>19384</v>
      </c>
      <c r="B15074"/>
      <c r="C15074" t="s">
        <v>19385</v>
      </c>
      <c r="D15074" t="s">
        <v>5251</v>
      </c>
      <c r="E15074"/>
    </row>
    <row r="15075" spans="1:5" ht="13.5" customHeight="1" x14ac:dyDescent="0.25">
      <c r="A15075" s="51" t="s">
        <v>19386</v>
      </c>
      <c r="B15075" t="s">
        <v>39</v>
      </c>
      <c r="C15075" t="s">
        <v>19387</v>
      </c>
      <c r="D15075" t="s">
        <v>19388</v>
      </c>
      <c r="E15075"/>
    </row>
    <row r="15076" spans="1:5" ht="13.5" customHeight="1" x14ac:dyDescent="0.25">
      <c r="A15076" s="51" t="s">
        <v>19389</v>
      </c>
      <c r="B15076"/>
      <c r="C15076" t="s">
        <v>19387</v>
      </c>
      <c r="D15076" t="s">
        <v>43</v>
      </c>
      <c r="E15076"/>
    </row>
    <row r="15077" spans="1:5" ht="13.5" customHeight="1" x14ac:dyDescent="0.25">
      <c r="A15077" s="51" t="s">
        <v>19390</v>
      </c>
      <c r="B15077"/>
      <c r="C15077" t="s">
        <v>19387</v>
      </c>
      <c r="D15077" t="s">
        <v>45</v>
      </c>
      <c r="E15077"/>
    </row>
    <row r="15078" spans="1:5" ht="13.5" customHeight="1" x14ac:dyDescent="0.25">
      <c r="A15078" s="51" t="s">
        <v>19391</v>
      </c>
      <c r="B15078" t="s">
        <v>39</v>
      </c>
      <c r="C15078" t="s">
        <v>19392</v>
      </c>
      <c r="D15078" t="s">
        <v>19393</v>
      </c>
      <c r="E15078"/>
    </row>
    <row r="15079" spans="1:5" ht="13.5" customHeight="1" x14ac:dyDescent="0.25">
      <c r="A15079" s="51" t="s">
        <v>19394</v>
      </c>
      <c r="B15079"/>
      <c r="C15079" t="s">
        <v>19392</v>
      </c>
      <c r="D15079" t="s">
        <v>43</v>
      </c>
      <c r="E15079"/>
    </row>
    <row r="15080" spans="1:5" ht="13.5" customHeight="1" x14ac:dyDescent="0.25">
      <c r="A15080" s="51" t="s">
        <v>19395</v>
      </c>
      <c r="B15080"/>
      <c r="C15080" t="s">
        <v>19392</v>
      </c>
      <c r="D15080" t="s">
        <v>45</v>
      </c>
      <c r="E15080"/>
    </row>
    <row r="15081" spans="1:5" ht="13.5" customHeight="1" x14ac:dyDescent="0.25">
      <c r="A15081" s="51" t="s">
        <v>19396</v>
      </c>
      <c r="B15081" t="s">
        <v>39</v>
      </c>
      <c r="C15081" t="s">
        <v>19397</v>
      </c>
      <c r="D15081" t="s">
        <v>50</v>
      </c>
      <c r="E15081"/>
    </row>
    <row r="15082" spans="1:5" ht="13.5" customHeight="1" x14ac:dyDescent="0.25">
      <c r="A15082" s="51" t="s">
        <v>19398</v>
      </c>
      <c r="B15082"/>
      <c r="C15082" t="s">
        <v>19397</v>
      </c>
      <c r="D15082" t="s">
        <v>43</v>
      </c>
      <c r="E15082"/>
    </row>
    <row r="15083" spans="1:5" ht="13.5" customHeight="1" x14ac:dyDescent="0.25">
      <c r="A15083" s="51" t="s">
        <v>19399</v>
      </c>
      <c r="B15083"/>
      <c r="C15083" t="s">
        <v>19397</v>
      </c>
      <c r="D15083" t="s">
        <v>45</v>
      </c>
      <c r="E15083"/>
    </row>
    <row r="15084" spans="1:5" ht="13.5" customHeight="1" x14ac:dyDescent="0.25">
      <c r="A15084" s="51" t="s">
        <v>19400</v>
      </c>
      <c r="B15084" t="s">
        <v>39</v>
      </c>
      <c r="C15084" t="s">
        <v>19401</v>
      </c>
      <c r="D15084" t="s">
        <v>2190</v>
      </c>
      <c r="E15084"/>
    </row>
    <row r="15085" spans="1:5" ht="13.5" customHeight="1" x14ac:dyDescent="0.25">
      <c r="A15085" s="51" t="s">
        <v>19402</v>
      </c>
      <c r="B15085"/>
      <c r="C15085" t="s">
        <v>19401</v>
      </c>
      <c r="D15085" t="s">
        <v>43</v>
      </c>
      <c r="E15085"/>
    </row>
    <row r="15086" spans="1:5" ht="13.5" customHeight="1" x14ac:dyDescent="0.25">
      <c r="A15086" s="51" t="s">
        <v>19403</v>
      </c>
      <c r="B15086"/>
      <c r="C15086" t="s">
        <v>19401</v>
      </c>
      <c r="D15086" t="s">
        <v>45</v>
      </c>
      <c r="E15086"/>
    </row>
    <row r="15087" spans="1:5" ht="13.5" customHeight="1" x14ac:dyDescent="0.25">
      <c r="A15087" s="51" t="s">
        <v>19404</v>
      </c>
      <c r="B15087" t="s">
        <v>39</v>
      </c>
      <c r="C15087" t="s">
        <v>19405</v>
      </c>
      <c r="D15087" t="s">
        <v>50</v>
      </c>
      <c r="E15087"/>
    </row>
    <row r="15088" spans="1:5" ht="13.5" customHeight="1" x14ac:dyDescent="0.25">
      <c r="A15088" s="51" t="s">
        <v>19406</v>
      </c>
      <c r="B15088"/>
      <c r="C15088" t="s">
        <v>19405</v>
      </c>
      <c r="D15088" t="s">
        <v>43</v>
      </c>
      <c r="E15088"/>
    </row>
    <row r="15089" spans="1:5" ht="13.5" customHeight="1" x14ac:dyDescent="0.25">
      <c r="A15089" s="51" t="s">
        <v>19407</v>
      </c>
      <c r="B15089"/>
      <c r="C15089" t="s">
        <v>19405</v>
      </c>
      <c r="D15089" t="s">
        <v>45</v>
      </c>
      <c r="E15089"/>
    </row>
    <row r="15090" spans="1:5" ht="13.5" customHeight="1" x14ac:dyDescent="0.25">
      <c r="A15090" s="51" t="s">
        <v>19408</v>
      </c>
      <c r="B15090" t="s">
        <v>39</v>
      </c>
      <c r="C15090" t="s">
        <v>19409</v>
      </c>
      <c r="D15090" t="s">
        <v>50</v>
      </c>
      <c r="E15090"/>
    </row>
    <row r="15091" spans="1:5" ht="13.5" customHeight="1" x14ac:dyDescent="0.25">
      <c r="A15091" s="51" t="s">
        <v>19410</v>
      </c>
      <c r="B15091"/>
      <c r="C15091" t="s">
        <v>19409</v>
      </c>
      <c r="D15091" t="s">
        <v>43</v>
      </c>
      <c r="E15091"/>
    </row>
    <row r="15092" spans="1:5" ht="13.5" customHeight="1" x14ac:dyDescent="0.25">
      <c r="A15092" s="51" t="s">
        <v>19411</v>
      </c>
      <c r="B15092"/>
      <c r="C15092" t="s">
        <v>19409</v>
      </c>
      <c r="D15092" t="s">
        <v>45</v>
      </c>
      <c r="E15092"/>
    </row>
    <row r="15093" spans="1:5" ht="13.5" customHeight="1" x14ac:dyDescent="0.25">
      <c r="A15093" s="51" t="s">
        <v>19412</v>
      </c>
      <c r="B15093" t="s">
        <v>39</v>
      </c>
      <c r="C15093" t="s">
        <v>19413</v>
      </c>
      <c r="D15093" t="s">
        <v>50</v>
      </c>
      <c r="E15093"/>
    </row>
    <row r="15094" spans="1:5" ht="13.5" customHeight="1" x14ac:dyDescent="0.25">
      <c r="A15094" s="51" t="s">
        <v>19414</v>
      </c>
      <c r="B15094"/>
      <c r="C15094" t="s">
        <v>19413</v>
      </c>
      <c r="D15094" t="s">
        <v>43</v>
      </c>
      <c r="E15094"/>
    </row>
    <row r="15095" spans="1:5" ht="13.5" customHeight="1" x14ac:dyDescent="0.25">
      <c r="A15095" s="51" t="s">
        <v>19415</v>
      </c>
      <c r="B15095"/>
      <c r="C15095" t="s">
        <v>19413</v>
      </c>
      <c r="D15095" t="s">
        <v>45</v>
      </c>
      <c r="E15095"/>
    </row>
    <row r="15096" spans="1:5" ht="13.5" customHeight="1" x14ac:dyDescent="0.25">
      <c r="A15096" s="51" t="s">
        <v>19416</v>
      </c>
      <c r="B15096" t="s">
        <v>39</v>
      </c>
      <c r="C15096" t="s">
        <v>19417</v>
      </c>
      <c r="D15096" t="s">
        <v>50</v>
      </c>
      <c r="E15096"/>
    </row>
    <row r="15097" spans="1:5" ht="13.5" customHeight="1" x14ac:dyDescent="0.25">
      <c r="A15097" s="51" t="s">
        <v>19418</v>
      </c>
      <c r="B15097"/>
      <c r="C15097" t="s">
        <v>19417</v>
      </c>
      <c r="D15097" t="s">
        <v>43</v>
      </c>
      <c r="E15097"/>
    </row>
    <row r="15098" spans="1:5" ht="13.5" customHeight="1" x14ac:dyDescent="0.25">
      <c r="A15098" s="51" t="s">
        <v>19419</v>
      </c>
      <c r="B15098"/>
      <c r="C15098" t="s">
        <v>19417</v>
      </c>
      <c r="D15098" t="s">
        <v>45</v>
      </c>
      <c r="E15098"/>
    </row>
    <row r="15099" spans="1:5" ht="13.5" customHeight="1" x14ac:dyDescent="0.25">
      <c r="A15099" s="51" t="s">
        <v>19420</v>
      </c>
      <c r="B15099" t="s">
        <v>39</v>
      </c>
      <c r="C15099" t="s">
        <v>19421</v>
      </c>
      <c r="D15099" t="s">
        <v>50</v>
      </c>
      <c r="E15099"/>
    </row>
    <row r="15100" spans="1:5" ht="13.5" customHeight="1" x14ac:dyDescent="0.25">
      <c r="A15100" s="51" t="s">
        <v>19422</v>
      </c>
      <c r="B15100"/>
      <c r="C15100" t="s">
        <v>19421</v>
      </c>
      <c r="D15100" t="s">
        <v>43</v>
      </c>
      <c r="E15100"/>
    </row>
    <row r="15101" spans="1:5" ht="13.5" customHeight="1" x14ac:dyDescent="0.25">
      <c r="A15101" s="51" t="s">
        <v>19423</v>
      </c>
      <c r="B15101"/>
      <c r="C15101" t="s">
        <v>19421</v>
      </c>
      <c r="D15101" t="s">
        <v>45</v>
      </c>
      <c r="E15101"/>
    </row>
    <row r="15102" spans="1:5" ht="13.5" customHeight="1" x14ac:dyDescent="0.25">
      <c r="A15102" s="51" t="s">
        <v>19424</v>
      </c>
      <c r="B15102" t="s">
        <v>39</v>
      </c>
      <c r="C15102" t="s">
        <v>19425</v>
      </c>
      <c r="D15102" t="s">
        <v>50</v>
      </c>
      <c r="E15102"/>
    </row>
    <row r="15103" spans="1:5" ht="13.5" customHeight="1" x14ac:dyDescent="0.25">
      <c r="A15103" s="51" t="s">
        <v>19426</v>
      </c>
      <c r="B15103"/>
      <c r="C15103" t="s">
        <v>19425</v>
      </c>
      <c r="D15103" t="s">
        <v>43</v>
      </c>
      <c r="E15103"/>
    </row>
    <row r="15104" spans="1:5" ht="13.5" customHeight="1" x14ac:dyDescent="0.25">
      <c r="A15104" s="51" t="s">
        <v>19427</v>
      </c>
      <c r="B15104"/>
      <c r="C15104" t="s">
        <v>19425</v>
      </c>
      <c r="D15104" t="s">
        <v>45</v>
      </c>
      <c r="E15104"/>
    </row>
    <row r="15105" spans="1:5" ht="13.5" customHeight="1" x14ac:dyDescent="0.25">
      <c r="A15105" s="51" t="s">
        <v>19428</v>
      </c>
      <c r="B15105" t="s">
        <v>39</v>
      </c>
      <c r="C15105" t="s">
        <v>19429</v>
      </c>
      <c r="D15105" t="s">
        <v>50</v>
      </c>
      <c r="E15105"/>
    </row>
    <row r="15106" spans="1:5" ht="13.5" customHeight="1" x14ac:dyDescent="0.25">
      <c r="A15106" s="51" t="s">
        <v>19430</v>
      </c>
      <c r="B15106"/>
      <c r="C15106" t="s">
        <v>19429</v>
      </c>
      <c r="D15106" t="s">
        <v>43</v>
      </c>
      <c r="E15106"/>
    </row>
    <row r="15107" spans="1:5" ht="13.5" customHeight="1" x14ac:dyDescent="0.25">
      <c r="A15107" s="51" t="s">
        <v>19431</v>
      </c>
      <c r="B15107"/>
      <c r="C15107" t="s">
        <v>19429</v>
      </c>
      <c r="D15107" t="s">
        <v>45</v>
      </c>
      <c r="E15107"/>
    </row>
    <row r="15108" spans="1:5" ht="13.5" customHeight="1" x14ac:dyDescent="0.25">
      <c r="A15108" s="51" t="s">
        <v>19432</v>
      </c>
      <c r="B15108"/>
      <c r="C15108" t="s">
        <v>19433</v>
      </c>
      <c r="D15108" t="s">
        <v>50</v>
      </c>
      <c r="E15108"/>
    </row>
    <row r="15109" spans="1:5" ht="13.5" customHeight="1" x14ac:dyDescent="0.25">
      <c r="A15109" s="51" t="s">
        <v>19434</v>
      </c>
      <c r="B15109"/>
      <c r="C15109" t="s">
        <v>19435</v>
      </c>
      <c r="D15109" t="s">
        <v>50</v>
      </c>
      <c r="E15109"/>
    </row>
    <row r="15110" spans="1:5" ht="13.5" customHeight="1" x14ac:dyDescent="0.25">
      <c r="A15110" s="51" t="s">
        <v>19436</v>
      </c>
      <c r="B15110"/>
      <c r="C15110" t="s">
        <v>19437</v>
      </c>
      <c r="D15110" t="s">
        <v>50</v>
      </c>
      <c r="E15110"/>
    </row>
    <row r="15111" spans="1:5" ht="13.5" customHeight="1" x14ac:dyDescent="0.25">
      <c r="A15111" s="51" t="s">
        <v>19438</v>
      </c>
      <c r="B15111"/>
      <c r="C15111" t="s">
        <v>19439</v>
      </c>
      <c r="D15111" t="s">
        <v>5556</v>
      </c>
      <c r="E15111"/>
    </row>
    <row r="15112" spans="1:5" ht="13.5" customHeight="1" x14ac:dyDescent="0.25">
      <c r="A15112" s="51" t="s">
        <v>19440</v>
      </c>
      <c r="B15112"/>
      <c r="C15112" t="s">
        <v>19441</v>
      </c>
      <c r="D15112" t="s">
        <v>5556</v>
      </c>
      <c r="E15112"/>
    </row>
    <row r="15113" spans="1:5" ht="13.5" customHeight="1" x14ac:dyDescent="0.25">
      <c r="A15113" s="51" t="s">
        <v>19442</v>
      </c>
      <c r="B15113"/>
      <c r="C15113" t="s">
        <v>19443</v>
      </c>
      <c r="D15113" t="s">
        <v>5556</v>
      </c>
      <c r="E15113"/>
    </row>
    <row r="15114" spans="1:5" ht="13.5" customHeight="1" x14ac:dyDescent="0.25">
      <c r="A15114" s="51" t="s">
        <v>19444</v>
      </c>
      <c r="B15114"/>
      <c r="C15114" t="s">
        <v>19445</v>
      </c>
      <c r="D15114" t="s">
        <v>5556</v>
      </c>
      <c r="E15114"/>
    </row>
    <row r="15115" spans="1:5" ht="13.5" customHeight="1" x14ac:dyDescent="0.25">
      <c r="A15115" s="51" t="s">
        <v>19446</v>
      </c>
      <c r="B15115" t="s">
        <v>39</v>
      </c>
      <c r="C15115" t="s">
        <v>19447</v>
      </c>
      <c r="D15115" t="s">
        <v>50</v>
      </c>
      <c r="E15115"/>
    </row>
    <row r="15116" spans="1:5" ht="13.5" customHeight="1" x14ac:dyDescent="0.25">
      <c r="A15116" s="51" t="s">
        <v>19448</v>
      </c>
      <c r="B15116"/>
      <c r="C15116" t="s">
        <v>19447</v>
      </c>
      <c r="D15116" t="s">
        <v>43</v>
      </c>
      <c r="E15116"/>
    </row>
    <row r="15117" spans="1:5" ht="13.5" customHeight="1" x14ac:dyDescent="0.25">
      <c r="A15117" s="51" t="s">
        <v>19449</v>
      </c>
      <c r="B15117"/>
      <c r="C15117" t="s">
        <v>19447</v>
      </c>
      <c r="D15117" t="s">
        <v>45</v>
      </c>
      <c r="E15117"/>
    </row>
    <row r="15118" spans="1:5" ht="13.5" customHeight="1" x14ac:dyDescent="0.25">
      <c r="A15118" s="51" t="s">
        <v>19450</v>
      </c>
      <c r="B15118" t="s">
        <v>39</v>
      </c>
      <c r="C15118" t="s">
        <v>19451</v>
      </c>
      <c r="D15118" t="s">
        <v>2190</v>
      </c>
      <c r="E15118"/>
    </row>
    <row r="15119" spans="1:5" ht="13.5" customHeight="1" x14ac:dyDescent="0.25">
      <c r="A15119" s="51" t="s">
        <v>19452</v>
      </c>
      <c r="B15119"/>
      <c r="C15119" t="s">
        <v>19451</v>
      </c>
      <c r="D15119" t="s">
        <v>43</v>
      </c>
      <c r="E15119"/>
    </row>
    <row r="15120" spans="1:5" ht="13.5" customHeight="1" x14ac:dyDescent="0.25">
      <c r="A15120" s="51" t="s">
        <v>19453</v>
      </c>
      <c r="B15120"/>
      <c r="C15120" t="s">
        <v>19451</v>
      </c>
      <c r="D15120" t="s">
        <v>45</v>
      </c>
      <c r="E15120"/>
    </row>
    <row r="15121" spans="1:5" ht="13.5" customHeight="1" x14ac:dyDescent="0.25">
      <c r="A15121" s="51" t="s">
        <v>19454</v>
      </c>
      <c r="B15121"/>
      <c r="C15121" t="s">
        <v>19455</v>
      </c>
      <c r="D15121" t="s">
        <v>19456</v>
      </c>
      <c r="E15121"/>
    </row>
    <row r="15122" spans="1:5" ht="13.5" customHeight="1" x14ac:dyDescent="0.25">
      <c r="A15122" s="51" t="s">
        <v>19457</v>
      </c>
      <c r="B15122"/>
      <c r="C15122" t="s">
        <v>19455</v>
      </c>
      <c r="D15122" t="s">
        <v>11011</v>
      </c>
      <c r="E15122"/>
    </row>
    <row r="15123" spans="1:5" ht="13.5" customHeight="1" x14ac:dyDescent="0.25">
      <c r="A15123" s="51" t="s">
        <v>19458</v>
      </c>
      <c r="B15123" t="s">
        <v>39</v>
      </c>
      <c r="C15123" t="s">
        <v>19455</v>
      </c>
      <c r="D15123" t="s">
        <v>4737</v>
      </c>
      <c r="E15123"/>
    </row>
    <row r="15124" spans="1:5" ht="13.5" customHeight="1" x14ac:dyDescent="0.25">
      <c r="A15124" s="51" t="s">
        <v>19459</v>
      </c>
      <c r="B15124"/>
      <c r="C15124" t="s">
        <v>19455</v>
      </c>
      <c r="D15124" t="s">
        <v>43</v>
      </c>
      <c r="E15124"/>
    </row>
    <row r="15125" spans="1:5" ht="13.5" customHeight="1" x14ac:dyDescent="0.25">
      <c r="A15125" s="51" t="s">
        <v>19460</v>
      </c>
      <c r="B15125"/>
      <c r="C15125" t="s">
        <v>19455</v>
      </c>
      <c r="D15125" t="s">
        <v>45</v>
      </c>
      <c r="E15125"/>
    </row>
    <row r="15126" spans="1:5" ht="13.5" customHeight="1" x14ac:dyDescent="0.25">
      <c r="A15126" s="51" t="s">
        <v>19461</v>
      </c>
      <c r="B15126"/>
      <c r="C15126" t="s">
        <v>19462</v>
      </c>
      <c r="D15126" t="s">
        <v>19463</v>
      </c>
      <c r="E15126"/>
    </row>
    <row r="15127" spans="1:5" ht="13.5" customHeight="1" x14ac:dyDescent="0.25">
      <c r="A15127" s="51" t="s">
        <v>19464</v>
      </c>
      <c r="B15127"/>
      <c r="C15127" t="s">
        <v>19462</v>
      </c>
      <c r="D15127" t="s">
        <v>19463</v>
      </c>
      <c r="E15127"/>
    </row>
    <row r="15128" spans="1:5" ht="13.5" customHeight="1" x14ac:dyDescent="0.25">
      <c r="A15128" s="51" t="s">
        <v>19466</v>
      </c>
      <c r="B15128"/>
      <c r="C15128" t="s">
        <v>19462</v>
      </c>
      <c r="D15128" t="s">
        <v>19467</v>
      </c>
      <c r="E15128"/>
    </row>
    <row r="15129" spans="1:5" ht="13.5" customHeight="1" x14ac:dyDescent="0.25">
      <c r="A15129" s="51" t="s">
        <v>19468</v>
      </c>
      <c r="B15129" t="s">
        <v>39</v>
      </c>
      <c r="C15129" t="s">
        <v>19462</v>
      </c>
      <c r="D15129" t="s">
        <v>50</v>
      </c>
      <c r="E15129"/>
    </row>
    <row r="15130" spans="1:5" ht="13.5" customHeight="1" x14ac:dyDescent="0.25">
      <c r="A15130" s="51" t="s">
        <v>19469</v>
      </c>
      <c r="B15130"/>
      <c r="C15130" t="s">
        <v>19462</v>
      </c>
      <c r="D15130" t="s">
        <v>43</v>
      </c>
      <c r="E15130"/>
    </row>
    <row r="15131" spans="1:5" ht="13.5" customHeight="1" x14ac:dyDescent="0.25">
      <c r="A15131" s="51" t="s">
        <v>19470</v>
      </c>
      <c r="B15131"/>
      <c r="C15131" t="s">
        <v>19462</v>
      </c>
      <c r="D15131" t="s">
        <v>45</v>
      </c>
      <c r="E15131"/>
    </row>
    <row r="15132" spans="1:5" ht="13.5" customHeight="1" x14ac:dyDescent="0.25">
      <c r="A15132" s="51" t="s">
        <v>19471</v>
      </c>
      <c r="B15132" t="s">
        <v>39</v>
      </c>
      <c r="C15132" t="s">
        <v>19472</v>
      </c>
      <c r="D15132" t="s">
        <v>2190</v>
      </c>
      <c r="E15132"/>
    </row>
    <row r="15133" spans="1:5" ht="13.5" customHeight="1" x14ac:dyDescent="0.25">
      <c r="A15133" s="51" t="s">
        <v>19473</v>
      </c>
      <c r="B15133"/>
      <c r="C15133" t="s">
        <v>19472</v>
      </c>
      <c r="D15133" t="s">
        <v>43</v>
      </c>
      <c r="E15133"/>
    </row>
    <row r="15134" spans="1:5" ht="13.5" customHeight="1" x14ac:dyDescent="0.25">
      <c r="A15134" s="51" t="s">
        <v>19474</v>
      </c>
      <c r="B15134"/>
      <c r="C15134" t="s">
        <v>19472</v>
      </c>
      <c r="D15134" t="s">
        <v>45</v>
      </c>
      <c r="E15134"/>
    </row>
    <row r="15135" spans="1:5" ht="13.5" customHeight="1" x14ac:dyDescent="0.25">
      <c r="A15135" s="51" t="s">
        <v>19475</v>
      </c>
      <c r="B15135" t="s">
        <v>39</v>
      </c>
      <c r="C15135" t="s">
        <v>19476</v>
      </c>
      <c r="D15135" t="s">
        <v>50</v>
      </c>
      <c r="E15135"/>
    </row>
    <row r="15136" spans="1:5" ht="13.5" customHeight="1" x14ac:dyDescent="0.25">
      <c r="A15136" s="51" t="s">
        <v>19477</v>
      </c>
      <c r="B15136"/>
      <c r="C15136" t="s">
        <v>19476</v>
      </c>
      <c r="D15136" t="s">
        <v>43</v>
      </c>
      <c r="E15136"/>
    </row>
    <row r="15137" spans="1:5" ht="13.5" customHeight="1" x14ac:dyDescent="0.25">
      <c r="A15137" s="51" t="s">
        <v>19478</v>
      </c>
      <c r="B15137"/>
      <c r="C15137" t="s">
        <v>19476</v>
      </c>
      <c r="D15137" t="s">
        <v>45</v>
      </c>
      <c r="E15137"/>
    </row>
    <row r="15138" spans="1:5" ht="13.5" customHeight="1" x14ac:dyDescent="0.25">
      <c r="A15138" s="51" t="s">
        <v>19479</v>
      </c>
      <c r="B15138" t="s">
        <v>39</v>
      </c>
      <c r="C15138" t="s">
        <v>19480</v>
      </c>
      <c r="D15138" t="s">
        <v>50</v>
      </c>
      <c r="E15138"/>
    </row>
    <row r="15139" spans="1:5" ht="13.5" customHeight="1" x14ac:dyDescent="0.25">
      <c r="A15139" s="51" t="s">
        <v>19481</v>
      </c>
      <c r="B15139"/>
      <c r="C15139" t="s">
        <v>19480</v>
      </c>
      <c r="D15139" t="s">
        <v>43</v>
      </c>
      <c r="E15139"/>
    </row>
    <row r="15140" spans="1:5" ht="13.5" customHeight="1" x14ac:dyDescent="0.25">
      <c r="A15140" s="51" t="s">
        <v>19482</v>
      </c>
      <c r="B15140"/>
      <c r="C15140" t="s">
        <v>19480</v>
      </c>
      <c r="D15140" t="s">
        <v>45</v>
      </c>
      <c r="E15140"/>
    </row>
    <row r="15141" spans="1:5" ht="13.5" customHeight="1" x14ac:dyDescent="0.25">
      <c r="A15141" s="51" t="s">
        <v>19483</v>
      </c>
      <c r="B15141"/>
      <c r="C15141" t="s">
        <v>19480</v>
      </c>
      <c r="D15141" t="s">
        <v>193</v>
      </c>
      <c r="E15141"/>
    </row>
    <row r="15142" spans="1:5" ht="13.5" customHeight="1" x14ac:dyDescent="0.25">
      <c r="A15142" s="51" t="s">
        <v>19484</v>
      </c>
      <c r="B15142" t="s">
        <v>39</v>
      </c>
      <c r="C15142" t="s">
        <v>19485</v>
      </c>
      <c r="D15142" t="s">
        <v>50</v>
      </c>
      <c r="E15142"/>
    </row>
    <row r="15143" spans="1:5" ht="13.5" customHeight="1" x14ac:dyDescent="0.25">
      <c r="A15143" s="51" t="s">
        <v>19486</v>
      </c>
      <c r="B15143"/>
      <c r="C15143" t="s">
        <v>19485</v>
      </c>
      <c r="D15143" t="s">
        <v>43</v>
      </c>
      <c r="E15143"/>
    </row>
    <row r="15144" spans="1:5" ht="13.5" customHeight="1" x14ac:dyDescent="0.25">
      <c r="A15144" s="51" t="s">
        <v>19487</v>
      </c>
      <c r="B15144"/>
      <c r="C15144" t="s">
        <v>19485</v>
      </c>
      <c r="D15144" t="s">
        <v>45</v>
      </c>
      <c r="E15144"/>
    </row>
    <row r="15145" spans="1:5" ht="13.5" customHeight="1" x14ac:dyDescent="0.25">
      <c r="A15145" s="51" t="s">
        <v>19488</v>
      </c>
      <c r="B15145" t="s">
        <v>39</v>
      </c>
      <c r="C15145" t="s">
        <v>19489</v>
      </c>
      <c r="D15145" t="s">
        <v>50</v>
      </c>
      <c r="E15145"/>
    </row>
    <row r="15146" spans="1:5" ht="13.5" customHeight="1" x14ac:dyDescent="0.25">
      <c r="A15146" s="51" t="s">
        <v>19490</v>
      </c>
      <c r="B15146"/>
      <c r="C15146" t="s">
        <v>19489</v>
      </c>
      <c r="D15146" t="s">
        <v>43</v>
      </c>
      <c r="E15146"/>
    </row>
    <row r="15147" spans="1:5" ht="13.5" customHeight="1" x14ac:dyDescent="0.25">
      <c r="A15147" s="51" t="s">
        <v>19491</v>
      </c>
      <c r="B15147"/>
      <c r="C15147" t="s">
        <v>19489</v>
      </c>
      <c r="D15147" t="s">
        <v>45</v>
      </c>
      <c r="E15147"/>
    </row>
    <row r="15148" spans="1:5" ht="13.5" customHeight="1" x14ac:dyDescent="0.25">
      <c r="A15148" s="51" t="s">
        <v>31687</v>
      </c>
      <c r="B15148"/>
      <c r="C15148" t="s">
        <v>19492</v>
      </c>
      <c r="D15148" t="s">
        <v>3557</v>
      </c>
      <c r="E15148"/>
    </row>
    <row r="15149" spans="1:5" ht="13.5" customHeight="1" x14ac:dyDescent="0.25">
      <c r="A15149" s="51" t="s">
        <v>19493</v>
      </c>
      <c r="B15149"/>
      <c r="C15149" t="s">
        <v>19494</v>
      </c>
      <c r="D15149" t="s">
        <v>19495</v>
      </c>
      <c r="E15149"/>
    </row>
    <row r="15150" spans="1:5" ht="13.5" customHeight="1" x14ac:dyDescent="0.25">
      <c r="A15150" s="51" t="s">
        <v>19496</v>
      </c>
      <c r="B15150" t="s">
        <v>39</v>
      </c>
      <c r="C15150" t="s">
        <v>19494</v>
      </c>
      <c r="D15150" t="s">
        <v>50</v>
      </c>
      <c r="E15150"/>
    </row>
    <row r="15151" spans="1:5" ht="13.5" customHeight="1" x14ac:dyDescent="0.25">
      <c r="A15151" s="51" t="s">
        <v>19497</v>
      </c>
      <c r="B15151"/>
      <c r="C15151" t="s">
        <v>19494</v>
      </c>
      <c r="D15151" t="s">
        <v>43</v>
      </c>
      <c r="E15151"/>
    </row>
    <row r="15152" spans="1:5" ht="13.5" customHeight="1" x14ac:dyDescent="0.25">
      <c r="A15152" s="51" t="s">
        <v>19498</v>
      </c>
      <c r="B15152"/>
      <c r="C15152" t="s">
        <v>19494</v>
      </c>
      <c r="D15152" t="s">
        <v>45</v>
      </c>
      <c r="E15152"/>
    </row>
    <row r="15153" spans="1:5" ht="13.5" customHeight="1" x14ac:dyDescent="0.25">
      <c r="A15153" s="51" t="s">
        <v>19499</v>
      </c>
      <c r="B15153"/>
      <c r="C15153" t="s">
        <v>19500</v>
      </c>
      <c r="D15153" t="s">
        <v>2190</v>
      </c>
      <c r="E15153"/>
    </row>
    <row r="15154" spans="1:5" ht="13.5" customHeight="1" x14ac:dyDescent="0.25">
      <c r="A15154" s="51" t="s">
        <v>19501</v>
      </c>
      <c r="B15154" t="s">
        <v>39</v>
      </c>
      <c r="C15154" t="s">
        <v>19502</v>
      </c>
      <c r="D15154" t="s">
        <v>50</v>
      </c>
      <c r="E15154"/>
    </row>
    <row r="15155" spans="1:5" ht="13.5" customHeight="1" x14ac:dyDescent="0.25">
      <c r="A15155" s="51" t="s">
        <v>19503</v>
      </c>
      <c r="B15155"/>
      <c r="C15155" t="s">
        <v>19502</v>
      </c>
      <c r="D15155" t="s">
        <v>43</v>
      </c>
      <c r="E15155"/>
    </row>
    <row r="15156" spans="1:5" ht="13.5" customHeight="1" x14ac:dyDescent="0.25">
      <c r="A15156" s="51" t="s">
        <v>19504</v>
      </c>
      <c r="B15156"/>
      <c r="C15156" t="s">
        <v>19502</v>
      </c>
      <c r="D15156" t="s">
        <v>45</v>
      </c>
      <c r="E15156"/>
    </row>
    <row r="15157" spans="1:5" ht="13.5" customHeight="1" x14ac:dyDescent="0.25">
      <c r="A15157" s="51" t="s">
        <v>19505</v>
      </c>
      <c r="B15157" t="s">
        <v>39</v>
      </c>
      <c r="C15157" t="s">
        <v>19506</v>
      </c>
      <c r="D15157" t="s">
        <v>50</v>
      </c>
      <c r="E15157"/>
    </row>
    <row r="15158" spans="1:5" ht="13.5" customHeight="1" x14ac:dyDescent="0.25">
      <c r="A15158" s="51" t="s">
        <v>19507</v>
      </c>
      <c r="B15158"/>
      <c r="C15158" t="s">
        <v>19506</v>
      </c>
      <c r="D15158" t="s">
        <v>43</v>
      </c>
      <c r="E15158"/>
    </row>
    <row r="15159" spans="1:5" ht="13.5" customHeight="1" x14ac:dyDescent="0.25">
      <c r="A15159" s="51" t="s">
        <v>19508</v>
      </c>
      <c r="B15159"/>
      <c r="C15159" t="s">
        <v>19506</v>
      </c>
      <c r="D15159" t="s">
        <v>45</v>
      </c>
      <c r="E15159"/>
    </row>
    <row r="15160" spans="1:5" ht="13.5" customHeight="1" x14ac:dyDescent="0.25">
      <c r="A15160" s="51" t="s">
        <v>19509</v>
      </c>
      <c r="B15160"/>
      <c r="C15160" t="s">
        <v>19510</v>
      </c>
      <c r="D15160" t="s">
        <v>2190</v>
      </c>
      <c r="E15160" t="s">
        <v>74</v>
      </c>
    </row>
    <row r="15161" spans="1:5" ht="13.5" customHeight="1" x14ac:dyDescent="0.25">
      <c r="A15161" s="51" t="s">
        <v>19511</v>
      </c>
      <c r="B15161" t="s">
        <v>39</v>
      </c>
      <c r="C15161" t="s">
        <v>19512</v>
      </c>
      <c r="D15161" t="s">
        <v>50</v>
      </c>
      <c r="E15161"/>
    </row>
    <row r="15162" spans="1:5" ht="13.5" customHeight="1" x14ac:dyDescent="0.25">
      <c r="A15162" s="51" t="s">
        <v>19513</v>
      </c>
      <c r="B15162"/>
      <c r="C15162" t="s">
        <v>19512</v>
      </c>
      <c r="D15162" t="s">
        <v>43</v>
      </c>
      <c r="E15162"/>
    </row>
    <row r="15163" spans="1:5" ht="13.5" customHeight="1" x14ac:dyDescent="0.25">
      <c r="A15163" s="51" t="s">
        <v>19514</v>
      </c>
      <c r="B15163"/>
      <c r="C15163" t="s">
        <v>19512</v>
      </c>
      <c r="D15163" t="s">
        <v>45</v>
      </c>
      <c r="E15163"/>
    </row>
    <row r="15164" spans="1:5" ht="13.5" customHeight="1" x14ac:dyDescent="0.25">
      <c r="A15164" s="51" t="s">
        <v>19515</v>
      </c>
      <c r="B15164" t="s">
        <v>39</v>
      </c>
      <c r="C15164" t="s">
        <v>19516</v>
      </c>
      <c r="D15164" t="s">
        <v>2190</v>
      </c>
      <c r="E15164"/>
    </row>
    <row r="15165" spans="1:5" ht="13.5" customHeight="1" x14ac:dyDescent="0.25">
      <c r="A15165" s="51" t="s">
        <v>19517</v>
      </c>
      <c r="B15165"/>
      <c r="C15165" t="s">
        <v>19516</v>
      </c>
      <c r="D15165" t="s">
        <v>43</v>
      </c>
      <c r="E15165"/>
    </row>
    <row r="15166" spans="1:5" ht="13.5" customHeight="1" x14ac:dyDescent="0.25">
      <c r="A15166" s="51" t="s">
        <v>19518</v>
      </c>
      <c r="B15166"/>
      <c r="C15166" t="s">
        <v>19516</v>
      </c>
      <c r="D15166" t="s">
        <v>45</v>
      </c>
      <c r="E15166"/>
    </row>
    <row r="15167" spans="1:5" ht="13.5" customHeight="1" x14ac:dyDescent="0.25">
      <c r="A15167" s="51" t="s">
        <v>19519</v>
      </c>
      <c r="B15167" t="s">
        <v>39</v>
      </c>
      <c r="C15167" t="s">
        <v>19520</v>
      </c>
      <c r="D15167" t="s">
        <v>50</v>
      </c>
      <c r="E15167"/>
    </row>
    <row r="15168" spans="1:5" ht="13.5" customHeight="1" x14ac:dyDescent="0.25">
      <c r="A15168" s="51" t="s">
        <v>19521</v>
      </c>
      <c r="B15168"/>
      <c r="C15168" t="s">
        <v>19520</v>
      </c>
      <c r="D15168" t="s">
        <v>43</v>
      </c>
      <c r="E15168"/>
    </row>
    <row r="15169" spans="1:5" ht="13.5" customHeight="1" x14ac:dyDescent="0.25">
      <c r="A15169" s="51" t="s">
        <v>19522</v>
      </c>
      <c r="B15169"/>
      <c r="C15169" t="s">
        <v>19520</v>
      </c>
      <c r="D15169" t="s">
        <v>45</v>
      </c>
      <c r="E15169"/>
    </row>
    <row r="15170" spans="1:5" ht="13.5" customHeight="1" x14ac:dyDescent="0.25">
      <c r="A15170" s="51" t="s">
        <v>19523</v>
      </c>
      <c r="B15170"/>
      <c r="C15170" t="s">
        <v>19524</v>
      </c>
      <c r="D15170" t="s">
        <v>2190</v>
      </c>
      <c r="E15170"/>
    </row>
    <row r="15171" spans="1:5" ht="13.5" customHeight="1" x14ac:dyDescent="0.25">
      <c r="A15171" s="51" t="s">
        <v>19525</v>
      </c>
      <c r="B15171"/>
      <c r="C15171" t="s">
        <v>19526</v>
      </c>
      <c r="D15171" t="s">
        <v>6062</v>
      </c>
      <c r="E15171"/>
    </row>
    <row r="15172" spans="1:5" ht="13.5" customHeight="1" x14ac:dyDescent="0.25">
      <c r="A15172" s="51" t="s">
        <v>19527</v>
      </c>
      <c r="B15172" t="s">
        <v>39</v>
      </c>
      <c r="C15172" t="s">
        <v>19528</v>
      </c>
      <c r="D15172" t="s">
        <v>50</v>
      </c>
      <c r="E15172"/>
    </row>
    <row r="15173" spans="1:5" ht="13.5" customHeight="1" x14ac:dyDescent="0.25">
      <c r="A15173" s="51" t="s">
        <v>19529</v>
      </c>
      <c r="B15173"/>
      <c r="C15173" t="s">
        <v>19528</v>
      </c>
      <c r="D15173" t="s">
        <v>43</v>
      </c>
      <c r="E15173"/>
    </row>
    <row r="15174" spans="1:5" ht="13.5" customHeight="1" x14ac:dyDescent="0.25">
      <c r="A15174" s="51" t="s">
        <v>19530</v>
      </c>
      <c r="B15174"/>
      <c r="C15174" t="s">
        <v>19528</v>
      </c>
      <c r="D15174" t="s">
        <v>45</v>
      </c>
      <c r="E15174"/>
    </row>
    <row r="15175" spans="1:5" ht="13.5" customHeight="1" x14ac:dyDescent="0.25">
      <c r="A15175" s="51" t="s">
        <v>19531</v>
      </c>
      <c r="B15175" t="s">
        <v>39</v>
      </c>
      <c r="C15175" t="s">
        <v>19532</v>
      </c>
      <c r="D15175" t="s">
        <v>2190</v>
      </c>
      <c r="E15175"/>
    </row>
    <row r="15176" spans="1:5" ht="13.5" customHeight="1" x14ac:dyDescent="0.25">
      <c r="A15176" s="51" t="s">
        <v>19533</v>
      </c>
      <c r="B15176"/>
      <c r="C15176" t="s">
        <v>19532</v>
      </c>
      <c r="D15176" t="s">
        <v>43</v>
      </c>
      <c r="E15176"/>
    </row>
    <row r="15177" spans="1:5" ht="13.5" customHeight="1" x14ac:dyDescent="0.25">
      <c r="A15177" s="51" t="s">
        <v>19534</v>
      </c>
      <c r="B15177"/>
      <c r="C15177" t="s">
        <v>19532</v>
      </c>
      <c r="D15177" t="s">
        <v>45</v>
      </c>
      <c r="E15177"/>
    </row>
    <row r="15178" spans="1:5" ht="13.5" customHeight="1" x14ac:dyDescent="0.25">
      <c r="A15178" s="51" t="s">
        <v>19535</v>
      </c>
      <c r="B15178" t="s">
        <v>39</v>
      </c>
      <c r="C15178" t="s">
        <v>19536</v>
      </c>
      <c r="D15178" t="s">
        <v>50</v>
      </c>
      <c r="E15178"/>
    </row>
    <row r="15179" spans="1:5" ht="13.5" customHeight="1" x14ac:dyDescent="0.25">
      <c r="A15179" s="51" t="s">
        <v>19537</v>
      </c>
      <c r="B15179"/>
      <c r="C15179" t="s">
        <v>19536</v>
      </c>
      <c r="D15179" t="s">
        <v>43</v>
      </c>
      <c r="E15179"/>
    </row>
    <row r="15180" spans="1:5" ht="13.5" customHeight="1" x14ac:dyDescent="0.25">
      <c r="A15180" s="51" t="s">
        <v>19538</v>
      </c>
      <c r="B15180"/>
      <c r="C15180" t="s">
        <v>19536</v>
      </c>
      <c r="D15180" t="s">
        <v>45</v>
      </c>
      <c r="E15180"/>
    </row>
    <row r="15181" spans="1:5" ht="13.5" customHeight="1" x14ac:dyDescent="0.25">
      <c r="A15181" s="51" t="s">
        <v>19539</v>
      </c>
      <c r="B15181" t="s">
        <v>39</v>
      </c>
      <c r="C15181" t="s">
        <v>19540</v>
      </c>
      <c r="D15181" t="s">
        <v>2190</v>
      </c>
      <c r="E15181"/>
    </row>
    <row r="15182" spans="1:5" ht="13.5" customHeight="1" x14ac:dyDescent="0.25">
      <c r="A15182" s="51" t="s">
        <v>19541</v>
      </c>
      <c r="B15182"/>
      <c r="C15182" t="s">
        <v>19540</v>
      </c>
      <c r="D15182" t="s">
        <v>43</v>
      </c>
      <c r="E15182"/>
    </row>
    <row r="15183" spans="1:5" ht="13.5" customHeight="1" x14ac:dyDescent="0.25">
      <c r="A15183" s="51" t="s">
        <v>19542</v>
      </c>
      <c r="B15183"/>
      <c r="C15183" t="s">
        <v>19540</v>
      </c>
      <c r="D15183" t="s">
        <v>45</v>
      </c>
      <c r="E15183"/>
    </row>
    <row r="15184" spans="1:5" ht="13.5" customHeight="1" x14ac:dyDescent="0.25">
      <c r="A15184" s="51" t="s">
        <v>19543</v>
      </c>
      <c r="B15184" t="s">
        <v>39</v>
      </c>
      <c r="C15184" t="s">
        <v>19544</v>
      </c>
      <c r="D15184" t="s">
        <v>50</v>
      </c>
      <c r="E15184" t="s">
        <v>74</v>
      </c>
    </row>
    <row r="15185" spans="1:5" ht="13.5" customHeight="1" x14ac:dyDescent="0.25">
      <c r="A15185" s="51" t="s">
        <v>19545</v>
      </c>
      <c r="B15185"/>
      <c r="C15185" t="s">
        <v>19544</v>
      </c>
      <c r="D15185" t="s">
        <v>43</v>
      </c>
      <c r="E15185" t="s">
        <v>74</v>
      </c>
    </row>
    <row r="15186" spans="1:5" ht="13.5" customHeight="1" x14ac:dyDescent="0.25">
      <c r="A15186" s="51" t="s">
        <v>19546</v>
      </c>
      <c r="B15186"/>
      <c r="C15186" t="s">
        <v>19544</v>
      </c>
      <c r="D15186" t="s">
        <v>45</v>
      </c>
      <c r="E15186" t="s">
        <v>74</v>
      </c>
    </row>
    <row r="15187" spans="1:5" ht="13.5" customHeight="1" x14ac:dyDescent="0.25">
      <c r="A15187" s="51" t="s">
        <v>32677</v>
      </c>
      <c r="B15187" t="s">
        <v>39</v>
      </c>
      <c r="C15187" t="s">
        <v>19544</v>
      </c>
      <c r="D15187" t="s">
        <v>2190</v>
      </c>
      <c r="E15187" t="s">
        <v>126</v>
      </c>
    </row>
    <row r="15188" spans="1:5" ht="13.5" customHeight="1" x14ac:dyDescent="0.25">
      <c r="A15188" s="51" t="s">
        <v>32678</v>
      </c>
      <c r="B15188"/>
      <c r="C15188" t="s">
        <v>19544</v>
      </c>
      <c r="D15188" t="s">
        <v>43</v>
      </c>
      <c r="E15188" t="s">
        <v>126</v>
      </c>
    </row>
    <row r="15189" spans="1:5" ht="13.5" customHeight="1" x14ac:dyDescent="0.25">
      <c r="A15189" s="51" t="s">
        <v>32679</v>
      </c>
      <c r="B15189"/>
      <c r="C15189" t="s">
        <v>19544</v>
      </c>
      <c r="D15189" t="s">
        <v>45</v>
      </c>
      <c r="E15189" t="s">
        <v>126</v>
      </c>
    </row>
    <row r="15190" spans="1:5" ht="13.5" customHeight="1" x14ac:dyDescent="0.25">
      <c r="A15190" s="51" t="s">
        <v>19547</v>
      </c>
      <c r="B15190" t="s">
        <v>39</v>
      </c>
      <c r="C15190" t="s">
        <v>19548</v>
      </c>
      <c r="D15190" t="s">
        <v>50</v>
      </c>
      <c r="E15190"/>
    </row>
    <row r="15191" spans="1:5" ht="13.5" customHeight="1" x14ac:dyDescent="0.25">
      <c r="A15191" s="51" t="s">
        <v>19549</v>
      </c>
      <c r="B15191"/>
      <c r="C15191" t="s">
        <v>19548</v>
      </c>
      <c r="D15191" t="s">
        <v>43</v>
      </c>
      <c r="E15191"/>
    </row>
    <row r="15192" spans="1:5" ht="13.5" customHeight="1" x14ac:dyDescent="0.25">
      <c r="A15192" s="51" t="s">
        <v>19550</v>
      </c>
      <c r="B15192"/>
      <c r="C15192" t="s">
        <v>19548</v>
      </c>
      <c r="D15192" t="s">
        <v>45</v>
      </c>
      <c r="E15192"/>
    </row>
    <row r="15193" spans="1:5" ht="13.5" customHeight="1" x14ac:dyDescent="0.25">
      <c r="A15193" s="51" t="s">
        <v>19551</v>
      </c>
      <c r="B15193" t="s">
        <v>39</v>
      </c>
      <c r="C15193" t="s">
        <v>19552</v>
      </c>
      <c r="D15193" t="s">
        <v>50</v>
      </c>
      <c r="E15193"/>
    </row>
    <row r="15194" spans="1:5" ht="13.5" customHeight="1" x14ac:dyDescent="0.25">
      <c r="A15194" s="51" t="s">
        <v>31688</v>
      </c>
      <c r="B15194"/>
      <c r="C15194" t="s">
        <v>19552</v>
      </c>
      <c r="D15194" t="s">
        <v>43</v>
      </c>
      <c r="E15194"/>
    </row>
    <row r="15195" spans="1:5" ht="13.5" customHeight="1" x14ac:dyDescent="0.25">
      <c r="A15195" s="51" t="s">
        <v>31689</v>
      </c>
      <c r="B15195"/>
      <c r="C15195" t="s">
        <v>19552</v>
      </c>
      <c r="D15195" t="s">
        <v>45</v>
      </c>
      <c r="E15195"/>
    </row>
    <row r="15196" spans="1:5" ht="13.5" customHeight="1" x14ac:dyDescent="0.25">
      <c r="A15196" s="51" t="s">
        <v>19553</v>
      </c>
      <c r="B15196"/>
      <c r="C15196" t="s">
        <v>19554</v>
      </c>
      <c r="D15196" t="s">
        <v>2190</v>
      </c>
      <c r="E15196"/>
    </row>
    <row r="15197" spans="1:5" ht="13.5" customHeight="1" x14ac:dyDescent="0.25">
      <c r="A15197" s="51" t="s">
        <v>19555</v>
      </c>
      <c r="B15197"/>
      <c r="C15197" t="s">
        <v>19556</v>
      </c>
      <c r="D15197" t="s">
        <v>50</v>
      </c>
      <c r="E15197" t="s">
        <v>74</v>
      </c>
    </row>
    <row r="15198" spans="1:5" ht="13.5" customHeight="1" x14ac:dyDescent="0.25">
      <c r="A15198" s="51" t="s">
        <v>30658</v>
      </c>
      <c r="B15198"/>
      <c r="C15198" t="s">
        <v>19557</v>
      </c>
      <c r="D15198" t="s">
        <v>2190</v>
      </c>
      <c r="E15198"/>
    </row>
    <row r="15199" spans="1:5" ht="13.5" customHeight="1" x14ac:dyDescent="0.25">
      <c r="A15199" s="51" t="s">
        <v>19558</v>
      </c>
      <c r="B15199"/>
      <c r="C15199" t="s">
        <v>19559</v>
      </c>
      <c r="D15199" t="s">
        <v>50</v>
      </c>
      <c r="E15199"/>
    </row>
    <row r="15200" spans="1:5" ht="13.5" customHeight="1" x14ac:dyDescent="0.25">
      <c r="A15200" s="51" t="s">
        <v>31690</v>
      </c>
      <c r="B15200"/>
      <c r="C15200" t="s">
        <v>31111</v>
      </c>
      <c r="D15200" t="s">
        <v>50</v>
      </c>
      <c r="E15200"/>
    </row>
    <row r="15201" spans="1:5" ht="13.5" customHeight="1" x14ac:dyDescent="0.25">
      <c r="A15201" s="51" t="s">
        <v>19560</v>
      </c>
      <c r="B15201" t="s">
        <v>39</v>
      </c>
      <c r="C15201" t="s">
        <v>19561</v>
      </c>
      <c r="D15201" t="s">
        <v>50</v>
      </c>
      <c r="E15201"/>
    </row>
    <row r="15202" spans="1:5" ht="13.5" customHeight="1" x14ac:dyDescent="0.25">
      <c r="A15202" s="51" t="s">
        <v>19562</v>
      </c>
      <c r="B15202"/>
      <c r="C15202" t="s">
        <v>19561</v>
      </c>
      <c r="D15202" t="s">
        <v>43</v>
      </c>
      <c r="E15202"/>
    </row>
    <row r="15203" spans="1:5" ht="13.5" customHeight="1" x14ac:dyDescent="0.25">
      <c r="A15203" s="51" t="s">
        <v>19563</v>
      </c>
      <c r="B15203"/>
      <c r="C15203" t="s">
        <v>19561</v>
      </c>
      <c r="D15203" t="s">
        <v>45</v>
      </c>
      <c r="E15203"/>
    </row>
    <row r="15204" spans="1:5" ht="13.5" customHeight="1" x14ac:dyDescent="0.25">
      <c r="A15204" s="51" t="s">
        <v>19564</v>
      </c>
      <c r="B15204" t="s">
        <v>39</v>
      </c>
      <c r="C15204" t="s">
        <v>19565</v>
      </c>
      <c r="D15204" t="s">
        <v>213</v>
      </c>
      <c r="E15204"/>
    </row>
    <row r="15205" spans="1:5" ht="13.5" customHeight="1" x14ac:dyDescent="0.25">
      <c r="A15205" s="51" t="s">
        <v>19566</v>
      </c>
      <c r="B15205"/>
      <c r="C15205" t="s">
        <v>19565</v>
      </c>
      <c r="D15205" t="s">
        <v>43</v>
      </c>
      <c r="E15205"/>
    </row>
    <row r="15206" spans="1:5" ht="13.5" customHeight="1" x14ac:dyDescent="0.25">
      <c r="A15206" s="51" t="s">
        <v>19567</v>
      </c>
      <c r="B15206"/>
      <c r="C15206" t="s">
        <v>19565</v>
      </c>
      <c r="D15206" t="s">
        <v>45</v>
      </c>
      <c r="E15206"/>
    </row>
    <row r="15207" spans="1:5" ht="13.5" customHeight="1" x14ac:dyDescent="0.25">
      <c r="A15207" s="51" t="s">
        <v>19568</v>
      </c>
      <c r="B15207"/>
      <c r="C15207" t="s">
        <v>19565</v>
      </c>
      <c r="D15207" t="s">
        <v>1375</v>
      </c>
      <c r="E15207"/>
    </row>
    <row r="15208" spans="1:5" ht="13.5" customHeight="1" x14ac:dyDescent="0.25">
      <c r="A15208" s="51" t="s">
        <v>19569</v>
      </c>
      <c r="B15208" t="s">
        <v>39</v>
      </c>
      <c r="C15208" t="s">
        <v>19570</v>
      </c>
      <c r="D15208" t="s">
        <v>50</v>
      </c>
      <c r="E15208" t="s">
        <v>74</v>
      </c>
    </row>
    <row r="15209" spans="1:5" ht="13.5" customHeight="1" x14ac:dyDescent="0.25">
      <c r="A15209" s="51" t="s">
        <v>19571</v>
      </c>
      <c r="B15209"/>
      <c r="C15209" t="s">
        <v>19570</v>
      </c>
      <c r="D15209" t="s">
        <v>43</v>
      </c>
      <c r="E15209" t="s">
        <v>74</v>
      </c>
    </row>
    <row r="15210" spans="1:5" ht="13.5" customHeight="1" x14ac:dyDescent="0.25">
      <c r="A15210" s="51" t="s">
        <v>19572</v>
      </c>
      <c r="B15210"/>
      <c r="C15210" t="s">
        <v>19570</v>
      </c>
      <c r="D15210" t="s">
        <v>45</v>
      </c>
      <c r="E15210" t="s">
        <v>74</v>
      </c>
    </row>
    <row r="15211" spans="1:5" ht="13.5" customHeight="1" x14ac:dyDescent="0.25">
      <c r="A15211" s="51" t="s">
        <v>19573</v>
      </c>
      <c r="B15211" t="s">
        <v>39</v>
      </c>
      <c r="C15211" t="s">
        <v>19574</v>
      </c>
      <c r="D15211" t="s">
        <v>50</v>
      </c>
      <c r="E15211"/>
    </row>
    <row r="15212" spans="1:5" ht="13.5" customHeight="1" x14ac:dyDescent="0.25">
      <c r="A15212" s="51" t="s">
        <v>19575</v>
      </c>
      <c r="B15212"/>
      <c r="C15212" t="s">
        <v>19574</v>
      </c>
      <c r="D15212" t="s">
        <v>43</v>
      </c>
      <c r="E15212"/>
    </row>
    <row r="15213" spans="1:5" ht="13.5" customHeight="1" x14ac:dyDescent="0.25">
      <c r="A15213" s="51" t="s">
        <v>19576</v>
      </c>
      <c r="B15213"/>
      <c r="C15213" t="s">
        <v>19574</v>
      </c>
      <c r="D15213" t="s">
        <v>45</v>
      </c>
      <c r="E15213"/>
    </row>
    <row r="15214" spans="1:5" ht="13.5" customHeight="1" x14ac:dyDescent="0.25">
      <c r="A15214" s="51" t="s">
        <v>19577</v>
      </c>
      <c r="B15214"/>
      <c r="C15214" t="s">
        <v>19578</v>
      </c>
      <c r="D15214" t="s">
        <v>3557</v>
      </c>
      <c r="E15214" t="s">
        <v>74</v>
      </c>
    </row>
    <row r="15215" spans="1:5" ht="13.5" customHeight="1" x14ac:dyDescent="0.25">
      <c r="A15215" s="51" t="s">
        <v>19579</v>
      </c>
      <c r="B15215" t="s">
        <v>39</v>
      </c>
      <c r="C15215" t="s">
        <v>19580</v>
      </c>
      <c r="D15215" t="s">
        <v>50</v>
      </c>
      <c r="E15215"/>
    </row>
    <row r="15216" spans="1:5" ht="13.5" customHeight="1" x14ac:dyDescent="0.25">
      <c r="A15216" s="51" t="s">
        <v>19581</v>
      </c>
      <c r="B15216"/>
      <c r="C15216" t="s">
        <v>19580</v>
      </c>
      <c r="D15216" t="s">
        <v>43</v>
      </c>
      <c r="E15216"/>
    </row>
    <row r="15217" spans="1:5" ht="13.5" customHeight="1" x14ac:dyDescent="0.25">
      <c r="A15217" s="51" t="s">
        <v>19582</v>
      </c>
      <c r="B15217"/>
      <c r="C15217" t="s">
        <v>19580</v>
      </c>
      <c r="D15217" t="s">
        <v>45</v>
      </c>
      <c r="E15217"/>
    </row>
    <row r="15218" spans="1:5" ht="13.5" customHeight="1" x14ac:dyDescent="0.25">
      <c r="A15218" s="51" t="s">
        <v>19583</v>
      </c>
      <c r="B15218" t="s">
        <v>39</v>
      </c>
      <c r="C15218" t="s">
        <v>19584</v>
      </c>
      <c r="D15218" t="s">
        <v>50</v>
      </c>
      <c r="E15218"/>
    </row>
    <row r="15219" spans="1:5" ht="13.5" customHeight="1" x14ac:dyDescent="0.25">
      <c r="A15219" s="51" t="s">
        <v>19585</v>
      </c>
      <c r="B15219"/>
      <c r="C15219" t="s">
        <v>19584</v>
      </c>
      <c r="D15219" t="s">
        <v>43</v>
      </c>
      <c r="E15219"/>
    </row>
    <row r="15220" spans="1:5" ht="13.5" customHeight="1" x14ac:dyDescent="0.25">
      <c r="A15220" s="51" t="s">
        <v>19586</v>
      </c>
      <c r="B15220"/>
      <c r="C15220" t="s">
        <v>19584</v>
      </c>
      <c r="D15220" t="s">
        <v>45</v>
      </c>
      <c r="E15220"/>
    </row>
    <row r="15221" spans="1:5" ht="13.5" customHeight="1" x14ac:dyDescent="0.25">
      <c r="A15221" s="51" t="s">
        <v>19587</v>
      </c>
      <c r="B15221" t="s">
        <v>39</v>
      </c>
      <c r="C15221" t="s">
        <v>19588</v>
      </c>
      <c r="D15221" t="s">
        <v>50</v>
      </c>
      <c r="E15221"/>
    </row>
    <row r="15222" spans="1:5" ht="13.5" customHeight="1" x14ac:dyDescent="0.25">
      <c r="A15222" s="51" t="s">
        <v>19589</v>
      </c>
      <c r="B15222"/>
      <c r="C15222" t="s">
        <v>19588</v>
      </c>
      <c r="D15222" t="s">
        <v>43</v>
      </c>
      <c r="E15222"/>
    </row>
    <row r="15223" spans="1:5" ht="13.5" customHeight="1" x14ac:dyDescent="0.25">
      <c r="A15223" s="51" t="s">
        <v>19590</v>
      </c>
      <c r="B15223"/>
      <c r="C15223" t="s">
        <v>19588</v>
      </c>
      <c r="D15223" t="s">
        <v>45</v>
      </c>
      <c r="E15223"/>
    </row>
    <row r="15224" spans="1:5" ht="13.5" customHeight="1" x14ac:dyDescent="0.25">
      <c r="A15224" s="51" t="s">
        <v>19591</v>
      </c>
      <c r="B15224"/>
      <c r="C15224" t="s">
        <v>19592</v>
      </c>
      <c r="D15224" t="s">
        <v>19593</v>
      </c>
      <c r="E15224"/>
    </row>
    <row r="15225" spans="1:5" ht="13.5" customHeight="1" x14ac:dyDescent="0.25">
      <c r="A15225" s="51" t="s">
        <v>19594</v>
      </c>
      <c r="B15225" t="s">
        <v>39</v>
      </c>
      <c r="C15225" t="s">
        <v>19592</v>
      </c>
      <c r="D15225" t="s">
        <v>2190</v>
      </c>
      <c r="E15225"/>
    </row>
    <row r="15226" spans="1:5" ht="13.5" customHeight="1" x14ac:dyDescent="0.25">
      <c r="A15226" s="51" t="s">
        <v>19595</v>
      </c>
      <c r="B15226"/>
      <c r="C15226" t="s">
        <v>19592</v>
      </c>
      <c r="D15226" t="s">
        <v>43</v>
      </c>
      <c r="E15226"/>
    </row>
    <row r="15227" spans="1:5" ht="13.5" customHeight="1" x14ac:dyDescent="0.25">
      <c r="A15227" s="51" t="s">
        <v>19596</v>
      </c>
      <c r="B15227"/>
      <c r="C15227" t="s">
        <v>19592</v>
      </c>
      <c r="D15227" t="s">
        <v>45</v>
      </c>
      <c r="E15227"/>
    </row>
    <row r="15228" spans="1:5" ht="13.5" customHeight="1" x14ac:dyDescent="0.25">
      <c r="A15228" s="51" t="s">
        <v>19597</v>
      </c>
      <c r="B15228" t="s">
        <v>39</v>
      </c>
      <c r="C15228" t="s">
        <v>19598</v>
      </c>
      <c r="D15228" t="s">
        <v>2775</v>
      </c>
      <c r="E15228"/>
    </row>
    <row r="15229" spans="1:5" ht="13.5" customHeight="1" x14ac:dyDescent="0.25">
      <c r="A15229" s="51" t="s">
        <v>19599</v>
      </c>
      <c r="B15229"/>
      <c r="C15229" t="s">
        <v>19598</v>
      </c>
      <c r="D15229" t="s">
        <v>43</v>
      </c>
      <c r="E15229"/>
    </row>
    <row r="15230" spans="1:5" ht="13.5" customHeight="1" x14ac:dyDescent="0.25">
      <c r="A15230" s="51" t="s">
        <v>19600</v>
      </c>
      <c r="B15230"/>
      <c r="C15230" t="s">
        <v>19598</v>
      </c>
      <c r="D15230" t="s">
        <v>45</v>
      </c>
      <c r="E15230"/>
    </row>
    <row r="15231" spans="1:5" ht="13.5" customHeight="1" x14ac:dyDescent="0.25">
      <c r="A15231" s="51" t="s">
        <v>19601</v>
      </c>
      <c r="B15231" t="s">
        <v>39</v>
      </c>
      <c r="C15231" t="s">
        <v>19602</v>
      </c>
      <c r="D15231" t="s">
        <v>2688</v>
      </c>
      <c r="E15231"/>
    </row>
    <row r="15232" spans="1:5" ht="13.5" customHeight="1" x14ac:dyDescent="0.25">
      <c r="A15232" s="51" t="s">
        <v>19603</v>
      </c>
      <c r="B15232"/>
      <c r="C15232" t="s">
        <v>19602</v>
      </c>
      <c r="D15232" t="s">
        <v>43</v>
      </c>
      <c r="E15232"/>
    </row>
    <row r="15233" spans="1:5" ht="13.5" customHeight="1" x14ac:dyDescent="0.25">
      <c r="A15233" s="51" t="s">
        <v>19604</v>
      </c>
      <c r="B15233"/>
      <c r="C15233" t="s">
        <v>19602</v>
      </c>
      <c r="D15233" t="s">
        <v>45</v>
      </c>
      <c r="E15233"/>
    </row>
    <row r="15234" spans="1:5" ht="13.5" customHeight="1" x14ac:dyDescent="0.25">
      <c r="A15234" s="51" t="s">
        <v>19605</v>
      </c>
      <c r="B15234" t="s">
        <v>39</v>
      </c>
      <c r="C15234" t="s">
        <v>19606</v>
      </c>
      <c r="D15234" t="s">
        <v>2688</v>
      </c>
      <c r="E15234"/>
    </row>
    <row r="15235" spans="1:5" ht="13.5" customHeight="1" x14ac:dyDescent="0.25">
      <c r="A15235" s="51" t="s">
        <v>19607</v>
      </c>
      <c r="B15235"/>
      <c r="C15235" t="s">
        <v>19606</v>
      </c>
      <c r="D15235" t="s">
        <v>43</v>
      </c>
      <c r="E15235"/>
    </row>
    <row r="15236" spans="1:5" ht="13.5" customHeight="1" x14ac:dyDescent="0.25">
      <c r="A15236" s="51" t="s">
        <v>19608</v>
      </c>
      <c r="B15236"/>
      <c r="C15236" t="s">
        <v>19606</v>
      </c>
      <c r="D15236" t="s">
        <v>45</v>
      </c>
      <c r="E15236"/>
    </row>
    <row r="15237" spans="1:5" ht="13.5" customHeight="1" x14ac:dyDescent="0.25">
      <c r="A15237" s="51" t="s">
        <v>19609</v>
      </c>
      <c r="B15237"/>
      <c r="C15237" t="s">
        <v>19610</v>
      </c>
      <c r="D15237" t="s">
        <v>50</v>
      </c>
      <c r="E15237"/>
    </row>
    <row r="15238" spans="1:5" ht="13.5" customHeight="1" x14ac:dyDescent="0.25">
      <c r="A15238" s="51" t="s">
        <v>31691</v>
      </c>
      <c r="B15238"/>
      <c r="C15238" t="s">
        <v>32107</v>
      </c>
      <c r="D15238" t="s">
        <v>939</v>
      </c>
      <c r="E15238"/>
    </row>
    <row r="15239" spans="1:5" ht="13.5" customHeight="1" x14ac:dyDescent="0.25">
      <c r="A15239" s="51" t="s">
        <v>19611</v>
      </c>
      <c r="B15239" t="s">
        <v>39</v>
      </c>
      <c r="C15239" t="s">
        <v>19612</v>
      </c>
      <c r="D15239" t="s">
        <v>19613</v>
      </c>
      <c r="E15239"/>
    </row>
    <row r="15240" spans="1:5" ht="13.5" customHeight="1" x14ac:dyDescent="0.25">
      <c r="A15240" s="51" t="s">
        <v>19614</v>
      </c>
      <c r="B15240"/>
      <c r="C15240" t="s">
        <v>19612</v>
      </c>
      <c r="D15240" t="s">
        <v>43</v>
      </c>
      <c r="E15240"/>
    </row>
    <row r="15241" spans="1:5" ht="13.5" customHeight="1" x14ac:dyDescent="0.25">
      <c r="A15241" s="51" t="s">
        <v>19615</v>
      </c>
      <c r="B15241"/>
      <c r="C15241" t="s">
        <v>19612</v>
      </c>
      <c r="D15241" t="s">
        <v>45</v>
      </c>
      <c r="E15241"/>
    </row>
    <row r="15242" spans="1:5" ht="13.5" customHeight="1" x14ac:dyDescent="0.25">
      <c r="A15242" s="51" t="s">
        <v>19616</v>
      </c>
      <c r="B15242"/>
      <c r="C15242" t="s">
        <v>19617</v>
      </c>
      <c r="D15242" t="s">
        <v>3364</v>
      </c>
      <c r="E15242"/>
    </row>
    <row r="15243" spans="1:5" ht="13.5" customHeight="1" x14ac:dyDescent="0.25">
      <c r="A15243" s="51" t="s">
        <v>19618</v>
      </c>
      <c r="B15243"/>
      <c r="C15243" t="s">
        <v>19617</v>
      </c>
      <c r="D15243" t="s">
        <v>785</v>
      </c>
      <c r="E15243"/>
    </row>
    <row r="15244" spans="1:5" ht="13.5" customHeight="1" x14ac:dyDescent="0.25">
      <c r="A15244" s="51" t="s">
        <v>19619</v>
      </c>
      <c r="B15244"/>
      <c r="C15244" t="s">
        <v>19620</v>
      </c>
      <c r="D15244" t="s">
        <v>657</v>
      </c>
      <c r="E15244" t="s">
        <v>74</v>
      </c>
    </row>
    <row r="15245" spans="1:5" ht="13.5" customHeight="1" x14ac:dyDescent="0.25">
      <c r="A15245" s="51" t="s">
        <v>19621</v>
      </c>
      <c r="B15245"/>
      <c r="C15245" t="s">
        <v>19620</v>
      </c>
      <c r="D15245" t="s">
        <v>1065</v>
      </c>
      <c r="E15245" t="s">
        <v>74</v>
      </c>
    </row>
    <row r="15246" spans="1:5" ht="13.5" customHeight="1" x14ac:dyDescent="0.25">
      <c r="A15246" s="51" t="s">
        <v>19622</v>
      </c>
      <c r="B15246"/>
      <c r="C15246" t="s">
        <v>19620</v>
      </c>
      <c r="D15246" t="s">
        <v>19623</v>
      </c>
      <c r="E15246" t="s">
        <v>74</v>
      </c>
    </row>
    <row r="15247" spans="1:5" ht="13.5" customHeight="1" x14ac:dyDescent="0.25">
      <c r="A15247" s="51" t="s">
        <v>19624</v>
      </c>
      <c r="B15247"/>
      <c r="C15247" t="s">
        <v>19625</v>
      </c>
      <c r="D15247" t="s">
        <v>444</v>
      </c>
      <c r="E15247" t="s">
        <v>74</v>
      </c>
    </row>
    <row r="15248" spans="1:5" ht="13.5" customHeight="1" x14ac:dyDescent="0.25">
      <c r="A15248" s="51" t="s">
        <v>31692</v>
      </c>
      <c r="B15248"/>
      <c r="C15248" t="s">
        <v>19625</v>
      </c>
      <c r="D15248" t="s">
        <v>2190</v>
      </c>
      <c r="E15248" t="s">
        <v>74</v>
      </c>
    </row>
    <row r="15249" spans="1:5" ht="13.5" customHeight="1" x14ac:dyDescent="0.25">
      <c r="A15249" s="51" t="s">
        <v>32680</v>
      </c>
      <c r="B15249"/>
      <c r="C15249" t="s">
        <v>32108</v>
      </c>
      <c r="D15249" t="s">
        <v>213</v>
      </c>
      <c r="E15249" t="s">
        <v>126</v>
      </c>
    </row>
    <row r="15250" spans="1:5" ht="13.5" customHeight="1" x14ac:dyDescent="0.25">
      <c r="A15250" s="51" t="s">
        <v>32681</v>
      </c>
      <c r="B15250"/>
      <c r="C15250" t="s">
        <v>32108</v>
      </c>
      <c r="D15250" t="s">
        <v>3414</v>
      </c>
      <c r="E15250" t="s">
        <v>126</v>
      </c>
    </row>
    <row r="15251" spans="1:5" ht="13.5" customHeight="1" x14ac:dyDescent="0.25">
      <c r="A15251" s="51" t="s">
        <v>19626</v>
      </c>
      <c r="B15251"/>
      <c r="C15251" t="s">
        <v>19627</v>
      </c>
      <c r="D15251" t="s">
        <v>19628</v>
      </c>
      <c r="E15251"/>
    </row>
    <row r="15252" spans="1:5" ht="13.5" customHeight="1" x14ac:dyDescent="0.25">
      <c r="A15252" s="51" t="s">
        <v>19629</v>
      </c>
      <c r="B15252" t="s">
        <v>39</v>
      </c>
      <c r="C15252" t="s">
        <v>19627</v>
      </c>
      <c r="D15252" t="s">
        <v>50</v>
      </c>
      <c r="E15252"/>
    </row>
    <row r="15253" spans="1:5" ht="13.5" customHeight="1" x14ac:dyDescent="0.25">
      <c r="A15253" s="51" t="s">
        <v>19630</v>
      </c>
      <c r="B15253"/>
      <c r="C15253" t="s">
        <v>19627</v>
      </c>
      <c r="D15253" t="s">
        <v>43</v>
      </c>
      <c r="E15253"/>
    </row>
    <row r="15254" spans="1:5" ht="13.5" customHeight="1" x14ac:dyDescent="0.25">
      <c r="A15254" s="51" t="s">
        <v>19631</v>
      </c>
      <c r="B15254"/>
      <c r="C15254" t="s">
        <v>19627</v>
      </c>
      <c r="D15254" t="s">
        <v>45</v>
      </c>
      <c r="E15254"/>
    </row>
    <row r="15255" spans="1:5" ht="13.5" customHeight="1" x14ac:dyDescent="0.25">
      <c r="A15255" s="51" t="s">
        <v>19632</v>
      </c>
      <c r="B15255" t="s">
        <v>39</v>
      </c>
      <c r="C15255" t="s">
        <v>19633</v>
      </c>
      <c r="D15255" t="s">
        <v>50</v>
      </c>
      <c r="E15255"/>
    </row>
    <row r="15256" spans="1:5" ht="13.5" customHeight="1" x14ac:dyDescent="0.25">
      <c r="A15256" s="51" t="s">
        <v>19634</v>
      </c>
      <c r="B15256"/>
      <c r="C15256" t="s">
        <v>19633</v>
      </c>
      <c r="D15256" t="s">
        <v>43</v>
      </c>
      <c r="E15256"/>
    </row>
    <row r="15257" spans="1:5" ht="13.5" customHeight="1" x14ac:dyDescent="0.25">
      <c r="A15257" s="51" t="s">
        <v>19635</v>
      </c>
      <c r="B15257"/>
      <c r="C15257" t="s">
        <v>19633</v>
      </c>
      <c r="D15257" t="s">
        <v>45</v>
      </c>
      <c r="E15257"/>
    </row>
    <row r="15258" spans="1:5" ht="13.5" customHeight="1" x14ac:dyDescent="0.25">
      <c r="A15258" s="51" t="s">
        <v>19636</v>
      </c>
      <c r="B15258" t="s">
        <v>39</v>
      </c>
      <c r="C15258" t="s">
        <v>19637</v>
      </c>
      <c r="D15258" t="s">
        <v>50</v>
      </c>
      <c r="E15258"/>
    </row>
    <row r="15259" spans="1:5" ht="13.5" customHeight="1" x14ac:dyDescent="0.25">
      <c r="A15259" s="51" t="s">
        <v>19638</v>
      </c>
      <c r="B15259"/>
      <c r="C15259" t="s">
        <v>19637</v>
      </c>
      <c r="D15259" t="s">
        <v>43</v>
      </c>
      <c r="E15259"/>
    </row>
    <row r="15260" spans="1:5" ht="13.5" customHeight="1" x14ac:dyDescent="0.25">
      <c r="A15260" s="51" t="s">
        <v>19639</v>
      </c>
      <c r="B15260"/>
      <c r="C15260" t="s">
        <v>19637</v>
      </c>
      <c r="D15260" t="s">
        <v>45</v>
      </c>
      <c r="E15260"/>
    </row>
    <row r="15261" spans="1:5" ht="13.5" customHeight="1" x14ac:dyDescent="0.25">
      <c r="A15261" s="51" t="s">
        <v>19640</v>
      </c>
      <c r="B15261" t="s">
        <v>39</v>
      </c>
      <c r="C15261" t="s">
        <v>19641</v>
      </c>
      <c r="D15261" t="s">
        <v>50</v>
      </c>
      <c r="E15261"/>
    </row>
    <row r="15262" spans="1:5" ht="13.5" customHeight="1" x14ac:dyDescent="0.25">
      <c r="A15262" s="51" t="s">
        <v>19642</v>
      </c>
      <c r="B15262"/>
      <c r="C15262" t="s">
        <v>19641</v>
      </c>
      <c r="D15262" t="s">
        <v>43</v>
      </c>
      <c r="E15262"/>
    </row>
    <row r="15263" spans="1:5" ht="13.5" customHeight="1" x14ac:dyDescent="0.25">
      <c r="A15263" s="51" t="s">
        <v>19643</v>
      </c>
      <c r="B15263"/>
      <c r="C15263" t="s">
        <v>19641</v>
      </c>
      <c r="D15263" t="s">
        <v>45</v>
      </c>
      <c r="E15263"/>
    </row>
    <row r="15264" spans="1:5" ht="13.5" customHeight="1" x14ac:dyDescent="0.25">
      <c r="A15264" s="51" t="s">
        <v>19644</v>
      </c>
      <c r="B15264"/>
      <c r="C15264" t="s">
        <v>31112</v>
      </c>
      <c r="D15264" t="s">
        <v>31113</v>
      </c>
      <c r="E15264"/>
    </row>
    <row r="15265" spans="1:5" ht="13.5" customHeight="1" x14ac:dyDescent="0.25">
      <c r="A15265" s="51" t="s">
        <v>19645</v>
      </c>
      <c r="B15265"/>
      <c r="C15265" t="s">
        <v>19646</v>
      </c>
      <c r="D15265" t="s">
        <v>2190</v>
      </c>
      <c r="E15265"/>
    </row>
    <row r="15266" spans="1:5" ht="13.5" customHeight="1" x14ac:dyDescent="0.25">
      <c r="A15266" s="51" t="s">
        <v>19647</v>
      </c>
      <c r="B15266" t="s">
        <v>39</v>
      </c>
      <c r="C15266" t="s">
        <v>19648</v>
      </c>
      <c r="D15266" t="s">
        <v>194</v>
      </c>
      <c r="E15266"/>
    </row>
    <row r="15267" spans="1:5" ht="13.5" customHeight="1" x14ac:dyDescent="0.25">
      <c r="A15267" s="51" t="s">
        <v>19649</v>
      </c>
      <c r="B15267"/>
      <c r="C15267" t="s">
        <v>19648</v>
      </c>
      <c r="D15267" t="s">
        <v>43</v>
      </c>
      <c r="E15267"/>
    </row>
    <row r="15268" spans="1:5" ht="13.5" customHeight="1" x14ac:dyDescent="0.25">
      <c r="A15268" s="51" t="s">
        <v>19650</v>
      </c>
      <c r="B15268"/>
      <c r="C15268" t="s">
        <v>19648</v>
      </c>
      <c r="D15268" t="s">
        <v>45</v>
      </c>
      <c r="E15268"/>
    </row>
    <row r="15269" spans="1:5" ht="13.5" customHeight="1" x14ac:dyDescent="0.25">
      <c r="A15269" s="51" t="s">
        <v>31693</v>
      </c>
      <c r="B15269" t="s">
        <v>39</v>
      </c>
      <c r="C15269" t="s">
        <v>19651</v>
      </c>
      <c r="D15269" t="s">
        <v>50</v>
      </c>
      <c r="E15269"/>
    </row>
    <row r="15270" spans="1:5" ht="13.5" customHeight="1" x14ac:dyDescent="0.25">
      <c r="A15270" s="51" t="s">
        <v>31694</v>
      </c>
      <c r="B15270"/>
      <c r="C15270" t="s">
        <v>19651</v>
      </c>
      <c r="D15270" t="s">
        <v>43</v>
      </c>
      <c r="E15270"/>
    </row>
    <row r="15271" spans="1:5" ht="13.5" customHeight="1" x14ac:dyDescent="0.25">
      <c r="A15271" s="51" t="s">
        <v>31695</v>
      </c>
      <c r="B15271"/>
      <c r="C15271" t="s">
        <v>19651</v>
      </c>
      <c r="D15271" t="s">
        <v>45</v>
      </c>
      <c r="E15271"/>
    </row>
    <row r="15272" spans="1:5" ht="13.5" customHeight="1" x14ac:dyDescent="0.25">
      <c r="A15272" s="51" t="s">
        <v>19652</v>
      </c>
      <c r="B15272"/>
      <c r="C15272" t="s">
        <v>19653</v>
      </c>
      <c r="D15272" t="s">
        <v>3364</v>
      </c>
      <c r="E15272"/>
    </row>
    <row r="15273" spans="1:5" ht="13.5" customHeight="1" x14ac:dyDescent="0.25">
      <c r="A15273" s="51" t="s">
        <v>19654</v>
      </c>
      <c r="B15273" t="s">
        <v>39</v>
      </c>
      <c r="C15273" t="s">
        <v>19655</v>
      </c>
      <c r="D15273" t="s">
        <v>50</v>
      </c>
      <c r="E15273"/>
    </row>
    <row r="15274" spans="1:5" ht="13.5" customHeight="1" x14ac:dyDescent="0.25">
      <c r="A15274" s="51" t="s">
        <v>19656</v>
      </c>
      <c r="B15274"/>
      <c r="C15274" t="s">
        <v>19655</v>
      </c>
      <c r="D15274" t="s">
        <v>43</v>
      </c>
      <c r="E15274"/>
    </row>
    <row r="15275" spans="1:5" ht="13.5" customHeight="1" x14ac:dyDescent="0.25">
      <c r="A15275" s="51" t="s">
        <v>19657</v>
      </c>
      <c r="B15275"/>
      <c r="C15275" t="s">
        <v>19655</v>
      </c>
      <c r="D15275" t="s">
        <v>45</v>
      </c>
      <c r="E15275"/>
    </row>
    <row r="15276" spans="1:5" ht="13.5" customHeight="1" x14ac:dyDescent="0.25">
      <c r="A15276" s="51" t="s">
        <v>19658</v>
      </c>
      <c r="B15276"/>
      <c r="C15276" t="s">
        <v>19659</v>
      </c>
      <c r="D15276" t="s">
        <v>2691</v>
      </c>
      <c r="E15276"/>
    </row>
    <row r="15277" spans="1:5" ht="13.5" customHeight="1" x14ac:dyDescent="0.25">
      <c r="A15277" s="51" t="s">
        <v>19660</v>
      </c>
      <c r="B15277"/>
      <c r="C15277" t="s">
        <v>19661</v>
      </c>
      <c r="D15277" t="s">
        <v>50</v>
      </c>
      <c r="E15277"/>
    </row>
    <row r="15278" spans="1:5" ht="13.5" customHeight="1" x14ac:dyDescent="0.25">
      <c r="A15278" s="51" t="s">
        <v>19662</v>
      </c>
      <c r="B15278" t="s">
        <v>39</v>
      </c>
      <c r="C15278" t="s">
        <v>19663</v>
      </c>
      <c r="D15278" t="s">
        <v>50</v>
      </c>
      <c r="E15278"/>
    </row>
    <row r="15279" spans="1:5" ht="13.5" customHeight="1" x14ac:dyDescent="0.25">
      <c r="A15279" s="51" t="s">
        <v>19664</v>
      </c>
      <c r="B15279"/>
      <c r="C15279" t="s">
        <v>19663</v>
      </c>
      <c r="D15279" t="s">
        <v>43</v>
      </c>
      <c r="E15279"/>
    </row>
    <row r="15280" spans="1:5" ht="13.5" customHeight="1" x14ac:dyDescent="0.25">
      <c r="A15280" s="51" t="s">
        <v>19665</v>
      </c>
      <c r="B15280"/>
      <c r="C15280" t="s">
        <v>19663</v>
      </c>
      <c r="D15280" t="s">
        <v>45</v>
      </c>
      <c r="E15280"/>
    </row>
    <row r="15281" spans="1:5" ht="13.5" customHeight="1" x14ac:dyDescent="0.25">
      <c r="A15281" s="51" t="s">
        <v>31696</v>
      </c>
      <c r="B15281" t="s">
        <v>39</v>
      </c>
      <c r="C15281" t="s">
        <v>19666</v>
      </c>
      <c r="D15281" t="s">
        <v>2190</v>
      </c>
      <c r="E15281"/>
    </row>
    <row r="15282" spans="1:5" ht="13.5" customHeight="1" x14ac:dyDescent="0.25">
      <c r="A15282" s="51" t="s">
        <v>31697</v>
      </c>
      <c r="B15282"/>
      <c r="C15282" t="s">
        <v>19666</v>
      </c>
      <c r="D15282" t="s">
        <v>43</v>
      </c>
      <c r="E15282"/>
    </row>
    <row r="15283" spans="1:5" ht="13.5" customHeight="1" x14ac:dyDescent="0.25">
      <c r="A15283" s="51" t="s">
        <v>31698</v>
      </c>
      <c r="B15283"/>
      <c r="C15283" t="s">
        <v>19666</v>
      </c>
      <c r="D15283" t="s">
        <v>45</v>
      </c>
      <c r="E15283"/>
    </row>
    <row r="15284" spans="1:5" ht="13.5" customHeight="1" x14ac:dyDescent="0.25">
      <c r="A15284" s="51" t="s">
        <v>19667</v>
      </c>
      <c r="B15284"/>
      <c r="C15284" t="s">
        <v>19668</v>
      </c>
      <c r="D15284" t="s">
        <v>194</v>
      </c>
      <c r="E15284"/>
    </row>
    <row r="15285" spans="1:5" ht="13.5" customHeight="1" x14ac:dyDescent="0.25">
      <c r="A15285" s="51" t="s">
        <v>19669</v>
      </c>
      <c r="B15285" t="s">
        <v>39</v>
      </c>
      <c r="C15285" t="s">
        <v>19668</v>
      </c>
      <c r="D15285" t="s">
        <v>5646</v>
      </c>
      <c r="E15285"/>
    </row>
    <row r="15286" spans="1:5" ht="13.5" customHeight="1" x14ac:dyDescent="0.25">
      <c r="A15286" s="51" t="s">
        <v>19670</v>
      </c>
      <c r="B15286"/>
      <c r="C15286" t="s">
        <v>19668</v>
      </c>
      <c r="D15286" t="s">
        <v>43</v>
      </c>
      <c r="E15286"/>
    </row>
    <row r="15287" spans="1:5" ht="13.5" customHeight="1" x14ac:dyDescent="0.25">
      <c r="A15287" s="51" t="s">
        <v>19671</v>
      </c>
      <c r="B15287"/>
      <c r="C15287" t="s">
        <v>19668</v>
      </c>
      <c r="D15287" t="s">
        <v>45</v>
      </c>
      <c r="E15287"/>
    </row>
    <row r="15288" spans="1:5" ht="13.5" customHeight="1" x14ac:dyDescent="0.25">
      <c r="A15288" s="51" t="s">
        <v>19672</v>
      </c>
      <c r="B15288"/>
      <c r="C15288" t="s">
        <v>14275</v>
      </c>
      <c r="D15288" t="s">
        <v>19673</v>
      </c>
      <c r="E15288"/>
    </row>
    <row r="15289" spans="1:5" ht="13.5" customHeight="1" x14ac:dyDescent="0.25">
      <c r="A15289" s="51" t="s">
        <v>19675</v>
      </c>
      <c r="B15289"/>
      <c r="C15289" t="s">
        <v>19674</v>
      </c>
      <c r="D15289" t="s">
        <v>19676</v>
      </c>
      <c r="E15289"/>
    </row>
    <row r="15290" spans="1:5" ht="13.5" customHeight="1" x14ac:dyDescent="0.25">
      <c r="A15290" s="51" t="s">
        <v>31699</v>
      </c>
      <c r="B15290" t="s">
        <v>39</v>
      </c>
      <c r="C15290" t="s">
        <v>19674</v>
      </c>
      <c r="D15290" t="s">
        <v>4737</v>
      </c>
      <c r="E15290"/>
    </row>
    <row r="15291" spans="1:5" ht="13.5" customHeight="1" x14ac:dyDescent="0.25">
      <c r="A15291" s="51" t="s">
        <v>31700</v>
      </c>
      <c r="B15291"/>
      <c r="C15291" t="s">
        <v>19674</v>
      </c>
      <c r="D15291" t="s">
        <v>43</v>
      </c>
      <c r="E15291"/>
    </row>
    <row r="15292" spans="1:5" ht="13.5" customHeight="1" x14ac:dyDescent="0.25">
      <c r="A15292" s="51" t="s">
        <v>31701</v>
      </c>
      <c r="B15292"/>
      <c r="C15292" t="s">
        <v>19674</v>
      </c>
      <c r="D15292" t="s">
        <v>45</v>
      </c>
      <c r="E15292"/>
    </row>
    <row r="15293" spans="1:5" ht="13.5" customHeight="1" x14ac:dyDescent="0.25">
      <c r="A15293" s="51" t="s">
        <v>19677</v>
      </c>
      <c r="B15293" t="s">
        <v>39</v>
      </c>
      <c r="C15293" t="s">
        <v>19678</v>
      </c>
      <c r="D15293" t="s">
        <v>50</v>
      </c>
      <c r="E15293"/>
    </row>
    <row r="15294" spans="1:5" ht="13.5" customHeight="1" x14ac:dyDescent="0.25">
      <c r="A15294" s="51" t="s">
        <v>19679</v>
      </c>
      <c r="B15294"/>
      <c r="C15294" t="s">
        <v>19678</v>
      </c>
      <c r="D15294" t="s">
        <v>43</v>
      </c>
      <c r="E15294"/>
    </row>
    <row r="15295" spans="1:5" ht="13.5" customHeight="1" x14ac:dyDescent="0.25">
      <c r="A15295" s="51" t="s">
        <v>19680</v>
      </c>
      <c r="B15295"/>
      <c r="C15295" t="s">
        <v>19678</v>
      </c>
      <c r="D15295" t="s">
        <v>45</v>
      </c>
      <c r="E15295"/>
    </row>
    <row r="15296" spans="1:5" ht="13.5" customHeight="1" x14ac:dyDescent="0.25">
      <c r="A15296" s="51" t="s">
        <v>19681</v>
      </c>
      <c r="B15296" t="s">
        <v>39</v>
      </c>
      <c r="C15296" t="s">
        <v>19682</v>
      </c>
      <c r="D15296" t="s">
        <v>194</v>
      </c>
      <c r="E15296"/>
    </row>
    <row r="15297" spans="1:5" ht="13.5" customHeight="1" x14ac:dyDescent="0.25">
      <c r="A15297" s="51" t="s">
        <v>19683</v>
      </c>
      <c r="B15297"/>
      <c r="C15297" t="s">
        <v>19682</v>
      </c>
      <c r="D15297" t="s">
        <v>43</v>
      </c>
      <c r="E15297"/>
    </row>
    <row r="15298" spans="1:5" ht="13.5" customHeight="1" x14ac:dyDescent="0.25">
      <c r="A15298" s="51" t="s">
        <v>19684</v>
      </c>
      <c r="B15298"/>
      <c r="C15298" t="s">
        <v>19682</v>
      </c>
      <c r="D15298" t="s">
        <v>45</v>
      </c>
      <c r="E15298"/>
    </row>
    <row r="15299" spans="1:5" ht="13.5" customHeight="1" x14ac:dyDescent="0.25">
      <c r="A15299" s="51" t="s">
        <v>19685</v>
      </c>
      <c r="B15299"/>
      <c r="C15299" t="s">
        <v>19686</v>
      </c>
      <c r="D15299" t="s">
        <v>19687</v>
      </c>
      <c r="E15299"/>
    </row>
    <row r="15300" spans="1:5" ht="13.5" customHeight="1" x14ac:dyDescent="0.25">
      <c r="A15300" s="51" t="s">
        <v>19688</v>
      </c>
      <c r="B15300" t="s">
        <v>39</v>
      </c>
      <c r="C15300" t="s">
        <v>19686</v>
      </c>
      <c r="D15300" t="s">
        <v>194</v>
      </c>
      <c r="E15300"/>
    </row>
    <row r="15301" spans="1:5" ht="13.5" customHeight="1" x14ac:dyDescent="0.25">
      <c r="A15301" s="51" t="s">
        <v>19689</v>
      </c>
      <c r="B15301"/>
      <c r="C15301" t="s">
        <v>19686</v>
      </c>
      <c r="D15301" t="s">
        <v>43</v>
      </c>
      <c r="E15301"/>
    </row>
    <row r="15302" spans="1:5" ht="13.5" customHeight="1" x14ac:dyDescent="0.25">
      <c r="A15302" s="51" t="s">
        <v>19690</v>
      </c>
      <c r="B15302"/>
      <c r="C15302" t="s">
        <v>19686</v>
      </c>
      <c r="D15302" t="s">
        <v>45</v>
      </c>
      <c r="E15302"/>
    </row>
    <row r="15303" spans="1:5" ht="13.5" customHeight="1" x14ac:dyDescent="0.25">
      <c r="A15303" s="51" t="s">
        <v>19692</v>
      </c>
      <c r="B15303"/>
      <c r="C15303" t="s">
        <v>19691</v>
      </c>
      <c r="D15303" t="s">
        <v>19693</v>
      </c>
      <c r="E15303"/>
    </row>
    <row r="15304" spans="1:5" ht="13.5" customHeight="1" x14ac:dyDescent="0.25">
      <c r="A15304" s="51" t="s">
        <v>30659</v>
      </c>
      <c r="B15304"/>
      <c r="C15304" t="s">
        <v>19691</v>
      </c>
      <c r="D15304" t="s">
        <v>194</v>
      </c>
      <c r="E15304"/>
    </row>
    <row r="15305" spans="1:5" ht="13.5" customHeight="1" x14ac:dyDescent="0.25">
      <c r="A15305" s="51" t="s">
        <v>30660</v>
      </c>
      <c r="B15305"/>
      <c r="C15305" t="s">
        <v>30181</v>
      </c>
      <c r="D15305" t="s">
        <v>50</v>
      </c>
      <c r="E15305"/>
    </row>
    <row r="15306" spans="1:5" ht="13.5" customHeight="1" x14ac:dyDescent="0.25">
      <c r="A15306" s="51" t="s">
        <v>19694</v>
      </c>
      <c r="B15306" t="s">
        <v>39</v>
      </c>
      <c r="C15306" t="s">
        <v>19695</v>
      </c>
      <c r="D15306" t="s">
        <v>50</v>
      </c>
      <c r="E15306"/>
    </row>
    <row r="15307" spans="1:5" ht="13.5" customHeight="1" x14ac:dyDescent="0.25">
      <c r="A15307" s="51" t="s">
        <v>19696</v>
      </c>
      <c r="B15307"/>
      <c r="C15307" t="s">
        <v>19695</v>
      </c>
      <c r="D15307" t="s">
        <v>43</v>
      </c>
      <c r="E15307"/>
    </row>
    <row r="15308" spans="1:5" ht="13.5" customHeight="1" x14ac:dyDescent="0.25">
      <c r="A15308" s="51" t="s">
        <v>19697</v>
      </c>
      <c r="B15308"/>
      <c r="C15308" t="s">
        <v>19695</v>
      </c>
      <c r="D15308" t="s">
        <v>45</v>
      </c>
      <c r="E15308"/>
    </row>
    <row r="15309" spans="1:5" ht="13.5" customHeight="1" x14ac:dyDescent="0.25">
      <c r="A15309" s="51" t="s">
        <v>19698</v>
      </c>
      <c r="B15309"/>
      <c r="C15309" t="s">
        <v>19699</v>
      </c>
      <c r="D15309" t="s">
        <v>50</v>
      </c>
      <c r="E15309"/>
    </row>
    <row r="15310" spans="1:5" ht="13.5" customHeight="1" x14ac:dyDescent="0.25">
      <c r="A15310" s="51" t="s">
        <v>19700</v>
      </c>
      <c r="B15310" t="s">
        <v>39</v>
      </c>
      <c r="C15310" t="s">
        <v>19701</v>
      </c>
      <c r="D15310" t="s">
        <v>50</v>
      </c>
      <c r="E15310"/>
    </row>
    <row r="15311" spans="1:5" ht="13.5" customHeight="1" x14ac:dyDescent="0.25">
      <c r="A15311" s="51" t="s">
        <v>19702</v>
      </c>
      <c r="B15311"/>
      <c r="C15311" t="s">
        <v>19701</v>
      </c>
      <c r="D15311" t="s">
        <v>43</v>
      </c>
      <c r="E15311"/>
    </row>
    <row r="15312" spans="1:5" ht="13.5" customHeight="1" x14ac:dyDescent="0.25">
      <c r="A15312" s="51" t="s">
        <v>19703</v>
      </c>
      <c r="B15312"/>
      <c r="C15312" t="s">
        <v>19701</v>
      </c>
      <c r="D15312" t="s">
        <v>45</v>
      </c>
      <c r="E15312"/>
    </row>
    <row r="15313" spans="1:5" ht="13.5" customHeight="1" x14ac:dyDescent="0.25">
      <c r="A15313" s="51" t="s">
        <v>19704</v>
      </c>
      <c r="B15313" t="s">
        <v>39</v>
      </c>
      <c r="C15313" t="s">
        <v>19705</v>
      </c>
      <c r="D15313" t="s">
        <v>50</v>
      </c>
      <c r="E15313"/>
    </row>
    <row r="15314" spans="1:5" ht="13.5" customHeight="1" x14ac:dyDescent="0.25">
      <c r="A15314" s="51" t="s">
        <v>19706</v>
      </c>
      <c r="B15314"/>
      <c r="C15314" t="s">
        <v>19705</v>
      </c>
      <c r="D15314" t="s">
        <v>43</v>
      </c>
      <c r="E15314"/>
    </row>
    <row r="15315" spans="1:5" ht="13.5" customHeight="1" x14ac:dyDescent="0.25">
      <c r="A15315" s="51" t="s">
        <v>19707</v>
      </c>
      <c r="B15315"/>
      <c r="C15315" t="s">
        <v>19705</v>
      </c>
      <c r="D15315" t="s">
        <v>45</v>
      </c>
      <c r="E15315"/>
    </row>
    <row r="15316" spans="1:5" ht="13.5" customHeight="1" x14ac:dyDescent="0.25">
      <c r="A15316" s="51" t="s">
        <v>19708</v>
      </c>
      <c r="B15316" t="s">
        <v>39</v>
      </c>
      <c r="C15316" t="s">
        <v>19709</v>
      </c>
      <c r="D15316" t="s">
        <v>50</v>
      </c>
      <c r="E15316"/>
    </row>
    <row r="15317" spans="1:5" ht="13.5" customHeight="1" x14ac:dyDescent="0.25">
      <c r="A15317" s="51" t="s">
        <v>19710</v>
      </c>
      <c r="B15317"/>
      <c r="C15317" t="s">
        <v>19709</v>
      </c>
      <c r="D15317" t="s">
        <v>43</v>
      </c>
      <c r="E15317"/>
    </row>
    <row r="15318" spans="1:5" ht="13.5" customHeight="1" x14ac:dyDescent="0.25">
      <c r="A15318" s="51" t="s">
        <v>19711</v>
      </c>
      <c r="B15318"/>
      <c r="C15318" t="s">
        <v>19709</v>
      </c>
      <c r="D15318" t="s">
        <v>45</v>
      </c>
      <c r="E15318"/>
    </row>
    <row r="15319" spans="1:5" ht="13.5" customHeight="1" x14ac:dyDescent="0.25">
      <c r="A15319" s="51" t="s">
        <v>19712</v>
      </c>
      <c r="B15319" t="s">
        <v>39</v>
      </c>
      <c r="C15319" t="s">
        <v>19713</v>
      </c>
      <c r="D15319" t="s">
        <v>50</v>
      </c>
      <c r="E15319"/>
    </row>
    <row r="15320" spans="1:5" ht="13.5" customHeight="1" x14ac:dyDescent="0.25">
      <c r="A15320" s="51" t="s">
        <v>19714</v>
      </c>
      <c r="B15320"/>
      <c r="C15320" t="s">
        <v>19713</v>
      </c>
      <c r="D15320" t="s">
        <v>43</v>
      </c>
      <c r="E15320"/>
    </row>
    <row r="15321" spans="1:5" ht="13.5" customHeight="1" x14ac:dyDescent="0.25">
      <c r="A15321" s="51" t="s">
        <v>19715</v>
      </c>
      <c r="B15321"/>
      <c r="C15321" t="s">
        <v>19713</v>
      </c>
      <c r="D15321" t="s">
        <v>45</v>
      </c>
      <c r="E15321"/>
    </row>
    <row r="15322" spans="1:5" ht="13.5" customHeight="1" x14ac:dyDescent="0.25">
      <c r="A15322" s="51" t="s">
        <v>19716</v>
      </c>
      <c r="B15322" t="s">
        <v>39</v>
      </c>
      <c r="C15322" t="s">
        <v>19717</v>
      </c>
      <c r="D15322" t="s">
        <v>50</v>
      </c>
      <c r="E15322"/>
    </row>
    <row r="15323" spans="1:5" ht="13.5" customHeight="1" x14ac:dyDescent="0.25">
      <c r="A15323" s="51" t="s">
        <v>19718</v>
      </c>
      <c r="B15323"/>
      <c r="C15323" t="s">
        <v>19717</v>
      </c>
      <c r="D15323" t="s">
        <v>43</v>
      </c>
      <c r="E15323"/>
    </row>
    <row r="15324" spans="1:5" ht="13.5" customHeight="1" x14ac:dyDescent="0.25">
      <c r="A15324" s="51" t="s">
        <v>19719</v>
      </c>
      <c r="B15324"/>
      <c r="C15324" t="s">
        <v>19717</v>
      </c>
      <c r="D15324" t="s">
        <v>45</v>
      </c>
      <c r="E15324"/>
    </row>
    <row r="15325" spans="1:5" ht="13.5" customHeight="1" x14ac:dyDescent="0.25">
      <c r="A15325" s="51" t="s">
        <v>19720</v>
      </c>
      <c r="B15325"/>
      <c r="C15325" t="s">
        <v>30182</v>
      </c>
      <c r="D15325" t="s">
        <v>50</v>
      </c>
      <c r="E15325" t="s">
        <v>74</v>
      </c>
    </row>
    <row r="15326" spans="1:5" ht="13.5" customHeight="1" x14ac:dyDescent="0.25">
      <c r="A15326" s="51" t="s">
        <v>19721</v>
      </c>
      <c r="B15326"/>
      <c r="C15326" t="s">
        <v>30182</v>
      </c>
      <c r="D15326" t="s">
        <v>386</v>
      </c>
      <c r="E15326" t="s">
        <v>74</v>
      </c>
    </row>
    <row r="15327" spans="1:5" ht="13.5" customHeight="1" x14ac:dyDescent="0.25">
      <c r="A15327" s="51" t="s">
        <v>19722</v>
      </c>
      <c r="B15327"/>
      <c r="C15327" t="s">
        <v>30182</v>
      </c>
      <c r="D15327" t="s">
        <v>3110</v>
      </c>
      <c r="E15327" t="s">
        <v>74</v>
      </c>
    </row>
    <row r="15328" spans="1:5" ht="13.5" customHeight="1" x14ac:dyDescent="0.25">
      <c r="A15328" s="51" t="s">
        <v>19723</v>
      </c>
      <c r="B15328"/>
      <c r="C15328" t="s">
        <v>19724</v>
      </c>
      <c r="D15328" t="s">
        <v>657</v>
      </c>
      <c r="E15328"/>
    </row>
    <row r="15329" spans="1:5" ht="13.5" customHeight="1" x14ac:dyDescent="0.25">
      <c r="A15329" s="51" t="s">
        <v>19725</v>
      </c>
      <c r="B15329"/>
      <c r="C15329" t="s">
        <v>19724</v>
      </c>
      <c r="D15329" t="s">
        <v>3108</v>
      </c>
      <c r="E15329"/>
    </row>
    <row r="15330" spans="1:5" ht="13.5" customHeight="1" x14ac:dyDescent="0.25">
      <c r="A15330" s="51" t="s">
        <v>19726</v>
      </c>
      <c r="B15330"/>
      <c r="C15330" t="s">
        <v>19724</v>
      </c>
      <c r="D15330" t="s">
        <v>19727</v>
      </c>
      <c r="E15330"/>
    </row>
    <row r="15331" spans="1:5" ht="13.5" customHeight="1" x14ac:dyDescent="0.25">
      <c r="A15331" s="51" t="s">
        <v>19728</v>
      </c>
      <c r="B15331"/>
      <c r="C15331" t="s">
        <v>19724</v>
      </c>
      <c r="D15331" t="s">
        <v>14574</v>
      </c>
      <c r="E15331"/>
    </row>
    <row r="15332" spans="1:5" ht="13.5" customHeight="1" x14ac:dyDescent="0.25">
      <c r="A15332" s="51" t="s">
        <v>19729</v>
      </c>
      <c r="B15332" t="s">
        <v>39</v>
      </c>
      <c r="C15332" t="s">
        <v>19730</v>
      </c>
      <c r="D15332" t="s">
        <v>50</v>
      </c>
      <c r="E15332"/>
    </row>
    <row r="15333" spans="1:5" ht="13.5" customHeight="1" x14ac:dyDescent="0.25">
      <c r="A15333" s="51" t="s">
        <v>19731</v>
      </c>
      <c r="B15333"/>
      <c r="C15333" t="s">
        <v>19730</v>
      </c>
      <c r="D15333" t="s">
        <v>43</v>
      </c>
      <c r="E15333"/>
    </row>
    <row r="15334" spans="1:5" ht="13.5" customHeight="1" x14ac:dyDescent="0.25">
      <c r="A15334" s="51" t="s">
        <v>19732</v>
      </c>
      <c r="B15334"/>
      <c r="C15334" t="s">
        <v>19730</v>
      </c>
      <c r="D15334" t="s">
        <v>45</v>
      </c>
      <c r="E15334"/>
    </row>
    <row r="15335" spans="1:5" ht="13.5" customHeight="1" x14ac:dyDescent="0.25">
      <c r="A15335" s="51" t="s">
        <v>19733</v>
      </c>
      <c r="B15335" t="s">
        <v>39</v>
      </c>
      <c r="C15335" t="s">
        <v>19734</v>
      </c>
      <c r="D15335" t="s">
        <v>50</v>
      </c>
      <c r="E15335"/>
    </row>
    <row r="15336" spans="1:5" ht="13.5" customHeight="1" x14ac:dyDescent="0.25">
      <c r="A15336" s="51" t="s">
        <v>19735</v>
      </c>
      <c r="B15336"/>
      <c r="C15336" t="s">
        <v>19734</v>
      </c>
      <c r="D15336" t="s">
        <v>43</v>
      </c>
      <c r="E15336"/>
    </row>
    <row r="15337" spans="1:5" ht="13.5" customHeight="1" x14ac:dyDescent="0.25">
      <c r="A15337" s="51" t="s">
        <v>19736</v>
      </c>
      <c r="B15337"/>
      <c r="C15337" t="s">
        <v>19734</v>
      </c>
      <c r="D15337" t="s">
        <v>45</v>
      </c>
      <c r="E15337"/>
    </row>
    <row r="15338" spans="1:5" ht="13.5" customHeight="1" x14ac:dyDescent="0.25">
      <c r="A15338" s="51" t="s">
        <v>19737</v>
      </c>
      <c r="B15338" t="s">
        <v>39</v>
      </c>
      <c r="C15338" t="s">
        <v>19738</v>
      </c>
      <c r="D15338" t="s">
        <v>194</v>
      </c>
      <c r="E15338"/>
    </row>
    <row r="15339" spans="1:5" ht="13.5" customHeight="1" x14ac:dyDescent="0.25">
      <c r="A15339" s="51" t="s">
        <v>19739</v>
      </c>
      <c r="B15339"/>
      <c r="C15339" t="s">
        <v>19738</v>
      </c>
      <c r="D15339" t="s">
        <v>43</v>
      </c>
      <c r="E15339"/>
    </row>
    <row r="15340" spans="1:5" ht="13.5" customHeight="1" x14ac:dyDescent="0.25">
      <c r="A15340" s="51" t="s">
        <v>19740</v>
      </c>
      <c r="B15340"/>
      <c r="C15340" t="s">
        <v>19738</v>
      </c>
      <c r="D15340" t="s">
        <v>45</v>
      </c>
      <c r="E15340"/>
    </row>
    <row r="15341" spans="1:5" ht="13.5" customHeight="1" x14ac:dyDescent="0.25">
      <c r="A15341" s="51" t="s">
        <v>19741</v>
      </c>
      <c r="B15341"/>
      <c r="C15341" t="s">
        <v>19738</v>
      </c>
      <c r="D15341" t="s">
        <v>5646</v>
      </c>
      <c r="E15341"/>
    </row>
    <row r="15342" spans="1:5" ht="13.5" customHeight="1" x14ac:dyDescent="0.25">
      <c r="A15342" s="51" t="s">
        <v>19742</v>
      </c>
      <c r="B15342" t="s">
        <v>39</v>
      </c>
      <c r="C15342" t="s">
        <v>19743</v>
      </c>
      <c r="D15342" t="s">
        <v>69</v>
      </c>
      <c r="E15342"/>
    </row>
    <row r="15343" spans="1:5" ht="13.5" customHeight="1" x14ac:dyDescent="0.25">
      <c r="A15343" s="51" t="s">
        <v>31702</v>
      </c>
      <c r="B15343"/>
      <c r="C15343" t="s">
        <v>19743</v>
      </c>
      <c r="D15343" t="s">
        <v>43</v>
      </c>
      <c r="E15343"/>
    </row>
    <row r="15344" spans="1:5" ht="13.5" customHeight="1" x14ac:dyDescent="0.25">
      <c r="A15344" s="51" t="s">
        <v>31703</v>
      </c>
      <c r="B15344"/>
      <c r="C15344" t="s">
        <v>19743</v>
      </c>
      <c r="D15344" t="s">
        <v>45</v>
      </c>
      <c r="E15344"/>
    </row>
    <row r="15345" spans="1:5" ht="13.5" customHeight="1" x14ac:dyDescent="0.25">
      <c r="A15345" s="51" t="s">
        <v>19744</v>
      </c>
      <c r="B15345"/>
      <c r="C15345" t="s">
        <v>19745</v>
      </c>
      <c r="D15345" t="s">
        <v>50</v>
      </c>
      <c r="E15345"/>
    </row>
    <row r="15346" spans="1:5" ht="13.5" customHeight="1" x14ac:dyDescent="0.25">
      <c r="A15346" s="51" t="s">
        <v>19746</v>
      </c>
      <c r="B15346" t="s">
        <v>39</v>
      </c>
      <c r="C15346" t="s">
        <v>19747</v>
      </c>
      <c r="D15346" t="s">
        <v>2190</v>
      </c>
      <c r="E15346"/>
    </row>
    <row r="15347" spans="1:5" ht="13.5" customHeight="1" x14ac:dyDescent="0.25">
      <c r="A15347" s="51" t="s">
        <v>19748</v>
      </c>
      <c r="B15347"/>
      <c r="C15347" t="s">
        <v>19747</v>
      </c>
      <c r="D15347" t="s">
        <v>43</v>
      </c>
      <c r="E15347"/>
    </row>
    <row r="15348" spans="1:5" ht="13.5" customHeight="1" x14ac:dyDescent="0.25">
      <c r="A15348" s="51" t="s">
        <v>19749</v>
      </c>
      <c r="B15348"/>
      <c r="C15348" t="s">
        <v>19747</v>
      </c>
      <c r="D15348" t="s">
        <v>45</v>
      </c>
      <c r="E15348"/>
    </row>
    <row r="15349" spans="1:5" ht="13.5" customHeight="1" x14ac:dyDescent="0.25">
      <c r="A15349" s="51" t="s">
        <v>19750</v>
      </c>
      <c r="B15349"/>
      <c r="C15349" t="s">
        <v>19751</v>
      </c>
      <c r="D15349" t="s">
        <v>50</v>
      </c>
      <c r="E15349"/>
    </row>
    <row r="15350" spans="1:5" ht="13.5" customHeight="1" x14ac:dyDescent="0.25">
      <c r="A15350" s="51" t="s">
        <v>19752</v>
      </c>
      <c r="B15350" t="s">
        <v>39</v>
      </c>
      <c r="C15350" t="s">
        <v>19753</v>
      </c>
      <c r="D15350" t="s">
        <v>50</v>
      </c>
      <c r="E15350"/>
    </row>
    <row r="15351" spans="1:5" ht="13.5" customHeight="1" x14ac:dyDescent="0.25">
      <c r="A15351" s="51" t="s">
        <v>19754</v>
      </c>
      <c r="B15351"/>
      <c r="C15351" t="s">
        <v>19753</v>
      </c>
      <c r="D15351" t="s">
        <v>43</v>
      </c>
      <c r="E15351"/>
    </row>
    <row r="15352" spans="1:5" ht="13.5" customHeight="1" x14ac:dyDescent="0.25">
      <c r="A15352" s="51" t="s">
        <v>19755</v>
      </c>
      <c r="B15352"/>
      <c r="C15352" t="s">
        <v>19753</v>
      </c>
      <c r="D15352" t="s">
        <v>45</v>
      </c>
      <c r="E15352"/>
    </row>
    <row r="15353" spans="1:5" ht="13.5" customHeight="1" x14ac:dyDescent="0.25">
      <c r="A15353" s="51" t="s">
        <v>19756</v>
      </c>
      <c r="B15353"/>
      <c r="C15353" t="s">
        <v>19757</v>
      </c>
      <c r="D15353" t="s">
        <v>50</v>
      </c>
      <c r="E15353"/>
    </row>
    <row r="15354" spans="1:5" ht="13.5" customHeight="1" x14ac:dyDescent="0.25">
      <c r="A15354" s="51" t="s">
        <v>19758</v>
      </c>
      <c r="B15354" t="s">
        <v>39</v>
      </c>
      <c r="C15354" t="s">
        <v>19759</v>
      </c>
      <c r="D15354" t="s">
        <v>50</v>
      </c>
      <c r="E15354"/>
    </row>
    <row r="15355" spans="1:5" ht="13.5" customHeight="1" x14ac:dyDescent="0.25">
      <c r="A15355" s="51" t="s">
        <v>19760</v>
      </c>
      <c r="B15355"/>
      <c r="C15355" t="s">
        <v>19759</v>
      </c>
      <c r="D15355" t="s">
        <v>43</v>
      </c>
      <c r="E15355"/>
    </row>
    <row r="15356" spans="1:5" ht="13.5" customHeight="1" x14ac:dyDescent="0.25">
      <c r="A15356" s="51" t="s">
        <v>19761</v>
      </c>
      <c r="B15356"/>
      <c r="C15356" t="s">
        <v>19759</v>
      </c>
      <c r="D15356" t="s">
        <v>45</v>
      </c>
      <c r="E15356"/>
    </row>
    <row r="15357" spans="1:5" ht="13.5" customHeight="1" x14ac:dyDescent="0.25">
      <c r="A15357" s="51" t="s">
        <v>19762</v>
      </c>
      <c r="B15357" t="s">
        <v>39</v>
      </c>
      <c r="C15357" t="s">
        <v>19763</v>
      </c>
      <c r="D15357" t="s">
        <v>19764</v>
      </c>
      <c r="E15357"/>
    </row>
    <row r="15358" spans="1:5" ht="13.5" customHeight="1" x14ac:dyDescent="0.25">
      <c r="A15358" s="51" t="s">
        <v>19765</v>
      </c>
      <c r="B15358"/>
      <c r="C15358" t="s">
        <v>19763</v>
      </c>
      <c r="D15358" t="s">
        <v>43</v>
      </c>
      <c r="E15358"/>
    </row>
    <row r="15359" spans="1:5" ht="13.5" customHeight="1" x14ac:dyDescent="0.25">
      <c r="A15359" s="51" t="s">
        <v>19766</v>
      </c>
      <c r="B15359"/>
      <c r="C15359" t="s">
        <v>19763</v>
      </c>
      <c r="D15359" t="s">
        <v>45</v>
      </c>
      <c r="E15359"/>
    </row>
    <row r="15360" spans="1:5" ht="13.5" customHeight="1" x14ac:dyDescent="0.25">
      <c r="A15360" s="51" t="s">
        <v>19767</v>
      </c>
      <c r="B15360" t="s">
        <v>39</v>
      </c>
      <c r="C15360" t="s">
        <v>19763</v>
      </c>
      <c r="D15360" t="s">
        <v>19768</v>
      </c>
      <c r="E15360"/>
    </row>
    <row r="15361" spans="1:5" ht="13.5" customHeight="1" x14ac:dyDescent="0.25">
      <c r="A15361" s="51" t="s">
        <v>19769</v>
      </c>
      <c r="B15361"/>
      <c r="C15361" t="s">
        <v>19763</v>
      </c>
      <c r="D15361" t="s">
        <v>43</v>
      </c>
      <c r="E15361"/>
    </row>
    <row r="15362" spans="1:5" ht="13.5" customHeight="1" x14ac:dyDescent="0.25">
      <c r="A15362" s="51" t="s">
        <v>19770</v>
      </c>
      <c r="B15362"/>
      <c r="C15362" t="s">
        <v>19763</v>
      </c>
      <c r="D15362" t="s">
        <v>45</v>
      </c>
      <c r="E15362"/>
    </row>
    <row r="15363" spans="1:5" ht="13.5" customHeight="1" x14ac:dyDescent="0.25">
      <c r="A15363" s="51" t="s">
        <v>19771</v>
      </c>
      <c r="B15363" t="s">
        <v>39</v>
      </c>
      <c r="C15363" t="s">
        <v>19763</v>
      </c>
      <c r="D15363" t="s">
        <v>19772</v>
      </c>
      <c r="E15363"/>
    </row>
    <row r="15364" spans="1:5" ht="13.5" customHeight="1" x14ac:dyDescent="0.25">
      <c r="A15364" s="51" t="s">
        <v>19773</v>
      </c>
      <c r="B15364"/>
      <c r="C15364" t="s">
        <v>19763</v>
      </c>
      <c r="D15364" t="s">
        <v>43</v>
      </c>
      <c r="E15364"/>
    </row>
    <row r="15365" spans="1:5" ht="13.5" customHeight="1" x14ac:dyDescent="0.25">
      <c r="A15365" s="51" t="s">
        <v>19774</v>
      </c>
      <c r="B15365"/>
      <c r="C15365" t="s">
        <v>19763</v>
      </c>
      <c r="D15365" t="s">
        <v>45</v>
      </c>
      <c r="E15365"/>
    </row>
    <row r="15366" spans="1:5" ht="13.5" customHeight="1" x14ac:dyDescent="0.25">
      <c r="A15366" s="51" t="s">
        <v>19775</v>
      </c>
      <c r="B15366" t="s">
        <v>39</v>
      </c>
      <c r="C15366" t="s">
        <v>19763</v>
      </c>
      <c r="D15366" t="s">
        <v>19776</v>
      </c>
      <c r="E15366"/>
    </row>
    <row r="15367" spans="1:5" ht="13.5" customHeight="1" x14ac:dyDescent="0.25">
      <c r="A15367" s="51" t="s">
        <v>19777</v>
      </c>
      <c r="B15367"/>
      <c r="C15367" t="s">
        <v>19763</v>
      </c>
      <c r="D15367" t="s">
        <v>43</v>
      </c>
      <c r="E15367"/>
    </row>
    <row r="15368" spans="1:5" ht="13.5" customHeight="1" x14ac:dyDescent="0.25">
      <c r="A15368" s="51" t="s">
        <v>19778</v>
      </c>
      <c r="B15368"/>
      <c r="C15368" t="s">
        <v>19763</v>
      </c>
      <c r="D15368" t="s">
        <v>45</v>
      </c>
      <c r="E15368"/>
    </row>
    <row r="15369" spans="1:5" ht="13.5" customHeight="1" x14ac:dyDescent="0.25">
      <c r="A15369" s="51" t="s">
        <v>19779</v>
      </c>
      <c r="B15369" t="s">
        <v>39</v>
      </c>
      <c r="C15369" t="s">
        <v>19763</v>
      </c>
      <c r="D15369" t="s">
        <v>19780</v>
      </c>
      <c r="E15369"/>
    </row>
    <row r="15370" spans="1:5" ht="13.5" customHeight="1" x14ac:dyDescent="0.25">
      <c r="A15370" s="51" t="s">
        <v>19781</v>
      </c>
      <c r="B15370"/>
      <c r="C15370" t="s">
        <v>19763</v>
      </c>
      <c r="D15370" t="s">
        <v>43</v>
      </c>
      <c r="E15370"/>
    </row>
    <row r="15371" spans="1:5" ht="13.5" customHeight="1" x14ac:dyDescent="0.25">
      <c r="A15371" s="51" t="s">
        <v>19782</v>
      </c>
      <c r="B15371"/>
      <c r="C15371" t="s">
        <v>19763</v>
      </c>
      <c r="D15371" t="s">
        <v>45</v>
      </c>
      <c r="E15371"/>
    </row>
    <row r="15372" spans="1:5" ht="13.5" customHeight="1" x14ac:dyDescent="0.25">
      <c r="A15372" s="51" t="s">
        <v>19783</v>
      </c>
      <c r="B15372"/>
      <c r="C15372" t="s">
        <v>19763</v>
      </c>
      <c r="D15372" t="s">
        <v>19784</v>
      </c>
      <c r="E15372"/>
    </row>
    <row r="15373" spans="1:5" ht="13.5" customHeight="1" x14ac:dyDescent="0.25">
      <c r="A15373" s="51" t="s">
        <v>32682</v>
      </c>
      <c r="B15373"/>
      <c r="C15373" t="s">
        <v>19763</v>
      </c>
      <c r="D15373" t="s">
        <v>32109</v>
      </c>
      <c r="E15373" t="s">
        <v>126</v>
      </c>
    </row>
    <row r="15374" spans="1:5" ht="13.5" customHeight="1" x14ac:dyDescent="0.25">
      <c r="A15374" s="51" t="s">
        <v>32683</v>
      </c>
      <c r="B15374"/>
      <c r="C15374" t="s">
        <v>19763</v>
      </c>
      <c r="D15374" t="s">
        <v>32110</v>
      </c>
      <c r="E15374" t="s">
        <v>126</v>
      </c>
    </row>
    <row r="15375" spans="1:5" ht="13.5" customHeight="1" x14ac:dyDescent="0.25">
      <c r="A15375" s="51" t="s">
        <v>32684</v>
      </c>
      <c r="B15375"/>
      <c r="C15375" t="s">
        <v>19763</v>
      </c>
      <c r="D15375" t="s">
        <v>32111</v>
      </c>
      <c r="E15375" t="s">
        <v>126</v>
      </c>
    </row>
    <row r="15376" spans="1:5" ht="13.5" customHeight="1" x14ac:dyDescent="0.25">
      <c r="A15376" s="51" t="s">
        <v>32685</v>
      </c>
      <c r="B15376"/>
      <c r="C15376" t="s">
        <v>19763</v>
      </c>
      <c r="D15376" t="s">
        <v>32112</v>
      </c>
      <c r="E15376" t="s">
        <v>126</v>
      </c>
    </row>
    <row r="15377" spans="1:5" ht="13.5" customHeight="1" x14ac:dyDescent="0.25">
      <c r="A15377" s="51" t="s">
        <v>32686</v>
      </c>
      <c r="B15377"/>
      <c r="C15377" t="s">
        <v>19763</v>
      </c>
      <c r="D15377" t="s">
        <v>32113</v>
      </c>
      <c r="E15377" t="s">
        <v>126</v>
      </c>
    </row>
    <row r="15378" spans="1:5" ht="13.5" customHeight="1" x14ac:dyDescent="0.25">
      <c r="A15378" s="51" t="s">
        <v>19785</v>
      </c>
      <c r="B15378" t="s">
        <v>39</v>
      </c>
      <c r="C15378" t="s">
        <v>19786</v>
      </c>
      <c r="D15378" t="s">
        <v>50</v>
      </c>
      <c r="E15378"/>
    </row>
    <row r="15379" spans="1:5" ht="13.5" customHeight="1" x14ac:dyDescent="0.25">
      <c r="A15379" s="51" t="s">
        <v>19787</v>
      </c>
      <c r="B15379"/>
      <c r="C15379" t="s">
        <v>19786</v>
      </c>
      <c r="D15379" t="s">
        <v>43</v>
      </c>
      <c r="E15379"/>
    </row>
    <row r="15380" spans="1:5" ht="13.5" customHeight="1" x14ac:dyDescent="0.25">
      <c r="A15380" s="51" t="s">
        <v>19788</v>
      </c>
      <c r="B15380"/>
      <c r="C15380" t="s">
        <v>19786</v>
      </c>
      <c r="D15380" t="s">
        <v>45</v>
      </c>
      <c r="E15380"/>
    </row>
    <row r="15381" spans="1:5" ht="13.5" customHeight="1" x14ac:dyDescent="0.25">
      <c r="A15381" s="51" t="s">
        <v>19789</v>
      </c>
      <c r="B15381" t="s">
        <v>39</v>
      </c>
      <c r="C15381" t="s">
        <v>19790</v>
      </c>
      <c r="D15381" t="s">
        <v>2775</v>
      </c>
      <c r="E15381"/>
    </row>
    <row r="15382" spans="1:5" ht="13.5" customHeight="1" x14ac:dyDescent="0.25">
      <c r="A15382" s="51" t="s">
        <v>19791</v>
      </c>
      <c r="B15382"/>
      <c r="C15382" t="s">
        <v>19790</v>
      </c>
      <c r="D15382" t="s">
        <v>43</v>
      </c>
      <c r="E15382"/>
    </row>
    <row r="15383" spans="1:5" ht="13.5" customHeight="1" x14ac:dyDescent="0.25">
      <c r="A15383" s="51" t="s">
        <v>19792</v>
      </c>
      <c r="B15383"/>
      <c r="C15383" t="s">
        <v>19790</v>
      </c>
      <c r="D15383" t="s">
        <v>45</v>
      </c>
      <c r="E15383"/>
    </row>
    <row r="15384" spans="1:5" ht="13.5" customHeight="1" x14ac:dyDescent="0.25">
      <c r="A15384" s="51" t="s">
        <v>19793</v>
      </c>
      <c r="B15384" t="s">
        <v>39</v>
      </c>
      <c r="C15384" t="s">
        <v>19794</v>
      </c>
      <c r="D15384" t="s">
        <v>50</v>
      </c>
      <c r="E15384"/>
    </row>
    <row r="15385" spans="1:5" ht="13.5" customHeight="1" x14ac:dyDescent="0.25">
      <c r="A15385" s="51" t="s">
        <v>19795</v>
      </c>
      <c r="B15385"/>
      <c r="C15385" t="s">
        <v>19794</v>
      </c>
      <c r="D15385" t="s">
        <v>43</v>
      </c>
      <c r="E15385"/>
    </row>
    <row r="15386" spans="1:5" ht="13.5" customHeight="1" x14ac:dyDescent="0.25">
      <c r="A15386" s="51" t="s">
        <v>19796</v>
      </c>
      <c r="B15386"/>
      <c r="C15386" t="s">
        <v>19794</v>
      </c>
      <c r="D15386" t="s">
        <v>45</v>
      </c>
      <c r="E15386"/>
    </row>
    <row r="15387" spans="1:5" ht="13.5" customHeight="1" x14ac:dyDescent="0.25">
      <c r="A15387" s="51" t="s">
        <v>19797</v>
      </c>
      <c r="B15387" t="s">
        <v>39</v>
      </c>
      <c r="C15387" t="s">
        <v>19798</v>
      </c>
      <c r="D15387" t="s">
        <v>50</v>
      </c>
      <c r="E15387"/>
    </row>
    <row r="15388" spans="1:5" ht="13.5" customHeight="1" x14ac:dyDescent="0.25">
      <c r="A15388" s="51" t="s">
        <v>19799</v>
      </c>
      <c r="B15388"/>
      <c r="C15388" t="s">
        <v>19798</v>
      </c>
      <c r="D15388" t="s">
        <v>43</v>
      </c>
      <c r="E15388"/>
    </row>
    <row r="15389" spans="1:5" ht="13.5" customHeight="1" x14ac:dyDescent="0.25">
      <c r="A15389" s="51" t="s">
        <v>19800</v>
      </c>
      <c r="B15389"/>
      <c r="C15389" t="s">
        <v>19798</v>
      </c>
      <c r="D15389" t="s">
        <v>45</v>
      </c>
      <c r="E15389"/>
    </row>
    <row r="15390" spans="1:5" ht="13.5" customHeight="1" x14ac:dyDescent="0.25">
      <c r="A15390" s="51" t="s">
        <v>19801</v>
      </c>
      <c r="B15390" t="s">
        <v>39</v>
      </c>
      <c r="C15390" t="s">
        <v>19802</v>
      </c>
      <c r="D15390" t="s">
        <v>2190</v>
      </c>
      <c r="E15390"/>
    </row>
    <row r="15391" spans="1:5" ht="13.5" customHeight="1" x14ac:dyDescent="0.25">
      <c r="A15391" s="51" t="s">
        <v>19803</v>
      </c>
      <c r="B15391"/>
      <c r="C15391" t="s">
        <v>19802</v>
      </c>
      <c r="D15391" t="s">
        <v>43</v>
      </c>
      <c r="E15391"/>
    </row>
    <row r="15392" spans="1:5" ht="13.5" customHeight="1" x14ac:dyDescent="0.25">
      <c r="A15392" s="51" t="s">
        <v>19804</v>
      </c>
      <c r="B15392"/>
      <c r="C15392" t="s">
        <v>19802</v>
      </c>
      <c r="D15392" t="s">
        <v>45</v>
      </c>
      <c r="E15392"/>
    </row>
    <row r="15393" spans="1:5" ht="13.5" customHeight="1" x14ac:dyDescent="0.25">
      <c r="A15393" s="51" t="s">
        <v>19805</v>
      </c>
      <c r="B15393"/>
      <c r="C15393" t="s">
        <v>19806</v>
      </c>
      <c r="D15393" t="s">
        <v>4737</v>
      </c>
      <c r="E15393"/>
    </row>
    <row r="15394" spans="1:5" ht="13.5" customHeight="1" x14ac:dyDescent="0.25">
      <c r="A15394" s="51" t="s">
        <v>19807</v>
      </c>
      <c r="B15394"/>
      <c r="C15394" t="s">
        <v>19808</v>
      </c>
      <c r="D15394" t="s">
        <v>2190</v>
      </c>
      <c r="E15394" t="s">
        <v>74</v>
      </c>
    </row>
    <row r="15395" spans="1:5" ht="13.5" customHeight="1" x14ac:dyDescent="0.25">
      <c r="A15395" s="51" t="s">
        <v>32687</v>
      </c>
      <c r="B15395"/>
      <c r="C15395" t="s">
        <v>19808</v>
      </c>
      <c r="D15395" t="s">
        <v>50</v>
      </c>
      <c r="E15395" t="s">
        <v>126</v>
      </c>
    </row>
    <row r="15396" spans="1:5" ht="13.5" customHeight="1" x14ac:dyDescent="0.25">
      <c r="A15396" s="51" t="s">
        <v>19809</v>
      </c>
      <c r="B15396"/>
      <c r="C15396" t="s">
        <v>19810</v>
      </c>
      <c r="D15396" t="s">
        <v>50</v>
      </c>
      <c r="E15396"/>
    </row>
    <row r="15397" spans="1:5" ht="13.5" customHeight="1" x14ac:dyDescent="0.25">
      <c r="A15397" s="51" t="s">
        <v>19811</v>
      </c>
      <c r="B15397"/>
      <c r="C15397" t="s">
        <v>19810</v>
      </c>
      <c r="D15397" t="s">
        <v>19812</v>
      </c>
      <c r="E15397"/>
    </row>
    <row r="15398" spans="1:5" ht="13.5" customHeight="1" x14ac:dyDescent="0.25">
      <c r="A15398" s="51" t="s">
        <v>19813</v>
      </c>
      <c r="B15398"/>
      <c r="C15398" t="s">
        <v>19810</v>
      </c>
      <c r="D15398" t="s">
        <v>808</v>
      </c>
      <c r="E15398"/>
    </row>
    <row r="15399" spans="1:5" ht="13.5" customHeight="1" x14ac:dyDescent="0.25">
      <c r="A15399" s="51" t="s">
        <v>19814</v>
      </c>
      <c r="B15399"/>
      <c r="C15399" t="s">
        <v>19815</v>
      </c>
      <c r="D15399" t="s">
        <v>50</v>
      </c>
      <c r="E15399"/>
    </row>
    <row r="15400" spans="1:5" ht="13.5" customHeight="1" x14ac:dyDescent="0.25">
      <c r="A15400" s="51" t="s">
        <v>19816</v>
      </c>
      <c r="B15400"/>
      <c r="C15400" t="s">
        <v>19815</v>
      </c>
      <c r="D15400" t="s">
        <v>19817</v>
      </c>
      <c r="E15400"/>
    </row>
    <row r="15401" spans="1:5" ht="13.5" customHeight="1" x14ac:dyDescent="0.25">
      <c r="A15401" s="51" t="s">
        <v>19818</v>
      </c>
      <c r="B15401"/>
      <c r="C15401" t="s">
        <v>19815</v>
      </c>
      <c r="D15401" t="s">
        <v>915</v>
      </c>
      <c r="E15401"/>
    </row>
    <row r="15402" spans="1:5" ht="13.5" customHeight="1" x14ac:dyDescent="0.25">
      <c r="A15402" s="51" t="s">
        <v>19819</v>
      </c>
      <c r="B15402" t="s">
        <v>39</v>
      </c>
      <c r="C15402" t="s">
        <v>19820</v>
      </c>
      <c r="D15402" t="s">
        <v>50</v>
      </c>
      <c r="E15402"/>
    </row>
    <row r="15403" spans="1:5" ht="13.5" customHeight="1" x14ac:dyDescent="0.25">
      <c r="A15403" s="51" t="s">
        <v>19821</v>
      </c>
      <c r="B15403"/>
      <c r="C15403" t="s">
        <v>19820</v>
      </c>
      <c r="D15403" t="s">
        <v>43</v>
      </c>
      <c r="E15403"/>
    </row>
    <row r="15404" spans="1:5" ht="13.5" customHeight="1" x14ac:dyDescent="0.25">
      <c r="A15404" s="51" t="s">
        <v>19822</v>
      </c>
      <c r="B15404"/>
      <c r="C15404" t="s">
        <v>19820</v>
      </c>
      <c r="D15404" t="s">
        <v>45</v>
      </c>
      <c r="E15404"/>
    </row>
    <row r="15405" spans="1:5" ht="13.5" customHeight="1" x14ac:dyDescent="0.25">
      <c r="A15405" s="51" t="s">
        <v>19823</v>
      </c>
      <c r="B15405"/>
      <c r="C15405" t="s">
        <v>19824</v>
      </c>
      <c r="D15405" t="s">
        <v>50</v>
      </c>
      <c r="E15405"/>
    </row>
    <row r="15406" spans="1:5" ht="13.5" customHeight="1" x14ac:dyDescent="0.25">
      <c r="A15406" s="51" t="s">
        <v>19825</v>
      </c>
      <c r="B15406"/>
      <c r="C15406" t="s">
        <v>19826</v>
      </c>
      <c r="D15406" t="s">
        <v>50</v>
      </c>
      <c r="E15406"/>
    </row>
    <row r="15407" spans="1:5" ht="13.5" customHeight="1" x14ac:dyDescent="0.25">
      <c r="A15407" s="51" t="s">
        <v>19827</v>
      </c>
      <c r="B15407"/>
      <c r="C15407" t="s">
        <v>19826</v>
      </c>
      <c r="D15407" t="s">
        <v>1163</v>
      </c>
      <c r="E15407"/>
    </row>
    <row r="15408" spans="1:5" ht="13.5" customHeight="1" x14ac:dyDescent="0.25">
      <c r="A15408" s="51" t="s">
        <v>19828</v>
      </c>
      <c r="B15408"/>
      <c r="C15408" t="s">
        <v>19829</v>
      </c>
      <c r="D15408" t="s">
        <v>1343</v>
      </c>
      <c r="E15408"/>
    </row>
    <row r="15409" spans="1:5" ht="13.5" customHeight="1" x14ac:dyDescent="0.25">
      <c r="A15409" s="51" t="s">
        <v>19830</v>
      </c>
      <c r="B15409" t="s">
        <v>39</v>
      </c>
      <c r="C15409" t="s">
        <v>19831</v>
      </c>
      <c r="D15409" t="s">
        <v>50</v>
      </c>
      <c r="E15409"/>
    </row>
    <row r="15410" spans="1:5" ht="13.5" customHeight="1" x14ac:dyDescent="0.25">
      <c r="A15410" s="51" t="s">
        <v>19832</v>
      </c>
      <c r="B15410"/>
      <c r="C15410" t="s">
        <v>19831</v>
      </c>
      <c r="D15410" t="s">
        <v>43</v>
      </c>
      <c r="E15410"/>
    </row>
    <row r="15411" spans="1:5" ht="13.5" customHeight="1" x14ac:dyDescent="0.25">
      <c r="A15411" s="51" t="s">
        <v>19833</v>
      </c>
      <c r="B15411"/>
      <c r="C15411" t="s">
        <v>19831</v>
      </c>
      <c r="D15411" t="s">
        <v>45</v>
      </c>
      <c r="E15411"/>
    </row>
    <row r="15412" spans="1:5" ht="13.5" customHeight="1" x14ac:dyDescent="0.25">
      <c r="A15412" s="51" t="s">
        <v>19834</v>
      </c>
      <c r="B15412" t="s">
        <v>39</v>
      </c>
      <c r="C15412" t="s">
        <v>19835</v>
      </c>
      <c r="D15412" t="s">
        <v>8917</v>
      </c>
      <c r="E15412"/>
    </row>
    <row r="15413" spans="1:5" ht="13.5" customHeight="1" x14ac:dyDescent="0.25">
      <c r="A15413" s="51" t="s">
        <v>19836</v>
      </c>
      <c r="B15413"/>
      <c r="C15413" t="s">
        <v>19835</v>
      </c>
      <c r="D15413" t="s">
        <v>43</v>
      </c>
      <c r="E15413"/>
    </row>
    <row r="15414" spans="1:5" ht="13.5" customHeight="1" x14ac:dyDescent="0.25">
      <c r="A15414" s="51" t="s">
        <v>19837</v>
      </c>
      <c r="B15414"/>
      <c r="C15414" t="s">
        <v>19835</v>
      </c>
      <c r="D15414" t="s">
        <v>45</v>
      </c>
      <c r="E15414"/>
    </row>
    <row r="15415" spans="1:5" ht="13.5" customHeight="1" x14ac:dyDescent="0.25">
      <c r="A15415" s="51" t="s">
        <v>19838</v>
      </c>
      <c r="B15415" t="s">
        <v>39</v>
      </c>
      <c r="C15415" t="s">
        <v>19839</v>
      </c>
      <c r="D15415" t="s">
        <v>50</v>
      </c>
      <c r="E15415"/>
    </row>
    <row r="15416" spans="1:5" ht="13.5" customHeight="1" x14ac:dyDescent="0.25">
      <c r="A15416" s="51" t="s">
        <v>19840</v>
      </c>
      <c r="B15416"/>
      <c r="C15416" t="s">
        <v>19839</v>
      </c>
      <c r="D15416" t="s">
        <v>43</v>
      </c>
      <c r="E15416"/>
    </row>
    <row r="15417" spans="1:5" ht="13.5" customHeight="1" x14ac:dyDescent="0.25">
      <c r="A15417" s="51" t="s">
        <v>19841</v>
      </c>
      <c r="B15417"/>
      <c r="C15417" t="s">
        <v>19839</v>
      </c>
      <c r="D15417" t="s">
        <v>45</v>
      </c>
      <c r="E15417"/>
    </row>
    <row r="15418" spans="1:5" ht="13.5" customHeight="1" x14ac:dyDescent="0.25">
      <c r="A15418" s="51" t="s">
        <v>31704</v>
      </c>
      <c r="B15418" t="s">
        <v>39</v>
      </c>
      <c r="C15418" t="s">
        <v>19842</v>
      </c>
      <c r="D15418" t="s">
        <v>50</v>
      </c>
      <c r="E15418" t="s">
        <v>74</v>
      </c>
    </row>
    <row r="15419" spans="1:5" ht="13.5" customHeight="1" x14ac:dyDescent="0.25">
      <c r="A15419" s="51" t="s">
        <v>31705</v>
      </c>
      <c r="B15419"/>
      <c r="C15419" t="s">
        <v>19842</v>
      </c>
      <c r="D15419" t="s">
        <v>43</v>
      </c>
      <c r="E15419" t="s">
        <v>74</v>
      </c>
    </row>
    <row r="15420" spans="1:5" ht="13.5" customHeight="1" x14ac:dyDescent="0.25">
      <c r="A15420" s="51" t="s">
        <v>31706</v>
      </c>
      <c r="B15420"/>
      <c r="C15420" t="s">
        <v>19842</v>
      </c>
      <c r="D15420" t="s">
        <v>45</v>
      </c>
      <c r="E15420" t="s">
        <v>74</v>
      </c>
    </row>
    <row r="15421" spans="1:5" ht="13.5" customHeight="1" x14ac:dyDescent="0.25">
      <c r="A15421" s="51" t="s">
        <v>32688</v>
      </c>
      <c r="B15421" t="s">
        <v>39</v>
      </c>
      <c r="C15421" t="s">
        <v>19842</v>
      </c>
      <c r="D15421" t="s">
        <v>2190</v>
      </c>
      <c r="E15421" t="s">
        <v>126</v>
      </c>
    </row>
    <row r="15422" spans="1:5" ht="13.5" customHeight="1" x14ac:dyDescent="0.25">
      <c r="A15422" s="51" t="s">
        <v>32689</v>
      </c>
      <c r="B15422"/>
      <c r="C15422" t="s">
        <v>19842</v>
      </c>
      <c r="D15422" t="s">
        <v>43</v>
      </c>
      <c r="E15422" t="s">
        <v>126</v>
      </c>
    </row>
    <row r="15423" spans="1:5" ht="13.5" customHeight="1" x14ac:dyDescent="0.25">
      <c r="A15423" s="51" t="s">
        <v>32690</v>
      </c>
      <c r="B15423"/>
      <c r="C15423" t="s">
        <v>19842</v>
      </c>
      <c r="D15423" t="s">
        <v>45</v>
      </c>
      <c r="E15423" t="s">
        <v>126</v>
      </c>
    </row>
    <row r="15424" spans="1:5" ht="13.5" customHeight="1" x14ac:dyDescent="0.25">
      <c r="A15424" s="51" t="s">
        <v>19843</v>
      </c>
      <c r="B15424" t="s">
        <v>39</v>
      </c>
      <c r="C15424" t="s">
        <v>19844</v>
      </c>
      <c r="D15424" t="s">
        <v>50</v>
      </c>
      <c r="E15424"/>
    </row>
    <row r="15425" spans="1:5" ht="13.5" customHeight="1" x14ac:dyDescent="0.25">
      <c r="A15425" s="51" t="s">
        <v>19845</v>
      </c>
      <c r="B15425"/>
      <c r="C15425" t="s">
        <v>19844</v>
      </c>
      <c r="D15425" t="s">
        <v>43</v>
      </c>
      <c r="E15425"/>
    </row>
    <row r="15426" spans="1:5" ht="13.5" customHeight="1" x14ac:dyDescent="0.25">
      <c r="A15426" s="51" t="s">
        <v>19846</v>
      </c>
      <c r="B15426"/>
      <c r="C15426" t="s">
        <v>19844</v>
      </c>
      <c r="D15426" t="s">
        <v>45</v>
      </c>
      <c r="E15426"/>
    </row>
    <row r="15427" spans="1:5" ht="13.5" customHeight="1" x14ac:dyDescent="0.25">
      <c r="A15427" s="51" t="s">
        <v>19847</v>
      </c>
      <c r="B15427"/>
      <c r="C15427" t="s">
        <v>19844</v>
      </c>
      <c r="D15427" t="s">
        <v>880</v>
      </c>
      <c r="E15427"/>
    </row>
    <row r="15428" spans="1:5" ht="13.5" customHeight="1" x14ac:dyDescent="0.25">
      <c r="A15428" s="51" t="s">
        <v>19848</v>
      </c>
      <c r="B15428" t="s">
        <v>39</v>
      </c>
      <c r="C15428" t="s">
        <v>19849</v>
      </c>
      <c r="D15428" t="s">
        <v>50</v>
      </c>
      <c r="E15428"/>
    </row>
    <row r="15429" spans="1:5" ht="13.5" customHeight="1" x14ac:dyDescent="0.25">
      <c r="A15429" s="51" t="s">
        <v>19850</v>
      </c>
      <c r="B15429"/>
      <c r="C15429" t="s">
        <v>19849</v>
      </c>
      <c r="D15429" t="s">
        <v>43</v>
      </c>
      <c r="E15429"/>
    </row>
    <row r="15430" spans="1:5" ht="13.5" customHeight="1" x14ac:dyDescent="0.25">
      <c r="A15430" s="51" t="s">
        <v>19851</v>
      </c>
      <c r="B15430"/>
      <c r="C15430" t="s">
        <v>19849</v>
      </c>
      <c r="D15430" t="s">
        <v>45</v>
      </c>
      <c r="E15430"/>
    </row>
    <row r="15431" spans="1:5" ht="13.5" customHeight="1" x14ac:dyDescent="0.25">
      <c r="A15431" s="51" t="s">
        <v>19852</v>
      </c>
      <c r="B15431" t="s">
        <v>39</v>
      </c>
      <c r="C15431" t="s">
        <v>19853</v>
      </c>
      <c r="D15431" t="s">
        <v>50</v>
      </c>
      <c r="E15431"/>
    </row>
    <row r="15432" spans="1:5" ht="13.5" customHeight="1" x14ac:dyDescent="0.25">
      <c r="A15432" s="51" t="s">
        <v>19854</v>
      </c>
      <c r="B15432"/>
      <c r="C15432" t="s">
        <v>19853</v>
      </c>
      <c r="D15432" t="s">
        <v>43</v>
      </c>
      <c r="E15432"/>
    </row>
    <row r="15433" spans="1:5" ht="13.5" customHeight="1" x14ac:dyDescent="0.25">
      <c r="A15433" s="51" t="s">
        <v>19855</v>
      </c>
      <c r="B15433"/>
      <c r="C15433" t="s">
        <v>19853</v>
      </c>
      <c r="D15433" t="s">
        <v>45</v>
      </c>
      <c r="E15433"/>
    </row>
    <row r="15434" spans="1:5" ht="13.5" customHeight="1" x14ac:dyDescent="0.25">
      <c r="A15434" s="51" t="s">
        <v>19856</v>
      </c>
      <c r="B15434"/>
      <c r="C15434" t="s">
        <v>31114</v>
      </c>
      <c r="D15434" t="s">
        <v>50</v>
      </c>
      <c r="E15434"/>
    </row>
    <row r="15435" spans="1:5" ht="13.5" customHeight="1" x14ac:dyDescent="0.25">
      <c r="A15435" s="51" t="s">
        <v>30661</v>
      </c>
      <c r="B15435"/>
      <c r="C15435" t="s">
        <v>19857</v>
      </c>
      <c r="D15435" t="s">
        <v>2190</v>
      </c>
      <c r="E15435"/>
    </row>
    <row r="15436" spans="1:5" ht="13.5" customHeight="1" x14ac:dyDescent="0.25">
      <c r="A15436" s="51" t="s">
        <v>19858</v>
      </c>
      <c r="B15436"/>
      <c r="C15436" t="s">
        <v>19859</v>
      </c>
      <c r="D15436" t="s">
        <v>50</v>
      </c>
      <c r="E15436"/>
    </row>
    <row r="15437" spans="1:5" ht="13.5" customHeight="1" x14ac:dyDescent="0.25">
      <c r="A15437" s="51" t="s">
        <v>19860</v>
      </c>
      <c r="B15437" t="s">
        <v>39</v>
      </c>
      <c r="C15437" t="s">
        <v>19861</v>
      </c>
      <c r="D15437" t="s">
        <v>50</v>
      </c>
      <c r="E15437"/>
    </row>
    <row r="15438" spans="1:5" ht="13.5" customHeight="1" x14ac:dyDescent="0.25">
      <c r="A15438" s="51" t="s">
        <v>19862</v>
      </c>
      <c r="B15438"/>
      <c r="C15438" t="s">
        <v>19861</v>
      </c>
      <c r="D15438" t="s">
        <v>43</v>
      </c>
      <c r="E15438"/>
    </row>
    <row r="15439" spans="1:5" ht="13.5" customHeight="1" x14ac:dyDescent="0.25">
      <c r="A15439" s="51" t="s">
        <v>19863</v>
      </c>
      <c r="B15439"/>
      <c r="C15439" t="s">
        <v>19861</v>
      </c>
      <c r="D15439" t="s">
        <v>45</v>
      </c>
      <c r="E15439"/>
    </row>
    <row r="15440" spans="1:5" ht="13.5" customHeight="1" x14ac:dyDescent="0.25">
      <c r="A15440" s="51" t="s">
        <v>19864</v>
      </c>
      <c r="B15440" t="s">
        <v>39</v>
      </c>
      <c r="C15440" t="s">
        <v>19865</v>
      </c>
      <c r="D15440" t="s">
        <v>50</v>
      </c>
      <c r="E15440"/>
    </row>
    <row r="15441" spans="1:5" ht="13.5" customHeight="1" x14ac:dyDescent="0.25">
      <c r="A15441" s="51" t="s">
        <v>19866</v>
      </c>
      <c r="B15441"/>
      <c r="C15441" t="s">
        <v>19865</v>
      </c>
      <c r="D15441" t="s">
        <v>43</v>
      </c>
      <c r="E15441"/>
    </row>
    <row r="15442" spans="1:5" ht="13.5" customHeight="1" x14ac:dyDescent="0.25">
      <c r="A15442" s="51" t="s">
        <v>19867</v>
      </c>
      <c r="B15442"/>
      <c r="C15442" t="s">
        <v>19865</v>
      </c>
      <c r="D15442" t="s">
        <v>45</v>
      </c>
      <c r="E15442"/>
    </row>
    <row r="15443" spans="1:5" ht="13.5" customHeight="1" x14ac:dyDescent="0.25">
      <c r="A15443" s="51" t="s">
        <v>19868</v>
      </c>
      <c r="B15443" t="s">
        <v>39</v>
      </c>
      <c r="C15443" t="s">
        <v>19869</v>
      </c>
      <c r="D15443" t="s">
        <v>50</v>
      </c>
      <c r="E15443"/>
    </row>
    <row r="15444" spans="1:5" ht="13.5" customHeight="1" x14ac:dyDescent="0.25">
      <c r="A15444" s="51" t="s">
        <v>19870</v>
      </c>
      <c r="B15444"/>
      <c r="C15444" t="s">
        <v>19869</v>
      </c>
      <c r="D15444" t="s">
        <v>43</v>
      </c>
      <c r="E15444"/>
    </row>
    <row r="15445" spans="1:5" ht="13.5" customHeight="1" x14ac:dyDescent="0.25">
      <c r="A15445" s="51" t="s">
        <v>19871</v>
      </c>
      <c r="B15445"/>
      <c r="C15445" t="s">
        <v>19869</v>
      </c>
      <c r="D15445" t="s">
        <v>45</v>
      </c>
      <c r="E15445"/>
    </row>
    <row r="15446" spans="1:5" ht="13.5" customHeight="1" x14ac:dyDescent="0.25">
      <c r="A15446" s="51" t="s">
        <v>19872</v>
      </c>
      <c r="B15446"/>
      <c r="C15446" t="s">
        <v>19873</v>
      </c>
      <c r="D15446" t="s">
        <v>2190</v>
      </c>
      <c r="E15446"/>
    </row>
    <row r="15447" spans="1:5" ht="13.5" customHeight="1" x14ac:dyDescent="0.25">
      <c r="A15447" s="51" t="s">
        <v>19874</v>
      </c>
      <c r="B15447"/>
      <c r="C15447" t="s">
        <v>19875</v>
      </c>
      <c r="D15447" t="s">
        <v>3364</v>
      </c>
      <c r="E15447"/>
    </row>
    <row r="15448" spans="1:5" ht="13.5" customHeight="1" x14ac:dyDescent="0.25">
      <c r="A15448" s="51" t="s">
        <v>19876</v>
      </c>
      <c r="B15448" t="s">
        <v>39</v>
      </c>
      <c r="C15448" t="s">
        <v>19877</v>
      </c>
      <c r="D15448" t="s">
        <v>50</v>
      </c>
      <c r="E15448"/>
    </row>
    <row r="15449" spans="1:5" ht="13.5" customHeight="1" x14ac:dyDescent="0.25">
      <c r="A15449" s="51" t="s">
        <v>19878</v>
      </c>
      <c r="B15449"/>
      <c r="C15449" t="s">
        <v>19877</v>
      </c>
      <c r="D15449" t="s">
        <v>43</v>
      </c>
      <c r="E15449"/>
    </row>
    <row r="15450" spans="1:5" ht="13.5" customHeight="1" x14ac:dyDescent="0.25">
      <c r="A15450" s="51" t="s">
        <v>19879</v>
      </c>
      <c r="B15450"/>
      <c r="C15450" t="s">
        <v>19877</v>
      </c>
      <c r="D15450" t="s">
        <v>45</v>
      </c>
      <c r="E15450"/>
    </row>
    <row r="15451" spans="1:5" ht="13.5" customHeight="1" x14ac:dyDescent="0.25">
      <c r="A15451" s="51" t="s">
        <v>19880</v>
      </c>
      <c r="B15451" t="s">
        <v>39</v>
      </c>
      <c r="C15451" t="s">
        <v>19881</v>
      </c>
      <c r="D15451" t="s">
        <v>1343</v>
      </c>
      <c r="E15451"/>
    </row>
    <row r="15452" spans="1:5" ht="13.5" customHeight="1" x14ac:dyDescent="0.25">
      <c r="A15452" s="51" t="s">
        <v>19882</v>
      </c>
      <c r="B15452"/>
      <c r="C15452" t="s">
        <v>19881</v>
      </c>
      <c r="D15452" t="s">
        <v>43</v>
      </c>
      <c r="E15452"/>
    </row>
    <row r="15453" spans="1:5" ht="13.5" customHeight="1" x14ac:dyDescent="0.25">
      <c r="A15453" s="51" t="s">
        <v>19883</v>
      </c>
      <c r="B15453"/>
      <c r="C15453" t="s">
        <v>19881</v>
      </c>
      <c r="D15453" t="s">
        <v>45</v>
      </c>
      <c r="E15453"/>
    </row>
    <row r="15454" spans="1:5" ht="13.5" customHeight="1" x14ac:dyDescent="0.25">
      <c r="A15454" s="51" t="s">
        <v>19884</v>
      </c>
      <c r="B15454" t="s">
        <v>39</v>
      </c>
      <c r="C15454" t="s">
        <v>32114</v>
      </c>
      <c r="D15454" t="s">
        <v>50</v>
      </c>
      <c r="E15454"/>
    </row>
    <row r="15455" spans="1:5" ht="13.5" customHeight="1" x14ac:dyDescent="0.25">
      <c r="A15455" s="51" t="s">
        <v>19885</v>
      </c>
      <c r="B15455"/>
      <c r="C15455" t="s">
        <v>32114</v>
      </c>
      <c r="D15455" t="s">
        <v>43</v>
      </c>
      <c r="E15455"/>
    </row>
    <row r="15456" spans="1:5" ht="13.5" customHeight="1" x14ac:dyDescent="0.25">
      <c r="A15456" s="51" t="s">
        <v>19886</v>
      </c>
      <c r="B15456"/>
      <c r="C15456" t="s">
        <v>32114</v>
      </c>
      <c r="D15456" t="s">
        <v>45</v>
      </c>
      <c r="E15456"/>
    </row>
    <row r="15457" spans="1:5" ht="13.5" customHeight="1" x14ac:dyDescent="0.25">
      <c r="A15457" s="51" t="s">
        <v>19887</v>
      </c>
      <c r="B15457"/>
      <c r="C15457" t="s">
        <v>19888</v>
      </c>
      <c r="D15457" t="s">
        <v>19889</v>
      </c>
      <c r="E15457"/>
    </row>
    <row r="15458" spans="1:5" ht="13.5" customHeight="1" x14ac:dyDescent="0.25">
      <c r="A15458" s="51" t="s">
        <v>19890</v>
      </c>
      <c r="B15458"/>
      <c r="C15458" t="s">
        <v>19888</v>
      </c>
      <c r="D15458" t="s">
        <v>19891</v>
      </c>
      <c r="E15458"/>
    </row>
    <row r="15459" spans="1:5" ht="13.5" customHeight="1" x14ac:dyDescent="0.25">
      <c r="A15459" s="51" t="s">
        <v>19892</v>
      </c>
      <c r="B15459"/>
      <c r="C15459" t="s">
        <v>19888</v>
      </c>
      <c r="D15459" t="s">
        <v>19893</v>
      </c>
      <c r="E15459"/>
    </row>
    <row r="15460" spans="1:5" ht="13.5" customHeight="1" x14ac:dyDescent="0.25">
      <c r="A15460" s="51" t="s">
        <v>19894</v>
      </c>
      <c r="B15460"/>
      <c r="C15460" t="s">
        <v>19888</v>
      </c>
      <c r="D15460" t="s">
        <v>19895</v>
      </c>
      <c r="E15460"/>
    </row>
    <row r="15461" spans="1:5" ht="13.5" customHeight="1" x14ac:dyDescent="0.25">
      <c r="A15461" s="51" t="s">
        <v>19896</v>
      </c>
      <c r="B15461"/>
      <c r="C15461" t="s">
        <v>19897</v>
      </c>
      <c r="D15461" t="s">
        <v>2190</v>
      </c>
      <c r="E15461"/>
    </row>
    <row r="15462" spans="1:5" ht="13.5" customHeight="1" x14ac:dyDescent="0.25">
      <c r="A15462" s="51" t="s">
        <v>32691</v>
      </c>
      <c r="B15462"/>
      <c r="C15462" t="s">
        <v>32115</v>
      </c>
      <c r="D15462" t="s">
        <v>3364</v>
      </c>
      <c r="E15462" t="s">
        <v>126</v>
      </c>
    </row>
    <row r="15463" spans="1:5" ht="13.5" customHeight="1" x14ac:dyDescent="0.25">
      <c r="A15463" s="51" t="s">
        <v>19898</v>
      </c>
      <c r="B15463"/>
      <c r="C15463" t="s">
        <v>19899</v>
      </c>
      <c r="D15463" t="s">
        <v>2190</v>
      </c>
      <c r="E15463"/>
    </row>
    <row r="15464" spans="1:5" ht="13.5" customHeight="1" x14ac:dyDescent="0.25">
      <c r="A15464" s="51" t="s">
        <v>19900</v>
      </c>
      <c r="B15464" t="s">
        <v>39</v>
      </c>
      <c r="C15464" t="s">
        <v>19901</v>
      </c>
      <c r="D15464" t="s">
        <v>19902</v>
      </c>
      <c r="E15464"/>
    </row>
    <row r="15465" spans="1:5" ht="13.5" customHeight="1" x14ac:dyDescent="0.25">
      <c r="A15465" s="51" t="s">
        <v>19903</v>
      </c>
      <c r="B15465"/>
      <c r="C15465" t="s">
        <v>19901</v>
      </c>
      <c r="D15465" t="s">
        <v>43</v>
      </c>
      <c r="E15465"/>
    </row>
    <row r="15466" spans="1:5" ht="13.5" customHeight="1" x14ac:dyDescent="0.25">
      <c r="A15466" s="51" t="s">
        <v>19904</v>
      </c>
      <c r="B15466"/>
      <c r="C15466" t="s">
        <v>19901</v>
      </c>
      <c r="D15466" t="s">
        <v>45</v>
      </c>
      <c r="E15466"/>
    </row>
    <row r="15467" spans="1:5" ht="13.5" customHeight="1" x14ac:dyDescent="0.25">
      <c r="A15467" s="51" t="s">
        <v>19905</v>
      </c>
      <c r="B15467"/>
      <c r="C15467" t="s">
        <v>19906</v>
      </c>
      <c r="D15467" t="s">
        <v>5087</v>
      </c>
      <c r="E15467"/>
    </row>
    <row r="15468" spans="1:5" ht="13.5" customHeight="1" x14ac:dyDescent="0.25">
      <c r="A15468" s="51" t="s">
        <v>19907</v>
      </c>
      <c r="B15468"/>
      <c r="C15468" t="s">
        <v>19906</v>
      </c>
      <c r="D15468" t="s">
        <v>19908</v>
      </c>
      <c r="E15468"/>
    </row>
    <row r="15469" spans="1:5" ht="13.5" customHeight="1" x14ac:dyDescent="0.25">
      <c r="A15469" s="51" t="s">
        <v>19909</v>
      </c>
      <c r="B15469"/>
      <c r="C15469" t="s">
        <v>19906</v>
      </c>
      <c r="D15469" t="s">
        <v>10263</v>
      </c>
      <c r="E15469"/>
    </row>
    <row r="15470" spans="1:5" ht="13.5" customHeight="1" x14ac:dyDescent="0.25">
      <c r="A15470" s="51" t="s">
        <v>19910</v>
      </c>
      <c r="B15470" t="s">
        <v>39</v>
      </c>
      <c r="C15470" t="s">
        <v>19906</v>
      </c>
      <c r="D15470" t="s">
        <v>3364</v>
      </c>
      <c r="E15470"/>
    </row>
    <row r="15471" spans="1:5" ht="13.5" customHeight="1" x14ac:dyDescent="0.25">
      <c r="A15471" s="51" t="s">
        <v>19911</v>
      </c>
      <c r="B15471"/>
      <c r="C15471" t="s">
        <v>19906</v>
      </c>
      <c r="D15471" t="s">
        <v>43</v>
      </c>
      <c r="E15471"/>
    </row>
    <row r="15472" spans="1:5" ht="13.5" customHeight="1" x14ac:dyDescent="0.25">
      <c r="A15472" s="51" t="s">
        <v>19912</v>
      </c>
      <c r="B15472"/>
      <c r="C15472" t="s">
        <v>19906</v>
      </c>
      <c r="D15472" t="s">
        <v>45</v>
      </c>
      <c r="E15472"/>
    </row>
    <row r="15473" spans="1:5" ht="13.5" customHeight="1" x14ac:dyDescent="0.25">
      <c r="A15473" s="51" t="s">
        <v>19913</v>
      </c>
      <c r="B15473" t="s">
        <v>39</v>
      </c>
      <c r="C15473" t="s">
        <v>19914</v>
      </c>
      <c r="D15473" t="s">
        <v>2190</v>
      </c>
      <c r="E15473"/>
    </row>
    <row r="15474" spans="1:5" ht="13.5" customHeight="1" x14ac:dyDescent="0.25">
      <c r="A15474" s="51" t="s">
        <v>19915</v>
      </c>
      <c r="B15474"/>
      <c r="C15474" t="s">
        <v>19914</v>
      </c>
      <c r="D15474" t="s">
        <v>43</v>
      </c>
      <c r="E15474"/>
    </row>
    <row r="15475" spans="1:5" ht="13.5" customHeight="1" x14ac:dyDescent="0.25">
      <c r="A15475" s="51" t="s">
        <v>19916</v>
      </c>
      <c r="B15475"/>
      <c r="C15475" t="s">
        <v>19914</v>
      </c>
      <c r="D15475" t="s">
        <v>45</v>
      </c>
      <c r="E15475"/>
    </row>
    <row r="15476" spans="1:5" ht="13.5" customHeight="1" x14ac:dyDescent="0.25">
      <c r="A15476" s="51" t="s">
        <v>19917</v>
      </c>
      <c r="B15476" t="s">
        <v>39</v>
      </c>
      <c r="C15476" t="s">
        <v>19918</v>
      </c>
      <c r="D15476" t="s">
        <v>194</v>
      </c>
      <c r="E15476"/>
    </row>
    <row r="15477" spans="1:5" ht="13.5" customHeight="1" x14ac:dyDescent="0.25">
      <c r="A15477" s="51" t="s">
        <v>19919</v>
      </c>
      <c r="B15477"/>
      <c r="C15477" t="s">
        <v>19918</v>
      </c>
      <c r="D15477" t="s">
        <v>43</v>
      </c>
      <c r="E15477"/>
    </row>
    <row r="15478" spans="1:5" ht="13.5" customHeight="1" x14ac:dyDescent="0.25">
      <c r="A15478" s="51" t="s">
        <v>19920</v>
      </c>
      <c r="B15478"/>
      <c r="C15478" t="s">
        <v>19918</v>
      </c>
      <c r="D15478" t="s">
        <v>45</v>
      </c>
      <c r="E15478"/>
    </row>
    <row r="15479" spans="1:5" ht="13.5" customHeight="1" x14ac:dyDescent="0.25">
      <c r="A15479" s="51" t="s">
        <v>19921</v>
      </c>
      <c r="B15479" t="s">
        <v>39</v>
      </c>
      <c r="C15479" t="s">
        <v>19922</v>
      </c>
      <c r="D15479" t="s">
        <v>50</v>
      </c>
      <c r="E15479"/>
    </row>
    <row r="15480" spans="1:5" ht="13.5" customHeight="1" x14ac:dyDescent="0.25">
      <c r="A15480" s="51" t="s">
        <v>19923</v>
      </c>
      <c r="B15480"/>
      <c r="C15480" t="s">
        <v>19922</v>
      </c>
      <c r="D15480" t="s">
        <v>43</v>
      </c>
      <c r="E15480"/>
    </row>
    <row r="15481" spans="1:5" ht="13.5" customHeight="1" x14ac:dyDescent="0.25">
      <c r="A15481" s="51" t="s">
        <v>19924</v>
      </c>
      <c r="B15481"/>
      <c r="C15481" t="s">
        <v>19922</v>
      </c>
      <c r="D15481" t="s">
        <v>45</v>
      </c>
      <c r="E15481"/>
    </row>
    <row r="15482" spans="1:5" ht="13.5" customHeight="1" x14ac:dyDescent="0.25">
      <c r="A15482" s="51" t="s">
        <v>19925</v>
      </c>
      <c r="B15482"/>
      <c r="C15482" t="s">
        <v>19926</v>
      </c>
      <c r="D15482" t="s">
        <v>50</v>
      </c>
      <c r="E15482"/>
    </row>
    <row r="15483" spans="1:5" ht="13.5" customHeight="1" x14ac:dyDescent="0.25">
      <c r="A15483" s="51" t="s">
        <v>19927</v>
      </c>
      <c r="B15483" t="s">
        <v>39</v>
      </c>
      <c r="C15483" t="s">
        <v>19928</v>
      </c>
      <c r="D15483" t="s">
        <v>50</v>
      </c>
      <c r="E15483"/>
    </row>
    <row r="15484" spans="1:5" ht="13.5" customHeight="1" x14ac:dyDescent="0.25">
      <c r="A15484" s="51" t="s">
        <v>19929</v>
      </c>
      <c r="B15484"/>
      <c r="C15484" t="s">
        <v>19928</v>
      </c>
      <c r="D15484" t="s">
        <v>43</v>
      </c>
      <c r="E15484"/>
    </row>
    <row r="15485" spans="1:5" ht="13.5" customHeight="1" x14ac:dyDescent="0.25">
      <c r="A15485" s="51" t="s">
        <v>19930</v>
      </c>
      <c r="B15485"/>
      <c r="C15485" t="s">
        <v>19928</v>
      </c>
      <c r="D15485" t="s">
        <v>45</v>
      </c>
      <c r="E15485"/>
    </row>
    <row r="15486" spans="1:5" ht="13.5" customHeight="1" x14ac:dyDescent="0.25">
      <c r="A15486" s="51" t="s">
        <v>19931</v>
      </c>
      <c r="B15486"/>
      <c r="C15486" t="s">
        <v>19932</v>
      </c>
      <c r="D15486" t="s">
        <v>19933</v>
      </c>
      <c r="E15486"/>
    </row>
    <row r="15487" spans="1:5" ht="13.5" customHeight="1" x14ac:dyDescent="0.25">
      <c r="A15487" s="51" t="s">
        <v>19934</v>
      </c>
      <c r="B15487" t="s">
        <v>39</v>
      </c>
      <c r="C15487" t="s">
        <v>19932</v>
      </c>
      <c r="D15487" t="s">
        <v>2190</v>
      </c>
      <c r="E15487"/>
    </row>
    <row r="15488" spans="1:5" ht="13.5" customHeight="1" x14ac:dyDescent="0.25">
      <c r="A15488" s="51" t="s">
        <v>19935</v>
      </c>
      <c r="B15488"/>
      <c r="C15488" t="s">
        <v>19932</v>
      </c>
      <c r="D15488" t="s">
        <v>43</v>
      </c>
      <c r="E15488"/>
    </row>
    <row r="15489" spans="1:5" ht="13.5" customHeight="1" x14ac:dyDescent="0.25">
      <c r="A15489" s="51" t="s">
        <v>19936</v>
      </c>
      <c r="B15489"/>
      <c r="C15489" t="s">
        <v>19932</v>
      </c>
      <c r="D15489" t="s">
        <v>45</v>
      </c>
      <c r="E15489"/>
    </row>
    <row r="15490" spans="1:5" ht="13.5" customHeight="1" x14ac:dyDescent="0.25">
      <c r="A15490" s="51" t="s">
        <v>19937</v>
      </c>
      <c r="B15490"/>
      <c r="C15490" t="s">
        <v>19938</v>
      </c>
      <c r="D15490" t="s">
        <v>50</v>
      </c>
      <c r="E15490"/>
    </row>
    <row r="15491" spans="1:5" ht="13.5" customHeight="1" x14ac:dyDescent="0.25">
      <c r="A15491" s="51" t="s">
        <v>19939</v>
      </c>
      <c r="B15491" t="s">
        <v>39</v>
      </c>
      <c r="C15491" t="s">
        <v>19940</v>
      </c>
      <c r="D15491" t="s">
        <v>50</v>
      </c>
      <c r="E15491"/>
    </row>
    <row r="15492" spans="1:5" ht="13.5" customHeight="1" x14ac:dyDescent="0.25">
      <c r="A15492" s="51" t="s">
        <v>19941</v>
      </c>
      <c r="B15492"/>
      <c r="C15492" t="s">
        <v>19940</v>
      </c>
      <c r="D15492" t="s">
        <v>43</v>
      </c>
      <c r="E15492"/>
    </row>
    <row r="15493" spans="1:5" ht="13.5" customHeight="1" x14ac:dyDescent="0.25">
      <c r="A15493" s="51" t="s">
        <v>19942</v>
      </c>
      <c r="B15493"/>
      <c r="C15493" t="s">
        <v>19940</v>
      </c>
      <c r="D15493" t="s">
        <v>45</v>
      </c>
      <c r="E15493"/>
    </row>
    <row r="15494" spans="1:5" ht="13.5" customHeight="1" x14ac:dyDescent="0.25">
      <c r="A15494" s="51" t="s">
        <v>19943</v>
      </c>
      <c r="B15494"/>
      <c r="C15494" t="s">
        <v>19940</v>
      </c>
      <c r="D15494" t="s">
        <v>19944</v>
      </c>
      <c r="E15494"/>
    </row>
    <row r="15495" spans="1:5" ht="13.5" customHeight="1" x14ac:dyDescent="0.25">
      <c r="A15495" s="51" t="s">
        <v>19945</v>
      </c>
      <c r="B15495"/>
      <c r="C15495" t="s">
        <v>19946</v>
      </c>
      <c r="D15495" t="s">
        <v>2190</v>
      </c>
      <c r="E15495"/>
    </row>
    <row r="15496" spans="1:5" ht="13.5" customHeight="1" x14ac:dyDescent="0.25">
      <c r="A15496" s="51" t="s">
        <v>19947</v>
      </c>
      <c r="B15496" t="s">
        <v>39</v>
      </c>
      <c r="C15496" t="s">
        <v>19948</v>
      </c>
      <c r="D15496" t="s">
        <v>50</v>
      </c>
      <c r="E15496"/>
    </row>
    <row r="15497" spans="1:5" ht="13.5" customHeight="1" x14ac:dyDescent="0.25">
      <c r="A15497" s="51" t="s">
        <v>19949</v>
      </c>
      <c r="B15497"/>
      <c r="C15497" t="s">
        <v>19948</v>
      </c>
      <c r="D15497" t="s">
        <v>43</v>
      </c>
      <c r="E15497"/>
    </row>
    <row r="15498" spans="1:5" ht="13.5" customHeight="1" x14ac:dyDescent="0.25">
      <c r="A15498" s="51" t="s">
        <v>19950</v>
      </c>
      <c r="B15498"/>
      <c r="C15498" t="s">
        <v>19948</v>
      </c>
      <c r="D15498" t="s">
        <v>45</v>
      </c>
      <c r="E15498"/>
    </row>
    <row r="15499" spans="1:5" ht="13.5" customHeight="1" x14ac:dyDescent="0.25">
      <c r="A15499" s="51" t="s">
        <v>19951</v>
      </c>
      <c r="B15499" t="s">
        <v>39</v>
      </c>
      <c r="C15499" t="s">
        <v>19952</v>
      </c>
      <c r="D15499" t="s">
        <v>50</v>
      </c>
      <c r="E15499"/>
    </row>
    <row r="15500" spans="1:5" ht="13.5" customHeight="1" x14ac:dyDescent="0.25">
      <c r="A15500" s="51" t="s">
        <v>19953</v>
      </c>
      <c r="B15500"/>
      <c r="C15500" t="s">
        <v>19952</v>
      </c>
      <c r="D15500" t="s">
        <v>43</v>
      </c>
      <c r="E15500"/>
    </row>
    <row r="15501" spans="1:5" ht="13.5" customHeight="1" x14ac:dyDescent="0.25">
      <c r="A15501" s="51" t="s">
        <v>19954</v>
      </c>
      <c r="B15501"/>
      <c r="C15501" t="s">
        <v>19952</v>
      </c>
      <c r="D15501" t="s">
        <v>45</v>
      </c>
      <c r="E15501"/>
    </row>
    <row r="15502" spans="1:5" ht="13.5" customHeight="1" x14ac:dyDescent="0.25">
      <c r="A15502" s="51" t="s">
        <v>19955</v>
      </c>
      <c r="B15502" t="s">
        <v>39</v>
      </c>
      <c r="C15502" t="s">
        <v>19956</v>
      </c>
      <c r="D15502" t="s">
        <v>2775</v>
      </c>
      <c r="E15502"/>
    </row>
    <row r="15503" spans="1:5" ht="13.5" customHeight="1" x14ac:dyDescent="0.25">
      <c r="A15503" s="51" t="s">
        <v>19957</v>
      </c>
      <c r="B15503"/>
      <c r="C15503" t="s">
        <v>19956</v>
      </c>
      <c r="D15503" t="s">
        <v>43</v>
      </c>
      <c r="E15503"/>
    </row>
    <row r="15504" spans="1:5" ht="13.5" customHeight="1" x14ac:dyDescent="0.25">
      <c r="A15504" s="51" t="s">
        <v>19958</v>
      </c>
      <c r="B15504"/>
      <c r="C15504" t="s">
        <v>19956</v>
      </c>
      <c r="D15504" t="s">
        <v>45</v>
      </c>
      <c r="E15504"/>
    </row>
    <row r="15505" spans="1:5" ht="13.5" customHeight="1" x14ac:dyDescent="0.25">
      <c r="A15505" s="51" t="s">
        <v>30662</v>
      </c>
      <c r="B15505"/>
      <c r="C15505" t="s">
        <v>30183</v>
      </c>
      <c r="D15505" t="s">
        <v>194</v>
      </c>
      <c r="E15505" t="s">
        <v>74</v>
      </c>
    </row>
    <row r="15506" spans="1:5" ht="13.5" customHeight="1" x14ac:dyDescent="0.25">
      <c r="A15506" s="51" t="s">
        <v>32692</v>
      </c>
      <c r="B15506"/>
      <c r="C15506" t="s">
        <v>30183</v>
      </c>
      <c r="D15506" t="s">
        <v>4737</v>
      </c>
      <c r="E15506" t="s">
        <v>126</v>
      </c>
    </row>
    <row r="15507" spans="1:5" ht="13.5" customHeight="1" x14ac:dyDescent="0.25">
      <c r="A15507" s="51" t="s">
        <v>19959</v>
      </c>
      <c r="B15507"/>
      <c r="C15507" t="s">
        <v>19960</v>
      </c>
      <c r="D15507" t="s">
        <v>96</v>
      </c>
      <c r="E15507" t="s">
        <v>74</v>
      </c>
    </row>
    <row r="15508" spans="1:5" ht="13.5" customHeight="1" x14ac:dyDescent="0.25">
      <c r="A15508" s="51" t="s">
        <v>19961</v>
      </c>
      <c r="B15508"/>
      <c r="C15508" t="s">
        <v>19960</v>
      </c>
      <c r="D15508" t="s">
        <v>10610</v>
      </c>
      <c r="E15508" t="s">
        <v>74</v>
      </c>
    </row>
    <row r="15509" spans="1:5" ht="13.5" customHeight="1" x14ac:dyDescent="0.25">
      <c r="A15509" s="51" t="s">
        <v>19962</v>
      </c>
      <c r="B15509"/>
      <c r="C15509" t="s">
        <v>19960</v>
      </c>
      <c r="D15509" t="s">
        <v>92</v>
      </c>
      <c r="E15509" t="s">
        <v>74</v>
      </c>
    </row>
    <row r="15510" spans="1:5" ht="13.5" customHeight="1" x14ac:dyDescent="0.25">
      <c r="A15510" s="51" t="s">
        <v>19963</v>
      </c>
      <c r="B15510"/>
      <c r="C15510" t="s">
        <v>19964</v>
      </c>
      <c r="D15510" t="s">
        <v>19965</v>
      </c>
      <c r="E15510"/>
    </row>
    <row r="15511" spans="1:5" ht="13.5" customHeight="1" x14ac:dyDescent="0.25">
      <c r="A15511" s="51" t="s">
        <v>19966</v>
      </c>
      <c r="B15511"/>
      <c r="C15511" t="s">
        <v>19967</v>
      </c>
      <c r="D15511" t="s">
        <v>194</v>
      </c>
      <c r="E15511"/>
    </row>
    <row r="15512" spans="1:5" ht="13.5" customHeight="1" x14ac:dyDescent="0.25">
      <c r="A15512" s="51" t="s">
        <v>32693</v>
      </c>
      <c r="B15512" t="s">
        <v>39</v>
      </c>
      <c r="C15512" t="s">
        <v>32116</v>
      </c>
      <c r="D15512" t="s">
        <v>939</v>
      </c>
      <c r="E15512" t="s">
        <v>126</v>
      </c>
    </row>
    <row r="15513" spans="1:5" ht="13.5" customHeight="1" x14ac:dyDescent="0.25">
      <c r="A15513" s="51" t="s">
        <v>32694</v>
      </c>
      <c r="B15513"/>
      <c r="C15513" t="s">
        <v>32116</v>
      </c>
      <c r="D15513" t="s">
        <v>43</v>
      </c>
      <c r="E15513" t="s">
        <v>126</v>
      </c>
    </row>
    <row r="15514" spans="1:5" ht="13.5" customHeight="1" x14ac:dyDescent="0.25">
      <c r="A15514" s="51" t="s">
        <v>32695</v>
      </c>
      <c r="B15514"/>
      <c r="C15514" t="s">
        <v>32116</v>
      </c>
      <c r="D15514" t="s">
        <v>45</v>
      </c>
      <c r="E15514" t="s">
        <v>126</v>
      </c>
    </row>
    <row r="15515" spans="1:5" ht="13.5" customHeight="1" x14ac:dyDescent="0.25">
      <c r="A15515" s="51" t="s">
        <v>19968</v>
      </c>
      <c r="B15515" t="s">
        <v>39</v>
      </c>
      <c r="C15515" t="s">
        <v>19969</v>
      </c>
      <c r="D15515" t="s">
        <v>7655</v>
      </c>
      <c r="E15515"/>
    </row>
    <row r="15516" spans="1:5" ht="13.5" customHeight="1" x14ac:dyDescent="0.25">
      <c r="A15516" s="51" t="s">
        <v>19970</v>
      </c>
      <c r="B15516"/>
      <c r="C15516" t="s">
        <v>19969</v>
      </c>
      <c r="D15516" t="s">
        <v>43</v>
      </c>
      <c r="E15516"/>
    </row>
    <row r="15517" spans="1:5" ht="13.5" customHeight="1" x14ac:dyDescent="0.25">
      <c r="A15517" s="51" t="s">
        <v>19971</v>
      </c>
      <c r="B15517"/>
      <c r="C15517" t="s">
        <v>19969</v>
      </c>
      <c r="D15517" t="s">
        <v>45</v>
      </c>
      <c r="E15517"/>
    </row>
    <row r="15518" spans="1:5" ht="13.5" customHeight="1" x14ac:dyDescent="0.25">
      <c r="A15518" s="51" t="s">
        <v>19973</v>
      </c>
      <c r="B15518"/>
      <c r="C15518" t="s">
        <v>19972</v>
      </c>
      <c r="D15518" t="s">
        <v>2190</v>
      </c>
      <c r="E15518"/>
    </row>
    <row r="15519" spans="1:5" ht="13.5" customHeight="1" x14ac:dyDescent="0.25">
      <c r="A15519" s="51" t="s">
        <v>19974</v>
      </c>
      <c r="B15519" t="s">
        <v>39</v>
      </c>
      <c r="C15519" t="s">
        <v>19975</v>
      </c>
      <c r="D15519" t="s">
        <v>50</v>
      </c>
      <c r="E15519"/>
    </row>
    <row r="15520" spans="1:5" ht="13.5" customHeight="1" x14ac:dyDescent="0.25">
      <c r="A15520" s="51" t="s">
        <v>19976</v>
      </c>
      <c r="B15520"/>
      <c r="C15520" t="s">
        <v>19975</v>
      </c>
      <c r="D15520" t="s">
        <v>43</v>
      </c>
      <c r="E15520"/>
    </row>
    <row r="15521" spans="1:5" ht="13.5" customHeight="1" x14ac:dyDescent="0.25">
      <c r="A15521" s="51" t="s">
        <v>19977</v>
      </c>
      <c r="B15521"/>
      <c r="C15521" t="s">
        <v>19975</v>
      </c>
      <c r="D15521" t="s">
        <v>45</v>
      </c>
      <c r="E15521"/>
    </row>
    <row r="15522" spans="1:5" ht="13.5" customHeight="1" x14ac:dyDescent="0.25">
      <c r="A15522" s="51" t="s">
        <v>19978</v>
      </c>
      <c r="B15522"/>
      <c r="C15522" t="s">
        <v>19979</v>
      </c>
      <c r="D15522" t="s">
        <v>2775</v>
      </c>
      <c r="E15522"/>
    </row>
    <row r="15523" spans="1:5" ht="13.5" customHeight="1" x14ac:dyDescent="0.25">
      <c r="A15523" s="51" t="s">
        <v>19980</v>
      </c>
      <c r="B15523"/>
      <c r="C15523" t="s">
        <v>19981</v>
      </c>
      <c r="D15523" t="s">
        <v>19982</v>
      </c>
      <c r="E15523"/>
    </row>
    <row r="15524" spans="1:5" ht="13.5" customHeight="1" x14ac:dyDescent="0.25">
      <c r="A15524" s="51" t="s">
        <v>19983</v>
      </c>
      <c r="B15524" t="s">
        <v>39</v>
      </c>
      <c r="C15524" t="s">
        <v>19981</v>
      </c>
      <c r="D15524" t="s">
        <v>50</v>
      </c>
      <c r="E15524"/>
    </row>
    <row r="15525" spans="1:5" ht="13.5" customHeight="1" x14ac:dyDescent="0.25">
      <c r="A15525" s="51" t="s">
        <v>19984</v>
      </c>
      <c r="B15525"/>
      <c r="C15525" t="s">
        <v>19981</v>
      </c>
      <c r="D15525" t="s">
        <v>43</v>
      </c>
      <c r="E15525"/>
    </row>
    <row r="15526" spans="1:5" ht="13.5" customHeight="1" x14ac:dyDescent="0.25">
      <c r="A15526" s="51" t="s">
        <v>19985</v>
      </c>
      <c r="B15526"/>
      <c r="C15526" t="s">
        <v>19981</v>
      </c>
      <c r="D15526" t="s">
        <v>45</v>
      </c>
      <c r="E15526"/>
    </row>
    <row r="15527" spans="1:5" ht="13.5" customHeight="1" x14ac:dyDescent="0.25">
      <c r="A15527" s="51" t="s">
        <v>19986</v>
      </c>
      <c r="B15527"/>
      <c r="C15527" t="s">
        <v>19987</v>
      </c>
      <c r="D15527" t="s">
        <v>2775</v>
      </c>
      <c r="E15527"/>
    </row>
    <row r="15528" spans="1:5" ht="13.5" customHeight="1" x14ac:dyDescent="0.25">
      <c r="A15528" s="51" t="s">
        <v>19988</v>
      </c>
      <c r="B15528" t="s">
        <v>39</v>
      </c>
      <c r="C15528" t="s">
        <v>19989</v>
      </c>
      <c r="D15528" t="s">
        <v>50</v>
      </c>
      <c r="E15528"/>
    </row>
    <row r="15529" spans="1:5" ht="13.5" customHeight="1" x14ac:dyDescent="0.25">
      <c r="A15529" s="51" t="s">
        <v>19990</v>
      </c>
      <c r="B15529"/>
      <c r="C15529" t="s">
        <v>19989</v>
      </c>
      <c r="D15529" t="s">
        <v>43</v>
      </c>
      <c r="E15529"/>
    </row>
    <row r="15530" spans="1:5" ht="13.5" customHeight="1" x14ac:dyDescent="0.25">
      <c r="A15530" s="51" t="s">
        <v>19991</v>
      </c>
      <c r="B15530"/>
      <c r="C15530" t="s">
        <v>19989</v>
      </c>
      <c r="D15530" t="s">
        <v>45</v>
      </c>
      <c r="E15530"/>
    </row>
    <row r="15531" spans="1:5" ht="13.5" customHeight="1" x14ac:dyDescent="0.25">
      <c r="A15531" s="51" t="s">
        <v>19992</v>
      </c>
      <c r="B15531" t="s">
        <v>39</v>
      </c>
      <c r="C15531" t="s">
        <v>19993</v>
      </c>
      <c r="D15531" t="s">
        <v>50</v>
      </c>
      <c r="E15531"/>
    </row>
    <row r="15532" spans="1:5" ht="13.5" customHeight="1" x14ac:dyDescent="0.25">
      <c r="A15532" s="51" t="s">
        <v>19994</v>
      </c>
      <c r="B15532"/>
      <c r="C15532" t="s">
        <v>19993</v>
      </c>
      <c r="D15532" t="s">
        <v>43</v>
      </c>
      <c r="E15532"/>
    </row>
    <row r="15533" spans="1:5" ht="13.5" customHeight="1" x14ac:dyDescent="0.25">
      <c r="A15533" s="51" t="s">
        <v>19995</v>
      </c>
      <c r="B15533"/>
      <c r="C15533" t="s">
        <v>19993</v>
      </c>
      <c r="D15533" t="s">
        <v>45</v>
      </c>
      <c r="E15533"/>
    </row>
    <row r="15534" spans="1:5" ht="13.5" customHeight="1" x14ac:dyDescent="0.25">
      <c r="A15534" s="51" t="s">
        <v>19996</v>
      </c>
      <c r="B15534"/>
      <c r="C15534" t="s">
        <v>19997</v>
      </c>
      <c r="D15534" t="s">
        <v>6816</v>
      </c>
      <c r="E15534"/>
    </row>
    <row r="15535" spans="1:5" ht="13.5" customHeight="1" x14ac:dyDescent="0.25">
      <c r="A15535" s="51" t="s">
        <v>19998</v>
      </c>
      <c r="B15535" t="s">
        <v>39</v>
      </c>
      <c r="C15535" t="s">
        <v>19997</v>
      </c>
      <c r="D15535" t="s">
        <v>50</v>
      </c>
      <c r="E15535"/>
    </row>
    <row r="15536" spans="1:5" ht="13.5" customHeight="1" x14ac:dyDescent="0.25">
      <c r="A15536" s="51" t="s">
        <v>19999</v>
      </c>
      <c r="B15536"/>
      <c r="C15536" t="s">
        <v>19997</v>
      </c>
      <c r="D15536" t="s">
        <v>43</v>
      </c>
      <c r="E15536"/>
    </row>
    <row r="15537" spans="1:5" ht="13.5" customHeight="1" x14ac:dyDescent="0.25">
      <c r="A15537" s="51" t="s">
        <v>20000</v>
      </c>
      <c r="B15537"/>
      <c r="C15537" t="s">
        <v>19997</v>
      </c>
      <c r="D15537" t="s">
        <v>45</v>
      </c>
      <c r="E15537"/>
    </row>
    <row r="15538" spans="1:5" ht="13.5" customHeight="1" x14ac:dyDescent="0.25">
      <c r="A15538" s="51" t="s">
        <v>20001</v>
      </c>
      <c r="B15538"/>
      <c r="C15538" t="s">
        <v>20002</v>
      </c>
      <c r="D15538" t="s">
        <v>50</v>
      </c>
      <c r="E15538"/>
    </row>
    <row r="15539" spans="1:5" ht="13.5" customHeight="1" x14ac:dyDescent="0.25">
      <c r="A15539" s="51" t="s">
        <v>20003</v>
      </c>
      <c r="B15539" t="s">
        <v>39</v>
      </c>
      <c r="C15539" t="s">
        <v>20004</v>
      </c>
      <c r="D15539" t="s">
        <v>194</v>
      </c>
      <c r="E15539"/>
    </row>
    <row r="15540" spans="1:5" ht="13.5" customHeight="1" x14ac:dyDescent="0.25">
      <c r="A15540" s="51" t="s">
        <v>20005</v>
      </c>
      <c r="B15540"/>
      <c r="C15540" t="s">
        <v>20004</v>
      </c>
      <c r="D15540" t="s">
        <v>43</v>
      </c>
      <c r="E15540"/>
    </row>
    <row r="15541" spans="1:5" ht="13.5" customHeight="1" x14ac:dyDescent="0.25">
      <c r="A15541" s="51" t="s">
        <v>20006</v>
      </c>
      <c r="B15541"/>
      <c r="C15541" t="s">
        <v>20004</v>
      </c>
      <c r="D15541" t="s">
        <v>45</v>
      </c>
      <c r="E15541"/>
    </row>
    <row r="15542" spans="1:5" ht="13.5" customHeight="1" x14ac:dyDescent="0.25">
      <c r="A15542" s="51" t="s">
        <v>20007</v>
      </c>
      <c r="B15542"/>
      <c r="C15542" t="s">
        <v>20008</v>
      </c>
      <c r="D15542" t="s">
        <v>50</v>
      </c>
      <c r="E15542"/>
    </row>
    <row r="15543" spans="1:5" ht="13.5" customHeight="1" x14ac:dyDescent="0.25">
      <c r="A15543" s="51" t="s">
        <v>20009</v>
      </c>
      <c r="B15543" t="s">
        <v>39</v>
      </c>
      <c r="C15543" t="s">
        <v>20010</v>
      </c>
      <c r="D15543" t="s">
        <v>50</v>
      </c>
      <c r="E15543"/>
    </row>
    <row r="15544" spans="1:5" ht="13.5" customHeight="1" x14ac:dyDescent="0.25">
      <c r="A15544" s="51" t="s">
        <v>20011</v>
      </c>
      <c r="B15544"/>
      <c r="C15544" t="s">
        <v>20010</v>
      </c>
      <c r="D15544" t="s">
        <v>43</v>
      </c>
      <c r="E15544"/>
    </row>
    <row r="15545" spans="1:5" ht="13.5" customHeight="1" x14ac:dyDescent="0.25">
      <c r="A15545" s="51" t="s">
        <v>20012</v>
      </c>
      <c r="B15545"/>
      <c r="C15545" t="s">
        <v>20010</v>
      </c>
      <c r="D15545" t="s">
        <v>45</v>
      </c>
      <c r="E15545"/>
    </row>
    <row r="15546" spans="1:5" ht="13.5" customHeight="1" x14ac:dyDescent="0.25">
      <c r="A15546" s="51" t="s">
        <v>31707</v>
      </c>
      <c r="B15546" t="s">
        <v>39</v>
      </c>
      <c r="C15546" t="s">
        <v>20013</v>
      </c>
      <c r="D15546" t="s">
        <v>2190</v>
      </c>
      <c r="E15546"/>
    </row>
    <row r="15547" spans="1:5" ht="13.5" customHeight="1" x14ac:dyDescent="0.25">
      <c r="A15547" s="51" t="s">
        <v>31708</v>
      </c>
      <c r="B15547"/>
      <c r="C15547" t="s">
        <v>20013</v>
      </c>
      <c r="D15547" t="s">
        <v>43</v>
      </c>
      <c r="E15547"/>
    </row>
    <row r="15548" spans="1:5" ht="13.5" customHeight="1" x14ac:dyDescent="0.25">
      <c r="A15548" s="51" t="s">
        <v>31709</v>
      </c>
      <c r="B15548"/>
      <c r="C15548" t="s">
        <v>20013</v>
      </c>
      <c r="D15548" t="s">
        <v>45</v>
      </c>
      <c r="E15548"/>
    </row>
    <row r="15549" spans="1:5" ht="13.5" customHeight="1" x14ac:dyDescent="0.25">
      <c r="A15549" s="51" t="s">
        <v>20014</v>
      </c>
      <c r="B15549" t="s">
        <v>39</v>
      </c>
      <c r="C15549" t="s">
        <v>20015</v>
      </c>
      <c r="D15549" t="s">
        <v>50</v>
      </c>
      <c r="E15549"/>
    </row>
    <row r="15550" spans="1:5" ht="13.5" customHeight="1" x14ac:dyDescent="0.25">
      <c r="A15550" s="51" t="s">
        <v>20016</v>
      </c>
      <c r="B15550"/>
      <c r="C15550" t="s">
        <v>20015</v>
      </c>
      <c r="D15550" t="s">
        <v>43</v>
      </c>
      <c r="E15550"/>
    </row>
    <row r="15551" spans="1:5" ht="13.5" customHeight="1" x14ac:dyDescent="0.25">
      <c r="A15551" s="51" t="s">
        <v>20017</v>
      </c>
      <c r="B15551"/>
      <c r="C15551" t="s">
        <v>20015</v>
      </c>
      <c r="D15551" t="s">
        <v>45</v>
      </c>
      <c r="E15551"/>
    </row>
    <row r="15552" spans="1:5" ht="13.5" customHeight="1" x14ac:dyDescent="0.25">
      <c r="A15552" s="51" t="s">
        <v>20018</v>
      </c>
      <c r="B15552" t="s">
        <v>39</v>
      </c>
      <c r="C15552" t="s">
        <v>20019</v>
      </c>
      <c r="D15552" t="s">
        <v>50</v>
      </c>
      <c r="E15552"/>
    </row>
    <row r="15553" spans="1:5" ht="13.5" customHeight="1" x14ac:dyDescent="0.25">
      <c r="A15553" s="51" t="s">
        <v>20020</v>
      </c>
      <c r="B15553"/>
      <c r="C15553" t="s">
        <v>20019</v>
      </c>
      <c r="D15553" t="s">
        <v>43</v>
      </c>
      <c r="E15553"/>
    </row>
    <row r="15554" spans="1:5" ht="13.5" customHeight="1" x14ac:dyDescent="0.25">
      <c r="A15554" s="51" t="s">
        <v>20021</v>
      </c>
      <c r="B15554"/>
      <c r="C15554" t="s">
        <v>20019</v>
      </c>
      <c r="D15554" t="s">
        <v>45</v>
      </c>
      <c r="E15554"/>
    </row>
    <row r="15555" spans="1:5" ht="13.5" customHeight="1" x14ac:dyDescent="0.25">
      <c r="A15555" s="51" t="s">
        <v>20022</v>
      </c>
      <c r="B15555" t="s">
        <v>39</v>
      </c>
      <c r="C15555" t="s">
        <v>20023</v>
      </c>
      <c r="D15555" t="s">
        <v>20024</v>
      </c>
      <c r="E15555"/>
    </row>
    <row r="15556" spans="1:5" ht="13.5" customHeight="1" x14ac:dyDescent="0.25">
      <c r="A15556" s="51" t="s">
        <v>20025</v>
      </c>
      <c r="B15556"/>
      <c r="C15556" t="s">
        <v>20023</v>
      </c>
      <c r="D15556" t="s">
        <v>43</v>
      </c>
      <c r="E15556"/>
    </row>
    <row r="15557" spans="1:5" ht="13.5" customHeight="1" x14ac:dyDescent="0.25">
      <c r="A15557" s="51" t="s">
        <v>20026</v>
      </c>
      <c r="B15557"/>
      <c r="C15557" t="s">
        <v>20023</v>
      </c>
      <c r="D15557" t="s">
        <v>45</v>
      </c>
      <c r="E15557"/>
    </row>
    <row r="15558" spans="1:5" ht="13.5" customHeight="1" x14ac:dyDescent="0.25">
      <c r="A15558" s="51" t="s">
        <v>20027</v>
      </c>
      <c r="B15558" t="s">
        <v>39</v>
      </c>
      <c r="C15558" t="s">
        <v>20028</v>
      </c>
      <c r="D15558" t="s">
        <v>50</v>
      </c>
      <c r="E15558"/>
    </row>
    <row r="15559" spans="1:5" ht="13.5" customHeight="1" x14ac:dyDescent="0.25">
      <c r="A15559" s="51" t="s">
        <v>20029</v>
      </c>
      <c r="B15559"/>
      <c r="C15559" t="s">
        <v>20028</v>
      </c>
      <c r="D15559" t="s">
        <v>43</v>
      </c>
      <c r="E15559"/>
    </row>
    <row r="15560" spans="1:5" ht="13.5" customHeight="1" x14ac:dyDescent="0.25">
      <c r="A15560" s="51" t="s">
        <v>20030</v>
      </c>
      <c r="B15560"/>
      <c r="C15560" t="s">
        <v>20028</v>
      </c>
      <c r="D15560" t="s">
        <v>45</v>
      </c>
      <c r="E15560"/>
    </row>
    <row r="15561" spans="1:5" ht="13.5" customHeight="1" x14ac:dyDescent="0.25">
      <c r="A15561" s="51" t="s">
        <v>20031</v>
      </c>
      <c r="B15561" t="s">
        <v>39</v>
      </c>
      <c r="C15561" t="s">
        <v>20032</v>
      </c>
      <c r="D15561" t="s">
        <v>50</v>
      </c>
      <c r="E15561" t="s">
        <v>74</v>
      </c>
    </row>
    <row r="15562" spans="1:5" ht="13.5" customHeight="1" x14ac:dyDescent="0.25">
      <c r="A15562" s="51" t="s">
        <v>20033</v>
      </c>
      <c r="B15562"/>
      <c r="C15562" t="s">
        <v>20032</v>
      </c>
      <c r="D15562" t="s">
        <v>43</v>
      </c>
      <c r="E15562" t="s">
        <v>74</v>
      </c>
    </row>
    <row r="15563" spans="1:5" ht="13.5" customHeight="1" x14ac:dyDescent="0.25">
      <c r="A15563" s="51" t="s">
        <v>20034</v>
      </c>
      <c r="B15563"/>
      <c r="C15563" t="s">
        <v>20032</v>
      </c>
      <c r="D15563" t="s">
        <v>45</v>
      </c>
      <c r="E15563" t="s">
        <v>74</v>
      </c>
    </row>
    <row r="15564" spans="1:5" ht="13.5" customHeight="1" x14ac:dyDescent="0.25">
      <c r="A15564" s="51" t="s">
        <v>20035</v>
      </c>
      <c r="B15564"/>
      <c r="C15564" t="s">
        <v>20036</v>
      </c>
      <c r="D15564" t="s">
        <v>50</v>
      </c>
      <c r="E15564"/>
    </row>
    <row r="15565" spans="1:5" ht="13.5" customHeight="1" x14ac:dyDescent="0.25">
      <c r="A15565" s="51" t="s">
        <v>20037</v>
      </c>
      <c r="B15565" t="s">
        <v>39</v>
      </c>
      <c r="C15565" t="s">
        <v>20038</v>
      </c>
      <c r="D15565" t="s">
        <v>2190</v>
      </c>
      <c r="E15565"/>
    </row>
    <row r="15566" spans="1:5" ht="13.5" customHeight="1" x14ac:dyDescent="0.25">
      <c r="A15566" s="51" t="s">
        <v>20039</v>
      </c>
      <c r="B15566"/>
      <c r="C15566" t="s">
        <v>20038</v>
      </c>
      <c r="D15566" t="s">
        <v>43</v>
      </c>
      <c r="E15566"/>
    </row>
    <row r="15567" spans="1:5" ht="13.5" customHeight="1" x14ac:dyDescent="0.25">
      <c r="A15567" s="51" t="s">
        <v>20040</v>
      </c>
      <c r="B15567"/>
      <c r="C15567" t="s">
        <v>20038</v>
      </c>
      <c r="D15567" t="s">
        <v>45</v>
      </c>
      <c r="E15567"/>
    </row>
    <row r="15568" spans="1:5" ht="13.5" customHeight="1" x14ac:dyDescent="0.25">
      <c r="A15568" s="51" t="s">
        <v>20041</v>
      </c>
      <c r="B15568" t="s">
        <v>39</v>
      </c>
      <c r="C15568" t="s">
        <v>30184</v>
      </c>
      <c r="D15568" t="s">
        <v>50</v>
      </c>
      <c r="E15568"/>
    </row>
    <row r="15569" spans="1:5" ht="13.5" customHeight="1" x14ac:dyDescent="0.25">
      <c r="A15569" s="51" t="s">
        <v>20042</v>
      </c>
      <c r="B15569"/>
      <c r="C15569" t="s">
        <v>30184</v>
      </c>
      <c r="D15569" t="s">
        <v>43</v>
      </c>
      <c r="E15569"/>
    </row>
    <row r="15570" spans="1:5" ht="13.5" customHeight="1" x14ac:dyDescent="0.25">
      <c r="A15570" s="51" t="s">
        <v>20043</v>
      </c>
      <c r="B15570"/>
      <c r="C15570" t="s">
        <v>30184</v>
      </c>
      <c r="D15570" t="s">
        <v>45</v>
      </c>
      <c r="E15570"/>
    </row>
    <row r="15571" spans="1:5" ht="13.5" customHeight="1" x14ac:dyDescent="0.25">
      <c r="A15571" s="51" t="s">
        <v>20044</v>
      </c>
      <c r="B15571" t="s">
        <v>39</v>
      </c>
      <c r="C15571" t="s">
        <v>20045</v>
      </c>
      <c r="D15571" t="s">
        <v>6062</v>
      </c>
      <c r="E15571"/>
    </row>
    <row r="15572" spans="1:5" ht="13.5" customHeight="1" x14ac:dyDescent="0.25">
      <c r="A15572" s="51" t="s">
        <v>20046</v>
      </c>
      <c r="B15572"/>
      <c r="C15572" t="s">
        <v>20045</v>
      </c>
      <c r="D15572" t="s">
        <v>43</v>
      </c>
      <c r="E15572"/>
    </row>
    <row r="15573" spans="1:5" ht="13.5" customHeight="1" x14ac:dyDescent="0.25">
      <c r="A15573" s="51" t="s">
        <v>20047</v>
      </c>
      <c r="B15573"/>
      <c r="C15573" t="s">
        <v>20045</v>
      </c>
      <c r="D15573" t="s">
        <v>45</v>
      </c>
      <c r="E15573"/>
    </row>
    <row r="15574" spans="1:5" ht="13.5" customHeight="1" x14ac:dyDescent="0.25">
      <c r="A15574" s="51" t="s">
        <v>20048</v>
      </c>
      <c r="B15574"/>
      <c r="C15574" t="s">
        <v>20049</v>
      </c>
      <c r="D15574" t="s">
        <v>9771</v>
      </c>
      <c r="E15574"/>
    </row>
    <row r="15575" spans="1:5" ht="13.5" customHeight="1" x14ac:dyDescent="0.25">
      <c r="A15575" s="51" t="s">
        <v>20050</v>
      </c>
      <c r="B15575" t="s">
        <v>39</v>
      </c>
      <c r="C15575" t="s">
        <v>20049</v>
      </c>
      <c r="D15575" t="s">
        <v>50</v>
      </c>
      <c r="E15575"/>
    </row>
    <row r="15576" spans="1:5" ht="13.5" customHeight="1" x14ac:dyDescent="0.25">
      <c r="A15576" s="51" t="s">
        <v>20051</v>
      </c>
      <c r="B15576"/>
      <c r="C15576" t="s">
        <v>20049</v>
      </c>
      <c r="D15576" t="s">
        <v>43</v>
      </c>
      <c r="E15576"/>
    </row>
    <row r="15577" spans="1:5" ht="13.5" customHeight="1" x14ac:dyDescent="0.25">
      <c r="A15577" s="51" t="s">
        <v>20052</v>
      </c>
      <c r="B15577"/>
      <c r="C15577" t="s">
        <v>20049</v>
      </c>
      <c r="D15577" t="s">
        <v>45</v>
      </c>
      <c r="E15577"/>
    </row>
    <row r="15578" spans="1:5" ht="13.5" customHeight="1" x14ac:dyDescent="0.25">
      <c r="A15578" s="51" t="s">
        <v>20053</v>
      </c>
      <c r="B15578"/>
      <c r="C15578" t="s">
        <v>20054</v>
      </c>
      <c r="D15578" t="s">
        <v>194</v>
      </c>
      <c r="E15578"/>
    </row>
    <row r="15579" spans="1:5" ht="13.5" customHeight="1" x14ac:dyDescent="0.25">
      <c r="A15579" s="51" t="s">
        <v>20055</v>
      </c>
      <c r="B15579"/>
      <c r="C15579" t="s">
        <v>20056</v>
      </c>
      <c r="D15579" t="s">
        <v>20057</v>
      </c>
      <c r="E15579"/>
    </row>
    <row r="15580" spans="1:5" ht="13.5" customHeight="1" x14ac:dyDescent="0.25">
      <c r="A15580" s="51" t="s">
        <v>32696</v>
      </c>
      <c r="B15580"/>
      <c r="C15580" t="s">
        <v>20056</v>
      </c>
      <c r="D15580" t="s">
        <v>32117</v>
      </c>
      <c r="E15580" t="s">
        <v>126</v>
      </c>
    </row>
    <row r="15581" spans="1:5" ht="13.5" customHeight="1" x14ac:dyDescent="0.25">
      <c r="A15581" s="51" t="s">
        <v>20059</v>
      </c>
      <c r="B15581"/>
      <c r="C15581" t="s">
        <v>20058</v>
      </c>
      <c r="D15581" t="s">
        <v>20060</v>
      </c>
      <c r="E15581"/>
    </row>
    <row r="15582" spans="1:5" ht="13.5" customHeight="1" x14ac:dyDescent="0.25">
      <c r="A15582" s="51" t="s">
        <v>20061</v>
      </c>
      <c r="B15582"/>
      <c r="C15582" t="s">
        <v>20058</v>
      </c>
      <c r="D15582" t="s">
        <v>20062</v>
      </c>
      <c r="E15582"/>
    </row>
    <row r="15583" spans="1:5" ht="13.5" customHeight="1" x14ac:dyDescent="0.25">
      <c r="A15583" s="51" t="s">
        <v>30663</v>
      </c>
      <c r="B15583"/>
      <c r="C15583" t="s">
        <v>20058</v>
      </c>
      <c r="D15583" t="s">
        <v>30185</v>
      </c>
      <c r="E15583"/>
    </row>
    <row r="15584" spans="1:5" ht="13.5" customHeight="1" x14ac:dyDescent="0.25">
      <c r="A15584" s="51" t="s">
        <v>20063</v>
      </c>
      <c r="B15584" t="s">
        <v>39</v>
      </c>
      <c r="C15584" t="s">
        <v>20064</v>
      </c>
      <c r="D15584" t="s">
        <v>2691</v>
      </c>
      <c r="E15584"/>
    </row>
    <row r="15585" spans="1:5" ht="13.5" customHeight="1" x14ac:dyDescent="0.25">
      <c r="A15585" s="51" t="s">
        <v>20065</v>
      </c>
      <c r="B15585"/>
      <c r="C15585" t="s">
        <v>20064</v>
      </c>
      <c r="D15585" t="s">
        <v>43</v>
      </c>
      <c r="E15585"/>
    </row>
    <row r="15586" spans="1:5" ht="13.5" customHeight="1" x14ac:dyDescent="0.25">
      <c r="A15586" s="51" t="s">
        <v>20066</v>
      </c>
      <c r="B15586"/>
      <c r="C15586" t="s">
        <v>20064</v>
      </c>
      <c r="D15586" t="s">
        <v>45</v>
      </c>
      <c r="E15586"/>
    </row>
    <row r="15587" spans="1:5" ht="13.5" customHeight="1" x14ac:dyDescent="0.25">
      <c r="A15587" s="51" t="s">
        <v>20067</v>
      </c>
      <c r="B15587"/>
      <c r="C15587" t="s">
        <v>20068</v>
      </c>
      <c r="D15587" t="s">
        <v>2190</v>
      </c>
      <c r="E15587"/>
    </row>
    <row r="15588" spans="1:5" ht="13.5" customHeight="1" x14ac:dyDescent="0.25">
      <c r="A15588" s="51" t="s">
        <v>20069</v>
      </c>
      <c r="B15588" t="s">
        <v>39</v>
      </c>
      <c r="C15588" t="s">
        <v>20070</v>
      </c>
      <c r="D15588" t="s">
        <v>50</v>
      </c>
      <c r="E15588"/>
    </row>
    <row r="15589" spans="1:5" ht="13.5" customHeight="1" x14ac:dyDescent="0.25">
      <c r="A15589" s="51" t="s">
        <v>20071</v>
      </c>
      <c r="B15589"/>
      <c r="C15589" t="s">
        <v>20070</v>
      </c>
      <c r="D15589" t="s">
        <v>43</v>
      </c>
      <c r="E15589"/>
    </row>
    <row r="15590" spans="1:5" ht="13.5" customHeight="1" x14ac:dyDescent="0.25">
      <c r="A15590" s="51" t="s">
        <v>20072</v>
      </c>
      <c r="B15590"/>
      <c r="C15590" t="s">
        <v>20070</v>
      </c>
      <c r="D15590" t="s">
        <v>45</v>
      </c>
      <c r="E15590"/>
    </row>
    <row r="15591" spans="1:5" ht="13.5" customHeight="1" x14ac:dyDescent="0.25">
      <c r="A15591" s="51" t="s">
        <v>20073</v>
      </c>
      <c r="B15591" t="s">
        <v>39</v>
      </c>
      <c r="C15591" t="s">
        <v>20074</v>
      </c>
      <c r="D15591" t="s">
        <v>50</v>
      </c>
      <c r="E15591"/>
    </row>
    <row r="15592" spans="1:5" ht="13.5" customHeight="1" x14ac:dyDescent="0.25">
      <c r="A15592" s="51" t="s">
        <v>20075</v>
      </c>
      <c r="B15592"/>
      <c r="C15592" t="s">
        <v>20074</v>
      </c>
      <c r="D15592" t="s">
        <v>43</v>
      </c>
      <c r="E15592"/>
    </row>
    <row r="15593" spans="1:5" ht="13.5" customHeight="1" x14ac:dyDescent="0.25">
      <c r="A15593" s="51" t="s">
        <v>20076</v>
      </c>
      <c r="B15593"/>
      <c r="C15593" t="s">
        <v>20074</v>
      </c>
      <c r="D15593" t="s">
        <v>45</v>
      </c>
      <c r="E15593"/>
    </row>
    <row r="15594" spans="1:5" ht="13.5" customHeight="1" x14ac:dyDescent="0.25">
      <c r="A15594" s="51" t="s">
        <v>20077</v>
      </c>
      <c r="B15594" t="s">
        <v>39</v>
      </c>
      <c r="C15594" t="s">
        <v>20078</v>
      </c>
      <c r="D15594" t="s">
        <v>50</v>
      </c>
      <c r="E15594"/>
    </row>
    <row r="15595" spans="1:5" ht="13.5" customHeight="1" x14ac:dyDescent="0.25">
      <c r="A15595" s="51" t="s">
        <v>20079</v>
      </c>
      <c r="B15595"/>
      <c r="C15595" t="s">
        <v>20078</v>
      </c>
      <c r="D15595" t="s">
        <v>43</v>
      </c>
      <c r="E15595"/>
    </row>
    <row r="15596" spans="1:5" ht="13.5" customHeight="1" x14ac:dyDescent="0.25">
      <c r="A15596" s="51" t="s">
        <v>20080</v>
      </c>
      <c r="B15596"/>
      <c r="C15596" t="s">
        <v>20078</v>
      </c>
      <c r="D15596" t="s">
        <v>45</v>
      </c>
      <c r="E15596"/>
    </row>
    <row r="15597" spans="1:5" ht="13.5" customHeight="1" x14ac:dyDescent="0.25">
      <c r="A15597" s="51" t="s">
        <v>20081</v>
      </c>
      <c r="B15597" t="s">
        <v>39</v>
      </c>
      <c r="C15597" t="s">
        <v>20082</v>
      </c>
      <c r="D15597" t="s">
        <v>20083</v>
      </c>
      <c r="E15597"/>
    </row>
    <row r="15598" spans="1:5" ht="13.5" customHeight="1" x14ac:dyDescent="0.25">
      <c r="A15598" s="51" t="s">
        <v>20084</v>
      </c>
      <c r="B15598"/>
      <c r="C15598" t="s">
        <v>20082</v>
      </c>
      <c r="D15598" t="s">
        <v>43</v>
      </c>
      <c r="E15598"/>
    </row>
    <row r="15599" spans="1:5" ht="13.5" customHeight="1" x14ac:dyDescent="0.25">
      <c r="A15599" s="51" t="s">
        <v>20085</v>
      </c>
      <c r="B15599"/>
      <c r="C15599" t="s">
        <v>20082</v>
      </c>
      <c r="D15599" t="s">
        <v>45</v>
      </c>
      <c r="E15599"/>
    </row>
    <row r="15600" spans="1:5" ht="13.5" customHeight="1" x14ac:dyDescent="0.25">
      <c r="A15600" s="51" t="s">
        <v>20086</v>
      </c>
      <c r="B15600" t="s">
        <v>39</v>
      </c>
      <c r="C15600" t="s">
        <v>20087</v>
      </c>
      <c r="D15600" t="s">
        <v>50</v>
      </c>
      <c r="E15600"/>
    </row>
    <row r="15601" spans="1:5" ht="13.5" customHeight="1" x14ac:dyDescent="0.25">
      <c r="A15601" s="51" t="s">
        <v>20088</v>
      </c>
      <c r="B15601"/>
      <c r="C15601" t="s">
        <v>20087</v>
      </c>
      <c r="D15601" t="s">
        <v>43</v>
      </c>
      <c r="E15601"/>
    </row>
    <row r="15602" spans="1:5" ht="13.5" customHeight="1" x14ac:dyDescent="0.25">
      <c r="A15602" s="51" t="s">
        <v>20089</v>
      </c>
      <c r="B15602"/>
      <c r="C15602" t="s">
        <v>20087</v>
      </c>
      <c r="D15602" t="s">
        <v>45</v>
      </c>
      <c r="E15602"/>
    </row>
    <row r="15603" spans="1:5" ht="13.5" customHeight="1" x14ac:dyDescent="0.25">
      <c r="A15603" s="51" t="s">
        <v>31710</v>
      </c>
      <c r="B15603"/>
      <c r="C15603" t="s">
        <v>31115</v>
      </c>
      <c r="D15603" t="s">
        <v>2775</v>
      </c>
      <c r="E15603"/>
    </row>
    <row r="15604" spans="1:5" ht="13.5" customHeight="1" x14ac:dyDescent="0.25">
      <c r="A15604" s="51" t="s">
        <v>20090</v>
      </c>
      <c r="B15604"/>
      <c r="C15604" t="s">
        <v>20091</v>
      </c>
      <c r="D15604" t="s">
        <v>3364</v>
      </c>
      <c r="E15604"/>
    </row>
    <row r="15605" spans="1:5" ht="13.5" customHeight="1" x14ac:dyDescent="0.25">
      <c r="A15605" s="51" t="s">
        <v>20092</v>
      </c>
      <c r="B15605" t="s">
        <v>39</v>
      </c>
      <c r="C15605" t="s">
        <v>20093</v>
      </c>
      <c r="D15605" t="s">
        <v>19393</v>
      </c>
      <c r="E15605"/>
    </row>
    <row r="15606" spans="1:5" ht="13.5" customHeight="1" x14ac:dyDescent="0.25">
      <c r="A15606" s="51" t="s">
        <v>20094</v>
      </c>
      <c r="B15606"/>
      <c r="C15606" t="s">
        <v>20093</v>
      </c>
      <c r="D15606" t="s">
        <v>43</v>
      </c>
      <c r="E15606"/>
    </row>
    <row r="15607" spans="1:5" ht="13.5" customHeight="1" x14ac:dyDescent="0.25">
      <c r="A15607" s="51" t="s">
        <v>20095</v>
      </c>
      <c r="B15607"/>
      <c r="C15607" t="s">
        <v>20093</v>
      </c>
      <c r="D15607" t="s">
        <v>45</v>
      </c>
      <c r="E15607"/>
    </row>
    <row r="15608" spans="1:5" ht="13.5" customHeight="1" x14ac:dyDescent="0.25">
      <c r="A15608" s="51" t="s">
        <v>20096</v>
      </c>
      <c r="B15608" t="s">
        <v>39</v>
      </c>
      <c r="C15608" t="s">
        <v>20097</v>
      </c>
      <c r="D15608" t="s">
        <v>50</v>
      </c>
      <c r="E15608"/>
    </row>
    <row r="15609" spans="1:5" ht="13.5" customHeight="1" x14ac:dyDescent="0.25">
      <c r="A15609" s="51" t="s">
        <v>20098</v>
      </c>
      <c r="B15609"/>
      <c r="C15609" t="s">
        <v>20097</v>
      </c>
      <c r="D15609" t="s">
        <v>43</v>
      </c>
      <c r="E15609"/>
    </row>
    <row r="15610" spans="1:5" ht="13.5" customHeight="1" x14ac:dyDescent="0.25">
      <c r="A15610" s="51" t="s">
        <v>20099</v>
      </c>
      <c r="B15610"/>
      <c r="C15610" t="s">
        <v>20097</v>
      </c>
      <c r="D15610" t="s">
        <v>45</v>
      </c>
      <c r="E15610"/>
    </row>
    <row r="15611" spans="1:5" ht="13.5" customHeight="1" x14ac:dyDescent="0.25">
      <c r="A15611" s="51" t="s">
        <v>20100</v>
      </c>
      <c r="B15611" t="s">
        <v>39</v>
      </c>
      <c r="C15611" t="s">
        <v>32118</v>
      </c>
      <c r="D15611" t="s">
        <v>50</v>
      </c>
      <c r="E15611"/>
    </row>
    <row r="15612" spans="1:5" ht="13.5" customHeight="1" x14ac:dyDescent="0.25">
      <c r="A15612" s="51" t="s">
        <v>20101</v>
      </c>
      <c r="B15612"/>
      <c r="C15612" t="s">
        <v>32118</v>
      </c>
      <c r="D15612" t="s">
        <v>43</v>
      </c>
      <c r="E15612"/>
    </row>
    <row r="15613" spans="1:5" ht="13.5" customHeight="1" x14ac:dyDescent="0.25">
      <c r="A15613" s="51" t="s">
        <v>20102</v>
      </c>
      <c r="B15613"/>
      <c r="C15613" t="s">
        <v>32118</v>
      </c>
      <c r="D15613" t="s">
        <v>45</v>
      </c>
      <c r="E15613"/>
    </row>
    <row r="15614" spans="1:5" ht="13.5" customHeight="1" x14ac:dyDescent="0.25">
      <c r="A15614" s="51" t="s">
        <v>20103</v>
      </c>
      <c r="B15614"/>
      <c r="C15614" t="s">
        <v>20104</v>
      </c>
      <c r="D15614" t="s">
        <v>50</v>
      </c>
      <c r="E15614"/>
    </row>
    <row r="15615" spans="1:5" ht="13.5" customHeight="1" x14ac:dyDescent="0.25">
      <c r="A15615" s="51" t="s">
        <v>20105</v>
      </c>
      <c r="B15615"/>
      <c r="C15615" t="s">
        <v>20104</v>
      </c>
      <c r="D15615" t="s">
        <v>103</v>
      </c>
      <c r="E15615"/>
    </row>
    <row r="15616" spans="1:5" ht="13.5" customHeight="1" x14ac:dyDescent="0.25">
      <c r="A15616" s="51" t="s">
        <v>20106</v>
      </c>
      <c r="B15616" t="s">
        <v>39</v>
      </c>
      <c r="C15616" t="s">
        <v>20107</v>
      </c>
      <c r="D15616" t="s">
        <v>2190</v>
      </c>
      <c r="E15616" t="s">
        <v>74</v>
      </c>
    </row>
    <row r="15617" spans="1:5" ht="13.5" customHeight="1" x14ac:dyDescent="0.25">
      <c r="A15617" s="51" t="s">
        <v>20108</v>
      </c>
      <c r="B15617"/>
      <c r="C15617" t="s">
        <v>20107</v>
      </c>
      <c r="D15617" t="s">
        <v>43</v>
      </c>
      <c r="E15617" t="s">
        <v>74</v>
      </c>
    </row>
    <row r="15618" spans="1:5" ht="13.5" customHeight="1" x14ac:dyDescent="0.25">
      <c r="A15618" s="51" t="s">
        <v>20109</v>
      </c>
      <c r="B15618"/>
      <c r="C15618" t="s">
        <v>20107</v>
      </c>
      <c r="D15618" t="s">
        <v>45</v>
      </c>
      <c r="E15618" t="s">
        <v>74</v>
      </c>
    </row>
    <row r="15619" spans="1:5" ht="13.5" customHeight="1" x14ac:dyDescent="0.25">
      <c r="A15619" s="51" t="s">
        <v>20110</v>
      </c>
      <c r="B15619" t="s">
        <v>39</v>
      </c>
      <c r="C15619" t="s">
        <v>20111</v>
      </c>
      <c r="D15619" t="s">
        <v>50</v>
      </c>
      <c r="E15619"/>
    </row>
    <row r="15620" spans="1:5" ht="13.5" customHeight="1" x14ac:dyDescent="0.25">
      <c r="A15620" s="51" t="s">
        <v>20112</v>
      </c>
      <c r="B15620"/>
      <c r="C15620" t="s">
        <v>20111</v>
      </c>
      <c r="D15620" t="s">
        <v>43</v>
      </c>
      <c r="E15620"/>
    </row>
    <row r="15621" spans="1:5" ht="13.5" customHeight="1" x14ac:dyDescent="0.25">
      <c r="A15621" s="51" t="s">
        <v>20113</v>
      </c>
      <c r="B15621"/>
      <c r="C15621" t="s">
        <v>20111</v>
      </c>
      <c r="D15621" t="s">
        <v>45</v>
      </c>
      <c r="E15621"/>
    </row>
    <row r="15622" spans="1:5" ht="13.5" customHeight="1" x14ac:dyDescent="0.25">
      <c r="A15622" s="51" t="s">
        <v>20114</v>
      </c>
      <c r="B15622"/>
      <c r="C15622" t="s">
        <v>2620</v>
      </c>
      <c r="D15622" t="s">
        <v>20115</v>
      </c>
      <c r="E15622"/>
    </row>
    <row r="15623" spans="1:5" ht="13.5" customHeight="1" x14ac:dyDescent="0.25">
      <c r="A15623" s="51" t="s">
        <v>20116</v>
      </c>
      <c r="B15623" t="s">
        <v>39</v>
      </c>
      <c r="C15623" t="s">
        <v>20117</v>
      </c>
      <c r="D15623" t="s">
        <v>50</v>
      </c>
      <c r="E15623"/>
    </row>
    <row r="15624" spans="1:5" ht="13.5" customHeight="1" x14ac:dyDescent="0.25">
      <c r="A15624" s="51" t="s">
        <v>20118</v>
      </c>
      <c r="B15624"/>
      <c r="C15624" t="s">
        <v>20117</v>
      </c>
      <c r="D15624" t="s">
        <v>43</v>
      </c>
      <c r="E15624"/>
    </row>
    <row r="15625" spans="1:5" ht="13.5" customHeight="1" x14ac:dyDescent="0.25">
      <c r="A15625" s="51" t="s">
        <v>20119</v>
      </c>
      <c r="B15625"/>
      <c r="C15625" t="s">
        <v>20117</v>
      </c>
      <c r="D15625" t="s">
        <v>45</v>
      </c>
      <c r="E15625"/>
    </row>
    <row r="15626" spans="1:5" ht="13.5" customHeight="1" x14ac:dyDescent="0.25">
      <c r="A15626" s="51" t="s">
        <v>32697</v>
      </c>
      <c r="B15626"/>
      <c r="C15626" t="s">
        <v>32119</v>
      </c>
      <c r="D15626" t="s">
        <v>50</v>
      </c>
      <c r="E15626" t="s">
        <v>126</v>
      </c>
    </row>
    <row r="15627" spans="1:5" ht="13.5" customHeight="1" x14ac:dyDescent="0.25">
      <c r="A15627" s="51" t="s">
        <v>20120</v>
      </c>
      <c r="B15627" t="s">
        <v>39</v>
      </c>
      <c r="C15627" t="s">
        <v>20121</v>
      </c>
      <c r="D15627" t="s">
        <v>50</v>
      </c>
      <c r="E15627"/>
    </row>
    <row r="15628" spans="1:5" ht="13.5" customHeight="1" x14ac:dyDescent="0.25">
      <c r="A15628" s="51" t="s">
        <v>20122</v>
      </c>
      <c r="B15628"/>
      <c r="C15628" t="s">
        <v>20121</v>
      </c>
      <c r="D15628" t="s">
        <v>43</v>
      </c>
      <c r="E15628"/>
    </row>
    <row r="15629" spans="1:5" ht="13.5" customHeight="1" x14ac:dyDescent="0.25">
      <c r="A15629" s="51" t="s">
        <v>20123</v>
      </c>
      <c r="B15629"/>
      <c r="C15629" t="s">
        <v>20121</v>
      </c>
      <c r="D15629" t="s">
        <v>45</v>
      </c>
      <c r="E15629"/>
    </row>
    <row r="15630" spans="1:5" ht="13.5" customHeight="1" x14ac:dyDescent="0.25">
      <c r="A15630" s="51" t="s">
        <v>20124</v>
      </c>
      <c r="B15630"/>
      <c r="C15630" t="s">
        <v>20125</v>
      </c>
      <c r="D15630" t="s">
        <v>50</v>
      </c>
      <c r="E15630" t="s">
        <v>74</v>
      </c>
    </row>
    <row r="15631" spans="1:5" ht="13.5" customHeight="1" x14ac:dyDescent="0.25">
      <c r="A15631" s="51" t="s">
        <v>20126</v>
      </c>
      <c r="B15631"/>
      <c r="C15631" t="s">
        <v>20125</v>
      </c>
      <c r="D15631" t="s">
        <v>20127</v>
      </c>
      <c r="E15631" t="s">
        <v>74</v>
      </c>
    </row>
    <row r="15632" spans="1:5" ht="13.5" customHeight="1" x14ac:dyDescent="0.25">
      <c r="A15632" s="51" t="s">
        <v>20128</v>
      </c>
      <c r="B15632" t="s">
        <v>39</v>
      </c>
      <c r="C15632" t="s">
        <v>20129</v>
      </c>
      <c r="D15632" t="s">
        <v>50</v>
      </c>
      <c r="E15632"/>
    </row>
    <row r="15633" spans="1:5" ht="13.5" customHeight="1" x14ac:dyDescent="0.25">
      <c r="A15633" s="51" t="s">
        <v>20130</v>
      </c>
      <c r="B15633"/>
      <c r="C15633" t="s">
        <v>20129</v>
      </c>
      <c r="D15633" t="s">
        <v>43</v>
      </c>
      <c r="E15633"/>
    </row>
    <row r="15634" spans="1:5" ht="13.5" customHeight="1" x14ac:dyDescent="0.25">
      <c r="A15634" s="51" t="s">
        <v>20131</v>
      </c>
      <c r="B15634"/>
      <c r="C15634" t="s">
        <v>20129</v>
      </c>
      <c r="D15634" t="s">
        <v>45</v>
      </c>
      <c r="E15634"/>
    </row>
    <row r="15635" spans="1:5" ht="13.5" customHeight="1" x14ac:dyDescent="0.25">
      <c r="A15635" s="51" t="s">
        <v>20132</v>
      </c>
      <c r="B15635" t="s">
        <v>39</v>
      </c>
      <c r="C15635" t="s">
        <v>20133</v>
      </c>
      <c r="D15635" t="s">
        <v>194</v>
      </c>
      <c r="E15635"/>
    </row>
    <row r="15636" spans="1:5" ht="13.5" customHeight="1" x14ac:dyDescent="0.25">
      <c r="A15636" s="51" t="s">
        <v>20134</v>
      </c>
      <c r="B15636"/>
      <c r="C15636" t="s">
        <v>20133</v>
      </c>
      <c r="D15636" t="s">
        <v>43</v>
      </c>
      <c r="E15636"/>
    </row>
    <row r="15637" spans="1:5" ht="13.5" customHeight="1" x14ac:dyDescent="0.25">
      <c r="A15637" s="51" t="s">
        <v>20135</v>
      </c>
      <c r="B15637"/>
      <c r="C15637" t="s">
        <v>20133</v>
      </c>
      <c r="D15637" t="s">
        <v>45</v>
      </c>
      <c r="E15637"/>
    </row>
    <row r="15638" spans="1:5" ht="13.5" customHeight="1" x14ac:dyDescent="0.25">
      <c r="A15638" s="51" t="s">
        <v>20136</v>
      </c>
      <c r="B15638" t="s">
        <v>39</v>
      </c>
      <c r="C15638" t="s">
        <v>20137</v>
      </c>
      <c r="D15638" t="s">
        <v>2190</v>
      </c>
      <c r="E15638"/>
    </row>
    <row r="15639" spans="1:5" ht="13.5" customHeight="1" x14ac:dyDescent="0.25">
      <c r="A15639" s="51" t="s">
        <v>20138</v>
      </c>
      <c r="B15639"/>
      <c r="C15639" t="s">
        <v>20137</v>
      </c>
      <c r="D15639" t="s">
        <v>43</v>
      </c>
      <c r="E15639"/>
    </row>
    <row r="15640" spans="1:5" ht="13.5" customHeight="1" x14ac:dyDescent="0.25">
      <c r="A15640" s="51" t="s">
        <v>20139</v>
      </c>
      <c r="B15640"/>
      <c r="C15640" t="s">
        <v>20137</v>
      </c>
      <c r="D15640" t="s">
        <v>45</v>
      </c>
      <c r="E15640"/>
    </row>
    <row r="15641" spans="1:5" ht="13.5" customHeight="1" x14ac:dyDescent="0.25">
      <c r="A15641" s="51" t="s">
        <v>31711</v>
      </c>
      <c r="B15641" t="s">
        <v>39</v>
      </c>
      <c r="C15641" t="s">
        <v>20140</v>
      </c>
      <c r="D15641" t="s">
        <v>2190</v>
      </c>
      <c r="E15641" t="s">
        <v>74</v>
      </c>
    </row>
    <row r="15642" spans="1:5" ht="13.5" customHeight="1" x14ac:dyDescent="0.25">
      <c r="A15642" s="51" t="s">
        <v>31712</v>
      </c>
      <c r="B15642"/>
      <c r="C15642" t="s">
        <v>20140</v>
      </c>
      <c r="D15642" t="s">
        <v>43</v>
      </c>
      <c r="E15642" t="s">
        <v>74</v>
      </c>
    </row>
    <row r="15643" spans="1:5" ht="13.5" customHeight="1" x14ac:dyDescent="0.25">
      <c r="A15643" s="51" t="s">
        <v>31713</v>
      </c>
      <c r="B15643"/>
      <c r="C15643" t="s">
        <v>20140</v>
      </c>
      <c r="D15643" t="s">
        <v>45</v>
      </c>
      <c r="E15643" t="s">
        <v>74</v>
      </c>
    </row>
    <row r="15644" spans="1:5" ht="13.5" customHeight="1" x14ac:dyDescent="0.25">
      <c r="A15644" s="51" t="s">
        <v>20141</v>
      </c>
      <c r="B15644"/>
      <c r="C15644" t="s">
        <v>20142</v>
      </c>
      <c r="D15644" t="s">
        <v>20143</v>
      </c>
      <c r="E15644"/>
    </row>
    <row r="15645" spans="1:5" ht="13.5" customHeight="1" x14ac:dyDescent="0.25">
      <c r="A15645" s="51" t="s">
        <v>20144</v>
      </c>
      <c r="B15645"/>
      <c r="C15645" t="s">
        <v>20142</v>
      </c>
      <c r="D15645" t="s">
        <v>19687</v>
      </c>
      <c r="E15645"/>
    </row>
    <row r="15646" spans="1:5" ht="13.5" customHeight="1" x14ac:dyDescent="0.25">
      <c r="A15646" s="51" t="s">
        <v>20145</v>
      </c>
      <c r="B15646" t="s">
        <v>39</v>
      </c>
      <c r="C15646" t="s">
        <v>20142</v>
      </c>
      <c r="D15646" t="s">
        <v>2190</v>
      </c>
      <c r="E15646"/>
    </row>
    <row r="15647" spans="1:5" ht="13.5" customHeight="1" x14ac:dyDescent="0.25">
      <c r="A15647" s="51" t="s">
        <v>20146</v>
      </c>
      <c r="B15647"/>
      <c r="C15647" t="s">
        <v>20142</v>
      </c>
      <c r="D15647" t="s">
        <v>43</v>
      </c>
      <c r="E15647"/>
    </row>
    <row r="15648" spans="1:5" ht="13.5" customHeight="1" x14ac:dyDescent="0.25">
      <c r="A15648" s="51" t="s">
        <v>20147</v>
      </c>
      <c r="B15648"/>
      <c r="C15648" t="s">
        <v>20142</v>
      </c>
      <c r="D15648" t="s">
        <v>45</v>
      </c>
      <c r="E15648"/>
    </row>
    <row r="15649" spans="1:5" ht="13.5" customHeight="1" x14ac:dyDescent="0.25">
      <c r="A15649" s="51" t="s">
        <v>20148</v>
      </c>
      <c r="B15649" t="s">
        <v>39</v>
      </c>
      <c r="C15649" t="s">
        <v>20149</v>
      </c>
      <c r="D15649" t="s">
        <v>50</v>
      </c>
      <c r="E15649"/>
    </row>
    <row r="15650" spans="1:5" ht="13.5" customHeight="1" x14ac:dyDescent="0.25">
      <c r="A15650" s="51" t="s">
        <v>20150</v>
      </c>
      <c r="B15650"/>
      <c r="C15650" t="s">
        <v>20149</v>
      </c>
      <c r="D15650" t="s">
        <v>43</v>
      </c>
      <c r="E15650"/>
    </row>
    <row r="15651" spans="1:5" ht="13.5" customHeight="1" x14ac:dyDescent="0.25">
      <c r="A15651" s="51" t="s">
        <v>20151</v>
      </c>
      <c r="B15651"/>
      <c r="C15651" t="s">
        <v>20149</v>
      </c>
      <c r="D15651" t="s">
        <v>45</v>
      </c>
      <c r="E15651"/>
    </row>
    <row r="15652" spans="1:5" ht="13.5" customHeight="1" x14ac:dyDescent="0.25">
      <c r="A15652" s="51" t="s">
        <v>20152</v>
      </c>
      <c r="B15652" t="s">
        <v>39</v>
      </c>
      <c r="C15652" t="s">
        <v>20153</v>
      </c>
      <c r="D15652" t="s">
        <v>13034</v>
      </c>
      <c r="E15652"/>
    </row>
    <row r="15653" spans="1:5" ht="13.5" customHeight="1" x14ac:dyDescent="0.25">
      <c r="A15653" s="51" t="s">
        <v>20154</v>
      </c>
      <c r="B15653"/>
      <c r="C15653" t="s">
        <v>20153</v>
      </c>
      <c r="D15653" t="s">
        <v>43</v>
      </c>
      <c r="E15653"/>
    </row>
    <row r="15654" spans="1:5" ht="13.5" customHeight="1" x14ac:dyDescent="0.25">
      <c r="A15654" s="51" t="s">
        <v>20155</v>
      </c>
      <c r="B15654"/>
      <c r="C15654" t="s">
        <v>20153</v>
      </c>
      <c r="D15654" t="s">
        <v>45</v>
      </c>
      <c r="E15654"/>
    </row>
    <row r="15655" spans="1:5" ht="13.5" customHeight="1" x14ac:dyDescent="0.25">
      <c r="A15655" s="51" t="s">
        <v>20156</v>
      </c>
      <c r="B15655"/>
      <c r="C15655" t="s">
        <v>20157</v>
      </c>
      <c r="D15655" t="s">
        <v>50</v>
      </c>
      <c r="E15655"/>
    </row>
    <row r="15656" spans="1:5" ht="13.5" customHeight="1" x14ac:dyDescent="0.25">
      <c r="A15656" s="51" t="s">
        <v>20158</v>
      </c>
      <c r="B15656"/>
      <c r="C15656" t="s">
        <v>20157</v>
      </c>
      <c r="D15656" t="s">
        <v>193</v>
      </c>
      <c r="E15656"/>
    </row>
    <row r="15657" spans="1:5" ht="13.5" customHeight="1" x14ac:dyDescent="0.25">
      <c r="A15657" s="51" t="s">
        <v>20159</v>
      </c>
      <c r="B15657"/>
      <c r="C15657" t="s">
        <v>20160</v>
      </c>
      <c r="D15657" t="s">
        <v>50</v>
      </c>
      <c r="E15657"/>
    </row>
    <row r="15658" spans="1:5" ht="13.5" customHeight="1" x14ac:dyDescent="0.25">
      <c r="A15658" s="51" t="s">
        <v>31714</v>
      </c>
      <c r="B15658"/>
      <c r="C15658" t="s">
        <v>20161</v>
      </c>
      <c r="D15658" t="s">
        <v>2190</v>
      </c>
      <c r="E15658"/>
    </row>
    <row r="15659" spans="1:5" ht="13.5" customHeight="1" x14ac:dyDescent="0.25">
      <c r="A15659" s="51" t="s">
        <v>20162</v>
      </c>
      <c r="B15659" t="s">
        <v>39</v>
      </c>
      <c r="C15659" t="s">
        <v>20163</v>
      </c>
      <c r="D15659" t="s">
        <v>96</v>
      </c>
      <c r="E15659"/>
    </row>
    <row r="15660" spans="1:5" ht="13.5" customHeight="1" x14ac:dyDescent="0.25">
      <c r="A15660" s="51" t="s">
        <v>20164</v>
      </c>
      <c r="B15660"/>
      <c r="C15660" t="s">
        <v>20163</v>
      </c>
      <c r="D15660" t="s">
        <v>43</v>
      </c>
      <c r="E15660"/>
    </row>
    <row r="15661" spans="1:5" ht="13.5" customHeight="1" x14ac:dyDescent="0.25">
      <c r="A15661" s="51" t="s">
        <v>20165</v>
      </c>
      <c r="B15661"/>
      <c r="C15661" t="s">
        <v>20163</v>
      </c>
      <c r="D15661" t="s">
        <v>45</v>
      </c>
      <c r="E15661"/>
    </row>
    <row r="15662" spans="1:5" ht="13.5" customHeight="1" x14ac:dyDescent="0.25">
      <c r="A15662" s="51" t="s">
        <v>20166</v>
      </c>
      <c r="B15662" t="s">
        <v>39</v>
      </c>
      <c r="C15662" t="s">
        <v>20167</v>
      </c>
      <c r="D15662" t="s">
        <v>213</v>
      </c>
      <c r="E15662"/>
    </row>
    <row r="15663" spans="1:5" ht="13.5" customHeight="1" x14ac:dyDescent="0.25">
      <c r="A15663" s="51" t="s">
        <v>20168</v>
      </c>
      <c r="B15663"/>
      <c r="C15663" t="s">
        <v>20167</v>
      </c>
      <c r="D15663" t="s">
        <v>43</v>
      </c>
      <c r="E15663"/>
    </row>
    <row r="15664" spans="1:5" ht="13.5" customHeight="1" x14ac:dyDescent="0.25">
      <c r="A15664" s="51" t="s">
        <v>20169</v>
      </c>
      <c r="B15664"/>
      <c r="C15664" t="s">
        <v>20167</v>
      </c>
      <c r="D15664" t="s">
        <v>45</v>
      </c>
      <c r="E15664"/>
    </row>
    <row r="15665" spans="1:5" ht="13.5" customHeight="1" x14ac:dyDescent="0.25">
      <c r="A15665" s="51" t="s">
        <v>31715</v>
      </c>
      <c r="B15665" t="s">
        <v>39</v>
      </c>
      <c r="C15665" t="s">
        <v>31116</v>
      </c>
      <c r="D15665" t="s">
        <v>50</v>
      </c>
      <c r="E15665"/>
    </row>
    <row r="15666" spans="1:5" ht="13.5" customHeight="1" x14ac:dyDescent="0.25">
      <c r="A15666" s="51" t="s">
        <v>32698</v>
      </c>
      <c r="B15666"/>
      <c r="C15666" t="s">
        <v>31116</v>
      </c>
      <c r="D15666" t="s">
        <v>43</v>
      </c>
      <c r="E15666"/>
    </row>
    <row r="15667" spans="1:5" ht="13.5" customHeight="1" x14ac:dyDescent="0.25">
      <c r="A15667" s="51" t="s">
        <v>32699</v>
      </c>
      <c r="B15667"/>
      <c r="C15667" t="s">
        <v>31116</v>
      </c>
      <c r="D15667" t="s">
        <v>45</v>
      </c>
      <c r="E15667"/>
    </row>
    <row r="15668" spans="1:5" ht="13.5" customHeight="1" x14ac:dyDescent="0.25">
      <c r="A15668" s="51" t="s">
        <v>30664</v>
      </c>
      <c r="B15668" t="s">
        <v>39</v>
      </c>
      <c r="C15668" t="s">
        <v>30186</v>
      </c>
      <c r="D15668" t="s">
        <v>213</v>
      </c>
      <c r="E15668"/>
    </row>
    <row r="15669" spans="1:5" ht="13.5" customHeight="1" x14ac:dyDescent="0.25">
      <c r="A15669" s="51" t="s">
        <v>32700</v>
      </c>
      <c r="B15669"/>
      <c r="C15669" t="s">
        <v>30186</v>
      </c>
      <c r="D15669" t="s">
        <v>43</v>
      </c>
      <c r="E15669"/>
    </row>
    <row r="15670" spans="1:5" ht="13.5" customHeight="1" x14ac:dyDescent="0.25">
      <c r="A15670" s="51" t="s">
        <v>32701</v>
      </c>
      <c r="B15670"/>
      <c r="C15670" t="s">
        <v>30186</v>
      </c>
      <c r="D15670" t="s">
        <v>45</v>
      </c>
      <c r="E15670"/>
    </row>
    <row r="15671" spans="1:5" ht="13.5" customHeight="1" x14ac:dyDescent="0.25">
      <c r="A15671" s="51" t="s">
        <v>30665</v>
      </c>
      <c r="B15671"/>
      <c r="C15671" t="s">
        <v>30186</v>
      </c>
      <c r="D15671" t="s">
        <v>7179</v>
      </c>
      <c r="E15671"/>
    </row>
    <row r="15672" spans="1:5" ht="13.5" customHeight="1" x14ac:dyDescent="0.25">
      <c r="A15672" s="51" t="s">
        <v>20170</v>
      </c>
      <c r="B15672" t="s">
        <v>39</v>
      </c>
      <c r="C15672" t="s">
        <v>20171</v>
      </c>
      <c r="D15672" t="s">
        <v>2190</v>
      </c>
      <c r="E15672"/>
    </row>
    <row r="15673" spans="1:5" ht="13.5" customHeight="1" x14ac:dyDescent="0.25">
      <c r="A15673" s="51" t="s">
        <v>20172</v>
      </c>
      <c r="B15673"/>
      <c r="C15673" t="s">
        <v>20171</v>
      </c>
      <c r="D15673" t="s">
        <v>43</v>
      </c>
      <c r="E15673"/>
    </row>
    <row r="15674" spans="1:5" ht="13.5" customHeight="1" x14ac:dyDescent="0.25">
      <c r="A15674" s="51" t="s">
        <v>20173</v>
      </c>
      <c r="B15674"/>
      <c r="C15674" t="s">
        <v>20171</v>
      </c>
      <c r="D15674" t="s">
        <v>45</v>
      </c>
      <c r="E15674"/>
    </row>
    <row r="15675" spans="1:5" ht="13.5" customHeight="1" x14ac:dyDescent="0.25">
      <c r="A15675" s="51" t="s">
        <v>20174</v>
      </c>
      <c r="B15675" t="s">
        <v>39</v>
      </c>
      <c r="C15675" t="s">
        <v>20175</v>
      </c>
      <c r="D15675" t="s">
        <v>50</v>
      </c>
      <c r="E15675"/>
    </row>
    <row r="15676" spans="1:5" ht="13.5" customHeight="1" x14ac:dyDescent="0.25">
      <c r="A15676" s="51" t="s">
        <v>20176</v>
      </c>
      <c r="B15676"/>
      <c r="C15676" t="s">
        <v>20175</v>
      </c>
      <c r="D15676" t="s">
        <v>43</v>
      </c>
      <c r="E15676"/>
    </row>
    <row r="15677" spans="1:5" ht="13.5" customHeight="1" x14ac:dyDescent="0.25">
      <c r="A15677" s="51" t="s">
        <v>20177</v>
      </c>
      <c r="B15677"/>
      <c r="C15677" t="s">
        <v>20175</v>
      </c>
      <c r="D15677" t="s">
        <v>45</v>
      </c>
      <c r="E15677"/>
    </row>
    <row r="15678" spans="1:5" ht="13.5" customHeight="1" x14ac:dyDescent="0.25">
      <c r="A15678" s="51" t="s">
        <v>20178</v>
      </c>
      <c r="B15678" t="s">
        <v>39</v>
      </c>
      <c r="C15678" t="s">
        <v>20179</v>
      </c>
      <c r="D15678" t="s">
        <v>50</v>
      </c>
      <c r="E15678"/>
    </row>
    <row r="15679" spans="1:5" ht="13.5" customHeight="1" x14ac:dyDescent="0.25">
      <c r="A15679" s="51" t="s">
        <v>20180</v>
      </c>
      <c r="B15679"/>
      <c r="C15679" t="s">
        <v>20179</v>
      </c>
      <c r="D15679" t="s">
        <v>43</v>
      </c>
      <c r="E15679"/>
    </row>
    <row r="15680" spans="1:5" ht="13.5" customHeight="1" x14ac:dyDescent="0.25">
      <c r="A15680" s="51" t="s">
        <v>20181</v>
      </c>
      <c r="B15680"/>
      <c r="C15680" t="s">
        <v>20179</v>
      </c>
      <c r="D15680" t="s">
        <v>45</v>
      </c>
      <c r="E15680"/>
    </row>
    <row r="15681" spans="1:5" ht="13.5" customHeight="1" x14ac:dyDescent="0.25">
      <c r="A15681" s="51" t="s">
        <v>20182</v>
      </c>
      <c r="B15681" t="s">
        <v>39</v>
      </c>
      <c r="C15681" t="s">
        <v>20183</v>
      </c>
      <c r="D15681" t="s">
        <v>2775</v>
      </c>
      <c r="E15681"/>
    </row>
    <row r="15682" spans="1:5" ht="13.5" customHeight="1" x14ac:dyDescent="0.25">
      <c r="A15682" s="51" t="s">
        <v>20184</v>
      </c>
      <c r="B15682"/>
      <c r="C15682" t="s">
        <v>20183</v>
      </c>
      <c r="D15682" t="s">
        <v>43</v>
      </c>
      <c r="E15682"/>
    </row>
    <row r="15683" spans="1:5" ht="13.5" customHeight="1" x14ac:dyDescent="0.25">
      <c r="A15683" s="51" t="s">
        <v>20185</v>
      </c>
      <c r="B15683"/>
      <c r="C15683" t="s">
        <v>20183</v>
      </c>
      <c r="D15683" t="s">
        <v>45</v>
      </c>
      <c r="E15683"/>
    </row>
    <row r="15684" spans="1:5" ht="13.5" customHeight="1" x14ac:dyDescent="0.25">
      <c r="A15684" s="51" t="s">
        <v>32702</v>
      </c>
      <c r="B15684"/>
      <c r="C15684" t="s">
        <v>32120</v>
      </c>
      <c r="D15684" t="s">
        <v>50</v>
      </c>
      <c r="E15684" t="s">
        <v>126</v>
      </c>
    </row>
    <row r="15685" spans="1:5" ht="13.5" customHeight="1" x14ac:dyDescent="0.25">
      <c r="A15685" s="51" t="s">
        <v>20186</v>
      </c>
      <c r="B15685" t="s">
        <v>39</v>
      </c>
      <c r="C15685" t="s">
        <v>20187</v>
      </c>
      <c r="D15685" t="s">
        <v>50</v>
      </c>
      <c r="E15685"/>
    </row>
    <row r="15686" spans="1:5" ht="13.5" customHeight="1" x14ac:dyDescent="0.25">
      <c r="A15686" s="51" t="s">
        <v>20188</v>
      </c>
      <c r="B15686"/>
      <c r="C15686" t="s">
        <v>20187</v>
      </c>
      <c r="D15686" t="s">
        <v>43</v>
      </c>
      <c r="E15686"/>
    </row>
    <row r="15687" spans="1:5" ht="13.5" customHeight="1" x14ac:dyDescent="0.25">
      <c r="A15687" s="51" t="s">
        <v>20189</v>
      </c>
      <c r="B15687"/>
      <c r="C15687" t="s">
        <v>20187</v>
      </c>
      <c r="D15687" t="s">
        <v>45</v>
      </c>
      <c r="E15687"/>
    </row>
    <row r="15688" spans="1:5" ht="13.5" customHeight="1" x14ac:dyDescent="0.25">
      <c r="A15688" s="51" t="s">
        <v>20190</v>
      </c>
      <c r="B15688"/>
      <c r="C15688" t="s">
        <v>20191</v>
      </c>
      <c r="D15688" t="s">
        <v>50</v>
      </c>
      <c r="E15688"/>
    </row>
    <row r="15689" spans="1:5" ht="13.5" customHeight="1" x14ac:dyDescent="0.25">
      <c r="A15689" s="51" t="s">
        <v>20192</v>
      </c>
      <c r="B15689"/>
      <c r="C15689" t="s">
        <v>20191</v>
      </c>
      <c r="D15689" t="s">
        <v>470</v>
      </c>
      <c r="E15689"/>
    </row>
    <row r="15690" spans="1:5" ht="13.5" customHeight="1" x14ac:dyDescent="0.25">
      <c r="A15690" s="51" t="s">
        <v>20193</v>
      </c>
      <c r="B15690" t="s">
        <v>39</v>
      </c>
      <c r="C15690" t="s">
        <v>20194</v>
      </c>
      <c r="D15690" t="s">
        <v>20195</v>
      </c>
      <c r="E15690"/>
    </row>
    <row r="15691" spans="1:5" ht="13.5" customHeight="1" x14ac:dyDescent="0.25">
      <c r="A15691" s="51" t="s">
        <v>20196</v>
      </c>
      <c r="B15691"/>
      <c r="C15691" t="s">
        <v>20194</v>
      </c>
      <c r="D15691" t="s">
        <v>43</v>
      </c>
      <c r="E15691"/>
    </row>
    <row r="15692" spans="1:5" ht="13.5" customHeight="1" x14ac:dyDescent="0.25">
      <c r="A15692" s="51" t="s">
        <v>20197</v>
      </c>
      <c r="B15692"/>
      <c r="C15692" t="s">
        <v>20194</v>
      </c>
      <c r="D15692" t="s">
        <v>45</v>
      </c>
      <c r="E15692"/>
    </row>
    <row r="15693" spans="1:5" ht="13.5" customHeight="1" x14ac:dyDescent="0.25">
      <c r="A15693" s="51" t="s">
        <v>20198</v>
      </c>
      <c r="B15693" t="s">
        <v>39</v>
      </c>
      <c r="C15693" t="s">
        <v>20199</v>
      </c>
      <c r="D15693" t="s">
        <v>50</v>
      </c>
      <c r="E15693"/>
    </row>
    <row r="15694" spans="1:5" ht="13.5" customHeight="1" x14ac:dyDescent="0.25">
      <c r="A15694" s="51" t="s">
        <v>20200</v>
      </c>
      <c r="B15694"/>
      <c r="C15694" t="s">
        <v>20199</v>
      </c>
      <c r="D15694" t="s">
        <v>43</v>
      </c>
      <c r="E15694"/>
    </row>
    <row r="15695" spans="1:5" ht="13.5" customHeight="1" x14ac:dyDescent="0.25">
      <c r="A15695" s="51" t="s">
        <v>20201</v>
      </c>
      <c r="B15695"/>
      <c r="C15695" t="s">
        <v>20199</v>
      </c>
      <c r="D15695" t="s">
        <v>45</v>
      </c>
      <c r="E15695"/>
    </row>
    <row r="15696" spans="1:5" ht="13.5" customHeight="1" x14ac:dyDescent="0.25">
      <c r="A15696" s="51" t="s">
        <v>20202</v>
      </c>
      <c r="B15696" t="s">
        <v>39</v>
      </c>
      <c r="C15696" t="s">
        <v>20203</v>
      </c>
      <c r="D15696" t="s">
        <v>50</v>
      </c>
      <c r="E15696"/>
    </row>
    <row r="15697" spans="1:5" ht="13.5" customHeight="1" x14ac:dyDescent="0.25">
      <c r="A15697" s="51" t="s">
        <v>20204</v>
      </c>
      <c r="B15697"/>
      <c r="C15697" t="s">
        <v>20203</v>
      </c>
      <c r="D15697" t="s">
        <v>43</v>
      </c>
      <c r="E15697"/>
    </row>
    <row r="15698" spans="1:5" ht="13.5" customHeight="1" x14ac:dyDescent="0.25">
      <c r="A15698" s="51" t="s">
        <v>20205</v>
      </c>
      <c r="B15698"/>
      <c r="C15698" t="s">
        <v>20203</v>
      </c>
      <c r="D15698" t="s">
        <v>45</v>
      </c>
      <c r="E15698"/>
    </row>
    <row r="15699" spans="1:5" ht="13.5" customHeight="1" x14ac:dyDescent="0.25">
      <c r="A15699" s="51" t="s">
        <v>20206</v>
      </c>
      <c r="B15699"/>
      <c r="C15699" t="s">
        <v>20207</v>
      </c>
      <c r="D15699" t="s">
        <v>50</v>
      </c>
      <c r="E15699"/>
    </row>
    <row r="15700" spans="1:5" ht="13.5" customHeight="1" x14ac:dyDescent="0.25">
      <c r="A15700" s="51" t="s">
        <v>20208</v>
      </c>
      <c r="B15700"/>
      <c r="C15700" t="s">
        <v>20209</v>
      </c>
      <c r="D15700" t="s">
        <v>50</v>
      </c>
      <c r="E15700" t="s">
        <v>74</v>
      </c>
    </row>
    <row r="15701" spans="1:5" ht="13.5" customHeight="1" x14ac:dyDescent="0.25">
      <c r="A15701" s="51" t="s">
        <v>20210</v>
      </c>
      <c r="B15701"/>
      <c r="C15701" t="s">
        <v>20211</v>
      </c>
      <c r="D15701" t="s">
        <v>50</v>
      </c>
      <c r="E15701" t="s">
        <v>74</v>
      </c>
    </row>
    <row r="15702" spans="1:5" ht="13.5" customHeight="1" x14ac:dyDescent="0.25">
      <c r="A15702" s="51" t="s">
        <v>20212</v>
      </c>
      <c r="B15702"/>
      <c r="C15702" t="s">
        <v>20213</v>
      </c>
      <c r="D15702" t="s">
        <v>50</v>
      </c>
      <c r="E15702"/>
    </row>
    <row r="15703" spans="1:5" ht="13.5" customHeight="1" x14ac:dyDescent="0.25">
      <c r="A15703" s="51" t="s">
        <v>20214</v>
      </c>
      <c r="B15703"/>
      <c r="C15703" t="s">
        <v>20215</v>
      </c>
      <c r="D15703" t="s">
        <v>20216</v>
      </c>
      <c r="E15703"/>
    </row>
    <row r="15704" spans="1:5" ht="13.5" customHeight="1" x14ac:dyDescent="0.25">
      <c r="A15704" s="51" t="s">
        <v>20217</v>
      </c>
      <c r="B15704" t="s">
        <v>39</v>
      </c>
      <c r="C15704" t="s">
        <v>20215</v>
      </c>
      <c r="D15704" t="s">
        <v>50</v>
      </c>
      <c r="E15704"/>
    </row>
    <row r="15705" spans="1:5" ht="13.5" customHeight="1" x14ac:dyDescent="0.25">
      <c r="A15705" s="51" t="s">
        <v>20218</v>
      </c>
      <c r="B15705"/>
      <c r="C15705" t="s">
        <v>20215</v>
      </c>
      <c r="D15705" t="s">
        <v>43</v>
      </c>
      <c r="E15705"/>
    </row>
    <row r="15706" spans="1:5" ht="13.5" customHeight="1" x14ac:dyDescent="0.25">
      <c r="A15706" s="51" t="s">
        <v>20219</v>
      </c>
      <c r="B15706"/>
      <c r="C15706" t="s">
        <v>20215</v>
      </c>
      <c r="D15706" t="s">
        <v>45</v>
      </c>
      <c r="E15706"/>
    </row>
    <row r="15707" spans="1:5" ht="13.5" customHeight="1" x14ac:dyDescent="0.25">
      <c r="A15707" s="51" t="s">
        <v>20220</v>
      </c>
      <c r="B15707"/>
      <c r="C15707" t="s">
        <v>20221</v>
      </c>
      <c r="D15707" t="s">
        <v>50</v>
      </c>
      <c r="E15707" t="s">
        <v>74</v>
      </c>
    </row>
    <row r="15708" spans="1:5" ht="13.5" customHeight="1" x14ac:dyDescent="0.25">
      <c r="A15708" s="51" t="s">
        <v>32703</v>
      </c>
      <c r="B15708"/>
      <c r="C15708" t="s">
        <v>20221</v>
      </c>
      <c r="D15708" t="s">
        <v>50</v>
      </c>
      <c r="E15708" t="s">
        <v>126</v>
      </c>
    </row>
    <row r="15709" spans="1:5" ht="13.5" customHeight="1" x14ac:dyDescent="0.25">
      <c r="A15709" s="51" t="s">
        <v>20222</v>
      </c>
      <c r="B15709"/>
      <c r="C15709" t="s">
        <v>20223</v>
      </c>
      <c r="D15709" t="s">
        <v>50</v>
      </c>
      <c r="E15709"/>
    </row>
    <row r="15710" spans="1:5" ht="13.5" customHeight="1" x14ac:dyDescent="0.25">
      <c r="A15710" s="51" t="s">
        <v>20224</v>
      </c>
      <c r="B15710"/>
      <c r="C15710" t="s">
        <v>20225</v>
      </c>
      <c r="D15710" t="s">
        <v>50</v>
      </c>
      <c r="E15710"/>
    </row>
    <row r="15711" spans="1:5" ht="13.5" customHeight="1" x14ac:dyDescent="0.25">
      <c r="A15711" s="51" t="s">
        <v>20226</v>
      </c>
      <c r="B15711"/>
      <c r="C15711" t="s">
        <v>30187</v>
      </c>
      <c r="D15711" t="s">
        <v>50</v>
      </c>
      <c r="E15711"/>
    </row>
    <row r="15712" spans="1:5" ht="13.5" customHeight="1" x14ac:dyDescent="0.25">
      <c r="A15712" s="51" t="s">
        <v>20227</v>
      </c>
      <c r="B15712" t="s">
        <v>39</v>
      </c>
      <c r="C15712" t="s">
        <v>20228</v>
      </c>
      <c r="D15712" t="s">
        <v>2190</v>
      </c>
      <c r="E15712"/>
    </row>
    <row r="15713" spans="1:5" ht="13.5" customHeight="1" x14ac:dyDescent="0.25">
      <c r="A15713" s="51" t="s">
        <v>20229</v>
      </c>
      <c r="B15713"/>
      <c r="C15713" t="s">
        <v>20228</v>
      </c>
      <c r="D15713" t="s">
        <v>43</v>
      </c>
      <c r="E15713"/>
    </row>
    <row r="15714" spans="1:5" ht="13.5" customHeight="1" x14ac:dyDescent="0.25">
      <c r="A15714" s="51" t="s">
        <v>20230</v>
      </c>
      <c r="B15714"/>
      <c r="C15714" t="s">
        <v>20228</v>
      </c>
      <c r="D15714" t="s">
        <v>45</v>
      </c>
      <c r="E15714"/>
    </row>
    <row r="15715" spans="1:5" ht="13.5" customHeight="1" x14ac:dyDescent="0.25">
      <c r="A15715" s="51" t="s">
        <v>20231</v>
      </c>
      <c r="B15715" t="s">
        <v>39</v>
      </c>
      <c r="C15715" t="s">
        <v>20232</v>
      </c>
      <c r="D15715" t="s">
        <v>50</v>
      </c>
      <c r="E15715"/>
    </row>
    <row r="15716" spans="1:5" ht="13.5" customHeight="1" x14ac:dyDescent="0.25">
      <c r="A15716" s="51" t="s">
        <v>20233</v>
      </c>
      <c r="B15716"/>
      <c r="C15716" t="s">
        <v>20232</v>
      </c>
      <c r="D15716" t="s">
        <v>43</v>
      </c>
      <c r="E15716"/>
    </row>
    <row r="15717" spans="1:5" ht="13.5" customHeight="1" x14ac:dyDescent="0.25">
      <c r="A15717" s="51" t="s">
        <v>20234</v>
      </c>
      <c r="B15717"/>
      <c r="C15717" t="s">
        <v>20232</v>
      </c>
      <c r="D15717" t="s">
        <v>45</v>
      </c>
      <c r="E15717"/>
    </row>
    <row r="15718" spans="1:5" ht="13.5" customHeight="1" x14ac:dyDescent="0.25">
      <c r="A15718" s="51" t="s">
        <v>30666</v>
      </c>
      <c r="B15718"/>
      <c r="C15718" t="s">
        <v>20235</v>
      </c>
      <c r="D15718" t="s">
        <v>2190</v>
      </c>
      <c r="E15718"/>
    </row>
    <row r="15719" spans="1:5" ht="13.5" customHeight="1" x14ac:dyDescent="0.25">
      <c r="A15719" s="51" t="s">
        <v>20236</v>
      </c>
      <c r="B15719"/>
      <c r="C15719" t="s">
        <v>20237</v>
      </c>
      <c r="D15719" t="s">
        <v>2190</v>
      </c>
      <c r="E15719" t="s">
        <v>74</v>
      </c>
    </row>
    <row r="15720" spans="1:5" ht="13.5" customHeight="1" x14ac:dyDescent="0.25">
      <c r="A15720" s="51" t="s">
        <v>32704</v>
      </c>
      <c r="B15720"/>
      <c r="C15720" t="s">
        <v>20237</v>
      </c>
      <c r="D15720" t="s">
        <v>50</v>
      </c>
      <c r="E15720" t="s">
        <v>126</v>
      </c>
    </row>
    <row r="15721" spans="1:5" ht="13.5" customHeight="1" x14ac:dyDescent="0.25">
      <c r="A15721" s="51" t="s">
        <v>20238</v>
      </c>
      <c r="B15721"/>
      <c r="C15721" t="s">
        <v>20239</v>
      </c>
      <c r="D15721" t="s">
        <v>1343</v>
      </c>
      <c r="E15721"/>
    </row>
    <row r="15722" spans="1:5" ht="13.5" customHeight="1" x14ac:dyDescent="0.25">
      <c r="A15722" s="51" t="s">
        <v>31716</v>
      </c>
      <c r="B15722"/>
      <c r="C15722" t="s">
        <v>31117</v>
      </c>
      <c r="D15722" t="s">
        <v>50</v>
      </c>
      <c r="E15722"/>
    </row>
    <row r="15723" spans="1:5" ht="13.5" customHeight="1" x14ac:dyDescent="0.25">
      <c r="A15723" s="51" t="s">
        <v>20240</v>
      </c>
      <c r="B15723"/>
      <c r="C15723" t="s">
        <v>20241</v>
      </c>
      <c r="D15723" t="s">
        <v>20242</v>
      </c>
      <c r="E15723"/>
    </row>
    <row r="15724" spans="1:5" ht="13.5" customHeight="1" x14ac:dyDescent="0.25">
      <c r="A15724" s="51" t="s">
        <v>20243</v>
      </c>
      <c r="B15724"/>
      <c r="C15724" t="s">
        <v>20241</v>
      </c>
      <c r="D15724" t="s">
        <v>20244</v>
      </c>
      <c r="E15724"/>
    </row>
    <row r="15725" spans="1:5" ht="13.5" customHeight="1" x14ac:dyDescent="0.25">
      <c r="A15725" s="51" t="s">
        <v>20245</v>
      </c>
      <c r="B15725"/>
      <c r="C15725" t="s">
        <v>20241</v>
      </c>
      <c r="D15725" t="s">
        <v>20246</v>
      </c>
      <c r="E15725"/>
    </row>
    <row r="15726" spans="1:5" ht="13.5" customHeight="1" x14ac:dyDescent="0.25">
      <c r="A15726" s="51" t="s">
        <v>20247</v>
      </c>
      <c r="B15726"/>
      <c r="C15726" t="s">
        <v>20241</v>
      </c>
      <c r="D15726" t="s">
        <v>20248</v>
      </c>
      <c r="E15726"/>
    </row>
    <row r="15727" spans="1:5" ht="13.5" customHeight="1" x14ac:dyDescent="0.25">
      <c r="A15727" s="51" t="s">
        <v>32705</v>
      </c>
      <c r="B15727"/>
      <c r="C15727" t="s">
        <v>20241</v>
      </c>
      <c r="D15727" t="s">
        <v>32121</v>
      </c>
      <c r="E15727" t="s">
        <v>126</v>
      </c>
    </row>
    <row r="15728" spans="1:5" ht="13.5" customHeight="1" x14ac:dyDescent="0.25">
      <c r="A15728" s="51" t="s">
        <v>32706</v>
      </c>
      <c r="B15728"/>
      <c r="C15728" t="s">
        <v>20241</v>
      </c>
      <c r="D15728" t="s">
        <v>32122</v>
      </c>
      <c r="E15728" t="s">
        <v>126</v>
      </c>
    </row>
    <row r="15729" spans="1:5" ht="13.5" customHeight="1" x14ac:dyDescent="0.25">
      <c r="A15729" s="51" t="s">
        <v>32707</v>
      </c>
      <c r="B15729" t="s">
        <v>39</v>
      </c>
      <c r="C15729" t="s">
        <v>32123</v>
      </c>
      <c r="D15729" t="s">
        <v>50</v>
      </c>
      <c r="E15729" t="s">
        <v>126</v>
      </c>
    </row>
    <row r="15730" spans="1:5" ht="13.5" customHeight="1" x14ac:dyDescent="0.25">
      <c r="A15730" s="51" t="s">
        <v>32708</v>
      </c>
      <c r="B15730"/>
      <c r="C15730" t="s">
        <v>32123</v>
      </c>
      <c r="D15730" t="s">
        <v>43</v>
      </c>
      <c r="E15730" t="s">
        <v>126</v>
      </c>
    </row>
    <row r="15731" spans="1:5" ht="13.5" customHeight="1" x14ac:dyDescent="0.25">
      <c r="A15731" s="51" t="s">
        <v>32709</v>
      </c>
      <c r="B15731"/>
      <c r="C15731" t="s">
        <v>32123</v>
      </c>
      <c r="D15731" t="s">
        <v>45</v>
      </c>
      <c r="E15731" t="s">
        <v>126</v>
      </c>
    </row>
    <row r="15732" spans="1:5" ht="13.5" customHeight="1" x14ac:dyDescent="0.25">
      <c r="A15732" s="51" t="s">
        <v>20249</v>
      </c>
      <c r="B15732"/>
      <c r="C15732" t="s">
        <v>20250</v>
      </c>
      <c r="D15732" t="s">
        <v>20251</v>
      </c>
      <c r="E15732"/>
    </row>
    <row r="15733" spans="1:5" ht="13.5" customHeight="1" x14ac:dyDescent="0.25">
      <c r="A15733" s="51" t="s">
        <v>20252</v>
      </c>
      <c r="B15733" t="s">
        <v>39</v>
      </c>
      <c r="C15733" t="s">
        <v>20250</v>
      </c>
      <c r="D15733" t="s">
        <v>50</v>
      </c>
      <c r="E15733"/>
    </row>
    <row r="15734" spans="1:5" ht="13.5" customHeight="1" x14ac:dyDescent="0.25">
      <c r="A15734" s="51" t="s">
        <v>20253</v>
      </c>
      <c r="B15734"/>
      <c r="C15734" t="s">
        <v>20250</v>
      </c>
      <c r="D15734" t="s">
        <v>43</v>
      </c>
      <c r="E15734"/>
    </row>
    <row r="15735" spans="1:5" ht="13.5" customHeight="1" x14ac:dyDescent="0.25">
      <c r="A15735" s="51" t="s">
        <v>20254</v>
      </c>
      <c r="B15735"/>
      <c r="C15735" t="s">
        <v>20250</v>
      </c>
      <c r="D15735" t="s">
        <v>45</v>
      </c>
      <c r="E15735"/>
    </row>
    <row r="15736" spans="1:5" ht="13.5" customHeight="1" x14ac:dyDescent="0.25">
      <c r="A15736" s="51" t="s">
        <v>32710</v>
      </c>
      <c r="B15736" t="s">
        <v>39</v>
      </c>
      <c r="C15736" t="s">
        <v>3991</v>
      </c>
      <c r="D15736" t="s">
        <v>50</v>
      </c>
      <c r="E15736" t="s">
        <v>126</v>
      </c>
    </row>
    <row r="15737" spans="1:5" ht="13.5" customHeight="1" x14ac:dyDescent="0.25">
      <c r="A15737" s="51" t="s">
        <v>32711</v>
      </c>
      <c r="B15737"/>
      <c r="C15737" t="s">
        <v>3991</v>
      </c>
      <c r="D15737" t="s">
        <v>43</v>
      </c>
      <c r="E15737" t="s">
        <v>126</v>
      </c>
    </row>
    <row r="15738" spans="1:5" ht="13.5" customHeight="1" x14ac:dyDescent="0.25">
      <c r="A15738" s="51" t="s">
        <v>32712</v>
      </c>
      <c r="B15738"/>
      <c r="C15738" t="s">
        <v>3991</v>
      </c>
      <c r="D15738" t="s">
        <v>45</v>
      </c>
      <c r="E15738" t="s">
        <v>126</v>
      </c>
    </row>
    <row r="15739" spans="1:5" ht="13.5" customHeight="1" x14ac:dyDescent="0.25">
      <c r="A15739" s="51" t="s">
        <v>20255</v>
      </c>
      <c r="B15739"/>
      <c r="C15739" t="s">
        <v>20256</v>
      </c>
      <c r="D15739" t="s">
        <v>2190</v>
      </c>
      <c r="E15739"/>
    </row>
    <row r="15740" spans="1:5" ht="13.5" customHeight="1" x14ac:dyDescent="0.25">
      <c r="A15740" s="51" t="s">
        <v>20257</v>
      </c>
      <c r="B15740"/>
      <c r="C15740" t="s">
        <v>20258</v>
      </c>
      <c r="D15740" t="s">
        <v>50</v>
      </c>
      <c r="E15740"/>
    </row>
    <row r="15741" spans="1:5" ht="13.5" customHeight="1" x14ac:dyDescent="0.25">
      <c r="A15741" s="51" t="s">
        <v>32713</v>
      </c>
      <c r="B15741" t="s">
        <v>39</v>
      </c>
      <c r="C15741" t="s">
        <v>4983</v>
      </c>
      <c r="D15741" t="s">
        <v>2190</v>
      </c>
      <c r="E15741" t="s">
        <v>126</v>
      </c>
    </row>
    <row r="15742" spans="1:5" ht="13.5" customHeight="1" x14ac:dyDescent="0.25">
      <c r="A15742" s="51" t="s">
        <v>32714</v>
      </c>
      <c r="B15742"/>
      <c r="C15742" t="s">
        <v>4983</v>
      </c>
      <c r="D15742" t="s">
        <v>43</v>
      </c>
      <c r="E15742" t="s">
        <v>126</v>
      </c>
    </row>
    <row r="15743" spans="1:5" ht="13.5" customHeight="1" x14ac:dyDescent="0.25">
      <c r="A15743" s="51" t="s">
        <v>32715</v>
      </c>
      <c r="B15743"/>
      <c r="C15743" t="s">
        <v>4983</v>
      </c>
      <c r="D15743" t="s">
        <v>45</v>
      </c>
      <c r="E15743" t="s">
        <v>126</v>
      </c>
    </row>
    <row r="15744" spans="1:5" ht="13.5" customHeight="1" x14ac:dyDescent="0.25">
      <c r="A15744" s="51" t="s">
        <v>20259</v>
      </c>
      <c r="B15744"/>
      <c r="C15744" t="s">
        <v>20260</v>
      </c>
      <c r="D15744" t="s">
        <v>50</v>
      </c>
      <c r="E15744"/>
    </row>
    <row r="15745" spans="1:5" ht="13.5" customHeight="1" x14ac:dyDescent="0.25">
      <c r="A15745" s="51" t="s">
        <v>20261</v>
      </c>
      <c r="B15745"/>
      <c r="C15745" t="s">
        <v>20262</v>
      </c>
      <c r="D15745" t="s">
        <v>20263</v>
      </c>
      <c r="E15745"/>
    </row>
    <row r="15746" spans="1:5" ht="13.5" customHeight="1" x14ac:dyDescent="0.25">
      <c r="A15746" s="51" t="s">
        <v>20264</v>
      </c>
      <c r="B15746" t="s">
        <v>39</v>
      </c>
      <c r="C15746" t="s">
        <v>20265</v>
      </c>
      <c r="D15746" t="s">
        <v>213</v>
      </c>
      <c r="E15746"/>
    </row>
    <row r="15747" spans="1:5" ht="13.5" customHeight="1" x14ac:dyDescent="0.25">
      <c r="A15747" s="51" t="s">
        <v>20266</v>
      </c>
      <c r="B15747"/>
      <c r="C15747" t="s">
        <v>20265</v>
      </c>
      <c r="D15747" t="s">
        <v>43</v>
      </c>
      <c r="E15747"/>
    </row>
    <row r="15748" spans="1:5" ht="13.5" customHeight="1" x14ac:dyDescent="0.25">
      <c r="A15748" s="51" t="s">
        <v>20267</v>
      </c>
      <c r="B15748"/>
      <c r="C15748" t="s">
        <v>20265</v>
      </c>
      <c r="D15748" t="s">
        <v>45</v>
      </c>
      <c r="E15748"/>
    </row>
    <row r="15749" spans="1:5" ht="13.5" customHeight="1" x14ac:dyDescent="0.25">
      <c r="A15749" s="51" t="s">
        <v>20268</v>
      </c>
      <c r="B15749" t="s">
        <v>39</v>
      </c>
      <c r="C15749" t="s">
        <v>20269</v>
      </c>
      <c r="D15749" t="s">
        <v>50</v>
      </c>
      <c r="E15749"/>
    </row>
    <row r="15750" spans="1:5" ht="13.5" customHeight="1" x14ac:dyDescent="0.25">
      <c r="A15750" s="51" t="s">
        <v>20270</v>
      </c>
      <c r="B15750"/>
      <c r="C15750" t="s">
        <v>20269</v>
      </c>
      <c r="D15750" t="s">
        <v>43</v>
      </c>
      <c r="E15750"/>
    </row>
    <row r="15751" spans="1:5" ht="13.5" customHeight="1" x14ac:dyDescent="0.25">
      <c r="A15751" s="51" t="s">
        <v>20271</v>
      </c>
      <c r="B15751"/>
      <c r="C15751" t="s">
        <v>20269</v>
      </c>
      <c r="D15751" t="s">
        <v>45</v>
      </c>
      <c r="E15751"/>
    </row>
    <row r="15752" spans="1:5" ht="13.5" customHeight="1" x14ac:dyDescent="0.25">
      <c r="A15752" s="51" t="s">
        <v>20272</v>
      </c>
      <c r="B15752"/>
      <c r="C15752" t="s">
        <v>20273</v>
      </c>
      <c r="D15752" t="s">
        <v>50</v>
      </c>
      <c r="E15752"/>
    </row>
    <row r="15753" spans="1:5" ht="13.5" customHeight="1" x14ac:dyDescent="0.25">
      <c r="A15753" s="51" t="s">
        <v>20274</v>
      </c>
      <c r="B15753" t="s">
        <v>39</v>
      </c>
      <c r="C15753" t="s">
        <v>20275</v>
      </c>
      <c r="D15753" t="s">
        <v>50</v>
      </c>
      <c r="E15753"/>
    </row>
    <row r="15754" spans="1:5" ht="13.5" customHeight="1" x14ac:dyDescent="0.25">
      <c r="A15754" s="51" t="s">
        <v>20276</v>
      </c>
      <c r="B15754"/>
      <c r="C15754" t="s">
        <v>20275</v>
      </c>
      <c r="D15754" t="s">
        <v>43</v>
      </c>
      <c r="E15754"/>
    </row>
    <row r="15755" spans="1:5" ht="13.5" customHeight="1" x14ac:dyDescent="0.25">
      <c r="A15755" s="51" t="s">
        <v>20277</v>
      </c>
      <c r="B15755"/>
      <c r="C15755" t="s">
        <v>20275</v>
      </c>
      <c r="D15755" t="s">
        <v>45</v>
      </c>
      <c r="E15755"/>
    </row>
    <row r="15756" spans="1:5" ht="13.5" customHeight="1" x14ac:dyDescent="0.25">
      <c r="A15756" s="51" t="s">
        <v>20278</v>
      </c>
      <c r="B15756" t="s">
        <v>39</v>
      </c>
      <c r="C15756" t="s">
        <v>20279</v>
      </c>
      <c r="D15756" t="s">
        <v>2190</v>
      </c>
      <c r="E15756"/>
    </row>
    <row r="15757" spans="1:5" ht="13.5" customHeight="1" x14ac:dyDescent="0.25">
      <c r="A15757" s="51" t="s">
        <v>20280</v>
      </c>
      <c r="B15757"/>
      <c r="C15757" t="s">
        <v>20279</v>
      </c>
      <c r="D15757" t="s">
        <v>43</v>
      </c>
      <c r="E15757"/>
    </row>
    <row r="15758" spans="1:5" ht="13.5" customHeight="1" x14ac:dyDescent="0.25">
      <c r="A15758" s="51" t="s">
        <v>20281</v>
      </c>
      <c r="B15758"/>
      <c r="C15758" t="s">
        <v>20279</v>
      </c>
      <c r="D15758" t="s">
        <v>45</v>
      </c>
      <c r="E15758"/>
    </row>
    <row r="15759" spans="1:5" ht="13.5" customHeight="1" x14ac:dyDescent="0.25">
      <c r="A15759" s="51" t="s">
        <v>20282</v>
      </c>
      <c r="B15759" t="s">
        <v>39</v>
      </c>
      <c r="C15759" t="s">
        <v>20283</v>
      </c>
      <c r="D15759" t="s">
        <v>50</v>
      </c>
      <c r="E15759"/>
    </row>
    <row r="15760" spans="1:5" ht="13.5" customHeight="1" x14ac:dyDescent="0.25">
      <c r="A15760" s="51" t="s">
        <v>20284</v>
      </c>
      <c r="B15760"/>
      <c r="C15760" t="s">
        <v>20283</v>
      </c>
      <c r="D15760" t="s">
        <v>43</v>
      </c>
      <c r="E15760"/>
    </row>
    <row r="15761" spans="1:5" ht="13.5" customHeight="1" x14ac:dyDescent="0.25">
      <c r="A15761" s="51" t="s">
        <v>20285</v>
      </c>
      <c r="B15761"/>
      <c r="C15761" t="s">
        <v>20283</v>
      </c>
      <c r="D15761" t="s">
        <v>45</v>
      </c>
      <c r="E15761"/>
    </row>
    <row r="15762" spans="1:5" ht="13.5" customHeight="1" x14ac:dyDescent="0.25">
      <c r="A15762" s="51" t="s">
        <v>32716</v>
      </c>
      <c r="B15762"/>
      <c r="C15762" t="s">
        <v>20286</v>
      </c>
      <c r="D15762" t="s">
        <v>32124</v>
      </c>
      <c r="E15762" t="s">
        <v>126</v>
      </c>
    </row>
    <row r="15763" spans="1:5" ht="13.5" customHeight="1" x14ac:dyDescent="0.25">
      <c r="A15763" s="51" t="s">
        <v>20287</v>
      </c>
      <c r="B15763" t="s">
        <v>39</v>
      </c>
      <c r="C15763" t="s">
        <v>20286</v>
      </c>
      <c r="D15763" t="s">
        <v>50</v>
      </c>
      <c r="E15763"/>
    </row>
    <row r="15764" spans="1:5" ht="13.5" customHeight="1" x14ac:dyDescent="0.25">
      <c r="A15764" s="51" t="s">
        <v>20288</v>
      </c>
      <c r="B15764"/>
      <c r="C15764" t="s">
        <v>20286</v>
      </c>
      <c r="D15764" t="s">
        <v>43</v>
      </c>
      <c r="E15764"/>
    </row>
    <row r="15765" spans="1:5" ht="13.5" customHeight="1" x14ac:dyDescent="0.25">
      <c r="A15765" s="51" t="s">
        <v>20289</v>
      </c>
      <c r="B15765"/>
      <c r="C15765" t="s">
        <v>20286</v>
      </c>
      <c r="D15765" t="s">
        <v>45</v>
      </c>
      <c r="E15765"/>
    </row>
    <row r="15766" spans="1:5" ht="13.5" customHeight="1" x14ac:dyDescent="0.25">
      <c r="A15766" s="51" t="s">
        <v>20290</v>
      </c>
      <c r="B15766" t="s">
        <v>39</v>
      </c>
      <c r="C15766" t="s">
        <v>20291</v>
      </c>
      <c r="D15766" t="s">
        <v>5232</v>
      </c>
      <c r="E15766"/>
    </row>
    <row r="15767" spans="1:5" ht="13.5" customHeight="1" x14ac:dyDescent="0.25">
      <c r="A15767" s="51" t="s">
        <v>20292</v>
      </c>
      <c r="B15767"/>
      <c r="C15767" t="s">
        <v>20291</v>
      </c>
      <c r="D15767" t="s">
        <v>43</v>
      </c>
      <c r="E15767"/>
    </row>
    <row r="15768" spans="1:5" ht="13.5" customHeight="1" x14ac:dyDescent="0.25">
      <c r="A15768" s="51" t="s">
        <v>20293</v>
      </c>
      <c r="B15768"/>
      <c r="C15768" t="s">
        <v>20291</v>
      </c>
      <c r="D15768" t="s">
        <v>45</v>
      </c>
      <c r="E15768"/>
    </row>
    <row r="15769" spans="1:5" ht="13.5" customHeight="1" x14ac:dyDescent="0.25">
      <c r="A15769" s="51" t="s">
        <v>20294</v>
      </c>
      <c r="B15769" t="s">
        <v>39</v>
      </c>
      <c r="C15769" t="s">
        <v>20295</v>
      </c>
      <c r="D15769" t="s">
        <v>50</v>
      </c>
      <c r="E15769"/>
    </row>
    <row r="15770" spans="1:5" ht="13.5" customHeight="1" x14ac:dyDescent="0.25">
      <c r="A15770" s="51" t="s">
        <v>20296</v>
      </c>
      <c r="B15770"/>
      <c r="C15770" t="s">
        <v>20295</v>
      </c>
      <c r="D15770" t="s">
        <v>43</v>
      </c>
      <c r="E15770"/>
    </row>
    <row r="15771" spans="1:5" ht="13.5" customHeight="1" x14ac:dyDescent="0.25">
      <c r="A15771" s="51" t="s">
        <v>20297</v>
      </c>
      <c r="B15771"/>
      <c r="C15771" t="s">
        <v>20295</v>
      </c>
      <c r="D15771" t="s">
        <v>45</v>
      </c>
      <c r="E15771"/>
    </row>
    <row r="15772" spans="1:5" ht="13.5" customHeight="1" x14ac:dyDescent="0.25">
      <c r="A15772" s="51" t="s">
        <v>20298</v>
      </c>
      <c r="B15772"/>
      <c r="C15772" t="s">
        <v>20299</v>
      </c>
      <c r="D15772" t="s">
        <v>657</v>
      </c>
      <c r="E15772"/>
    </row>
    <row r="15773" spans="1:5" ht="13.5" customHeight="1" x14ac:dyDescent="0.25">
      <c r="A15773" s="51" t="s">
        <v>20300</v>
      </c>
      <c r="B15773"/>
      <c r="C15773" t="s">
        <v>20299</v>
      </c>
      <c r="D15773" t="s">
        <v>1715</v>
      </c>
      <c r="E15773"/>
    </row>
    <row r="15774" spans="1:5" ht="13.5" customHeight="1" x14ac:dyDescent="0.25">
      <c r="A15774" s="51" t="s">
        <v>20301</v>
      </c>
      <c r="B15774"/>
      <c r="C15774" t="s">
        <v>20299</v>
      </c>
      <c r="D15774" t="s">
        <v>1304</v>
      </c>
      <c r="E15774"/>
    </row>
    <row r="15775" spans="1:5" ht="13.5" customHeight="1" x14ac:dyDescent="0.25">
      <c r="A15775" s="51" t="s">
        <v>20302</v>
      </c>
      <c r="B15775" t="s">
        <v>39</v>
      </c>
      <c r="C15775" t="s">
        <v>20303</v>
      </c>
      <c r="D15775" t="s">
        <v>2190</v>
      </c>
      <c r="E15775"/>
    </row>
    <row r="15776" spans="1:5" ht="13.5" customHeight="1" x14ac:dyDescent="0.25">
      <c r="A15776" s="51" t="s">
        <v>20304</v>
      </c>
      <c r="B15776"/>
      <c r="C15776" t="s">
        <v>20303</v>
      </c>
      <c r="D15776" t="s">
        <v>43</v>
      </c>
      <c r="E15776"/>
    </row>
    <row r="15777" spans="1:5" ht="13.5" customHeight="1" x14ac:dyDescent="0.25">
      <c r="A15777" s="51" t="s">
        <v>20305</v>
      </c>
      <c r="B15777"/>
      <c r="C15777" t="s">
        <v>20303</v>
      </c>
      <c r="D15777" t="s">
        <v>45</v>
      </c>
      <c r="E15777"/>
    </row>
    <row r="15778" spans="1:5" ht="13.5" customHeight="1" x14ac:dyDescent="0.25">
      <c r="A15778" s="51" t="s">
        <v>20307</v>
      </c>
      <c r="B15778" t="s">
        <v>39</v>
      </c>
      <c r="C15778" t="s">
        <v>20306</v>
      </c>
      <c r="D15778" t="s">
        <v>50</v>
      </c>
      <c r="E15778" t="s">
        <v>74</v>
      </c>
    </row>
    <row r="15779" spans="1:5" ht="13.5" customHeight="1" x14ac:dyDescent="0.25">
      <c r="A15779" s="51" t="s">
        <v>20308</v>
      </c>
      <c r="B15779"/>
      <c r="C15779" t="s">
        <v>20306</v>
      </c>
      <c r="D15779" t="s">
        <v>43</v>
      </c>
      <c r="E15779" t="s">
        <v>74</v>
      </c>
    </row>
    <row r="15780" spans="1:5" ht="13.5" customHeight="1" x14ac:dyDescent="0.25">
      <c r="A15780" s="51" t="s">
        <v>20309</v>
      </c>
      <c r="B15780"/>
      <c r="C15780" t="s">
        <v>20306</v>
      </c>
      <c r="D15780" t="s">
        <v>45</v>
      </c>
      <c r="E15780" t="s">
        <v>74</v>
      </c>
    </row>
    <row r="15781" spans="1:5" ht="13.5" customHeight="1" x14ac:dyDescent="0.25">
      <c r="A15781" s="51" t="s">
        <v>20310</v>
      </c>
      <c r="B15781"/>
      <c r="C15781" t="s">
        <v>20311</v>
      </c>
      <c r="D15781" t="s">
        <v>213</v>
      </c>
      <c r="E15781"/>
    </row>
    <row r="15782" spans="1:5" ht="13.5" customHeight="1" x14ac:dyDescent="0.25">
      <c r="A15782" s="51" t="s">
        <v>20312</v>
      </c>
      <c r="B15782"/>
      <c r="C15782" t="s">
        <v>20313</v>
      </c>
      <c r="D15782" t="s">
        <v>20314</v>
      </c>
      <c r="E15782"/>
    </row>
    <row r="15783" spans="1:5" ht="13.5" customHeight="1" x14ac:dyDescent="0.25">
      <c r="A15783" s="51" t="s">
        <v>20315</v>
      </c>
      <c r="B15783" t="s">
        <v>39</v>
      </c>
      <c r="C15783" t="s">
        <v>20316</v>
      </c>
      <c r="D15783" t="s">
        <v>50</v>
      </c>
      <c r="E15783"/>
    </row>
    <row r="15784" spans="1:5" ht="13.5" customHeight="1" x14ac:dyDescent="0.25">
      <c r="A15784" s="51" t="s">
        <v>20317</v>
      </c>
      <c r="B15784"/>
      <c r="C15784" t="s">
        <v>20316</v>
      </c>
      <c r="D15784" t="s">
        <v>43</v>
      </c>
      <c r="E15784"/>
    </row>
    <row r="15785" spans="1:5" ht="13.5" customHeight="1" x14ac:dyDescent="0.25">
      <c r="A15785" s="51" t="s">
        <v>20318</v>
      </c>
      <c r="B15785"/>
      <c r="C15785" t="s">
        <v>20316</v>
      </c>
      <c r="D15785" t="s">
        <v>45</v>
      </c>
      <c r="E15785"/>
    </row>
    <row r="15786" spans="1:5" ht="13.5" customHeight="1" x14ac:dyDescent="0.25">
      <c r="A15786" s="51" t="s">
        <v>20320</v>
      </c>
      <c r="B15786" t="s">
        <v>39</v>
      </c>
      <c r="C15786" t="s">
        <v>20319</v>
      </c>
      <c r="D15786" t="s">
        <v>50</v>
      </c>
      <c r="E15786"/>
    </row>
    <row r="15787" spans="1:5" ht="13.5" customHeight="1" x14ac:dyDescent="0.25">
      <c r="A15787" s="51" t="s">
        <v>20321</v>
      </c>
      <c r="B15787"/>
      <c r="C15787" t="s">
        <v>20319</v>
      </c>
      <c r="D15787" t="s">
        <v>43</v>
      </c>
      <c r="E15787"/>
    </row>
    <row r="15788" spans="1:5" ht="13.5" customHeight="1" x14ac:dyDescent="0.25">
      <c r="A15788" s="51" t="s">
        <v>20322</v>
      </c>
      <c r="B15788"/>
      <c r="C15788" t="s">
        <v>20319</v>
      </c>
      <c r="D15788" t="s">
        <v>45</v>
      </c>
      <c r="E15788"/>
    </row>
    <row r="15789" spans="1:5" ht="13.5" customHeight="1" x14ac:dyDescent="0.25">
      <c r="A15789" s="51" t="s">
        <v>20323</v>
      </c>
      <c r="B15789" t="s">
        <v>39</v>
      </c>
      <c r="C15789" t="s">
        <v>20324</v>
      </c>
      <c r="D15789" t="s">
        <v>194</v>
      </c>
      <c r="E15789"/>
    </row>
    <row r="15790" spans="1:5" ht="13.5" customHeight="1" x14ac:dyDescent="0.25">
      <c r="A15790" s="51" t="s">
        <v>20325</v>
      </c>
      <c r="B15790"/>
      <c r="C15790" t="s">
        <v>20324</v>
      </c>
      <c r="D15790" t="s">
        <v>43</v>
      </c>
      <c r="E15790"/>
    </row>
    <row r="15791" spans="1:5" ht="13.5" customHeight="1" x14ac:dyDescent="0.25">
      <c r="A15791" s="51" t="s">
        <v>20326</v>
      </c>
      <c r="B15791"/>
      <c r="C15791" t="s">
        <v>20324</v>
      </c>
      <c r="D15791" t="s">
        <v>45</v>
      </c>
      <c r="E15791"/>
    </row>
    <row r="15792" spans="1:5" ht="13.5" customHeight="1" x14ac:dyDescent="0.25">
      <c r="A15792" s="51" t="s">
        <v>20327</v>
      </c>
      <c r="B15792"/>
      <c r="C15792" t="s">
        <v>20328</v>
      </c>
      <c r="D15792" t="s">
        <v>50</v>
      </c>
      <c r="E15792"/>
    </row>
    <row r="15793" spans="1:5" ht="13.5" customHeight="1" x14ac:dyDescent="0.25">
      <c r="A15793" s="51" t="s">
        <v>20329</v>
      </c>
      <c r="B15793"/>
      <c r="C15793" t="s">
        <v>20328</v>
      </c>
      <c r="D15793" t="s">
        <v>488</v>
      </c>
      <c r="E15793"/>
    </row>
    <row r="15794" spans="1:5" ht="13.5" customHeight="1" x14ac:dyDescent="0.25">
      <c r="A15794" s="51" t="s">
        <v>20330</v>
      </c>
      <c r="B15794"/>
      <c r="C15794" t="s">
        <v>20328</v>
      </c>
      <c r="D15794" t="s">
        <v>490</v>
      </c>
      <c r="E15794"/>
    </row>
    <row r="15795" spans="1:5" ht="13.5" customHeight="1" x14ac:dyDescent="0.25">
      <c r="A15795" s="51" t="s">
        <v>20331</v>
      </c>
      <c r="B15795" t="s">
        <v>39</v>
      </c>
      <c r="C15795" t="s">
        <v>20332</v>
      </c>
      <c r="D15795" t="s">
        <v>50</v>
      </c>
      <c r="E15795"/>
    </row>
    <row r="15796" spans="1:5" ht="13.5" customHeight="1" x14ac:dyDescent="0.25">
      <c r="A15796" s="51" t="s">
        <v>20333</v>
      </c>
      <c r="B15796"/>
      <c r="C15796" t="s">
        <v>20332</v>
      </c>
      <c r="D15796" t="s">
        <v>43</v>
      </c>
      <c r="E15796"/>
    </row>
    <row r="15797" spans="1:5" ht="13.5" customHeight="1" x14ac:dyDescent="0.25">
      <c r="A15797" s="51" t="s">
        <v>20334</v>
      </c>
      <c r="B15797"/>
      <c r="C15797" t="s">
        <v>20332</v>
      </c>
      <c r="D15797" t="s">
        <v>45</v>
      </c>
      <c r="E15797"/>
    </row>
    <row r="15798" spans="1:5" ht="13.5" customHeight="1" x14ac:dyDescent="0.25">
      <c r="A15798" s="51" t="s">
        <v>20335</v>
      </c>
      <c r="B15798" t="s">
        <v>39</v>
      </c>
      <c r="C15798" t="s">
        <v>20336</v>
      </c>
      <c r="D15798" t="s">
        <v>194</v>
      </c>
      <c r="E15798"/>
    </row>
    <row r="15799" spans="1:5" ht="13.5" customHeight="1" x14ac:dyDescent="0.25">
      <c r="A15799" s="51" t="s">
        <v>20337</v>
      </c>
      <c r="B15799"/>
      <c r="C15799" t="s">
        <v>20336</v>
      </c>
      <c r="D15799" t="s">
        <v>43</v>
      </c>
      <c r="E15799"/>
    </row>
    <row r="15800" spans="1:5" ht="13.5" customHeight="1" x14ac:dyDescent="0.25">
      <c r="A15800" s="51" t="s">
        <v>20338</v>
      </c>
      <c r="B15800"/>
      <c r="C15800" t="s">
        <v>20336</v>
      </c>
      <c r="D15800" t="s">
        <v>45</v>
      </c>
      <c r="E15800"/>
    </row>
    <row r="15801" spans="1:5" ht="13.5" customHeight="1" x14ac:dyDescent="0.25">
      <c r="A15801" s="51" t="s">
        <v>20339</v>
      </c>
      <c r="B15801" t="s">
        <v>39</v>
      </c>
      <c r="C15801" t="s">
        <v>20340</v>
      </c>
      <c r="D15801" t="s">
        <v>50</v>
      </c>
      <c r="E15801"/>
    </row>
    <row r="15802" spans="1:5" ht="13.5" customHeight="1" x14ac:dyDescent="0.25">
      <c r="A15802" s="51" t="s">
        <v>20341</v>
      </c>
      <c r="B15802"/>
      <c r="C15802" t="s">
        <v>20340</v>
      </c>
      <c r="D15802" t="s">
        <v>43</v>
      </c>
      <c r="E15802"/>
    </row>
    <row r="15803" spans="1:5" ht="13.5" customHeight="1" x14ac:dyDescent="0.25">
      <c r="A15803" s="51" t="s">
        <v>20342</v>
      </c>
      <c r="B15803"/>
      <c r="C15803" t="s">
        <v>20340</v>
      </c>
      <c r="D15803" t="s">
        <v>45</v>
      </c>
      <c r="E15803"/>
    </row>
    <row r="15804" spans="1:5" ht="13.5" customHeight="1" x14ac:dyDescent="0.25">
      <c r="A15804" s="51" t="s">
        <v>20343</v>
      </c>
      <c r="B15804" t="s">
        <v>39</v>
      </c>
      <c r="C15804" t="s">
        <v>20344</v>
      </c>
      <c r="D15804" t="s">
        <v>50</v>
      </c>
      <c r="E15804"/>
    </row>
    <row r="15805" spans="1:5" ht="13.5" customHeight="1" x14ac:dyDescent="0.25">
      <c r="A15805" s="51" t="s">
        <v>20345</v>
      </c>
      <c r="B15805"/>
      <c r="C15805" t="s">
        <v>20344</v>
      </c>
      <c r="D15805" t="s">
        <v>43</v>
      </c>
      <c r="E15805"/>
    </row>
    <row r="15806" spans="1:5" ht="13.5" customHeight="1" x14ac:dyDescent="0.25">
      <c r="A15806" s="51" t="s">
        <v>20346</v>
      </c>
      <c r="B15806"/>
      <c r="C15806" t="s">
        <v>20344</v>
      </c>
      <c r="D15806" t="s">
        <v>45</v>
      </c>
      <c r="E15806"/>
    </row>
    <row r="15807" spans="1:5" ht="13.5" customHeight="1" x14ac:dyDescent="0.25">
      <c r="A15807" s="51" t="s">
        <v>20347</v>
      </c>
      <c r="B15807" t="s">
        <v>39</v>
      </c>
      <c r="C15807" t="s">
        <v>20348</v>
      </c>
      <c r="D15807" t="s">
        <v>20349</v>
      </c>
      <c r="E15807"/>
    </row>
    <row r="15808" spans="1:5" ht="13.5" customHeight="1" x14ac:dyDescent="0.25">
      <c r="A15808" s="51" t="s">
        <v>20350</v>
      </c>
      <c r="B15808"/>
      <c r="C15808" t="s">
        <v>20348</v>
      </c>
      <c r="D15808" t="s">
        <v>43</v>
      </c>
      <c r="E15808"/>
    </row>
    <row r="15809" spans="1:5" ht="13.5" customHeight="1" x14ac:dyDescent="0.25">
      <c r="A15809" s="51" t="s">
        <v>20351</v>
      </c>
      <c r="B15809"/>
      <c r="C15809" t="s">
        <v>20348</v>
      </c>
      <c r="D15809" t="s">
        <v>45</v>
      </c>
      <c r="E15809"/>
    </row>
    <row r="15810" spans="1:5" ht="13.5" customHeight="1" x14ac:dyDescent="0.25">
      <c r="A15810" s="51" t="s">
        <v>20352</v>
      </c>
      <c r="B15810" t="s">
        <v>39</v>
      </c>
      <c r="C15810" t="s">
        <v>20353</v>
      </c>
      <c r="D15810" t="s">
        <v>194</v>
      </c>
      <c r="E15810"/>
    </row>
    <row r="15811" spans="1:5" ht="13.5" customHeight="1" x14ac:dyDescent="0.25">
      <c r="A15811" s="51" t="s">
        <v>20354</v>
      </c>
      <c r="B15811"/>
      <c r="C15811" t="s">
        <v>20353</v>
      </c>
      <c r="D15811" t="s">
        <v>43</v>
      </c>
      <c r="E15811"/>
    </row>
    <row r="15812" spans="1:5" ht="13.5" customHeight="1" x14ac:dyDescent="0.25">
      <c r="A15812" s="51" t="s">
        <v>20355</v>
      </c>
      <c r="B15812"/>
      <c r="C15812" t="s">
        <v>20353</v>
      </c>
      <c r="D15812" t="s">
        <v>45</v>
      </c>
      <c r="E15812"/>
    </row>
    <row r="15813" spans="1:5" ht="13.5" customHeight="1" x14ac:dyDescent="0.25">
      <c r="A15813" s="51" t="s">
        <v>20356</v>
      </c>
      <c r="B15813" t="s">
        <v>39</v>
      </c>
      <c r="C15813" t="s">
        <v>20353</v>
      </c>
      <c r="D15813" t="s">
        <v>5646</v>
      </c>
      <c r="E15813"/>
    </row>
    <row r="15814" spans="1:5" ht="13.5" customHeight="1" x14ac:dyDescent="0.25">
      <c r="A15814" s="51" t="s">
        <v>20357</v>
      </c>
      <c r="B15814"/>
      <c r="C15814" t="s">
        <v>20353</v>
      </c>
      <c r="D15814" t="s">
        <v>43</v>
      </c>
      <c r="E15814"/>
    </row>
    <row r="15815" spans="1:5" ht="13.5" customHeight="1" x14ac:dyDescent="0.25">
      <c r="A15815" s="51" t="s">
        <v>20358</v>
      </c>
      <c r="B15815"/>
      <c r="C15815" t="s">
        <v>20353</v>
      </c>
      <c r="D15815" t="s">
        <v>45</v>
      </c>
      <c r="E15815"/>
    </row>
    <row r="15816" spans="1:5" ht="13.5" customHeight="1" x14ac:dyDescent="0.25">
      <c r="A15816" s="51" t="s">
        <v>20359</v>
      </c>
      <c r="B15816" t="s">
        <v>39</v>
      </c>
      <c r="C15816" t="s">
        <v>20360</v>
      </c>
      <c r="D15816" t="s">
        <v>2190</v>
      </c>
      <c r="E15816"/>
    </row>
    <row r="15817" spans="1:5" ht="13.5" customHeight="1" x14ac:dyDescent="0.25">
      <c r="A15817" s="51" t="s">
        <v>20361</v>
      </c>
      <c r="B15817"/>
      <c r="C15817" t="s">
        <v>20360</v>
      </c>
      <c r="D15817" t="s">
        <v>43</v>
      </c>
      <c r="E15817"/>
    </row>
    <row r="15818" spans="1:5" ht="13.5" customHeight="1" x14ac:dyDescent="0.25">
      <c r="A15818" s="51" t="s">
        <v>20362</v>
      </c>
      <c r="B15818"/>
      <c r="C15818" t="s">
        <v>20360</v>
      </c>
      <c r="D15818" t="s">
        <v>45</v>
      </c>
      <c r="E15818"/>
    </row>
    <row r="15819" spans="1:5" ht="13.5" customHeight="1" x14ac:dyDescent="0.25">
      <c r="A15819" s="51" t="s">
        <v>20363</v>
      </c>
      <c r="B15819" t="s">
        <v>39</v>
      </c>
      <c r="C15819" t="s">
        <v>20364</v>
      </c>
      <c r="D15819" t="s">
        <v>657</v>
      </c>
      <c r="E15819"/>
    </row>
    <row r="15820" spans="1:5" ht="13.5" customHeight="1" x14ac:dyDescent="0.25">
      <c r="A15820" s="51" t="s">
        <v>20365</v>
      </c>
      <c r="B15820"/>
      <c r="C15820" t="s">
        <v>20364</v>
      </c>
      <c r="D15820" t="s">
        <v>43</v>
      </c>
      <c r="E15820"/>
    </row>
    <row r="15821" spans="1:5" ht="13.5" customHeight="1" x14ac:dyDescent="0.25">
      <c r="A15821" s="51" t="s">
        <v>20366</v>
      </c>
      <c r="B15821"/>
      <c r="C15821" t="s">
        <v>20364</v>
      </c>
      <c r="D15821" t="s">
        <v>45</v>
      </c>
      <c r="E15821"/>
    </row>
    <row r="15822" spans="1:5" ht="13.5" customHeight="1" x14ac:dyDescent="0.25">
      <c r="A15822" s="51" t="s">
        <v>20367</v>
      </c>
      <c r="B15822" t="s">
        <v>39</v>
      </c>
      <c r="C15822" t="s">
        <v>20368</v>
      </c>
      <c r="D15822" t="s">
        <v>1343</v>
      </c>
      <c r="E15822"/>
    </row>
    <row r="15823" spans="1:5" ht="13.5" customHeight="1" x14ac:dyDescent="0.25">
      <c r="A15823" s="51" t="s">
        <v>20369</v>
      </c>
      <c r="B15823"/>
      <c r="C15823" t="s">
        <v>20368</v>
      </c>
      <c r="D15823" t="s">
        <v>43</v>
      </c>
      <c r="E15823"/>
    </row>
    <row r="15824" spans="1:5" ht="13.5" customHeight="1" x14ac:dyDescent="0.25">
      <c r="A15824" s="51" t="s">
        <v>20370</v>
      </c>
      <c r="B15824"/>
      <c r="C15824" t="s">
        <v>20368</v>
      </c>
      <c r="D15824" t="s">
        <v>45</v>
      </c>
      <c r="E15824"/>
    </row>
    <row r="15825" spans="1:5" ht="13.5" customHeight="1" x14ac:dyDescent="0.25">
      <c r="A15825" s="51" t="s">
        <v>20371</v>
      </c>
      <c r="B15825" t="s">
        <v>39</v>
      </c>
      <c r="C15825" t="s">
        <v>20372</v>
      </c>
      <c r="D15825" t="s">
        <v>50</v>
      </c>
      <c r="E15825"/>
    </row>
    <row r="15826" spans="1:5" ht="13.5" customHeight="1" x14ac:dyDescent="0.25">
      <c r="A15826" s="51" t="s">
        <v>20373</v>
      </c>
      <c r="B15826"/>
      <c r="C15826" t="s">
        <v>20372</v>
      </c>
      <c r="D15826" t="s">
        <v>43</v>
      </c>
      <c r="E15826"/>
    </row>
    <row r="15827" spans="1:5" ht="13.5" customHeight="1" x14ac:dyDescent="0.25">
      <c r="A15827" s="51" t="s">
        <v>20374</v>
      </c>
      <c r="B15827"/>
      <c r="C15827" t="s">
        <v>20372</v>
      </c>
      <c r="D15827" t="s">
        <v>45</v>
      </c>
      <c r="E15827"/>
    </row>
    <row r="15828" spans="1:5" ht="13.5" customHeight="1" x14ac:dyDescent="0.25">
      <c r="A15828" s="51" t="s">
        <v>20375</v>
      </c>
      <c r="B15828"/>
      <c r="C15828" t="s">
        <v>20372</v>
      </c>
      <c r="D15828" t="s">
        <v>20376</v>
      </c>
      <c r="E15828"/>
    </row>
    <row r="15829" spans="1:5" ht="13.5" customHeight="1" x14ac:dyDescent="0.25">
      <c r="A15829" s="51" t="s">
        <v>20377</v>
      </c>
      <c r="B15829" t="s">
        <v>39</v>
      </c>
      <c r="C15829" t="s">
        <v>20378</v>
      </c>
      <c r="D15829" t="s">
        <v>2190</v>
      </c>
      <c r="E15829"/>
    </row>
    <row r="15830" spans="1:5" ht="13.5" customHeight="1" x14ac:dyDescent="0.25">
      <c r="A15830" s="51" t="s">
        <v>30667</v>
      </c>
      <c r="B15830"/>
      <c r="C15830" t="s">
        <v>20378</v>
      </c>
      <c r="D15830" t="s">
        <v>43</v>
      </c>
      <c r="E15830"/>
    </row>
    <row r="15831" spans="1:5" ht="13.5" customHeight="1" x14ac:dyDescent="0.25">
      <c r="A15831" s="51" t="s">
        <v>30668</v>
      </c>
      <c r="B15831"/>
      <c r="C15831" t="s">
        <v>20378</v>
      </c>
      <c r="D15831" t="s">
        <v>45</v>
      </c>
      <c r="E15831"/>
    </row>
    <row r="15832" spans="1:5" ht="13.5" customHeight="1" x14ac:dyDescent="0.25">
      <c r="A15832" s="51" t="s">
        <v>20379</v>
      </c>
      <c r="B15832" t="s">
        <v>39</v>
      </c>
      <c r="C15832" t="s">
        <v>20380</v>
      </c>
      <c r="D15832" t="s">
        <v>50</v>
      </c>
      <c r="E15832"/>
    </row>
    <row r="15833" spans="1:5" ht="13.5" customHeight="1" x14ac:dyDescent="0.25">
      <c r="A15833" s="51" t="s">
        <v>20381</v>
      </c>
      <c r="B15833"/>
      <c r="C15833" t="s">
        <v>20380</v>
      </c>
      <c r="D15833" t="s">
        <v>43</v>
      </c>
      <c r="E15833"/>
    </row>
    <row r="15834" spans="1:5" ht="13.5" customHeight="1" x14ac:dyDescent="0.25">
      <c r="A15834" s="51" t="s">
        <v>20382</v>
      </c>
      <c r="B15834"/>
      <c r="C15834" t="s">
        <v>20380</v>
      </c>
      <c r="D15834" t="s">
        <v>45</v>
      </c>
      <c r="E15834"/>
    </row>
    <row r="15835" spans="1:5" ht="13.5" customHeight="1" x14ac:dyDescent="0.25">
      <c r="A15835" s="51" t="s">
        <v>20383</v>
      </c>
      <c r="B15835" t="s">
        <v>39</v>
      </c>
      <c r="C15835" t="s">
        <v>20384</v>
      </c>
      <c r="D15835" t="s">
        <v>20385</v>
      </c>
      <c r="E15835"/>
    </row>
    <row r="15836" spans="1:5" ht="13.5" customHeight="1" x14ac:dyDescent="0.25">
      <c r="A15836" s="51" t="s">
        <v>20386</v>
      </c>
      <c r="B15836"/>
      <c r="C15836" t="s">
        <v>20384</v>
      </c>
      <c r="D15836" t="s">
        <v>43</v>
      </c>
      <c r="E15836"/>
    </row>
    <row r="15837" spans="1:5" ht="13.5" customHeight="1" x14ac:dyDescent="0.25">
      <c r="A15837" s="51" t="s">
        <v>20387</v>
      </c>
      <c r="B15837"/>
      <c r="C15837" t="s">
        <v>20384</v>
      </c>
      <c r="D15837" t="s">
        <v>45</v>
      </c>
      <c r="E15837"/>
    </row>
    <row r="15838" spans="1:5" ht="13.5" customHeight="1" x14ac:dyDescent="0.25">
      <c r="A15838" s="51" t="s">
        <v>20388</v>
      </c>
      <c r="B15838" t="s">
        <v>39</v>
      </c>
      <c r="C15838" t="s">
        <v>20389</v>
      </c>
      <c r="D15838" t="s">
        <v>50</v>
      </c>
      <c r="E15838"/>
    </row>
    <row r="15839" spans="1:5" ht="13.5" customHeight="1" x14ac:dyDescent="0.25">
      <c r="A15839" s="51" t="s">
        <v>20390</v>
      </c>
      <c r="B15839"/>
      <c r="C15839" t="s">
        <v>20389</v>
      </c>
      <c r="D15839" t="s">
        <v>43</v>
      </c>
      <c r="E15839"/>
    </row>
    <row r="15840" spans="1:5" ht="13.5" customHeight="1" x14ac:dyDescent="0.25">
      <c r="A15840" s="51" t="s">
        <v>20391</v>
      </c>
      <c r="B15840"/>
      <c r="C15840" t="s">
        <v>20389</v>
      </c>
      <c r="D15840" t="s">
        <v>45</v>
      </c>
      <c r="E15840"/>
    </row>
    <row r="15841" spans="1:5" ht="13.5" customHeight="1" x14ac:dyDescent="0.25">
      <c r="A15841" s="51" t="s">
        <v>20392</v>
      </c>
      <c r="B15841" t="s">
        <v>39</v>
      </c>
      <c r="C15841" t="s">
        <v>20393</v>
      </c>
      <c r="D15841" t="s">
        <v>50</v>
      </c>
      <c r="E15841"/>
    </row>
    <row r="15842" spans="1:5" ht="13.5" customHeight="1" x14ac:dyDescent="0.25">
      <c r="A15842" s="51" t="s">
        <v>20394</v>
      </c>
      <c r="B15842"/>
      <c r="C15842" t="s">
        <v>20393</v>
      </c>
      <c r="D15842" t="s">
        <v>43</v>
      </c>
      <c r="E15842"/>
    </row>
    <row r="15843" spans="1:5" ht="13.5" customHeight="1" x14ac:dyDescent="0.25">
      <c r="A15843" s="51" t="s">
        <v>20395</v>
      </c>
      <c r="B15843"/>
      <c r="C15843" t="s">
        <v>20393</v>
      </c>
      <c r="D15843" t="s">
        <v>45</v>
      </c>
      <c r="E15843"/>
    </row>
    <row r="15844" spans="1:5" ht="13.5" customHeight="1" x14ac:dyDescent="0.25">
      <c r="A15844" s="51" t="s">
        <v>20396</v>
      </c>
      <c r="B15844"/>
      <c r="C15844" t="s">
        <v>20397</v>
      </c>
      <c r="D15844" t="s">
        <v>50</v>
      </c>
      <c r="E15844"/>
    </row>
    <row r="15845" spans="1:5" ht="13.5" customHeight="1" x14ac:dyDescent="0.25">
      <c r="A15845" s="51" t="s">
        <v>20398</v>
      </c>
      <c r="B15845" t="s">
        <v>39</v>
      </c>
      <c r="C15845" t="s">
        <v>20399</v>
      </c>
      <c r="D15845" t="s">
        <v>50</v>
      </c>
      <c r="E15845"/>
    </row>
    <row r="15846" spans="1:5" ht="13.5" customHeight="1" x14ac:dyDescent="0.25">
      <c r="A15846" s="51" t="s">
        <v>20400</v>
      </c>
      <c r="B15846"/>
      <c r="C15846" t="s">
        <v>20399</v>
      </c>
      <c r="D15846" t="s">
        <v>43</v>
      </c>
      <c r="E15846"/>
    </row>
    <row r="15847" spans="1:5" ht="13.5" customHeight="1" x14ac:dyDescent="0.25">
      <c r="A15847" s="51" t="s">
        <v>20401</v>
      </c>
      <c r="B15847"/>
      <c r="C15847" t="s">
        <v>20399</v>
      </c>
      <c r="D15847" t="s">
        <v>45</v>
      </c>
      <c r="E15847"/>
    </row>
    <row r="15848" spans="1:5" ht="13.5" customHeight="1" x14ac:dyDescent="0.25">
      <c r="A15848" s="51" t="s">
        <v>20402</v>
      </c>
      <c r="B15848" t="s">
        <v>39</v>
      </c>
      <c r="C15848" t="s">
        <v>20403</v>
      </c>
      <c r="D15848" t="s">
        <v>50</v>
      </c>
      <c r="E15848" t="s">
        <v>74</v>
      </c>
    </row>
    <row r="15849" spans="1:5" ht="13.5" customHeight="1" x14ac:dyDescent="0.25">
      <c r="A15849" s="51" t="s">
        <v>20404</v>
      </c>
      <c r="B15849"/>
      <c r="C15849" t="s">
        <v>20403</v>
      </c>
      <c r="D15849" t="s">
        <v>43</v>
      </c>
      <c r="E15849" t="s">
        <v>74</v>
      </c>
    </row>
    <row r="15850" spans="1:5" ht="13.5" customHeight="1" x14ac:dyDescent="0.25">
      <c r="A15850" s="51" t="s">
        <v>20405</v>
      </c>
      <c r="B15850"/>
      <c r="C15850" t="s">
        <v>20403</v>
      </c>
      <c r="D15850" t="s">
        <v>45</v>
      </c>
      <c r="E15850" t="s">
        <v>74</v>
      </c>
    </row>
    <row r="15851" spans="1:5" ht="13.5" customHeight="1" x14ac:dyDescent="0.25">
      <c r="A15851" s="51" t="s">
        <v>20406</v>
      </c>
      <c r="B15851" t="s">
        <v>39</v>
      </c>
      <c r="C15851" t="s">
        <v>20407</v>
      </c>
      <c r="D15851" t="s">
        <v>50</v>
      </c>
      <c r="E15851"/>
    </row>
    <row r="15852" spans="1:5" ht="13.5" customHeight="1" x14ac:dyDescent="0.25">
      <c r="A15852" s="51" t="s">
        <v>20408</v>
      </c>
      <c r="B15852"/>
      <c r="C15852" t="s">
        <v>20407</v>
      </c>
      <c r="D15852" t="s">
        <v>43</v>
      </c>
      <c r="E15852"/>
    </row>
    <row r="15853" spans="1:5" ht="13.5" customHeight="1" x14ac:dyDescent="0.25">
      <c r="A15853" s="51" t="s">
        <v>20409</v>
      </c>
      <c r="B15853"/>
      <c r="C15853" t="s">
        <v>20407</v>
      </c>
      <c r="D15853" t="s">
        <v>45</v>
      </c>
      <c r="E15853"/>
    </row>
    <row r="15854" spans="1:5" ht="13.5" customHeight="1" x14ac:dyDescent="0.25">
      <c r="A15854" s="51" t="s">
        <v>20410</v>
      </c>
      <c r="B15854"/>
      <c r="C15854" t="s">
        <v>20411</v>
      </c>
      <c r="D15854" t="s">
        <v>50</v>
      </c>
      <c r="E15854" t="s">
        <v>74</v>
      </c>
    </row>
    <row r="15855" spans="1:5" ht="13.5" customHeight="1" x14ac:dyDescent="0.25">
      <c r="A15855" s="51" t="s">
        <v>32717</v>
      </c>
      <c r="B15855"/>
      <c r="C15855" t="s">
        <v>20411</v>
      </c>
      <c r="D15855" t="s">
        <v>2190</v>
      </c>
      <c r="E15855" t="s">
        <v>126</v>
      </c>
    </row>
    <row r="15856" spans="1:5" ht="13.5" customHeight="1" x14ac:dyDescent="0.25">
      <c r="A15856" s="51" t="s">
        <v>20412</v>
      </c>
      <c r="B15856"/>
      <c r="C15856" t="s">
        <v>20413</v>
      </c>
      <c r="D15856" t="s">
        <v>50</v>
      </c>
      <c r="E15856"/>
    </row>
    <row r="15857" spans="1:5" ht="13.5" customHeight="1" x14ac:dyDescent="0.25">
      <c r="A15857" s="51" t="s">
        <v>20414</v>
      </c>
      <c r="B15857"/>
      <c r="C15857" t="s">
        <v>20413</v>
      </c>
      <c r="D15857" t="s">
        <v>820</v>
      </c>
      <c r="E15857"/>
    </row>
    <row r="15858" spans="1:5" ht="13.5" customHeight="1" x14ac:dyDescent="0.25">
      <c r="A15858" s="51" t="s">
        <v>20416</v>
      </c>
      <c r="B15858"/>
      <c r="C15858" t="s">
        <v>20415</v>
      </c>
      <c r="D15858" t="s">
        <v>2190</v>
      </c>
      <c r="E15858"/>
    </row>
    <row r="15859" spans="1:5" ht="13.5" customHeight="1" x14ac:dyDescent="0.25">
      <c r="A15859" s="51" t="s">
        <v>20417</v>
      </c>
      <c r="B15859"/>
      <c r="C15859" t="s">
        <v>20418</v>
      </c>
      <c r="D15859" t="s">
        <v>1104</v>
      </c>
      <c r="E15859"/>
    </row>
    <row r="15860" spans="1:5" ht="13.5" customHeight="1" x14ac:dyDescent="0.25">
      <c r="A15860" s="51" t="s">
        <v>20419</v>
      </c>
      <c r="B15860"/>
      <c r="C15860" t="s">
        <v>20418</v>
      </c>
      <c r="D15860" t="s">
        <v>50</v>
      </c>
      <c r="E15860"/>
    </row>
    <row r="15861" spans="1:5" ht="13.5" customHeight="1" x14ac:dyDescent="0.25">
      <c r="A15861" s="51" t="s">
        <v>20420</v>
      </c>
      <c r="B15861" t="s">
        <v>39</v>
      </c>
      <c r="C15861" t="s">
        <v>20421</v>
      </c>
      <c r="D15861" t="s">
        <v>213</v>
      </c>
      <c r="E15861"/>
    </row>
    <row r="15862" spans="1:5" ht="13.5" customHeight="1" x14ac:dyDescent="0.25">
      <c r="A15862" s="51" t="s">
        <v>20422</v>
      </c>
      <c r="B15862"/>
      <c r="C15862" t="s">
        <v>20421</v>
      </c>
      <c r="D15862" t="s">
        <v>43</v>
      </c>
      <c r="E15862"/>
    </row>
    <row r="15863" spans="1:5" ht="13.5" customHeight="1" x14ac:dyDescent="0.25">
      <c r="A15863" s="51" t="s">
        <v>20423</v>
      </c>
      <c r="B15863"/>
      <c r="C15863" t="s">
        <v>20421</v>
      </c>
      <c r="D15863" t="s">
        <v>45</v>
      </c>
      <c r="E15863"/>
    </row>
    <row r="15864" spans="1:5" ht="13.5" customHeight="1" x14ac:dyDescent="0.25">
      <c r="A15864" s="51" t="s">
        <v>20424</v>
      </c>
      <c r="B15864" t="s">
        <v>39</v>
      </c>
      <c r="C15864" t="s">
        <v>20425</v>
      </c>
      <c r="D15864" t="s">
        <v>1343</v>
      </c>
      <c r="E15864"/>
    </row>
    <row r="15865" spans="1:5" ht="13.5" customHeight="1" x14ac:dyDescent="0.25">
      <c r="A15865" s="51" t="s">
        <v>31717</v>
      </c>
      <c r="B15865"/>
      <c r="C15865" t="s">
        <v>20425</v>
      </c>
      <c r="D15865" t="s">
        <v>43</v>
      </c>
      <c r="E15865"/>
    </row>
    <row r="15866" spans="1:5" ht="13.5" customHeight="1" x14ac:dyDescent="0.25">
      <c r="A15866" s="51" t="s">
        <v>31718</v>
      </c>
      <c r="B15866"/>
      <c r="C15866" t="s">
        <v>20425</v>
      </c>
      <c r="D15866" t="s">
        <v>45</v>
      </c>
      <c r="E15866"/>
    </row>
    <row r="15867" spans="1:5" ht="13.5" customHeight="1" x14ac:dyDescent="0.25">
      <c r="A15867" s="51" t="s">
        <v>20426</v>
      </c>
      <c r="B15867"/>
      <c r="C15867" t="s">
        <v>20425</v>
      </c>
      <c r="D15867" t="s">
        <v>353</v>
      </c>
      <c r="E15867"/>
    </row>
    <row r="15868" spans="1:5" ht="13.5" customHeight="1" x14ac:dyDescent="0.25">
      <c r="A15868" s="51" t="s">
        <v>20427</v>
      </c>
      <c r="B15868"/>
      <c r="C15868" t="s">
        <v>20428</v>
      </c>
      <c r="D15868" t="s">
        <v>20429</v>
      </c>
      <c r="E15868"/>
    </row>
    <row r="15869" spans="1:5" ht="13.5" customHeight="1" x14ac:dyDescent="0.25">
      <c r="A15869" s="51" t="s">
        <v>20430</v>
      </c>
      <c r="B15869" t="s">
        <v>39</v>
      </c>
      <c r="C15869" t="s">
        <v>20428</v>
      </c>
      <c r="D15869" t="s">
        <v>2688</v>
      </c>
      <c r="E15869"/>
    </row>
    <row r="15870" spans="1:5" ht="13.5" customHeight="1" x14ac:dyDescent="0.25">
      <c r="A15870" s="51" t="s">
        <v>20431</v>
      </c>
      <c r="B15870"/>
      <c r="C15870" t="s">
        <v>20428</v>
      </c>
      <c r="D15870" t="s">
        <v>43</v>
      </c>
      <c r="E15870"/>
    </row>
    <row r="15871" spans="1:5" ht="13.5" customHeight="1" x14ac:dyDescent="0.25">
      <c r="A15871" s="51" t="s">
        <v>20432</v>
      </c>
      <c r="B15871"/>
      <c r="C15871" t="s">
        <v>20428</v>
      </c>
      <c r="D15871" t="s">
        <v>45</v>
      </c>
      <c r="E15871"/>
    </row>
    <row r="15872" spans="1:5" ht="13.5" customHeight="1" x14ac:dyDescent="0.25">
      <c r="A15872" s="51" t="s">
        <v>20433</v>
      </c>
      <c r="B15872"/>
      <c r="C15872" t="s">
        <v>20434</v>
      </c>
      <c r="D15872" t="s">
        <v>20435</v>
      </c>
      <c r="E15872"/>
    </row>
    <row r="15873" spans="1:5" ht="13.5" customHeight="1" x14ac:dyDescent="0.25">
      <c r="A15873" s="51" t="s">
        <v>20436</v>
      </c>
      <c r="B15873"/>
      <c r="C15873" t="s">
        <v>20437</v>
      </c>
      <c r="D15873" t="s">
        <v>2190</v>
      </c>
      <c r="E15873"/>
    </row>
    <row r="15874" spans="1:5" ht="13.5" customHeight="1" x14ac:dyDescent="0.25">
      <c r="A15874" s="51" t="s">
        <v>20438</v>
      </c>
      <c r="B15874" t="s">
        <v>39</v>
      </c>
      <c r="C15874" t="s">
        <v>20439</v>
      </c>
      <c r="D15874" t="s">
        <v>50</v>
      </c>
      <c r="E15874"/>
    </row>
    <row r="15875" spans="1:5" ht="13.5" customHeight="1" x14ac:dyDescent="0.25">
      <c r="A15875" s="51" t="s">
        <v>20440</v>
      </c>
      <c r="B15875"/>
      <c r="C15875" t="s">
        <v>20439</v>
      </c>
      <c r="D15875" t="s">
        <v>43</v>
      </c>
      <c r="E15875"/>
    </row>
    <row r="15876" spans="1:5" ht="13.5" customHeight="1" x14ac:dyDescent="0.25">
      <c r="A15876" s="51" t="s">
        <v>20441</v>
      </c>
      <c r="B15876"/>
      <c r="C15876" t="s">
        <v>20439</v>
      </c>
      <c r="D15876" t="s">
        <v>45</v>
      </c>
      <c r="E15876"/>
    </row>
    <row r="15877" spans="1:5" ht="13.5" customHeight="1" x14ac:dyDescent="0.25">
      <c r="A15877" s="51" t="s">
        <v>20442</v>
      </c>
      <c r="B15877" t="s">
        <v>39</v>
      </c>
      <c r="C15877" t="s">
        <v>20443</v>
      </c>
      <c r="D15877" t="s">
        <v>5646</v>
      </c>
      <c r="E15877"/>
    </row>
    <row r="15878" spans="1:5" ht="13.5" customHeight="1" x14ac:dyDescent="0.25">
      <c r="A15878" s="51" t="s">
        <v>20444</v>
      </c>
      <c r="B15878"/>
      <c r="C15878" t="s">
        <v>20443</v>
      </c>
      <c r="D15878" t="s">
        <v>43</v>
      </c>
      <c r="E15878"/>
    </row>
    <row r="15879" spans="1:5" ht="13.5" customHeight="1" x14ac:dyDescent="0.25">
      <c r="A15879" s="51" t="s">
        <v>20445</v>
      </c>
      <c r="B15879"/>
      <c r="C15879" t="s">
        <v>20443</v>
      </c>
      <c r="D15879" t="s">
        <v>45</v>
      </c>
      <c r="E15879"/>
    </row>
    <row r="15880" spans="1:5" ht="13.5" customHeight="1" x14ac:dyDescent="0.25">
      <c r="A15880" s="51" t="s">
        <v>32718</v>
      </c>
      <c r="B15880"/>
      <c r="C15880" t="s">
        <v>20447</v>
      </c>
      <c r="D15880" t="s">
        <v>32125</v>
      </c>
      <c r="E15880" t="s">
        <v>126</v>
      </c>
    </row>
    <row r="15881" spans="1:5" ht="13.5" customHeight="1" x14ac:dyDescent="0.25">
      <c r="A15881" s="51" t="s">
        <v>20446</v>
      </c>
      <c r="B15881" t="s">
        <v>39</v>
      </c>
      <c r="C15881" t="s">
        <v>20447</v>
      </c>
      <c r="D15881" t="s">
        <v>50</v>
      </c>
      <c r="E15881"/>
    </row>
    <row r="15882" spans="1:5" ht="13.5" customHeight="1" x14ac:dyDescent="0.25">
      <c r="A15882" s="51" t="s">
        <v>20448</v>
      </c>
      <c r="B15882"/>
      <c r="C15882" t="s">
        <v>20447</v>
      </c>
      <c r="D15882" t="s">
        <v>43</v>
      </c>
      <c r="E15882"/>
    </row>
    <row r="15883" spans="1:5" ht="13.5" customHeight="1" x14ac:dyDescent="0.25">
      <c r="A15883" s="51" t="s">
        <v>20449</v>
      </c>
      <c r="B15883"/>
      <c r="C15883" t="s">
        <v>20447</v>
      </c>
      <c r="D15883" t="s">
        <v>45</v>
      </c>
      <c r="E15883"/>
    </row>
    <row r="15884" spans="1:5" ht="13.5" customHeight="1" x14ac:dyDescent="0.25">
      <c r="A15884" s="51" t="s">
        <v>31719</v>
      </c>
      <c r="B15884"/>
      <c r="C15884" t="s">
        <v>20451</v>
      </c>
      <c r="D15884" t="s">
        <v>31118</v>
      </c>
      <c r="E15884" t="s">
        <v>74</v>
      </c>
    </row>
    <row r="15885" spans="1:5" ht="13.5" customHeight="1" x14ac:dyDescent="0.25">
      <c r="A15885" s="51" t="s">
        <v>20450</v>
      </c>
      <c r="B15885" t="s">
        <v>39</v>
      </c>
      <c r="C15885" t="s">
        <v>20451</v>
      </c>
      <c r="D15885" t="s">
        <v>50</v>
      </c>
      <c r="E15885"/>
    </row>
    <row r="15886" spans="1:5" ht="13.5" customHeight="1" x14ac:dyDescent="0.25">
      <c r="A15886" s="51" t="s">
        <v>20452</v>
      </c>
      <c r="B15886"/>
      <c r="C15886" t="s">
        <v>20451</v>
      </c>
      <c r="D15886" t="s">
        <v>43</v>
      </c>
      <c r="E15886"/>
    </row>
    <row r="15887" spans="1:5" ht="13.5" customHeight="1" x14ac:dyDescent="0.25">
      <c r="A15887" s="51" t="s">
        <v>20453</v>
      </c>
      <c r="B15887"/>
      <c r="C15887" t="s">
        <v>20451</v>
      </c>
      <c r="D15887" t="s">
        <v>45</v>
      </c>
      <c r="E15887"/>
    </row>
    <row r="15888" spans="1:5" ht="13.5" customHeight="1" x14ac:dyDescent="0.25">
      <c r="A15888" s="51" t="s">
        <v>20455</v>
      </c>
      <c r="B15888"/>
      <c r="C15888" t="s">
        <v>20454</v>
      </c>
      <c r="D15888" t="s">
        <v>3557</v>
      </c>
      <c r="E15888"/>
    </row>
    <row r="15889" spans="1:5" ht="13.5" customHeight="1" x14ac:dyDescent="0.25">
      <c r="A15889" s="51" t="s">
        <v>20456</v>
      </c>
      <c r="B15889" t="s">
        <v>39</v>
      </c>
      <c r="C15889" t="s">
        <v>20457</v>
      </c>
      <c r="D15889" t="s">
        <v>50</v>
      </c>
      <c r="E15889"/>
    </row>
    <row r="15890" spans="1:5" ht="13.5" customHeight="1" x14ac:dyDescent="0.25">
      <c r="A15890" s="51" t="s">
        <v>20458</v>
      </c>
      <c r="B15890"/>
      <c r="C15890" t="s">
        <v>20457</v>
      </c>
      <c r="D15890" t="s">
        <v>43</v>
      </c>
      <c r="E15890"/>
    </row>
    <row r="15891" spans="1:5" ht="13.5" customHeight="1" x14ac:dyDescent="0.25">
      <c r="A15891" s="51" t="s">
        <v>20459</v>
      </c>
      <c r="B15891"/>
      <c r="C15891" t="s">
        <v>20457</v>
      </c>
      <c r="D15891" t="s">
        <v>45</v>
      </c>
      <c r="E15891"/>
    </row>
    <row r="15892" spans="1:5" ht="13.5" customHeight="1" x14ac:dyDescent="0.25">
      <c r="A15892" s="51" t="s">
        <v>32719</v>
      </c>
      <c r="B15892"/>
      <c r="C15892" t="s">
        <v>31119</v>
      </c>
      <c r="D15892" t="s">
        <v>194</v>
      </c>
      <c r="E15892" t="s">
        <v>126</v>
      </c>
    </row>
    <row r="15893" spans="1:5" ht="13.5" customHeight="1" x14ac:dyDescent="0.25">
      <c r="A15893" s="51" t="s">
        <v>32720</v>
      </c>
      <c r="B15893"/>
      <c r="C15893" t="s">
        <v>31119</v>
      </c>
      <c r="D15893" t="s">
        <v>30869</v>
      </c>
      <c r="E15893" t="s">
        <v>126</v>
      </c>
    </row>
    <row r="15894" spans="1:5" ht="13.5" customHeight="1" x14ac:dyDescent="0.25">
      <c r="A15894" s="51" t="s">
        <v>32721</v>
      </c>
      <c r="B15894"/>
      <c r="C15894" t="s">
        <v>31119</v>
      </c>
      <c r="D15894" t="s">
        <v>32126</v>
      </c>
      <c r="E15894" t="s">
        <v>126</v>
      </c>
    </row>
    <row r="15895" spans="1:5" ht="13.5" customHeight="1" x14ac:dyDescent="0.25">
      <c r="A15895" s="51" t="s">
        <v>31720</v>
      </c>
      <c r="B15895"/>
      <c r="C15895" t="s">
        <v>31119</v>
      </c>
      <c r="D15895" t="s">
        <v>92</v>
      </c>
      <c r="E15895"/>
    </row>
    <row r="15896" spans="1:5" ht="13.5" customHeight="1" x14ac:dyDescent="0.25">
      <c r="A15896" s="51" t="s">
        <v>20460</v>
      </c>
      <c r="B15896"/>
      <c r="C15896" t="s">
        <v>20461</v>
      </c>
      <c r="D15896" t="s">
        <v>1012</v>
      </c>
      <c r="E15896"/>
    </row>
    <row r="15897" spans="1:5" ht="13.5" customHeight="1" x14ac:dyDescent="0.25">
      <c r="A15897" s="51" t="s">
        <v>20462</v>
      </c>
      <c r="B15897" t="s">
        <v>39</v>
      </c>
      <c r="C15897" t="s">
        <v>20461</v>
      </c>
      <c r="D15897" t="s">
        <v>2190</v>
      </c>
      <c r="E15897"/>
    </row>
    <row r="15898" spans="1:5" ht="13.5" customHeight="1" x14ac:dyDescent="0.25">
      <c r="A15898" s="51" t="s">
        <v>30669</v>
      </c>
      <c r="B15898"/>
      <c r="C15898" t="s">
        <v>20461</v>
      </c>
      <c r="D15898" t="s">
        <v>43</v>
      </c>
      <c r="E15898"/>
    </row>
    <row r="15899" spans="1:5" ht="13.5" customHeight="1" x14ac:dyDescent="0.25">
      <c r="A15899" s="51" t="s">
        <v>30670</v>
      </c>
      <c r="B15899"/>
      <c r="C15899" t="s">
        <v>20461</v>
      </c>
      <c r="D15899" t="s">
        <v>45</v>
      </c>
      <c r="E15899"/>
    </row>
    <row r="15900" spans="1:5" ht="13.5" customHeight="1" x14ac:dyDescent="0.25">
      <c r="A15900" s="51" t="s">
        <v>20463</v>
      </c>
      <c r="B15900" t="s">
        <v>39</v>
      </c>
      <c r="C15900" t="s">
        <v>20464</v>
      </c>
      <c r="D15900" t="s">
        <v>50</v>
      </c>
      <c r="E15900"/>
    </row>
    <row r="15901" spans="1:5" ht="13.5" customHeight="1" x14ac:dyDescent="0.25">
      <c r="A15901" s="51" t="s">
        <v>20465</v>
      </c>
      <c r="B15901"/>
      <c r="C15901" t="s">
        <v>20464</v>
      </c>
      <c r="D15901" t="s">
        <v>43</v>
      </c>
      <c r="E15901"/>
    </row>
    <row r="15902" spans="1:5" ht="13.5" customHeight="1" x14ac:dyDescent="0.25">
      <c r="A15902" s="51" t="s">
        <v>20466</v>
      </c>
      <c r="B15902"/>
      <c r="C15902" t="s">
        <v>20464</v>
      </c>
      <c r="D15902" t="s">
        <v>45</v>
      </c>
      <c r="E15902"/>
    </row>
    <row r="15903" spans="1:5" ht="13.5" customHeight="1" x14ac:dyDescent="0.25">
      <c r="A15903" s="51" t="s">
        <v>20467</v>
      </c>
      <c r="B15903"/>
      <c r="C15903" t="s">
        <v>20464</v>
      </c>
      <c r="D15903" t="s">
        <v>20468</v>
      </c>
      <c r="E15903" t="s">
        <v>74</v>
      </c>
    </row>
    <row r="15904" spans="1:5" ht="13.5" customHeight="1" x14ac:dyDescent="0.25">
      <c r="A15904" s="51" t="s">
        <v>20469</v>
      </c>
      <c r="B15904" t="s">
        <v>39</v>
      </c>
      <c r="C15904" t="s">
        <v>20470</v>
      </c>
      <c r="D15904" t="s">
        <v>2691</v>
      </c>
      <c r="E15904"/>
    </row>
    <row r="15905" spans="1:5" ht="13.5" customHeight="1" x14ac:dyDescent="0.25">
      <c r="A15905" s="51" t="s">
        <v>20471</v>
      </c>
      <c r="B15905"/>
      <c r="C15905" t="s">
        <v>20470</v>
      </c>
      <c r="D15905" t="s">
        <v>43</v>
      </c>
      <c r="E15905"/>
    </row>
    <row r="15906" spans="1:5" ht="13.5" customHeight="1" x14ac:dyDescent="0.25">
      <c r="A15906" s="51" t="s">
        <v>20472</v>
      </c>
      <c r="B15906"/>
      <c r="C15906" t="s">
        <v>20470</v>
      </c>
      <c r="D15906" t="s">
        <v>45</v>
      </c>
      <c r="E15906"/>
    </row>
    <row r="15907" spans="1:5" ht="13.5" customHeight="1" x14ac:dyDescent="0.25">
      <c r="A15907" s="51" t="s">
        <v>20473</v>
      </c>
      <c r="B15907" t="s">
        <v>39</v>
      </c>
      <c r="C15907" t="s">
        <v>20474</v>
      </c>
      <c r="D15907" t="s">
        <v>50</v>
      </c>
      <c r="E15907"/>
    </row>
    <row r="15908" spans="1:5" ht="13.5" customHeight="1" x14ac:dyDescent="0.25">
      <c r="A15908" s="51" t="s">
        <v>20475</v>
      </c>
      <c r="B15908"/>
      <c r="C15908" t="s">
        <v>20474</v>
      </c>
      <c r="D15908" t="s">
        <v>43</v>
      </c>
      <c r="E15908"/>
    </row>
    <row r="15909" spans="1:5" ht="13.5" customHeight="1" x14ac:dyDescent="0.25">
      <c r="A15909" s="51" t="s">
        <v>20476</v>
      </c>
      <c r="B15909"/>
      <c r="C15909" t="s">
        <v>20474</v>
      </c>
      <c r="D15909" t="s">
        <v>45</v>
      </c>
      <c r="E15909"/>
    </row>
    <row r="15910" spans="1:5" ht="13.5" customHeight="1" x14ac:dyDescent="0.25">
      <c r="A15910" s="51" t="s">
        <v>20477</v>
      </c>
      <c r="B15910" t="s">
        <v>39</v>
      </c>
      <c r="C15910" t="s">
        <v>20478</v>
      </c>
      <c r="D15910" t="s">
        <v>50</v>
      </c>
      <c r="E15910"/>
    </row>
    <row r="15911" spans="1:5" ht="13.5" customHeight="1" x14ac:dyDescent="0.25">
      <c r="A15911" s="51" t="s">
        <v>20479</v>
      </c>
      <c r="B15911"/>
      <c r="C15911" t="s">
        <v>20478</v>
      </c>
      <c r="D15911" t="s">
        <v>43</v>
      </c>
      <c r="E15911"/>
    </row>
    <row r="15912" spans="1:5" ht="13.5" customHeight="1" x14ac:dyDescent="0.25">
      <c r="A15912" s="51" t="s">
        <v>20480</v>
      </c>
      <c r="B15912"/>
      <c r="C15912" t="s">
        <v>20478</v>
      </c>
      <c r="D15912" t="s">
        <v>45</v>
      </c>
      <c r="E15912"/>
    </row>
    <row r="15913" spans="1:5" ht="13.5" customHeight="1" x14ac:dyDescent="0.25">
      <c r="A15913" s="51" t="s">
        <v>20481</v>
      </c>
      <c r="B15913" t="s">
        <v>39</v>
      </c>
      <c r="C15913" t="s">
        <v>20482</v>
      </c>
      <c r="D15913" t="s">
        <v>3364</v>
      </c>
      <c r="E15913"/>
    </row>
    <row r="15914" spans="1:5" ht="13.5" customHeight="1" x14ac:dyDescent="0.25">
      <c r="A15914" s="51" t="s">
        <v>20483</v>
      </c>
      <c r="B15914"/>
      <c r="C15914" t="s">
        <v>20482</v>
      </c>
      <c r="D15914" t="s">
        <v>43</v>
      </c>
      <c r="E15914"/>
    </row>
    <row r="15915" spans="1:5" ht="13.5" customHeight="1" x14ac:dyDescent="0.25">
      <c r="A15915" s="51" t="s">
        <v>20484</v>
      </c>
      <c r="B15915"/>
      <c r="C15915" t="s">
        <v>20482</v>
      </c>
      <c r="D15915" t="s">
        <v>45</v>
      </c>
      <c r="E15915"/>
    </row>
    <row r="15916" spans="1:5" ht="13.5" customHeight="1" x14ac:dyDescent="0.25">
      <c r="A15916" s="51" t="s">
        <v>32722</v>
      </c>
      <c r="B15916"/>
      <c r="C15916" t="s">
        <v>32127</v>
      </c>
      <c r="D15916" t="s">
        <v>50</v>
      </c>
      <c r="E15916" t="s">
        <v>126</v>
      </c>
    </row>
    <row r="15917" spans="1:5" ht="13.5" customHeight="1" x14ac:dyDescent="0.25">
      <c r="A15917" s="51" t="s">
        <v>32723</v>
      </c>
      <c r="B15917"/>
      <c r="C15917" t="s">
        <v>32127</v>
      </c>
      <c r="D15917" t="s">
        <v>1229</v>
      </c>
      <c r="E15917" t="s">
        <v>126</v>
      </c>
    </row>
    <row r="15918" spans="1:5" ht="13.5" customHeight="1" x14ac:dyDescent="0.25">
      <c r="A15918" s="51" t="s">
        <v>20485</v>
      </c>
      <c r="B15918" t="s">
        <v>39</v>
      </c>
      <c r="C15918" t="s">
        <v>20486</v>
      </c>
      <c r="D15918" t="s">
        <v>2688</v>
      </c>
      <c r="E15918"/>
    </row>
    <row r="15919" spans="1:5" ht="13.5" customHeight="1" x14ac:dyDescent="0.25">
      <c r="A15919" s="51" t="s">
        <v>20487</v>
      </c>
      <c r="B15919"/>
      <c r="C15919" t="s">
        <v>20486</v>
      </c>
      <c r="D15919" t="s">
        <v>43</v>
      </c>
      <c r="E15919"/>
    </row>
    <row r="15920" spans="1:5" ht="13.5" customHeight="1" x14ac:dyDescent="0.25">
      <c r="A15920" s="51" t="s">
        <v>20488</v>
      </c>
      <c r="B15920"/>
      <c r="C15920" t="s">
        <v>20486</v>
      </c>
      <c r="D15920" t="s">
        <v>45</v>
      </c>
      <c r="E15920"/>
    </row>
    <row r="15921" spans="1:5" ht="13.5" customHeight="1" x14ac:dyDescent="0.25">
      <c r="A15921" s="51" t="s">
        <v>20489</v>
      </c>
      <c r="B15921"/>
      <c r="C15921" t="s">
        <v>20490</v>
      </c>
      <c r="D15921" t="s">
        <v>50</v>
      </c>
      <c r="E15921"/>
    </row>
    <row r="15922" spans="1:5" ht="13.5" customHeight="1" x14ac:dyDescent="0.25">
      <c r="A15922" s="51" t="s">
        <v>20491</v>
      </c>
      <c r="B15922"/>
      <c r="C15922" t="s">
        <v>20492</v>
      </c>
      <c r="D15922" t="s">
        <v>50</v>
      </c>
      <c r="E15922"/>
    </row>
    <row r="15923" spans="1:5" ht="13.5" customHeight="1" x14ac:dyDescent="0.25">
      <c r="A15923" s="51" t="s">
        <v>20493</v>
      </c>
      <c r="B15923"/>
      <c r="C15923" t="s">
        <v>20492</v>
      </c>
      <c r="D15923" t="s">
        <v>113</v>
      </c>
      <c r="E15923"/>
    </row>
    <row r="15924" spans="1:5" ht="13.5" customHeight="1" x14ac:dyDescent="0.25">
      <c r="A15924" s="51" t="s">
        <v>20494</v>
      </c>
      <c r="B15924"/>
      <c r="C15924" t="s">
        <v>20495</v>
      </c>
      <c r="D15924" t="s">
        <v>20496</v>
      </c>
      <c r="E15924" t="s">
        <v>74</v>
      </c>
    </row>
    <row r="15925" spans="1:5" ht="13.5" customHeight="1" x14ac:dyDescent="0.25">
      <c r="A15925" s="51" t="s">
        <v>20497</v>
      </c>
      <c r="B15925"/>
      <c r="C15925" t="s">
        <v>20495</v>
      </c>
      <c r="D15925" t="s">
        <v>503</v>
      </c>
      <c r="E15925" t="s">
        <v>74</v>
      </c>
    </row>
    <row r="15926" spans="1:5" ht="13.5" customHeight="1" x14ac:dyDescent="0.25">
      <c r="A15926" s="51" t="s">
        <v>20498</v>
      </c>
      <c r="B15926"/>
      <c r="C15926" t="s">
        <v>20495</v>
      </c>
      <c r="D15926" t="s">
        <v>2190</v>
      </c>
      <c r="E15926" t="s">
        <v>74</v>
      </c>
    </row>
    <row r="15927" spans="1:5" ht="13.5" customHeight="1" x14ac:dyDescent="0.25">
      <c r="A15927" s="51" t="s">
        <v>20499</v>
      </c>
      <c r="B15927" t="s">
        <v>39</v>
      </c>
      <c r="C15927" t="s">
        <v>20500</v>
      </c>
      <c r="D15927" t="s">
        <v>2688</v>
      </c>
      <c r="E15927"/>
    </row>
    <row r="15928" spans="1:5" ht="13.5" customHeight="1" x14ac:dyDescent="0.25">
      <c r="A15928" s="51" t="s">
        <v>20501</v>
      </c>
      <c r="B15928"/>
      <c r="C15928" t="s">
        <v>20500</v>
      </c>
      <c r="D15928" t="s">
        <v>43</v>
      </c>
      <c r="E15928"/>
    </row>
    <row r="15929" spans="1:5" ht="13.5" customHeight="1" x14ac:dyDescent="0.25">
      <c r="A15929" s="51" t="s">
        <v>20502</v>
      </c>
      <c r="B15929"/>
      <c r="C15929" t="s">
        <v>20500</v>
      </c>
      <c r="D15929" t="s">
        <v>45</v>
      </c>
      <c r="E15929"/>
    </row>
    <row r="15930" spans="1:5" ht="13.5" customHeight="1" x14ac:dyDescent="0.25">
      <c r="A15930" s="51" t="s">
        <v>20503</v>
      </c>
      <c r="B15930" t="s">
        <v>39</v>
      </c>
      <c r="C15930" t="s">
        <v>20504</v>
      </c>
      <c r="D15930" t="s">
        <v>213</v>
      </c>
      <c r="E15930"/>
    </row>
    <row r="15931" spans="1:5" ht="13.5" customHeight="1" x14ac:dyDescent="0.25">
      <c r="A15931" s="51" t="s">
        <v>20505</v>
      </c>
      <c r="B15931"/>
      <c r="C15931" t="s">
        <v>20504</v>
      </c>
      <c r="D15931" t="s">
        <v>43</v>
      </c>
      <c r="E15931"/>
    </row>
    <row r="15932" spans="1:5" ht="13.5" customHeight="1" x14ac:dyDescent="0.25">
      <c r="A15932" s="51" t="s">
        <v>20506</v>
      </c>
      <c r="B15932"/>
      <c r="C15932" t="s">
        <v>20504</v>
      </c>
      <c r="D15932" t="s">
        <v>45</v>
      </c>
      <c r="E15932"/>
    </row>
    <row r="15933" spans="1:5" ht="13.5" customHeight="1" x14ac:dyDescent="0.25">
      <c r="A15933" s="51" t="s">
        <v>20507</v>
      </c>
      <c r="B15933" t="s">
        <v>39</v>
      </c>
      <c r="C15933" t="s">
        <v>20508</v>
      </c>
      <c r="D15933" t="s">
        <v>50</v>
      </c>
      <c r="E15933"/>
    </row>
    <row r="15934" spans="1:5" ht="13.5" customHeight="1" x14ac:dyDescent="0.25">
      <c r="A15934" s="51" t="s">
        <v>20509</v>
      </c>
      <c r="B15934"/>
      <c r="C15934" t="s">
        <v>20508</v>
      </c>
      <c r="D15934" t="s">
        <v>43</v>
      </c>
      <c r="E15934"/>
    </row>
    <row r="15935" spans="1:5" ht="13.5" customHeight="1" x14ac:dyDescent="0.25">
      <c r="A15935" s="51" t="s">
        <v>20510</v>
      </c>
      <c r="B15935"/>
      <c r="C15935" t="s">
        <v>20508</v>
      </c>
      <c r="D15935" t="s">
        <v>45</v>
      </c>
      <c r="E15935"/>
    </row>
    <row r="15936" spans="1:5" ht="13.5" customHeight="1" x14ac:dyDescent="0.25">
      <c r="A15936" s="51" t="s">
        <v>20511</v>
      </c>
      <c r="B15936" t="s">
        <v>39</v>
      </c>
      <c r="C15936" t="s">
        <v>20512</v>
      </c>
      <c r="D15936" t="s">
        <v>50</v>
      </c>
      <c r="E15936"/>
    </row>
    <row r="15937" spans="1:5" ht="13.5" customHeight="1" x14ac:dyDescent="0.25">
      <c r="A15937" s="51" t="s">
        <v>20513</v>
      </c>
      <c r="B15937"/>
      <c r="C15937" t="s">
        <v>20512</v>
      </c>
      <c r="D15937" t="s">
        <v>43</v>
      </c>
      <c r="E15937"/>
    </row>
    <row r="15938" spans="1:5" ht="13.5" customHeight="1" x14ac:dyDescent="0.25">
      <c r="A15938" s="51" t="s">
        <v>20514</v>
      </c>
      <c r="B15938"/>
      <c r="C15938" t="s">
        <v>20512</v>
      </c>
      <c r="D15938" t="s">
        <v>45</v>
      </c>
      <c r="E15938"/>
    </row>
    <row r="15939" spans="1:5" ht="13.5" customHeight="1" x14ac:dyDescent="0.25">
      <c r="A15939" s="51" t="s">
        <v>20515</v>
      </c>
      <c r="B15939" t="s">
        <v>39</v>
      </c>
      <c r="C15939" t="s">
        <v>20516</v>
      </c>
      <c r="D15939" t="s">
        <v>50</v>
      </c>
      <c r="E15939"/>
    </row>
    <row r="15940" spans="1:5" ht="13.5" customHeight="1" x14ac:dyDescent="0.25">
      <c r="A15940" s="51" t="s">
        <v>20517</v>
      </c>
      <c r="B15940"/>
      <c r="C15940" t="s">
        <v>20516</v>
      </c>
      <c r="D15940" t="s">
        <v>43</v>
      </c>
      <c r="E15940"/>
    </row>
    <row r="15941" spans="1:5" ht="13.5" customHeight="1" x14ac:dyDescent="0.25">
      <c r="A15941" s="51" t="s">
        <v>20518</v>
      </c>
      <c r="B15941"/>
      <c r="C15941" t="s">
        <v>20516</v>
      </c>
      <c r="D15941" t="s">
        <v>45</v>
      </c>
      <c r="E15941"/>
    </row>
    <row r="15942" spans="1:5" ht="13.5" customHeight="1" x14ac:dyDescent="0.25">
      <c r="A15942" s="51" t="s">
        <v>20519</v>
      </c>
      <c r="B15942"/>
      <c r="C15942" t="s">
        <v>20520</v>
      </c>
      <c r="D15942" t="s">
        <v>50</v>
      </c>
      <c r="E15942"/>
    </row>
    <row r="15943" spans="1:5" ht="13.5" customHeight="1" x14ac:dyDescent="0.25">
      <c r="A15943" s="51" t="s">
        <v>20521</v>
      </c>
      <c r="B15943" t="s">
        <v>39</v>
      </c>
      <c r="C15943" t="s">
        <v>20522</v>
      </c>
      <c r="D15943" t="s">
        <v>50</v>
      </c>
      <c r="E15943"/>
    </row>
    <row r="15944" spans="1:5" ht="13.5" customHeight="1" x14ac:dyDescent="0.25">
      <c r="A15944" s="51" t="s">
        <v>20523</v>
      </c>
      <c r="B15944"/>
      <c r="C15944" t="s">
        <v>20522</v>
      </c>
      <c r="D15944" t="s">
        <v>43</v>
      </c>
      <c r="E15944"/>
    </row>
    <row r="15945" spans="1:5" ht="13.5" customHeight="1" x14ac:dyDescent="0.25">
      <c r="A15945" s="51" t="s">
        <v>20524</v>
      </c>
      <c r="B15945"/>
      <c r="C15945" t="s">
        <v>20522</v>
      </c>
      <c r="D15945" t="s">
        <v>45</v>
      </c>
      <c r="E15945"/>
    </row>
    <row r="15946" spans="1:5" ht="13.5" customHeight="1" x14ac:dyDescent="0.25">
      <c r="A15946" s="51" t="s">
        <v>20525</v>
      </c>
      <c r="B15946" t="s">
        <v>39</v>
      </c>
      <c r="C15946" t="s">
        <v>20526</v>
      </c>
      <c r="D15946" t="s">
        <v>5556</v>
      </c>
      <c r="E15946"/>
    </row>
    <row r="15947" spans="1:5" ht="13.5" customHeight="1" x14ac:dyDescent="0.25">
      <c r="A15947" s="51" t="s">
        <v>20527</v>
      </c>
      <c r="B15947"/>
      <c r="C15947" t="s">
        <v>20526</v>
      </c>
      <c r="D15947" t="s">
        <v>43</v>
      </c>
      <c r="E15947"/>
    </row>
    <row r="15948" spans="1:5" ht="13.5" customHeight="1" x14ac:dyDescent="0.25">
      <c r="A15948" s="51" t="s">
        <v>20528</v>
      </c>
      <c r="B15948"/>
      <c r="C15948" t="s">
        <v>20526</v>
      </c>
      <c r="D15948" t="s">
        <v>45</v>
      </c>
      <c r="E15948"/>
    </row>
    <row r="15949" spans="1:5" ht="13.5" customHeight="1" x14ac:dyDescent="0.25">
      <c r="A15949" s="51" t="s">
        <v>31721</v>
      </c>
      <c r="B15949"/>
      <c r="C15949" t="s">
        <v>31120</v>
      </c>
      <c r="D15949" t="s">
        <v>50</v>
      </c>
      <c r="E15949"/>
    </row>
    <row r="15950" spans="1:5" ht="13.5" customHeight="1" x14ac:dyDescent="0.25">
      <c r="A15950" s="51" t="s">
        <v>20529</v>
      </c>
      <c r="B15950"/>
      <c r="C15950" t="s">
        <v>20530</v>
      </c>
      <c r="D15950" t="s">
        <v>50</v>
      </c>
      <c r="E15950"/>
    </row>
    <row r="15951" spans="1:5" ht="13.5" customHeight="1" x14ac:dyDescent="0.25">
      <c r="A15951" s="51" t="s">
        <v>20531</v>
      </c>
      <c r="B15951" t="s">
        <v>39</v>
      </c>
      <c r="C15951" t="s">
        <v>20532</v>
      </c>
      <c r="D15951" t="s">
        <v>50</v>
      </c>
      <c r="E15951"/>
    </row>
    <row r="15952" spans="1:5" ht="13.5" customHeight="1" x14ac:dyDescent="0.25">
      <c r="A15952" s="51" t="s">
        <v>20533</v>
      </c>
      <c r="B15952"/>
      <c r="C15952" t="s">
        <v>20532</v>
      </c>
      <c r="D15952" t="s">
        <v>43</v>
      </c>
      <c r="E15952"/>
    </row>
    <row r="15953" spans="1:5" ht="13.5" customHeight="1" x14ac:dyDescent="0.25">
      <c r="A15953" s="51" t="s">
        <v>20534</v>
      </c>
      <c r="B15953"/>
      <c r="C15953" t="s">
        <v>20532</v>
      </c>
      <c r="D15953" t="s">
        <v>45</v>
      </c>
      <c r="E15953"/>
    </row>
    <row r="15954" spans="1:5" ht="13.5" customHeight="1" x14ac:dyDescent="0.25">
      <c r="A15954" s="51" t="s">
        <v>20535</v>
      </c>
      <c r="B15954" t="s">
        <v>39</v>
      </c>
      <c r="C15954" t="s">
        <v>20536</v>
      </c>
      <c r="D15954" t="s">
        <v>2190</v>
      </c>
      <c r="E15954"/>
    </row>
    <row r="15955" spans="1:5" ht="13.5" customHeight="1" x14ac:dyDescent="0.25">
      <c r="A15955" s="51" t="s">
        <v>20537</v>
      </c>
      <c r="B15955"/>
      <c r="C15955" t="s">
        <v>20536</v>
      </c>
      <c r="D15955" t="s">
        <v>43</v>
      </c>
      <c r="E15955"/>
    </row>
    <row r="15956" spans="1:5" ht="13.5" customHeight="1" x14ac:dyDescent="0.25">
      <c r="A15956" s="51" t="s">
        <v>20538</v>
      </c>
      <c r="B15956"/>
      <c r="C15956" t="s">
        <v>20536</v>
      </c>
      <c r="D15956" t="s">
        <v>45</v>
      </c>
      <c r="E15956"/>
    </row>
    <row r="15957" spans="1:5" ht="13.5" customHeight="1" x14ac:dyDescent="0.25">
      <c r="A15957" s="51" t="s">
        <v>32724</v>
      </c>
      <c r="B15957"/>
      <c r="C15957" t="s">
        <v>20542</v>
      </c>
      <c r="D15957" t="s">
        <v>32128</v>
      </c>
      <c r="E15957" t="s">
        <v>126</v>
      </c>
    </row>
    <row r="15958" spans="1:5" ht="13.5" customHeight="1" x14ac:dyDescent="0.25">
      <c r="A15958" s="51" t="s">
        <v>31722</v>
      </c>
      <c r="B15958"/>
      <c r="C15958" t="s">
        <v>20542</v>
      </c>
      <c r="D15958" t="s">
        <v>31121</v>
      </c>
      <c r="E15958"/>
    </row>
    <row r="15959" spans="1:5" ht="13.5" customHeight="1" x14ac:dyDescent="0.25">
      <c r="A15959" s="51" t="s">
        <v>31723</v>
      </c>
      <c r="B15959"/>
      <c r="C15959" t="s">
        <v>20542</v>
      </c>
      <c r="D15959" t="s">
        <v>31122</v>
      </c>
      <c r="E15959"/>
    </row>
    <row r="15960" spans="1:5" ht="13.5" customHeight="1" x14ac:dyDescent="0.25">
      <c r="A15960" s="51" t="s">
        <v>31724</v>
      </c>
      <c r="B15960"/>
      <c r="C15960" t="s">
        <v>20542</v>
      </c>
      <c r="D15960" t="s">
        <v>31123</v>
      </c>
      <c r="E15960"/>
    </row>
    <row r="15961" spans="1:5" ht="13.5" customHeight="1" x14ac:dyDescent="0.25">
      <c r="A15961" s="51" t="s">
        <v>31725</v>
      </c>
      <c r="B15961"/>
      <c r="C15961" t="s">
        <v>20542</v>
      </c>
      <c r="D15961" t="s">
        <v>31124</v>
      </c>
      <c r="E15961"/>
    </row>
    <row r="15962" spans="1:5" ht="13.5" customHeight="1" x14ac:dyDescent="0.25">
      <c r="A15962" s="51" t="s">
        <v>31726</v>
      </c>
      <c r="B15962"/>
      <c r="C15962" t="s">
        <v>20542</v>
      </c>
      <c r="D15962" t="s">
        <v>31125</v>
      </c>
      <c r="E15962"/>
    </row>
    <row r="15963" spans="1:5" ht="13.5" customHeight="1" x14ac:dyDescent="0.25">
      <c r="A15963" s="51" t="s">
        <v>31727</v>
      </c>
      <c r="B15963"/>
      <c r="C15963" t="s">
        <v>20542</v>
      </c>
      <c r="D15963" t="s">
        <v>31126</v>
      </c>
      <c r="E15963"/>
    </row>
    <row r="15964" spans="1:5" ht="13.5" customHeight="1" x14ac:dyDescent="0.25">
      <c r="A15964" s="51" t="s">
        <v>31728</v>
      </c>
      <c r="B15964"/>
      <c r="C15964" t="s">
        <v>20542</v>
      </c>
      <c r="D15964" t="s">
        <v>31127</v>
      </c>
      <c r="E15964"/>
    </row>
    <row r="15965" spans="1:5" ht="13.5" customHeight="1" x14ac:dyDescent="0.25">
      <c r="A15965" s="51" t="s">
        <v>31729</v>
      </c>
      <c r="B15965"/>
      <c r="C15965" t="s">
        <v>20542</v>
      </c>
      <c r="D15965" t="s">
        <v>31128</v>
      </c>
      <c r="E15965"/>
    </row>
    <row r="15966" spans="1:5" ht="13.5" customHeight="1" x14ac:dyDescent="0.25">
      <c r="A15966" s="51" t="s">
        <v>31730</v>
      </c>
      <c r="B15966"/>
      <c r="C15966" t="s">
        <v>20539</v>
      </c>
      <c r="D15966" t="s">
        <v>31129</v>
      </c>
      <c r="E15966"/>
    </row>
    <row r="15967" spans="1:5" ht="13.5" customHeight="1" x14ac:dyDescent="0.25">
      <c r="A15967" s="51" t="s">
        <v>30671</v>
      </c>
      <c r="B15967"/>
      <c r="C15967" t="s">
        <v>20539</v>
      </c>
      <c r="D15967" t="s">
        <v>30188</v>
      </c>
      <c r="E15967"/>
    </row>
    <row r="15968" spans="1:5" ht="13.5" customHeight="1" x14ac:dyDescent="0.25">
      <c r="A15968" s="51" t="s">
        <v>30672</v>
      </c>
      <c r="B15968"/>
      <c r="C15968" t="s">
        <v>20539</v>
      </c>
      <c r="D15968" t="s">
        <v>30189</v>
      </c>
      <c r="E15968"/>
    </row>
    <row r="15969" spans="1:5" ht="13.5" customHeight="1" x14ac:dyDescent="0.25">
      <c r="A15969" s="51" t="s">
        <v>30673</v>
      </c>
      <c r="B15969"/>
      <c r="C15969" t="s">
        <v>20539</v>
      </c>
      <c r="D15969" t="s">
        <v>30190</v>
      </c>
      <c r="E15969"/>
    </row>
    <row r="15970" spans="1:5" ht="13.5" customHeight="1" x14ac:dyDescent="0.25">
      <c r="A15970" s="51" t="s">
        <v>20540</v>
      </c>
      <c r="B15970"/>
      <c r="C15970" t="s">
        <v>20539</v>
      </c>
      <c r="D15970" t="s">
        <v>20541</v>
      </c>
      <c r="E15970"/>
    </row>
    <row r="15971" spans="1:5" ht="13.5" customHeight="1" x14ac:dyDescent="0.25">
      <c r="A15971" s="51" t="s">
        <v>20543</v>
      </c>
      <c r="B15971" t="s">
        <v>39</v>
      </c>
      <c r="C15971" t="s">
        <v>20542</v>
      </c>
      <c r="D15971" t="s">
        <v>20544</v>
      </c>
      <c r="E15971"/>
    </row>
    <row r="15972" spans="1:5" ht="13.5" customHeight="1" x14ac:dyDescent="0.25">
      <c r="A15972" s="51" t="s">
        <v>30674</v>
      </c>
      <c r="B15972"/>
      <c r="C15972" t="s">
        <v>20542</v>
      </c>
      <c r="D15972" t="s">
        <v>43</v>
      </c>
      <c r="E15972"/>
    </row>
    <row r="15973" spans="1:5" ht="13.5" customHeight="1" x14ac:dyDescent="0.25">
      <c r="A15973" s="51" t="s">
        <v>30675</v>
      </c>
      <c r="B15973"/>
      <c r="C15973" t="s">
        <v>20542</v>
      </c>
      <c r="D15973" t="s">
        <v>45</v>
      </c>
      <c r="E15973"/>
    </row>
    <row r="15974" spans="1:5" ht="13.5" customHeight="1" x14ac:dyDescent="0.25">
      <c r="A15974" s="51" t="s">
        <v>20545</v>
      </c>
      <c r="B15974"/>
      <c r="C15974" t="s">
        <v>20542</v>
      </c>
      <c r="D15974" t="s">
        <v>20546</v>
      </c>
      <c r="E15974"/>
    </row>
    <row r="15975" spans="1:5" ht="13.5" customHeight="1" x14ac:dyDescent="0.25">
      <c r="A15975" s="51" t="s">
        <v>20547</v>
      </c>
      <c r="B15975"/>
      <c r="C15975" t="s">
        <v>20542</v>
      </c>
      <c r="D15975" t="s">
        <v>20548</v>
      </c>
      <c r="E15975"/>
    </row>
    <row r="15976" spans="1:5" ht="13.5" customHeight="1" x14ac:dyDescent="0.25">
      <c r="A15976" s="51" t="s">
        <v>20549</v>
      </c>
      <c r="B15976" t="s">
        <v>39</v>
      </c>
      <c r="C15976" t="s">
        <v>20542</v>
      </c>
      <c r="D15976" t="s">
        <v>20550</v>
      </c>
      <c r="E15976"/>
    </row>
    <row r="15977" spans="1:5" ht="13.5" customHeight="1" x14ac:dyDescent="0.25">
      <c r="A15977" s="51" t="s">
        <v>20551</v>
      </c>
      <c r="B15977"/>
      <c r="C15977" t="s">
        <v>20542</v>
      </c>
      <c r="D15977" t="s">
        <v>43</v>
      </c>
      <c r="E15977"/>
    </row>
    <row r="15978" spans="1:5" ht="13.5" customHeight="1" x14ac:dyDescent="0.25">
      <c r="A15978" s="51" t="s">
        <v>20552</v>
      </c>
      <c r="B15978"/>
      <c r="C15978" t="s">
        <v>20542</v>
      </c>
      <c r="D15978" t="s">
        <v>45</v>
      </c>
      <c r="E15978"/>
    </row>
    <row r="15979" spans="1:5" ht="13.5" customHeight="1" x14ac:dyDescent="0.25">
      <c r="A15979" s="51" t="s">
        <v>20553</v>
      </c>
      <c r="B15979"/>
      <c r="C15979" t="s">
        <v>20542</v>
      </c>
      <c r="D15979" t="s">
        <v>20554</v>
      </c>
      <c r="E15979"/>
    </row>
    <row r="15980" spans="1:5" ht="13.5" customHeight="1" x14ac:dyDescent="0.25">
      <c r="A15980" s="51" t="s">
        <v>20555</v>
      </c>
      <c r="B15980"/>
      <c r="C15980" t="s">
        <v>20542</v>
      </c>
      <c r="D15980" t="s">
        <v>20556</v>
      </c>
      <c r="E15980"/>
    </row>
    <row r="15981" spans="1:5" ht="13.5" customHeight="1" x14ac:dyDescent="0.25">
      <c r="A15981" s="51" t="s">
        <v>20557</v>
      </c>
      <c r="B15981"/>
      <c r="C15981" t="s">
        <v>20542</v>
      </c>
      <c r="D15981" t="s">
        <v>20558</v>
      </c>
      <c r="E15981"/>
    </row>
    <row r="15982" spans="1:5" ht="13.5" customHeight="1" x14ac:dyDescent="0.25">
      <c r="A15982" s="51" t="s">
        <v>20559</v>
      </c>
      <c r="B15982"/>
      <c r="C15982" t="s">
        <v>20542</v>
      </c>
      <c r="D15982" t="s">
        <v>20560</v>
      </c>
      <c r="E15982"/>
    </row>
    <row r="15983" spans="1:5" ht="13.5" customHeight="1" x14ac:dyDescent="0.25">
      <c r="A15983" s="51" t="s">
        <v>20561</v>
      </c>
      <c r="B15983"/>
      <c r="C15983" t="s">
        <v>20542</v>
      </c>
      <c r="D15983" t="s">
        <v>20562</v>
      </c>
      <c r="E15983"/>
    </row>
    <row r="15984" spans="1:5" ht="13.5" customHeight="1" x14ac:dyDescent="0.25">
      <c r="A15984" s="51" t="s">
        <v>20563</v>
      </c>
      <c r="B15984"/>
      <c r="C15984" t="s">
        <v>20542</v>
      </c>
      <c r="D15984" t="s">
        <v>20564</v>
      </c>
      <c r="E15984"/>
    </row>
    <row r="15985" spans="1:5" ht="13.5" customHeight="1" x14ac:dyDescent="0.25">
      <c r="A15985" s="51" t="s">
        <v>20565</v>
      </c>
      <c r="B15985" t="s">
        <v>39</v>
      </c>
      <c r="C15985" t="s">
        <v>20542</v>
      </c>
      <c r="D15985" t="s">
        <v>20566</v>
      </c>
      <c r="E15985"/>
    </row>
    <row r="15986" spans="1:5" ht="13.5" customHeight="1" x14ac:dyDescent="0.25">
      <c r="A15986" s="51" t="s">
        <v>20567</v>
      </c>
      <c r="B15986"/>
      <c r="C15986" t="s">
        <v>20542</v>
      </c>
      <c r="D15986" t="s">
        <v>43</v>
      </c>
      <c r="E15986"/>
    </row>
    <row r="15987" spans="1:5" ht="13.5" customHeight="1" x14ac:dyDescent="0.25">
      <c r="A15987" s="51" t="s">
        <v>20568</v>
      </c>
      <c r="B15987"/>
      <c r="C15987" t="s">
        <v>20542</v>
      </c>
      <c r="D15987" t="s">
        <v>45</v>
      </c>
      <c r="E15987"/>
    </row>
    <row r="15988" spans="1:5" ht="13.5" customHeight="1" x14ac:dyDescent="0.25">
      <c r="A15988" s="51" t="s">
        <v>20569</v>
      </c>
      <c r="B15988"/>
      <c r="C15988" t="s">
        <v>20542</v>
      </c>
      <c r="D15988" t="s">
        <v>20570</v>
      </c>
      <c r="E15988"/>
    </row>
    <row r="15989" spans="1:5" ht="13.5" customHeight="1" x14ac:dyDescent="0.25">
      <c r="A15989" s="51" t="s">
        <v>20571</v>
      </c>
      <c r="B15989"/>
      <c r="C15989" t="s">
        <v>20542</v>
      </c>
      <c r="D15989" t="s">
        <v>20572</v>
      </c>
      <c r="E15989"/>
    </row>
    <row r="15990" spans="1:5" ht="13.5" customHeight="1" x14ac:dyDescent="0.25">
      <c r="A15990" s="51" t="s">
        <v>20573</v>
      </c>
      <c r="B15990"/>
      <c r="C15990" t="s">
        <v>20542</v>
      </c>
      <c r="D15990" t="s">
        <v>20574</v>
      </c>
      <c r="E15990"/>
    </row>
    <row r="15991" spans="1:5" ht="13.5" customHeight="1" x14ac:dyDescent="0.25">
      <c r="A15991" s="51" t="s">
        <v>20575</v>
      </c>
      <c r="B15991"/>
      <c r="C15991" t="s">
        <v>20542</v>
      </c>
      <c r="D15991" t="s">
        <v>20576</v>
      </c>
      <c r="E15991"/>
    </row>
    <row r="15992" spans="1:5" ht="13.5" customHeight="1" x14ac:dyDescent="0.25">
      <c r="A15992" s="51" t="s">
        <v>20577</v>
      </c>
      <c r="B15992" t="s">
        <v>39</v>
      </c>
      <c r="C15992" t="s">
        <v>20542</v>
      </c>
      <c r="D15992" t="s">
        <v>20578</v>
      </c>
      <c r="E15992"/>
    </row>
    <row r="15993" spans="1:5" ht="13.5" customHeight="1" x14ac:dyDescent="0.25">
      <c r="A15993" s="51" t="s">
        <v>20579</v>
      </c>
      <c r="B15993"/>
      <c r="C15993" t="s">
        <v>20542</v>
      </c>
      <c r="D15993" t="s">
        <v>43</v>
      </c>
      <c r="E15993"/>
    </row>
    <row r="15994" spans="1:5" ht="13.5" customHeight="1" x14ac:dyDescent="0.25">
      <c r="A15994" s="51" t="s">
        <v>20580</v>
      </c>
      <c r="B15994"/>
      <c r="C15994" t="s">
        <v>20542</v>
      </c>
      <c r="D15994" t="s">
        <v>45</v>
      </c>
      <c r="E15994"/>
    </row>
    <row r="15995" spans="1:5" ht="13.5" customHeight="1" x14ac:dyDescent="0.25">
      <c r="A15995" s="51" t="s">
        <v>20581</v>
      </c>
      <c r="B15995"/>
      <c r="C15995" t="s">
        <v>20542</v>
      </c>
      <c r="D15995" t="s">
        <v>20582</v>
      </c>
      <c r="E15995" t="s">
        <v>74</v>
      </c>
    </row>
    <row r="15996" spans="1:5" ht="13.5" customHeight="1" x14ac:dyDescent="0.25">
      <c r="A15996" s="51" t="s">
        <v>20583</v>
      </c>
      <c r="B15996"/>
      <c r="C15996" t="s">
        <v>20542</v>
      </c>
      <c r="D15996" t="s">
        <v>20584</v>
      </c>
      <c r="E15996" t="s">
        <v>74</v>
      </c>
    </row>
    <row r="15997" spans="1:5" ht="13.5" customHeight="1" x14ac:dyDescent="0.25">
      <c r="A15997" s="51" t="s">
        <v>20585</v>
      </c>
      <c r="B15997" t="s">
        <v>39</v>
      </c>
      <c r="C15997" t="s">
        <v>20542</v>
      </c>
      <c r="D15997" t="s">
        <v>20586</v>
      </c>
      <c r="E15997"/>
    </row>
    <row r="15998" spans="1:5" ht="13.5" customHeight="1" x14ac:dyDescent="0.25">
      <c r="A15998" s="51" t="s">
        <v>20587</v>
      </c>
      <c r="B15998"/>
      <c r="C15998" t="s">
        <v>20542</v>
      </c>
      <c r="D15998" t="s">
        <v>43</v>
      </c>
      <c r="E15998"/>
    </row>
    <row r="15999" spans="1:5" ht="13.5" customHeight="1" x14ac:dyDescent="0.25">
      <c r="A15999" s="51" t="s">
        <v>20588</v>
      </c>
      <c r="B15999"/>
      <c r="C15999" t="s">
        <v>20542</v>
      </c>
      <c r="D15999" t="s">
        <v>45</v>
      </c>
      <c r="E15999"/>
    </row>
    <row r="16000" spans="1:5" ht="13.5" customHeight="1" x14ac:dyDescent="0.25">
      <c r="A16000" s="51" t="s">
        <v>20589</v>
      </c>
      <c r="B16000"/>
      <c r="C16000" t="s">
        <v>20542</v>
      </c>
      <c r="D16000" t="s">
        <v>20590</v>
      </c>
      <c r="E16000"/>
    </row>
    <row r="16001" spans="1:5" ht="13.5" customHeight="1" x14ac:dyDescent="0.25">
      <c r="A16001" s="51" t="s">
        <v>20591</v>
      </c>
      <c r="B16001"/>
      <c r="C16001" t="s">
        <v>20542</v>
      </c>
      <c r="D16001" t="s">
        <v>20592</v>
      </c>
      <c r="E16001"/>
    </row>
    <row r="16002" spans="1:5" ht="13.5" customHeight="1" x14ac:dyDescent="0.25">
      <c r="A16002" s="51" t="s">
        <v>20593</v>
      </c>
      <c r="B16002"/>
      <c r="C16002" t="s">
        <v>20542</v>
      </c>
      <c r="D16002" t="s">
        <v>20594</v>
      </c>
      <c r="E16002"/>
    </row>
    <row r="16003" spans="1:5" ht="13.5" customHeight="1" x14ac:dyDescent="0.25">
      <c r="A16003" s="51" t="s">
        <v>20595</v>
      </c>
      <c r="B16003"/>
      <c r="C16003" t="s">
        <v>20542</v>
      </c>
      <c r="D16003" t="s">
        <v>20596</v>
      </c>
      <c r="E16003" t="s">
        <v>74</v>
      </c>
    </row>
    <row r="16004" spans="1:5" ht="13.5" customHeight="1" x14ac:dyDescent="0.25">
      <c r="A16004" s="51" t="s">
        <v>20597</v>
      </c>
      <c r="B16004"/>
      <c r="C16004" t="s">
        <v>20542</v>
      </c>
      <c r="D16004" t="s">
        <v>20598</v>
      </c>
      <c r="E16004" t="s">
        <v>74</v>
      </c>
    </row>
    <row r="16005" spans="1:5" ht="13.5" customHeight="1" x14ac:dyDescent="0.25">
      <c r="A16005" s="51" t="s">
        <v>20599</v>
      </c>
      <c r="B16005"/>
      <c r="C16005" t="s">
        <v>20600</v>
      </c>
      <c r="D16005" t="s">
        <v>20601</v>
      </c>
      <c r="E16005"/>
    </row>
    <row r="16006" spans="1:5" ht="13.5" customHeight="1" x14ac:dyDescent="0.25">
      <c r="A16006" s="51" t="s">
        <v>20602</v>
      </c>
      <c r="B16006"/>
      <c r="C16006" t="s">
        <v>20600</v>
      </c>
      <c r="D16006" t="s">
        <v>20603</v>
      </c>
      <c r="E16006"/>
    </row>
    <row r="16007" spans="1:5" ht="13.5" customHeight="1" x14ac:dyDescent="0.25">
      <c r="A16007" s="51" t="s">
        <v>32725</v>
      </c>
      <c r="B16007"/>
      <c r="C16007" t="s">
        <v>20605</v>
      </c>
      <c r="D16007" t="s">
        <v>32129</v>
      </c>
      <c r="E16007" t="s">
        <v>126</v>
      </c>
    </row>
    <row r="16008" spans="1:5" ht="13.5" customHeight="1" x14ac:dyDescent="0.25">
      <c r="A16008" s="51" t="s">
        <v>32726</v>
      </c>
      <c r="B16008"/>
      <c r="C16008" t="s">
        <v>20605</v>
      </c>
      <c r="D16008" t="s">
        <v>32130</v>
      </c>
      <c r="E16008" t="s">
        <v>126</v>
      </c>
    </row>
    <row r="16009" spans="1:5" ht="13.5" customHeight="1" x14ac:dyDescent="0.25">
      <c r="A16009" s="51" t="s">
        <v>32727</v>
      </c>
      <c r="B16009"/>
      <c r="C16009" t="s">
        <v>20605</v>
      </c>
      <c r="D16009" t="s">
        <v>32131</v>
      </c>
      <c r="E16009" t="s">
        <v>126</v>
      </c>
    </row>
    <row r="16010" spans="1:5" ht="13.5" customHeight="1" x14ac:dyDescent="0.25">
      <c r="A16010" s="51" t="s">
        <v>20604</v>
      </c>
      <c r="B16010"/>
      <c r="C16010" t="s">
        <v>20605</v>
      </c>
      <c r="D16010" t="s">
        <v>20606</v>
      </c>
      <c r="E16010"/>
    </row>
    <row r="16011" spans="1:5" ht="13.5" customHeight="1" x14ac:dyDescent="0.25">
      <c r="A16011" s="51" t="s">
        <v>20607</v>
      </c>
      <c r="B16011"/>
      <c r="C16011" t="s">
        <v>20605</v>
      </c>
      <c r="D16011" t="s">
        <v>20608</v>
      </c>
      <c r="E16011"/>
    </row>
    <row r="16012" spans="1:5" ht="13.5" customHeight="1" x14ac:dyDescent="0.25">
      <c r="A16012" s="51" t="s">
        <v>20609</v>
      </c>
      <c r="B16012"/>
      <c r="C16012" t="s">
        <v>20605</v>
      </c>
      <c r="D16012" t="s">
        <v>20610</v>
      </c>
      <c r="E16012"/>
    </row>
    <row r="16013" spans="1:5" ht="13.5" customHeight="1" x14ac:dyDescent="0.25">
      <c r="A16013" s="51" t="s">
        <v>20611</v>
      </c>
      <c r="B16013" t="s">
        <v>39</v>
      </c>
      <c r="C16013" t="s">
        <v>20605</v>
      </c>
      <c r="D16013" t="s">
        <v>20612</v>
      </c>
      <c r="E16013"/>
    </row>
    <row r="16014" spans="1:5" ht="13.5" customHeight="1" x14ac:dyDescent="0.25">
      <c r="A16014" s="51" t="s">
        <v>20613</v>
      </c>
      <c r="B16014"/>
      <c r="C16014" t="s">
        <v>20605</v>
      </c>
      <c r="D16014" t="s">
        <v>43</v>
      </c>
      <c r="E16014"/>
    </row>
    <row r="16015" spans="1:5" ht="13.5" customHeight="1" x14ac:dyDescent="0.25">
      <c r="A16015" s="51" t="s">
        <v>20614</v>
      </c>
      <c r="B16015"/>
      <c r="C16015" t="s">
        <v>20605</v>
      </c>
      <c r="D16015" t="s">
        <v>45</v>
      </c>
      <c r="E16015"/>
    </row>
    <row r="16016" spans="1:5" ht="13.5" customHeight="1" x14ac:dyDescent="0.25">
      <c r="A16016" s="51" t="s">
        <v>32728</v>
      </c>
      <c r="B16016"/>
      <c r="C16016" t="s">
        <v>30191</v>
      </c>
      <c r="D16016" t="s">
        <v>32132</v>
      </c>
      <c r="E16016" t="s">
        <v>126</v>
      </c>
    </row>
    <row r="16017" spans="1:5" ht="13.5" customHeight="1" x14ac:dyDescent="0.25">
      <c r="A16017" s="51" t="s">
        <v>20615</v>
      </c>
      <c r="B16017" t="s">
        <v>39</v>
      </c>
      <c r="C16017" t="s">
        <v>30191</v>
      </c>
      <c r="D16017" t="s">
        <v>50</v>
      </c>
      <c r="E16017"/>
    </row>
    <row r="16018" spans="1:5" ht="13.5" customHeight="1" x14ac:dyDescent="0.25">
      <c r="A16018" s="51" t="s">
        <v>20616</v>
      </c>
      <c r="B16018"/>
      <c r="C16018" t="s">
        <v>30191</v>
      </c>
      <c r="D16018" t="s">
        <v>43</v>
      </c>
      <c r="E16018"/>
    </row>
    <row r="16019" spans="1:5" ht="13.5" customHeight="1" x14ac:dyDescent="0.25">
      <c r="A16019" s="51" t="s">
        <v>20617</v>
      </c>
      <c r="B16019"/>
      <c r="C16019" t="s">
        <v>30191</v>
      </c>
      <c r="D16019" t="s">
        <v>45</v>
      </c>
      <c r="E16019"/>
    </row>
    <row r="16020" spans="1:5" ht="13.5" customHeight="1" x14ac:dyDescent="0.25">
      <c r="A16020" s="51" t="s">
        <v>20618</v>
      </c>
      <c r="B16020" t="s">
        <v>39</v>
      </c>
      <c r="C16020" t="s">
        <v>20619</v>
      </c>
      <c r="D16020" t="s">
        <v>4178</v>
      </c>
      <c r="E16020"/>
    </row>
    <row r="16021" spans="1:5" ht="13.5" customHeight="1" x14ac:dyDescent="0.25">
      <c r="A16021" s="51" t="s">
        <v>20620</v>
      </c>
      <c r="B16021"/>
      <c r="C16021" t="s">
        <v>20619</v>
      </c>
      <c r="D16021" t="s">
        <v>43</v>
      </c>
      <c r="E16021"/>
    </row>
    <row r="16022" spans="1:5" ht="13.5" customHeight="1" x14ac:dyDescent="0.25">
      <c r="A16022" s="51" t="s">
        <v>20621</v>
      </c>
      <c r="B16022"/>
      <c r="C16022" t="s">
        <v>20619</v>
      </c>
      <c r="D16022" t="s">
        <v>45</v>
      </c>
      <c r="E16022"/>
    </row>
    <row r="16023" spans="1:5" ht="13.5" customHeight="1" x14ac:dyDescent="0.25">
      <c r="A16023" s="51" t="s">
        <v>20622</v>
      </c>
      <c r="B16023"/>
      <c r="C16023" t="s">
        <v>20619</v>
      </c>
      <c r="D16023" t="s">
        <v>917</v>
      </c>
      <c r="E16023"/>
    </row>
    <row r="16024" spans="1:5" ht="13.5" customHeight="1" x14ac:dyDescent="0.25">
      <c r="A16024" s="51" t="s">
        <v>20623</v>
      </c>
      <c r="B16024"/>
      <c r="C16024" t="s">
        <v>20619</v>
      </c>
      <c r="D16024" t="s">
        <v>1359</v>
      </c>
      <c r="E16024"/>
    </row>
    <row r="16025" spans="1:5" ht="13.5" customHeight="1" x14ac:dyDescent="0.25">
      <c r="A16025" s="51" t="s">
        <v>20624</v>
      </c>
      <c r="B16025"/>
      <c r="C16025" t="s">
        <v>20625</v>
      </c>
      <c r="D16025" t="s">
        <v>50</v>
      </c>
      <c r="E16025"/>
    </row>
    <row r="16026" spans="1:5" ht="13.5" customHeight="1" x14ac:dyDescent="0.25">
      <c r="A16026" s="51" t="s">
        <v>20626</v>
      </c>
      <c r="B16026" t="s">
        <v>39</v>
      </c>
      <c r="C16026" t="s">
        <v>20627</v>
      </c>
      <c r="D16026" t="s">
        <v>50</v>
      </c>
      <c r="E16026"/>
    </row>
    <row r="16027" spans="1:5" ht="13.5" customHeight="1" x14ac:dyDescent="0.25">
      <c r="A16027" s="51" t="s">
        <v>20628</v>
      </c>
      <c r="B16027"/>
      <c r="C16027" t="s">
        <v>20627</v>
      </c>
      <c r="D16027" t="s">
        <v>43</v>
      </c>
      <c r="E16027"/>
    </row>
    <row r="16028" spans="1:5" ht="13.5" customHeight="1" x14ac:dyDescent="0.25">
      <c r="A16028" s="51" t="s">
        <v>20629</v>
      </c>
      <c r="B16028"/>
      <c r="C16028" t="s">
        <v>20627</v>
      </c>
      <c r="D16028" t="s">
        <v>45</v>
      </c>
      <c r="E16028"/>
    </row>
    <row r="16029" spans="1:5" ht="13.5" customHeight="1" x14ac:dyDescent="0.25">
      <c r="A16029" s="51" t="s">
        <v>20630</v>
      </c>
      <c r="B16029" t="s">
        <v>39</v>
      </c>
      <c r="C16029" t="s">
        <v>20631</v>
      </c>
      <c r="D16029" t="s">
        <v>50</v>
      </c>
      <c r="E16029"/>
    </row>
    <row r="16030" spans="1:5" ht="13.5" customHeight="1" x14ac:dyDescent="0.25">
      <c r="A16030" s="51" t="s">
        <v>20632</v>
      </c>
      <c r="B16030"/>
      <c r="C16030" t="s">
        <v>20631</v>
      </c>
      <c r="D16030" t="s">
        <v>43</v>
      </c>
      <c r="E16030"/>
    </row>
    <row r="16031" spans="1:5" ht="13.5" customHeight="1" x14ac:dyDescent="0.25">
      <c r="A16031" s="51" t="s">
        <v>20633</v>
      </c>
      <c r="B16031"/>
      <c r="C16031" t="s">
        <v>20631</v>
      </c>
      <c r="D16031" t="s">
        <v>45</v>
      </c>
      <c r="E16031"/>
    </row>
    <row r="16032" spans="1:5" ht="13.5" customHeight="1" x14ac:dyDescent="0.25">
      <c r="A16032" s="51" t="s">
        <v>20634</v>
      </c>
      <c r="B16032"/>
      <c r="C16032" t="s">
        <v>20635</v>
      </c>
      <c r="D16032" t="s">
        <v>50</v>
      </c>
      <c r="E16032"/>
    </row>
    <row r="16033" spans="1:5" ht="13.5" customHeight="1" x14ac:dyDescent="0.25">
      <c r="A16033" s="51" t="s">
        <v>20636</v>
      </c>
      <c r="B16033" t="s">
        <v>39</v>
      </c>
      <c r="C16033" t="s">
        <v>20637</v>
      </c>
      <c r="D16033" t="s">
        <v>50</v>
      </c>
      <c r="E16033"/>
    </row>
    <row r="16034" spans="1:5" ht="13.5" customHeight="1" x14ac:dyDescent="0.25">
      <c r="A16034" s="51" t="s">
        <v>20638</v>
      </c>
      <c r="B16034"/>
      <c r="C16034" t="s">
        <v>20637</v>
      </c>
      <c r="D16034" t="s">
        <v>43</v>
      </c>
      <c r="E16034"/>
    </row>
    <row r="16035" spans="1:5" ht="13.5" customHeight="1" x14ac:dyDescent="0.25">
      <c r="A16035" s="51" t="s">
        <v>20639</v>
      </c>
      <c r="B16035"/>
      <c r="C16035" t="s">
        <v>20637</v>
      </c>
      <c r="D16035" t="s">
        <v>45</v>
      </c>
      <c r="E16035"/>
    </row>
    <row r="16036" spans="1:5" ht="13.5" customHeight="1" x14ac:dyDescent="0.25">
      <c r="A16036" s="51" t="s">
        <v>20640</v>
      </c>
      <c r="B16036"/>
      <c r="C16036" t="s">
        <v>20641</v>
      </c>
      <c r="D16036" t="s">
        <v>50</v>
      </c>
      <c r="E16036"/>
    </row>
    <row r="16037" spans="1:5" ht="13.5" customHeight="1" x14ac:dyDescent="0.25">
      <c r="A16037" s="51" t="s">
        <v>20642</v>
      </c>
      <c r="B16037"/>
      <c r="C16037" t="s">
        <v>20641</v>
      </c>
      <c r="D16037" t="s">
        <v>14431</v>
      </c>
      <c r="E16037"/>
    </row>
    <row r="16038" spans="1:5" ht="13.5" customHeight="1" x14ac:dyDescent="0.25">
      <c r="A16038" s="51" t="s">
        <v>20643</v>
      </c>
      <c r="B16038"/>
      <c r="C16038" t="s">
        <v>20641</v>
      </c>
      <c r="D16038" t="s">
        <v>279</v>
      </c>
      <c r="E16038"/>
    </row>
    <row r="16039" spans="1:5" ht="13.5" customHeight="1" x14ac:dyDescent="0.25">
      <c r="A16039" s="51" t="s">
        <v>20644</v>
      </c>
      <c r="B16039" t="s">
        <v>39</v>
      </c>
      <c r="C16039" t="s">
        <v>20645</v>
      </c>
      <c r="D16039" t="s">
        <v>50</v>
      </c>
      <c r="E16039"/>
    </row>
    <row r="16040" spans="1:5" ht="13.5" customHeight="1" x14ac:dyDescent="0.25">
      <c r="A16040" s="51" t="s">
        <v>20646</v>
      </c>
      <c r="B16040"/>
      <c r="C16040" t="s">
        <v>20645</v>
      </c>
      <c r="D16040" t="s">
        <v>43</v>
      </c>
      <c r="E16040"/>
    </row>
    <row r="16041" spans="1:5" ht="13.5" customHeight="1" x14ac:dyDescent="0.25">
      <c r="A16041" s="51" t="s">
        <v>20647</v>
      </c>
      <c r="B16041"/>
      <c r="C16041" t="s">
        <v>20645</v>
      </c>
      <c r="D16041" t="s">
        <v>45</v>
      </c>
      <c r="E16041"/>
    </row>
    <row r="16042" spans="1:5" ht="13.5" customHeight="1" x14ac:dyDescent="0.25">
      <c r="A16042" s="51" t="s">
        <v>20648</v>
      </c>
      <c r="B16042" t="s">
        <v>39</v>
      </c>
      <c r="C16042" t="s">
        <v>20649</v>
      </c>
      <c r="D16042" t="s">
        <v>50</v>
      </c>
      <c r="E16042"/>
    </row>
    <row r="16043" spans="1:5" ht="13.5" customHeight="1" x14ac:dyDescent="0.25">
      <c r="A16043" s="51" t="s">
        <v>20650</v>
      </c>
      <c r="B16043"/>
      <c r="C16043" t="s">
        <v>20649</v>
      </c>
      <c r="D16043" t="s">
        <v>43</v>
      </c>
      <c r="E16043"/>
    </row>
    <row r="16044" spans="1:5" ht="13.5" customHeight="1" x14ac:dyDescent="0.25">
      <c r="A16044" s="51" t="s">
        <v>20651</v>
      </c>
      <c r="B16044"/>
      <c r="C16044" t="s">
        <v>20649</v>
      </c>
      <c r="D16044" t="s">
        <v>45</v>
      </c>
      <c r="E16044"/>
    </row>
    <row r="16045" spans="1:5" ht="13.5" customHeight="1" x14ac:dyDescent="0.25">
      <c r="A16045" s="51" t="s">
        <v>20652</v>
      </c>
      <c r="B16045" t="s">
        <v>39</v>
      </c>
      <c r="C16045" t="s">
        <v>20653</v>
      </c>
      <c r="D16045" t="s">
        <v>50</v>
      </c>
      <c r="E16045"/>
    </row>
    <row r="16046" spans="1:5" ht="13.5" customHeight="1" x14ac:dyDescent="0.25">
      <c r="A16046" s="51" t="s">
        <v>20654</v>
      </c>
      <c r="B16046"/>
      <c r="C16046" t="s">
        <v>20653</v>
      </c>
      <c r="D16046" t="s">
        <v>43</v>
      </c>
      <c r="E16046"/>
    </row>
    <row r="16047" spans="1:5" ht="13.5" customHeight="1" x14ac:dyDescent="0.25">
      <c r="A16047" s="51" t="s">
        <v>20655</v>
      </c>
      <c r="B16047"/>
      <c r="C16047" t="s">
        <v>20653</v>
      </c>
      <c r="D16047" t="s">
        <v>45</v>
      </c>
      <c r="E16047"/>
    </row>
    <row r="16048" spans="1:5" ht="13.5" customHeight="1" x14ac:dyDescent="0.25">
      <c r="A16048" s="51" t="s">
        <v>20656</v>
      </c>
      <c r="B16048" t="s">
        <v>39</v>
      </c>
      <c r="C16048" t="s">
        <v>32133</v>
      </c>
      <c r="D16048" t="s">
        <v>2190</v>
      </c>
      <c r="E16048"/>
    </row>
    <row r="16049" spans="1:8" ht="13.5" customHeight="1" x14ac:dyDescent="0.25">
      <c r="A16049" s="51" t="s">
        <v>20657</v>
      </c>
      <c r="B16049"/>
      <c r="C16049" t="s">
        <v>32133</v>
      </c>
      <c r="D16049" t="s">
        <v>43</v>
      </c>
      <c r="E16049"/>
    </row>
    <row r="16050" spans="1:8" ht="13.5" customHeight="1" x14ac:dyDescent="0.25">
      <c r="A16050" s="51" t="s">
        <v>20658</v>
      </c>
      <c r="B16050"/>
      <c r="C16050" t="s">
        <v>32133</v>
      </c>
      <c r="D16050" t="s">
        <v>45</v>
      </c>
      <c r="E16050"/>
    </row>
    <row r="16051" spans="1:8" ht="13.5" customHeight="1" x14ac:dyDescent="0.25">
      <c r="A16051" s="51" t="s">
        <v>20659</v>
      </c>
      <c r="B16051" t="s">
        <v>39</v>
      </c>
      <c r="C16051" t="s">
        <v>20660</v>
      </c>
      <c r="D16051" t="s">
        <v>50</v>
      </c>
      <c r="E16051"/>
    </row>
    <row r="16052" spans="1:8" ht="13.5" customHeight="1" x14ac:dyDescent="0.25">
      <c r="A16052" s="51" t="s">
        <v>20661</v>
      </c>
      <c r="B16052"/>
      <c r="C16052" t="s">
        <v>20660</v>
      </c>
      <c r="D16052" t="s">
        <v>43</v>
      </c>
      <c r="E16052"/>
    </row>
    <row r="16053" spans="1:8" ht="13.5" customHeight="1" x14ac:dyDescent="0.25">
      <c r="A16053" s="51" t="s">
        <v>20662</v>
      </c>
      <c r="B16053"/>
      <c r="C16053" t="s">
        <v>20660</v>
      </c>
      <c r="D16053" t="s">
        <v>45</v>
      </c>
      <c r="E16053"/>
    </row>
    <row r="16054" spans="1:8" ht="13.5" customHeight="1" x14ac:dyDescent="0.25">
      <c r="A16054" s="51" t="s">
        <v>20663</v>
      </c>
      <c r="B16054"/>
      <c r="C16054" t="s">
        <v>20664</v>
      </c>
      <c r="D16054" t="s">
        <v>50</v>
      </c>
      <c r="E16054"/>
    </row>
    <row r="16055" spans="1:8" ht="13.5" customHeight="1" x14ac:dyDescent="0.25">
      <c r="A16055" s="51" t="s">
        <v>30676</v>
      </c>
      <c r="B16055"/>
      <c r="C16055" t="s">
        <v>20665</v>
      </c>
      <c r="D16055" t="s">
        <v>50</v>
      </c>
      <c r="E16055"/>
    </row>
    <row r="16056" spans="1:8" ht="13.5" customHeight="1" x14ac:dyDescent="0.25">
      <c r="A16056" s="51" t="s">
        <v>20666</v>
      </c>
      <c r="B16056" t="s">
        <v>39</v>
      </c>
      <c r="C16056" t="s">
        <v>20667</v>
      </c>
      <c r="D16056" t="s">
        <v>2190</v>
      </c>
      <c r="E16056"/>
    </row>
    <row r="16057" spans="1:8" ht="13.5" customHeight="1" x14ac:dyDescent="0.25">
      <c r="A16057" s="51" t="s">
        <v>20668</v>
      </c>
      <c r="B16057"/>
      <c r="C16057" t="s">
        <v>20667</v>
      </c>
      <c r="D16057" t="s">
        <v>43</v>
      </c>
      <c r="E16057"/>
    </row>
    <row r="16058" spans="1:8" ht="13.5" customHeight="1" x14ac:dyDescent="0.25">
      <c r="A16058" s="51" t="s">
        <v>20669</v>
      </c>
      <c r="B16058"/>
      <c r="C16058" t="s">
        <v>20667</v>
      </c>
      <c r="D16058" t="s">
        <v>45</v>
      </c>
      <c r="E16058"/>
      <c r="H16058" s="1"/>
    </row>
    <row r="16059" spans="1:8" ht="13.5" customHeight="1" x14ac:dyDescent="0.25">
      <c r="A16059" s="51" t="s">
        <v>20670</v>
      </c>
      <c r="B16059"/>
      <c r="C16059" t="s">
        <v>2244</v>
      </c>
      <c r="D16059" t="s">
        <v>20671</v>
      </c>
      <c r="E16059"/>
    </row>
    <row r="16060" spans="1:8" ht="13.5" customHeight="1" x14ac:dyDescent="0.25">
      <c r="A16060" s="51" t="s">
        <v>20672</v>
      </c>
      <c r="B16060" t="s">
        <v>39</v>
      </c>
      <c r="C16060" t="s">
        <v>20673</v>
      </c>
      <c r="D16060" t="s">
        <v>2775</v>
      </c>
      <c r="E16060"/>
    </row>
    <row r="16061" spans="1:8" ht="13.5" customHeight="1" x14ac:dyDescent="0.25">
      <c r="A16061" s="51" t="s">
        <v>20674</v>
      </c>
      <c r="B16061"/>
      <c r="C16061" t="s">
        <v>20673</v>
      </c>
      <c r="D16061" t="s">
        <v>43</v>
      </c>
      <c r="E16061"/>
    </row>
    <row r="16062" spans="1:8" ht="13.5" customHeight="1" x14ac:dyDescent="0.25">
      <c r="A16062" s="51" t="s">
        <v>20675</v>
      </c>
      <c r="B16062"/>
      <c r="C16062" t="s">
        <v>20673</v>
      </c>
      <c r="D16062" t="s">
        <v>45</v>
      </c>
      <c r="E16062"/>
    </row>
    <row r="16063" spans="1:8" ht="13.5" customHeight="1" x14ac:dyDescent="0.25">
      <c r="A16063" s="51" t="s">
        <v>20676</v>
      </c>
      <c r="B16063" t="s">
        <v>39</v>
      </c>
      <c r="C16063" t="s">
        <v>20677</v>
      </c>
      <c r="D16063" t="s">
        <v>2190</v>
      </c>
      <c r="E16063"/>
    </row>
    <row r="16064" spans="1:8" ht="13.5" customHeight="1" x14ac:dyDescent="0.25">
      <c r="A16064" s="51" t="s">
        <v>20678</v>
      </c>
      <c r="B16064"/>
      <c r="C16064" t="s">
        <v>20677</v>
      </c>
      <c r="D16064" t="s">
        <v>43</v>
      </c>
      <c r="E16064"/>
    </row>
    <row r="16065" spans="1:5" ht="13.5" customHeight="1" x14ac:dyDescent="0.25">
      <c r="A16065" s="51" t="s">
        <v>20679</v>
      </c>
      <c r="B16065"/>
      <c r="C16065" t="s">
        <v>20677</v>
      </c>
      <c r="D16065" t="s">
        <v>45</v>
      </c>
      <c r="E16065"/>
    </row>
    <row r="16066" spans="1:5" ht="13.5" customHeight="1" x14ac:dyDescent="0.25">
      <c r="A16066" s="51" t="s">
        <v>20680</v>
      </c>
      <c r="B16066"/>
      <c r="C16066" t="s">
        <v>20681</v>
      </c>
      <c r="D16066" t="s">
        <v>50</v>
      </c>
      <c r="E16066"/>
    </row>
    <row r="16067" spans="1:5" ht="13.5" customHeight="1" x14ac:dyDescent="0.25">
      <c r="A16067" s="51" t="s">
        <v>20682</v>
      </c>
      <c r="B16067" t="s">
        <v>39</v>
      </c>
      <c r="C16067" t="s">
        <v>20683</v>
      </c>
      <c r="D16067" t="s">
        <v>2688</v>
      </c>
      <c r="E16067"/>
    </row>
    <row r="16068" spans="1:5" ht="13.5" customHeight="1" x14ac:dyDescent="0.25">
      <c r="A16068" s="51" t="s">
        <v>20684</v>
      </c>
      <c r="B16068"/>
      <c r="C16068" t="s">
        <v>20683</v>
      </c>
      <c r="D16068" t="s">
        <v>43</v>
      </c>
      <c r="E16068"/>
    </row>
    <row r="16069" spans="1:5" ht="13.5" customHeight="1" x14ac:dyDescent="0.25">
      <c r="A16069" s="51" t="s">
        <v>20685</v>
      </c>
      <c r="B16069"/>
      <c r="C16069" t="s">
        <v>20683</v>
      </c>
      <c r="D16069" t="s">
        <v>45</v>
      </c>
      <c r="E16069"/>
    </row>
    <row r="16070" spans="1:5" ht="13.5" customHeight="1" x14ac:dyDescent="0.25">
      <c r="A16070" s="51" t="s">
        <v>20686</v>
      </c>
      <c r="B16070" t="s">
        <v>39</v>
      </c>
      <c r="C16070" t="s">
        <v>20687</v>
      </c>
      <c r="D16070" t="s">
        <v>50</v>
      </c>
      <c r="E16070"/>
    </row>
    <row r="16071" spans="1:5" ht="13.5" customHeight="1" x14ac:dyDescent="0.25">
      <c r="A16071" s="51" t="s">
        <v>20688</v>
      </c>
      <c r="B16071"/>
      <c r="C16071" t="s">
        <v>20687</v>
      </c>
      <c r="D16071" t="s">
        <v>43</v>
      </c>
      <c r="E16071"/>
    </row>
    <row r="16072" spans="1:5" ht="13.5" customHeight="1" x14ac:dyDescent="0.25">
      <c r="A16072" s="51" t="s">
        <v>20689</v>
      </c>
      <c r="B16072"/>
      <c r="C16072" t="s">
        <v>20687</v>
      </c>
      <c r="D16072" t="s">
        <v>45</v>
      </c>
      <c r="E16072"/>
    </row>
    <row r="16073" spans="1:5" ht="13.5" customHeight="1" x14ac:dyDescent="0.25">
      <c r="A16073" s="51" t="s">
        <v>20691</v>
      </c>
      <c r="B16073" t="s">
        <v>39</v>
      </c>
      <c r="C16073" t="s">
        <v>20690</v>
      </c>
      <c r="D16073" t="s">
        <v>2190</v>
      </c>
      <c r="E16073"/>
    </row>
    <row r="16074" spans="1:5" ht="13.5" customHeight="1" x14ac:dyDescent="0.25">
      <c r="A16074" s="51" t="s">
        <v>20692</v>
      </c>
      <c r="B16074"/>
      <c r="C16074" t="s">
        <v>20690</v>
      </c>
      <c r="D16074" t="s">
        <v>43</v>
      </c>
      <c r="E16074"/>
    </row>
    <row r="16075" spans="1:5" ht="13.5" customHeight="1" x14ac:dyDescent="0.25">
      <c r="A16075" s="51" t="s">
        <v>20693</v>
      </c>
      <c r="B16075"/>
      <c r="C16075" t="s">
        <v>20690</v>
      </c>
      <c r="D16075" t="s">
        <v>45</v>
      </c>
      <c r="E16075"/>
    </row>
    <row r="16076" spans="1:5" ht="13.5" customHeight="1" x14ac:dyDescent="0.25">
      <c r="A16076" s="51" t="s">
        <v>20694</v>
      </c>
      <c r="B16076" t="s">
        <v>39</v>
      </c>
      <c r="C16076" t="s">
        <v>20695</v>
      </c>
      <c r="D16076" t="s">
        <v>2775</v>
      </c>
      <c r="E16076"/>
    </row>
    <row r="16077" spans="1:5" ht="13.5" customHeight="1" x14ac:dyDescent="0.25">
      <c r="A16077" s="51" t="s">
        <v>20696</v>
      </c>
      <c r="B16077"/>
      <c r="C16077" t="s">
        <v>20695</v>
      </c>
      <c r="D16077" t="s">
        <v>43</v>
      </c>
      <c r="E16077"/>
    </row>
    <row r="16078" spans="1:5" ht="13.5" customHeight="1" x14ac:dyDescent="0.25">
      <c r="A16078" s="51" t="s">
        <v>20697</v>
      </c>
      <c r="B16078"/>
      <c r="C16078" t="s">
        <v>20695</v>
      </c>
      <c r="D16078" t="s">
        <v>45</v>
      </c>
      <c r="E16078"/>
    </row>
    <row r="16079" spans="1:5" ht="13.5" customHeight="1" x14ac:dyDescent="0.25">
      <c r="A16079" s="51" t="s">
        <v>20698</v>
      </c>
      <c r="B16079" t="s">
        <v>39</v>
      </c>
      <c r="C16079" t="s">
        <v>20699</v>
      </c>
      <c r="D16079" t="s">
        <v>5377</v>
      </c>
      <c r="E16079"/>
    </row>
    <row r="16080" spans="1:5" ht="13.5" customHeight="1" x14ac:dyDescent="0.25">
      <c r="A16080" s="51" t="s">
        <v>20700</v>
      </c>
      <c r="B16080"/>
      <c r="C16080" t="s">
        <v>20699</v>
      </c>
      <c r="D16080" t="s">
        <v>43</v>
      </c>
      <c r="E16080"/>
    </row>
    <row r="16081" spans="1:5" ht="13.5" customHeight="1" x14ac:dyDescent="0.25">
      <c r="A16081" s="51" t="s">
        <v>20701</v>
      </c>
      <c r="B16081"/>
      <c r="C16081" t="s">
        <v>20699</v>
      </c>
      <c r="D16081" t="s">
        <v>45</v>
      </c>
      <c r="E16081"/>
    </row>
    <row r="16082" spans="1:5" ht="13.5" customHeight="1" x14ac:dyDescent="0.25">
      <c r="A16082" s="51" t="s">
        <v>20702</v>
      </c>
      <c r="B16082" t="s">
        <v>39</v>
      </c>
      <c r="C16082" t="s">
        <v>20703</v>
      </c>
      <c r="D16082" t="s">
        <v>50</v>
      </c>
      <c r="E16082"/>
    </row>
    <row r="16083" spans="1:5" ht="13.5" customHeight="1" x14ac:dyDescent="0.25">
      <c r="A16083" s="51" t="s">
        <v>20704</v>
      </c>
      <c r="B16083"/>
      <c r="C16083" t="s">
        <v>20703</v>
      </c>
      <c r="D16083" t="s">
        <v>43</v>
      </c>
      <c r="E16083"/>
    </row>
    <row r="16084" spans="1:5" ht="13.5" customHeight="1" x14ac:dyDescent="0.25">
      <c r="A16084" s="51" t="s">
        <v>20705</v>
      </c>
      <c r="B16084"/>
      <c r="C16084" t="s">
        <v>20703</v>
      </c>
      <c r="D16084" t="s">
        <v>45</v>
      </c>
      <c r="E16084"/>
    </row>
    <row r="16085" spans="1:5" ht="13.5" customHeight="1" x14ac:dyDescent="0.25">
      <c r="A16085" s="51" t="s">
        <v>20706</v>
      </c>
      <c r="B16085"/>
      <c r="C16085" t="s">
        <v>20707</v>
      </c>
      <c r="D16085" t="s">
        <v>2190</v>
      </c>
      <c r="E16085" t="s">
        <v>74</v>
      </c>
    </row>
    <row r="16086" spans="1:5" ht="13.5" customHeight="1" x14ac:dyDescent="0.25">
      <c r="A16086" s="51" t="s">
        <v>32729</v>
      </c>
      <c r="B16086"/>
      <c r="C16086" t="s">
        <v>20707</v>
      </c>
      <c r="D16086" t="s">
        <v>2190</v>
      </c>
      <c r="E16086" t="s">
        <v>126</v>
      </c>
    </row>
    <row r="16087" spans="1:5" ht="13.5" customHeight="1" x14ac:dyDescent="0.25">
      <c r="A16087" s="51" t="s">
        <v>20708</v>
      </c>
      <c r="B16087"/>
      <c r="C16087" t="s">
        <v>1381</v>
      </c>
      <c r="D16087" t="s">
        <v>12186</v>
      </c>
      <c r="E16087"/>
    </row>
    <row r="16088" spans="1:5" ht="13.5" customHeight="1" x14ac:dyDescent="0.25">
      <c r="A16088" s="51" t="s">
        <v>20709</v>
      </c>
      <c r="B16088" t="s">
        <v>39</v>
      </c>
      <c r="C16088" t="s">
        <v>20710</v>
      </c>
      <c r="D16088" t="s">
        <v>194</v>
      </c>
      <c r="E16088"/>
    </row>
    <row r="16089" spans="1:5" ht="13.5" customHeight="1" x14ac:dyDescent="0.25">
      <c r="A16089" s="51" t="s">
        <v>20711</v>
      </c>
      <c r="B16089"/>
      <c r="C16089" t="s">
        <v>20710</v>
      </c>
      <c r="D16089" t="s">
        <v>43</v>
      </c>
      <c r="E16089"/>
    </row>
    <row r="16090" spans="1:5" ht="13.5" customHeight="1" x14ac:dyDescent="0.25">
      <c r="A16090" s="51" t="s">
        <v>20712</v>
      </c>
      <c r="B16090"/>
      <c r="C16090" t="s">
        <v>20710</v>
      </c>
      <c r="D16090" t="s">
        <v>45</v>
      </c>
      <c r="E16090"/>
    </row>
    <row r="16091" spans="1:5" ht="13.5" customHeight="1" x14ac:dyDescent="0.25">
      <c r="A16091" s="51" t="s">
        <v>20713</v>
      </c>
      <c r="B16091" t="s">
        <v>39</v>
      </c>
      <c r="C16091" t="s">
        <v>20714</v>
      </c>
      <c r="D16091" t="s">
        <v>1343</v>
      </c>
      <c r="E16091"/>
    </row>
    <row r="16092" spans="1:5" ht="13.5" customHeight="1" x14ac:dyDescent="0.25">
      <c r="A16092" s="51" t="s">
        <v>20715</v>
      </c>
      <c r="B16092"/>
      <c r="C16092" t="s">
        <v>20714</v>
      </c>
      <c r="D16092" t="s">
        <v>43</v>
      </c>
      <c r="E16092"/>
    </row>
    <row r="16093" spans="1:5" ht="13.5" customHeight="1" x14ac:dyDescent="0.25">
      <c r="A16093" s="51" t="s">
        <v>20716</v>
      </c>
      <c r="B16093"/>
      <c r="C16093" t="s">
        <v>20714</v>
      </c>
      <c r="D16093" t="s">
        <v>45</v>
      </c>
      <c r="E16093"/>
    </row>
    <row r="16094" spans="1:5" ht="13.5" customHeight="1" x14ac:dyDescent="0.25">
      <c r="A16094" s="51" t="s">
        <v>20717</v>
      </c>
      <c r="B16094"/>
      <c r="C16094" t="s">
        <v>20714</v>
      </c>
      <c r="D16094" t="s">
        <v>917</v>
      </c>
      <c r="E16094" t="s">
        <v>74</v>
      </c>
    </row>
    <row r="16095" spans="1:5" ht="13.5" customHeight="1" x14ac:dyDescent="0.25">
      <c r="A16095" s="51" t="s">
        <v>20718</v>
      </c>
      <c r="B16095"/>
      <c r="C16095" t="s">
        <v>20719</v>
      </c>
      <c r="D16095" t="s">
        <v>2688</v>
      </c>
      <c r="E16095"/>
    </row>
    <row r="16096" spans="1:5" ht="13.5" customHeight="1" x14ac:dyDescent="0.25">
      <c r="A16096" s="51" t="s">
        <v>20720</v>
      </c>
      <c r="B16096"/>
      <c r="C16096" t="s">
        <v>20721</v>
      </c>
      <c r="D16096" t="s">
        <v>657</v>
      </c>
      <c r="E16096"/>
    </row>
    <row r="16097" spans="1:5" ht="13.5" customHeight="1" x14ac:dyDescent="0.25">
      <c r="A16097" s="51" t="s">
        <v>20722</v>
      </c>
      <c r="B16097"/>
      <c r="C16097" t="s">
        <v>20721</v>
      </c>
      <c r="D16097" t="s">
        <v>693</v>
      </c>
      <c r="E16097"/>
    </row>
    <row r="16098" spans="1:5" ht="13.5" customHeight="1" x14ac:dyDescent="0.25">
      <c r="A16098" s="51" t="s">
        <v>20723</v>
      </c>
      <c r="B16098"/>
      <c r="C16098" t="s">
        <v>20721</v>
      </c>
      <c r="D16098" t="s">
        <v>20724</v>
      </c>
      <c r="E16098"/>
    </row>
    <row r="16099" spans="1:5" ht="13.5" customHeight="1" x14ac:dyDescent="0.25">
      <c r="A16099" s="51" t="s">
        <v>20725</v>
      </c>
      <c r="B16099" t="s">
        <v>39</v>
      </c>
      <c r="C16099" t="s">
        <v>20726</v>
      </c>
      <c r="D16099" t="s">
        <v>50</v>
      </c>
      <c r="E16099"/>
    </row>
    <row r="16100" spans="1:5" ht="13.5" customHeight="1" x14ac:dyDescent="0.25">
      <c r="A16100" s="51" t="s">
        <v>20727</v>
      </c>
      <c r="B16100"/>
      <c r="C16100" t="s">
        <v>20726</v>
      </c>
      <c r="D16100" t="s">
        <v>43</v>
      </c>
      <c r="E16100"/>
    </row>
    <row r="16101" spans="1:5" ht="13.5" customHeight="1" x14ac:dyDescent="0.25">
      <c r="A16101" s="51" t="s">
        <v>20728</v>
      </c>
      <c r="B16101"/>
      <c r="C16101" t="s">
        <v>20726</v>
      </c>
      <c r="D16101" t="s">
        <v>45</v>
      </c>
      <c r="E16101"/>
    </row>
    <row r="16102" spans="1:5" ht="13.5" customHeight="1" x14ac:dyDescent="0.25">
      <c r="A16102" s="51" t="s">
        <v>32730</v>
      </c>
      <c r="B16102"/>
      <c r="C16102" t="s">
        <v>32134</v>
      </c>
      <c r="D16102" t="s">
        <v>50</v>
      </c>
      <c r="E16102" t="s">
        <v>126</v>
      </c>
    </row>
    <row r="16103" spans="1:5" ht="13.5" customHeight="1" x14ac:dyDescent="0.25">
      <c r="A16103" s="51" t="s">
        <v>32731</v>
      </c>
      <c r="B16103"/>
      <c r="C16103" t="s">
        <v>32134</v>
      </c>
      <c r="D16103" t="s">
        <v>32135</v>
      </c>
      <c r="E16103" t="s">
        <v>126</v>
      </c>
    </row>
    <row r="16104" spans="1:5" ht="13.5" customHeight="1" x14ac:dyDescent="0.25">
      <c r="A16104" s="51" t="s">
        <v>20729</v>
      </c>
      <c r="B16104" t="s">
        <v>39</v>
      </c>
      <c r="C16104" t="s">
        <v>20730</v>
      </c>
      <c r="D16104" t="s">
        <v>20731</v>
      </c>
      <c r="E16104"/>
    </row>
    <row r="16105" spans="1:5" ht="13.5" customHeight="1" x14ac:dyDescent="0.25">
      <c r="A16105" s="51" t="s">
        <v>20732</v>
      </c>
      <c r="B16105"/>
      <c r="C16105" t="s">
        <v>20730</v>
      </c>
      <c r="D16105" t="s">
        <v>43</v>
      </c>
      <c r="E16105"/>
    </row>
    <row r="16106" spans="1:5" ht="13.5" customHeight="1" x14ac:dyDescent="0.25">
      <c r="A16106" s="51" t="s">
        <v>20733</v>
      </c>
      <c r="B16106"/>
      <c r="C16106" t="s">
        <v>20730</v>
      </c>
      <c r="D16106" t="s">
        <v>45</v>
      </c>
      <c r="E16106"/>
    </row>
    <row r="16107" spans="1:5" ht="13.5" customHeight="1" x14ac:dyDescent="0.25">
      <c r="A16107" s="51" t="s">
        <v>20735</v>
      </c>
      <c r="B16107"/>
      <c r="C16107" t="s">
        <v>20734</v>
      </c>
      <c r="D16107" t="s">
        <v>5765</v>
      </c>
      <c r="E16107"/>
    </row>
    <row r="16108" spans="1:5" ht="13.5" customHeight="1" x14ac:dyDescent="0.25">
      <c r="A16108" s="51" t="s">
        <v>20736</v>
      </c>
      <c r="B16108" t="s">
        <v>39</v>
      </c>
      <c r="C16108" t="s">
        <v>20734</v>
      </c>
      <c r="D16108" t="s">
        <v>194</v>
      </c>
      <c r="E16108"/>
    </row>
    <row r="16109" spans="1:5" ht="13.5" customHeight="1" x14ac:dyDescent="0.25">
      <c r="A16109" s="51" t="s">
        <v>20737</v>
      </c>
      <c r="B16109"/>
      <c r="C16109" t="s">
        <v>20734</v>
      </c>
      <c r="D16109" t="s">
        <v>43</v>
      </c>
      <c r="E16109"/>
    </row>
    <row r="16110" spans="1:5" ht="13.5" customHeight="1" x14ac:dyDescent="0.25">
      <c r="A16110" s="51" t="s">
        <v>20738</v>
      </c>
      <c r="B16110"/>
      <c r="C16110" t="s">
        <v>20734</v>
      </c>
      <c r="D16110" t="s">
        <v>45</v>
      </c>
      <c r="E16110"/>
    </row>
    <row r="16111" spans="1:5" ht="13.5" customHeight="1" x14ac:dyDescent="0.25">
      <c r="A16111" s="51" t="s">
        <v>20740</v>
      </c>
      <c r="B16111"/>
      <c r="C16111" t="s">
        <v>20741</v>
      </c>
      <c r="D16111" t="s">
        <v>50</v>
      </c>
      <c r="E16111"/>
    </row>
    <row r="16112" spans="1:5" ht="13.5" customHeight="1" x14ac:dyDescent="0.25">
      <c r="A16112" s="51" t="s">
        <v>20742</v>
      </c>
      <c r="B16112"/>
      <c r="C16112" t="s">
        <v>20743</v>
      </c>
      <c r="D16112" t="s">
        <v>50</v>
      </c>
      <c r="E16112"/>
    </row>
    <row r="16113" spans="1:5" ht="13.5" customHeight="1" x14ac:dyDescent="0.25">
      <c r="A16113" s="51" t="s">
        <v>20744</v>
      </c>
      <c r="B16113"/>
      <c r="C16113" t="s">
        <v>20745</v>
      </c>
      <c r="D16113" t="s">
        <v>50</v>
      </c>
      <c r="E16113"/>
    </row>
    <row r="16114" spans="1:5" ht="13.5" customHeight="1" x14ac:dyDescent="0.25">
      <c r="A16114" s="51" t="s">
        <v>20746</v>
      </c>
      <c r="B16114"/>
      <c r="C16114" t="s">
        <v>20747</v>
      </c>
      <c r="D16114" t="s">
        <v>50</v>
      </c>
      <c r="E16114"/>
    </row>
    <row r="16115" spans="1:5" ht="13.5" customHeight="1" x14ac:dyDescent="0.25">
      <c r="A16115" s="51" t="s">
        <v>20748</v>
      </c>
      <c r="B16115"/>
      <c r="C16115" t="s">
        <v>20749</v>
      </c>
      <c r="D16115" t="s">
        <v>5556</v>
      </c>
      <c r="E16115"/>
    </row>
    <row r="16116" spans="1:5" ht="13.5" customHeight="1" x14ac:dyDescent="0.25">
      <c r="A16116" s="51" t="s">
        <v>20750</v>
      </c>
      <c r="B16116"/>
      <c r="C16116" t="s">
        <v>20751</v>
      </c>
      <c r="D16116" t="s">
        <v>50</v>
      </c>
      <c r="E16116"/>
    </row>
    <row r="16117" spans="1:5" ht="13.5" customHeight="1" x14ac:dyDescent="0.25">
      <c r="A16117" s="51" t="s">
        <v>20752</v>
      </c>
      <c r="B16117"/>
      <c r="C16117" t="s">
        <v>20753</v>
      </c>
      <c r="D16117" t="s">
        <v>2031</v>
      </c>
      <c r="E16117"/>
    </row>
    <row r="16118" spans="1:5" ht="13.5" customHeight="1" x14ac:dyDescent="0.25">
      <c r="A16118" s="51" t="s">
        <v>20754</v>
      </c>
      <c r="B16118"/>
      <c r="C16118" t="s">
        <v>20755</v>
      </c>
      <c r="D16118" t="s">
        <v>5556</v>
      </c>
      <c r="E16118"/>
    </row>
    <row r="16119" spans="1:5" ht="13.5" customHeight="1" x14ac:dyDescent="0.25">
      <c r="A16119" s="51" t="s">
        <v>20756</v>
      </c>
      <c r="B16119"/>
      <c r="C16119" t="s">
        <v>20757</v>
      </c>
      <c r="D16119" t="s">
        <v>50</v>
      </c>
      <c r="E16119"/>
    </row>
    <row r="16120" spans="1:5" ht="13.5" customHeight="1" x14ac:dyDescent="0.25">
      <c r="A16120" s="51" t="s">
        <v>20758</v>
      </c>
      <c r="B16120"/>
      <c r="C16120" t="s">
        <v>20759</v>
      </c>
      <c r="D16120" t="s">
        <v>50</v>
      </c>
      <c r="E16120"/>
    </row>
    <row r="16121" spans="1:5" ht="13.5" customHeight="1" x14ac:dyDescent="0.25">
      <c r="A16121" s="51" t="s">
        <v>20760</v>
      </c>
      <c r="B16121"/>
      <c r="C16121" t="s">
        <v>20761</v>
      </c>
      <c r="D16121" t="s">
        <v>5556</v>
      </c>
      <c r="E16121"/>
    </row>
    <row r="16122" spans="1:5" ht="13.5" customHeight="1" x14ac:dyDescent="0.25">
      <c r="A16122" s="51" t="s">
        <v>20762</v>
      </c>
      <c r="B16122"/>
      <c r="C16122" t="s">
        <v>20763</v>
      </c>
      <c r="D16122" t="s">
        <v>5556</v>
      </c>
      <c r="E16122"/>
    </row>
    <row r="16123" spans="1:5" ht="13.5" customHeight="1" x14ac:dyDescent="0.25">
      <c r="A16123" s="51" t="s">
        <v>20764</v>
      </c>
      <c r="B16123"/>
      <c r="C16123" t="s">
        <v>20765</v>
      </c>
      <c r="D16123" t="s">
        <v>50</v>
      </c>
      <c r="E16123"/>
    </row>
    <row r="16124" spans="1:5" ht="13.5" customHeight="1" x14ac:dyDescent="0.25">
      <c r="A16124" s="51" t="s">
        <v>20766</v>
      </c>
      <c r="B16124"/>
      <c r="C16124" t="s">
        <v>20767</v>
      </c>
      <c r="D16124" t="s">
        <v>50</v>
      </c>
      <c r="E16124"/>
    </row>
    <row r="16125" spans="1:5" ht="13.5" customHeight="1" x14ac:dyDescent="0.25">
      <c r="A16125" s="51" t="s">
        <v>20768</v>
      </c>
      <c r="B16125"/>
      <c r="C16125" t="s">
        <v>20769</v>
      </c>
      <c r="D16125" t="s">
        <v>50</v>
      </c>
      <c r="E16125"/>
    </row>
    <row r="16126" spans="1:5" ht="13.5" customHeight="1" x14ac:dyDescent="0.25">
      <c r="A16126" s="51" t="s">
        <v>20770</v>
      </c>
      <c r="B16126"/>
      <c r="C16126" t="s">
        <v>20771</v>
      </c>
      <c r="D16126" t="s">
        <v>50</v>
      </c>
      <c r="E16126"/>
    </row>
    <row r="16127" spans="1:5" ht="13.5" customHeight="1" x14ac:dyDescent="0.25">
      <c r="A16127" s="51" t="s">
        <v>20772</v>
      </c>
      <c r="B16127" t="s">
        <v>39</v>
      </c>
      <c r="C16127" t="s">
        <v>20773</v>
      </c>
      <c r="D16127" t="s">
        <v>50</v>
      </c>
      <c r="E16127"/>
    </row>
    <row r="16128" spans="1:5" ht="13.5" customHeight="1" x14ac:dyDescent="0.25">
      <c r="A16128" s="51" t="s">
        <v>20774</v>
      </c>
      <c r="B16128"/>
      <c r="C16128" t="s">
        <v>20773</v>
      </c>
      <c r="D16128" t="s">
        <v>43</v>
      </c>
      <c r="E16128"/>
    </row>
    <row r="16129" spans="1:5" ht="13.5" customHeight="1" x14ac:dyDescent="0.25">
      <c r="A16129" s="51" t="s">
        <v>20775</v>
      </c>
      <c r="B16129"/>
      <c r="C16129" t="s">
        <v>20773</v>
      </c>
      <c r="D16129" t="s">
        <v>45</v>
      </c>
      <c r="E16129"/>
    </row>
    <row r="16130" spans="1:5" ht="13.5" customHeight="1" x14ac:dyDescent="0.25">
      <c r="A16130" s="51" t="s">
        <v>20776</v>
      </c>
      <c r="B16130"/>
      <c r="C16130" t="s">
        <v>20777</v>
      </c>
      <c r="D16130" t="s">
        <v>50</v>
      </c>
      <c r="E16130"/>
    </row>
    <row r="16131" spans="1:5" ht="13.5" customHeight="1" x14ac:dyDescent="0.25">
      <c r="A16131" s="51" t="s">
        <v>20778</v>
      </c>
      <c r="B16131" t="s">
        <v>39</v>
      </c>
      <c r="C16131" t="s">
        <v>20779</v>
      </c>
      <c r="D16131" t="s">
        <v>50</v>
      </c>
      <c r="E16131"/>
    </row>
    <row r="16132" spans="1:5" ht="13.5" customHeight="1" x14ac:dyDescent="0.25">
      <c r="A16132" s="51" t="s">
        <v>20780</v>
      </c>
      <c r="B16132"/>
      <c r="C16132" t="s">
        <v>20779</v>
      </c>
      <c r="D16132" t="s">
        <v>43</v>
      </c>
      <c r="E16132"/>
    </row>
    <row r="16133" spans="1:5" ht="13.5" customHeight="1" x14ac:dyDescent="0.25">
      <c r="A16133" s="51" t="s">
        <v>20781</v>
      </c>
      <c r="B16133"/>
      <c r="C16133" t="s">
        <v>20779</v>
      </c>
      <c r="D16133" t="s">
        <v>45</v>
      </c>
      <c r="E16133"/>
    </row>
    <row r="16134" spans="1:5" ht="13.5" customHeight="1" x14ac:dyDescent="0.25">
      <c r="A16134" s="51" t="s">
        <v>20782</v>
      </c>
      <c r="B16134"/>
      <c r="C16134" t="s">
        <v>20783</v>
      </c>
      <c r="D16134" t="s">
        <v>50</v>
      </c>
      <c r="E16134"/>
    </row>
    <row r="16135" spans="1:5" ht="13.5" customHeight="1" x14ac:dyDescent="0.25">
      <c r="A16135" s="51" t="s">
        <v>20784</v>
      </c>
      <c r="B16135"/>
      <c r="C16135" t="s">
        <v>20785</v>
      </c>
      <c r="D16135" t="s">
        <v>50</v>
      </c>
      <c r="E16135"/>
    </row>
    <row r="16136" spans="1:5" ht="13.5" customHeight="1" x14ac:dyDescent="0.25">
      <c r="A16136" s="51" t="s">
        <v>20786</v>
      </c>
      <c r="B16136"/>
      <c r="C16136" t="s">
        <v>20787</v>
      </c>
      <c r="D16136" t="s">
        <v>50</v>
      </c>
      <c r="E16136"/>
    </row>
    <row r="16137" spans="1:5" ht="13.5" customHeight="1" x14ac:dyDescent="0.25">
      <c r="A16137" s="51" t="s">
        <v>20788</v>
      </c>
      <c r="B16137"/>
      <c r="C16137" t="s">
        <v>20789</v>
      </c>
      <c r="D16137" t="s">
        <v>50</v>
      </c>
      <c r="E16137"/>
    </row>
    <row r="16138" spans="1:5" ht="13.5" customHeight="1" x14ac:dyDescent="0.25">
      <c r="A16138" s="51" t="s">
        <v>20790</v>
      </c>
      <c r="B16138"/>
      <c r="C16138" t="s">
        <v>20791</v>
      </c>
      <c r="D16138" t="s">
        <v>50</v>
      </c>
      <c r="E16138"/>
    </row>
    <row r="16139" spans="1:5" ht="13.5" customHeight="1" x14ac:dyDescent="0.25">
      <c r="A16139" s="51" t="s">
        <v>20792</v>
      </c>
      <c r="B16139"/>
      <c r="C16139" t="s">
        <v>20793</v>
      </c>
      <c r="D16139" t="s">
        <v>939</v>
      </c>
      <c r="E16139"/>
    </row>
    <row r="16140" spans="1:5" ht="13.5" customHeight="1" x14ac:dyDescent="0.25">
      <c r="A16140" s="51" t="s">
        <v>20794</v>
      </c>
      <c r="B16140"/>
      <c r="C16140" t="s">
        <v>20795</v>
      </c>
      <c r="D16140" t="s">
        <v>2997</v>
      </c>
      <c r="E16140"/>
    </row>
    <row r="16141" spans="1:5" ht="13.5" customHeight="1" x14ac:dyDescent="0.25">
      <c r="A16141" s="51" t="s">
        <v>20796</v>
      </c>
      <c r="B16141" t="s">
        <v>39</v>
      </c>
      <c r="C16141" t="s">
        <v>20797</v>
      </c>
      <c r="D16141" t="s">
        <v>50</v>
      </c>
      <c r="E16141"/>
    </row>
    <row r="16142" spans="1:5" ht="13.5" customHeight="1" x14ac:dyDescent="0.25">
      <c r="A16142" s="51" t="s">
        <v>20798</v>
      </c>
      <c r="B16142"/>
      <c r="C16142" t="s">
        <v>20797</v>
      </c>
      <c r="D16142" t="s">
        <v>43</v>
      </c>
      <c r="E16142"/>
    </row>
    <row r="16143" spans="1:5" ht="13.5" customHeight="1" x14ac:dyDescent="0.25">
      <c r="A16143" s="51" t="s">
        <v>20799</v>
      </c>
      <c r="B16143"/>
      <c r="C16143" t="s">
        <v>20797</v>
      </c>
      <c r="D16143" t="s">
        <v>45</v>
      </c>
      <c r="E16143"/>
    </row>
    <row r="16144" spans="1:5" ht="13.5" customHeight="1" x14ac:dyDescent="0.25">
      <c r="A16144" s="51" t="s">
        <v>20800</v>
      </c>
      <c r="B16144"/>
      <c r="C16144" t="s">
        <v>20801</v>
      </c>
      <c r="D16144" t="s">
        <v>10878</v>
      </c>
      <c r="E16144"/>
    </row>
    <row r="16145" spans="1:5" ht="13.5" customHeight="1" x14ac:dyDescent="0.25">
      <c r="A16145" s="51" t="s">
        <v>20802</v>
      </c>
      <c r="B16145"/>
      <c r="C16145" t="s">
        <v>20803</v>
      </c>
      <c r="D16145" t="s">
        <v>50</v>
      </c>
      <c r="E16145"/>
    </row>
    <row r="16146" spans="1:5" ht="13.5" customHeight="1" x14ac:dyDescent="0.25">
      <c r="A16146" s="51" t="s">
        <v>20804</v>
      </c>
      <c r="B16146"/>
      <c r="C16146" t="s">
        <v>20805</v>
      </c>
      <c r="D16146" t="s">
        <v>50</v>
      </c>
      <c r="E16146"/>
    </row>
    <row r="16147" spans="1:5" ht="13.5" customHeight="1" x14ac:dyDescent="0.25">
      <c r="A16147" s="51" t="s">
        <v>20806</v>
      </c>
      <c r="B16147"/>
      <c r="C16147" t="s">
        <v>20807</v>
      </c>
      <c r="D16147" t="s">
        <v>50</v>
      </c>
      <c r="E16147" t="s">
        <v>74</v>
      </c>
    </row>
    <row r="16148" spans="1:5" ht="13.5" customHeight="1" x14ac:dyDescent="0.25">
      <c r="A16148" s="51" t="s">
        <v>20808</v>
      </c>
      <c r="B16148"/>
      <c r="C16148" t="s">
        <v>20739</v>
      </c>
      <c r="D16148" t="s">
        <v>50</v>
      </c>
      <c r="E16148"/>
    </row>
    <row r="16149" spans="1:5" ht="13.5" customHeight="1" x14ac:dyDescent="0.25">
      <c r="A16149" s="51" t="s">
        <v>20809</v>
      </c>
      <c r="B16149"/>
      <c r="C16149" t="s">
        <v>20810</v>
      </c>
      <c r="D16149" t="s">
        <v>50</v>
      </c>
      <c r="E16149"/>
    </row>
    <row r="16150" spans="1:5" ht="13.5" customHeight="1" x14ac:dyDescent="0.25">
      <c r="A16150" s="51" t="s">
        <v>20811</v>
      </c>
      <c r="B16150"/>
      <c r="C16150" t="s">
        <v>20812</v>
      </c>
      <c r="D16150" t="s">
        <v>939</v>
      </c>
      <c r="E16150"/>
    </row>
    <row r="16151" spans="1:5" ht="13.5" customHeight="1" x14ac:dyDescent="0.25">
      <c r="A16151" s="51" t="s">
        <v>20813</v>
      </c>
      <c r="B16151"/>
      <c r="C16151" t="s">
        <v>20814</v>
      </c>
      <c r="D16151" t="s">
        <v>50</v>
      </c>
      <c r="E16151"/>
    </row>
    <row r="16152" spans="1:5" ht="13.5" customHeight="1" x14ac:dyDescent="0.25">
      <c r="A16152" s="51" t="s">
        <v>20815</v>
      </c>
      <c r="B16152"/>
      <c r="C16152" t="s">
        <v>20816</v>
      </c>
      <c r="D16152" t="s">
        <v>41</v>
      </c>
      <c r="E16152"/>
    </row>
    <row r="16153" spans="1:5" ht="13.5" customHeight="1" x14ac:dyDescent="0.25">
      <c r="A16153" s="51" t="s">
        <v>20817</v>
      </c>
      <c r="B16153"/>
      <c r="C16153" t="s">
        <v>20818</v>
      </c>
      <c r="D16153" t="s">
        <v>50</v>
      </c>
      <c r="E16153"/>
    </row>
    <row r="16154" spans="1:5" ht="13.5" customHeight="1" x14ac:dyDescent="0.25">
      <c r="A16154" s="51" t="s">
        <v>20819</v>
      </c>
      <c r="B16154"/>
      <c r="C16154" t="s">
        <v>20820</v>
      </c>
      <c r="D16154" t="s">
        <v>50</v>
      </c>
      <c r="E16154"/>
    </row>
    <row r="16155" spans="1:5" ht="13.5" customHeight="1" x14ac:dyDescent="0.25">
      <c r="A16155" s="51" t="s">
        <v>20821</v>
      </c>
      <c r="B16155"/>
      <c r="C16155" t="s">
        <v>20822</v>
      </c>
      <c r="D16155" t="s">
        <v>50</v>
      </c>
      <c r="E16155"/>
    </row>
    <row r="16156" spans="1:5" ht="13.5" customHeight="1" x14ac:dyDescent="0.25">
      <c r="A16156" s="51" t="s">
        <v>20823</v>
      </c>
      <c r="B16156"/>
      <c r="C16156" t="s">
        <v>20824</v>
      </c>
      <c r="D16156" t="s">
        <v>50</v>
      </c>
      <c r="E16156"/>
    </row>
    <row r="16157" spans="1:5" ht="13.5" customHeight="1" x14ac:dyDescent="0.25">
      <c r="A16157" s="51" t="s">
        <v>20825</v>
      </c>
      <c r="B16157"/>
      <c r="C16157" t="s">
        <v>20826</v>
      </c>
      <c r="D16157" t="s">
        <v>41</v>
      </c>
      <c r="E16157"/>
    </row>
    <row r="16158" spans="1:5" ht="13.5" customHeight="1" x14ac:dyDescent="0.25">
      <c r="A16158" s="51" t="s">
        <v>20827</v>
      </c>
      <c r="B16158"/>
      <c r="C16158" t="s">
        <v>20828</v>
      </c>
      <c r="D16158" t="s">
        <v>41</v>
      </c>
      <c r="E16158"/>
    </row>
    <row r="16159" spans="1:5" ht="13.5" customHeight="1" x14ac:dyDescent="0.25">
      <c r="A16159" s="51" t="s">
        <v>20829</v>
      </c>
      <c r="B16159"/>
      <c r="C16159" t="s">
        <v>20830</v>
      </c>
      <c r="D16159" t="s">
        <v>50</v>
      </c>
      <c r="E16159"/>
    </row>
    <row r="16160" spans="1:5" ht="13.5" customHeight="1" x14ac:dyDescent="0.25">
      <c r="A16160" s="51" t="s">
        <v>20831</v>
      </c>
      <c r="B16160"/>
      <c r="C16160" t="s">
        <v>20832</v>
      </c>
      <c r="D16160" t="s">
        <v>3013</v>
      </c>
      <c r="E16160" t="s">
        <v>74</v>
      </c>
    </row>
    <row r="16161" spans="1:5" ht="13.5" customHeight="1" x14ac:dyDescent="0.25">
      <c r="A16161" s="51" t="s">
        <v>20833</v>
      </c>
      <c r="B16161"/>
      <c r="C16161" t="s">
        <v>20834</v>
      </c>
      <c r="D16161" t="s">
        <v>50</v>
      </c>
      <c r="E16161"/>
    </row>
    <row r="16162" spans="1:5" ht="13.5" customHeight="1" x14ac:dyDescent="0.25">
      <c r="A16162" s="51" t="s">
        <v>20835</v>
      </c>
      <c r="B16162" t="s">
        <v>39</v>
      </c>
      <c r="C16162" t="s">
        <v>20836</v>
      </c>
      <c r="D16162" t="s">
        <v>50</v>
      </c>
      <c r="E16162"/>
    </row>
    <row r="16163" spans="1:5" ht="13.5" customHeight="1" x14ac:dyDescent="0.25">
      <c r="A16163" s="51" t="s">
        <v>20837</v>
      </c>
      <c r="B16163"/>
      <c r="C16163" t="s">
        <v>20836</v>
      </c>
      <c r="D16163" t="s">
        <v>43</v>
      </c>
      <c r="E16163"/>
    </row>
    <row r="16164" spans="1:5" ht="13.5" customHeight="1" x14ac:dyDescent="0.25">
      <c r="A16164" s="51" t="s">
        <v>20838</v>
      </c>
      <c r="B16164"/>
      <c r="C16164" t="s">
        <v>20836</v>
      </c>
      <c r="D16164" t="s">
        <v>45</v>
      </c>
      <c r="E16164"/>
    </row>
    <row r="16165" spans="1:5" ht="13.5" customHeight="1" x14ac:dyDescent="0.25">
      <c r="A16165" s="51" t="s">
        <v>20839</v>
      </c>
      <c r="B16165" t="s">
        <v>39</v>
      </c>
      <c r="C16165" t="s">
        <v>20840</v>
      </c>
      <c r="D16165" t="s">
        <v>7334</v>
      </c>
      <c r="E16165"/>
    </row>
    <row r="16166" spans="1:5" ht="13.5" customHeight="1" x14ac:dyDescent="0.25">
      <c r="A16166" s="51" t="s">
        <v>20841</v>
      </c>
      <c r="B16166"/>
      <c r="C16166" t="s">
        <v>20840</v>
      </c>
      <c r="D16166" t="s">
        <v>43</v>
      </c>
      <c r="E16166"/>
    </row>
    <row r="16167" spans="1:5" ht="13.5" customHeight="1" x14ac:dyDescent="0.25">
      <c r="A16167" s="51" t="s">
        <v>20842</v>
      </c>
      <c r="B16167"/>
      <c r="C16167" t="s">
        <v>20840</v>
      </c>
      <c r="D16167" t="s">
        <v>45</v>
      </c>
      <c r="E16167"/>
    </row>
    <row r="16168" spans="1:5" ht="13.5" customHeight="1" x14ac:dyDescent="0.25">
      <c r="A16168" s="51" t="s">
        <v>20843</v>
      </c>
      <c r="B16168"/>
      <c r="C16168" t="s">
        <v>20844</v>
      </c>
      <c r="D16168" t="s">
        <v>50</v>
      </c>
      <c r="E16168" t="s">
        <v>74</v>
      </c>
    </row>
    <row r="16169" spans="1:5" ht="13.5" customHeight="1" x14ac:dyDescent="0.25">
      <c r="A16169" s="51" t="s">
        <v>20845</v>
      </c>
      <c r="B16169" t="s">
        <v>39</v>
      </c>
      <c r="C16169" t="s">
        <v>20846</v>
      </c>
      <c r="D16169" t="s">
        <v>96</v>
      </c>
      <c r="E16169"/>
    </row>
    <row r="16170" spans="1:5" ht="13.5" customHeight="1" x14ac:dyDescent="0.25">
      <c r="A16170" s="51" t="s">
        <v>20847</v>
      </c>
      <c r="B16170"/>
      <c r="C16170" t="s">
        <v>20846</v>
      </c>
      <c r="D16170" t="s">
        <v>43</v>
      </c>
      <c r="E16170"/>
    </row>
    <row r="16171" spans="1:5" ht="13.5" customHeight="1" x14ac:dyDescent="0.25">
      <c r="A16171" s="51" t="s">
        <v>20848</v>
      </c>
      <c r="B16171"/>
      <c r="C16171" t="s">
        <v>20846</v>
      </c>
      <c r="D16171" t="s">
        <v>45</v>
      </c>
      <c r="E16171"/>
    </row>
    <row r="16172" spans="1:5" ht="13.5" customHeight="1" x14ac:dyDescent="0.25">
      <c r="A16172" s="51" t="s">
        <v>20849</v>
      </c>
      <c r="B16172"/>
      <c r="C16172" t="s">
        <v>20846</v>
      </c>
      <c r="D16172" t="s">
        <v>20850</v>
      </c>
      <c r="E16172"/>
    </row>
    <row r="16173" spans="1:5" ht="13.5" customHeight="1" x14ac:dyDescent="0.25">
      <c r="A16173" s="51" t="s">
        <v>20851</v>
      </c>
      <c r="B16173"/>
      <c r="C16173" t="s">
        <v>20852</v>
      </c>
      <c r="D16173" t="s">
        <v>50</v>
      </c>
      <c r="E16173"/>
    </row>
    <row r="16174" spans="1:5" ht="13.5" customHeight="1" x14ac:dyDescent="0.25">
      <c r="A16174" s="51" t="s">
        <v>20853</v>
      </c>
      <c r="B16174"/>
      <c r="C16174" t="s">
        <v>20854</v>
      </c>
      <c r="D16174" t="s">
        <v>939</v>
      </c>
      <c r="E16174"/>
    </row>
    <row r="16175" spans="1:5" ht="13.5" customHeight="1" x14ac:dyDescent="0.25">
      <c r="A16175" s="51" t="s">
        <v>20855</v>
      </c>
      <c r="B16175" t="s">
        <v>39</v>
      </c>
      <c r="C16175" t="s">
        <v>20856</v>
      </c>
      <c r="D16175" t="s">
        <v>50</v>
      </c>
      <c r="E16175"/>
    </row>
    <row r="16176" spans="1:5" ht="13.5" customHeight="1" x14ac:dyDescent="0.25">
      <c r="A16176" s="51" t="s">
        <v>20857</v>
      </c>
      <c r="B16176"/>
      <c r="C16176" t="s">
        <v>20856</v>
      </c>
      <c r="D16176" t="s">
        <v>43</v>
      </c>
      <c r="E16176"/>
    </row>
    <row r="16177" spans="1:5" ht="13.5" customHeight="1" x14ac:dyDescent="0.25">
      <c r="A16177" s="51" t="s">
        <v>20858</v>
      </c>
      <c r="B16177"/>
      <c r="C16177" t="s">
        <v>20856</v>
      </c>
      <c r="D16177" t="s">
        <v>45</v>
      </c>
      <c r="E16177"/>
    </row>
    <row r="16178" spans="1:5" ht="13.5" customHeight="1" x14ac:dyDescent="0.25">
      <c r="A16178" s="51" t="s">
        <v>20859</v>
      </c>
      <c r="B16178"/>
      <c r="C16178" t="s">
        <v>20856</v>
      </c>
      <c r="D16178" t="s">
        <v>20860</v>
      </c>
      <c r="E16178"/>
    </row>
    <row r="16179" spans="1:5" ht="13.5" customHeight="1" x14ac:dyDescent="0.25">
      <c r="A16179" s="51" t="s">
        <v>20861</v>
      </c>
      <c r="B16179"/>
      <c r="C16179" t="s">
        <v>20862</v>
      </c>
      <c r="D16179" t="s">
        <v>4410</v>
      </c>
      <c r="E16179"/>
    </row>
    <row r="16180" spans="1:5" ht="13.5" customHeight="1" x14ac:dyDescent="0.25">
      <c r="A16180" s="51" t="s">
        <v>20863</v>
      </c>
      <c r="B16180" t="s">
        <v>39</v>
      </c>
      <c r="C16180" t="s">
        <v>20864</v>
      </c>
      <c r="D16180" t="s">
        <v>50</v>
      </c>
      <c r="E16180"/>
    </row>
    <row r="16181" spans="1:5" ht="13.5" customHeight="1" x14ac:dyDescent="0.25">
      <c r="A16181" s="51" t="s">
        <v>20865</v>
      </c>
      <c r="B16181"/>
      <c r="C16181" t="s">
        <v>20864</v>
      </c>
      <c r="D16181" t="s">
        <v>43</v>
      </c>
      <c r="E16181"/>
    </row>
    <row r="16182" spans="1:5" ht="13.5" customHeight="1" x14ac:dyDescent="0.25">
      <c r="A16182" s="51" t="s">
        <v>20866</v>
      </c>
      <c r="B16182"/>
      <c r="C16182" t="s">
        <v>20864</v>
      </c>
      <c r="D16182" t="s">
        <v>45</v>
      </c>
      <c r="E16182"/>
    </row>
    <row r="16183" spans="1:5" ht="13.5" customHeight="1" x14ac:dyDescent="0.25">
      <c r="A16183" s="51" t="s">
        <v>20867</v>
      </c>
      <c r="B16183" t="s">
        <v>39</v>
      </c>
      <c r="C16183" t="s">
        <v>20868</v>
      </c>
      <c r="D16183" t="s">
        <v>213</v>
      </c>
      <c r="E16183"/>
    </row>
    <row r="16184" spans="1:5" ht="13.5" customHeight="1" x14ac:dyDescent="0.25">
      <c r="A16184" s="51" t="s">
        <v>20869</v>
      </c>
      <c r="B16184"/>
      <c r="C16184" t="s">
        <v>20868</v>
      </c>
      <c r="D16184" t="s">
        <v>43</v>
      </c>
      <c r="E16184"/>
    </row>
    <row r="16185" spans="1:5" ht="13.5" customHeight="1" x14ac:dyDescent="0.25">
      <c r="A16185" s="51" t="s">
        <v>20870</v>
      </c>
      <c r="B16185"/>
      <c r="C16185" t="s">
        <v>20868</v>
      </c>
      <c r="D16185" t="s">
        <v>45</v>
      </c>
      <c r="E16185"/>
    </row>
    <row r="16186" spans="1:5" ht="13.5" customHeight="1" x14ac:dyDescent="0.25">
      <c r="A16186" s="51" t="s">
        <v>20871</v>
      </c>
      <c r="B16186"/>
      <c r="C16186" t="s">
        <v>20868</v>
      </c>
      <c r="D16186" t="s">
        <v>20872</v>
      </c>
      <c r="E16186"/>
    </row>
    <row r="16187" spans="1:5" ht="13.5" customHeight="1" x14ac:dyDescent="0.25">
      <c r="A16187" s="51" t="s">
        <v>20873</v>
      </c>
      <c r="B16187"/>
      <c r="C16187" t="s">
        <v>20874</v>
      </c>
      <c r="D16187" t="s">
        <v>50</v>
      </c>
      <c r="E16187"/>
    </row>
    <row r="16188" spans="1:5" ht="13.5" customHeight="1" x14ac:dyDescent="0.25">
      <c r="A16188" s="51" t="s">
        <v>20875</v>
      </c>
      <c r="B16188"/>
      <c r="C16188" t="s">
        <v>20876</v>
      </c>
      <c r="D16188" t="s">
        <v>50</v>
      </c>
      <c r="E16188"/>
    </row>
    <row r="16189" spans="1:5" ht="13.5" customHeight="1" x14ac:dyDescent="0.25">
      <c r="A16189" s="51" t="s">
        <v>20877</v>
      </c>
      <c r="B16189" t="s">
        <v>39</v>
      </c>
      <c r="C16189" t="s">
        <v>20878</v>
      </c>
      <c r="D16189" t="s">
        <v>50</v>
      </c>
      <c r="E16189"/>
    </row>
    <row r="16190" spans="1:5" ht="13.5" customHeight="1" x14ac:dyDescent="0.25">
      <c r="A16190" s="51" t="s">
        <v>20879</v>
      </c>
      <c r="B16190"/>
      <c r="C16190" t="s">
        <v>20878</v>
      </c>
      <c r="D16190" t="s">
        <v>43</v>
      </c>
      <c r="E16190"/>
    </row>
    <row r="16191" spans="1:5" ht="13.5" customHeight="1" x14ac:dyDescent="0.25">
      <c r="A16191" s="51" t="s">
        <v>20880</v>
      </c>
      <c r="B16191"/>
      <c r="C16191" t="s">
        <v>20878</v>
      </c>
      <c r="D16191" t="s">
        <v>45</v>
      </c>
      <c r="E16191"/>
    </row>
    <row r="16192" spans="1:5" ht="13.5" customHeight="1" x14ac:dyDescent="0.25">
      <c r="A16192" s="51" t="s">
        <v>20881</v>
      </c>
      <c r="B16192"/>
      <c r="C16192" t="s">
        <v>20882</v>
      </c>
      <c r="D16192" t="s">
        <v>50</v>
      </c>
      <c r="E16192"/>
    </row>
    <row r="16193" spans="1:5" ht="13.5" customHeight="1" x14ac:dyDescent="0.25">
      <c r="A16193" s="51" t="s">
        <v>20883</v>
      </c>
      <c r="B16193"/>
      <c r="C16193" t="s">
        <v>20884</v>
      </c>
      <c r="D16193" t="s">
        <v>213</v>
      </c>
      <c r="E16193"/>
    </row>
    <row r="16194" spans="1:5" ht="13.5" customHeight="1" x14ac:dyDescent="0.25">
      <c r="A16194" s="51" t="s">
        <v>20885</v>
      </c>
      <c r="B16194"/>
      <c r="C16194" t="s">
        <v>20884</v>
      </c>
      <c r="D16194" t="s">
        <v>857</v>
      </c>
      <c r="E16194"/>
    </row>
    <row r="16195" spans="1:5" ht="13.5" customHeight="1" x14ac:dyDescent="0.25">
      <c r="A16195" s="51" t="s">
        <v>20886</v>
      </c>
      <c r="B16195"/>
      <c r="C16195" t="s">
        <v>20884</v>
      </c>
      <c r="D16195" t="s">
        <v>20887</v>
      </c>
      <c r="E16195"/>
    </row>
    <row r="16196" spans="1:5" ht="13.5" customHeight="1" x14ac:dyDescent="0.25">
      <c r="A16196" s="51" t="s">
        <v>20888</v>
      </c>
      <c r="B16196"/>
      <c r="C16196" t="s">
        <v>20889</v>
      </c>
      <c r="D16196" t="s">
        <v>50</v>
      </c>
      <c r="E16196"/>
    </row>
    <row r="16197" spans="1:5" ht="13.5" customHeight="1" x14ac:dyDescent="0.25">
      <c r="A16197" s="51" t="s">
        <v>30677</v>
      </c>
      <c r="B16197" t="s">
        <v>39</v>
      </c>
      <c r="C16197" t="s">
        <v>20890</v>
      </c>
      <c r="D16197" t="s">
        <v>2190</v>
      </c>
      <c r="E16197"/>
    </row>
    <row r="16198" spans="1:5" ht="13.5" customHeight="1" x14ac:dyDescent="0.25">
      <c r="A16198" s="51" t="s">
        <v>30678</v>
      </c>
      <c r="B16198"/>
      <c r="C16198" t="s">
        <v>20890</v>
      </c>
      <c r="D16198" t="s">
        <v>43</v>
      </c>
      <c r="E16198"/>
    </row>
    <row r="16199" spans="1:5" ht="13.5" customHeight="1" x14ac:dyDescent="0.25">
      <c r="A16199" s="51" t="s">
        <v>30679</v>
      </c>
      <c r="B16199"/>
      <c r="C16199" t="s">
        <v>20890</v>
      </c>
      <c r="D16199" t="s">
        <v>45</v>
      </c>
      <c r="E16199"/>
    </row>
    <row r="16200" spans="1:5" ht="13.5" customHeight="1" x14ac:dyDescent="0.25">
      <c r="A16200" s="51" t="s">
        <v>20891</v>
      </c>
      <c r="B16200"/>
      <c r="C16200" t="s">
        <v>20892</v>
      </c>
      <c r="D16200" t="s">
        <v>386</v>
      </c>
      <c r="E16200"/>
    </row>
    <row r="16201" spans="1:5" ht="13.5" customHeight="1" x14ac:dyDescent="0.25">
      <c r="A16201" s="51" t="s">
        <v>20893</v>
      </c>
      <c r="B16201"/>
      <c r="C16201" t="s">
        <v>20892</v>
      </c>
      <c r="D16201" t="s">
        <v>2190</v>
      </c>
      <c r="E16201"/>
    </row>
    <row r="16202" spans="1:5" ht="13.5" customHeight="1" x14ac:dyDescent="0.25">
      <c r="A16202" s="51" t="s">
        <v>20894</v>
      </c>
      <c r="B16202"/>
      <c r="C16202" t="s">
        <v>20895</v>
      </c>
      <c r="D16202" t="s">
        <v>20896</v>
      </c>
      <c r="E16202"/>
    </row>
    <row r="16203" spans="1:5" ht="13.5" customHeight="1" x14ac:dyDescent="0.25">
      <c r="A16203" s="51" t="s">
        <v>20897</v>
      </c>
      <c r="B16203"/>
      <c r="C16203" t="s">
        <v>20895</v>
      </c>
      <c r="D16203" t="s">
        <v>30192</v>
      </c>
      <c r="E16203"/>
    </row>
    <row r="16204" spans="1:5" ht="13.5" customHeight="1" x14ac:dyDescent="0.25">
      <c r="A16204" s="51" t="s">
        <v>20898</v>
      </c>
      <c r="B16204"/>
      <c r="C16204" t="s">
        <v>20895</v>
      </c>
      <c r="D16204" t="s">
        <v>20899</v>
      </c>
      <c r="E16204"/>
    </row>
    <row r="16205" spans="1:5" ht="13.5" customHeight="1" x14ac:dyDescent="0.25">
      <c r="A16205" s="51" t="s">
        <v>20900</v>
      </c>
      <c r="B16205"/>
      <c r="C16205" t="s">
        <v>20895</v>
      </c>
      <c r="D16205" t="s">
        <v>20901</v>
      </c>
      <c r="E16205"/>
    </row>
    <row r="16206" spans="1:5" ht="13.5" customHeight="1" x14ac:dyDescent="0.25">
      <c r="A16206" s="51" t="s">
        <v>20902</v>
      </c>
      <c r="B16206"/>
      <c r="C16206" t="s">
        <v>20895</v>
      </c>
      <c r="D16206" t="s">
        <v>20903</v>
      </c>
      <c r="E16206"/>
    </row>
    <row r="16207" spans="1:5" ht="13.5" customHeight="1" x14ac:dyDescent="0.25">
      <c r="A16207" s="51" t="s">
        <v>20904</v>
      </c>
      <c r="B16207"/>
      <c r="C16207" t="s">
        <v>20895</v>
      </c>
      <c r="D16207" t="s">
        <v>20905</v>
      </c>
      <c r="E16207"/>
    </row>
    <row r="16208" spans="1:5" ht="13.5" customHeight="1" x14ac:dyDescent="0.25">
      <c r="A16208" s="51" t="s">
        <v>20906</v>
      </c>
      <c r="B16208" t="s">
        <v>39</v>
      </c>
      <c r="C16208" t="s">
        <v>20895</v>
      </c>
      <c r="D16208" t="s">
        <v>20907</v>
      </c>
      <c r="E16208"/>
    </row>
    <row r="16209" spans="1:5" ht="13.5" customHeight="1" x14ac:dyDescent="0.25">
      <c r="A16209" s="51" t="s">
        <v>20908</v>
      </c>
      <c r="B16209"/>
      <c r="C16209" t="s">
        <v>20895</v>
      </c>
      <c r="D16209" t="s">
        <v>43</v>
      </c>
      <c r="E16209"/>
    </row>
    <row r="16210" spans="1:5" ht="13.5" customHeight="1" x14ac:dyDescent="0.25">
      <c r="A16210" s="51" t="s">
        <v>20909</v>
      </c>
      <c r="B16210"/>
      <c r="C16210" t="s">
        <v>20895</v>
      </c>
      <c r="D16210" t="s">
        <v>45</v>
      </c>
      <c r="E16210"/>
    </row>
    <row r="16211" spans="1:5" ht="13.5" customHeight="1" x14ac:dyDescent="0.25">
      <c r="A16211" s="51" t="s">
        <v>20910</v>
      </c>
      <c r="B16211"/>
      <c r="C16211" t="s">
        <v>20895</v>
      </c>
      <c r="D16211" t="s">
        <v>20911</v>
      </c>
      <c r="E16211"/>
    </row>
    <row r="16212" spans="1:5" ht="13.5" customHeight="1" x14ac:dyDescent="0.25">
      <c r="A16212" s="51" t="s">
        <v>20912</v>
      </c>
      <c r="B16212"/>
      <c r="C16212" t="s">
        <v>20895</v>
      </c>
      <c r="D16212" t="s">
        <v>20913</v>
      </c>
      <c r="E16212"/>
    </row>
    <row r="16213" spans="1:5" ht="13.5" customHeight="1" x14ac:dyDescent="0.25">
      <c r="A16213" s="51" t="s">
        <v>20914</v>
      </c>
      <c r="B16213"/>
      <c r="C16213" t="s">
        <v>20895</v>
      </c>
      <c r="D16213" t="s">
        <v>20915</v>
      </c>
      <c r="E16213"/>
    </row>
    <row r="16214" spans="1:5" ht="13.5" customHeight="1" x14ac:dyDescent="0.25">
      <c r="A16214" s="51" t="s">
        <v>20916</v>
      </c>
      <c r="B16214"/>
      <c r="C16214" t="s">
        <v>20895</v>
      </c>
      <c r="D16214" t="s">
        <v>20917</v>
      </c>
      <c r="E16214"/>
    </row>
    <row r="16215" spans="1:5" ht="13.5" customHeight="1" x14ac:dyDescent="0.25">
      <c r="A16215" s="51" t="s">
        <v>20918</v>
      </c>
      <c r="B16215"/>
      <c r="C16215" t="s">
        <v>20895</v>
      </c>
      <c r="D16215" t="s">
        <v>20919</v>
      </c>
      <c r="E16215"/>
    </row>
    <row r="16216" spans="1:5" ht="13.5" customHeight="1" x14ac:dyDescent="0.25">
      <c r="A16216" s="51" t="s">
        <v>20920</v>
      </c>
      <c r="B16216"/>
      <c r="C16216" t="s">
        <v>20895</v>
      </c>
      <c r="D16216" t="s">
        <v>20921</v>
      </c>
      <c r="E16216"/>
    </row>
    <row r="16217" spans="1:5" ht="13.5" customHeight="1" x14ac:dyDescent="0.25">
      <c r="A16217" s="51" t="s">
        <v>20922</v>
      </c>
      <c r="B16217"/>
      <c r="C16217" t="s">
        <v>20895</v>
      </c>
      <c r="D16217" t="s">
        <v>20923</v>
      </c>
      <c r="E16217"/>
    </row>
    <row r="16218" spans="1:5" ht="13.5" customHeight="1" x14ac:dyDescent="0.25">
      <c r="A16218" s="51" t="s">
        <v>20924</v>
      </c>
      <c r="B16218"/>
      <c r="C16218" t="s">
        <v>20895</v>
      </c>
      <c r="D16218" t="s">
        <v>20925</v>
      </c>
      <c r="E16218"/>
    </row>
    <row r="16219" spans="1:5" ht="13.5" customHeight="1" x14ac:dyDescent="0.25">
      <c r="A16219" s="51" t="s">
        <v>20926</v>
      </c>
      <c r="B16219"/>
      <c r="C16219" t="s">
        <v>20895</v>
      </c>
      <c r="D16219" t="s">
        <v>20927</v>
      </c>
      <c r="E16219"/>
    </row>
    <row r="16220" spans="1:5" ht="13.5" customHeight="1" x14ac:dyDescent="0.25">
      <c r="A16220" s="51" t="s">
        <v>20928</v>
      </c>
      <c r="B16220"/>
      <c r="C16220" t="s">
        <v>20895</v>
      </c>
      <c r="D16220" t="s">
        <v>20929</v>
      </c>
      <c r="E16220"/>
    </row>
    <row r="16221" spans="1:5" ht="13.5" customHeight="1" x14ac:dyDescent="0.25">
      <c r="A16221" s="51" t="s">
        <v>20930</v>
      </c>
      <c r="B16221"/>
      <c r="C16221" t="s">
        <v>20895</v>
      </c>
      <c r="D16221" t="s">
        <v>20931</v>
      </c>
      <c r="E16221"/>
    </row>
    <row r="16222" spans="1:5" ht="13.5" customHeight="1" x14ac:dyDescent="0.25">
      <c r="A16222" s="51" t="s">
        <v>20932</v>
      </c>
      <c r="B16222"/>
      <c r="C16222" t="s">
        <v>20895</v>
      </c>
      <c r="D16222" t="s">
        <v>20933</v>
      </c>
      <c r="E16222"/>
    </row>
    <row r="16223" spans="1:5" ht="13.5" customHeight="1" x14ac:dyDescent="0.25">
      <c r="A16223" s="51" t="s">
        <v>20934</v>
      </c>
      <c r="B16223"/>
      <c r="C16223" t="s">
        <v>20935</v>
      </c>
      <c r="D16223" t="s">
        <v>50</v>
      </c>
      <c r="E16223"/>
    </row>
    <row r="16224" spans="1:5" ht="13.5" customHeight="1" x14ac:dyDescent="0.25">
      <c r="A16224" s="51" t="s">
        <v>20936</v>
      </c>
      <c r="B16224"/>
      <c r="C16224" t="s">
        <v>20937</v>
      </c>
      <c r="D16224" t="s">
        <v>50</v>
      </c>
      <c r="E16224"/>
    </row>
    <row r="16225" spans="1:5" ht="13.5" customHeight="1" x14ac:dyDescent="0.25">
      <c r="A16225" s="51" t="s">
        <v>20938</v>
      </c>
      <c r="B16225" t="s">
        <v>39</v>
      </c>
      <c r="C16225" t="s">
        <v>20939</v>
      </c>
      <c r="D16225" t="s">
        <v>50</v>
      </c>
      <c r="E16225"/>
    </row>
    <row r="16226" spans="1:5" ht="13.5" customHeight="1" x14ac:dyDescent="0.25">
      <c r="A16226" s="51" t="s">
        <v>20940</v>
      </c>
      <c r="B16226"/>
      <c r="C16226" t="s">
        <v>20939</v>
      </c>
      <c r="D16226" t="s">
        <v>43</v>
      </c>
      <c r="E16226"/>
    </row>
    <row r="16227" spans="1:5" ht="13.5" customHeight="1" x14ac:dyDescent="0.25">
      <c r="A16227" s="51" t="s">
        <v>20941</v>
      </c>
      <c r="B16227"/>
      <c r="C16227" t="s">
        <v>20939</v>
      </c>
      <c r="D16227" t="s">
        <v>45</v>
      </c>
      <c r="E16227"/>
    </row>
    <row r="16228" spans="1:5" ht="13.5" customHeight="1" x14ac:dyDescent="0.25">
      <c r="A16228" s="51" t="s">
        <v>20942</v>
      </c>
      <c r="B16228"/>
      <c r="C16228" t="s">
        <v>20943</v>
      </c>
      <c r="D16228" t="s">
        <v>213</v>
      </c>
      <c r="E16228" t="s">
        <v>74</v>
      </c>
    </row>
    <row r="16229" spans="1:5" ht="13.5" customHeight="1" x14ac:dyDescent="0.25">
      <c r="A16229" s="51" t="s">
        <v>20944</v>
      </c>
      <c r="B16229"/>
      <c r="C16229" t="s">
        <v>20943</v>
      </c>
      <c r="D16229" t="s">
        <v>19693</v>
      </c>
      <c r="E16229" t="s">
        <v>74</v>
      </c>
    </row>
    <row r="16230" spans="1:5" ht="13.5" customHeight="1" x14ac:dyDescent="0.25">
      <c r="A16230" s="51" t="s">
        <v>20945</v>
      </c>
      <c r="B16230"/>
      <c r="C16230" t="s">
        <v>20943</v>
      </c>
      <c r="D16230" t="s">
        <v>20946</v>
      </c>
      <c r="E16230" t="s">
        <v>74</v>
      </c>
    </row>
    <row r="16231" spans="1:5" ht="13.5" customHeight="1" x14ac:dyDescent="0.25">
      <c r="A16231" s="51" t="s">
        <v>20947</v>
      </c>
      <c r="B16231" t="s">
        <v>39</v>
      </c>
      <c r="C16231" t="s">
        <v>20948</v>
      </c>
      <c r="D16231" t="s">
        <v>50</v>
      </c>
      <c r="E16231"/>
    </row>
    <row r="16232" spans="1:5" ht="13.5" customHeight="1" x14ac:dyDescent="0.25">
      <c r="A16232" s="51" t="s">
        <v>20949</v>
      </c>
      <c r="B16232"/>
      <c r="C16232" t="s">
        <v>20948</v>
      </c>
      <c r="D16232" t="s">
        <v>43</v>
      </c>
      <c r="E16232"/>
    </row>
    <row r="16233" spans="1:5" ht="13.5" customHeight="1" x14ac:dyDescent="0.25">
      <c r="A16233" s="51" t="s">
        <v>20950</v>
      </c>
      <c r="B16233"/>
      <c r="C16233" t="s">
        <v>20948</v>
      </c>
      <c r="D16233" t="s">
        <v>45</v>
      </c>
      <c r="E16233"/>
    </row>
    <row r="16234" spans="1:5" ht="13.5" customHeight="1" x14ac:dyDescent="0.25">
      <c r="A16234" s="51" t="s">
        <v>20951</v>
      </c>
      <c r="B16234" t="s">
        <v>39</v>
      </c>
      <c r="C16234" t="s">
        <v>20952</v>
      </c>
      <c r="D16234" t="s">
        <v>50</v>
      </c>
      <c r="E16234"/>
    </row>
    <row r="16235" spans="1:5" ht="13.5" customHeight="1" x14ac:dyDescent="0.25">
      <c r="A16235" s="51" t="s">
        <v>20953</v>
      </c>
      <c r="B16235"/>
      <c r="C16235" t="s">
        <v>20952</v>
      </c>
      <c r="D16235" t="s">
        <v>43</v>
      </c>
      <c r="E16235"/>
    </row>
    <row r="16236" spans="1:5" ht="13.5" customHeight="1" x14ac:dyDescent="0.25">
      <c r="A16236" s="51" t="s">
        <v>20954</v>
      </c>
      <c r="B16236"/>
      <c r="C16236" t="s">
        <v>20952</v>
      </c>
      <c r="D16236" t="s">
        <v>45</v>
      </c>
      <c r="E16236"/>
    </row>
    <row r="16237" spans="1:5" ht="13.5" customHeight="1" x14ac:dyDescent="0.25">
      <c r="A16237" s="51" t="s">
        <v>20955</v>
      </c>
      <c r="B16237" t="s">
        <v>39</v>
      </c>
      <c r="C16237" t="s">
        <v>20956</v>
      </c>
      <c r="D16237" t="s">
        <v>50</v>
      </c>
      <c r="E16237"/>
    </row>
    <row r="16238" spans="1:5" ht="13.5" customHeight="1" x14ac:dyDescent="0.25">
      <c r="A16238" s="51" t="s">
        <v>20957</v>
      </c>
      <c r="B16238"/>
      <c r="C16238" t="s">
        <v>20956</v>
      </c>
      <c r="D16238" t="s">
        <v>43</v>
      </c>
      <c r="E16238"/>
    </row>
    <row r="16239" spans="1:5" ht="13.5" customHeight="1" x14ac:dyDescent="0.25">
      <c r="A16239" s="51" t="s">
        <v>20958</v>
      </c>
      <c r="B16239"/>
      <c r="C16239" t="s">
        <v>20956</v>
      </c>
      <c r="D16239" t="s">
        <v>45</v>
      </c>
      <c r="E16239"/>
    </row>
    <row r="16240" spans="1:5" ht="13.5" customHeight="1" x14ac:dyDescent="0.25">
      <c r="A16240" s="51" t="s">
        <v>20959</v>
      </c>
      <c r="B16240" t="s">
        <v>39</v>
      </c>
      <c r="C16240" t="s">
        <v>20960</v>
      </c>
      <c r="D16240" t="s">
        <v>50</v>
      </c>
      <c r="E16240"/>
    </row>
    <row r="16241" spans="1:5" ht="13.5" customHeight="1" x14ac:dyDescent="0.25">
      <c r="A16241" s="51" t="s">
        <v>20961</v>
      </c>
      <c r="B16241"/>
      <c r="C16241" t="s">
        <v>20960</v>
      </c>
      <c r="D16241" t="s">
        <v>43</v>
      </c>
      <c r="E16241"/>
    </row>
    <row r="16242" spans="1:5" ht="13.5" customHeight="1" x14ac:dyDescent="0.25">
      <c r="A16242" s="51" t="s">
        <v>20962</v>
      </c>
      <c r="B16242"/>
      <c r="C16242" t="s">
        <v>20960</v>
      </c>
      <c r="D16242" t="s">
        <v>45</v>
      </c>
      <c r="E16242"/>
    </row>
    <row r="16243" spans="1:5" ht="13.5" customHeight="1" x14ac:dyDescent="0.25">
      <c r="A16243" s="51" t="s">
        <v>20963</v>
      </c>
      <c r="B16243" t="s">
        <v>39</v>
      </c>
      <c r="C16243" t="s">
        <v>20964</v>
      </c>
      <c r="D16243" t="s">
        <v>50</v>
      </c>
      <c r="E16243"/>
    </row>
    <row r="16244" spans="1:5" ht="13.5" customHeight="1" x14ac:dyDescent="0.25">
      <c r="A16244" s="51" t="s">
        <v>20965</v>
      </c>
      <c r="B16244"/>
      <c r="C16244" t="s">
        <v>20964</v>
      </c>
      <c r="D16244" t="s">
        <v>43</v>
      </c>
      <c r="E16244"/>
    </row>
    <row r="16245" spans="1:5" ht="13.5" customHeight="1" x14ac:dyDescent="0.25">
      <c r="A16245" s="51" t="s">
        <v>20966</v>
      </c>
      <c r="B16245"/>
      <c r="C16245" t="s">
        <v>20964</v>
      </c>
      <c r="D16245" t="s">
        <v>45</v>
      </c>
      <c r="E16245"/>
    </row>
    <row r="16246" spans="1:5" ht="13.5" customHeight="1" x14ac:dyDescent="0.25">
      <c r="A16246" s="51" t="s">
        <v>20967</v>
      </c>
      <c r="B16246"/>
      <c r="C16246" t="s">
        <v>20968</v>
      </c>
      <c r="D16246" t="s">
        <v>50</v>
      </c>
      <c r="E16246"/>
    </row>
    <row r="16247" spans="1:5" ht="13.5" customHeight="1" x14ac:dyDescent="0.25">
      <c r="A16247" s="51" t="s">
        <v>20969</v>
      </c>
      <c r="B16247"/>
      <c r="C16247" t="s">
        <v>20970</v>
      </c>
      <c r="D16247" t="s">
        <v>50</v>
      </c>
      <c r="E16247"/>
    </row>
    <row r="16248" spans="1:5" ht="13.5" customHeight="1" x14ac:dyDescent="0.25">
      <c r="A16248" s="51" t="s">
        <v>20971</v>
      </c>
      <c r="B16248"/>
      <c r="C16248" t="s">
        <v>20972</v>
      </c>
      <c r="D16248" t="s">
        <v>50</v>
      </c>
      <c r="E16248"/>
    </row>
    <row r="16249" spans="1:5" ht="13.5" customHeight="1" x14ac:dyDescent="0.25">
      <c r="A16249" s="51" t="s">
        <v>30680</v>
      </c>
      <c r="B16249"/>
      <c r="C16249" t="s">
        <v>20974</v>
      </c>
      <c r="D16249" t="s">
        <v>194</v>
      </c>
      <c r="E16249"/>
    </row>
    <row r="16250" spans="1:5" ht="13.5" customHeight="1" x14ac:dyDescent="0.25">
      <c r="A16250" s="51" t="s">
        <v>30681</v>
      </c>
      <c r="B16250"/>
      <c r="C16250" t="s">
        <v>20974</v>
      </c>
      <c r="D16250" t="s">
        <v>4768</v>
      </c>
      <c r="E16250"/>
    </row>
    <row r="16251" spans="1:5" ht="13.5" customHeight="1" x14ac:dyDescent="0.25">
      <c r="A16251" s="51" t="s">
        <v>30682</v>
      </c>
      <c r="B16251"/>
      <c r="C16251" t="s">
        <v>20974</v>
      </c>
      <c r="D16251" t="s">
        <v>30193</v>
      </c>
      <c r="E16251"/>
    </row>
    <row r="16252" spans="1:5" ht="13.5" customHeight="1" x14ac:dyDescent="0.25">
      <c r="A16252" s="51" t="s">
        <v>20973</v>
      </c>
      <c r="B16252"/>
      <c r="C16252" t="s">
        <v>20974</v>
      </c>
      <c r="D16252" t="s">
        <v>20975</v>
      </c>
      <c r="E16252"/>
    </row>
    <row r="16253" spans="1:5" ht="13.5" customHeight="1" x14ac:dyDescent="0.25">
      <c r="A16253" s="51" t="s">
        <v>20977</v>
      </c>
      <c r="B16253" t="s">
        <v>39</v>
      </c>
      <c r="C16253" t="s">
        <v>20976</v>
      </c>
      <c r="D16253" t="s">
        <v>50</v>
      </c>
      <c r="E16253"/>
    </row>
    <row r="16254" spans="1:5" ht="13.5" customHeight="1" x14ac:dyDescent="0.25">
      <c r="A16254" s="51" t="s">
        <v>20978</v>
      </c>
      <c r="B16254"/>
      <c r="C16254" t="s">
        <v>20976</v>
      </c>
      <c r="D16254" t="s">
        <v>43</v>
      </c>
      <c r="E16254"/>
    </row>
    <row r="16255" spans="1:5" ht="13.5" customHeight="1" x14ac:dyDescent="0.25">
      <c r="A16255" s="51" t="s">
        <v>20979</v>
      </c>
      <c r="B16255"/>
      <c r="C16255" t="s">
        <v>20976</v>
      </c>
      <c r="D16255" t="s">
        <v>45</v>
      </c>
      <c r="E16255"/>
    </row>
    <row r="16256" spans="1:5" ht="13.5" customHeight="1" x14ac:dyDescent="0.25">
      <c r="A16256" s="51" t="s">
        <v>30683</v>
      </c>
      <c r="B16256"/>
      <c r="C16256" t="s">
        <v>20981</v>
      </c>
      <c r="D16256" t="s">
        <v>30194</v>
      </c>
      <c r="E16256"/>
    </row>
    <row r="16257" spans="1:5" ht="13.5" customHeight="1" x14ac:dyDescent="0.25">
      <c r="A16257" s="51" t="s">
        <v>20980</v>
      </c>
      <c r="B16257" t="s">
        <v>39</v>
      </c>
      <c r="C16257" t="s">
        <v>20981</v>
      </c>
      <c r="D16257" t="s">
        <v>2775</v>
      </c>
      <c r="E16257"/>
    </row>
    <row r="16258" spans="1:5" ht="13.5" customHeight="1" x14ac:dyDescent="0.25">
      <c r="A16258" s="51" t="s">
        <v>20982</v>
      </c>
      <c r="B16258"/>
      <c r="C16258" t="s">
        <v>20981</v>
      </c>
      <c r="D16258" t="s">
        <v>43</v>
      </c>
      <c r="E16258"/>
    </row>
    <row r="16259" spans="1:5" ht="13.5" customHeight="1" x14ac:dyDescent="0.25">
      <c r="A16259" s="51" t="s">
        <v>20983</v>
      </c>
      <c r="B16259"/>
      <c r="C16259" t="s">
        <v>20981</v>
      </c>
      <c r="D16259" t="s">
        <v>45</v>
      </c>
      <c r="E16259"/>
    </row>
    <row r="16260" spans="1:5" ht="13.5" customHeight="1" x14ac:dyDescent="0.25">
      <c r="A16260" s="51" t="s">
        <v>20984</v>
      </c>
      <c r="B16260" t="s">
        <v>39</v>
      </c>
      <c r="C16260" t="s">
        <v>20985</v>
      </c>
      <c r="D16260" t="s">
        <v>2190</v>
      </c>
      <c r="E16260"/>
    </row>
    <row r="16261" spans="1:5" ht="13.5" customHeight="1" x14ac:dyDescent="0.25">
      <c r="A16261" s="51" t="s">
        <v>20986</v>
      </c>
      <c r="B16261"/>
      <c r="C16261" t="s">
        <v>20985</v>
      </c>
      <c r="D16261" t="s">
        <v>43</v>
      </c>
      <c r="E16261"/>
    </row>
    <row r="16262" spans="1:5" ht="13.5" customHeight="1" x14ac:dyDescent="0.25">
      <c r="A16262" s="51" t="s">
        <v>20987</v>
      </c>
      <c r="B16262"/>
      <c r="C16262" t="s">
        <v>20985</v>
      </c>
      <c r="D16262" t="s">
        <v>45</v>
      </c>
      <c r="E16262"/>
    </row>
    <row r="16263" spans="1:5" ht="13.5" customHeight="1" x14ac:dyDescent="0.25">
      <c r="A16263" s="51" t="s">
        <v>20989</v>
      </c>
      <c r="B16263"/>
      <c r="C16263" t="s">
        <v>20988</v>
      </c>
      <c r="D16263" t="s">
        <v>2190</v>
      </c>
      <c r="E16263"/>
    </row>
    <row r="16264" spans="1:5" ht="13.5" customHeight="1" x14ac:dyDescent="0.25">
      <c r="A16264" s="51" t="s">
        <v>20990</v>
      </c>
      <c r="B16264" t="s">
        <v>39</v>
      </c>
      <c r="C16264" t="s">
        <v>20991</v>
      </c>
      <c r="D16264" t="s">
        <v>50</v>
      </c>
      <c r="E16264"/>
    </row>
    <row r="16265" spans="1:5" ht="13.5" customHeight="1" x14ac:dyDescent="0.25">
      <c r="A16265" s="51" t="s">
        <v>20992</v>
      </c>
      <c r="B16265"/>
      <c r="C16265" t="s">
        <v>20991</v>
      </c>
      <c r="D16265" t="s">
        <v>43</v>
      </c>
      <c r="E16265"/>
    </row>
    <row r="16266" spans="1:5" ht="13.5" customHeight="1" x14ac:dyDescent="0.25">
      <c r="A16266" s="51" t="s">
        <v>20993</v>
      </c>
      <c r="B16266"/>
      <c r="C16266" t="s">
        <v>20991</v>
      </c>
      <c r="D16266" t="s">
        <v>45</v>
      </c>
      <c r="E16266"/>
    </row>
    <row r="16267" spans="1:5" ht="13.5" customHeight="1" x14ac:dyDescent="0.25">
      <c r="A16267" s="51" t="s">
        <v>20994</v>
      </c>
      <c r="B16267" t="s">
        <v>39</v>
      </c>
      <c r="C16267" t="s">
        <v>20995</v>
      </c>
      <c r="D16267" t="s">
        <v>50</v>
      </c>
      <c r="E16267"/>
    </row>
    <row r="16268" spans="1:5" ht="13.5" customHeight="1" x14ac:dyDescent="0.25">
      <c r="A16268" s="51" t="s">
        <v>20996</v>
      </c>
      <c r="B16268"/>
      <c r="C16268" t="s">
        <v>20995</v>
      </c>
      <c r="D16268" t="s">
        <v>43</v>
      </c>
      <c r="E16268"/>
    </row>
    <row r="16269" spans="1:5" ht="13.5" customHeight="1" x14ac:dyDescent="0.25">
      <c r="A16269" s="51" t="s">
        <v>20997</v>
      </c>
      <c r="B16269"/>
      <c r="C16269" t="s">
        <v>20995</v>
      </c>
      <c r="D16269" t="s">
        <v>45</v>
      </c>
      <c r="E16269"/>
    </row>
    <row r="16270" spans="1:5" ht="13.5" customHeight="1" x14ac:dyDescent="0.25">
      <c r="A16270" s="51" t="s">
        <v>20998</v>
      </c>
      <c r="B16270"/>
      <c r="C16270" t="s">
        <v>20995</v>
      </c>
      <c r="D16270" t="s">
        <v>1317</v>
      </c>
      <c r="E16270"/>
    </row>
    <row r="16271" spans="1:5" ht="13.5" customHeight="1" x14ac:dyDescent="0.25">
      <c r="A16271" s="51" t="s">
        <v>20999</v>
      </c>
      <c r="B16271" t="s">
        <v>39</v>
      </c>
      <c r="C16271" t="s">
        <v>21000</v>
      </c>
      <c r="D16271" t="s">
        <v>2190</v>
      </c>
      <c r="E16271"/>
    </row>
    <row r="16272" spans="1:5" ht="13.5" customHeight="1" x14ac:dyDescent="0.25">
      <c r="A16272" s="51" t="s">
        <v>21001</v>
      </c>
      <c r="B16272"/>
      <c r="C16272" t="s">
        <v>21000</v>
      </c>
      <c r="D16272" t="s">
        <v>43</v>
      </c>
      <c r="E16272"/>
    </row>
    <row r="16273" spans="1:5" ht="13.5" customHeight="1" x14ac:dyDescent="0.25">
      <c r="A16273" s="51" t="s">
        <v>21002</v>
      </c>
      <c r="B16273"/>
      <c r="C16273" t="s">
        <v>21000</v>
      </c>
      <c r="D16273" t="s">
        <v>45</v>
      </c>
      <c r="E16273"/>
    </row>
    <row r="16274" spans="1:5" ht="13.5" customHeight="1" x14ac:dyDescent="0.25">
      <c r="A16274" s="51" t="s">
        <v>21003</v>
      </c>
      <c r="B16274" t="s">
        <v>39</v>
      </c>
      <c r="C16274" t="s">
        <v>21004</v>
      </c>
      <c r="D16274" t="s">
        <v>50</v>
      </c>
      <c r="E16274"/>
    </row>
    <row r="16275" spans="1:5" ht="13.5" customHeight="1" x14ac:dyDescent="0.25">
      <c r="A16275" s="51" t="s">
        <v>21005</v>
      </c>
      <c r="B16275"/>
      <c r="C16275" t="s">
        <v>21004</v>
      </c>
      <c r="D16275" t="s">
        <v>43</v>
      </c>
      <c r="E16275"/>
    </row>
    <row r="16276" spans="1:5" ht="13.5" customHeight="1" x14ac:dyDescent="0.25">
      <c r="A16276" s="51" t="s">
        <v>21006</v>
      </c>
      <c r="B16276"/>
      <c r="C16276" t="s">
        <v>21004</v>
      </c>
      <c r="D16276" t="s">
        <v>45</v>
      </c>
      <c r="E16276"/>
    </row>
    <row r="16277" spans="1:5" ht="13.5" customHeight="1" x14ac:dyDescent="0.25">
      <c r="A16277" s="51" t="s">
        <v>21007</v>
      </c>
      <c r="B16277" t="s">
        <v>39</v>
      </c>
      <c r="C16277" t="s">
        <v>21008</v>
      </c>
      <c r="D16277" t="s">
        <v>50</v>
      </c>
      <c r="E16277"/>
    </row>
    <row r="16278" spans="1:5" ht="13.5" customHeight="1" x14ac:dyDescent="0.25">
      <c r="A16278" s="51" t="s">
        <v>21009</v>
      </c>
      <c r="B16278"/>
      <c r="C16278" t="s">
        <v>21008</v>
      </c>
      <c r="D16278" t="s">
        <v>43</v>
      </c>
      <c r="E16278"/>
    </row>
    <row r="16279" spans="1:5" ht="13.5" customHeight="1" x14ac:dyDescent="0.25">
      <c r="A16279" s="51" t="s">
        <v>21010</v>
      </c>
      <c r="B16279"/>
      <c r="C16279" t="s">
        <v>21008</v>
      </c>
      <c r="D16279" t="s">
        <v>45</v>
      </c>
      <c r="E16279"/>
    </row>
    <row r="16280" spans="1:5" ht="13.5" customHeight="1" x14ac:dyDescent="0.25">
      <c r="A16280" s="51" t="s">
        <v>21011</v>
      </c>
      <c r="B16280"/>
      <c r="C16280" t="s">
        <v>21012</v>
      </c>
      <c r="D16280" t="s">
        <v>657</v>
      </c>
      <c r="E16280"/>
    </row>
    <row r="16281" spans="1:5" ht="13.5" customHeight="1" x14ac:dyDescent="0.25">
      <c r="A16281" s="51" t="s">
        <v>21013</v>
      </c>
      <c r="B16281"/>
      <c r="C16281" t="s">
        <v>21012</v>
      </c>
      <c r="D16281" t="s">
        <v>93</v>
      </c>
      <c r="E16281"/>
    </row>
    <row r="16282" spans="1:5" ht="13.5" customHeight="1" x14ac:dyDescent="0.25">
      <c r="A16282" s="51" t="s">
        <v>21014</v>
      </c>
      <c r="B16282"/>
      <c r="C16282" t="s">
        <v>21012</v>
      </c>
      <c r="D16282" t="s">
        <v>21015</v>
      </c>
      <c r="E16282"/>
    </row>
    <row r="16283" spans="1:5" ht="13.5" customHeight="1" x14ac:dyDescent="0.25">
      <c r="A16283" s="51" t="s">
        <v>21016</v>
      </c>
      <c r="B16283" t="s">
        <v>39</v>
      </c>
      <c r="C16283" t="s">
        <v>21017</v>
      </c>
      <c r="D16283" t="s">
        <v>2190</v>
      </c>
      <c r="E16283"/>
    </row>
    <row r="16284" spans="1:5" ht="13.5" customHeight="1" x14ac:dyDescent="0.25">
      <c r="A16284" s="51" t="s">
        <v>21018</v>
      </c>
      <c r="B16284"/>
      <c r="C16284" t="s">
        <v>21017</v>
      </c>
      <c r="D16284" t="s">
        <v>43</v>
      </c>
      <c r="E16284"/>
    </row>
    <row r="16285" spans="1:5" ht="13.5" customHeight="1" x14ac:dyDescent="0.25">
      <c r="A16285" s="51" t="s">
        <v>21019</v>
      </c>
      <c r="B16285"/>
      <c r="C16285" t="s">
        <v>21017</v>
      </c>
      <c r="D16285" t="s">
        <v>45</v>
      </c>
      <c r="E16285"/>
    </row>
    <row r="16286" spans="1:5" ht="13.5" customHeight="1" x14ac:dyDescent="0.25">
      <c r="A16286" s="51" t="s">
        <v>21020</v>
      </c>
      <c r="B16286" t="s">
        <v>39</v>
      </c>
      <c r="C16286" t="s">
        <v>21021</v>
      </c>
      <c r="D16286" t="s">
        <v>50</v>
      </c>
      <c r="E16286"/>
    </row>
    <row r="16287" spans="1:5" ht="13.5" customHeight="1" x14ac:dyDescent="0.25">
      <c r="A16287" s="51" t="s">
        <v>21022</v>
      </c>
      <c r="B16287"/>
      <c r="C16287" t="s">
        <v>21021</v>
      </c>
      <c r="D16287" t="s">
        <v>43</v>
      </c>
      <c r="E16287"/>
    </row>
    <row r="16288" spans="1:5" ht="13.5" customHeight="1" x14ac:dyDescent="0.25">
      <c r="A16288" s="51" t="s">
        <v>21023</v>
      </c>
      <c r="B16288"/>
      <c r="C16288" t="s">
        <v>21021</v>
      </c>
      <c r="D16288" t="s">
        <v>45</v>
      </c>
      <c r="E16288"/>
    </row>
    <row r="16289" spans="1:5" ht="13.5" customHeight="1" x14ac:dyDescent="0.25">
      <c r="A16289" s="51" t="s">
        <v>21024</v>
      </c>
      <c r="B16289" t="s">
        <v>39</v>
      </c>
      <c r="C16289" t="s">
        <v>21025</v>
      </c>
      <c r="D16289" t="s">
        <v>50</v>
      </c>
      <c r="E16289"/>
    </row>
    <row r="16290" spans="1:5" ht="13.5" customHeight="1" x14ac:dyDescent="0.25">
      <c r="A16290" s="51" t="s">
        <v>21026</v>
      </c>
      <c r="B16290"/>
      <c r="C16290" t="s">
        <v>21025</v>
      </c>
      <c r="D16290" t="s">
        <v>43</v>
      </c>
      <c r="E16290"/>
    </row>
    <row r="16291" spans="1:5" ht="13.5" customHeight="1" x14ac:dyDescent="0.25">
      <c r="A16291" s="51" t="s">
        <v>21027</v>
      </c>
      <c r="B16291"/>
      <c r="C16291" t="s">
        <v>21025</v>
      </c>
      <c r="D16291" t="s">
        <v>45</v>
      </c>
      <c r="E16291"/>
    </row>
    <row r="16292" spans="1:5" ht="13.5" customHeight="1" x14ac:dyDescent="0.25">
      <c r="A16292" s="51" t="s">
        <v>21028</v>
      </c>
      <c r="B16292" t="s">
        <v>39</v>
      </c>
      <c r="C16292" t="s">
        <v>21029</v>
      </c>
      <c r="D16292" t="s">
        <v>50</v>
      </c>
      <c r="E16292"/>
    </row>
    <row r="16293" spans="1:5" ht="13.5" customHeight="1" x14ac:dyDescent="0.25">
      <c r="A16293" s="51" t="s">
        <v>21030</v>
      </c>
      <c r="B16293"/>
      <c r="C16293" t="s">
        <v>21029</v>
      </c>
      <c r="D16293" t="s">
        <v>43</v>
      </c>
      <c r="E16293"/>
    </row>
    <row r="16294" spans="1:5" ht="13.5" customHeight="1" x14ac:dyDescent="0.25">
      <c r="A16294" s="51" t="s">
        <v>21031</v>
      </c>
      <c r="B16294"/>
      <c r="C16294" t="s">
        <v>21029</v>
      </c>
      <c r="D16294" t="s">
        <v>45</v>
      </c>
      <c r="E16294"/>
    </row>
    <row r="16295" spans="1:5" ht="13.5" customHeight="1" x14ac:dyDescent="0.25">
      <c r="A16295" s="51" t="s">
        <v>21032</v>
      </c>
      <c r="B16295" t="s">
        <v>39</v>
      </c>
      <c r="C16295" t="s">
        <v>21033</v>
      </c>
      <c r="D16295" t="s">
        <v>2190</v>
      </c>
      <c r="E16295"/>
    </row>
    <row r="16296" spans="1:5" ht="13.5" customHeight="1" x14ac:dyDescent="0.25">
      <c r="A16296" s="51" t="s">
        <v>21034</v>
      </c>
      <c r="B16296"/>
      <c r="C16296" t="s">
        <v>21033</v>
      </c>
      <c r="D16296" t="s">
        <v>43</v>
      </c>
      <c r="E16296"/>
    </row>
    <row r="16297" spans="1:5" ht="13.5" customHeight="1" x14ac:dyDescent="0.25">
      <c r="A16297" s="51" t="s">
        <v>21035</v>
      </c>
      <c r="B16297"/>
      <c r="C16297" t="s">
        <v>21033</v>
      </c>
      <c r="D16297" t="s">
        <v>45</v>
      </c>
      <c r="E16297"/>
    </row>
    <row r="16298" spans="1:5" ht="13.5" customHeight="1" x14ac:dyDescent="0.25">
      <c r="A16298" s="51" t="s">
        <v>21036</v>
      </c>
      <c r="B16298" t="s">
        <v>39</v>
      </c>
      <c r="C16298" t="s">
        <v>21037</v>
      </c>
      <c r="D16298" t="s">
        <v>3013</v>
      </c>
      <c r="E16298"/>
    </row>
    <row r="16299" spans="1:5" ht="13.5" customHeight="1" x14ac:dyDescent="0.25">
      <c r="A16299" s="51" t="s">
        <v>21038</v>
      </c>
      <c r="B16299"/>
      <c r="C16299" t="s">
        <v>21037</v>
      </c>
      <c r="D16299" t="s">
        <v>43</v>
      </c>
      <c r="E16299"/>
    </row>
    <row r="16300" spans="1:5" ht="13.5" customHeight="1" x14ac:dyDescent="0.25">
      <c r="A16300" s="51" t="s">
        <v>21039</v>
      </c>
      <c r="B16300"/>
      <c r="C16300" t="s">
        <v>21037</v>
      </c>
      <c r="D16300" t="s">
        <v>45</v>
      </c>
      <c r="E16300"/>
    </row>
    <row r="16301" spans="1:5" ht="13.5" customHeight="1" x14ac:dyDescent="0.25">
      <c r="A16301" s="51" t="s">
        <v>21041</v>
      </c>
      <c r="B16301"/>
      <c r="C16301" t="s">
        <v>21040</v>
      </c>
      <c r="D16301" t="s">
        <v>2024</v>
      </c>
      <c r="E16301" t="s">
        <v>74</v>
      </c>
    </row>
    <row r="16302" spans="1:5" ht="13.5" customHeight="1" x14ac:dyDescent="0.25">
      <c r="A16302" s="51" t="s">
        <v>30684</v>
      </c>
      <c r="B16302" t="s">
        <v>39</v>
      </c>
      <c r="C16302" t="s">
        <v>21040</v>
      </c>
      <c r="D16302" t="s">
        <v>213</v>
      </c>
      <c r="E16302"/>
    </row>
    <row r="16303" spans="1:5" ht="13.5" customHeight="1" x14ac:dyDescent="0.25">
      <c r="A16303" s="51" t="s">
        <v>30685</v>
      </c>
      <c r="B16303"/>
      <c r="C16303" t="s">
        <v>21040</v>
      </c>
      <c r="D16303" t="s">
        <v>43</v>
      </c>
      <c r="E16303"/>
    </row>
    <row r="16304" spans="1:5" ht="13.5" customHeight="1" x14ac:dyDescent="0.25">
      <c r="A16304" s="51" t="s">
        <v>30686</v>
      </c>
      <c r="B16304"/>
      <c r="C16304" t="s">
        <v>21040</v>
      </c>
      <c r="D16304" t="s">
        <v>45</v>
      </c>
      <c r="E16304"/>
    </row>
    <row r="16305" spans="1:5" ht="13.5" customHeight="1" x14ac:dyDescent="0.25">
      <c r="A16305" s="51" t="s">
        <v>21042</v>
      </c>
      <c r="B16305" t="s">
        <v>39</v>
      </c>
      <c r="C16305" t="s">
        <v>21043</v>
      </c>
      <c r="D16305" t="s">
        <v>50</v>
      </c>
      <c r="E16305"/>
    </row>
    <row r="16306" spans="1:5" ht="13.5" customHeight="1" x14ac:dyDescent="0.25">
      <c r="A16306" s="51" t="s">
        <v>31731</v>
      </c>
      <c r="B16306"/>
      <c r="C16306" t="s">
        <v>21043</v>
      </c>
      <c r="D16306" t="s">
        <v>43</v>
      </c>
      <c r="E16306"/>
    </row>
    <row r="16307" spans="1:5" ht="13.5" customHeight="1" x14ac:dyDescent="0.25">
      <c r="A16307" s="51" t="s">
        <v>31732</v>
      </c>
      <c r="B16307"/>
      <c r="C16307" t="s">
        <v>21043</v>
      </c>
      <c r="D16307" t="s">
        <v>45</v>
      </c>
      <c r="E16307"/>
    </row>
    <row r="16308" spans="1:5" ht="13.5" customHeight="1" x14ac:dyDescent="0.25">
      <c r="A16308" s="51" t="s">
        <v>21044</v>
      </c>
      <c r="B16308"/>
      <c r="C16308" t="s">
        <v>21043</v>
      </c>
      <c r="D16308" t="s">
        <v>21045</v>
      </c>
      <c r="E16308"/>
    </row>
    <row r="16309" spans="1:5" ht="13.5" customHeight="1" x14ac:dyDescent="0.25">
      <c r="A16309" s="51" t="s">
        <v>21046</v>
      </c>
      <c r="B16309"/>
      <c r="C16309" t="s">
        <v>21047</v>
      </c>
      <c r="D16309" t="s">
        <v>50</v>
      </c>
      <c r="E16309"/>
    </row>
    <row r="16310" spans="1:5" ht="13.5" customHeight="1" x14ac:dyDescent="0.25">
      <c r="A16310" s="51" t="s">
        <v>21048</v>
      </c>
      <c r="B16310"/>
      <c r="C16310" t="s">
        <v>21049</v>
      </c>
      <c r="D16310" t="s">
        <v>50</v>
      </c>
      <c r="E16310"/>
    </row>
    <row r="16311" spans="1:5" ht="13.5" customHeight="1" x14ac:dyDescent="0.25">
      <c r="A16311" s="51" t="s">
        <v>21052</v>
      </c>
      <c r="B16311"/>
      <c r="C16311" t="s">
        <v>21050</v>
      </c>
      <c r="D16311" t="s">
        <v>21053</v>
      </c>
      <c r="E16311"/>
    </row>
    <row r="16312" spans="1:5" ht="13.5" customHeight="1" x14ac:dyDescent="0.25">
      <c r="A16312" s="51" t="s">
        <v>21054</v>
      </c>
      <c r="B16312" t="s">
        <v>39</v>
      </c>
      <c r="C16312" t="s">
        <v>21050</v>
      </c>
      <c r="D16312" t="s">
        <v>50</v>
      </c>
      <c r="E16312"/>
    </row>
    <row r="16313" spans="1:5" ht="13.5" customHeight="1" x14ac:dyDescent="0.25">
      <c r="A16313" s="51" t="s">
        <v>21055</v>
      </c>
      <c r="B16313"/>
      <c r="C16313" t="s">
        <v>21050</v>
      </c>
      <c r="D16313" t="s">
        <v>43</v>
      </c>
      <c r="E16313"/>
    </row>
    <row r="16314" spans="1:5" ht="13.5" customHeight="1" x14ac:dyDescent="0.25">
      <c r="A16314" s="51" t="s">
        <v>21056</v>
      </c>
      <c r="B16314"/>
      <c r="C16314" t="s">
        <v>21050</v>
      </c>
      <c r="D16314" t="s">
        <v>45</v>
      </c>
      <c r="E16314"/>
    </row>
    <row r="16315" spans="1:5" ht="13.5" customHeight="1" x14ac:dyDescent="0.25">
      <c r="A16315" s="51" t="s">
        <v>21059</v>
      </c>
      <c r="B16315"/>
      <c r="C16315" t="s">
        <v>21057</v>
      </c>
      <c r="D16315" t="s">
        <v>10756</v>
      </c>
      <c r="E16315"/>
    </row>
    <row r="16316" spans="1:5" ht="13.5" customHeight="1" x14ac:dyDescent="0.25">
      <c r="A16316" s="51" t="s">
        <v>21060</v>
      </c>
      <c r="B16316"/>
      <c r="C16316" t="s">
        <v>21057</v>
      </c>
      <c r="D16316" t="s">
        <v>7538</v>
      </c>
      <c r="E16316"/>
    </row>
    <row r="16317" spans="1:5" ht="13.5" customHeight="1" x14ac:dyDescent="0.25">
      <c r="A16317" s="51" t="s">
        <v>21061</v>
      </c>
      <c r="B16317" t="s">
        <v>39</v>
      </c>
      <c r="C16317" t="s">
        <v>21057</v>
      </c>
      <c r="D16317" t="s">
        <v>194</v>
      </c>
      <c r="E16317"/>
    </row>
    <row r="16318" spans="1:5" ht="13.5" customHeight="1" x14ac:dyDescent="0.25">
      <c r="A16318" s="51" t="s">
        <v>21062</v>
      </c>
      <c r="B16318"/>
      <c r="C16318" t="s">
        <v>21057</v>
      </c>
      <c r="D16318" t="s">
        <v>43</v>
      </c>
      <c r="E16318"/>
    </row>
    <row r="16319" spans="1:5" ht="13.5" customHeight="1" x14ac:dyDescent="0.25">
      <c r="A16319" s="51" t="s">
        <v>21063</v>
      </c>
      <c r="B16319"/>
      <c r="C16319" t="s">
        <v>21057</v>
      </c>
      <c r="D16319" t="s">
        <v>45</v>
      </c>
      <c r="E16319"/>
    </row>
    <row r="16320" spans="1:5" ht="13.5" customHeight="1" x14ac:dyDescent="0.25">
      <c r="A16320" s="51" t="s">
        <v>21065</v>
      </c>
      <c r="B16320" t="s">
        <v>39</v>
      </c>
      <c r="C16320" t="s">
        <v>21066</v>
      </c>
      <c r="D16320" t="s">
        <v>50</v>
      </c>
      <c r="E16320"/>
    </row>
    <row r="16321" spans="1:5" ht="13.5" customHeight="1" x14ac:dyDescent="0.25">
      <c r="A16321" s="51" t="s">
        <v>21067</v>
      </c>
      <c r="B16321"/>
      <c r="C16321" t="s">
        <v>21066</v>
      </c>
      <c r="D16321" t="s">
        <v>43</v>
      </c>
      <c r="E16321"/>
    </row>
    <row r="16322" spans="1:5" ht="13.5" customHeight="1" x14ac:dyDescent="0.25">
      <c r="A16322" s="51" t="s">
        <v>21068</v>
      </c>
      <c r="B16322"/>
      <c r="C16322" t="s">
        <v>21066</v>
      </c>
      <c r="D16322" t="s">
        <v>45</v>
      </c>
      <c r="E16322"/>
    </row>
    <row r="16323" spans="1:5" ht="13.5" customHeight="1" x14ac:dyDescent="0.25">
      <c r="A16323" s="51" t="s">
        <v>21069</v>
      </c>
      <c r="B16323" t="s">
        <v>39</v>
      </c>
      <c r="C16323" t="s">
        <v>21070</v>
      </c>
      <c r="D16323" t="s">
        <v>50</v>
      </c>
      <c r="E16323"/>
    </row>
    <row r="16324" spans="1:5" ht="13.5" customHeight="1" x14ac:dyDescent="0.25">
      <c r="A16324" s="51" t="s">
        <v>21071</v>
      </c>
      <c r="B16324"/>
      <c r="C16324" t="s">
        <v>21070</v>
      </c>
      <c r="D16324" t="s">
        <v>43</v>
      </c>
      <c r="E16324"/>
    </row>
    <row r="16325" spans="1:5" ht="13.5" customHeight="1" x14ac:dyDescent="0.25">
      <c r="A16325" s="51" t="s">
        <v>21072</v>
      </c>
      <c r="B16325"/>
      <c r="C16325" t="s">
        <v>21070</v>
      </c>
      <c r="D16325" t="s">
        <v>45</v>
      </c>
      <c r="E16325"/>
    </row>
    <row r="16326" spans="1:5" ht="13.5" customHeight="1" x14ac:dyDescent="0.25">
      <c r="A16326" s="51" t="s">
        <v>21073</v>
      </c>
      <c r="B16326" t="s">
        <v>39</v>
      </c>
      <c r="C16326" t="s">
        <v>21074</v>
      </c>
      <c r="D16326" t="s">
        <v>50</v>
      </c>
      <c r="E16326"/>
    </row>
    <row r="16327" spans="1:5" ht="13.5" customHeight="1" x14ac:dyDescent="0.25">
      <c r="A16327" s="51" t="s">
        <v>21075</v>
      </c>
      <c r="B16327"/>
      <c r="C16327" t="s">
        <v>21074</v>
      </c>
      <c r="D16327" t="s">
        <v>43</v>
      </c>
      <c r="E16327"/>
    </row>
    <row r="16328" spans="1:5" ht="13.5" customHeight="1" x14ac:dyDescent="0.25">
      <c r="A16328" s="51" t="s">
        <v>21076</v>
      </c>
      <c r="B16328"/>
      <c r="C16328" t="s">
        <v>21074</v>
      </c>
      <c r="D16328" t="s">
        <v>45</v>
      </c>
      <c r="E16328"/>
    </row>
    <row r="16329" spans="1:5" ht="13.5" customHeight="1" x14ac:dyDescent="0.25">
      <c r="A16329" s="51" t="s">
        <v>21077</v>
      </c>
      <c r="B16329"/>
      <c r="C16329" t="s">
        <v>21078</v>
      </c>
      <c r="D16329" t="s">
        <v>50</v>
      </c>
      <c r="E16329"/>
    </row>
    <row r="16330" spans="1:5" ht="13.5" customHeight="1" x14ac:dyDescent="0.25">
      <c r="A16330" s="51" t="s">
        <v>21079</v>
      </c>
      <c r="B16330" t="s">
        <v>39</v>
      </c>
      <c r="C16330" t="s">
        <v>21080</v>
      </c>
      <c r="D16330" t="s">
        <v>50</v>
      </c>
      <c r="E16330"/>
    </row>
    <row r="16331" spans="1:5" ht="13.5" customHeight="1" x14ac:dyDescent="0.25">
      <c r="A16331" s="51" t="s">
        <v>21081</v>
      </c>
      <c r="B16331"/>
      <c r="C16331" t="s">
        <v>21080</v>
      </c>
      <c r="D16331" t="s">
        <v>43</v>
      </c>
      <c r="E16331"/>
    </row>
    <row r="16332" spans="1:5" ht="13.5" customHeight="1" x14ac:dyDescent="0.25">
      <c r="A16332" s="51" t="s">
        <v>21082</v>
      </c>
      <c r="B16332"/>
      <c r="C16332" t="s">
        <v>21080</v>
      </c>
      <c r="D16332" t="s">
        <v>45</v>
      </c>
      <c r="E16332"/>
    </row>
    <row r="16333" spans="1:5" ht="13.5" customHeight="1" x14ac:dyDescent="0.25">
      <c r="A16333" s="51" t="s">
        <v>21083</v>
      </c>
      <c r="B16333" t="s">
        <v>39</v>
      </c>
      <c r="C16333" t="s">
        <v>21084</v>
      </c>
      <c r="D16333" t="s">
        <v>50</v>
      </c>
      <c r="E16333"/>
    </row>
    <row r="16334" spans="1:5" ht="13.5" customHeight="1" x14ac:dyDescent="0.25">
      <c r="A16334" s="51" t="s">
        <v>21085</v>
      </c>
      <c r="B16334"/>
      <c r="C16334" t="s">
        <v>21084</v>
      </c>
      <c r="D16334" t="s">
        <v>43</v>
      </c>
      <c r="E16334"/>
    </row>
    <row r="16335" spans="1:5" ht="13.5" customHeight="1" x14ac:dyDescent="0.25">
      <c r="A16335" s="51" t="s">
        <v>21086</v>
      </c>
      <c r="B16335"/>
      <c r="C16335" t="s">
        <v>21084</v>
      </c>
      <c r="D16335" t="s">
        <v>45</v>
      </c>
      <c r="E16335"/>
    </row>
    <row r="16336" spans="1:5" ht="13.5" customHeight="1" x14ac:dyDescent="0.25">
      <c r="A16336" s="51" t="s">
        <v>21087</v>
      </c>
      <c r="B16336" t="s">
        <v>39</v>
      </c>
      <c r="C16336" t="s">
        <v>21088</v>
      </c>
      <c r="D16336" t="s">
        <v>50</v>
      </c>
      <c r="E16336"/>
    </row>
    <row r="16337" spans="1:5" ht="13.5" customHeight="1" x14ac:dyDescent="0.25">
      <c r="A16337" s="51" t="s">
        <v>21089</v>
      </c>
      <c r="B16337"/>
      <c r="C16337" t="s">
        <v>21088</v>
      </c>
      <c r="D16337" t="s">
        <v>43</v>
      </c>
      <c r="E16337"/>
    </row>
    <row r="16338" spans="1:5" ht="13.5" customHeight="1" x14ac:dyDescent="0.25">
      <c r="A16338" s="51" t="s">
        <v>21090</v>
      </c>
      <c r="B16338"/>
      <c r="C16338" t="s">
        <v>21088</v>
      </c>
      <c r="D16338" t="s">
        <v>45</v>
      </c>
      <c r="E16338"/>
    </row>
    <row r="16339" spans="1:5" ht="13.5" customHeight="1" x14ac:dyDescent="0.25">
      <c r="A16339" s="51" t="s">
        <v>21091</v>
      </c>
      <c r="B16339" t="s">
        <v>39</v>
      </c>
      <c r="C16339" t="s">
        <v>21092</v>
      </c>
      <c r="D16339" t="s">
        <v>21093</v>
      </c>
      <c r="E16339"/>
    </row>
    <row r="16340" spans="1:5" ht="13.5" customHeight="1" x14ac:dyDescent="0.25">
      <c r="A16340" s="51" t="s">
        <v>21094</v>
      </c>
      <c r="B16340"/>
      <c r="C16340" t="s">
        <v>21092</v>
      </c>
      <c r="D16340" t="s">
        <v>43</v>
      </c>
      <c r="E16340"/>
    </row>
    <row r="16341" spans="1:5" ht="13.5" customHeight="1" x14ac:dyDescent="0.25">
      <c r="A16341" s="51" t="s">
        <v>21095</v>
      </c>
      <c r="B16341"/>
      <c r="C16341" t="s">
        <v>21092</v>
      </c>
      <c r="D16341" t="s">
        <v>45</v>
      </c>
      <c r="E16341"/>
    </row>
    <row r="16342" spans="1:5" ht="13.5" customHeight="1" x14ac:dyDescent="0.25">
      <c r="A16342" s="51" t="s">
        <v>21096</v>
      </c>
      <c r="B16342" t="s">
        <v>39</v>
      </c>
      <c r="C16342" t="s">
        <v>21097</v>
      </c>
      <c r="D16342" t="s">
        <v>2775</v>
      </c>
      <c r="E16342"/>
    </row>
    <row r="16343" spans="1:5" ht="13.5" customHeight="1" x14ac:dyDescent="0.25">
      <c r="A16343" s="51" t="s">
        <v>21098</v>
      </c>
      <c r="B16343"/>
      <c r="C16343" t="s">
        <v>21097</v>
      </c>
      <c r="D16343" t="s">
        <v>43</v>
      </c>
      <c r="E16343"/>
    </row>
    <row r="16344" spans="1:5" ht="13.5" customHeight="1" x14ac:dyDescent="0.25">
      <c r="A16344" s="51" t="s">
        <v>21099</v>
      </c>
      <c r="B16344"/>
      <c r="C16344" t="s">
        <v>21097</v>
      </c>
      <c r="D16344" t="s">
        <v>45</v>
      </c>
      <c r="E16344"/>
    </row>
    <row r="16345" spans="1:5" ht="13.5" customHeight="1" x14ac:dyDescent="0.25">
      <c r="A16345" s="51" t="s">
        <v>21100</v>
      </c>
      <c r="B16345" t="s">
        <v>39</v>
      </c>
      <c r="C16345" t="s">
        <v>21101</v>
      </c>
      <c r="D16345" t="s">
        <v>50</v>
      </c>
      <c r="E16345"/>
    </row>
    <row r="16346" spans="1:5" ht="13.5" customHeight="1" x14ac:dyDescent="0.25">
      <c r="A16346" s="51" t="s">
        <v>21102</v>
      </c>
      <c r="B16346"/>
      <c r="C16346" t="s">
        <v>21101</v>
      </c>
      <c r="D16346" t="s">
        <v>43</v>
      </c>
      <c r="E16346"/>
    </row>
    <row r="16347" spans="1:5" ht="13.5" customHeight="1" x14ac:dyDescent="0.25">
      <c r="A16347" s="51" t="s">
        <v>21103</v>
      </c>
      <c r="B16347"/>
      <c r="C16347" t="s">
        <v>21101</v>
      </c>
      <c r="D16347" t="s">
        <v>45</v>
      </c>
      <c r="E16347"/>
    </row>
    <row r="16348" spans="1:5" ht="13.5" customHeight="1" x14ac:dyDescent="0.25">
      <c r="A16348" s="51" t="s">
        <v>21104</v>
      </c>
      <c r="B16348" t="s">
        <v>39</v>
      </c>
      <c r="C16348" t="s">
        <v>21105</v>
      </c>
      <c r="D16348" t="s">
        <v>194</v>
      </c>
      <c r="E16348"/>
    </row>
    <row r="16349" spans="1:5" ht="13.5" customHeight="1" x14ac:dyDescent="0.25">
      <c r="A16349" s="51" t="s">
        <v>21106</v>
      </c>
      <c r="B16349"/>
      <c r="C16349" t="s">
        <v>21105</v>
      </c>
      <c r="D16349" t="s">
        <v>43</v>
      </c>
      <c r="E16349"/>
    </row>
    <row r="16350" spans="1:5" ht="13.5" customHeight="1" x14ac:dyDescent="0.25">
      <c r="A16350" s="51" t="s">
        <v>21107</v>
      </c>
      <c r="B16350"/>
      <c r="C16350" t="s">
        <v>21105</v>
      </c>
      <c r="D16350" t="s">
        <v>45</v>
      </c>
      <c r="E16350"/>
    </row>
    <row r="16351" spans="1:5" ht="13.5" customHeight="1" x14ac:dyDescent="0.25">
      <c r="A16351" s="51" t="s">
        <v>21108</v>
      </c>
      <c r="B16351" t="s">
        <v>39</v>
      </c>
      <c r="C16351" t="s">
        <v>21109</v>
      </c>
      <c r="D16351" t="s">
        <v>50</v>
      </c>
      <c r="E16351"/>
    </row>
    <row r="16352" spans="1:5" ht="13.5" customHeight="1" x14ac:dyDescent="0.25">
      <c r="A16352" s="51" t="s">
        <v>21110</v>
      </c>
      <c r="B16352"/>
      <c r="C16352" t="s">
        <v>21109</v>
      </c>
      <c r="D16352" t="s">
        <v>43</v>
      </c>
      <c r="E16352"/>
    </row>
    <row r="16353" spans="1:5" ht="13.5" customHeight="1" x14ac:dyDescent="0.25">
      <c r="A16353" s="51" t="s">
        <v>21111</v>
      </c>
      <c r="B16353"/>
      <c r="C16353" t="s">
        <v>21109</v>
      </c>
      <c r="D16353" t="s">
        <v>45</v>
      </c>
      <c r="E16353"/>
    </row>
    <row r="16354" spans="1:5" ht="13.5" customHeight="1" x14ac:dyDescent="0.25">
      <c r="A16354" s="51" t="s">
        <v>21112</v>
      </c>
      <c r="B16354" t="s">
        <v>39</v>
      </c>
      <c r="C16354" t="s">
        <v>21113</v>
      </c>
      <c r="D16354" t="s">
        <v>50</v>
      </c>
      <c r="E16354"/>
    </row>
    <row r="16355" spans="1:5" ht="13.5" customHeight="1" x14ac:dyDescent="0.25">
      <c r="A16355" s="51" t="s">
        <v>21114</v>
      </c>
      <c r="B16355"/>
      <c r="C16355" t="s">
        <v>21113</v>
      </c>
      <c r="D16355" t="s">
        <v>43</v>
      </c>
      <c r="E16355"/>
    </row>
    <row r="16356" spans="1:5" ht="13.5" customHeight="1" x14ac:dyDescent="0.25">
      <c r="A16356" s="51" t="s">
        <v>21115</v>
      </c>
      <c r="B16356"/>
      <c r="C16356" t="s">
        <v>21113</v>
      </c>
      <c r="D16356" t="s">
        <v>45</v>
      </c>
      <c r="E16356"/>
    </row>
    <row r="16357" spans="1:5" ht="13.5" customHeight="1" x14ac:dyDescent="0.25">
      <c r="A16357" s="51" t="s">
        <v>21116</v>
      </c>
      <c r="B16357" t="s">
        <v>39</v>
      </c>
      <c r="C16357" t="s">
        <v>21117</v>
      </c>
      <c r="D16357" t="s">
        <v>50</v>
      </c>
      <c r="E16357"/>
    </row>
    <row r="16358" spans="1:5" ht="13.5" customHeight="1" x14ac:dyDescent="0.25">
      <c r="A16358" s="51" t="s">
        <v>21118</v>
      </c>
      <c r="B16358"/>
      <c r="C16358" t="s">
        <v>21117</v>
      </c>
      <c r="D16358" t="s">
        <v>43</v>
      </c>
      <c r="E16358"/>
    </row>
    <row r="16359" spans="1:5" ht="13.5" customHeight="1" x14ac:dyDescent="0.25">
      <c r="A16359" s="51" t="s">
        <v>21119</v>
      </c>
      <c r="B16359"/>
      <c r="C16359" t="s">
        <v>21117</v>
      </c>
      <c r="D16359" t="s">
        <v>45</v>
      </c>
      <c r="E16359"/>
    </row>
    <row r="16360" spans="1:5" ht="13.5" customHeight="1" x14ac:dyDescent="0.25">
      <c r="A16360" s="51" t="s">
        <v>21120</v>
      </c>
      <c r="B16360"/>
      <c r="C16360" t="s">
        <v>21121</v>
      </c>
      <c r="D16360" t="s">
        <v>50</v>
      </c>
      <c r="E16360"/>
    </row>
    <row r="16361" spans="1:5" ht="13.5" customHeight="1" x14ac:dyDescent="0.25">
      <c r="A16361" s="51" t="s">
        <v>21122</v>
      </c>
      <c r="B16361"/>
      <c r="C16361" t="s">
        <v>21123</v>
      </c>
      <c r="D16361" t="s">
        <v>21124</v>
      </c>
      <c r="E16361"/>
    </row>
    <row r="16362" spans="1:5" ht="13.5" customHeight="1" x14ac:dyDescent="0.25">
      <c r="A16362" s="51" t="s">
        <v>21125</v>
      </c>
      <c r="B16362" t="s">
        <v>39</v>
      </c>
      <c r="C16362" t="s">
        <v>21123</v>
      </c>
      <c r="D16362" t="s">
        <v>50</v>
      </c>
      <c r="E16362"/>
    </row>
    <row r="16363" spans="1:5" ht="13.5" customHeight="1" x14ac:dyDescent="0.25">
      <c r="A16363" s="51" t="s">
        <v>21126</v>
      </c>
      <c r="B16363"/>
      <c r="C16363" t="s">
        <v>21123</v>
      </c>
      <c r="D16363" t="s">
        <v>43</v>
      </c>
      <c r="E16363"/>
    </row>
    <row r="16364" spans="1:5" ht="13.5" customHeight="1" x14ac:dyDescent="0.25">
      <c r="A16364" s="51" t="s">
        <v>21127</v>
      </c>
      <c r="B16364"/>
      <c r="C16364" t="s">
        <v>21123</v>
      </c>
      <c r="D16364" t="s">
        <v>45</v>
      </c>
      <c r="E16364"/>
    </row>
    <row r="16365" spans="1:5" ht="13.5" customHeight="1" x14ac:dyDescent="0.25">
      <c r="A16365" s="51" t="s">
        <v>21128</v>
      </c>
      <c r="B16365"/>
      <c r="C16365" t="s">
        <v>21129</v>
      </c>
      <c r="D16365" t="s">
        <v>21130</v>
      </c>
      <c r="E16365" t="s">
        <v>74</v>
      </c>
    </row>
    <row r="16366" spans="1:5" ht="13.5" customHeight="1" x14ac:dyDescent="0.25">
      <c r="A16366" s="51" t="s">
        <v>21131</v>
      </c>
      <c r="B16366"/>
      <c r="C16366" t="s">
        <v>21129</v>
      </c>
      <c r="D16366" t="s">
        <v>21132</v>
      </c>
      <c r="E16366"/>
    </row>
    <row r="16367" spans="1:5" ht="13.5" customHeight="1" x14ac:dyDescent="0.25">
      <c r="A16367" s="51" t="s">
        <v>21133</v>
      </c>
      <c r="B16367" t="s">
        <v>39</v>
      </c>
      <c r="C16367" t="s">
        <v>21129</v>
      </c>
      <c r="D16367" t="s">
        <v>50</v>
      </c>
      <c r="E16367"/>
    </row>
    <row r="16368" spans="1:5" ht="13.5" customHeight="1" x14ac:dyDescent="0.25">
      <c r="A16368" s="51" t="s">
        <v>21134</v>
      </c>
      <c r="B16368"/>
      <c r="C16368" t="s">
        <v>21129</v>
      </c>
      <c r="D16368" t="s">
        <v>43</v>
      </c>
      <c r="E16368"/>
    </row>
    <row r="16369" spans="1:5" ht="13.5" customHeight="1" x14ac:dyDescent="0.25">
      <c r="A16369" s="51" t="s">
        <v>21135</v>
      </c>
      <c r="B16369"/>
      <c r="C16369" t="s">
        <v>21129</v>
      </c>
      <c r="D16369" t="s">
        <v>45</v>
      </c>
      <c r="E16369"/>
    </row>
    <row r="16370" spans="1:5" ht="13.5" customHeight="1" x14ac:dyDescent="0.25">
      <c r="A16370" s="51" t="s">
        <v>21136</v>
      </c>
      <c r="B16370"/>
      <c r="C16370" t="s">
        <v>21137</v>
      </c>
      <c r="D16370" t="s">
        <v>50</v>
      </c>
      <c r="E16370"/>
    </row>
    <row r="16371" spans="1:5" ht="13.5" customHeight="1" x14ac:dyDescent="0.25">
      <c r="A16371" s="51" t="s">
        <v>21138</v>
      </c>
      <c r="B16371" t="s">
        <v>39</v>
      </c>
      <c r="C16371" t="s">
        <v>21139</v>
      </c>
      <c r="D16371" t="s">
        <v>1343</v>
      </c>
      <c r="E16371"/>
    </row>
    <row r="16372" spans="1:5" ht="13.5" customHeight="1" x14ac:dyDescent="0.25">
      <c r="A16372" s="51" t="s">
        <v>21140</v>
      </c>
      <c r="B16372"/>
      <c r="C16372" t="s">
        <v>21139</v>
      </c>
      <c r="D16372" t="s">
        <v>43</v>
      </c>
      <c r="E16372"/>
    </row>
    <row r="16373" spans="1:5" ht="13.5" customHeight="1" x14ac:dyDescent="0.25">
      <c r="A16373" s="51" t="s">
        <v>21141</v>
      </c>
      <c r="B16373"/>
      <c r="C16373" t="s">
        <v>21139</v>
      </c>
      <c r="D16373" t="s">
        <v>45</v>
      </c>
      <c r="E16373"/>
    </row>
    <row r="16374" spans="1:5" ht="13.5" customHeight="1" x14ac:dyDescent="0.25">
      <c r="A16374" s="51" t="s">
        <v>21142</v>
      </c>
      <c r="B16374"/>
      <c r="C16374" t="s">
        <v>21143</v>
      </c>
      <c r="D16374" t="s">
        <v>657</v>
      </c>
      <c r="E16374" t="s">
        <v>74</v>
      </c>
    </row>
    <row r="16375" spans="1:5" ht="13.5" customHeight="1" x14ac:dyDescent="0.25">
      <c r="A16375" s="51" t="s">
        <v>21144</v>
      </c>
      <c r="B16375"/>
      <c r="C16375" t="s">
        <v>21143</v>
      </c>
      <c r="D16375" t="s">
        <v>496</v>
      </c>
      <c r="E16375" t="s">
        <v>74</v>
      </c>
    </row>
    <row r="16376" spans="1:5" ht="13.5" customHeight="1" x14ac:dyDescent="0.25">
      <c r="A16376" s="51" t="s">
        <v>21145</v>
      </c>
      <c r="B16376"/>
      <c r="C16376" t="s">
        <v>21143</v>
      </c>
      <c r="D16376" t="s">
        <v>494</v>
      </c>
      <c r="E16376" t="s">
        <v>74</v>
      </c>
    </row>
    <row r="16377" spans="1:5" ht="13.5" customHeight="1" x14ac:dyDescent="0.25">
      <c r="A16377" s="51" t="s">
        <v>21146</v>
      </c>
      <c r="B16377" t="s">
        <v>39</v>
      </c>
      <c r="C16377" t="s">
        <v>21147</v>
      </c>
      <c r="D16377" t="s">
        <v>50</v>
      </c>
      <c r="E16377"/>
    </row>
    <row r="16378" spans="1:5" ht="13.5" customHeight="1" x14ac:dyDescent="0.25">
      <c r="A16378" s="51" t="s">
        <v>21148</v>
      </c>
      <c r="B16378"/>
      <c r="C16378" t="s">
        <v>21147</v>
      </c>
      <c r="D16378" t="s">
        <v>43</v>
      </c>
      <c r="E16378"/>
    </row>
    <row r="16379" spans="1:5" ht="13.5" customHeight="1" x14ac:dyDescent="0.25">
      <c r="A16379" s="51" t="s">
        <v>21149</v>
      </c>
      <c r="B16379"/>
      <c r="C16379" t="s">
        <v>21147</v>
      </c>
      <c r="D16379" t="s">
        <v>45</v>
      </c>
      <c r="E16379"/>
    </row>
    <row r="16380" spans="1:5" ht="13.5" customHeight="1" x14ac:dyDescent="0.25">
      <c r="A16380" s="51" t="s">
        <v>21150</v>
      </c>
      <c r="B16380"/>
      <c r="C16380" t="s">
        <v>21147</v>
      </c>
      <c r="D16380" t="s">
        <v>178</v>
      </c>
      <c r="E16380"/>
    </row>
    <row r="16381" spans="1:5" ht="13.5" customHeight="1" x14ac:dyDescent="0.25">
      <c r="A16381" s="51" t="s">
        <v>21151</v>
      </c>
      <c r="B16381"/>
      <c r="C16381" t="s">
        <v>21152</v>
      </c>
      <c r="D16381" t="s">
        <v>21153</v>
      </c>
      <c r="E16381" t="s">
        <v>74</v>
      </c>
    </row>
    <row r="16382" spans="1:5" ht="13.5" customHeight="1" x14ac:dyDescent="0.25">
      <c r="A16382" s="51" t="s">
        <v>21154</v>
      </c>
      <c r="B16382"/>
      <c r="C16382" t="s">
        <v>21152</v>
      </c>
      <c r="D16382" t="s">
        <v>21155</v>
      </c>
      <c r="E16382"/>
    </row>
    <row r="16383" spans="1:5" ht="13.5" customHeight="1" x14ac:dyDescent="0.25">
      <c r="A16383" s="51" t="s">
        <v>21156</v>
      </c>
      <c r="B16383" t="s">
        <v>39</v>
      </c>
      <c r="C16383" t="s">
        <v>21152</v>
      </c>
      <c r="D16383" t="s">
        <v>50</v>
      </c>
      <c r="E16383"/>
    </row>
    <row r="16384" spans="1:5" ht="13.5" customHeight="1" x14ac:dyDescent="0.25">
      <c r="A16384" s="51" t="s">
        <v>21157</v>
      </c>
      <c r="B16384"/>
      <c r="C16384" t="s">
        <v>21152</v>
      </c>
      <c r="D16384" t="s">
        <v>43</v>
      </c>
      <c r="E16384"/>
    </row>
    <row r="16385" spans="1:5" ht="13.5" customHeight="1" x14ac:dyDescent="0.25">
      <c r="A16385" s="51" t="s">
        <v>21158</v>
      </c>
      <c r="B16385"/>
      <c r="C16385" t="s">
        <v>21152</v>
      </c>
      <c r="D16385" t="s">
        <v>45</v>
      </c>
      <c r="E16385"/>
    </row>
    <row r="16386" spans="1:5" ht="13.5" customHeight="1" x14ac:dyDescent="0.25">
      <c r="A16386" s="51" t="s">
        <v>21159</v>
      </c>
      <c r="B16386"/>
      <c r="C16386" t="s">
        <v>21160</v>
      </c>
      <c r="D16386" t="s">
        <v>2190</v>
      </c>
      <c r="E16386"/>
    </row>
    <row r="16387" spans="1:5" ht="13.5" customHeight="1" x14ac:dyDescent="0.25">
      <c r="A16387" s="51" t="s">
        <v>21161</v>
      </c>
      <c r="B16387" t="s">
        <v>39</v>
      </c>
      <c r="C16387" t="s">
        <v>21162</v>
      </c>
      <c r="D16387" t="s">
        <v>2190</v>
      </c>
      <c r="E16387"/>
    </row>
    <row r="16388" spans="1:5" ht="13.5" customHeight="1" x14ac:dyDescent="0.25">
      <c r="A16388" s="51" t="s">
        <v>21163</v>
      </c>
      <c r="B16388"/>
      <c r="C16388" t="s">
        <v>21162</v>
      </c>
      <c r="D16388" t="s">
        <v>43</v>
      </c>
      <c r="E16388"/>
    </row>
    <row r="16389" spans="1:5" ht="13.5" customHeight="1" x14ac:dyDescent="0.25">
      <c r="A16389" s="51" t="s">
        <v>21164</v>
      </c>
      <c r="B16389"/>
      <c r="C16389" t="s">
        <v>21162</v>
      </c>
      <c r="D16389" t="s">
        <v>45</v>
      </c>
      <c r="E16389"/>
    </row>
    <row r="16390" spans="1:5" ht="13.5" customHeight="1" x14ac:dyDescent="0.25">
      <c r="A16390" s="51" t="s">
        <v>21165</v>
      </c>
      <c r="B16390" t="s">
        <v>39</v>
      </c>
      <c r="C16390" t="s">
        <v>21166</v>
      </c>
      <c r="D16390" t="s">
        <v>2190</v>
      </c>
      <c r="E16390"/>
    </row>
    <row r="16391" spans="1:5" ht="13.5" customHeight="1" x14ac:dyDescent="0.25">
      <c r="A16391" s="51" t="s">
        <v>21167</v>
      </c>
      <c r="B16391"/>
      <c r="C16391" t="s">
        <v>21166</v>
      </c>
      <c r="D16391" t="s">
        <v>43</v>
      </c>
      <c r="E16391"/>
    </row>
    <row r="16392" spans="1:5" ht="13.5" customHeight="1" x14ac:dyDescent="0.25">
      <c r="A16392" s="51" t="s">
        <v>21168</v>
      </c>
      <c r="B16392"/>
      <c r="C16392" t="s">
        <v>21166</v>
      </c>
      <c r="D16392" t="s">
        <v>45</v>
      </c>
      <c r="E16392"/>
    </row>
    <row r="16393" spans="1:5" ht="13.5" customHeight="1" x14ac:dyDescent="0.25">
      <c r="A16393" s="51" t="s">
        <v>31733</v>
      </c>
      <c r="B16393" t="s">
        <v>39</v>
      </c>
      <c r="C16393" t="s">
        <v>21169</v>
      </c>
      <c r="D16393" t="s">
        <v>2190</v>
      </c>
      <c r="E16393"/>
    </row>
    <row r="16394" spans="1:5" ht="13.5" customHeight="1" x14ac:dyDescent="0.25">
      <c r="A16394" s="51" t="s">
        <v>31734</v>
      </c>
      <c r="B16394"/>
      <c r="C16394" t="s">
        <v>21169</v>
      </c>
      <c r="D16394" t="s">
        <v>43</v>
      </c>
      <c r="E16394"/>
    </row>
    <row r="16395" spans="1:5" ht="13.5" customHeight="1" x14ac:dyDescent="0.25">
      <c r="A16395" s="51" t="s">
        <v>31735</v>
      </c>
      <c r="B16395"/>
      <c r="C16395" t="s">
        <v>21169</v>
      </c>
      <c r="D16395" t="s">
        <v>45</v>
      </c>
      <c r="E16395"/>
    </row>
    <row r="16396" spans="1:5" ht="13.5" customHeight="1" x14ac:dyDescent="0.25">
      <c r="A16396" s="51" t="s">
        <v>21170</v>
      </c>
      <c r="B16396" t="s">
        <v>39</v>
      </c>
      <c r="C16396" t="s">
        <v>21171</v>
      </c>
      <c r="D16396" t="s">
        <v>50</v>
      </c>
      <c r="E16396"/>
    </row>
    <row r="16397" spans="1:5" ht="13.5" customHeight="1" x14ac:dyDescent="0.25">
      <c r="A16397" s="51" t="s">
        <v>21172</v>
      </c>
      <c r="B16397"/>
      <c r="C16397" t="s">
        <v>21171</v>
      </c>
      <c r="D16397" t="s">
        <v>43</v>
      </c>
      <c r="E16397"/>
    </row>
    <row r="16398" spans="1:5" ht="13.5" customHeight="1" x14ac:dyDescent="0.25">
      <c r="A16398" s="51" t="s">
        <v>21173</v>
      </c>
      <c r="B16398"/>
      <c r="C16398" t="s">
        <v>21171</v>
      </c>
      <c r="D16398" t="s">
        <v>45</v>
      </c>
      <c r="E16398"/>
    </row>
    <row r="16399" spans="1:5" ht="13.5" customHeight="1" x14ac:dyDescent="0.25">
      <c r="A16399" s="51" t="s">
        <v>21174</v>
      </c>
      <c r="B16399" t="s">
        <v>39</v>
      </c>
      <c r="C16399" t="s">
        <v>21175</v>
      </c>
      <c r="D16399" t="s">
        <v>2190</v>
      </c>
      <c r="E16399"/>
    </row>
    <row r="16400" spans="1:5" ht="13.5" customHeight="1" x14ac:dyDescent="0.25">
      <c r="A16400" s="51" t="s">
        <v>21176</v>
      </c>
      <c r="B16400"/>
      <c r="C16400" t="s">
        <v>21175</v>
      </c>
      <c r="D16400" t="s">
        <v>43</v>
      </c>
      <c r="E16400"/>
    </row>
    <row r="16401" spans="1:5" ht="13.5" customHeight="1" x14ac:dyDescent="0.25">
      <c r="A16401" s="51" t="s">
        <v>21177</v>
      </c>
      <c r="B16401"/>
      <c r="C16401" t="s">
        <v>21175</v>
      </c>
      <c r="D16401" t="s">
        <v>45</v>
      </c>
      <c r="E16401"/>
    </row>
    <row r="16402" spans="1:5" ht="13.5" customHeight="1" x14ac:dyDescent="0.25">
      <c r="A16402" s="51" t="s">
        <v>21178</v>
      </c>
      <c r="B16402" t="s">
        <v>39</v>
      </c>
      <c r="C16402" t="s">
        <v>21179</v>
      </c>
      <c r="D16402" t="s">
        <v>50</v>
      </c>
      <c r="E16402"/>
    </row>
    <row r="16403" spans="1:5" ht="13.5" customHeight="1" x14ac:dyDescent="0.25">
      <c r="A16403" s="51" t="s">
        <v>21180</v>
      </c>
      <c r="B16403"/>
      <c r="C16403" t="s">
        <v>21179</v>
      </c>
      <c r="D16403" t="s">
        <v>43</v>
      </c>
      <c r="E16403"/>
    </row>
    <row r="16404" spans="1:5" ht="13.5" customHeight="1" x14ac:dyDescent="0.25">
      <c r="A16404" s="51" t="s">
        <v>21181</v>
      </c>
      <c r="B16404"/>
      <c r="C16404" t="s">
        <v>21179</v>
      </c>
      <c r="D16404" t="s">
        <v>45</v>
      </c>
      <c r="E16404"/>
    </row>
    <row r="16405" spans="1:5" ht="13.5" customHeight="1" x14ac:dyDescent="0.25">
      <c r="A16405" s="51" t="s">
        <v>21182</v>
      </c>
      <c r="B16405"/>
      <c r="C16405" t="s">
        <v>21183</v>
      </c>
      <c r="D16405" t="s">
        <v>21184</v>
      </c>
      <c r="E16405"/>
    </row>
    <row r="16406" spans="1:5" ht="13.5" customHeight="1" x14ac:dyDescent="0.25">
      <c r="A16406" s="51" t="s">
        <v>21185</v>
      </c>
      <c r="B16406" t="s">
        <v>39</v>
      </c>
      <c r="C16406" t="s">
        <v>21183</v>
      </c>
      <c r="D16406" t="s">
        <v>2190</v>
      </c>
      <c r="E16406"/>
    </row>
    <row r="16407" spans="1:5" ht="13.5" customHeight="1" x14ac:dyDescent="0.25">
      <c r="A16407" s="51" t="s">
        <v>21186</v>
      </c>
      <c r="B16407"/>
      <c r="C16407" t="s">
        <v>21183</v>
      </c>
      <c r="D16407" t="s">
        <v>43</v>
      </c>
      <c r="E16407"/>
    </row>
    <row r="16408" spans="1:5" ht="13.5" customHeight="1" x14ac:dyDescent="0.25">
      <c r="A16408" s="51" t="s">
        <v>21187</v>
      </c>
      <c r="B16408"/>
      <c r="C16408" t="s">
        <v>21183</v>
      </c>
      <c r="D16408" t="s">
        <v>45</v>
      </c>
      <c r="E16408"/>
    </row>
    <row r="16409" spans="1:5" ht="13.5" customHeight="1" x14ac:dyDescent="0.25">
      <c r="A16409" s="51" t="s">
        <v>21188</v>
      </c>
      <c r="B16409"/>
      <c r="C16409" t="s">
        <v>21189</v>
      </c>
      <c r="D16409" t="s">
        <v>50</v>
      </c>
      <c r="E16409"/>
    </row>
    <row r="16410" spans="1:5" ht="13.5" customHeight="1" x14ac:dyDescent="0.25">
      <c r="A16410" s="51" t="s">
        <v>21190</v>
      </c>
      <c r="B16410"/>
      <c r="C16410" t="s">
        <v>21189</v>
      </c>
      <c r="D16410" t="s">
        <v>707</v>
      </c>
      <c r="E16410"/>
    </row>
    <row r="16411" spans="1:5" ht="13.5" customHeight="1" x14ac:dyDescent="0.25">
      <c r="A16411" s="51" t="s">
        <v>21191</v>
      </c>
      <c r="B16411" t="s">
        <v>39</v>
      </c>
      <c r="C16411" t="s">
        <v>21192</v>
      </c>
      <c r="D16411" t="s">
        <v>50</v>
      </c>
      <c r="E16411"/>
    </row>
    <row r="16412" spans="1:5" ht="13.5" customHeight="1" x14ac:dyDescent="0.25">
      <c r="A16412" s="51" t="s">
        <v>21193</v>
      </c>
      <c r="B16412"/>
      <c r="C16412" t="s">
        <v>21192</v>
      </c>
      <c r="D16412" t="s">
        <v>43</v>
      </c>
      <c r="E16412"/>
    </row>
    <row r="16413" spans="1:5" ht="13.5" customHeight="1" x14ac:dyDescent="0.25">
      <c r="A16413" s="51" t="s">
        <v>21194</v>
      </c>
      <c r="B16413"/>
      <c r="C16413" t="s">
        <v>21192</v>
      </c>
      <c r="D16413" t="s">
        <v>45</v>
      </c>
      <c r="E16413"/>
    </row>
    <row r="16414" spans="1:5" ht="13.5" customHeight="1" x14ac:dyDescent="0.25">
      <c r="A16414" s="51" t="s">
        <v>21195</v>
      </c>
      <c r="B16414" t="s">
        <v>39</v>
      </c>
      <c r="C16414" t="s">
        <v>21196</v>
      </c>
      <c r="D16414" t="s">
        <v>194</v>
      </c>
      <c r="E16414"/>
    </row>
    <row r="16415" spans="1:5" ht="13.5" customHeight="1" x14ac:dyDescent="0.25">
      <c r="A16415" s="51" t="s">
        <v>21197</v>
      </c>
      <c r="B16415"/>
      <c r="C16415" t="s">
        <v>21196</v>
      </c>
      <c r="D16415" t="s">
        <v>43</v>
      </c>
      <c r="E16415"/>
    </row>
    <row r="16416" spans="1:5" ht="13.5" customHeight="1" x14ac:dyDescent="0.25">
      <c r="A16416" s="51" t="s">
        <v>21198</v>
      </c>
      <c r="B16416"/>
      <c r="C16416" t="s">
        <v>21196</v>
      </c>
      <c r="D16416" t="s">
        <v>45</v>
      </c>
      <c r="E16416"/>
    </row>
    <row r="16417" spans="1:5" ht="13.5" customHeight="1" x14ac:dyDescent="0.25">
      <c r="A16417" s="51" t="s">
        <v>21199</v>
      </c>
      <c r="B16417" t="s">
        <v>39</v>
      </c>
      <c r="C16417" t="s">
        <v>21200</v>
      </c>
      <c r="D16417" t="s">
        <v>2691</v>
      </c>
      <c r="E16417"/>
    </row>
    <row r="16418" spans="1:5" ht="13.5" customHeight="1" x14ac:dyDescent="0.25">
      <c r="A16418" s="51" t="s">
        <v>21201</v>
      </c>
      <c r="B16418"/>
      <c r="C16418" t="s">
        <v>21200</v>
      </c>
      <c r="D16418" t="s">
        <v>43</v>
      </c>
      <c r="E16418"/>
    </row>
    <row r="16419" spans="1:5" ht="13.5" customHeight="1" x14ac:dyDescent="0.25">
      <c r="A16419" s="51" t="s">
        <v>21202</v>
      </c>
      <c r="B16419"/>
      <c r="C16419" t="s">
        <v>21200</v>
      </c>
      <c r="D16419" t="s">
        <v>45</v>
      </c>
      <c r="E16419"/>
    </row>
    <row r="16420" spans="1:5" ht="13.5" customHeight="1" x14ac:dyDescent="0.25">
      <c r="A16420" s="51" t="s">
        <v>21203</v>
      </c>
      <c r="B16420" t="s">
        <v>39</v>
      </c>
      <c r="C16420" t="s">
        <v>21204</v>
      </c>
      <c r="D16420" t="s">
        <v>50</v>
      </c>
      <c r="E16420"/>
    </row>
    <row r="16421" spans="1:5" ht="13.5" customHeight="1" x14ac:dyDescent="0.25">
      <c r="A16421" s="51" t="s">
        <v>21205</v>
      </c>
      <c r="B16421"/>
      <c r="C16421" t="s">
        <v>21204</v>
      </c>
      <c r="D16421" t="s">
        <v>43</v>
      </c>
      <c r="E16421"/>
    </row>
    <row r="16422" spans="1:5" ht="13.5" customHeight="1" x14ac:dyDescent="0.25">
      <c r="A16422" s="51" t="s">
        <v>21206</v>
      </c>
      <c r="B16422"/>
      <c r="C16422" t="s">
        <v>21204</v>
      </c>
      <c r="D16422" t="s">
        <v>45</v>
      </c>
      <c r="E16422"/>
    </row>
    <row r="16423" spans="1:5" ht="13.5" customHeight="1" x14ac:dyDescent="0.25">
      <c r="A16423" s="51" t="s">
        <v>21207</v>
      </c>
      <c r="B16423" t="s">
        <v>39</v>
      </c>
      <c r="C16423" t="s">
        <v>21208</v>
      </c>
      <c r="D16423" t="s">
        <v>2775</v>
      </c>
      <c r="E16423"/>
    </row>
    <row r="16424" spans="1:5" ht="13.5" customHeight="1" x14ac:dyDescent="0.25">
      <c r="A16424" s="51" t="s">
        <v>21209</v>
      </c>
      <c r="B16424"/>
      <c r="C16424" t="s">
        <v>21208</v>
      </c>
      <c r="D16424" t="s">
        <v>43</v>
      </c>
      <c r="E16424"/>
    </row>
    <row r="16425" spans="1:5" ht="13.5" customHeight="1" x14ac:dyDescent="0.25">
      <c r="A16425" s="51" t="s">
        <v>21210</v>
      </c>
      <c r="B16425"/>
      <c r="C16425" t="s">
        <v>21208</v>
      </c>
      <c r="D16425" t="s">
        <v>45</v>
      </c>
      <c r="E16425"/>
    </row>
    <row r="16426" spans="1:5" ht="13.5" customHeight="1" x14ac:dyDescent="0.25">
      <c r="A16426" s="51" t="s">
        <v>21211</v>
      </c>
      <c r="B16426" t="s">
        <v>39</v>
      </c>
      <c r="C16426" t="s">
        <v>21212</v>
      </c>
      <c r="D16426" t="s">
        <v>50</v>
      </c>
      <c r="E16426"/>
    </row>
    <row r="16427" spans="1:5" ht="13.5" customHeight="1" x14ac:dyDescent="0.25">
      <c r="A16427" s="51" t="s">
        <v>21213</v>
      </c>
      <c r="B16427"/>
      <c r="C16427" t="s">
        <v>21212</v>
      </c>
      <c r="D16427" t="s">
        <v>43</v>
      </c>
      <c r="E16427"/>
    </row>
    <row r="16428" spans="1:5" ht="13.5" customHeight="1" x14ac:dyDescent="0.25">
      <c r="A16428" s="51" t="s">
        <v>21214</v>
      </c>
      <c r="B16428"/>
      <c r="C16428" t="s">
        <v>21212</v>
      </c>
      <c r="D16428" t="s">
        <v>45</v>
      </c>
      <c r="E16428"/>
    </row>
    <row r="16429" spans="1:5" ht="13.5" customHeight="1" x14ac:dyDescent="0.25">
      <c r="A16429" s="51" t="s">
        <v>21215</v>
      </c>
      <c r="B16429" t="s">
        <v>39</v>
      </c>
      <c r="C16429" t="s">
        <v>21216</v>
      </c>
      <c r="D16429" t="s">
        <v>50</v>
      </c>
      <c r="E16429"/>
    </row>
    <row r="16430" spans="1:5" ht="13.5" customHeight="1" x14ac:dyDescent="0.25">
      <c r="A16430" s="51" t="s">
        <v>21217</v>
      </c>
      <c r="B16430"/>
      <c r="C16430" t="s">
        <v>21216</v>
      </c>
      <c r="D16430" t="s">
        <v>43</v>
      </c>
      <c r="E16430"/>
    </row>
    <row r="16431" spans="1:5" ht="13.5" customHeight="1" x14ac:dyDescent="0.25">
      <c r="A16431" s="51" t="s">
        <v>21218</v>
      </c>
      <c r="B16431"/>
      <c r="C16431" t="s">
        <v>21216</v>
      </c>
      <c r="D16431" t="s">
        <v>45</v>
      </c>
      <c r="E16431"/>
    </row>
    <row r="16432" spans="1:5" ht="13.5" customHeight="1" x14ac:dyDescent="0.25">
      <c r="A16432" s="51" t="s">
        <v>32732</v>
      </c>
      <c r="B16432"/>
      <c r="C16432" t="s">
        <v>32136</v>
      </c>
      <c r="D16432" t="s">
        <v>194</v>
      </c>
      <c r="E16432" t="s">
        <v>126</v>
      </c>
    </row>
    <row r="16433" spans="1:5" ht="13.5" customHeight="1" x14ac:dyDescent="0.25">
      <c r="A16433" s="51" t="s">
        <v>32733</v>
      </c>
      <c r="B16433"/>
      <c r="C16433" t="s">
        <v>32136</v>
      </c>
      <c r="D16433" t="s">
        <v>21184</v>
      </c>
      <c r="E16433" t="s">
        <v>126</v>
      </c>
    </row>
    <row r="16434" spans="1:5" ht="13.5" customHeight="1" x14ac:dyDescent="0.25">
      <c r="A16434" s="51" t="s">
        <v>21220</v>
      </c>
      <c r="B16434"/>
      <c r="C16434" t="s">
        <v>21221</v>
      </c>
      <c r="D16434" t="s">
        <v>2775</v>
      </c>
      <c r="E16434"/>
    </row>
    <row r="16435" spans="1:5" ht="13.5" customHeight="1" x14ac:dyDescent="0.25">
      <c r="A16435" s="51" t="s">
        <v>21222</v>
      </c>
      <c r="B16435"/>
      <c r="C16435" t="s">
        <v>21223</v>
      </c>
      <c r="D16435" t="s">
        <v>21224</v>
      </c>
      <c r="E16435"/>
    </row>
    <row r="16436" spans="1:5" ht="13.5" customHeight="1" x14ac:dyDescent="0.25">
      <c r="A16436" s="51" t="s">
        <v>21225</v>
      </c>
      <c r="B16436"/>
      <c r="C16436" t="s">
        <v>21223</v>
      </c>
      <c r="D16436" t="s">
        <v>2190</v>
      </c>
      <c r="E16436"/>
    </row>
    <row r="16437" spans="1:5" ht="13.5" customHeight="1" x14ac:dyDescent="0.25">
      <c r="A16437" s="51" t="s">
        <v>21226</v>
      </c>
      <c r="B16437" t="s">
        <v>39</v>
      </c>
      <c r="C16437" t="s">
        <v>21227</v>
      </c>
      <c r="D16437" t="s">
        <v>96</v>
      </c>
      <c r="E16437"/>
    </row>
    <row r="16438" spans="1:5" ht="13.5" customHeight="1" x14ac:dyDescent="0.25">
      <c r="A16438" s="51" t="s">
        <v>21228</v>
      </c>
      <c r="B16438"/>
      <c r="C16438" t="s">
        <v>21227</v>
      </c>
      <c r="D16438" t="s">
        <v>43</v>
      </c>
      <c r="E16438"/>
    </row>
    <row r="16439" spans="1:5" ht="13.5" customHeight="1" x14ac:dyDescent="0.25">
      <c r="A16439" s="51" t="s">
        <v>21229</v>
      </c>
      <c r="B16439"/>
      <c r="C16439" t="s">
        <v>21227</v>
      </c>
      <c r="D16439" t="s">
        <v>45</v>
      </c>
      <c r="E16439"/>
    </row>
    <row r="16440" spans="1:5" ht="13.5" customHeight="1" x14ac:dyDescent="0.25">
      <c r="A16440" s="51" t="s">
        <v>21230</v>
      </c>
      <c r="B16440" t="s">
        <v>39</v>
      </c>
      <c r="C16440" t="s">
        <v>21231</v>
      </c>
      <c r="D16440" t="s">
        <v>50</v>
      </c>
      <c r="E16440"/>
    </row>
    <row r="16441" spans="1:5" ht="13.5" customHeight="1" x14ac:dyDescent="0.25">
      <c r="A16441" s="51" t="s">
        <v>21232</v>
      </c>
      <c r="B16441"/>
      <c r="C16441" t="s">
        <v>21231</v>
      </c>
      <c r="D16441" t="s">
        <v>43</v>
      </c>
      <c r="E16441"/>
    </row>
    <row r="16442" spans="1:5" ht="13.5" customHeight="1" x14ac:dyDescent="0.25">
      <c r="A16442" s="51" t="s">
        <v>21233</v>
      </c>
      <c r="B16442"/>
      <c r="C16442" t="s">
        <v>21231</v>
      </c>
      <c r="D16442" t="s">
        <v>45</v>
      </c>
      <c r="E16442"/>
    </row>
    <row r="16443" spans="1:5" ht="13.5" customHeight="1" x14ac:dyDescent="0.25">
      <c r="A16443" s="51" t="s">
        <v>21234</v>
      </c>
      <c r="B16443" t="s">
        <v>39</v>
      </c>
      <c r="C16443" t="s">
        <v>21235</v>
      </c>
      <c r="D16443" t="s">
        <v>50</v>
      </c>
      <c r="E16443"/>
    </row>
    <row r="16444" spans="1:5" ht="13.5" customHeight="1" x14ac:dyDescent="0.25">
      <c r="A16444" s="51" t="s">
        <v>21236</v>
      </c>
      <c r="B16444"/>
      <c r="C16444" t="s">
        <v>21235</v>
      </c>
      <c r="D16444" t="s">
        <v>43</v>
      </c>
      <c r="E16444"/>
    </row>
    <row r="16445" spans="1:5" ht="13.5" customHeight="1" x14ac:dyDescent="0.25">
      <c r="A16445" s="51" t="s">
        <v>21237</v>
      </c>
      <c r="B16445"/>
      <c r="C16445" t="s">
        <v>21235</v>
      </c>
      <c r="D16445" t="s">
        <v>45</v>
      </c>
      <c r="E16445"/>
    </row>
    <row r="16446" spans="1:5" ht="13.5" customHeight="1" x14ac:dyDescent="0.25">
      <c r="A16446" s="51" t="s">
        <v>31736</v>
      </c>
      <c r="B16446" t="s">
        <v>39</v>
      </c>
      <c r="C16446" t="s">
        <v>21238</v>
      </c>
      <c r="D16446" t="s">
        <v>2190</v>
      </c>
      <c r="E16446"/>
    </row>
    <row r="16447" spans="1:5" ht="13.5" customHeight="1" x14ac:dyDescent="0.25">
      <c r="A16447" s="51" t="s">
        <v>31737</v>
      </c>
      <c r="B16447"/>
      <c r="C16447" t="s">
        <v>21238</v>
      </c>
      <c r="D16447" t="s">
        <v>43</v>
      </c>
      <c r="E16447"/>
    </row>
    <row r="16448" spans="1:5" ht="13.5" customHeight="1" x14ac:dyDescent="0.25">
      <c r="A16448" s="51" t="s">
        <v>31738</v>
      </c>
      <c r="B16448"/>
      <c r="C16448" t="s">
        <v>21238</v>
      </c>
      <c r="D16448" t="s">
        <v>45</v>
      </c>
      <c r="E16448"/>
    </row>
    <row r="16449" spans="1:5" ht="13.5" customHeight="1" x14ac:dyDescent="0.25">
      <c r="A16449" s="51" t="s">
        <v>21239</v>
      </c>
      <c r="B16449" t="s">
        <v>39</v>
      </c>
      <c r="C16449" t="s">
        <v>21240</v>
      </c>
      <c r="D16449" t="s">
        <v>50</v>
      </c>
      <c r="E16449"/>
    </row>
    <row r="16450" spans="1:5" ht="13.5" customHeight="1" x14ac:dyDescent="0.25">
      <c r="A16450" s="51" t="s">
        <v>21241</v>
      </c>
      <c r="B16450"/>
      <c r="C16450" t="s">
        <v>21240</v>
      </c>
      <c r="D16450" t="s">
        <v>43</v>
      </c>
      <c r="E16450"/>
    </row>
    <row r="16451" spans="1:5" ht="13.5" customHeight="1" x14ac:dyDescent="0.25">
      <c r="A16451" s="51" t="s">
        <v>21242</v>
      </c>
      <c r="B16451"/>
      <c r="C16451" t="s">
        <v>21240</v>
      </c>
      <c r="D16451" t="s">
        <v>45</v>
      </c>
      <c r="E16451"/>
    </row>
    <row r="16452" spans="1:5" ht="13.5" customHeight="1" x14ac:dyDescent="0.25">
      <c r="A16452" s="51" t="s">
        <v>21243</v>
      </c>
      <c r="B16452" t="s">
        <v>39</v>
      </c>
      <c r="C16452" t="s">
        <v>21244</v>
      </c>
      <c r="D16452" t="s">
        <v>50</v>
      </c>
      <c r="E16452"/>
    </row>
    <row r="16453" spans="1:5" ht="13.5" customHeight="1" x14ac:dyDescent="0.25">
      <c r="A16453" s="51" t="s">
        <v>21245</v>
      </c>
      <c r="B16453"/>
      <c r="C16453" t="s">
        <v>21244</v>
      </c>
      <c r="D16453" t="s">
        <v>43</v>
      </c>
      <c r="E16453"/>
    </row>
    <row r="16454" spans="1:5" ht="13.5" customHeight="1" x14ac:dyDescent="0.25">
      <c r="A16454" s="51" t="s">
        <v>21246</v>
      </c>
      <c r="B16454"/>
      <c r="C16454" t="s">
        <v>21244</v>
      </c>
      <c r="D16454" t="s">
        <v>45</v>
      </c>
      <c r="E16454"/>
    </row>
    <row r="16455" spans="1:5" ht="13.5" customHeight="1" x14ac:dyDescent="0.25">
      <c r="A16455" s="51" t="s">
        <v>21247</v>
      </c>
      <c r="B16455" t="s">
        <v>39</v>
      </c>
      <c r="C16455" t="s">
        <v>21248</v>
      </c>
      <c r="D16455" t="s">
        <v>657</v>
      </c>
      <c r="E16455"/>
    </row>
    <row r="16456" spans="1:5" ht="13.5" customHeight="1" x14ac:dyDescent="0.25">
      <c r="A16456" s="51" t="s">
        <v>21249</v>
      </c>
      <c r="B16456"/>
      <c r="C16456" t="s">
        <v>21248</v>
      </c>
      <c r="D16456" t="s">
        <v>43</v>
      </c>
      <c r="E16456"/>
    </row>
    <row r="16457" spans="1:5" ht="13.5" customHeight="1" x14ac:dyDescent="0.25">
      <c r="A16457" s="51" t="s">
        <v>21250</v>
      </c>
      <c r="B16457"/>
      <c r="C16457" t="s">
        <v>21248</v>
      </c>
      <c r="D16457" t="s">
        <v>45</v>
      </c>
      <c r="E16457"/>
    </row>
    <row r="16458" spans="1:5" ht="13.5" customHeight="1" x14ac:dyDescent="0.25">
      <c r="A16458" s="51" t="s">
        <v>21251</v>
      </c>
      <c r="B16458" t="s">
        <v>39</v>
      </c>
      <c r="C16458" t="s">
        <v>21252</v>
      </c>
      <c r="D16458" t="s">
        <v>50</v>
      </c>
      <c r="E16458"/>
    </row>
    <row r="16459" spans="1:5" ht="13.5" customHeight="1" x14ac:dyDescent="0.25">
      <c r="A16459" s="51" t="s">
        <v>21253</v>
      </c>
      <c r="B16459"/>
      <c r="C16459" t="s">
        <v>21252</v>
      </c>
      <c r="D16459" t="s">
        <v>43</v>
      </c>
      <c r="E16459"/>
    </row>
    <row r="16460" spans="1:5" ht="13.5" customHeight="1" x14ac:dyDescent="0.25">
      <c r="A16460" s="51" t="s">
        <v>21254</v>
      </c>
      <c r="B16460"/>
      <c r="C16460" t="s">
        <v>21252</v>
      </c>
      <c r="D16460" t="s">
        <v>45</v>
      </c>
      <c r="E16460"/>
    </row>
    <row r="16461" spans="1:5" ht="13.5" customHeight="1" x14ac:dyDescent="0.25">
      <c r="A16461" s="51" t="s">
        <v>21255</v>
      </c>
      <c r="B16461" t="s">
        <v>39</v>
      </c>
      <c r="C16461" t="s">
        <v>21256</v>
      </c>
      <c r="D16461" t="s">
        <v>50</v>
      </c>
      <c r="E16461"/>
    </row>
    <row r="16462" spans="1:5" ht="13.5" customHeight="1" x14ac:dyDescent="0.25">
      <c r="A16462" s="51" t="s">
        <v>21257</v>
      </c>
      <c r="B16462"/>
      <c r="C16462" t="s">
        <v>21256</v>
      </c>
      <c r="D16462" t="s">
        <v>43</v>
      </c>
      <c r="E16462"/>
    </row>
    <row r="16463" spans="1:5" ht="13.5" customHeight="1" x14ac:dyDescent="0.25">
      <c r="A16463" s="51" t="s">
        <v>21258</v>
      </c>
      <c r="B16463"/>
      <c r="C16463" t="s">
        <v>21256</v>
      </c>
      <c r="D16463" t="s">
        <v>45</v>
      </c>
      <c r="E16463"/>
    </row>
    <row r="16464" spans="1:5" ht="13.5" customHeight="1" x14ac:dyDescent="0.25">
      <c r="A16464" s="51" t="s">
        <v>21259</v>
      </c>
      <c r="B16464" t="s">
        <v>39</v>
      </c>
      <c r="C16464" t="s">
        <v>21260</v>
      </c>
      <c r="D16464" t="s">
        <v>50</v>
      </c>
      <c r="E16464"/>
    </row>
    <row r="16465" spans="1:5" ht="13.5" customHeight="1" x14ac:dyDescent="0.25">
      <c r="A16465" s="51" t="s">
        <v>21261</v>
      </c>
      <c r="B16465"/>
      <c r="C16465" t="s">
        <v>21260</v>
      </c>
      <c r="D16465" t="s">
        <v>43</v>
      </c>
      <c r="E16465"/>
    </row>
    <row r="16466" spans="1:5" ht="13.5" customHeight="1" x14ac:dyDescent="0.25">
      <c r="A16466" s="51" t="s">
        <v>21262</v>
      </c>
      <c r="B16466"/>
      <c r="C16466" t="s">
        <v>21260</v>
      </c>
      <c r="D16466" t="s">
        <v>45</v>
      </c>
      <c r="E16466"/>
    </row>
    <row r="16467" spans="1:5" ht="13.5" customHeight="1" x14ac:dyDescent="0.25">
      <c r="A16467" s="51" t="s">
        <v>21264</v>
      </c>
      <c r="B16467"/>
      <c r="C16467" t="s">
        <v>21263</v>
      </c>
      <c r="D16467" t="s">
        <v>2190</v>
      </c>
      <c r="E16467"/>
    </row>
    <row r="16468" spans="1:5" ht="13.5" customHeight="1" x14ac:dyDescent="0.25">
      <c r="A16468" s="51" t="s">
        <v>21265</v>
      </c>
      <c r="B16468" t="s">
        <v>39</v>
      </c>
      <c r="C16468" t="s">
        <v>21266</v>
      </c>
      <c r="D16468" t="s">
        <v>2775</v>
      </c>
      <c r="E16468"/>
    </row>
    <row r="16469" spans="1:5" ht="13.5" customHeight="1" x14ac:dyDescent="0.25">
      <c r="A16469" s="51" t="s">
        <v>21267</v>
      </c>
      <c r="B16469"/>
      <c r="C16469" t="s">
        <v>21266</v>
      </c>
      <c r="D16469" t="s">
        <v>43</v>
      </c>
      <c r="E16469"/>
    </row>
    <row r="16470" spans="1:5" ht="13.5" customHeight="1" x14ac:dyDescent="0.25">
      <c r="A16470" s="51" t="s">
        <v>21268</v>
      </c>
      <c r="B16470"/>
      <c r="C16470" t="s">
        <v>21266</v>
      </c>
      <c r="D16470" t="s">
        <v>45</v>
      </c>
      <c r="E16470"/>
    </row>
    <row r="16471" spans="1:5" ht="13.5" customHeight="1" x14ac:dyDescent="0.25">
      <c r="A16471" s="51" t="s">
        <v>21269</v>
      </c>
      <c r="B16471"/>
      <c r="C16471" t="s">
        <v>21270</v>
      </c>
      <c r="D16471" t="s">
        <v>21271</v>
      </c>
      <c r="E16471"/>
    </row>
    <row r="16472" spans="1:5" ht="13.5" customHeight="1" x14ac:dyDescent="0.25">
      <c r="A16472" s="51" t="s">
        <v>21272</v>
      </c>
      <c r="B16472"/>
      <c r="C16472" t="s">
        <v>21270</v>
      </c>
      <c r="D16472" t="s">
        <v>21273</v>
      </c>
      <c r="E16472"/>
    </row>
    <row r="16473" spans="1:5" ht="13.5" customHeight="1" x14ac:dyDescent="0.25">
      <c r="A16473" s="51" t="s">
        <v>21274</v>
      </c>
      <c r="B16473" t="s">
        <v>39</v>
      </c>
      <c r="C16473" t="s">
        <v>21270</v>
      </c>
      <c r="D16473" t="s">
        <v>50</v>
      </c>
      <c r="E16473"/>
    </row>
    <row r="16474" spans="1:5" ht="13.5" customHeight="1" x14ac:dyDescent="0.25">
      <c r="A16474" s="51" t="s">
        <v>21275</v>
      </c>
      <c r="B16474"/>
      <c r="C16474" t="s">
        <v>21270</v>
      </c>
      <c r="D16474" t="s">
        <v>43</v>
      </c>
      <c r="E16474"/>
    </row>
    <row r="16475" spans="1:5" ht="13.5" customHeight="1" x14ac:dyDescent="0.25">
      <c r="A16475" s="51" t="s">
        <v>21276</v>
      </c>
      <c r="B16475"/>
      <c r="C16475" t="s">
        <v>21270</v>
      </c>
      <c r="D16475" t="s">
        <v>45</v>
      </c>
      <c r="E16475"/>
    </row>
    <row r="16476" spans="1:5" ht="13.5" customHeight="1" x14ac:dyDescent="0.25">
      <c r="A16476" s="51" t="s">
        <v>21277</v>
      </c>
      <c r="B16476" t="s">
        <v>39</v>
      </c>
      <c r="C16476" t="s">
        <v>21278</v>
      </c>
      <c r="D16476" t="s">
        <v>50</v>
      </c>
      <c r="E16476"/>
    </row>
    <row r="16477" spans="1:5" ht="13.5" customHeight="1" x14ac:dyDescent="0.25">
      <c r="A16477" s="51" t="s">
        <v>21279</v>
      </c>
      <c r="B16477"/>
      <c r="C16477" t="s">
        <v>21278</v>
      </c>
      <c r="D16477" t="s">
        <v>43</v>
      </c>
      <c r="E16477"/>
    </row>
    <row r="16478" spans="1:5" ht="13.5" customHeight="1" x14ac:dyDescent="0.25">
      <c r="A16478" s="51" t="s">
        <v>21280</v>
      </c>
      <c r="B16478"/>
      <c r="C16478" t="s">
        <v>21278</v>
      </c>
      <c r="D16478" t="s">
        <v>45</v>
      </c>
      <c r="E16478"/>
    </row>
    <row r="16479" spans="1:5" ht="13.5" customHeight="1" x14ac:dyDescent="0.25">
      <c r="A16479" s="51" t="s">
        <v>21281</v>
      </c>
      <c r="B16479" t="s">
        <v>39</v>
      </c>
      <c r="C16479" t="s">
        <v>21282</v>
      </c>
      <c r="D16479" t="s">
        <v>11052</v>
      </c>
      <c r="E16479"/>
    </row>
    <row r="16480" spans="1:5" ht="13.5" customHeight="1" x14ac:dyDescent="0.25">
      <c r="A16480" s="51" t="s">
        <v>21283</v>
      </c>
      <c r="B16480"/>
      <c r="C16480" t="s">
        <v>21282</v>
      </c>
      <c r="D16480" t="s">
        <v>43</v>
      </c>
      <c r="E16480"/>
    </row>
    <row r="16481" spans="1:5" ht="13.5" customHeight="1" x14ac:dyDescent="0.25">
      <c r="A16481" s="51" t="s">
        <v>21284</v>
      </c>
      <c r="B16481"/>
      <c r="C16481" t="s">
        <v>21282</v>
      </c>
      <c r="D16481" t="s">
        <v>45</v>
      </c>
      <c r="E16481"/>
    </row>
    <row r="16482" spans="1:5" ht="13.5" customHeight="1" x14ac:dyDescent="0.25">
      <c r="A16482" s="51" t="s">
        <v>21285</v>
      </c>
      <c r="B16482"/>
      <c r="C16482" t="s">
        <v>21286</v>
      </c>
      <c r="D16482" t="s">
        <v>2190</v>
      </c>
      <c r="E16482"/>
    </row>
    <row r="16483" spans="1:5" ht="13.5" customHeight="1" x14ac:dyDescent="0.25">
      <c r="A16483" s="51" t="s">
        <v>21287</v>
      </c>
      <c r="B16483"/>
      <c r="C16483" t="s">
        <v>21288</v>
      </c>
      <c r="D16483" t="s">
        <v>2190</v>
      </c>
      <c r="E16483"/>
    </row>
    <row r="16484" spans="1:5" ht="13.5" customHeight="1" x14ac:dyDescent="0.25">
      <c r="A16484" s="51" t="s">
        <v>21289</v>
      </c>
      <c r="B16484" t="s">
        <v>39</v>
      </c>
      <c r="C16484" t="s">
        <v>21290</v>
      </c>
      <c r="D16484" t="s">
        <v>213</v>
      </c>
      <c r="E16484"/>
    </row>
    <row r="16485" spans="1:5" ht="13.5" customHeight="1" x14ac:dyDescent="0.25">
      <c r="A16485" s="51" t="s">
        <v>21291</v>
      </c>
      <c r="B16485"/>
      <c r="C16485" t="s">
        <v>21290</v>
      </c>
      <c r="D16485" t="s">
        <v>43</v>
      </c>
      <c r="E16485"/>
    </row>
    <row r="16486" spans="1:5" ht="13.5" customHeight="1" x14ac:dyDescent="0.25">
      <c r="A16486" s="51" t="s">
        <v>21292</v>
      </c>
      <c r="B16486"/>
      <c r="C16486" t="s">
        <v>21290</v>
      </c>
      <c r="D16486" t="s">
        <v>45</v>
      </c>
      <c r="E16486"/>
    </row>
    <row r="16487" spans="1:5" ht="13.5" customHeight="1" x14ac:dyDescent="0.25">
      <c r="A16487" s="51" t="s">
        <v>21293</v>
      </c>
      <c r="B16487"/>
      <c r="C16487" t="s">
        <v>21290</v>
      </c>
      <c r="D16487" t="s">
        <v>21294</v>
      </c>
      <c r="E16487"/>
    </row>
    <row r="16488" spans="1:5" ht="13.5" customHeight="1" x14ac:dyDescent="0.25">
      <c r="A16488" s="51" t="s">
        <v>21295</v>
      </c>
      <c r="B16488"/>
      <c r="C16488" t="s">
        <v>21296</v>
      </c>
      <c r="D16488" t="s">
        <v>2775</v>
      </c>
      <c r="E16488"/>
    </row>
    <row r="16489" spans="1:5" ht="13.5" customHeight="1" x14ac:dyDescent="0.25">
      <c r="A16489" s="51" t="s">
        <v>21297</v>
      </c>
      <c r="B16489" t="s">
        <v>39</v>
      </c>
      <c r="C16489" t="s">
        <v>21298</v>
      </c>
      <c r="D16489" t="s">
        <v>50</v>
      </c>
      <c r="E16489"/>
    </row>
    <row r="16490" spans="1:5" ht="13.5" customHeight="1" x14ac:dyDescent="0.25">
      <c r="A16490" s="51" t="s">
        <v>21299</v>
      </c>
      <c r="B16490"/>
      <c r="C16490" t="s">
        <v>21298</v>
      </c>
      <c r="D16490" t="s">
        <v>43</v>
      </c>
      <c r="E16490"/>
    </row>
    <row r="16491" spans="1:5" ht="13.5" customHeight="1" x14ac:dyDescent="0.25">
      <c r="A16491" s="51" t="s">
        <v>21300</v>
      </c>
      <c r="B16491"/>
      <c r="C16491" t="s">
        <v>21298</v>
      </c>
      <c r="D16491" t="s">
        <v>45</v>
      </c>
      <c r="E16491"/>
    </row>
    <row r="16492" spans="1:5" ht="13.5" customHeight="1" x14ac:dyDescent="0.25">
      <c r="A16492" s="51" t="s">
        <v>21301</v>
      </c>
      <c r="B16492"/>
      <c r="C16492" t="s">
        <v>21302</v>
      </c>
      <c r="D16492" t="s">
        <v>50</v>
      </c>
      <c r="E16492"/>
    </row>
    <row r="16493" spans="1:5" ht="13.5" customHeight="1" x14ac:dyDescent="0.25">
      <c r="A16493" s="51" t="s">
        <v>21303</v>
      </c>
      <c r="B16493" t="s">
        <v>39</v>
      </c>
      <c r="C16493" t="s">
        <v>21304</v>
      </c>
      <c r="D16493" t="s">
        <v>2190</v>
      </c>
      <c r="E16493"/>
    </row>
    <row r="16494" spans="1:5" ht="13.5" customHeight="1" x14ac:dyDescent="0.25">
      <c r="A16494" s="51" t="s">
        <v>21305</v>
      </c>
      <c r="B16494"/>
      <c r="C16494" t="s">
        <v>21304</v>
      </c>
      <c r="D16494" t="s">
        <v>43</v>
      </c>
      <c r="E16494"/>
    </row>
    <row r="16495" spans="1:5" ht="13.5" customHeight="1" x14ac:dyDescent="0.25">
      <c r="A16495" s="51" t="s">
        <v>21306</v>
      </c>
      <c r="B16495"/>
      <c r="C16495" t="s">
        <v>21304</v>
      </c>
      <c r="D16495" t="s">
        <v>45</v>
      </c>
      <c r="E16495"/>
    </row>
    <row r="16496" spans="1:5" ht="13.5" customHeight="1" x14ac:dyDescent="0.25">
      <c r="A16496" s="51" t="s">
        <v>21308</v>
      </c>
      <c r="B16496"/>
      <c r="C16496" t="s">
        <v>21307</v>
      </c>
      <c r="D16496" t="s">
        <v>50</v>
      </c>
      <c r="E16496"/>
    </row>
    <row r="16497" spans="1:5" ht="13.5" customHeight="1" x14ac:dyDescent="0.25">
      <c r="A16497" s="51" t="s">
        <v>21309</v>
      </c>
      <c r="B16497" t="s">
        <v>39</v>
      </c>
      <c r="C16497" t="s">
        <v>21310</v>
      </c>
      <c r="D16497" t="s">
        <v>2190</v>
      </c>
      <c r="E16497"/>
    </row>
    <row r="16498" spans="1:5" ht="13.5" customHeight="1" x14ac:dyDescent="0.25">
      <c r="A16498" s="51" t="s">
        <v>21311</v>
      </c>
      <c r="B16498"/>
      <c r="C16498" t="s">
        <v>21310</v>
      </c>
      <c r="D16498" t="s">
        <v>43</v>
      </c>
      <c r="E16498"/>
    </row>
    <row r="16499" spans="1:5" ht="13.5" customHeight="1" x14ac:dyDescent="0.25">
      <c r="A16499" s="51" t="s">
        <v>21312</v>
      </c>
      <c r="B16499"/>
      <c r="C16499" t="s">
        <v>21310</v>
      </c>
      <c r="D16499" t="s">
        <v>45</v>
      </c>
      <c r="E16499"/>
    </row>
    <row r="16500" spans="1:5" ht="13.5" customHeight="1" x14ac:dyDescent="0.25">
      <c r="A16500" s="51" t="s">
        <v>21313</v>
      </c>
      <c r="B16500" t="s">
        <v>39</v>
      </c>
      <c r="C16500" t="s">
        <v>21314</v>
      </c>
      <c r="D16500" t="s">
        <v>2190</v>
      </c>
      <c r="E16500"/>
    </row>
    <row r="16501" spans="1:5" ht="13.5" customHeight="1" x14ac:dyDescent="0.25">
      <c r="A16501" s="51" t="s">
        <v>21315</v>
      </c>
      <c r="B16501"/>
      <c r="C16501" t="s">
        <v>21314</v>
      </c>
      <c r="D16501" t="s">
        <v>43</v>
      </c>
      <c r="E16501"/>
    </row>
    <row r="16502" spans="1:5" ht="13.5" customHeight="1" x14ac:dyDescent="0.25">
      <c r="A16502" s="51" t="s">
        <v>21316</v>
      </c>
      <c r="B16502"/>
      <c r="C16502" t="s">
        <v>21314</v>
      </c>
      <c r="D16502" t="s">
        <v>45</v>
      </c>
      <c r="E16502"/>
    </row>
    <row r="16503" spans="1:5" ht="13.5" customHeight="1" x14ac:dyDescent="0.25">
      <c r="A16503" s="51" t="s">
        <v>21317</v>
      </c>
      <c r="B16503"/>
      <c r="C16503" t="s">
        <v>21318</v>
      </c>
      <c r="D16503" t="s">
        <v>50</v>
      </c>
      <c r="E16503"/>
    </row>
    <row r="16504" spans="1:5" ht="13.5" customHeight="1" x14ac:dyDescent="0.25">
      <c r="A16504" s="51" t="s">
        <v>21319</v>
      </c>
      <c r="B16504" t="s">
        <v>39</v>
      </c>
      <c r="C16504" t="s">
        <v>21320</v>
      </c>
      <c r="D16504" t="s">
        <v>2688</v>
      </c>
      <c r="E16504"/>
    </row>
    <row r="16505" spans="1:5" ht="13.5" customHeight="1" x14ac:dyDescent="0.25">
      <c r="A16505" s="51" t="s">
        <v>21321</v>
      </c>
      <c r="B16505"/>
      <c r="C16505" t="s">
        <v>21320</v>
      </c>
      <c r="D16505" t="s">
        <v>43</v>
      </c>
      <c r="E16505"/>
    </row>
    <row r="16506" spans="1:5" ht="13.5" customHeight="1" x14ac:dyDescent="0.25">
      <c r="A16506" s="51" t="s">
        <v>21322</v>
      </c>
      <c r="B16506"/>
      <c r="C16506" t="s">
        <v>21320</v>
      </c>
      <c r="D16506" t="s">
        <v>45</v>
      </c>
      <c r="E16506"/>
    </row>
    <row r="16507" spans="1:5" ht="13.5" customHeight="1" x14ac:dyDescent="0.25">
      <c r="A16507" s="51" t="s">
        <v>21323</v>
      </c>
      <c r="B16507"/>
      <c r="C16507" t="s">
        <v>21324</v>
      </c>
      <c r="D16507" t="s">
        <v>50</v>
      </c>
      <c r="E16507"/>
    </row>
    <row r="16508" spans="1:5" ht="13.5" customHeight="1" x14ac:dyDescent="0.25">
      <c r="A16508" s="51" t="s">
        <v>21325</v>
      </c>
      <c r="B16508" t="s">
        <v>39</v>
      </c>
      <c r="C16508" t="s">
        <v>21326</v>
      </c>
      <c r="D16508" t="s">
        <v>50</v>
      </c>
      <c r="E16508"/>
    </row>
    <row r="16509" spans="1:5" ht="13.5" customHeight="1" x14ac:dyDescent="0.25">
      <c r="A16509" s="51" t="s">
        <v>21327</v>
      </c>
      <c r="B16509"/>
      <c r="C16509" t="s">
        <v>21326</v>
      </c>
      <c r="D16509" t="s">
        <v>43</v>
      </c>
      <c r="E16509"/>
    </row>
    <row r="16510" spans="1:5" ht="13.5" customHeight="1" x14ac:dyDescent="0.25">
      <c r="A16510" s="51" t="s">
        <v>21328</v>
      </c>
      <c r="B16510"/>
      <c r="C16510" t="s">
        <v>21326</v>
      </c>
      <c r="D16510" t="s">
        <v>45</v>
      </c>
      <c r="E16510"/>
    </row>
    <row r="16511" spans="1:5" ht="13.5" customHeight="1" x14ac:dyDescent="0.25">
      <c r="A16511" s="51" t="s">
        <v>21329</v>
      </c>
      <c r="B16511"/>
      <c r="C16511" t="s">
        <v>21330</v>
      </c>
      <c r="D16511" t="s">
        <v>10250</v>
      </c>
      <c r="E16511"/>
    </row>
    <row r="16512" spans="1:5" ht="13.5" customHeight="1" x14ac:dyDescent="0.25">
      <c r="A16512" s="51" t="s">
        <v>21331</v>
      </c>
      <c r="B16512"/>
      <c r="C16512" t="s">
        <v>21330</v>
      </c>
      <c r="D16512" t="s">
        <v>2190</v>
      </c>
      <c r="E16512"/>
    </row>
    <row r="16513" spans="1:5" ht="13.5" customHeight="1" x14ac:dyDescent="0.25">
      <c r="A16513" s="51" t="s">
        <v>21333</v>
      </c>
      <c r="B16513" t="s">
        <v>39</v>
      </c>
      <c r="C16513" t="s">
        <v>21332</v>
      </c>
      <c r="D16513" t="s">
        <v>3557</v>
      </c>
      <c r="E16513"/>
    </row>
    <row r="16514" spans="1:5" ht="13.5" customHeight="1" x14ac:dyDescent="0.25">
      <c r="A16514" s="51" t="s">
        <v>21334</v>
      </c>
      <c r="B16514"/>
      <c r="C16514" t="s">
        <v>21332</v>
      </c>
      <c r="D16514" t="s">
        <v>43</v>
      </c>
      <c r="E16514"/>
    </row>
    <row r="16515" spans="1:5" ht="13.5" customHeight="1" x14ac:dyDescent="0.25">
      <c r="A16515" s="51" t="s">
        <v>21335</v>
      </c>
      <c r="B16515"/>
      <c r="C16515" t="s">
        <v>21332</v>
      </c>
      <c r="D16515" t="s">
        <v>45</v>
      </c>
      <c r="E16515"/>
    </row>
    <row r="16516" spans="1:5" ht="13.5" customHeight="1" x14ac:dyDescent="0.25">
      <c r="A16516" s="51" t="s">
        <v>21336</v>
      </c>
      <c r="B16516" t="s">
        <v>39</v>
      </c>
      <c r="C16516" t="s">
        <v>21337</v>
      </c>
      <c r="D16516" t="s">
        <v>2190</v>
      </c>
      <c r="E16516"/>
    </row>
    <row r="16517" spans="1:5" ht="13.5" customHeight="1" x14ac:dyDescent="0.25">
      <c r="A16517" s="51" t="s">
        <v>21338</v>
      </c>
      <c r="B16517"/>
      <c r="C16517" t="s">
        <v>21337</v>
      </c>
      <c r="D16517" t="s">
        <v>43</v>
      </c>
      <c r="E16517"/>
    </row>
    <row r="16518" spans="1:5" ht="13.5" customHeight="1" x14ac:dyDescent="0.25">
      <c r="A16518" s="51" t="s">
        <v>21339</v>
      </c>
      <c r="B16518"/>
      <c r="C16518" t="s">
        <v>21337</v>
      </c>
      <c r="D16518" t="s">
        <v>45</v>
      </c>
      <c r="E16518"/>
    </row>
    <row r="16519" spans="1:5" ht="13.5" customHeight="1" x14ac:dyDescent="0.25">
      <c r="A16519" s="51" t="s">
        <v>21340</v>
      </c>
      <c r="B16519"/>
      <c r="C16519" t="s">
        <v>21341</v>
      </c>
      <c r="D16519" t="s">
        <v>50</v>
      </c>
      <c r="E16519"/>
    </row>
    <row r="16520" spans="1:5" ht="13.5" customHeight="1" x14ac:dyDescent="0.25">
      <c r="A16520" s="51" t="s">
        <v>21342</v>
      </c>
      <c r="B16520" t="s">
        <v>39</v>
      </c>
      <c r="C16520" t="s">
        <v>21343</v>
      </c>
      <c r="D16520" t="s">
        <v>2190</v>
      </c>
      <c r="E16520"/>
    </row>
    <row r="16521" spans="1:5" ht="13.5" customHeight="1" x14ac:dyDescent="0.25">
      <c r="A16521" s="51" t="s">
        <v>21344</v>
      </c>
      <c r="B16521"/>
      <c r="C16521" t="s">
        <v>21343</v>
      </c>
      <c r="D16521" t="s">
        <v>43</v>
      </c>
      <c r="E16521"/>
    </row>
    <row r="16522" spans="1:5" ht="13.5" customHeight="1" x14ac:dyDescent="0.25">
      <c r="A16522" s="51" t="s">
        <v>21345</v>
      </c>
      <c r="B16522"/>
      <c r="C16522" t="s">
        <v>21343</v>
      </c>
      <c r="D16522" t="s">
        <v>45</v>
      </c>
      <c r="E16522"/>
    </row>
    <row r="16523" spans="1:5" ht="13.5" customHeight="1" x14ac:dyDescent="0.25">
      <c r="A16523" s="51" t="s">
        <v>21346</v>
      </c>
      <c r="B16523" t="s">
        <v>39</v>
      </c>
      <c r="C16523" t="s">
        <v>21347</v>
      </c>
      <c r="D16523" t="s">
        <v>2190</v>
      </c>
      <c r="E16523"/>
    </row>
    <row r="16524" spans="1:5" ht="13.5" customHeight="1" x14ac:dyDescent="0.25">
      <c r="A16524" s="51" t="s">
        <v>21348</v>
      </c>
      <c r="B16524"/>
      <c r="C16524" t="s">
        <v>21347</v>
      </c>
      <c r="D16524" t="s">
        <v>43</v>
      </c>
      <c r="E16524"/>
    </row>
    <row r="16525" spans="1:5" ht="13.5" customHeight="1" x14ac:dyDescent="0.25">
      <c r="A16525" s="51" t="s">
        <v>21349</v>
      </c>
      <c r="B16525"/>
      <c r="C16525" t="s">
        <v>21347</v>
      </c>
      <c r="D16525" t="s">
        <v>45</v>
      </c>
      <c r="E16525"/>
    </row>
    <row r="16526" spans="1:5" ht="13.5" customHeight="1" x14ac:dyDescent="0.25">
      <c r="A16526" s="51" t="s">
        <v>31739</v>
      </c>
      <c r="B16526" t="s">
        <v>39</v>
      </c>
      <c r="C16526" t="s">
        <v>21350</v>
      </c>
      <c r="D16526" t="s">
        <v>50</v>
      </c>
      <c r="E16526"/>
    </row>
    <row r="16527" spans="1:5" ht="13.5" customHeight="1" x14ac:dyDescent="0.25">
      <c r="A16527" s="51" t="s">
        <v>31740</v>
      </c>
      <c r="B16527"/>
      <c r="C16527" t="s">
        <v>21350</v>
      </c>
      <c r="D16527" t="s">
        <v>43</v>
      </c>
      <c r="E16527"/>
    </row>
    <row r="16528" spans="1:5" ht="13.5" customHeight="1" x14ac:dyDescent="0.25">
      <c r="A16528" s="51" t="s">
        <v>31741</v>
      </c>
      <c r="B16528"/>
      <c r="C16528" t="s">
        <v>21350</v>
      </c>
      <c r="D16528" t="s">
        <v>45</v>
      </c>
      <c r="E16528"/>
    </row>
    <row r="16529" spans="1:5" ht="13.5" customHeight="1" x14ac:dyDescent="0.25">
      <c r="A16529" s="51" t="s">
        <v>21351</v>
      </c>
      <c r="B16529" t="s">
        <v>39</v>
      </c>
      <c r="C16529" t="s">
        <v>21352</v>
      </c>
      <c r="D16529" t="s">
        <v>50</v>
      </c>
      <c r="E16529"/>
    </row>
    <row r="16530" spans="1:5" ht="13.5" customHeight="1" x14ac:dyDescent="0.25">
      <c r="A16530" s="51" t="s">
        <v>21353</v>
      </c>
      <c r="B16530"/>
      <c r="C16530" t="s">
        <v>21352</v>
      </c>
      <c r="D16530" t="s">
        <v>43</v>
      </c>
      <c r="E16530"/>
    </row>
    <row r="16531" spans="1:5" ht="13.5" customHeight="1" x14ac:dyDescent="0.25">
      <c r="A16531" s="51" t="s">
        <v>21354</v>
      </c>
      <c r="B16531"/>
      <c r="C16531" t="s">
        <v>21352</v>
      </c>
      <c r="D16531" t="s">
        <v>45</v>
      </c>
      <c r="E16531"/>
    </row>
    <row r="16532" spans="1:5" ht="13.5" customHeight="1" x14ac:dyDescent="0.25">
      <c r="A16532" s="51" t="s">
        <v>21355</v>
      </c>
      <c r="B16532" t="s">
        <v>39</v>
      </c>
      <c r="C16532" t="s">
        <v>21356</v>
      </c>
      <c r="D16532" t="s">
        <v>50</v>
      </c>
      <c r="E16532"/>
    </row>
    <row r="16533" spans="1:5" ht="13.5" customHeight="1" x14ac:dyDescent="0.25">
      <c r="A16533" s="51" t="s">
        <v>30687</v>
      </c>
      <c r="B16533"/>
      <c r="C16533" t="s">
        <v>21356</v>
      </c>
      <c r="D16533" t="s">
        <v>43</v>
      </c>
      <c r="E16533"/>
    </row>
    <row r="16534" spans="1:5" ht="13.5" customHeight="1" x14ac:dyDescent="0.25">
      <c r="A16534" s="51" t="s">
        <v>30688</v>
      </c>
      <c r="B16534"/>
      <c r="C16534" t="s">
        <v>21356</v>
      </c>
      <c r="D16534" t="s">
        <v>45</v>
      </c>
      <c r="E16534"/>
    </row>
    <row r="16535" spans="1:5" ht="13.5" customHeight="1" x14ac:dyDescent="0.25">
      <c r="A16535" s="51" t="s">
        <v>21357</v>
      </c>
      <c r="B16535" t="s">
        <v>39</v>
      </c>
      <c r="C16535" t="s">
        <v>21358</v>
      </c>
      <c r="D16535" t="s">
        <v>50</v>
      </c>
      <c r="E16535"/>
    </row>
    <row r="16536" spans="1:5" ht="13.5" customHeight="1" x14ac:dyDescent="0.25">
      <c r="A16536" s="51" t="s">
        <v>21359</v>
      </c>
      <c r="B16536"/>
      <c r="C16536" t="s">
        <v>21358</v>
      </c>
      <c r="D16536" t="s">
        <v>43</v>
      </c>
      <c r="E16536"/>
    </row>
    <row r="16537" spans="1:5" ht="13.5" customHeight="1" x14ac:dyDescent="0.25">
      <c r="A16537" s="51" t="s">
        <v>21360</v>
      </c>
      <c r="B16537"/>
      <c r="C16537" t="s">
        <v>21358</v>
      </c>
      <c r="D16537" t="s">
        <v>45</v>
      </c>
      <c r="E16537"/>
    </row>
    <row r="16538" spans="1:5" ht="13.5" customHeight="1" x14ac:dyDescent="0.25">
      <c r="A16538" s="51" t="s">
        <v>21361</v>
      </c>
      <c r="B16538"/>
      <c r="C16538" t="s">
        <v>21358</v>
      </c>
      <c r="D16538" t="s">
        <v>21362</v>
      </c>
      <c r="E16538"/>
    </row>
    <row r="16539" spans="1:5" ht="13.5" customHeight="1" x14ac:dyDescent="0.25">
      <c r="A16539" s="51" t="s">
        <v>21363</v>
      </c>
      <c r="B16539" t="s">
        <v>39</v>
      </c>
      <c r="C16539" t="s">
        <v>21364</v>
      </c>
      <c r="D16539" t="s">
        <v>50</v>
      </c>
      <c r="E16539"/>
    </row>
    <row r="16540" spans="1:5" ht="13.5" customHeight="1" x14ac:dyDescent="0.25">
      <c r="A16540" s="51" t="s">
        <v>21365</v>
      </c>
      <c r="B16540"/>
      <c r="C16540" t="s">
        <v>21364</v>
      </c>
      <c r="D16540" t="s">
        <v>43</v>
      </c>
      <c r="E16540"/>
    </row>
    <row r="16541" spans="1:5" ht="13.5" customHeight="1" x14ac:dyDescent="0.25">
      <c r="A16541" s="51" t="s">
        <v>21366</v>
      </c>
      <c r="B16541"/>
      <c r="C16541" t="s">
        <v>21364</v>
      </c>
      <c r="D16541" t="s">
        <v>45</v>
      </c>
      <c r="E16541"/>
    </row>
    <row r="16542" spans="1:5" ht="13.5" customHeight="1" x14ac:dyDescent="0.25">
      <c r="A16542" s="51" t="s">
        <v>21367</v>
      </c>
      <c r="B16542"/>
      <c r="C16542" t="s">
        <v>21364</v>
      </c>
      <c r="D16542" t="s">
        <v>3897</v>
      </c>
      <c r="E16542"/>
    </row>
    <row r="16543" spans="1:5" ht="13.5" customHeight="1" x14ac:dyDescent="0.25">
      <c r="A16543" s="51" t="s">
        <v>21368</v>
      </c>
      <c r="B16543" t="s">
        <v>39</v>
      </c>
      <c r="C16543" t="s">
        <v>21369</v>
      </c>
      <c r="D16543" t="s">
        <v>50</v>
      </c>
      <c r="E16543"/>
    </row>
    <row r="16544" spans="1:5" ht="13.5" customHeight="1" x14ac:dyDescent="0.25">
      <c r="A16544" s="51" t="s">
        <v>21370</v>
      </c>
      <c r="B16544"/>
      <c r="C16544" t="s">
        <v>21369</v>
      </c>
      <c r="D16544" t="s">
        <v>43</v>
      </c>
      <c r="E16544"/>
    </row>
    <row r="16545" spans="1:5" ht="13.5" customHeight="1" x14ac:dyDescent="0.25">
      <c r="A16545" s="51" t="s">
        <v>21371</v>
      </c>
      <c r="B16545"/>
      <c r="C16545" t="s">
        <v>21369</v>
      </c>
      <c r="D16545" t="s">
        <v>45</v>
      </c>
      <c r="E16545"/>
    </row>
    <row r="16546" spans="1:5" ht="13.5" customHeight="1" x14ac:dyDescent="0.25">
      <c r="A16546" s="51" t="s">
        <v>21372</v>
      </c>
      <c r="B16546" t="s">
        <v>39</v>
      </c>
      <c r="C16546" t="s">
        <v>21373</v>
      </c>
      <c r="D16546" t="s">
        <v>1343</v>
      </c>
      <c r="E16546"/>
    </row>
    <row r="16547" spans="1:5" ht="13.5" customHeight="1" x14ac:dyDescent="0.25">
      <c r="A16547" s="51" t="s">
        <v>21374</v>
      </c>
      <c r="B16547"/>
      <c r="C16547" t="s">
        <v>21373</v>
      </c>
      <c r="D16547" t="s">
        <v>43</v>
      </c>
      <c r="E16547"/>
    </row>
    <row r="16548" spans="1:5" ht="13.5" customHeight="1" x14ac:dyDescent="0.25">
      <c r="A16548" s="51" t="s">
        <v>21375</v>
      </c>
      <c r="B16548"/>
      <c r="C16548" t="s">
        <v>21373</v>
      </c>
      <c r="D16548" t="s">
        <v>45</v>
      </c>
      <c r="E16548"/>
    </row>
    <row r="16549" spans="1:5" ht="13.5" customHeight="1" x14ac:dyDescent="0.25">
      <c r="A16549" s="51" t="s">
        <v>21376</v>
      </c>
      <c r="B16549" t="s">
        <v>39</v>
      </c>
      <c r="C16549" t="s">
        <v>21377</v>
      </c>
      <c r="D16549" t="s">
        <v>50</v>
      </c>
      <c r="E16549"/>
    </row>
    <row r="16550" spans="1:5" ht="13.5" customHeight="1" x14ac:dyDescent="0.25">
      <c r="A16550" s="51" t="s">
        <v>21378</v>
      </c>
      <c r="B16550"/>
      <c r="C16550" t="s">
        <v>21377</v>
      </c>
      <c r="D16550" t="s">
        <v>43</v>
      </c>
      <c r="E16550"/>
    </row>
    <row r="16551" spans="1:5" ht="13.5" customHeight="1" x14ac:dyDescent="0.25">
      <c r="A16551" s="51" t="s">
        <v>21379</v>
      </c>
      <c r="B16551"/>
      <c r="C16551" t="s">
        <v>21377</v>
      </c>
      <c r="D16551" t="s">
        <v>45</v>
      </c>
      <c r="E16551"/>
    </row>
    <row r="16552" spans="1:5" ht="13.5" customHeight="1" x14ac:dyDescent="0.25">
      <c r="A16552" s="51" t="s">
        <v>21380</v>
      </c>
      <c r="B16552" t="s">
        <v>39</v>
      </c>
      <c r="C16552" t="s">
        <v>21381</v>
      </c>
      <c r="D16552" t="s">
        <v>50</v>
      </c>
      <c r="E16552"/>
    </row>
    <row r="16553" spans="1:5" ht="13.5" customHeight="1" x14ac:dyDescent="0.25">
      <c r="A16553" s="51" t="s">
        <v>21382</v>
      </c>
      <c r="B16553"/>
      <c r="C16553" t="s">
        <v>21381</v>
      </c>
      <c r="D16553" t="s">
        <v>43</v>
      </c>
      <c r="E16553"/>
    </row>
    <row r="16554" spans="1:5" ht="13.5" customHeight="1" x14ac:dyDescent="0.25">
      <c r="A16554" s="51" t="s">
        <v>21383</v>
      </c>
      <c r="B16554"/>
      <c r="C16554" t="s">
        <v>21381</v>
      </c>
      <c r="D16554" t="s">
        <v>45</v>
      </c>
      <c r="E16554"/>
    </row>
    <row r="16555" spans="1:5" ht="13.5" customHeight="1" x14ac:dyDescent="0.25">
      <c r="A16555" s="51" t="s">
        <v>21384</v>
      </c>
      <c r="B16555" t="s">
        <v>39</v>
      </c>
      <c r="C16555" t="s">
        <v>21385</v>
      </c>
      <c r="D16555" t="s">
        <v>50</v>
      </c>
      <c r="E16555"/>
    </row>
    <row r="16556" spans="1:5" ht="13.5" customHeight="1" x14ac:dyDescent="0.25">
      <c r="A16556" s="51" t="s">
        <v>21386</v>
      </c>
      <c r="B16556"/>
      <c r="C16556" t="s">
        <v>21385</v>
      </c>
      <c r="D16556" t="s">
        <v>43</v>
      </c>
      <c r="E16556"/>
    </row>
    <row r="16557" spans="1:5" ht="13.5" customHeight="1" x14ac:dyDescent="0.25">
      <c r="A16557" s="51" t="s">
        <v>21387</v>
      </c>
      <c r="B16557"/>
      <c r="C16557" t="s">
        <v>21385</v>
      </c>
      <c r="D16557" t="s">
        <v>45</v>
      </c>
      <c r="E16557"/>
    </row>
    <row r="16558" spans="1:5" ht="13.5" customHeight="1" x14ac:dyDescent="0.25">
      <c r="A16558" s="51" t="s">
        <v>21388</v>
      </c>
      <c r="B16558"/>
      <c r="C16558" t="s">
        <v>21389</v>
      </c>
      <c r="D16558" t="s">
        <v>2688</v>
      </c>
      <c r="E16558"/>
    </row>
    <row r="16559" spans="1:5" ht="13.5" customHeight="1" x14ac:dyDescent="0.25">
      <c r="A16559" s="51" t="s">
        <v>21390</v>
      </c>
      <c r="B16559" t="s">
        <v>39</v>
      </c>
      <c r="C16559" t="s">
        <v>21391</v>
      </c>
      <c r="D16559" t="s">
        <v>50</v>
      </c>
      <c r="E16559"/>
    </row>
    <row r="16560" spans="1:5" ht="13.5" customHeight="1" x14ac:dyDescent="0.25">
      <c r="A16560" s="51" t="s">
        <v>21392</v>
      </c>
      <c r="B16560"/>
      <c r="C16560" t="s">
        <v>21391</v>
      </c>
      <c r="D16560" t="s">
        <v>43</v>
      </c>
      <c r="E16560"/>
    </row>
    <row r="16561" spans="1:5" ht="13.5" customHeight="1" x14ac:dyDescent="0.25">
      <c r="A16561" s="51" t="s">
        <v>21393</v>
      </c>
      <c r="B16561"/>
      <c r="C16561" t="s">
        <v>21391</v>
      </c>
      <c r="D16561" t="s">
        <v>45</v>
      </c>
      <c r="E16561"/>
    </row>
    <row r="16562" spans="1:5" ht="13.5" customHeight="1" x14ac:dyDescent="0.25">
      <c r="A16562" s="51" t="s">
        <v>31742</v>
      </c>
      <c r="B16562"/>
      <c r="C16562" t="s">
        <v>21395</v>
      </c>
      <c r="D16562" t="s">
        <v>27321</v>
      </c>
      <c r="E16562"/>
    </row>
    <row r="16563" spans="1:5" ht="13.5" customHeight="1" x14ac:dyDescent="0.25">
      <c r="A16563" s="51" t="s">
        <v>21394</v>
      </c>
      <c r="B16563" t="s">
        <v>39</v>
      </c>
      <c r="C16563" t="s">
        <v>21395</v>
      </c>
      <c r="D16563" t="s">
        <v>50</v>
      </c>
      <c r="E16563"/>
    </row>
    <row r="16564" spans="1:5" ht="13.5" customHeight="1" x14ac:dyDescent="0.25">
      <c r="A16564" s="51" t="s">
        <v>21396</v>
      </c>
      <c r="B16564"/>
      <c r="C16564" t="s">
        <v>21395</v>
      </c>
      <c r="D16564" t="s">
        <v>43</v>
      </c>
      <c r="E16564"/>
    </row>
    <row r="16565" spans="1:5" ht="13.5" customHeight="1" x14ac:dyDescent="0.25">
      <c r="A16565" s="51" t="s">
        <v>21397</v>
      </c>
      <c r="B16565"/>
      <c r="C16565" t="s">
        <v>21395</v>
      </c>
      <c r="D16565" t="s">
        <v>45</v>
      </c>
      <c r="E16565"/>
    </row>
    <row r="16566" spans="1:5" ht="13.5" customHeight="1" x14ac:dyDescent="0.25">
      <c r="A16566" s="51" t="s">
        <v>21398</v>
      </c>
      <c r="B16566" t="s">
        <v>39</v>
      </c>
      <c r="C16566" t="s">
        <v>21399</v>
      </c>
      <c r="D16566" t="s">
        <v>50</v>
      </c>
      <c r="E16566"/>
    </row>
    <row r="16567" spans="1:5" ht="13.5" customHeight="1" x14ac:dyDescent="0.25">
      <c r="A16567" s="51" t="s">
        <v>21400</v>
      </c>
      <c r="B16567"/>
      <c r="C16567" t="s">
        <v>21399</v>
      </c>
      <c r="D16567" t="s">
        <v>43</v>
      </c>
      <c r="E16567"/>
    </row>
    <row r="16568" spans="1:5" ht="13.5" customHeight="1" x14ac:dyDescent="0.25">
      <c r="A16568" s="51" t="s">
        <v>21401</v>
      </c>
      <c r="B16568"/>
      <c r="C16568" t="s">
        <v>21399</v>
      </c>
      <c r="D16568" t="s">
        <v>45</v>
      </c>
      <c r="E16568"/>
    </row>
    <row r="16569" spans="1:5" ht="13.5" customHeight="1" x14ac:dyDescent="0.25">
      <c r="A16569" s="51" t="s">
        <v>21402</v>
      </c>
      <c r="B16569" t="s">
        <v>39</v>
      </c>
      <c r="C16569" t="s">
        <v>21403</v>
      </c>
      <c r="D16569" t="s">
        <v>50</v>
      </c>
      <c r="E16569"/>
    </row>
    <row r="16570" spans="1:5" ht="13.5" customHeight="1" x14ac:dyDescent="0.25">
      <c r="A16570" s="51" t="s">
        <v>21404</v>
      </c>
      <c r="B16570"/>
      <c r="C16570" t="s">
        <v>21403</v>
      </c>
      <c r="D16570" t="s">
        <v>43</v>
      </c>
      <c r="E16570"/>
    </row>
    <row r="16571" spans="1:5" ht="13.5" customHeight="1" x14ac:dyDescent="0.25">
      <c r="A16571" s="51" t="s">
        <v>21405</v>
      </c>
      <c r="B16571"/>
      <c r="C16571" t="s">
        <v>21403</v>
      </c>
      <c r="D16571" t="s">
        <v>45</v>
      </c>
      <c r="E16571"/>
    </row>
    <row r="16572" spans="1:5" ht="13.5" customHeight="1" x14ac:dyDescent="0.25">
      <c r="A16572" s="51" t="s">
        <v>21406</v>
      </c>
      <c r="B16572" t="s">
        <v>39</v>
      </c>
      <c r="C16572" t="s">
        <v>21407</v>
      </c>
      <c r="D16572" t="s">
        <v>50</v>
      </c>
      <c r="E16572"/>
    </row>
    <row r="16573" spans="1:5" ht="13.5" customHeight="1" x14ac:dyDescent="0.25">
      <c r="A16573" s="51" t="s">
        <v>21408</v>
      </c>
      <c r="B16573"/>
      <c r="C16573" t="s">
        <v>21407</v>
      </c>
      <c r="D16573" t="s">
        <v>43</v>
      </c>
      <c r="E16573"/>
    </row>
    <row r="16574" spans="1:5" ht="13.5" customHeight="1" x14ac:dyDescent="0.25">
      <c r="A16574" s="51" t="s">
        <v>21409</v>
      </c>
      <c r="B16574"/>
      <c r="C16574" t="s">
        <v>21407</v>
      </c>
      <c r="D16574" t="s">
        <v>45</v>
      </c>
      <c r="E16574"/>
    </row>
    <row r="16575" spans="1:5" ht="13.5" customHeight="1" x14ac:dyDescent="0.25">
      <c r="A16575" s="51" t="s">
        <v>21410</v>
      </c>
      <c r="B16575"/>
      <c r="C16575" t="s">
        <v>21411</v>
      </c>
      <c r="D16575" t="s">
        <v>21412</v>
      </c>
      <c r="E16575"/>
    </row>
    <row r="16576" spans="1:5" ht="13.5" customHeight="1" x14ac:dyDescent="0.25">
      <c r="A16576" s="51" t="s">
        <v>21413</v>
      </c>
      <c r="B16576" t="s">
        <v>39</v>
      </c>
      <c r="C16576" t="s">
        <v>21411</v>
      </c>
      <c r="D16576" t="s">
        <v>194</v>
      </c>
      <c r="E16576"/>
    </row>
    <row r="16577" spans="1:5" ht="13.5" customHeight="1" x14ac:dyDescent="0.25">
      <c r="A16577" s="51" t="s">
        <v>21414</v>
      </c>
      <c r="B16577"/>
      <c r="C16577" t="s">
        <v>21411</v>
      </c>
      <c r="D16577" t="s">
        <v>43</v>
      </c>
      <c r="E16577"/>
    </row>
    <row r="16578" spans="1:5" ht="13.5" customHeight="1" x14ac:dyDescent="0.25">
      <c r="A16578" s="51" t="s">
        <v>21415</v>
      </c>
      <c r="B16578"/>
      <c r="C16578" t="s">
        <v>21411</v>
      </c>
      <c r="D16578" t="s">
        <v>45</v>
      </c>
      <c r="E16578"/>
    </row>
    <row r="16579" spans="1:5" ht="13.5" customHeight="1" x14ac:dyDescent="0.25">
      <c r="A16579" s="51" t="s">
        <v>21416</v>
      </c>
      <c r="B16579" t="s">
        <v>39</v>
      </c>
      <c r="C16579" t="s">
        <v>21417</v>
      </c>
      <c r="D16579" t="s">
        <v>50</v>
      </c>
      <c r="E16579"/>
    </row>
    <row r="16580" spans="1:5" ht="13.5" customHeight="1" x14ac:dyDescent="0.25">
      <c r="A16580" s="51" t="s">
        <v>21418</v>
      </c>
      <c r="B16580"/>
      <c r="C16580" t="s">
        <v>21417</v>
      </c>
      <c r="D16580" t="s">
        <v>43</v>
      </c>
      <c r="E16580"/>
    </row>
    <row r="16581" spans="1:5" ht="13.5" customHeight="1" x14ac:dyDescent="0.25">
      <c r="A16581" s="51" t="s">
        <v>21419</v>
      </c>
      <c r="B16581"/>
      <c r="C16581" t="s">
        <v>21417</v>
      </c>
      <c r="D16581" t="s">
        <v>45</v>
      </c>
      <c r="E16581"/>
    </row>
    <row r="16582" spans="1:5" ht="13.5" customHeight="1" x14ac:dyDescent="0.25">
      <c r="A16582" s="51" t="s">
        <v>21420</v>
      </c>
      <c r="B16582" t="s">
        <v>39</v>
      </c>
      <c r="C16582" t="s">
        <v>21421</v>
      </c>
      <c r="D16582" t="s">
        <v>50</v>
      </c>
      <c r="E16582"/>
    </row>
    <row r="16583" spans="1:5" ht="13.5" customHeight="1" x14ac:dyDescent="0.25">
      <c r="A16583" s="51" t="s">
        <v>21422</v>
      </c>
      <c r="B16583"/>
      <c r="C16583" t="s">
        <v>21421</v>
      </c>
      <c r="D16583" t="s">
        <v>43</v>
      </c>
      <c r="E16583"/>
    </row>
    <row r="16584" spans="1:5" ht="13.5" customHeight="1" x14ac:dyDescent="0.25">
      <c r="A16584" s="51" t="s">
        <v>21423</v>
      </c>
      <c r="B16584"/>
      <c r="C16584" t="s">
        <v>21421</v>
      </c>
      <c r="D16584" t="s">
        <v>45</v>
      </c>
      <c r="E16584"/>
    </row>
    <row r="16585" spans="1:5" ht="13.5" customHeight="1" x14ac:dyDescent="0.25">
      <c r="A16585" s="51" t="s">
        <v>30689</v>
      </c>
      <c r="B16585"/>
      <c r="C16585" t="s">
        <v>21425</v>
      </c>
      <c r="D16585" t="s">
        <v>820</v>
      </c>
      <c r="E16585" t="s">
        <v>74</v>
      </c>
    </row>
    <row r="16586" spans="1:5" ht="13.5" customHeight="1" x14ac:dyDescent="0.25">
      <c r="A16586" s="51" t="s">
        <v>32734</v>
      </c>
      <c r="B16586"/>
      <c r="C16586" t="s">
        <v>21425</v>
      </c>
      <c r="D16586" t="s">
        <v>23647</v>
      </c>
      <c r="E16586" t="s">
        <v>126</v>
      </c>
    </row>
    <row r="16587" spans="1:5" ht="13.5" customHeight="1" x14ac:dyDescent="0.25">
      <c r="A16587" s="51" t="s">
        <v>21424</v>
      </c>
      <c r="B16587" t="s">
        <v>39</v>
      </c>
      <c r="C16587" t="s">
        <v>21425</v>
      </c>
      <c r="D16587" t="s">
        <v>2190</v>
      </c>
      <c r="E16587"/>
    </row>
    <row r="16588" spans="1:5" ht="13.5" customHeight="1" x14ac:dyDescent="0.25">
      <c r="A16588" s="51" t="s">
        <v>21426</v>
      </c>
      <c r="B16588"/>
      <c r="C16588" t="s">
        <v>21425</v>
      </c>
      <c r="D16588" t="s">
        <v>43</v>
      </c>
      <c r="E16588"/>
    </row>
    <row r="16589" spans="1:5" ht="13.5" customHeight="1" x14ac:dyDescent="0.25">
      <c r="A16589" s="51" t="s">
        <v>21427</v>
      </c>
      <c r="B16589"/>
      <c r="C16589" t="s">
        <v>21425</v>
      </c>
      <c r="D16589" t="s">
        <v>45</v>
      </c>
      <c r="E16589"/>
    </row>
    <row r="16590" spans="1:5" ht="13.5" customHeight="1" x14ac:dyDescent="0.25">
      <c r="A16590" s="51" t="s">
        <v>21428</v>
      </c>
      <c r="B16590"/>
      <c r="C16590" t="s">
        <v>21429</v>
      </c>
      <c r="D16590" t="s">
        <v>194</v>
      </c>
      <c r="E16590"/>
    </row>
    <row r="16591" spans="1:5" ht="13.5" customHeight="1" x14ac:dyDescent="0.25">
      <c r="A16591" s="51" t="s">
        <v>21430</v>
      </c>
      <c r="B16591"/>
      <c r="C16591" t="s">
        <v>21429</v>
      </c>
      <c r="D16591" t="s">
        <v>3897</v>
      </c>
      <c r="E16591"/>
    </row>
    <row r="16592" spans="1:5" ht="13.5" customHeight="1" x14ac:dyDescent="0.25">
      <c r="A16592" s="51" t="s">
        <v>21431</v>
      </c>
      <c r="B16592"/>
      <c r="C16592" t="s">
        <v>21429</v>
      </c>
      <c r="D16592" t="s">
        <v>92</v>
      </c>
      <c r="E16592"/>
    </row>
    <row r="16593" spans="1:5" ht="13.5" customHeight="1" x14ac:dyDescent="0.25">
      <c r="A16593" s="51" t="s">
        <v>21432</v>
      </c>
      <c r="B16593" t="s">
        <v>39</v>
      </c>
      <c r="C16593" t="s">
        <v>21433</v>
      </c>
      <c r="D16593" t="s">
        <v>50</v>
      </c>
      <c r="E16593"/>
    </row>
    <row r="16594" spans="1:5" ht="13.5" customHeight="1" x14ac:dyDescent="0.25">
      <c r="A16594" s="51" t="s">
        <v>21434</v>
      </c>
      <c r="B16594"/>
      <c r="C16594" t="s">
        <v>21433</v>
      </c>
      <c r="D16594" t="s">
        <v>43</v>
      </c>
      <c r="E16594"/>
    </row>
    <row r="16595" spans="1:5" ht="13.5" customHeight="1" x14ac:dyDescent="0.25">
      <c r="A16595" s="51" t="s">
        <v>21435</v>
      </c>
      <c r="B16595"/>
      <c r="C16595" t="s">
        <v>21433</v>
      </c>
      <c r="D16595" t="s">
        <v>45</v>
      </c>
      <c r="E16595"/>
    </row>
    <row r="16596" spans="1:5" ht="13.5" customHeight="1" x14ac:dyDescent="0.25">
      <c r="A16596" s="51" t="s">
        <v>21436</v>
      </c>
      <c r="B16596" t="s">
        <v>39</v>
      </c>
      <c r="C16596" t="s">
        <v>21437</v>
      </c>
      <c r="D16596" t="s">
        <v>50</v>
      </c>
      <c r="E16596"/>
    </row>
    <row r="16597" spans="1:5" ht="13.5" customHeight="1" x14ac:dyDescent="0.25">
      <c r="A16597" s="51" t="s">
        <v>21438</v>
      </c>
      <c r="B16597"/>
      <c r="C16597" t="s">
        <v>21437</v>
      </c>
      <c r="D16597" t="s">
        <v>43</v>
      </c>
      <c r="E16597"/>
    </row>
    <row r="16598" spans="1:5" ht="13.5" customHeight="1" x14ac:dyDescent="0.25">
      <c r="A16598" s="51" t="s">
        <v>21439</v>
      </c>
      <c r="B16598"/>
      <c r="C16598" t="s">
        <v>21437</v>
      </c>
      <c r="D16598" t="s">
        <v>45</v>
      </c>
      <c r="E16598"/>
    </row>
    <row r="16599" spans="1:5" ht="13.5" customHeight="1" x14ac:dyDescent="0.25">
      <c r="A16599" s="51" t="s">
        <v>21441</v>
      </c>
      <c r="B16599"/>
      <c r="C16599" t="s">
        <v>21440</v>
      </c>
      <c r="D16599" t="s">
        <v>21442</v>
      </c>
      <c r="E16599"/>
    </row>
    <row r="16600" spans="1:5" ht="13.5" customHeight="1" x14ac:dyDescent="0.25">
      <c r="A16600" s="51" t="s">
        <v>21443</v>
      </c>
      <c r="B16600"/>
      <c r="C16600" t="s">
        <v>21440</v>
      </c>
      <c r="D16600" t="s">
        <v>597</v>
      </c>
      <c r="E16600"/>
    </row>
    <row r="16601" spans="1:5" ht="13.5" customHeight="1" x14ac:dyDescent="0.25">
      <c r="A16601" s="51" t="s">
        <v>30690</v>
      </c>
      <c r="B16601" t="s">
        <v>39</v>
      </c>
      <c r="C16601" t="s">
        <v>21440</v>
      </c>
      <c r="D16601" t="s">
        <v>2190</v>
      </c>
      <c r="E16601"/>
    </row>
    <row r="16602" spans="1:5" ht="13.5" customHeight="1" x14ac:dyDescent="0.25">
      <c r="A16602" s="51" t="s">
        <v>30691</v>
      </c>
      <c r="B16602"/>
      <c r="C16602" t="s">
        <v>21440</v>
      </c>
      <c r="D16602" t="s">
        <v>43</v>
      </c>
      <c r="E16602"/>
    </row>
    <row r="16603" spans="1:5" ht="13.5" customHeight="1" x14ac:dyDescent="0.25">
      <c r="A16603" s="51" t="s">
        <v>30692</v>
      </c>
      <c r="B16603"/>
      <c r="C16603" t="s">
        <v>21440</v>
      </c>
      <c r="D16603" t="s">
        <v>45</v>
      </c>
      <c r="E16603"/>
    </row>
    <row r="16604" spans="1:5" ht="13.5" customHeight="1" x14ac:dyDescent="0.25">
      <c r="A16604" s="51" t="s">
        <v>21444</v>
      </c>
      <c r="B16604" t="s">
        <v>39</v>
      </c>
      <c r="C16604" t="s">
        <v>21445</v>
      </c>
      <c r="D16604" t="s">
        <v>50</v>
      </c>
      <c r="E16604"/>
    </row>
    <row r="16605" spans="1:5" ht="13.5" customHeight="1" x14ac:dyDescent="0.25">
      <c r="A16605" s="51" t="s">
        <v>21446</v>
      </c>
      <c r="B16605"/>
      <c r="C16605" t="s">
        <v>21445</v>
      </c>
      <c r="D16605" t="s">
        <v>43</v>
      </c>
      <c r="E16605"/>
    </row>
    <row r="16606" spans="1:5" ht="13.5" customHeight="1" x14ac:dyDescent="0.25">
      <c r="A16606" s="51" t="s">
        <v>21447</v>
      </c>
      <c r="B16606"/>
      <c r="C16606" t="s">
        <v>21445</v>
      </c>
      <c r="D16606" t="s">
        <v>45</v>
      </c>
      <c r="E16606"/>
    </row>
    <row r="16607" spans="1:5" ht="13.5" customHeight="1" x14ac:dyDescent="0.25">
      <c r="A16607" s="51" t="s">
        <v>21448</v>
      </c>
      <c r="B16607" t="s">
        <v>39</v>
      </c>
      <c r="C16607" t="s">
        <v>21449</v>
      </c>
      <c r="D16607" t="s">
        <v>50</v>
      </c>
      <c r="E16607"/>
    </row>
    <row r="16608" spans="1:5" ht="13.5" customHeight="1" x14ac:dyDescent="0.25">
      <c r="A16608" s="51" t="s">
        <v>21450</v>
      </c>
      <c r="B16608"/>
      <c r="C16608" t="s">
        <v>21449</v>
      </c>
      <c r="D16608" t="s">
        <v>43</v>
      </c>
      <c r="E16608"/>
    </row>
    <row r="16609" spans="1:5" ht="13.5" customHeight="1" x14ac:dyDescent="0.25">
      <c r="A16609" s="51" t="s">
        <v>21451</v>
      </c>
      <c r="B16609"/>
      <c r="C16609" t="s">
        <v>21449</v>
      </c>
      <c r="D16609" t="s">
        <v>45</v>
      </c>
      <c r="E16609"/>
    </row>
    <row r="16610" spans="1:5" ht="13.5" customHeight="1" x14ac:dyDescent="0.25">
      <c r="A16610" s="51" t="s">
        <v>21452</v>
      </c>
      <c r="B16610"/>
      <c r="C16610" t="s">
        <v>21453</v>
      </c>
      <c r="D16610" t="s">
        <v>2190</v>
      </c>
      <c r="E16610"/>
    </row>
    <row r="16611" spans="1:5" ht="13.5" customHeight="1" x14ac:dyDescent="0.25">
      <c r="A16611" s="51" t="s">
        <v>21454</v>
      </c>
      <c r="B16611" t="s">
        <v>39</v>
      </c>
      <c r="C16611" t="s">
        <v>21455</v>
      </c>
      <c r="D16611" t="s">
        <v>50</v>
      </c>
      <c r="E16611"/>
    </row>
    <row r="16612" spans="1:5" ht="13.5" customHeight="1" x14ac:dyDescent="0.25">
      <c r="A16612" s="51" t="s">
        <v>21456</v>
      </c>
      <c r="B16612"/>
      <c r="C16612" t="s">
        <v>21455</v>
      </c>
      <c r="D16612" t="s">
        <v>43</v>
      </c>
      <c r="E16612"/>
    </row>
    <row r="16613" spans="1:5" ht="13.5" customHeight="1" x14ac:dyDescent="0.25">
      <c r="A16613" s="51" t="s">
        <v>21457</v>
      </c>
      <c r="B16613"/>
      <c r="C16613" t="s">
        <v>21455</v>
      </c>
      <c r="D16613" t="s">
        <v>45</v>
      </c>
      <c r="E16613"/>
    </row>
    <row r="16614" spans="1:5" ht="13.5" customHeight="1" x14ac:dyDescent="0.25">
      <c r="A16614" s="51" t="s">
        <v>21458</v>
      </c>
      <c r="B16614" t="s">
        <v>39</v>
      </c>
      <c r="C16614" t="s">
        <v>21459</v>
      </c>
      <c r="D16614" t="s">
        <v>4737</v>
      </c>
      <c r="E16614"/>
    </row>
    <row r="16615" spans="1:5" ht="13.5" customHeight="1" x14ac:dyDescent="0.25">
      <c r="A16615" s="51" t="s">
        <v>21460</v>
      </c>
      <c r="B16615"/>
      <c r="C16615" t="s">
        <v>21459</v>
      </c>
      <c r="D16615" t="s">
        <v>43</v>
      </c>
      <c r="E16615"/>
    </row>
    <row r="16616" spans="1:5" ht="13.5" customHeight="1" x14ac:dyDescent="0.25">
      <c r="A16616" s="51" t="s">
        <v>21461</v>
      </c>
      <c r="B16616"/>
      <c r="C16616" t="s">
        <v>21459</v>
      </c>
      <c r="D16616" t="s">
        <v>45</v>
      </c>
      <c r="E16616"/>
    </row>
    <row r="16617" spans="1:5" ht="13.5" customHeight="1" x14ac:dyDescent="0.25">
      <c r="A16617" s="51" t="s">
        <v>21462</v>
      </c>
      <c r="B16617" t="s">
        <v>39</v>
      </c>
      <c r="C16617" t="s">
        <v>32137</v>
      </c>
      <c r="D16617" t="s">
        <v>50</v>
      </c>
      <c r="E16617"/>
    </row>
    <row r="16618" spans="1:5" ht="13.5" customHeight="1" x14ac:dyDescent="0.25">
      <c r="A16618" s="51" t="s">
        <v>21463</v>
      </c>
      <c r="B16618"/>
      <c r="C16618" t="s">
        <v>32137</v>
      </c>
      <c r="D16618" t="s">
        <v>43</v>
      </c>
      <c r="E16618"/>
    </row>
    <row r="16619" spans="1:5" ht="13.5" customHeight="1" x14ac:dyDescent="0.25">
      <c r="A16619" s="51" t="s">
        <v>21464</v>
      </c>
      <c r="B16619"/>
      <c r="C16619" t="s">
        <v>32137</v>
      </c>
      <c r="D16619" t="s">
        <v>45</v>
      </c>
      <c r="E16619"/>
    </row>
    <row r="16620" spans="1:5" ht="13.5" customHeight="1" x14ac:dyDescent="0.25">
      <c r="A16620" s="51" t="s">
        <v>21465</v>
      </c>
      <c r="B16620" t="s">
        <v>39</v>
      </c>
      <c r="C16620" t="s">
        <v>21466</v>
      </c>
      <c r="D16620" t="s">
        <v>50</v>
      </c>
      <c r="E16620"/>
    </row>
    <row r="16621" spans="1:5" ht="13.5" customHeight="1" x14ac:dyDescent="0.25">
      <c r="A16621" s="51" t="s">
        <v>21467</v>
      </c>
      <c r="B16621"/>
      <c r="C16621" t="s">
        <v>21466</v>
      </c>
      <c r="D16621" t="s">
        <v>43</v>
      </c>
      <c r="E16621"/>
    </row>
    <row r="16622" spans="1:5" ht="13.5" customHeight="1" x14ac:dyDescent="0.25">
      <c r="A16622" s="51" t="s">
        <v>21468</v>
      </c>
      <c r="B16622"/>
      <c r="C16622" t="s">
        <v>21466</v>
      </c>
      <c r="D16622" t="s">
        <v>45</v>
      </c>
      <c r="E16622"/>
    </row>
    <row r="16623" spans="1:5" ht="13.5" customHeight="1" x14ac:dyDescent="0.25">
      <c r="A16623" s="51" t="s">
        <v>21469</v>
      </c>
      <c r="B16623" t="s">
        <v>39</v>
      </c>
      <c r="C16623" t="s">
        <v>21470</v>
      </c>
      <c r="D16623" t="s">
        <v>50</v>
      </c>
      <c r="E16623"/>
    </row>
    <row r="16624" spans="1:5" ht="13.5" customHeight="1" x14ac:dyDescent="0.25">
      <c r="A16624" s="51" t="s">
        <v>21471</v>
      </c>
      <c r="B16624"/>
      <c r="C16624" t="s">
        <v>21470</v>
      </c>
      <c r="D16624" t="s">
        <v>43</v>
      </c>
      <c r="E16624"/>
    </row>
    <row r="16625" spans="1:5" ht="13.5" customHeight="1" x14ac:dyDescent="0.25">
      <c r="A16625" s="51" t="s">
        <v>21472</v>
      </c>
      <c r="B16625"/>
      <c r="C16625" t="s">
        <v>21470</v>
      </c>
      <c r="D16625" t="s">
        <v>45</v>
      </c>
      <c r="E16625"/>
    </row>
    <row r="16626" spans="1:5" ht="13.5" customHeight="1" x14ac:dyDescent="0.25">
      <c r="A16626" s="51" t="s">
        <v>21473</v>
      </c>
      <c r="B16626" t="s">
        <v>39</v>
      </c>
      <c r="C16626" t="s">
        <v>21474</v>
      </c>
      <c r="D16626" t="s">
        <v>50</v>
      </c>
      <c r="E16626"/>
    </row>
    <row r="16627" spans="1:5" ht="13.5" customHeight="1" x14ac:dyDescent="0.25">
      <c r="A16627" s="51" t="s">
        <v>21475</v>
      </c>
      <c r="B16627"/>
      <c r="C16627" t="s">
        <v>21474</v>
      </c>
      <c r="D16627" t="s">
        <v>43</v>
      </c>
      <c r="E16627"/>
    </row>
    <row r="16628" spans="1:5" ht="13.5" customHeight="1" x14ac:dyDescent="0.25">
      <c r="A16628" s="51" t="s">
        <v>21476</v>
      </c>
      <c r="B16628"/>
      <c r="C16628" t="s">
        <v>21474</v>
      </c>
      <c r="D16628" t="s">
        <v>45</v>
      </c>
      <c r="E16628"/>
    </row>
    <row r="16629" spans="1:5" ht="13.5" customHeight="1" x14ac:dyDescent="0.25">
      <c r="A16629" s="51" t="s">
        <v>21477</v>
      </c>
      <c r="B16629" t="s">
        <v>39</v>
      </c>
      <c r="C16629" t="s">
        <v>21478</v>
      </c>
      <c r="D16629" t="s">
        <v>50</v>
      </c>
      <c r="E16629"/>
    </row>
    <row r="16630" spans="1:5" ht="13.5" customHeight="1" x14ac:dyDescent="0.25">
      <c r="A16630" s="51" t="s">
        <v>21479</v>
      </c>
      <c r="B16630"/>
      <c r="C16630" t="s">
        <v>21478</v>
      </c>
      <c r="D16630" t="s">
        <v>43</v>
      </c>
      <c r="E16630"/>
    </row>
    <row r="16631" spans="1:5" ht="13.5" customHeight="1" x14ac:dyDescent="0.25">
      <c r="A16631" s="51" t="s">
        <v>21480</v>
      </c>
      <c r="B16631"/>
      <c r="C16631" t="s">
        <v>21478</v>
      </c>
      <c r="D16631" t="s">
        <v>45</v>
      </c>
      <c r="E16631"/>
    </row>
    <row r="16632" spans="1:5" ht="13.5" customHeight="1" x14ac:dyDescent="0.25">
      <c r="A16632" s="51" t="s">
        <v>31743</v>
      </c>
      <c r="B16632" t="s">
        <v>39</v>
      </c>
      <c r="C16632" t="s">
        <v>21481</v>
      </c>
      <c r="D16632" t="s">
        <v>4737</v>
      </c>
      <c r="E16632"/>
    </row>
    <row r="16633" spans="1:5" ht="13.5" customHeight="1" x14ac:dyDescent="0.25">
      <c r="A16633" s="51" t="s">
        <v>31744</v>
      </c>
      <c r="B16633"/>
      <c r="C16633" t="s">
        <v>21481</v>
      </c>
      <c r="D16633" t="s">
        <v>43</v>
      </c>
      <c r="E16633"/>
    </row>
    <row r="16634" spans="1:5" ht="13.5" customHeight="1" x14ac:dyDescent="0.25">
      <c r="A16634" s="51" t="s">
        <v>31745</v>
      </c>
      <c r="B16634"/>
      <c r="C16634" t="s">
        <v>21481</v>
      </c>
      <c r="D16634" t="s">
        <v>45</v>
      </c>
      <c r="E16634"/>
    </row>
    <row r="16635" spans="1:5" ht="13.5" customHeight="1" x14ac:dyDescent="0.25">
      <c r="A16635" s="51" t="s">
        <v>21482</v>
      </c>
      <c r="B16635" t="s">
        <v>39</v>
      </c>
      <c r="C16635" t="s">
        <v>31130</v>
      </c>
      <c r="D16635" t="s">
        <v>50</v>
      </c>
      <c r="E16635"/>
    </row>
    <row r="16636" spans="1:5" ht="13.5" customHeight="1" x14ac:dyDescent="0.25">
      <c r="A16636" s="51" t="s">
        <v>21483</v>
      </c>
      <c r="B16636"/>
      <c r="C16636" t="s">
        <v>31130</v>
      </c>
      <c r="D16636" t="s">
        <v>43</v>
      </c>
      <c r="E16636"/>
    </row>
    <row r="16637" spans="1:5" ht="13.5" customHeight="1" x14ac:dyDescent="0.25">
      <c r="A16637" s="51" t="s">
        <v>21484</v>
      </c>
      <c r="B16637"/>
      <c r="C16637" t="s">
        <v>31130</v>
      </c>
      <c r="D16637" t="s">
        <v>45</v>
      </c>
      <c r="E16637"/>
    </row>
    <row r="16638" spans="1:5" ht="13.5" customHeight="1" x14ac:dyDescent="0.25">
      <c r="A16638" s="51" t="s">
        <v>21485</v>
      </c>
      <c r="B16638" t="s">
        <v>39</v>
      </c>
      <c r="C16638" t="s">
        <v>21486</v>
      </c>
      <c r="D16638" t="s">
        <v>50</v>
      </c>
      <c r="E16638"/>
    </row>
    <row r="16639" spans="1:5" ht="13.5" customHeight="1" x14ac:dyDescent="0.25">
      <c r="A16639" s="51" t="s">
        <v>21487</v>
      </c>
      <c r="B16639"/>
      <c r="C16639" t="s">
        <v>21486</v>
      </c>
      <c r="D16639" t="s">
        <v>43</v>
      </c>
      <c r="E16639"/>
    </row>
    <row r="16640" spans="1:5" ht="13.5" customHeight="1" x14ac:dyDescent="0.25">
      <c r="A16640" s="51" t="s">
        <v>21488</v>
      </c>
      <c r="B16640"/>
      <c r="C16640" t="s">
        <v>21486</v>
      </c>
      <c r="D16640" t="s">
        <v>45</v>
      </c>
      <c r="E16640"/>
    </row>
    <row r="16641" spans="1:5" ht="13.5" customHeight="1" x14ac:dyDescent="0.25">
      <c r="A16641" s="51" t="s">
        <v>21489</v>
      </c>
      <c r="B16641"/>
      <c r="C16641" t="s">
        <v>21490</v>
      </c>
      <c r="D16641" t="s">
        <v>50</v>
      </c>
      <c r="E16641"/>
    </row>
    <row r="16642" spans="1:5" ht="13.5" customHeight="1" x14ac:dyDescent="0.25">
      <c r="A16642" s="51" t="s">
        <v>21491</v>
      </c>
      <c r="B16642" t="s">
        <v>39</v>
      </c>
      <c r="C16642" t="s">
        <v>21492</v>
      </c>
      <c r="D16642" t="s">
        <v>50</v>
      </c>
      <c r="E16642"/>
    </row>
    <row r="16643" spans="1:5" ht="13.5" customHeight="1" x14ac:dyDescent="0.25">
      <c r="A16643" s="51" t="s">
        <v>21493</v>
      </c>
      <c r="B16643"/>
      <c r="C16643" t="s">
        <v>21492</v>
      </c>
      <c r="D16643" t="s">
        <v>43</v>
      </c>
      <c r="E16643"/>
    </row>
    <row r="16644" spans="1:5" ht="13.5" customHeight="1" x14ac:dyDescent="0.25">
      <c r="A16644" s="51" t="s">
        <v>21494</v>
      </c>
      <c r="B16644"/>
      <c r="C16644" t="s">
        <v>21492</v>
      </c>
      <c r="D16644" t="s">
        <v>45</v>
      </c>
      <c r="E16644"/>
    </row>
    <row r="16645" spans="1:5" ht="13.5" customHeight="1" x14ac:dyDescent="0.25">
      <c r="A16645" s="51" t="s">
        <v>21495</v>
      </c>
      <c r="B16645"/>
      <c r="C16645" t="s">
        <v>21496</v>
      </c>
      <c r="D16645" t="s">
        <v>4737</v>
      </c>
      <c r="E16645" t="s">
        <v>74</v>
      </c>
    </row>
    <row r="16646" spans="1:5" ht="13.5" customHeight="1" x14ac:dyDescent="0.25">
      <c r="A16646" s="51" t="s">
        <v>21497</v>
      </c>
      <c r="B16646" t="s">
        <v>39</v>
      </c>
      <c r="C16646" t="s">
        <v>21498</v>
      </c>
      <c r="D16646" t="s">
        <v>194</v>
      </c>
      <c r="E16646"/>
    </row>
    <row r="16647" spans="1:5" ht="13.5" customHeight="1" x14ac:dyDescent="0.25">
      <c r="A16647" s="51" t="s">
        <v>21499</v>
      </c>
      <c r="B16647"/>
      <c r="C16647" t="s">
        <v>21498</v>
      </c>
      <c r="D16647" t="s">
        <v>43</v>
      </c>
      <c r="E16647"/>
    </row>
    <row r="16648" spans="1:5" ht="13.5" customHeight="1" x14ac:dyDescent="0.25">
      <c r="A16648" s="51" t="s">
        <v>21500</v>
      </c>
      <c r="B16648"/>
      <c r="C16648" t="s">
        <v>21498</v>
      </c>
      <c r="D16648" t="s">
        <v>45</v>
      </c>
      <c r="E16648"/>
    </row>
    <row r="16649" spans="1:5" ht="13.5" customHeight="1" x14ac:dyDescent="0.25">
      <c r="A16649" s="51" t="s">
        <v>21501</v>
      </c>
      <c r="B16649"/>
      <c r="C16649" t="s">
        <v>21502</v>
      </c>
      <c r="D16649" t="s">
        <v>657</v>
      </c>
      <c r="E16649"/>
    </row>
    <row r="16650" spans="1:5" ht="13.5" customHeight="1" x14ac:dyDescent="0.25">
      <c r="A16650" s="51" t="s">
        <v>21503</v>
      </c>
      <c r="B16650"/>
      <c r="C16650" t="s">
        <v>21502</v>
      </c>
      <c r="D16650" t="s">
        <v>15339</v>
      </c>
      <c r="E16650"/>
    </row>
    <row r="16651" spans="1:5" ht="13.5" customHeight="1" x14ac:dyDescent="0.25">
      <c r="A16651" s="51" t="s">
        <v>21504</v>
      </c>
      <c r="B16651"/>
      <c r="C16651" t="s">
        <v>21502</v>
      </c>
      <c r="D16651" t="s">
        <v>21505</v>
      </c>
      <c r="E16651"/>
    </row>
    <row r="16652" spans="1:5" ht="13.5" customHeight="1" x14ac:dyDescent="0.25">
      <c r="A16652" s="51" t="s">
        <v>21506</v>
      </c>
      <c r="B16652"/>
      <c r="C16652" t="s">
        <v>21502</v>
      </c>
      <c r="D16652" t="s">
        <v>21507</v>
      </c>
      <c r="E16652"/>
    </row>
    <row r="16653" spans="1:5" ht="13.5" customHeight="1" x14ac:dyDescent="0.25">
      <c r="A16653" s="51" t="s">
        <v>21508</v>
      </c>
      <c r="B16653"/>
      <c r="C16653" t="s">
        <v>21509</v>
      </c>
      <c r="D16653" t="s">
        <v>50</v>
      </c>
      <c r="E16653"/>
    </row>
    <row r="16654" spans="1:5" ht="13.5" customHeight="1" x14ac:dyDescent="0.25">
      <c r="A16654" s="51" t="s">
        <v>21510</v>
      </c>
      <c r="B16654" t="s">
        <v>39</v>
      </c>
      <c r="C16654" t="s">
        <v>21511</v>
      </c>
      <c r="D16654" t="s">
        <v>194</v>
      </c>
      <c r="E16654"/>
    </row>
    <row r="16655" spans="1:5" ht="13.5" customHeight="1" x14ac:dyDescent="0.25">
      <c r="A16655" s="51" t="s">
        <v>21512</v>
      </c>
      <c r="B16655"/>
      <c r="C16655" t="s">
        <v>21511</v>
      </c>
      <c r="D16655" t="s">
        <v>43</v>
      </c>
      <c r="E16655"/>
    </row>
    <row r="16656" spans="1:5" ht="13.5" customHeight="1" x14ac:dyDescent="0.25">
      <c r="A16656" s="51" t="s">
        <v>21513</v>
      </c>
      <c r="B16656"/>
      <c r="C16656" t="s">
        <v>21511</v>
      </c>
      <c r="D16656" t="s">
        <v>45</v>
      </c>
      <c r="E16656"/>
    </row>
    <row r="16657" spans="1:5" ht="13.5" customHeight="1" x14ac:dyDescent="0.25">
      <c r="A16657" s="51" t="s">
        <v>21514</v>
      </c>
      <c r="B16657" t="s">
        <v>39</v>
      </c>
      <c r="C16657" t="s">
        <v>21515</v>
      </c>
      <c r="D16657" t="s">
        <v>50</v>
      </c>
      <c r="E16657"/>
    </row>
    <row r="16658" spans="1:5" ht="13.5" customHeight="1" x14ac:dyDescent="0.25">
      <c r="A16658" s="51" t="s">
        <v>21516</v>
      </c>
      <c r="B16658"/>
      <c r="C16658" t="s">
        <v>21515</v>
      </c>
      <c r="D16658" t="s">
        <v>43</v>
      </c>
      <c r="E16658"/>
    </row>
    <row r="16659" spans="1:5" ht="13.5" customHeight="1" x14ac:dyDescent="0.25">
      <c r="A16659" s="51" t="s">
        <v>21517</v>
      </c>
      <c r="B16659"/>
      <c r="C16659" t="s">
        <v>21515</v>
      </c>
      <c r="D16659" t="s">
        <v>45</v>
      </c>
      <c r="E16659"/>
    </row>
    <row r="16660" spans="1:5" ht="13.5" customHeight="1" x14ac:dyDescent="0.25">
      <c r="A16660" s="51" t="s">
        <v>21518</v>
      </c>
      <c r="B16660"/>
      <c r="C16660" t="s">
        <v>21519</v>
      </c>
      <c r="D16660" t="s">
        <v>50</v>
      </c>
      <c r="E16660"/>
    </row>
    <row r="16661" spans="1:5" ht="13.5" customHeight="1" x14ac:dyDescent="0.25">
      <c r="A16661" s="51" t="s">
        <v>21520</v>
      </c>
      <c r="B16661" t="s">
        <v>39</v>
      </c>
      <c r="C16661" t="s">
        <v>21521</v>
      </c>
      <c r="D16661" t="s">
        <v>50</v>
      </c>
      <c r="E16661"/>
    </row>
    <row r="16662" spans="1:5" ht="13.5" customHeight="1" x14ac:dyDescent="0.25">
      <c r="A16662" s="51" t="s">
        <v>21522</v>
      </c>
      <c r="B16662"/>
      <c r="C16662" t="s">
        <v>21521</v>
      </c>
      <c r="D16662" t="s">
        <v>43</v>
      </c>
      <c r="E16662"/>
    </row>
    <row r="16663" spans="1:5" ht="13.5" customHeight="1" x14ac:dyDescent="0.25">
      <c r="A16663" s="51" t="s">
        <v>21523</v>
      </c>
      <c r="B16663"/>
      <c r="C16663" t="s">
        <v>21521</v>
      </c>
      <c r="D16663" t="s">
        <v>45</v>
      </c>
      <c r="E16663"/>
    </row>
    <row r="16664" spans="1:5" ht="13.5" customHeight="1" x14ac:dyDescent="0.25">
      <c r="A16664" s="51" t="s">
        <v>21524</v>
      </c>
      <c r="B16664"/>
      <c r="C16664" t="s">
        <v>21525</v>
      </c>
      <c r="D16664" t="s">
        <v>50</v>
      </c>
      <c r="E16664"/>
    </row>
    <row r="16665" spans="1:5" ht="13.5" customHeight="1" x14ac:dyDescent="0.25">
      <c r="A16665" s="51" t="s">
        <v>21526</v>
      </c>
      <c r="B16665" t="s">
        <v>39</v>
      </c>
      <c r="C16665" t="s">
        <v>21527</v>
      </c>
      <c r="D16665" t="s">
        <v>50</v>
      </c>
      <c r="E16665" t="s">
        <v>74</v>
      </c>
    </row>
    <row r="16666" spans="1:5" ht="13.5" customHeight="1" x14ac:dyDescent="0.25">
      <c r="A16666" s="51" t="s">
        <v>21528</v>
      </c>
      <c r="B16666"/>
      <c r="C16666" t="s">
        <v>21527</v>
      </c>
      <c r="D16666" t="s">
        <v>43</v>
      </c>
      <c r="E16666" t="s">
        <v>74</v>
      </c>
    </row>
    <row r="16667" spans="1:5" ht="13.5" customHeight="1" x14ac:dyDescent="0.25">
      <c r="A16667" s="51" t="s">
        <v>21529</v>
      </c>
      <c r="B16667"/>
      <c r="C16667" t="s">
        <v>21527</v>
      </c>
      <c r="D16667" t="s">
        <v>45</v>
      </c>
      <c r="E16667" t="s">
        <v>74</v>
      </c>
    </row>
    <row r="16668" spans="1:5" ht="13.5" customHeight="1" x14ac:dyDescent="0.25">
      <c r="A16668" s="51" t="s">
        <v>21530</v>
      </c>
      <c r="B16668" t="s">
        <v>39</v>
      </c>
      <c r="C16668" t="s">
        <v>21531</v>
      </c>
      <c r="D16668" t="s">
        <v>50</v>
      </c>
      <c r="E16668"/>
    </row>
    <row r="16669" spans="1:5" ht="13.5" customHeight="1" x14ac:dyDescent="0.25">
      <c r="A16669" s="51" t="s">
        <v>21532</v>
      </c>
      <c r="B16669"/>
      <c r="C16669" t="s">
        <v>21531</v>
      </c>
      <c r="D16669" t="s">
        <v>43</v>
      </c>
      <c r="E16669"/>
    </row>
    <row r="16670" spans="1:5" ht="13.5" customHeight="1" x14ac:dyDescent="0.25">
      <c r="A16670" s="51" t="s">
        <v>21533</v>
      </c>
      <c r="B16670"/>
      <c r="C16670" t="s">
        <v>21531</v>
      </c>
      <c r="D16670" t="s">
        <v>45</v>
      </c>
      <c r="E16670"/>
    </row>
    <row r="16671" spans="1:5" ht="13.5" customHeight="1" x14ac:dyDescent="0.25">
      <c r="A16671" s="51" t="s">
        <v>21534</v>
      </c>
      <c r="B16671" t="s">
        <v>39</v>
      </c>
      <c r="C16671" t="s">
        <v>21535</v>
      </c>
      <c r="D16671" t="s">
        <v>50</v>
      </c>
      <c r="E16671"/>
    </row>
    <row r="16672" spans="1:5" ht="13.5" customHeight="1" x14ac:dyDescent="0.25">
      <c r="A16672" s="51" t="s">
        <v>21536</v>
      </c>
      <c r="B16672"/>
      <c r="C16672" t="s">
        <v>21535</v>
      </c>
      <c r="D16672" t="s">
        <v>43</v>
      </c>
      <c r="E16672"/>
    </row>
    <row r="16673" spans="1:5" ht="13.5" customHeight="1" x14ac:dyDescent="0.25">
      <c r="A16673" s="51" t="s">
        <v>21537</v>
      </c>
      <c r="B16673"/>
      <c r="C16673" t="s">
        <v>21535</v>
      </c>
      <c r="D16673" t="s">
        <v>45</v>
      </c>
      <c r="E16673"/>
    </row>
    <row r="16674" spans="1:5" ht="13.5" customHeight="1" x14ac:dyDescent="0.25">
      <c r="A16674" s="51" t="s">
        <v>21538</v>
      </c>
      <c r="B16674" t="s">
        <v>39</v>
      </c>
      <c r="C16674" t="s">
        <v>21539</v>
      </c>
      <c r="D16674" t="s">
        <v>50</v>
      </c>
      <c r="E16674"/>
    </row>
    <row r="16675" spans="1:5" ht="13.5" customHeight="1" x14ac:dyDescent="0.25">
      <c r="A16675" s="51" t="s">
        <v>21540</v>
      </c>
      <c r="B16675"/>
      <c r="C16675" t="s">
        <v>21539</v>
      </c>
      <c r="D16675" t="s">
        <v>43</v>
      </c>
      <c r="E16675"/>
    </row>
    <row r="16676" spans="1:5" ht="13.5" customHeight="1" x14ac:dyDescent="0.25">
      <c r="A16676" s="51" t="s">
        <v>21541</v>
      </c>
      <c r="B16676"/>
      <c r="C16676" t="s">
        <v>21539</v>
      </c>
      <c r="D16676" t="s">
        <v>45</v>
      </c>
      <c r="E16676"/>
    </row>
    <row r="16677" spans="1:5" ht="13.5" customHeight="1" x14ac:dyDescent="0.25">
      <c r="A16677" s="51" t="s">
        <v>21542</v>
      </c>
      <c r="B16677" t="s">
        <v>39</v>
      </c>
      <c r="C16677" t="s">
        <v>21543</v>
      </c>
      <c r="D16677" t="s">
        <v>213</v>
      </c>
      <c r="E16677"/>
    </row>
    <row r="16678" spans="1:5" ht="13.5" customHeight="1" x14ac:dyDescent="0.25">
      <c r="A16678" s="51" t="s">
        <v>21544</v>
      </c>
      <c r="B16678"/>
      <c r="C16678" t="s">
        <v>21543</v>
      </c>
      <c r="D16678" t="s">
        <v>43</v>
      </c>
      <c r="E16678"/>
    </row>
    <row r="16679" spans="1:5" ht="13.5" customHeight="1" x14ac:dyDescent="0.25">
      <c r="A16679" s="51" t="s">
        <v>21545</v>
      </c>
      <c r="B16679"/>
      <c r="C16679" t="s">
        <v>21543</v>
      </c>
      <c r="D16679" t="s">
        <v>45</v>
      </c>
      <c r="E16679"/>
    </row>
    <row r="16680" spans="1:5" ht="13.5" customHeight="1" x14ac:dyDescent="0.25">
      <c r="A16680" s="51" t="s">
        <v>21546</v>
      </c>
      <c r="B16680" t="s">
        <v>39</v>
      </c>
      <c r="C16680" t="s">
        <v>21547</v>
      </c>
      <c r="D16680" t="s">
        <v>21548</v>
      </c>
      <c r="E16680"/>
    </row>
    <row r="16681" spans="1:5" ht="13.5" customHeight="1" x14ac:dyDescent="0.25">
      <c r="A16681" s="51" t="s">
        <v>21549</v>
      </c>
      <c r="B16681"/>
      <c r="C16681" t="s">
        <v>21547</v>
      </c>
      <c r="D16681" t="s">
        <v>43</v>
      </c>
      <c r="E16681"/>
    </row>
    <row r="16682" spans="1:5" ht="13.5" customHeight="1" x14ac:dyDescent="0.25">
      <c r="A16682" s="51" t="s">
        <v>21550</v>
      </c>
      <c r="B16682"/>
      <c r="C16682" t="s">
        <v>21547</v>
      </c>
      <c r="D16682" t="s">
        <v>45</v>
      </c>
      <c r="E16682"/>
    </row>
    <row r="16683" spans="1:5" ht="13.5" customHeight="1" x14ac:dyDescent="0.25">
      <c r="A16683" s="51" t="s">
        <v>21551</v>
      </c>
      <c r="B16683"/>
      <c r="C16683" t="s">
        <v>21547</v>
      </c>
      <c r="D16683" t="s">
        <v>21552</v>
      </c>
      <c r="E16683"/>
    </row>
    <row r="16684" spans="1:5" ht="13.5" customHeight="1" x14ac:dyDescent="0.25">
      <c r="A16684" s="51" t="s">
        <v>21553</v>
      </c>
      <c r="B16684"/>
      <c r="C16684" t="s">
        <v>21547</v>
      </c>
      <c r="D16684" t="s">
        <v>21554</v>
      </c>
      <c r="E16684"/>
    </row>
    <row r="16685" spans="1:5" ht="13.5" customHeight="1" x14ac:dyDescent="0.25">
      <c r="A16685" s="51" t="s">
        <v>32735</v>
      </c>
      <c r="B16685"/>
      <c r="C16685" t="s">
        <v>21547</v>
      </c>
      <c r="D16685" t="s">
        <v>32138</v>
      </c>
      <c r="E16685" t="s">
        <v>126</v>
      </c>
    </row>
    <row r="16686" spans="1:5" ht="13.5" customHeight="1" x14ac:dyDescent="0.25">
      <c r="A16686" s="51" t="s">
        <v>32736</v>
      </c>
      <c r="B16686"/>
      <c r="C16686" t="s">
        <v>21547</v>
      </c>
      <c r="D16686" t="s">
        <v>32139</v>
      </c>
      <c r="E16686" t="s">
        <v>126</v>
      </c>
    </row>
    <row r="16687" spans="1:5" ht="13.5" customHeight="1" x14ac:dyDescent="0.25">
      <c r="A16687" s="51" t="s">
        <v>21555</v>
      </c>
      <c r="B16687"/>
      <c r="C16687" t="s">
        <v>21547</v>
      </c>
      <c r="D16687" t="s">
        <v>21556</v>
      </c>
      <c r="E16687"/>
    </row>
    <row r="16688" spans="1:5" ht="13.5" customHeight="1" x14ac:dyDescent="0.25">
      <c r="A16688" s="51" t="s">
        <v>32737</v>
      </c>
      <c r="B16688"/>
      <c r="C16688" t="s">
        <v>21547</v>
      </c>
      <c r="D16688" t="s">
        <v>32140</v>
      </c>
      <c r="E16688" t="s">
        <v>126</v>
      </c>
    </row>
    <row r="16689" spans="1:5" ht="13.5" customHeight="1" x14ac:dyDescent="0.25">
      <c r="A16689" s="51" t="s">
        <v>32738</v>
      </c>
      <c r="B16689"/>
      <c r="C16689" t="s">
        <v>21547</v>
      </c>
      <c r="D16689" t="s">
        <v>32141</v>
      </c>
      <c r="E16689" t="s">
        <v>126</v>
      </c>
    </row>
    <row r="16690" spans="1:5" ht="13.5" customHeight="1" x14ac:dyDescent="0.25">
      <c r="A16690" s="51" t="s">
        <v>31746</v>
      </c>
      <c r="B16690"/>
      <c r="C16690" t="s">
        <v>21547</v>
      </c>
      <c r="D16690" t="s">
        <v>6007</v>
      </c>
      <c r="E16690"/>
    </row>
    <row r="16691" spans="1:5" ht="13.5" customHeight="1" x14ac:dyDescent="0.25">
      <c r="A16691" s="51" t="s">
        <v>31747</v>
      </c>
      <c r="B16691"/>
      <c r="C16691" t="s">
        <v>21547</v>
      </c>
      <c r="D16691" t="s">
        <v>31131</v>
      </c>
      <c r="E16691"/>
    </row>
    <row r="16692" spans="1:5" ht="13.5" customHeight="1" x14ac:dyDescent="0.25">
      <c r="A16692" s="51" t="s">
        <v>21557</v>
      </c>
      <c r="B16692"/>
      <c r="C16692" t="s">
        <v>21547</v>
      </c>
      <c r="D16692" t="s">
        <v>21558</v>
      </c>
      <c r="E16692"/>
    </row>
    <row r="16693" spans="1:5" ht="13.5" customHeight="1" x14ac:dyDescent="0.25">
      <c r="A16693" s="51" t="s">
        <v>21559</v>
      </c>
      <c r="B16693"/>
      <c r="C16693" t="s">
        <v>21547</v>
      </c>
      <c r="D16693" t="s">
        <v>21560</v>
      </c>
      <c r="E16693"/>
    </row>
    <row r="16694" spans="1:5" ht="13.5" customHeight="1" x14ac:dyDescent="0.25">
      <c r="A16694" s="51" t="s">
        <v>21561</v>
      </c>
      <c r="B16694"/>
      <c r="C16694" t="s">
        <v>21547</v>
      </c>
      <c r="D16694" t="s">
        <v>21562</v>
      </c>
      <c r="E16694"/>
    </row>
    <row r="16695" spans="1:5" ht="13.5" customHeight="1" x14ac:dyDescent="0.25">
      <c r="A16695" s="51" t="s">
        <v>21563</v>
      </c>
      <c r="B16695"/>
      <c r="C16695" t="s">
        <v>21547</v>
      </c>
      <c r="D16695" t="s">
        <v>21564</v>
      </c>
      <c r="E16695"/>
    </row>
    <row r="16696" spans="1:5" ht="13.5" customHeight="1" x14ac:dyDescent="0.25">
      <c r="A16696" s="51" t="s">
        <v>21565</v>
      </c>
      <c r="B16696"/>
      <c r="C16696" t="s">
        <v>21566</v>
      </c>
      <c r="D16696" t="s">
        <v>2688</v>
      </c>
      <c r="E16696"/>
    </row>
    <row r="16697" spans="1:5" ht="13.5" customHeight="1" x14ac:dyDescent="0.25">
      <c r="A16697" s="51" t="s">
        <v>21567</v>
      </c>
      <c r="B16697"/>
      <c r="C16697" t="s">
        <v>21568</v>
      </c>
      <c r="D16697" t="s">
        <v>50</v>
      </c>
      <c r="E16697"/>
    </row>
    <row r="16698" spans="1:5" ht="13.5" customHeight="1" x14ac:dyDescent="0.25">
      <c r="A16698" s="51" t="s">
        <v>21569</v>
      </c>
      <c r="B16698"/>
      <c r="C16698" t="s">
        <v>21570</v>
      </c>
      <c r="D16698" t="s">
        <v>50</v>
      </c>
      <c r="E16698"/>
    </row>
    <row r="16699" spans="1:5" ht="13.5" customHeight="1" x14ac:dyDescent="0.25">
      <c r="A16699" s="51" t="s">
        <v>21571</v>
      </c>
      <c r="B16699"/>
      <c r="C16699" t="s">
        <v>32142</v>
      </c>
      <c r="D16699" t="s">
        <v>3013</v>
      </c>
      <c r="E16699"/>
    </row>
    <row r="16700" spans="1:5" ht="13.5" customHeight="1" x14ac:dyDescent="0.25">
      <c r="A16700" s="51" t="s">
        <v>21572</v>
      </c>
      <c r="B16700" t="s">
        <v>39</v>
      </c>
      <c r="C16700" t="s">
        <v>21573</v>
      </c>
      <c r="D16700" t="s">
        <v>50</v>
      </c>
      <c r="E16700"/>
    </row>
    <row r="16701" spans="1:5" ht="13.5" customHeight="1" x14ac:dyDescent="0.25">
      <c r="A16701" s="51" t="s">
        <v>21574</v>
      </c>
      <c r="B16701"/>
      <c r="C16701" t="s">
        <v>21573</v>
      </c>
      <c r="D16701" t="s">
        <v>43</v>
      </c>
      <c r="E16701"/>
    </row>
    <row r="16702" spans="1:5" ht="13.5" customHeight="1" x14ac:dyDescent="0.25">
      <c r="A16702" s="51" t="s">
        <v>21575</v>
      </c>
      <c r="B16702"/>
      <c r="C16702" t="s">
        <v>21573</v>
      </c>
      <c r="D16702" t="s">
        <v>45</v>
      </c>
      <c r="E16702"/>
    </row>
    <row r="16703" spans="1:5" ht="13.5" customHeight="1" x14ac:dyDescent="0.25">
      <c r="A16703" s="51" t="s">
        <v>21576</v>
      </c>
      <c r="B16703" t="s">
        <v>39</v>
      </c>
      <c r="C16703" t="s">
        <v>21577</v>
      </c>
      <c r="D16703" t="s">
        <v>2688</v>
      </c>
      <c r="E16703"/>
    </row>
    <row r="16704" spans="1:5" ht="13.5" customHeight="1" x14ac:dyDescent="0.25">
      <c r="A16704" s="51" t="s">
        <v>21578</v>
      </c>
      <c r="B16704"/>
      <c r="C16704" t="s">
        <v>21577</v>
      </c>
      <c r="D16704" t="s">
        <v>43</v>
      </c>
      <c r="E16704"/>
    </row>
    <row r="16705" spans="1:5" ht="13.5" customHeight="1" x14ac:dyDescent="0.25">
      <c r="A16705" s="51" t="s">
        <v>21579</v>
      </c>
      <c r="B16705"/>
      <c r="C16705" t="s">
        <v>21577</v>
      </c>
      <c r="D16705" t="s">
        <v>45</v>
      </c>
      <c r="E16705"/>
    </row>
    <row r="16706" spans="1:5" ht="13.5" customHeight="1" x14ac:dyDescent="0.25">
      <c r="A16706" s="51" t="s">
        <v>21580</v>
      </c>
      <c r="B16706" t="s">
        <v>39</v>
      </c>
      <c r="C16706" t="s">
        <v>21581</v>
      </c>
      <c r="D16706" t="s">
        <v>50</v>
      </c>
      <c r="E16706"/>
    </row>
    <row r="16707" spans="1:5" ht="13.5" customHeight="1" x14ac:dyDescent="0.25">
      <c r="A16707" s="51" t="s">
        <v>21582</v>
      </c>
      <c r="B16707"/>
      <c r="C16707" t="s">
        <v>21581</v>
      </c>
      <c r="D16707" t="s">
        <v>43</v>
      </c>
      <c r="E16707"/>
    </row>
    <row r="16708" spans="1:5" ht="13.5" customHeight="1" x14ac:dyDescent="0.25">
      <c r="A16708" s="51" t="s">
        <v>21583</v>
      </c>
      <c r="B16708"/>
      <c r="C16708" t="s">
        <v>21581</v>
      </c>
      <c r="D16708" t="s">
        <v>45</v>
      </c>
      <c r="E16708"/>
    </row>
    <row r="16709" spans="1:5" ht="13.5" customHeight="1" x14ac:dyDescent="0.25">
      <c r="A16709" s="51" t="s">
        <v>21584</v>
      </c>
      <c r="B16709" t="s">
        <v>39</v>
      </c>
      <c r="C16709" t="s">
        <v>21585</v>
      </c>
      <c r="D16709" t="s">
        <v>50</v>
      </c>
      <c r="E16709"/>
    </row>
    <row r="16710" spans="1:5" ht="13.5" customHeight="1" x14ac:dyDescent="0.25">
      <c r="A16710" s="51" t="s">
        <v>21586</v>
      </c>
      <c r="B16710"/>
      <c r="C16710" t="s">
        <v>21585</v>
      </c>
      <c r="D16710" t="s">
        <v>43</v>
      </c>
      <c r="E16710"/>
    </row>
    <row r="16711" spans="1:5" ht="13.5" customHeight="1" x14ac:dyDescent="0.25">
      <c r="A16711" s="51" t="s">
        <v>21587</v>
      </c>
      <c r="B16711"/>
      <c r="C16711" t="s">
        <v>21585</v>
      </c>
      <c r="D16711" t="s">
        <v>45</v>
      </c>
      <c r="E16711"/>
    </row>
    <row r="16712" spans="1:5" ht="13.5" customHeight="1" x14ac:dyDescent="0.25">
      <c r="A16712" s="51" t="s">
        <v>21588</v>
      </c>
      <c r="B16712" t="s">
        <v>39</v>
      </c>
      <c r="C16712" t="s">
        <v>21589</v>
      </c>
      <c r="D16712" t="s">
        <v>50</v>
      </c>
      <c r="E16712"/>
    </row>
    <row r="16713" spans="1:5" ht="13.5" customHeight="1" x14ac:dyDescent="0.25">
      <c r="A16713" s="51" t="s">
        <v>21590</v>
      </c>
      <c r="B16713"/>
      <c r="C16713" t="s">
        <v>21589</v>
      </c>
      <c r="D16713" t="s">
        <v>43</v>
      </c>
      <c r="E16713"/>
    </row>
    <row r="16714" spans="1:5" ht="13.5" customHeight="1" x14ac:dyDescent="0.25">
      <c r="A16714" s="51" t="s">
        <v>21591</v>
      </c>
      <c r="B16714"/>
      <c r="C16714" t="s">
        <v>21589</v>
      </c>
      <c r="D16714" t="s">
        <v>45</v>
      </c>
      <c r="E16714"/>
    </row>
    <row r="16715" spans="1:5" ht="13.5" customHeight="1" x14ac:dyDescent="0.25">
      <c r="A16715" s="51" t="s">
        <v>21592</v>
      </c>
      <c r="B16715" t="s">
        <v>39</v>
      </c>
      <c r="C16715" t="s">
        <v>21593</v>
      </c>
      <c r="D16715" t="s">
        <v>50</v>
      </c>
      <c r="E16715"/>
    </row>
    <row r="16716" spans="1:5" ht="13.5" customHeight="1" x14ac:dyDescent="0.25">
      <c r="A16716" s="51" t="s">
        <v>21594</v>
      </c>
      <c r="B16716"/>
      <c r="C16716" t="s">
        <v>21593</v>
      </c>
      <c r="D16716" t="s">
        <v>43</v>
      </c>
      <c r="E16716"/>
    </row>
    <row r="16717" spans="1:5" ht="13.5" customHeight="1" x14ac:dyDescent="0.25">
      <c r="A16717" s="51" t="s">
        <v>21595</v>
      </c>
      <c r="B16717"/>
      <c r="C16717" t="s">
        <v>21593</v>
      </c>
      <c r="D16717" t="s">
        <v>45</v>
      </c>
      <c r="E16717"/>
    </row>
    <row r="16718" spans="1:5" ht="13.5" customHeight="1" x14ac:dyDescent="0.25">
      <c r="A16718" s="51" t="s">
        <v>21598</v>
      </c>
      <c r="B16718" t="s">
        <v>39</v>
      </c>
      <c r="C16718" t="s">
        <v>21596</v>
      </c>
      <c r="D16718" t="s">
        <v>50</v>
      </c>
      <c r="E16718"/>
    </row>
    <row r="16719" spans="1:5" ht="13.5" customHeight="1" x14ac:dyDescent="0.25">
      <c r="A16719" s="51" t="s">
        <v>21599</v>
      </c>
      <c r="B16719"/>
      <c r="C16719" t="s">
        <v>21596</v>
      </c>
      <c r="D16719" t="s">
        <v>43</v>
      </c>
      <c r="E16719"/>
    </row>
    <row r="16720" spans="1:5" ht="13.5" customHeight="1" x14ac:dyDescent="0.25">
      <c r="A16720" s="51" t="s">
        <v>21600</v>
      </c>
      <c r="B16720"/>
      <c r="C16720" t="s">
        <v>21596</v>
      </c>
      <c r="D16720" t="s">
        <v>45</v>
      </c>
      <c r="E16720"/>
    </row>
    <row r="16721" spans="1:5" ht="13.5" customHeight="1" x14ac:dyDescent="0.25">
      <c r="A16721" s="51" t="s">
        <v>21601</v>
      </c>
      <c r="B16721"/>
      <c r="C16721" t="s">
        <v>21602</v>
      </c>
      <c r="D16721" t="s">
        <v>50</v>
      </c>
      <c r="E16721"/>
    </row>
    <row r="16722" spans="1:5" ht="13.5" customHeight="1" x14ac:dyDescent="0.25">
      <c r="A16722" s="51" t="s">
        <v>21603</v>
      </c>
      <c r="B16722"/>
      <c r="C16722" t="s">
        <v>21604</v>
      </c>
      <c r="D16722" t="s">
        <v>21605</v>
      </c>
      <c r="E16722"/>
    </row>
    <row r="16723" spans="1:5" ht="13.5" customHeight="1" x14ac:dyDescent="0.25">
      <c r="A16723" s="51" t="s">
        <v>21606</v>
      </c>
      <c r="B16723" t="s">
        <v>39</v>
      </c>
      <c r="C16723" t="s">
        <v>21607</v>
      </c>
      <c r="D16723" t="s">
        <v>50</v>
      </c>
      <c r="E16723"/>
    </row>
    <row r="16724" spans="1:5" ht="13.5" customHeight="1" x14ac:dyDescent="0.25">
      <c r="A16724" s="51" t="s">
        <v>21608</v>
      </c>
      <c r="B16724"/>
      <c r="C16724" t="s">
        <v>21607</v>
      </c>
      <c r="D16724" t="s">
        <v>43</v>
      </c>
      <c r="E16724"/>
    </row>
    <row r="16725" spans="1:5" ht="13.5" customHeight="1" x14ac:dyDescent="0.25">
      <c r="A16725" s="51" t="s">
        <v>21609</v>
      </c>
      <c r="B16725"/>
      <c r="C16725" t="s">
        <v>21607</v>
      </c>
      <c r="D16725" t="s">
        <v>45</v>
      </c>
      <c r="E16725"/>
    </row>
    <row r="16726" spans="1:5" ht="13.5" customHeight="1" x14ac:dyDescent="0.25">
      <c r="A16726" s="51" t="s">
        <v>21610</v>
      </c>
      <c r="B16726"/>
      <c r="C16726" t="s">
        <v>21611</v>
      </c>
      <c r="D16726" t="s">
        <v>21612</v>
      </c>
      <c r="E16726"/>
    </row>
    <row r="16727" spans="1:5" ht="13.5" customHeight="1" x14ac:dyDescent="0.25">
      <c r="A16727" s="51" t="s">
        <v>21613</v>
      </c>
      <c r="B16727" t="s">
        <v>39</v>
      </c>
      <c r="C16727" t="s">
        <v>21611</v>
      </c>
      <c r="D16727" t="s">
        <v>50</v>
      </c>
      <c r="E16727"/>
    </row>
    <row r="16728" spans="1:5" ht="13.5" customHeight="1" x14ac:dyDescent="0.25">
      <c r="A16728" s="51" t="s">
        <v>21614</v>
      </c>
      <c r="B16728"/>
      <c r="C16728" t="s">
        <v>21611</v>
      </c>
      <c r="D16728" t="s">
        <v>43</v>
      </c>
      <c r="E16728"/>
    </row>
    <row r="16729" spans="1:5" ht="13.5" customHeight="1" x14ac:dyDescent="0.25">
      <c r="A16729" s="51" t="s">
        <v>21615</v>
      </c>
      <c r="B16729"/>
      <c r="C16729" t="s">
        <v>21611</v>
      </c>
      <c r="D16729" t="s">
        <v>45</v>
      </c>
      <c r="E16729"/>
    </row>
    <row r="16730" spans="1:5" ht="13.5" customHeight="1" x14ac:dyDescent="0.25">
      <c r="A16730" s="51" t="s">
        <v>31748</v>
      </c>
      <c r="B16730" t="s">
        <v>39</v>
      </c>
      <c r="C16730" t="s">
        <v>31132</v>
      </c>
      <c r="D16730" t="s">
        <v>194</v>
      </c>
      <c r="E16730"/>
    </row>
    <row r="16731" spans="1:5" ht="13.5" customHeight="1" x14ac:dyDescent="0.25">
      <c r="A16731" s="51" t="s">
        <v>31749</v>
      </c>
      <c r="B16731"/>
      <c r="C16731" t="s">
        <v>31132</v>
      </c>
      <c r="D16731" t="s">
        <v>43</v>
      </c>
      <c r="E16731"/>
    </row>
    <row r="16732" spans="1:5" ht="13.5" customHeight="1" x14ac:dyDescent="0.25">
      <c r="A16732" s="51" t="s">
        <v>31750</v>
      </c>
      <c r="B16732"/>
      <c r="C16732" t="s">
        <v>31132</v>
      </c>
      <c r="D16732" t="s">
        <v>45</v>
      </c>
      <c r="E16732"/>
    </row>
    <row r="16733" spans="1:5" ht="13.5" customHeight="1" x14ac:dyDescent="0.25">
      <c r="A16733" s="51" t="s">
        <v>31751</v>
      </c>
      <c r="B16733"/>
      <c r="C16733" t="s">
        <v>31132</v>
      </c>
      <c r="D16733" t="s">
        <v>93</v>
      </c>
      <c r="E16733"/>
    </row>
    <row r="16734" spans="1:5" ht="13.5" customHeight="1" x14ac:dyDescent="0.25">
      <c r="A16734" s="51" t="s">
        <v>21616</v>
      </c>
      <c r="B16734" t="s">
        <v>39</v>
      </c>
      <c r="C16734" t="s">
        <v>21617</v>
      </c>
      <c r="D16734" t="s">
        <v>50</v>
      </c>
      <c r="E16734"/>
    </row>
    <row r="16735" spans="1:5" ht="13.5" customHeight="1" x14ac:dyDescent="0.25">
      <c r="A16735" s="51" t="s">
        <v>21618</v>
      </c>
      <c r="B16735"/>
      <c r="C16735" t="s">
        <v>21617</v>
      </c>
      <c r="D16735" t="s">
        <v>43</v>
      </c>
      <c r="E16735"/>
    </row>
    <row r="16736" spans="1:5" ht="13.5" customHeight="1" x14ac:dyDescent="0.25">
      <c r="A16736" s="51" t="s">
        <v>21619</v>
      </c>
      <c r="B16736"/>
      <c r="C16736" t="s">
        <v>21617</v>
      </c>
      <c r="D16736" t="s">
        <v>45</v>
      </c>
      <c r="E16736"/>
    </row>
    <row r="16737" spans="1:5" ht="13.5" customHeight="1" x14ac:dyDescent="0.25">
      <c r="A16737" s="51" t="s">
        <v>21620</v>
      </c>
      <c r="B16737" t="s">
        <v>39</v>
      </c>
      <c r="C16737" t="s">
        <v>21621</v>
      </c>
      <c r="D16737" t="s">
        <v>50</v>
      </c>
      <c r="E16737"/>
    </row>
    <row r="16738" spans="1:5" ht="13.5" customHeight="1" x14ac:dyDescent="0.25">
      <c r="A16738" s="51" t="s">
        <v>21622</v>
      </c>
      <c r="B16738"/>
      <c r="C16738" t="s">
        <v>21621</v>
      </c>
      <c r="D16738" t="s">
        <v>43</v>
      </c>
      <c r="E16738"/>
    </row>
    <row r="16739" spans="1:5" ht="13.5" customHeight="1" x14ac:dyDescent="0.25">
      <c r="A16739" s="51" t="s">
        <v>21623</v>
      </c>
      <c r="B16739"/>
      <c r="C16739" t="s">
        <v>21621</v>
      </c>
      <c r="D16739" t="s">
        <v>45</v>
      </c>
      <c r="E16739"/>
    </row>
    <row r="16740" spans="1:5" ht="13.5" customHeight="1" x14ac:dyDescent="0.25">
      <c r="A16740" s="51" t="s">
        <v>21624</v>
      </c>
      <c r="B16740"/>
      <c r="C16740" t="s">
        <v>21625</v>
      </c>
      <c r="D16740" t="s">
        <v>2691</v>
      </c>
      <c r="E16740"/>
    </row>
    <row r="16741" spans="1:5" ht="13.5" customHeight="1" x14ac:dyDescent="0.25">
      <c r="A16741" s="51" t="s">
        <v>21626</v>
      </c>
      <c r="B16741" t="s">
        <v>39</v>
      </c>
      <c r="C16741" t="s">
        <v>21627</v>
      </c>
      <c r="D16741" t="s">
        <v>21628</v>
      </c>
      <c r="E16741"/>
    </row>
    <row r="16742" spans="1:5" ht="13.5" customHeight="1" x14ac:dyDescent="0.25">
      <c r="A16742" s="51" t="s">
        <v>21629</v>
      </c>
      <c r="B16742"/>
      <c r="C16742" t="s">
        <v>21627</v>
      </c>
      <c r="D16742" t="s">
        <v>43</v>
      </c>
      <c r="E16742"/>
    </row>
    <row r="16743" spans="1:5" ht="13.5" customHeight="1" x14ac:dyDescent="0.25">
      <c r="A16743" s="51" t="s">
        <v>21630</v>
      </c>
      <c r="B16743"/>
      <c r="C16743" t="s">
        <v>21627</v>
      </c>
      <c r="D16743" t="s">
        <v>45</v>
      </c>
      <c r="E16743"/>
    </row>
    <row r="16744" spans="1:5" ht="13.5" customHeight="1" x14ac:dyDescent="0.25">
      <c r="A16744" s="51" t="s">
        <v>21631</v>
      </c>
      <c r="B16744"/>
      <c r="C16744" t="s">
        <v>21627</v>
      </c>
      <c r="D16744" t="s">
        <v>21632</v>
      </c>
      <c r="E16744"/>
    </row>
    <row r="16745" spans="1:5" ht="13.5" customHeight="1" x14ac:dyDescent="0.25">
      <c r="A16745" s="51" t="s">
        <v>21633</v>
      </c>
      <c r="B16745" t="s">
        <v>39</v>
      </c>
      <c r="C16745" t="s">
        <v>21627</v>
      </c>
      <c r="D16745" t="s">
        <v>21634</v>
      </c>
      <c r="E16745"/>
    </row>
    <row r="16746" spans="1:5" ht="13.5" customHeight="1" x14ac:dyDescent="0.25">
      <c r="A16746" s="51" t="s">
        <v>21635</v>
      </c>
      <c r="B16746"/>
      <c r="C16746" t="s">
        <v>21627</v>
      </c>
      <c r="D16746" t="s">
        <v>43</v>
      </c>
      <c r="E16746"/>
    </row>
    <row r="16747" spans="1:5" ht="13.5" customHeight="1" x14ac:dyDescent="0.25">
      <c r="A16747" s="51" t="s">
        <v>21636</v>
      </c>
      <c r="B16747"/>
      <c r="C16747" t="s">
        <v>21627</v>
      </c>
      <c r="D16747" t="s">
        <v>45</v>
      </c>
      <c r="E16747"/>
    </row>
    <row r="16748" spans="1:5" ht="13.5" customHeight="1" x14ac:dyDescent="0.25">
      <c r="A16748" s="51" t="s">
        <v>30693</v>
      </c>
      <c r="B16748"/>
      <c r="C16748" t="s">
        <v>21627</v>
      </c>
      <c r="D16748" t="s">
        <v>30195</v>
      </c>
      <c r="E16748"/>
    </row>
    <row r="16749" spans="1:5" ht="13.5" customHeight="1" x14ac:dyDescent="0.25">
      <c r="A16749" s="51" t="s">
        <v>21637</v>
      </c>
      <c r="B16749"/>
      <c r="C16749" t="s">
        <v>21627</v>
      </c>
      <c r="D16749" t="s">
        <v>21638</v>
      </c>
      <c r="E16749"/>
    </row>
    <row r="16750" spans="1:5" ht="13.5" customHeight="1" x14ac:dyDescent="0.25">
      <c r="A16750" s="51" t="s">
        <v>21639</v>
      </c>
      <c r="B16750"/>
      <c r="C16750" t="s">
        <v>21627</v>
      </c>
      <c r="D16750" t="s">
        <v>21640</v>
      </c>
      <c r="E16750"/>
    </row>
    <row r="16751" spans="1:5" ht="13.5" customHeight="1" x14ac:dyDescent="0.25">
      <c r="A16751" s="51" t="s">
        <v>21641</v>
      </c>
      <c r="B16751"/>
      <c r="C16751" t="s">
        <v>21627</v>
      </c>
      <c r="D16751" t="s">
        <v>21642</v>
      </c>
      <c r="E16751"/>
    </row>
    <row r="16752" spans="1:5" ht="13.5" customHeight="1" x14ac:dyDescent="0.25">
      <c r="A16752" s="51" t="s">
        <v>21643</v>
      </c>
      <c r="B16752" t="s">
        <v>39</v>
      </c>
      <c r="C16752" t="s">
        <v>21627</v>
      </c>
      <c r="D16752" t="s">
        <v>21644</v>
      </c>
      <c r="E16752"/>
    </row>
    <row r="16753" spans="1:5" ht="13.5" customHeight="1" x14ac:dyDescent="0.25">
      <c r="A16753" s="51" t="s">
        <v>21645</v>
      </c>
      <c r="B16753"/>
      <c r="C16753" t="s">
        <v>21627</v>
      </c>
      <c r="D16753" t="s">
        <v>43</v>
      </c>
      <c r="E16753"/>
    </row>
    <row r="16754" spans="1:5" ht="13.5" customHeight="1" x14ac:dyDescent="0.25">
      <c r="A16754" s="51" t="s">
        <v>21646</v>
      </c>
      <c r="B16754"/>
      <c r="C16754" t="s">
        <v>21627</v>
      </c>
      <c r="D16754" t="s">
        <v>45</v>
      </c>
      <c r="E16754"/>
    </row>
    <row r="16755" spans="1:5" ht="13.5" customHeight="1" x14ac:dyDescent="0.25">
      <c r="A16755" s="51" t="s">
        <v>21647</v>
      </c>
      <c r="B16755"/>
      <c r="C16755" t="s">
        <v>21627</v>
      </c>
      <c r="D16755" t="s">
        <v>21648</v>
      </c>
      <c r="E16755"/>
    </row>
    <row r="16756" spans="1:5" ht="13.5" customHeight="1" x14ac:dyDescent="0.25">
      <c r="A16756" s="51" t="s">
        <v>21649</v>
      </c>
      <c r="B16756"/>
      <c r="C16756" t="s">
        <v>21627</v>
      </c>
      <c r="D16756" t="s">
        <v>21650</v>
      </c>
      <c r="E16756"/>
    </row>
    <row r="16757" spans="1:5" ht="13.5" customHeight="1" x14ac:dyDescent="0.25">
      <c r="A16757" s="51" t="s">
        <v>21651</v>
      </c>
      <c r="B16757"/>
      <c r="C16757" t="s">
        <v>21627</v>
      </c>
      <c r="D16757" t="s">
        <v>21652</v>
      </c>
      <c r="E16757"/>
    </row>
    <row r="16758" spans="1:5" ht="13.5" customHeight="1" x14ac:dyDescent="0.25">
      <c r="A16758" s="51" t="s">
        <v>21653</v>
      </c>
      <c r="B16758" t="s">
        <v>39</v>
      </c>
      <c r="C16758" t="s">
        <v>21627</v>
      </c>
      <c r="D16758" t="s">
        <v>21654</v>
      </c>
      <c r="E16758"/>
    </row>
    <row r="16759" spans="1:5" ht="13.5" customHeight="1" x14ac:dyDescent="0.25">
      <c r="A16759" s="51" t="s">
        <v>21684</v>
      </c>
      <c r="B16759"/>
      <c r="C16759" t="s">
        <v>21627</v>
      </c>
      <c r="D16759" t="s">
        <v>43</v>
      </c>
      <c r="E16759"/>
    </row>
    <row r="16760" spans="1:5" ht="13.5" customHeight="1" x14ac:dyDescent="0.25">
      <c r="A16760" s="51" t="s">
        <v>21685</v>
      </c>
      <c r="B16760"/>
      <c r="C16760" t="s">
        <v>21627</v>
      </c>
      <c r="D16760" t="s">
        <v>45</v>
      </c>
      <c r="E16760"/>
    </row>
    <row r="16761" spans="1:5" ht="13.5" customHeight="1" x14ac:dyDescent="0.25">
      <c r="A16761" s="51" t="s">
        <v>21655</v>
      </c>
      <c r="B16761"/>
      <c r="C16761" t="s">
        <v>21627</v>
      </c>
      <c r="D16761" t="s">
        <v>21656</v>
      </c>
      <c r="E16761"/>
    </row>
    <row r="16762" spans="1:5" ht="13.5" customHeight="1" x14ac:dyDescent="0.25">
      <c r="A16762" s="51" t="s">
        <v>21657</v>
      </c>
      <c r="B16762"/>
      <c r="C16762" t="s">
        <v>21627</v>
      </c>
      <c r="D16762" t="s">
        <v>21658</v>
      </c>
      <c r="E16762"/>
    </row>
    <row r="16763" spans="1:5" ht="13.5" customHeight="1" x14ac:dyDescent="0.25">
      <c r="A16763" s="51" t="s">
        <v>21659</v>
      </c>
      <c r="B16763"/>
      <c r="C16763" t="s">
        <v>21627</v>
      </c>
      <c r="D16763" t="s">
        <v>21660</v>
      </c>
      <c r="E16763"/>
    </row>
    <row r="16764" spans="1:5" ht="13.5" customHeight="1" x14ac:dyDescent="0.25">
      <c r="A16764" s="51" t="s">
        <v>21661</v>
      </c>
      <c r="B16764"/>
      <c r="C16764" t="s">
        <v>21627</v>
      </c>
      <c r="D16764" t="s">
        <v>21662</v>
      </c>
      <c r="E16764"/>
    </row>
    <row r="16765" spans="1:5" ht="13.5" customHeight="1" x14ac:dyDescent="0.25">
      <c r="A16765" s="51" t="s">
        <v>21663</v>
      </c>
      <c r="B16765"/>
      <c r="C16765" t="s">
        <v>21627</v>
      </c>
      <c r="D16765" t="s">
        <v>21664</v>
      </c>
      <c r="E16765"/>
    </row>
    <row r="16766" spans="1:5" ht="13.5" customHeight="1" x14ac:dyDescent="0.25">
      <c r="A16766" s="51" t="s">
        <v>21665</v>
      </c>
      <c r="B16766"/>
      <c r="C16766" t="s">
        <v>21627</v>
      </c>
      <c r="D16766" t="s">
        <v>21664</v>
      </c>
      <c r="E16766"/>
    </row>
    <row r="16767" spans="1:5" ht="13.5" customHeight="1" x14ac:dyDescent="0.25">
      <c r="A16767" s="51" t="s">
        <v>21666</v>
      </c>
      <c r="B16767"/>
      <c r="C16767" t="s">
        <v>21627</v>
      </c>
      <c r="D16767" t="s">
        <v>21667</v>
      </c>
      <c r="E16767"/>
    </row>
    <row r="16768" spans="1:5" ht="13.5" customHeight="1" x14ac:dyDescent="0.25">
      <c r="A16768" s="51" t="s">
        <v>21668</v>
      </c>
      <c r="B16768"/>
      <c r="C16768" t="s">
        <v>21627</v>
      </c>
      <c r="D16768" t="s">
        <v>21669</v>
      </c>
      <c r="E16768"/>
    </row>
    <row r="16769" spans="1:5" ht="13.5" customHeight="1" x14ac:dyDescent="0.25">
      <c r="A16769" s="51" t="s">
        <v>21670</v>
      </c>
      <c r="B16769"/>
      <c r="C16769" t="s">
        <v>21627</v>
      </c>
      <c r="D16769" t="s">
        <v>21671</v>
      </c>
      <c r="E16769"/>
    </row>
    <row r="16770" spans="1:5" ht="13.5" customHeight="1" x14ac:dyDescent="0.25">
      <c r="A16770" s="51" t="s">
        <v>21672</v>
      </c>
      <c r="B16770"/>
      <c r="C16770" t="s">
        <v>21627</v>
      </c>
      <c r="D16770" t="s">
        <v>21673</v>
      </c>
      <c r="E16770"/>
    </row>
    <row r="16771" spans="1:5" ht="13.5" customHeight="1" x14ac:dyDescent="0.25">
      <c r="A16771" s="51" t="s">
        <v>21674</v>
      </c>
      <c r="B16771"/>
      <c r="C16771" t="s">
        <v>21627</v>
      </c>
      <c r="D16771" t="s">
        <v>21675</v>
      </c>
      <c r="E16771"/>
    </row>
    <row r="16772" spans="1:5" ht="13.5" customHeight="1" x14ac:dyDescent="0.25">
      <c r="A16772" s="51" t="s">
        <v>21676</v>
      </c>
      <c r="B16772"/>
      <c r="C16772" t="s">
        <v>21627</v>
      </c>
      <c r="D16772" t="s">
        <v>21677</v>
      </c>
      <c r="E16772"/>
    </row>
    <row r="16773" spans="1:5" ht="13.5" customHeight="1" x14ac:dyDescent="0.25">
      <c r="A16773" s="51" t="s">
        <v>21678</v>
      </c>
      <c r="B16773"/>
      <c r="C16773" t="s">
        <v>21627</v>
      </c>
      <c r="D16773" t="s">
        <v>21679</v>
      </c>
      <c r="E16773"/>
    </row>
    <row r="16774" spans="1:5" ht="13.5" customHeight="1" x14ac:dyDescent="0.25">
      <c r="A16774" s="51" t="s">
        <v>21680</v>
      </c>
      <c r="B16774"/>
      <c r="C16774" t="s">
        <v>21627</v>
      </c>
      <c r="D16774" t="s">
        <v>21681</v>
      </c>
      <c r="E16774"/>
    </row>
    <row r="16775" spans="1:5" ht="13.5" customHeight="1" x14ac:dyDescent="0.25">
      <c r="A16775" s="51" t="s">
        <v>21682</v>
      </c>
      <c r="B16775" t="s">
        <v>39</v>
      </c>
      <c r="C16775" t="s">
        <v>21627</v>
      </c>
      <c r="D16775" t="s">
        <v>21683</v>
      </c>
      <c r="E16775"/>
    </row>
    <row r="16776" spans="1:5" ht="13.5" customHeight="1" x14ac:dyDescent="0.25">
      <c r="A16776" s="51" t="s">
        <v>21684</v>
      </c>
      <c r="B16776"/>
      <c r="C16776" t="s">
        <v>21627</v>
      </c>
      <c r="D16776" t="s">
        <v>43</v>
      </c>
      <c r="E16776"/>
    </row>
    <row r="16777" spans="1:5" ht="13.5" customHeight="1" x14ac:dyDescent="0.25">
      <c r="A16777" s="51" t="s">
        <v>21685</v>
      </c>
      <c r="B16777"/>
      <c r="C16777" t="s">
        <v>21627</v>
      </c>
      <c r="D16777" t="s">
        <v>45</v>
      </c>
      <c r="E16777"/>
    </row>
    <row r="16778" spans="1:5" ht="13.5" customHeight="1" x14ac:dyDescent="0.25">
      <c r="A16778" s="51" t="s">
        <v>21686</v>
      </c>
      <c r="B16778" t="s">
        <v>39</v>
      </c>
      <c r="C16778" t="s">
        <v>21627</v>
      </c>
      <c r="D16778" t="s">
        <v>21687</v>
      </c>
      <c r="E16778"/>
    </row>
    <row r="16779" spans="1:5" ht="13.5" customHeight="1" x14ac:dyDescent="0.25">
      <c r="A16779" s="51" t="s">
        <v>21645</v>
      </c>
      <c r="B16779"/>
      <c r="C16779" t="s">
        <v>21627</v>
      </c>
      <c r="D16779" t="s">
        <v>43</v>
      </c>
      <c r="E16779"/>
    </row>
    <row r="16780" spans="1:5" ht="13.5" customHeight="1" x14ac:dyDescent="0.25">
      <c r="A16780" s="51" t="s">
        <v>21646</v>
      </c>
      <c r="B16780"/>
      <c r="C16780" t="s">
        <v>21627</v>
      </c>
      <c r="D16780" t="s">
        <v>45</v>
      </c>
      <c r="E16780"/>
    </row>
    <row r="16781" spans="1:5" ht="13.5" customHeight="1" x14ac:dyDescent="0.25">
      <c r="A16781" s="51" t="s">
        <v>21688</v>
      </c>
      <c r="B16781" t="s">
        <v>39</v>
      </c>
      <c r="C16781" t="s">
        <v>21627</v>
      </c>
      <c r="D16781" t="s">
        <v>21689</v>
      </c>
      <c r="E16781"/>
    </row>
    <row r="16782" spans="1:5" ht="13.5" customHeight="1" x14ac:dyDescent="0.25">
      <c r="A16782" s="51" t="s">
        <v>21690</v>
      </c>
      <c r="B16782"/>
      <c r="C16782" t="s">
        <v>21627</v>
      </c>
      <c r="D16782" t="s">
        <v>43</v>
      </c>
      <c r="E16782"/>
    </row>
    <row r="16783" spans="1:5" ht="13.5" customHeight="1" x14ac:dyDescent="0.25">
      <c r="A16783" s="51" t="s">
        <v>21691</v>
      </c>
      <c r="B16783"/>
      <c r="C16783" t="s">
        <v>21627</v>
      </c>
      <c r="D16783" t="s">
        <v>45</v>
      </c>
      <c r="E16783"/>
    </row>
    <row r="16784" spans="1:5" ht="13.5" customHeight="1" x14ac:dyDescent="0.25">
      <c r="A16784" s="51" t="s">
        <v>21692</v>
      </c>
      <c r="B16784"/>
      <c r="C16784" t="s">
        <v>21627</v>
      </c>
      <c r="D16784" t="s">
        <v>21693</v>
      </c>
      <c r="E16784"/>
    </row>
    <row r="16785" spans="1:5" ht="13.5" customHeight="1" x14ac:dyDescent="0.25">
      <c r="A16785" s="51" t="s">
        <v>21694</v>
      </c>
      <c r="B16785"/>
      <c r="C16785" t="s">
        <v>21627</v>
      </c>
      <c r="D16785" t="s">
        <v>21695</v>
      </c>
      <c r="E16785"/>
    </row>
    <row r="16786" spans="1:5" ht="13.5" customHeight="1" x14ac:dyDescent="0.25">
      <c r="A16786" s="51" t="s">
        <v>21696</v>
      </c>
      <c r="B16786"/>
      <c r="C16786" t="s">
        <v>21627</v>
      </c>
      <c r="D16786" t="s">
        <v>21697</v>
      </c>
      <c r="E16786"/>
    </row>
    <row r="16787" spans="1:5" ht="13.5" customHeight="1" x14ac:dyDescent="0.25">
      <c r="A16787" s="51" t="s">
        <v>21698</v>
      </c>
      <c r="B16787"/>
      <c r="C16787" t="s">
        <v>21627</v>
      </c>
      <c r="D16787" t="s">
        <v>21699</v>
      </c>
      <c r="E16787"/>
    </row>
    <row r="16788" spans="1:5" ht="13.5" customHeight="1" x14ac:dyDescent="0.25">
      <c r="A16788" s="51" t="s">
        <v>21700</v>
      </c>
      <c r="B16788"/>
      <c r="C16788" t="s">
        <v>21627</v>
      </c>
      <c r="D16788" t="s">
        <v>21701</v>
      </c>
      <c r="E16788"/>
    </row>
    <row r="16789" spans="1:5" ht="13.5" customHeight="1" x14ac:dyDescent="0.25">
      <c r="A16789" s="51" t="s">
        <v>21702</v>
      </c>
      <c r="B16789"/>
      <c r="C16789" t="s">
        <v>21627</v>
      </c>
      <c r="D16789" t="s">
        <v>21703</v>
      </c>
      <c r="E16789"/>
    </row>
    <row r="16790" spans="1:5" ht="13.5" customHeight="1" x14ac:dyDescent="0.25">
      <c r="A16790" s="51" t="s">
        <v>21704</v>
      </c>
      <c r="B16790" t="s">
        <v>39</v>
      </c>
      <c r="C16790" t="s">
        <v>21627</v>
      </c>
      <c r="D16790" t="s">
        <v>21705</v>
      </c>
      <c r="E16790"/>
    </row>
    <row r="16791" spans="1:5" ht="13.5" customHeight="1" x14ac:dyDescent="0.25">
      <c r="A16791" s="51" t="s">
        <v>21706</v>
      </c>
      <c r="B16791"/>
      <c r="C16791" t="s">
        <v>21627</v>
      </c>
      <c r="D16791" t="s">
        <v>43</v>
      </c>
      <c r="E16791"/>
    </row>
    <row r="16792" spans="1:5" ht="13.5" customHeight="1" x14ac:dyDescent="0.25">
      <c r="A16792" s="51" t="s">
        <v>21707</v>
      </c>
      <c r="B16792"/>
      <c r="C16792" t="s">
        <v>21627</v>
      </c>
      <c r="D16792" t="s">
        <v>45</v>
      </c>
      <c r="E16792"/>
    </row>
    <row r="16793" spans="1:5" ht="13.5" customHeight="1" x14ac:dyDescent="0.25">
      <c r="A16793" s="51" t="s">
        <v>21708</v>
      </c>
      <c r="B16793"/>
      <c r="C16793" t="s">
        <v>21627</v>
      </c>
      <c r="D16793" t="s">
        <v>21709</v>
      </c>
      <c r="E16793"/>
    </row>
    <row r="16794" spans="1:5" ht="13.5" customHeight="1" x14ac:dyDescent="0.25">
      <c r="A16794" s="51" t="s">
        <v>21710</v>
      </c>
      <c r="B16794" t="s">
        <v>39</v>
      </c>
      <c r="C16794" t="s">
        <v>21627</v>
      </c>
      <c r="D16794" t="s">
        <v>21711</v>
      </c>
      <c r="E16794"/>
    </row>
    <row r="16795" spans="1:5" ht="13.5" customHeight="1" x14ac:dyDescent="0.25">
      <c r="A16795" s="51" t="s">
        <v>21712</v>
      </c>
      <c r="B16795"/>
      <c r="C16795" t="s">
        <v>21627</v>
      </c>
      <c r="D16795" t="s">
        <v>43</v>
      </c>
      <c r="E16795"/>
    </row>
    <row r="16796" spans="1:5" ht="13.5" customHeight="1" x14ac:dyDescent="0.25">
      <c r="A16796" s="51" t="s">
        <v>21713</v>
      </c>
      <c r="B16796"/>
      <c r="C16796" t="s">
        <v>21627</v>
      </c>
      <c r="D16796" t="s">
        <v>45</v>
      </c>
      <c r="E16796"/>
    </row>
    <row r="16797" spans="1:5" ht="13.5" customHeight="1" x14ac:dyDescent="0.25">
      <c r="A16797" s="51" t="s">
        <v>21714</v>
      </c>
      <c r="B16797"/>
      <c r="C16797" t="s">
        <v>21627</v>
      </c>
      <c r="D16797" t="s">
        <v>21715</v>
      </c>
      <c r="E16797"/>
    </row>
    <row r="16798" spans="1:5" ht="13.5" customHeight="1" x14ac:dyDescent="0.25">
      <c r="A16798" s="51" t="s">
        <v>21716</v>
      </c>
      <c r="B16798" t="s">
        <v>39</v>
      </c>
      <c r="C16798" t="s">
        <v>21627</v>
      </c>
      <c r="D16798" t="s">
        <v>21717</v>
      </c>
      <c r="E16798"/>
    </row>
    <row r="16799" spans="1:5" ht="13.5" customHeight="1" x14ac:dyDescent="0.25">
      <c r="A16799" s="51" t="s">
        <v>21684</v>
      </c>
      <c r="B16799"/>
      <c r="C16799" t="s">
        <v>21627</v>
      </c>
      <c r="D16799" t="s">
        <v>43</v>
      </c>
      <c r="E16799"/>
    </row>
    <row r="16800" spans="1:5" ht="13.5" customHeight="1" x14ac:dyDescent="0.25">
      <c r="A16800" s="51" t="s">
        <v>21685</v>
      </c>
      <c r="B16800"/>
      <c r="C16800" t="s">
        <v>21627</v>
      </c>
      <c r="D16800" t="s">
        <v>45</v>
      </c>
      <c r="E16800"/>
    </row>
    <row r="16801" spans="1:5" ht="13.5" customHeight="1" x14ac:dyDescent="0.25">
      <c r="A16801" s="51" t="s">
        <v>21718</v>
      </c>
      <c r="B16801"/>
      <c r="C16801" t="s">
        <v>21627</v>
      </c>
      <c r="D16801" t="s">
        <v>21719</v>
      </c>
      <c r="E16801"/>
    </row>
    <row r="16802" spans="1:5" ht="13.5" customHeight="1" x14ac:dyDescent="0.25">
      <c r="A16802" s="51" t="s">
        <v>21720</v>
      </c>
      <c r="B16802" t="s">
        <v>39</v>
      </c>
      <c r="C16802" t="s">
        <v>21627</v>
      </c>
      <c r="D16802" t="s">
        <v>21721</v>
      </c>
      <c r="E16802"/>
    </row>
    <row r="16803" spans="1:5" ht="13.5" customHeight="1" x14ac:dyDescent="0.25">
      <c r="A16803" s="51" t="s">
        <v>21684</v>
      </c>
      <c r="B16803"/>
      <c r="C16803" t="s">
        <v>21627</v>
      </c>
      <c r="D16803" t="s">
        <v>43</v>
      </c>
      <c r="E16803"/>
    </row>
    <row r="16804" spans="1:5" ht="13.5" customHeight="1" x14ac:dyDescent="0.25">
      <c r="A16804" s="51" t="s">
        <v>21685</v>
      </c>
      <c r="B16804"/>
      <c r="C16804" t="s">
        <v>21627</v>
      </c>
      <c r="D16804" t="s">
        <v>45</v>
      </c>
      <c r="E16804"/>
    </row>
    <row r="16805" spans="1:5" ht="13.5" customHeight="1" x14ac:dyDescent="0.25">
      <c r="A16805" s="51" t="s">
        <v>21722</v>
      </c>
      <c r="B16805"/>
      <c r="C16805" t="s">
        <v>21627</v>
      </c>
      <c r="D16805" t="s">
        <v>21723</v>
      </c>
      <c r="E16805"/>
    </row>
    <row r="16806" spans="1:5" ht="13.5" customHeight="1" x14ac:dyDescent="0.25">
      <c r="A16806" s="51" t="s">
        <v>21724</v>
      </c>
      <c r="B16806" t="s">
        <v>39</v>
      </c>
      <c r="C16806" t="s">
        <v>21627</v>
      </c>
      <c r="D16806" t="s">
        <v>21725</v>
      </c>
      <c r="E16806"/>
    </row>
    <row r="16807" spans="1:5" ht="13.5" customHeight="1" x14ac:dyDescent="0.25">
      <c r="A16807" s="51" t="s">
        <v>21706</v>
      </c>
      <c r="B16807"/>
      <c r="C16807" t="s">
        <v>21627</v>
      </c>
      <c r="D16807" t="s">
        <v>43</v>
      </c>
      <c r="E16807"/>
    </row>
    <row r="16808" spans="1:5" ht="13.5" customHeight="1" x14ac:dyDescent="0.25">
      <c r="A16808" s="51" t="s">
        <v>21707</v>
      </c>
      <c r="B16808"/>
      <c r="C16808" t="s">
        <v>21627</v>
      </c>
      <c r="D16808" t="s">
        <v>45</v>
      </c>
      <c r="E16808"/>
    </row>
    <row r="16809" spans="1:5" ht="13.5" customHeight="1" x14ac:dyDescent="0.25">
      <c r="A16809" s="51" t="s">
        <v>21726</v>
      </c>
      <c r="B16809" t="s">
        <v>39</v>
      </c>
      <c r="C16809" t="s">
        <v>21627</v>
      </c>
      <c r="D16809" t="s">
        <v>21727</v>
      </c>
      <c r="E16809"/>
    </row>
    <row r="16810" spans="1:5" ht="13.5" customHeight="1" x14ac:dyDescent="0.25">
      <c r="A16810" s="51" t="s">
        <v>21629</v>
      </c>
      <c r="B16810"/>
      <c r="C16810" t="s">
        <v>21627</v>
      </c>
      <c r="D16810" t="s">
        <v>43</v>
      </c>
      <c r="E16810"/>
    </row>
    <row r="16811" spans="1:5" ht="13.5" customHeight="1" x14ac:dyDescent="0.25">
      <c r="A16811" s="51" t="s">
        <v>21630</v>
      </c>
      <c r="B16811"/>
      <c r="C16811" t="s">
        <v>21627</v>
      </c>
      <c r="D16811" t="s">
        <v>45</v>
      </c>
      <c r="E16811"/>
    </row>
    <row r="16812" spans="1:5" ht="13.5" customHeight="1" x14ac:dyDescent="0.25">
      <c r="A16812" s="51" t="s">
        <v>21728</v>
      </c>
      <c r="B16812"/>
      <c r="C16812" t="s">
        <v>21627</v>
      </c>
      <c r="D16812" t="s">
        <v>21729</v>
      </c>
      <c r="E16812"/>
    </row>
    <row r="16813" spans="1:5" ht="13.5" customHeight="1" x14ac:dyDescent="0.25">
      <c r="A16813" s="51" t="s">
        <v>21730</v>
      </c>
      <c r="B16813" t="s">
        <v>39</v>
      </c>
      <c r="C16813" t="s">
        <v>21627</v>
      </c>
      <c r="D16813" t="s">
        <v>21731</v>
      </c>
      <c r="E16813"/>
    </row>
    <row r="16814" spans="1:5" ht="13.5" customHeight="1" x14ac:dyDescent="0.25">
      <c r="A16814" s="51" t="s">
        <v>21712</v>
      </c>
      <c r="B16814"/>
      <c r="C16814" t="s">
        <v>21627</v>
      </c>
      <c r="D16814" t="s">
        <v>43</v>
      </c>
      <c r="E16814"/>
    </row>
    <row r="16815" spans="1:5" ht="13.5" customHeight="1" x14ac:dyDescent="0.25">
      <c r="A16815" s="51" t="s">
        <v>21713</v>
      </c>
      <c r="B16815"/>
      <c r="C16815" t="s">
        <v>21627</v>
      </c>
      <c r="D16815" t="s">
        <v>45</v>
      </c>
      <c r="E16815"/>
    </row>
    <row r="16816" spans="1:5" ht="13.5" customHeight="1" x14ac:dyDescent="0.25">
      <c r="A16816" s="51" t="s">
        <v>21732</v>
      </c>
      <c r="B16816" t="s">
        <v>39</v>
      </c>
      <c r="C16816" t="s">
        <v>21733</v>
      </c>
      <c r="D16816" t="s">
        <v>213</v>
      </c>
      <c r="E16816"/>
    </row>
    <row r="16817" spans="1:5" ht="13.5" customHeight="1" x14ac:dyDescent="0.25">
      <c r="A16817" s="51" t="s">
        <v>21734</v>
      </c>
      <c r="B16817"/>
      <c r="C16817" t="s">
        <v>21733</v>
      </c>
      <c r="D16817" t="s">
        <v>43</v>
      </c>
      <c r="E16817"/>
    </row>
    <row r="16818" spans="1:5" ht="13.5" customHeight="1" x14ac:dyDescent="0.25">
      <c r="A16818" s="51" t="s">
        <v>21735</v>
      </c>
      <c r="B16818"/>
      <c r="C16818" t="s">
        <v>21733</v>
      </c>
      <c r="D16818" t="s">
        <v>45</v>
      </c>
      <c r="E16818"/>
    </row>
    <row r="16819" spans="1:5" ht="13.5" customHeight="1" x14ac:dyDescent="0.25">
      <c r="A16819" s="51" t="s">
        <v>21736</v>
      </c>
      <c r="B16819" t="s">
        <v>39</v>
      </c>
      <c r="C16819" t="s">
        <v>21737</v>
      </c>
      <c r="D16819" t="s">
        <v>50</v>
      </c>
      <c r="E16819"/>
    </row>
    <row r="16820" spans="1:5" ht="13.5" customHeight="1" x14ac:dyDescent="0.25">
      <c r="A16820" s="51" t="s">
        <v>21738</v>
      </c>
      <c r="B16820"/>
      <c r="C16820" t="s">
        <v>21737</v>
      </c>
      <c r="D16820" t="s">
        <v>43</v>
      </c>
      <c r="E16820"/>
    </row>
    <row r="16821" spans="1:5" ht="13.5" customHeight="1" x14ac:dyDescent="0.25">
      <c r="A16821" s="51" t="s">
        <v>21739</v>
      </c>
      <c r="B16821"/>
      <c r="C16821" t="s">
        <v>21737</v>
      </c>
      <c r="D16821" t="s">
        <v>45</v>
      </c>
      <c r="E16821"/>
    </row>
    <row r="16822" spans="1:5" ht="13.5" customHeight="1" x14ac:dyDescent="0.25">
      <c r="A16822" s="51" t="s">
        <v>21740</v>
      </c>
      <c r="B16822" t="s">
        <v>39</v>
      </c>
      <c r="C16822" t="s">
        <v>21741</v>
      </c>
      <c r="D16822" t="s">
        <v>50</v>
      </c>
      <c r="E16822"/>
    </row>
    <row r="16823" spans="1:5" ht="13.5" customHeight="1" x14ac:dyDescent="0.25">
      <c r="A16823" s="51" t="s">
        <v>21742</v>
      </c>
      <c r="B16823"/>
      <c r="C16823" t="s">
        <v>21741</v>
      </c>
      <c r="D16823" t="s">
        <v>43</v>
      </c>
      <c r="E16823"/>
    </row>
    <row r="16824" spans="1:5" ht="13.5" customHeight="1" x14ac:dyDescent="0.25">
      <c r="A16824" s="51" t="s">
        <v>21743</v>
      </c>
      <c r="B16824"/>
      <c r="C16824" t="s">
        <v>21741</v>
      </c>
      <c r="D16824" t="s">
        <v>45</v>
      </c>
      <c r="E16824"/>
    </row>
    <row r="16825" spans="1:5" ht="13.5" customHeight="1" x14ac:dyDescent="0.25">
      <c r="A16825" s="51" t="s">
        <v>21744</v>
      </c>
      <c r="B16825"/>
      <c r="C16825" t="s">
        <v>21745</v>
      </c>
      <c r="D16825" t="s">
        <v>3888</v>
      </c>
      <c r="E16825"/>
    </row>
    <row r="16826" spans="1:5" ht="13.5" customHeight="1" x14ac:dyDescent="0.25">
      <c r="A16826" s="51" t="s">
        <v>21746</v>
      </c>
      <c r="B16826" t="s">
        <v>39</v>
      </c>
      <c r="C16826" t="s">
        <v>21745</v>
      </c>
      <c r="D16826" t="s">
        <v>50</v>
      </c>
      <c r="E16826"/>
    </row>
    <row r="16827" spans="1:5" ht="13.5" customHeight="1" x14ac:dyDescent="0.25">
      <c r="A16827" s="51" t="s">
        <v>21747</v>
      </c>
      <c r="B16827"/>
      <c r="C16827" t="s">
        <v>21745</v>
      </c>
      <c r="D16827" t="s">
        <v>43</v>
      </c>
      <c r="E16827"/>
    </row>
    <row r="16828" spans="1:5" ht="13.5" customHeight="1" x14ac:dyDescent="0.25">
      <c r="A16828" s="51" t="s">
        <v>21748</v>
      </c>
      <c r="B16828"/>
      <c r="C16828" t="s">
        <v>21745</v>
      </c>
      <c r="D16828" t="s">
        <v>45</v>
      </c>
      <c r="E16828"/>
    </row>
    <row r="16829" spans="1:5" ht="13.5" customHeight="1" x14ac:dyDescent="0.25">
      <c r="A16829" s="51" t="s">
        <v>21749</v>
      </c>
      <c r="B16829" t="s">
        <v>39</v>
      </c>
      <c r="C16829" t="s">
        <v>21750</v>
      </c>
      <c r="D16829" t="s">
        <v>50</v>
      </c>
      <c r="E16829"/>
    </row>
    <row r="16830" spans="1:5" ht="13.5" customHeight="1" x14ac:dyDescent="0.25">
      <c r="A16830" s="51" t="s">
        <v>21751</v>
      </c>
      <c r="B16830"/>
      <c r="C16830" t="s">
        <v>21750</v>
      </c>
      <c r="D16830" t="s">
        <v>43</v>
      </c>
      <c r="E16830"/>
    </row>
    <row r="16831" spans="1:5" ht="13.5" customHeight="1" x14ac:dyDescent="0.25">
      <c r="A16831" s="51" t="s">
        <v>21752</v>
      </c>
      <c r="B16831"/>
      <c r="C16831" t="s">
        <v>21750</v>
      </c>
      <c r="D16831" t="s">
        <v>45</v>
      </c>
      <c r="E16831"/>
    </row>
    <row r="16832" spans="1:5" ht="13.5" customHeight="1" x14ac:dyDescent="0.25">
      <c r="A16832" s="51" t="s">
        <v>21753</v>
      </c>
      <c r="B16832" t="s">
        <v>39</v>
      </c>
      <c r="C16832" t="s">
        <v>21754</v>
      </c>
      <c r="D16832" t="s">
        <v>50</v>
      </c>
      <c r="E16832"/>
    </row>
    <row r="16833" spans="1:5" ht="13.5" customHeight="1" x14ac:dyDescent="0.25">
      <c r="A16833" s="51" t="s">
        <v>21755</v>
      </c>
      <c r="B16833"/>
      <c r="C16833" t="s">
        <v>21754</v>
      </c>
      <c r="D16833" t="s">
        <v>43</v>
      </c>
      <c r="E16833"/>
    </row>
    <row r="16834" spans="1:5" ht="13.5" customHeight="1" x14ac:dyDescent="0.25">
      <c r="A16834" s="51" t="s">
        <v>21756</v>
      </c>
      <c r="B16834"/>
      <c r="C16834" t="s">
        <v>21754</v>
      </c>
      <c r="D16834" t="s">
        <v>45</v>
      </c>
      <c r="E16834"/>
    </row>
    <row r="16835" spans="1:5" ht="13.5" customHeight="1" x14ac:dyDescent="0.25">
      <c r="A16835" s="51" t="s">
        <v>21757</v>
      </c>
      <c r="B16835" t="s">
        <v>39</v>
      </c>
      <c r="C16835" t="s">
        <v>21758</v>
      </c>
      <c r="D16835" t="s">
        <v>50</v>
      </c>
      <c r="E16835" t="s">
        <v>74</v>
      </c>
    </row>
    <row r="16836" spans="1:5" ht="13.5" customHeight="1" x14ac:dyDescent="0.25">
      <c r="A16836" s="51" t="s">
        <v>21759</v>
      </c>
      <c r="B16836"/>
      <c r="C16836" t="s">
        <v>21758</v>
      </c>
      <c r="D16836" t="s">
        <v>43</v>
      </c>
      <c r="E16836" t="s">
        <v>74</v>
      </c>
    </row>
    <row r="16837" spans="1:5" ht="13.5" customHeight="1" x14ac:dyDescent="0.25">
      <c r="A16837" s="51" t="s">
        <v>21760</v>
      </c>
      <c r="B16837"/>
      <c r="C16837" t="s">
        <v>21758</v>
      </c>
      <c r="D16837" t="s">
        <v>45</v>
      </c>
      <c r="E16837" t="s">
        <v>74</v>
      </c>
    </row>
    <row r="16838" spans="1:5" ht="13.5" customHeight="1" x14ac:dyDescent="0.25">
      <c r="A16838" s="51" t="s">
        <v>21761</v>
      </c>
      <c r="B16838"/>
      <c r="C16838" t="s">
        <v>21762</v>
      </c>
      <c r="D16838" t="s">
        <v>19673</v>
      </c>
      <c r="E16838"/>
    </row>
    <row r="16839" spans="1:5" ht="13.5" customHeight="1" x14ac:dyDescent="0.25">
      <c r="A16839" s="51" t="s">
        <v>21763</v>
      </c>
      <c r="B16839" t="s">
        <v>39</v>
      </c>
      <c r="C16839" t="s">
        <v>21762</v>
      </c>
      <c r="D16839" t="s">
        <v>50</v>
      </c>
      <c r="E16839"/>
    </row>
    <row r="16840" spans="1:5" ht="13.5" customHeight="1" x14ac:dyDescent="0.25">
      <c r="A16840" s="51" t="s">
        <v>21764</v>
      </c>
      <c r="B16840"/>
      <c r="C16840" t="s">
        <v>21762</v>
      </c>
      <c r="D16840" t="s">
        <v>43</v>
      </c>
      <c r="E16840"/>
    </row>
    <row r="16841" spans="1:5" ht="13.5" customHeight="1" x14ac:dyDescent="0.25">
      <c r="A16841" s="51" t="s">
        <v>21765</v>
      </c>
      <c r="B16841"/>
      <c r="C16841" t="s">
        <v>21762</v>
      </c>
      <c r="D16841" t="s">
        <v>45</v>
      </c>
      <c r="E16841"/>
    </row>
    <row r="16842" spans="1:5" ht="13.5" customHeight="1" x14ac:dyDescent="0.25">
      <c r="A16842" s="51" t="s">
        <v>21766</v>
      </c>
      <c r="B16842" t="s">
        <v>39</v>
      </c>
      <c r="C16842" t="s">
        <v>21767</v>
      </c>
      <c r="D16842" t="s">
        <v>2190</v>
      </c>
      <c r="E16842"/>
    </row>
    <row r="16843" spans="1:5" ht="13.5" customHeight="1" x14ac:dyDescent="0.25">
      <c r="A16843" s="51" t="s">
        <v>21768</v>
      </c>
      <c r="B16843"/>
      <c r="C16843" t="s">
        <v>21767</v>
      </c>
      <c r="D16843" t="s">
        <v>43</v>
      </c>
      <c r="E16843"/>
    </row>
    <row r="16844" spans="1:5" ht="13.5" customHeight="1" x14ac:dyDescent="0.25">
      <c r="A16844" s="51" t="s">
        <v>21769</v>
      </c>
      <c r="B16844"/>
      <c r="C16844" t="s">
        <v>21767</v>
      </c>
      <c r="D16844" t="s">
        <v>45</v>
      </c>
      <c r="E16844"/>
    </row>
    <row r="16845" spans="1:5" ht="13.5" customHeight="1" x14ac:dyDescent="0.25">
      <c r="A16845" s="51" t="s">
        <v>21770</v>
      </c>
      <c r="B16845" t="s">
        <v>39</v>
      </c>
      <c r="C16845" t="s">
        <v>21771</v>
      </c>
      <c r="D16845" t="s">
        <v>194</v>
      </c>
      <c r="E16845"/>
    </row>
    <row r="16846" spans="1:5" ht="13.5" customHeight="1" x14ac:dyDescent="0.25">
      <c r="A16846" s="51" t="s">
        <v>21772</v>
      </c>
      <c r="B16846"/>
      <c r="C16846" t="s">
        <v>21771</v>
      </c>
      <c r="D16846" t="s">
        <v>43</v>
      </c>
      <c r="E16846"/>
    </row>
    <row r="16847" spans="1:5" ht="13.5" customHeight="1" x14ac:dyDescent="0.25">
      <c r="A16847" s="51" t="s">
        <v>21773</v>
      </c>
      <c r="B16847"/>
      <c r="C16847" t="s">
        <v>21771</v>
      </c>
      <c r="D16847" t="s">
        <v>45</v>
      </c>
      <c r="E16847"/>
    </row>
    <row r="16848" spans="1:5" ht="13.5" customHeight="1" x14ac:dyDescent="0.25">
      <c r="A16848" s="51" t="s">
        <v>21774</v>
      </c>
      <c r="B16848"/>
      <c r="C16848" t="s">
        <v>21775</v>
      </c>
      <c r="D16848" t="s">
        <v>50</v>
      </c>
      <c r="E16848"/>
    </row>
    <row r="16849" spans="1:5" ht="13.5" customHeight="1" x14ac:dyDescent="0.25">
      <c r="A16849" s="51" t="s">
        <v>21778</v>
      </c>
      <c r="B16849"/>
      <c r="C16849" t="s">
        <v>21776</v>
      </c>
      <c r="D16849" t="s">
        <v>14562</v>
      </c>
      <c r="E16849"/>
    </row>
    <row r="16850" spans="1:5" ht="13.5" customHeight="1" x14ac:dyDescent="0.25">
      <c r="A16850" s="51" t="s">
        <v>21779</v>
      </c>
      <c r="B16850" t="s">
        <v>39</v>
      </c>
      <c r="C16850" t="s">
        <v>21776</v>
      </c>
      <c r="D16850" t="s">
        <v>50</v>
      </c>
      <c r="E16850"/>
    </row>
    <row r="16851" spans="1:5" ht="13.5" customHeight="1" x14ac:dyDescent="0.25">
      <c r="A16851" s="51" t="s">
        <v>21780</v>
      </c>
      <c r="B16851"/>
      <c r="C16851" t="s">
        <v>21776</v>
      </c>
      <c r="D16851" t="s">
        <v>43</v>
      </c>
      <c r="E16851"/>
    </row>
    <row r="16852" spans="1:5" ht="13.5" customHeight="1" x14ac:dyDescent="0.25">
      <c r="A16852" s="51" t="s">
        <v>21781</v>
      </c>
      <c r="B16852"/>
      <c r="C16852" t="s">
        <v>21776</v>
      </c>
      <c r="D16852" t="s">
        <v>45</v>
      </c>
      <c r="E16852"/>
    </row>
    <row r="16853" spans="1:5" ht="13.5" customHeight="1" x14ac:dyDescent="0.25">
      <c r="A16853" s="51" t="s">
        <v>21782</v>
      </c>
      <c r="B16853" t="s">
        <v>39</v>
      </c>
      <c r="C16853" t="s">
        <v>21783</v>
      </c>
      <c r="D16853" t="s">
        <v>50</v>
      </c>
      <c r="E16853"/>
    </row>
    <row r="16854" spans="1:5" ht="13.5" customHeight="1" x14ac:dyDescent="0.25">
      <c r="A16854" s="51" t="s">
        <v>21784</v>
      </c>
      <c r="B16854"/>
      <c r="C16854" t="s">
        <v>21783</v>
      </c>
      <c r="D16854" t="s">
        <v>43</v>
      </c>
      <c r="E16854"/>
    </row>
    <row r="16855" spans="1:5" ht="13.5" customHeight="1" x14ac:dyDescent="0.25">
      <c r="A16855" s="51" t="s">
        <v>21785</v>
      </c>
      <c r="B16855"/>
      <c r="C16855" t="s">
        <v>21783</v>
      </c>
      <c r="D16855" t="s">
        <v>45</v>
      </c>
      <c r="E16855"/>
    </row>
    <row r="16856" spans="1:5" ht="13.5" customHeight="1" x14ac:dyDescent="0.25">
      <c r="A16856" s="51" t="s">
        <v>21786</v>
      </c>
      <c r="B16856"/>
      <c r="C16856" t="s">
        <v>21787</v>
      </c>
      <c r="D16856" t="s">
        <v>50</v>
      </c>
      <c r="E16856"/>
    </row>
    <row r="16857" spans="1:5" ht="13.5" customHeight="1" x14ac:dyDescent="0.25">
      <c r="A16857" s="51" t="s">
        <v>21788</v>
      </c>
      <c r="B16857" t="s">
        <v>39</v>
      </c>
      <c r="C16857" t="s">
        <v>21789</v>
      </c>
      <c r="D16857" t="s">
        <v>21790</v>
      </c>
      <c r="E16857"/>
    </row>
    <row r="16858" spans="1:5" ht="13.5" customHeight="1" x14ac:dyDescent="0.25">
      <c r="A16858" s="51" t="s">
        <v>21791</v>
      </c>
      <c r="B16858"/>
      <c r="C16858" t="s">
        <v>21789</v>
      </c>
      <c r="D16858" t="s">
        <v>43</v>
      </c>
      <c r="E16858"/>
    </row>
    <row r="16859" spans="1:5" ht="13.5" customHeight="1" x14ac:dyDescent="0.25">
      <c r="A16859" s="51" t="s">
        <v>21792</v>
      </c>
      <c r="B16859"/>
      <c r="C16859" t="s">
        <v>21789</v>
      </c>
      <c r="D16859" t="s">
        <v>45</v>
      </c>
      <c r="E16859"/>
    </row>
    <row r="16860" spans="1:5" ht="13.5" customHeight="1" x14ac:dyDescent="0.25">
      <c r="A16860" s="51" t="s">
        <v>21793</v>
      </c>
      <c r="B16860" t="s">
        <v>39</v>
      </c>
      <c r="C16860" t="s">
        <v>21794</v>
      </c>
      <c r="D16860" t="s">
        <v>50</v>
      </c>
      <c r="E16860"/>
    </row>
    <row r="16861" spans="1:5" ht="13.5" customHeight="1" x14ac:dyDescent="0.25">
      <c r="A16861" s="51" t="s">
        <v>21795</v>
      </c>
      <c r="B16861"/>
      <c r="C16861" t="s">
        <v>21794</v>
      </c>
      <c r="D16861" t="s">
        <v>43</v>
      </c>
      <c r="E16861"/>
    </row>
    <row r="16862" spans="1:5" ht="13.5" customHeight="1" x14ac:dyDescent="0.25">
      <c r="A16862" s="51" t="s">
        <v>21796</v>
      </c>
      <c r="B16862"/>
      <c r="C16862" t="s">
        <v>21794</v>
      </c>
      <c r="D16862" t="s">
        <v>45</v>
      </c>
      <c r="E16862"/>
    </row>
    <row r="16863" spans="1:5" ht="13.5" customHeight="1" x14ac:dyDescent="0.25">
      <c r="A16863" s="51" t="s">
        <v>30694</v>
      </c>
      <c r="B16863"/>
      <c r="C16863" t="s">
        <v>21797</v>
      </c>
      <c r="D16863" t="s">
        <v>2190</v>
      </c>
      <c r="E16863"/>
    </row>
    <row r="16864" spans="1:5" ht="13.5" customHeight="1" x14ac:dyDescent="0.25">
      <c r="A16864" s="51" t="s">
        <v>21798</v>
      </c>
      <c r="B16864"/>
      <c r="C16864" t="s">
        <v>21799</v>
      </c>
      <c r="D16864" t="s">
        <v>21800</v>
      </c>
      <c r="E16864" t="s">
        <v>74</v>
      </c>
    </row>
    <row r="16865" spans="1:5" ht="13.5" customHeight="1" x14ac:dyDescent="0.25">
      <c r="A16865" s="51" t="s">
        <v>21801</v>
      </c>
      <c r="B16865" t="s">
        <v>39</v>
      </c>
      <c r="C16865" t="s">
        <v>21802</v>
      </c>
      <c r="D16865" t="s">
        <v>50</v>
      </c>
      <c r="E16865"/>
    </row>
    <row r="16866" spans="1:5" ht="13.5" customHeight="1" x14ac:dyDescent="0.25">
      <c r="A16866" s="51" t="s">
        <v>21803</v>
      </c>
      <c r="B16866"/>
      <c r="C16866" t="s">
        <v>21802</v>
      </c>
      <c r="D16866" t="s">
        <v>43</v>
      </c>
      <c r="E16866"/>
    </row>
    <row r="16867" spans="1:5" ht="13.5" customHeight="1" x14ac:dyDescent="0.25">
      <c r="A16867" s="51" t="s">
        <v>21804</v>
      </c>
      <c r="B16867"/>
      <c r="C16867" t="s">
        <v>21802</v>
      </c>
      <c r="D16867" t="s">
        <v>45</v>
      </c>
      <c r="E16867"/>
    </row>
    <row r="16868" spans="1:5" ht="13.5" customHeight="1" x14ac:dyDescent="0.25">
      <c r="A16868" s="51" t="s">
        <v>21805</v>
      </c>
      <c r="B16868"/>
      <c r="C16868" t="s">
        <v>21806</v>
      </c>
      <c r="D16868" t="s">
        <v>657</v>
      </c>
      <c r="E16868"/>
    </row>
    <row r="16869" spans="1:5" ht="13.5" customHeight="1" x14ac:dyDescent="0.25">
      <c r="A16869" s="51" t="s">
        <v>21807</v>
      </c>
      <c r="B16869"/>
      <c r="C16869" t="s">
        <v>21806</v>
      </c>
      <c r="D16869" t="s">
        <v>751</v>
      </c>
      <c r="E16869"/>
    </row>
    <row r="16870" spans="1:5" ht="13.5" customHeight="1" x14ac:dyDescent="0.25">
      <c r="A16870" s="51" t="s">
        <v>21808</v>
      </c>
      <c r="B16870"/>
      <c r="C16870" t="s">
        <v>21806</v>
      </c>
      <c r="D16870" t="s">
        <v>21809</v>
      </c>
      <c r="E16870"/>
    </row>
    <row r="16871" spans="1:5" ht="13.5" customHeight="1" x14ac:dyDescent="0.25">
      <c r="A16871" s="51" t="s">
        <v>21810</v>
      </c>
      <c r="B16871" t="s">
        <v>39</v>
      </c>
      <c r="C16871" t="s">
        <v>21811</v>
      </c>
      <c r="D16871" t="s">
        <v>2190</v>
      </c>
      <c r="E16871"/>
    </row>
    <row r="16872" spans="1:5" ht="13.5" customHeight="1" x14ac:dyDescent="0.25">
      <c r="A16872" s="51" t="s">
        <v>21812</v>
      </c>
      <c r="B16872"/>
      <c r="C16872" t="s">
        <v>21811</v>
      </c>
      <c r="D16872" t="s">
        <v>43</v>
      </c>
      <c r="E16872"/>
    </row>
    <row r="16873" spans="1:5" ht="13.5" customHeight="1" x14ac:dyDescent="0.25">
      <c r="A16873" s="51" t="s">
        <v>21813</v>
      </c>
      <c r="B16873"/>
      <c r="C16873" t="s">
        <v>21811</v>
      </c>
      <c r="D16873" t="s">
        <v>45</v>
      </c>
      <c r="E16873"/>
    </row>
    <row r="16874" spans="1:5" ht="13.5" customHeight="1" x14ac:dyDescent="0.25">
      <c r="A16874" s="51" t="s">
        <v>21814</v>
      </c>
      <c r="B16874"/>
      <c r="C16874" t="s">
        <v>21815</v>
      </c>
      <c r="D16874" t="s">
        <v>13762</v>
      </c>
      <c r="E16874"/>
    </row>
    <row r="16875" spans="1:5" ht="13.5" customHeight="1" x14ac:dyDescent="0.25">
      <c r="A16875" s="51" t="s">
        <v>21816</v>
      </c>
      <c r="B16875"/>
      <c r="C16875" t="s">
        <v>21815</v>
      </c>
      <c r="D16875" t="s">
        <v>10857</v>
      </c>
      <c r="E16875"/>
    </row>
    <row r="16876" spans="1:5" ht="13.5" customHeight="1" x14ac:dyDescent="0.25">
      <c r="A16876" s="51" t="s">
        <v>21817</v>
      </c>
      <c r="B16876" t="s">
        <v>39</v>
      </c>
      <c r="C16876" t="s">
        <v>21815</v>
      </c>
      <c r="D16876" t="s">
        <v>50</v>
      </c>
      <c r="E16876"/>
    </row>
    <row r="16877" spans="1:5" ht="13.5" customHeight="1" x14ac:dyDescent="0.25">
      <c r="A16877" s="51" t="s">
        <v>21818</v>
      </c>
      <c r="B16877"/>
      <c r="C16877" t="s">
        <v>21815</v>
      </c>
      <c r="D16877" t="s">
        <v>43</v>
      </c>
      <c r="E16877"/>
    </row>
    <row r="16878" spans="1:5" ht="13.5" customHeight="1" x14ac:dyDescent="0.25">
      <c r="A16878" s="51" t="s">
        <v>21819</v>
      </c>
      <c r="B16878"/>
      <c r="C16878" t="s">
        <v>21815</v>
      </c>
      <c r="D16878" t="s">
        <v>45</v>
      </c>
      <c r="E16878"/>
    </row>
    <row r="16879" spans="1:5" ht="13.5" customHeight="1" x14ac:dyDescent="0.25">
      <c r="A16879" s="51" t="s">
        <v>21820</v>
      </c>
      <c r="B16879" t="s">
        <v>39</v>
      </c>
      <c r="C16879" t="s">
        <v>21821</v>
      </c>
      <c r="D16879" t="s">
        <v>50</v>
      </c>
      <c r="E16879"/>
    </row>
    <row r="16880" spans="1:5" ht="13.5" customHeight="1" x14ac:dyDescent="0.25">
      <c r="A16880" s="51" t="s">
        <v>21822</v>
      </c>
      <c r="B16880"/>
      <c r="C16880" t="s">
        <v>21821</v>
      </c>
      <c r="D16880" t="s">
        <v>43</v>
      </c>
      <c r="E16880"/>
    </row>
    <row r="16881" spans="1:5" ht="13.5" customHeight="1" x14ac:dyDescent="0.25">
      <c r="A16881" s="51" t="s">
        <v>21823</v>
      </c>
      <c r="B16881"/>
      <c r="C16881" t="s">
        <v>21821</v>
      </c>
      <c r="D16881" t="s">
        <v>45</v>
      </c>
      <c r="E16881"/>
    </row>
    <row r="16882" spans="1:5" ht="13.5" customHeight="1" x14ac:dyDescent="0.25">
      <c r="A16882" s="51" t="s">
        <v>21824</v>
      </c>
      <c r="B16882"/>
      <c r="C16882" t="s">
        <v>21825</v>
      </c>
      <c r="D16882" t="s">
        <v>50</v>
      </c>
      <c r="E16882"/>
    </row>
    <row r="16883" spans="1:5" ht="13.5" customHeight="1" x14ac:dyDescent="0.25">
      <c r="A16883" s="51" t="s">
        <v>21826</v>
      </c>
      <c r="B16883" t="s">
        <v>39</v>
      </c>
      <c r="C16883" t="s">
        <v>21827</v>
      </c>
      <c r="D16883" t="s">
        <v>50</v>
      </c>
      <c r="E16883"/>
    </row>
    <row r="16884" spans="1:5" ht="13.5" customHeight="1" x14ac:dyDescent="0.25">
      <c r="A16884" s="51" t="s">
        <v>21828</v>
      </c>
      <c r="B16884"/>
      <c r="C16884" t="s">
        <v>21827</v>
      </c>
      <c r="D16884" t="s">
        <v>43</v>
      </c>
      <c r="E16884"/>
    </row>
    <row r="16885" spans="1:5" ht="13.5" customHeight="1" x14ac:dyDescent="0.25">
      <c r="A16885" s="51" t="s">
        <v>21829</v>
      </c>
      <c r="B16885"/>
      <c r="C16885" t="s">
        <v>21827</v>
      </c>
      <c r="D16885" t="s">
        <v>45</v>
      </c>
      <c r="E16885"/>
    </row>
    <row r="16886" spans="1:5" ht="13.5" customHeight="1" x14ac:dyDescent="0.25">
      <c r="A16886" s="51" t="s">
        <v>21830</v>
      </c>
      <c r="B16886" t="s">
        <v>39</v>
      </c>
      <c r="C16886" t="s">
        <v>21831</v>
      </c>
      <c r="D16886" t="s">
        <v>50</v>
      </c>
      <c r="E16886"/>
    </row>
    <row r="16887" spans="1:5" ht="13.5" customHeight="1" x14ac:dyDescent="0.25">
      <c r="A16887" s="51" t="s">
        <v>21832</v>
      </c>
      <c r="B16887"/>
      <c r="C16887" t="s">
        <v>21831</v>
      </c>
      <c r="D16887" t="s">
        <v>43</v>
      </c>
      <c r="E16887"/>
    </row>
    <row r="16888" spans="1:5" ht="13.5" customHeight="1" x14ac:dyDescent="0.25">
      <c r="A16888" s="51" t="s">
        <v>21833</v>
      </c>
      <c r="B16888"/>
      <c r="C16888" t="s">
        <v>21831</v>
      </c>
      <c r="D16888" t="s">
        <v>45</v>
      </c>
      <c r="E16888"/>
    </row>
    <row r="16889" spans="1:5" ht="13.5" customHeight="1" x14ac:dyDescent="0.25">
      <c r="A16889" s="51" t="s">
        <v>21834</v>
      </c>
      <c r="B16889" t="s">
        <v>39</v>
      </c>
      <c r="C16889" t="s">
        <v>32143</v>
      </c>
      <c r="D16889" t="s">
        <v>2190</v>
      </c>
      <c r="E16889"/>
    </row>
    <row r="16890" spans="1:5" ht="13.5" customHeight="1" x14ac:dyDescent="0.25">
      <c r="A16890" s="51" t="s">
        <v>21835</v>
      </c>
      <c r="B16890"/>
      <c r="C16890" t="s">
        <v>32143</v>
      </c>
      <c r="D16890" t="s">
        <v>43</v>
      </c>
      <c r="E16890"/>
    </row>
    <row r="16891" spans="1:5" ht="13.5" customHeight="1" x14ac:dyDescent="0.25">
      <c r="A16891" s="51" t="s">
        <v>21836</v>
      </c>
      <c r="B16891"/>
      <c r="C16891" t="s">
        <v>32143</v>
      </c>
      <c r="D16891" t="s">
        <v>45</v>
      </c>
      <c r="E16891"/>
    </row>
    <row r="16892" spans="1:5" ht="13.5" customHeight="1" x14ac:dyDescent="0.25">
      <c r="A16892" s="51" t="s">
        <v>21837</v>
      </c>
      <c r="B16892" t="s">
        <v>39</v>
      </c>
      <c r="C16892" t="s">
        <v>21838</v>
      </c>
      <c r="D16892" t="s">
        <v>50</v>
      </c>
      <c r="E16892"/>
    </row>
    <row r="16893" spans="1:5" ht="13.5" customHeight="1" x14ac:dyDescent="0.25">
      <c r="A16893" s="51" t="s">
        <v>21839</v>
      </c>
      <c r="B16893"/>
      <c r="C16893" t="s">
        <v>21838</v>
      </c>
      <c r="D16893" t="s">
        <v>43</v>
      </c>
      <c r="E16893"/>
    </row>
    <row r="16894" spans="1:5" ht="13.5" customHeight="1" x14ac:dyDescent="0.25">
      <c r="A16894" s="51" t="s">
        <v>21840</v>
      </c>
      <c r="B16894"/>
      <c r="C16894" t="s">
        <v>21838</v>
      </c>
      <c r="D16894" t="s">
        <v>45</v>
      </c>
      <c r="E16894"/>
    </row>
    <row r="16895" spans="1:5" ht="13.5" customHeight="1" x14ac:dyDescent="0.25">
      <c r="A16895" s="51" t="s">
        <v>21841</v>
      </c>
      <c r="B16895" t="s">
        <v>39</v>
      </c>
      <c r="C16895" t="s">
        <v>21842</v>
      </c>
      <c r="D16895" t="s">
        <v>50</v>
      </c>
      <c r="E16895"/>
    </row>
    <row r="16896" spans="1:5" ht="13.5" customHeight="1" x14ac:dyDescent="0.25">
      <c r="A16896" s="51" t="s">
        <v>21843</v>
      </c>
      <c r="B16896"/>
      <c r="C16896" t="s">
        <v>21842</v>
      </c>
      <c r="D16896" t="s">
        <v>43</v>
      </c>
      <c r="E16896"/>
    </row>
    <row r="16897" spans="1:5" ht="13.5" customHeight="1" x14ac:dyDescent="0.25">
      <c r="A16897" s="51" t="s">
        <v>21844</v>
      </c>
      <c r="B16897"/>
      <c r="C16897" t="s">
        <v>21842</v>
      </c>
      <c r="D16897" t="s">
        <v>45</v>
      </c>
      <c r="E16897"/>
    </row>
    <row r="16898" spans="1:5" ht="13.5" customHeight="1" x14ac:dyDescent="0.25">
      <c r="A16898" s="51" t="s">
        <v>21845</v>
      </c>
      <c r="B16898" t="s">
        <v>39</v>
      </c>
      <c r="C16898" t="s">
        <v>21846</v>
      </c>
      <c r="D16898" t="s">
        <v>50</v>
      </c>
      <c r="E16898"/>
    </row>
    <row r="16899" spans="1:5" ht="13.5" customHeight="1" x14ac:dyDescent="0.25">
      <c r="A16899" s="51" t="s">
        <v>21847</v>
      </c>
      <c r="B16899"/>
      <c r="C16899" t="s">
        <v>21846</v>
      </c>
      <c r="D16899" t="s">
        <v>43</v>
      </c>
      <c r="E16899"/>
    </row>
    <row r="16900" spans="1:5" ht="13.5" customHeight="1" x14ac:dyDescent="0.25">
      <c r="A16900" s="51" t="s">
        <v>21848</v>
      </c>
      <c r="B16900"/>
      <c r="C16900" t="s">
        <v>21846</v>
      </c>
      <c r="D16900" t="s">
        <v>45</v>
      </c>
      <c r="E16900"/>
    </row>
    <row r="16901" spans="1:5" ht="13.5" customHeight="1" x14ac:dyDescent="0.25">
      <c r="A16901" s="51" t="s">
        <v>21849</v>
      </c>
      <c r="B16901" t="s">
        <v>39</v>
      </c>
      <c r="C16901" t="s">
        <v>21850</v>
      </c>
      <c r="D16901" t="s">
        <v>50</v>
      </c>
      <c r="E16901"/>
    </row>
    <row r="16902" spans="1:5" ht="13.5" customHeight="1" x14ac:dyDescent="0.25">
      <c r="A16902" s="51" t="s">
        <v>21851</v>
      </c>
      <c r="B16902"/>
      <c r="C16902" t="s">
        <v>21850</v>
      </c>
      <c r="D16902" t="s">
        <v>43</v>
      </c>
      <c r="E16902"/>
    </row>
    <row r="16903" spans="1:5" ht="13.5" customHeight="1" x14ac:dyDescent="0.25">
      <c r="A16903" s="51" t="s">
        <v>21852</v>
      </c>
      <c r="B16903"/>
      <c r="C16903" t="s">
        <v>21850</v>
      </c>
      <c r="D16903" t="s">
        <v>45</v>
      </c>
      <c r="E16903"/>
    </row>
    <row r="16904" spans="1:5" ht="13.5" customHeight="1" x14ac:dyDescent="0.25">
      <c r="A16904" s="51" t="s">
        <v>21853</v>
      </c>
      <c r="B16904" t="s">
        <v>39</v>
      </c>
      <c r="C16904" t="s">
        <v>21854</v>
      </c>
      <c r="D16904" t="s">
        <v>50</v>
      </c>
      <c r="E16904"/>
    </row>
    <row r="16905" spans="1:5" ht="13.5" customHeight="1" x14ac:dyDescent="0.25">
      <c r="A16905" s="51" t="s">
        <v>21855</v>
      </c>
      <c r="B16905"/>
      <c r="C16905" t="s">
        <v>21854</v>
      </c>
      <c r="D16905" t="s">
        <v>43</v>
      </c>
      <c r="E16905"/>
    </row>
    <row r="16906" spans="1:5" ht="13.5" customHeight="1" x14ac:dyDescent="0.25">
      <c r="A16906" s="51" t="s">
        <v>21856</v>
      </c>
      <c r="B16906"/>
      <c r="C16906" t="s">
        <v>21854</v>
      </c>
      <c r="D16906" t="s">
        <v>45</v>
      </c>
      <c r="E16906"/>
    </row>
    <row r="16907" spans="1:5" ht="13.5" customHeight="1" x14ac:dyDescent="0.25">
      <c r="A16907" s="51" t="s">
        <v>21857</v>
      </c>
      <c r="B16907"/>
      <c r="C16907" t="s">
        <v>21858</v>
      </c>
      <c r="D16907" t="s">
        <v>21859</v>
      </c>
      <c r="E16907"/>
    </row>
    <row r="16908" spans="1:5" ht="13.5" customHeight="1" x14ac:dyDescent="0.25">
      <c r="A16908" s="51" t="s">
        <v>21860</v>
      </c>
      <c r="B16908" t="s">
        <v>39</v>
      </c>
      <c r="C16908" t="s">
        <v>21858</v>
      </c>
      <c r="D16908" t="s">
        <v>50</v>
      </c>
      <c r="E16908"/>
    </row>
    <row r="16909" spans="1:5" ht="13.5" customHeight="1" x14ac:dyDescent="0.25">
      <c r="A16909" s="51" t="s">
        <v>21861</v>
      </c>
      <c r="B16909"/>
      <c r="C16909" t="s">
        <v>21858</v>
      </c>
      <c r="D16909" t="s">
        <v>43</v>
      </c>
      <c r="E16909"/>
    </row>
    <row r="16910" spans="1:5" ht="13.5" customHeight="1" x14ac:dyDescent="0.25">
      <c r="A16910" s="51" t="s">
        <v>21862</v>
      </c>
      <c r="B16910"/>
      <c r="C16910" t="s">
        <v>21858</v>
      </c>
      <c r="D16910" t="s">
        <v>45</v>
      </c>
      <c r="E16910"/>
    </row>
    <row r="16911" spans="1:5" ht="13.5" customHeight="1" x14ac:dyDescent="0.25">
      <c r="A16911" s="51" t="s">
        <v>21863</v>
      </c>
      <c r="B16911"/>
      <c r="C16911" t="s">
        <v>21864</v>
      </c>
      <c r="D16911" t="s">
        <v>50</v>
      </c>
      <c r="E16911" t="s">
        <v>74</v>
      </c>
    </row>
    <row r="16912" spans="1:5" ht="13.5" customHeight="1" x14ac:dyDescent="0.25">
      <c r="A16912" s="51" t="s">
        <v>21865</v>
      </c>
      <c r="B16912"/>
      <c r="C16912" t="s">
        <v>21866</v>
      </c>
      <c r="D16912" t="s">
        <v>213</v>
      </c>
      <c r="E16912" t="s">
        <v>74</v>
      </c>
    </row>
    <row r="16913" spans="1:5" ht="13.5" customHeight="1" x14ac:dyDescent="0.25">
      <c r="A16913" s="51" t="s">
        <v>21867</v>
      </c>
      <c r="B16913"/>
      <c r="C16913" t="s">
        <v>21868</v>
      </c>
      <c r="D16913" t="s">
        <v>50</v>
      </c>
      <c r="E16913"/>
    </row>
    <row r="16914" spans="1:5" ht="13.5" customHeight="1" x14ac:dyDescent="0.25">
      <c r="A16914" s="51" t="s">
        <v>21869</v>
      </c>
      <c r="B16914"/>
      <c r="C16914" t="s">
        <v>21868</v>
      </c>
      <c r="D16914" t="s">
        <v>8384</v>
      </c>
      <c r="E16914"/>
    </row>
    <row r="16915" spans="1:5" ht="13.5" customHeight="1" x14ac:dyDescent="0.25">
      <c r="A16915" s="51" t="s">
        <v>21870</v>
      </c>
      <c r="B16915" t="s">
        <v>39</v>
      </c>
      <c r="C16915" t="s">
        <v>21871</v>
      </c>
      <c r="D16915" t="s">
        <v>50</v>
      </c>
      <c r="E16915"/>
    </row>
    <row r="16916" spans="1:5" ht="13.5" customHeight="1" x14ac:dyDescent="0.25">
      <c r="A16916" s="51" t="s">
        <v>21872</v>
      </c>
      <c r="B16916"/>
      <c r="C16916" t="s">
        <v>21871</v>
      </c>
      <c r="D16916" t="s">
        <v>43</v>
      </c>
      <c r="E16916"/>
    </row>
    <row r="16917" spans="1:5" ht="13.5" customHeight="1" x14ac:dyDescent="0.25">
      <c r="A16917" s="51" t="s">
        <v>21873</v>
      </c>
      <c r="B16917"/>
      <c r="C16917" t="s">
        <v>21871</v>
      </c>
      <c r="D16917" t="s">
        <v>45</v>
      </c>
      <c r="E16917"/>
    </row>
    <row r="16918" spans="1:5" ht="13.5" customHeight="1" x14ac:dyDescent="0.25">
      <c r="A16918" s="51" t="s">
        <v>21874</v>
      </c>
      <c r="B16918"/>
      <c r="C16918" t="s">
        <v>21875</v>
      </c>
      <c r="D16918" t="s">
        <v>50</v>
      </c>
      <c r="E16918"/>
    </row>
    <row r="16919" spans="1:5" ht="13.5" customHeight="1" x14ac:dyDescent="0.25">
      <c r="A16919" s="51" t="s">
        <v>21877</v>
      </c>
      <c r="B16919"/>
      <c r="C16919" t="s">
        <v>21876</v>
      </c>
      <c r="D16919" t="s">
        <v>21800</v>
      </c>
      <c r="E16919"/>
    </row>
    <row r="16920" spans="1:5" ht="13.5" customHeight="1" x14ac:dyDescent="0.25">
      <c r="A16920" s="51" t="s">
        <v>21878</v>
      </c>
      <c r="B16920" t="s">
        <v>39</v>
      </c>
      <c r="C16920" t="s">
        <v>21876</v>
      </c>
      <c r="D16920" t="s">
        <v>50</v>
      </c>
      <c r="E16920"/>
    </row>
    <row r="16921" spans="1:5" ht="13.5" customHeight="1" x14ac:dyDescent="0.25">
      <c r="A16921" s="51" t="s">
        <v>21879</v>
      </c>
      <c r="B16921"/>
      <c r="C16921" t="s">
        <v>21876</v>
      </c>
      <c r="D16921" t="s">
        <v>43</v>
      </c>
      <c r="E16921"/>
    </row>
    <row r="16922" spans="1:5" ht="13.5" customHeight="1" x14ac:dyDescent="0.25">
      <c r="A16922" s="51" t="s">
        <v>21880</v>
      </c>
      <c r="B16922"/>
      <c r="C16922" t="s">
        <v>21876</v>
      </c>
      <c r="D16922" t="s">
        <v>45</v>
      </c>
      <c r="E16922"/>
    </row>
    <row r="16923" spans="1:5" ht="13.5" customHeight="1" x14ac:dyDescent="0.25">
      <c r="A16923" s="51" t="s">
        <v>21881</v>
      </c>
      <c r="B16923"/>
      <c r="C16923" t="s">
        <v>21882</v>
      </c>
      <c r="D16923" t="s">
        <v>2190</v>
      </c>
      <c r="E16923"/>
    </row>
    <row r="16924" spans="1:5" ht="13.5" customHeight="1" x14ac:dyDescent="0.25">
      <c r="A16924" s="51" t="s">
        <v>21883</v>
      </c>
      <c r="B16924"/>
      <c r="C16924" t="s">
        <v>21884</v>
      </c>
      <c r="D16924" t="s">
        <v>50</v>
      </c>
      <c r="E16924" t="s">
        <v>74</v>
      </c>
    </row>
    <row r="16925" spans="1:5" ht="13.5" customHeight="1" x14ac:dyDescent="0.25">
      <c r="A16925" s="51" t="s">
        <v>21885</v>
      </c>
      <c r="B16925" t="s">
        <v>39</v>
      </c>
      <c r="C16925" t="s">
        <v>21886</v>
      </c>
      <c r="D16925" t="s">
        <v>50</v>
      </c>
      <c r="E16925"/>
    </row>
    <row r="16926" spans="1:5" ht="13.5" customHeight="1" x14ac:dyDescent="0.25">
      <c r="A16926" s="51" t="s">
        <v>21887</v>
      </c>
      <c r="B16926"/>
      <c r="C16926" t="s">
        <v>21886</v>
      </c>
      <c r="D16926" t="s">
        <v>43</v>
      </c>
      <c r="E16926"/>
    </row>
    <row r="16927" spans="1:5" ht="13.5" customHeight="1" x14ac:dyDescent="0.25">
      <c r="A16927" s="51" t="s">
        <v>21888</v>
      </c>
      <c r="B16927"/>
      <c r="C16927" t="s">
        <v>21886</v>
      </c>
      <c r="D16927" t="s">
        <v>45</v>
      </c>
      <c r="E16927"/>
    </row>
    <row r="16928" spans="1:5" ht="13.5" customHeight="1" x14ac:dyDescent="0.25">
      <c r="A16928" s="51" t="s">
        <v>21889</v>
      </c>
      <c r="B16928" t="s">
        <v>39</v>
      </c>
      <c r="C16928" t="s">
        <v>21890</v>
      </c>
      <c r="D16928" t="s">
        <v>50</v>
      </c>
      <c r="E16928"/>
    </row>
    <row r="16929" spans="1:5" ht="13.5" customHeight="1" x14ac:dyDescent="0.25">
      <c r="A16929" s="51" t="s">
        <v>21891</v>
      </c>
      <c r="B16929"/>
      <c r="C16929" t="s">
        <v>21890</v>
      </c>
      <c r="D16929" t="s">
        <v>43</v>
      </c>
      <c r="E16929"/>
    </row>
    <row r="16930" spans="1:5" ht="13.5" customHeight="1" x14ac:dyDescent="0.25">
      <c r="A16930" s="51" t="s">
        <v>21892</v>
      </c>
      <c r="B16930"/>
      <c r="C16930" t="s">
        <v>21890</v>
      </c>
      <c r="D16930" t="s">
        <v>45</v>
      </c>
      <c r="E16930"/>
    </row>
    <row r="16931" spans="1:5" ht="13.5" customHeight="1" x14ac:dyDescent="0.25">
      <c r="A16931" s="51" t="s">
        <v>21893</v>
      </c>
      <c r="B16931" t="s">
        <v>39</v>
      </c>
      <c r="C16931" t="s">
        <v>21894</v>
      </c>
      <c r="D16931" t="s">
        <v>50</v>
      </c>
      <c r="E16931" t="s">
        <v>74</v>
      </c>
    </row>
    <row r="16932" spans="1:5" ht="13.5" customHeight="1" x14ac:dyDescent="0.25">
      <c r="A16932" s="51" t="s">
        <v>21895</v>
      </c>
      <c r="B16932"/>
      <c r="C16932" t="s">
        <v>21894</v>
      </c>
      <c r="D16932" t="s">
        <v>43</v>
      </c>
      <c r="E16932" t="s">
        <v>74</v>
      </c>
    </row>
    <row r="16933" spans="1:5" ht="13.5" customHeight="1" x14ac:dyDescent="0.25">
      <c r="A16933" s="51" t="s">
        <v>21896</v>
      </c>
      <c r="B16933"/>
      <c r="C16933" t="s">
        <v>21894</v>
      </c>
      <c r="D16933" t="s">
        <v>45</v>
      </c>
      <c r="E16933" t="s">
        <v>74</v>
      </c>
    </row>
    <row r="16934" spans="1:5" ht="13.5" customHeight="1" x14ac:dyDescent="0.25">
      <c r="A16934" s="51" t="s">
        <v>21897</v>
      </c>
      <c r="B16934"/>
      <c r="C16934" t="s">
        <v>21894</v>
      </c>
      <c r="D16934" t="s">
        <v>488</v>
      </c>
      <c r="E16934"/>
    </row>
    <row r="16935" spans="1:5" ht="13.5" customHeight="1" x14ac:dyDescent="0.25">
      <c r="A16935" s="51" t="s">
        <v>32739</v>
      </c>
      <c r="B16935" t="s">
        <v>39</v>
      </c>
      <c r="C16935" t="s">
        <v>21894</v>
      </c>
      <c r="D16935" t="s">
        <v>2190</v>
      </c>
      <c r="E16935" t="s">
        <v>126</v>
      </c>
    </row>
    <row r="16936" spans="1:5" ht="13.5" customHeight="1" x14ac:dyDescent="0.25">
      <c r="A16936" s="51" t="s">
        <v>32740</v>
      </c>
      <c r="B16936"/>
      <c r="C16936" t="s">
        <v>21894</v>
      </c>
      <c r="D16936" t="s">
        <v>43</v>
      </c>
      <c r="E16936" t="s">
        <v>126</v>
      </c>
    </row>
    <row r="16937" spans="1:5" ht="13.5" customHeight="1" x14ac:dyDescent="0.25">
      <c r="A16937" s="51" t="s">
        <v>32741</v>
      </c>
      <c r="B16937"/>
      <c r="C16937" t="s">
        <v>21894</v>
      </c>
      <c r="D16937" t="s">
        <v>45</v>
      </c>
      <c r="E16937" t="s">
        <v>126</v>
      </c>
    </row>
    <row r="16938" spans="1:5" ht="13.5" customHeight="1" x14ac:dyDescent="0.25">
      <c r="A16938" s="51" t="s">
        <v>21898</v>
      </c>
      <c r="B16938"/>
      <c r="C16938" t="s">
        <v>21899</v>
      </c>
      <c r="D16938" t="s">
        <v>50</v>
      </c>
      <c r="E16938" t="s">
        <v>74</v>
      </c>
    </row>
    <row r="16939" spans="1:5" ht="13.5" customHeight="1" x14ac:dyDescent="0.25">
      <c r="A16939" s="51" t="s">
        <v>32742</v>
      </c>
      <c r="B16939"/>
      <c r="C16939" t="s">
        <v>21899</v>
      </c>
      <c r="D16939" t="s">
        <v>2190</v>
      </c>
      <c r="E16939" t="s">
        <v>126</v>
      </c>
    </row>
    <row r="16940" spans="1:5" ht="13.5" customHeight="1" x14ac:dyDescent="0.25">
      <c r="A16940" s="51" t="s">
        <v>21900</v>
      </c>
      <c r="B16940" t="s">
        <v>39</v>
      </c>
      <c r="C16940" t="s">
        <v>21901</v>
      </c>
      <c r="D16940" t="s">
        <v>50</v>
      </c>
      <c r="E16940"/>
    </row>
    <row r="16941" spans="1:5" ht="13.5" customHeight="1" x14ac:dyDescent="0.25">
      <c r="A16941" s="51" t="s">
        <v>21902</v>
      </c>
      <c r="B16941"/>
      <c r="C16941" t="s">
        <v>21901</v>
      </c>
      <c r="D16941" t="s">
        <v>43</v>
      </c>
      <c r="E16941"/>
    </row>
    <row r="16942" spans="1:5" ht="13.5" customHeight="1" x14ac:dyDescent="0.25">
      <c r="A16942" s="51" t="s">
        <v>21903</v>
      </c>
      <c r="B16942"/>
      <c r="C16942" t="s">
        <v>21901</v>
      </c>
      <c r="D16942" t="s">
        <v>45</v>
      </c>
      <c r="E16942"/>
    </row>
    <row r="16943" spans="1:5" ht="13.5" customHeight="1" x14ac:dyDescent="0.25">
      <c r="A16943" s="51" t="s">
        <v>21904</v>
      </c>
      <c r="B16943" t="s">
        <v>39</v>
      </c>
      <c r="C16943" t="s">
        <v>21905</v>
      </c>
      <c r="D16943" t="s">
        <v>50</v>
      </c>
      <c r="E16943"/>
    </row>
    <row r="16944" spans="1:5" ht="13.5" customHeight="1" x14ac:dyDescent="0.25">
      <c r="A16944" s="51" t="s">
        <v>21906</v>
      </c>
      <c r="B16944"/>
      <c r="C16944" t="s">
        <v>21905</v>
      </c>
      <c r="D16944" t="s">
        <v>43</v>
      </c>
      <c r="E16944"/>
    </row>
    <row r="16945" spans="1:5" ht="13.5" customHeight="1" x14ac:dyDescent="0.25">
      <c r="A16945" s="51" t="s">
        <v>21907</v>
      </c>
      <c r="B16945"/>
      <c r="C16945" t="s">
        <v>21905</v>
      </c>
      <c r="D16945" t="s">
        <v>45</v>
      </c>
      <c r="E16945"/>
    </row>
    <row r="16946" spans="1:5" ht="13.5" customHeight="1" x14ac:dyDescent="0.25">
      <c r="A16946" s="51" t="s">
        <v>21908</v>
      </c>
      <c r="B16946" t="s">
        <v>39</v>
      </c>
      <c r="C16946" t="s">
        <v>21909</v>
      </c>
      <c r="D16946" t="s">
        <v>50</v>
      </c>
      <c r="E16946"/>
    </row>
    <row r="16947" spans="1:5" ht="13.5" customHeight="1" x14ac:dyDescent="0.25">
      <c r="A16947" s="51" t="s">
        <v>21910</v>
      </c>
      <c r="B16947"/>
      <c r="C16947" t="s">
        <v>21909</v>
      </c>
      <c r="D16947" t="s">
        <v>43</v>
      </c>
      <c r="E16947"/>
    </row>
    <row r="16948" spans="1:5" ht="13.5" customHeight="1" x14ac:dyDescent="0.25">
      <c r="A16948" s="51" t="s">
        <v>21911</v>
      </c>
      <c r="B16948"/>
      <c r="C16948" t="s">
        <v>21909</v>
      </c>
      <c r="D16948" t="s">
        <v>45</v>
      </c>
      <c r="E16948"/>
    </row>
    <row r="16949" spans="1:5" ht="13.5" customHeight="1" x14ac:dyDescent="0.25">
      <c r="A16949" s="51" t="s">
        <v>21912</v>
      </c>
      <c r="B16949" t="s">
        <v>39</v>
      </c>
      <c r="C16949" t="s">
        <v>21913</v>
      </c>
      <c r="D16949" t="s">
        <v>50</v>
      </c>
      <c r="E16949"/>
    </row>
    <row r="16950" spans="1:5" ht="13.5" customHeight="1" x14ac:dyDescent="0.25">
      <c r="A16950" s="51" t="s">
        <v>21914</v>
      </c>
      <c r="B16950"/>
      <c r="C16950" t="s">
        <v>21913</v>
      </c>
      <c r="D16950" t="s">
        <v>43</v>
      </c>
      <c r="E16950"/>
    </row>
    <row r="16951" spans="1:5" ht="13.5" customHeight="1" x14ac:dyDescent="0.25">
      <c r="A16951" s="51" t="s">
        <v>21915</v>
      </c>
      <c r="B16951"/>
      <c r="C16951" t="s">
        <v>21913</v>
      </c>
      <c r="D16951" t="s">
        <v>45</v>
      </c>
      <c r="E16951"/>
    </row>
    <row r="16952" spans="1:5" ht="13.5" customHeight="1" x14ac:dyDescent="0.25">
      <c r="A16952" s="51" t="s">
        <v>21916</v>
      </c>
      <c r="B16952" t="s">
        <v>39</v>
      </c>
      <c r="C16952" t="s">
        <v>21917</v>
      </c>
      <c r="D16952" t="s">
        <v>213</v>
      </c>
      <c r="E16952"/>
    </row>
    <row r="16953" spans="1:5" ht="13.5" customHeight="1" x14ac:dyDescent="0.25">
      <c r="A16953" s="51" t="s">
        <v>21918</v>
      </c>
      <c r="B16953"/>
      <c r="C16953" t="s">
        <v>21917</v>
      </c>
      <c r="D16953" t="s">
        <v>43</v>
      </c>
      <c r="E16953"/>
    </row>
    <row r="16954" spans="1:5" ht="13.5" customHeight="1" x14ac:dyDescent="0.25">
      <c r="A16954" s="51" t="s">
        <v>21919</v>
      </c>
      <c r="B16954"/>
      <c r="C16954" t="s">
        <v>21917</v>
      </c>
      <c r="D16954" t="s">
        <v>45</v>
      </c>
      <c r="E16954"/>
    </row>
    <row r="16955" spans="1:5" ht="13.5" customHeight="1" x14ac:dyDescent="0.25">
      <c r="A16955" s="51" t="s">
        <v>21920</v>
      </c>
      <c r="B16955" t="s">
        <v>39</v>
      </c>
      <c r="C16955" t="s">
        <v>21921</v>
      </c>
      <c r="D16955" t="s">
        <v>50</v>
      </c>
      <c r="E16955"/>
    </row>
    <row r="16956" spans="1:5" ht="13.5" customHeight="1" x14ac:dyDescent="0.25">
      <c r="A16956" s="51" t="s">
        <v>21922</v>
      </c>
      <c r="B16956"/>
      <c r="C16956" t="s">
        <v>21921</v>
      </c>
      <c r="D16956" t="s">
        <v>43</v>
      </c>
      <c r="E16956"/>
    </row>
    <row r="16957" spans="1:5" ht="13.5" customHeight="1" x14ac:dyDescent="0.25">
      <c r="A16957" s="51" t="s">
        <v>21923</v>
      </c>
      <c r="B16957"/>
      <c r="C16957" t="s">
        <v>21921</v>
      </c>
      <c r="D16957" t="s">
        <v>45</v>
      </c>
      <c r="E16957"/>
    </row>
    <row r="16958" spans="1:5" ht="13.5" customHeight="1" x14ac:dyDescent="0.25">
      <c r="A16958" s="51" t="s">
        <v>21924</v>
      </c>
      <c r="B16958" t="s">
        <v>39</v>
      </c>
      <c r="C16958" t="s">
        <v>21925</v>
      </c>
      <c r="D16958" t="s">
        <v>50</v>
      </c>
      <c r="E16958"/>
    </row>
    <row r="16959" spans="1:5" ht="13.5" customHeight="1" x14ac:dyDescent="0.25">
      <c r="A16959" s="51" t="s">
        <v>21926</v>
      </c>
      <c r="B16959"/>
      <c r="C16959" t="s">
        <v>21925</v>
      </c>
      <c r="D16959" t="s">
        <v>43</v>
      </c>
      <c r="E16959"/>
    </row>
    <row r="16960" spans="1:5" ht="13.5" customHeight="1" x14ac:dyDescent="0.25">
      <c r="A16960" s="51" t="s">
        <v>21927</v>
      </c>
      <c r="B16960"/>
      <c r="C16960" t="s">
        <v>21925</v>
      </c>
      <c r="D16960" t="s">
        <v>45</v>
      </c>
      <c r="E16960"/>
    </row>
    <row r="16961" spans="1:5" ht="13.5" customHeight="1" x14ac:dyDescent="0.25">
      <c r="A16961" s="51" t="s">
        <v>21928</v>
      </c>
      <c r="B16961" t="s">
        <v>39</v>
      </c>
      <c r="C16961" t="s">
        <v>21929</v>
      </c>
      <c r="D16961" t="s">
        <v>50</v>
      </c>
      <c r="E16961"/>
    </row>
    <row r="16962" spans="1:5" ht="13.5" customHeight="1" x14ac:dyDescent="0.25">
      <c r="A16962" s="51" t="s">
        <v>21930</v>
      </c>
      <c r="B16962"/>
      <c r="C16962" t="s">
        <v>21929</v>
      </c>
      <c r="D16962" t="s">
        <v>43</v>
      </c>
      <c r="E16962"/>
    </row>
    <row r="16963" spans="1:5" ht="13.5" customHeight="1" x14ac:dyDescent="0.25">
      <c r="A16963" s="51" t="s">
        <v>21931</v>
      </c>
      <c r="B16963"/>
      <c r="C16963" t="s">
        <v>21929</v>
      </c>
      <c r="D16963" t="s">
        <v>45</v>
      </c>
      <c r="E16963"/>
    </row>
    <row r="16964" spans="1:5" ht="13.5" customHeight="1" x14ac:dyDescent="0.25">
      <c r="A16964" s="51" t="s">
        <v>21932</v>
      </c>
      <c r="B16964"/>
      <c r="C16964" t="s">
        <v>21929</v>
      </c>
      <c r="D16964" t="s">
        <v>21362</v>
      </c>
      <c r="E16964"/>
    </row>
    <row r="16965" spans="1:5" ht="13.5" customHeight="1" x14ac:dyDescent="0.25">
      <c r="A16965" s="51" t="s">
        <v>21933</v>
      </c>
      <c r="B16965"/>
      <c r="C16965" t="s">
        <v>21934</v>
      </c>
      <c r="D16965" t="s">
        <v>21935</v>
      </c>
      <c r="E16965"/>
    </row>
    <row r="16966" spans="1:5" ht="13.5" customHeight="1" x14ac:dyDescent="0.25">
      <c r="A16966" s="51" t="s">
        <v>21936</v>
      </c>
      <c r="B16966" t="s">
        <v>39</v>
      </c>
      <c r="C16966" t="s">
        <v>21937</v>
      </c>
      <c r="D16966" t="s">
        <v>50</v>
      </c>
      <c r="E16966"/>
    </row>
    <row r="16967" spans="1:5" ht="13.5" customHeight="1" x14ac:dyDescent="0.25">
      <c r="A16967" s="51" t="s">
        <v>21938</v>
      </c>
      <c r="B16967"/>
      <c r="C16967" t="s">
        <v>21937</v>
      </c>
      <c r="D16967" t="s">
        <v>43</v>
      </c>
      <c r="E16967"/>
    </row>
    <row r="16968" spans="1:5" ht="13.5" customHeight="1" x14ac:dyDescent="0.25">
      <c r="A16968" s="51" t="s">
        <v>21939</v>
      </c>
      <c r="B16968"/>
      <c r="C16968" t="s">
        <v>21937</v>
      </c>
      <c r="D16968" t="s">
        <v>45</v>
      </c>
      <c r="E16968"/>
    </row>
    <row r="16969" spans="1:5" ht="13.5" customHeight="1" x14ac:dyDescent="0.25">
      <c r="A16969" s="51" t="s">
        <v>21940</v>
      </c>
      <c r="B16969" t="s">
        <v>39</v>
      </c>
      <c r="C16969" t="s">
        <v>21941</v>
      </c>
      <c r="D16969" t="s">
        <v>50</v>
      </c>
      <c r="E16969"/>
    </row>
    <row r="16970" spans="1:5" ht="13.5" customHeight="1" x14ac:dyDescent="0.25">
      <c r="A16970" s="51" t="s">
        <v>21942</v>
      </c>
      <c r="B16970"/>
      <c r="C16970" t="s">
        <v>21941</v>
      </c>
      <c r="D16970" t="s">
        <v>43</v>
      </c>
      <c r="E16970"/>
    </row>
    <row r="16971" spans="1:5" ht="13.5" customHeight="1" x14ac:dyDescent="0.25">
      <c r="A16971" s="51" t="s">
        <v>21943</v>
      </c>
      <c r="B16971"/>
      <c r="C16971" t="s">
        <v>21941</v>
      </c>
      <c r="D16971" t="s">
        <v>45</v>
      </c>
      <c r="E16971"/>
    </row>
    <row r="16972" spans="1:5" ht="13.5" customHeight="1" x14ac:dyDescent="0.25">
      <c r="A16972" s="51" t="s">
        <v>21944</v>
      </c>
      <c r="B16972" t="s">
        <v>39</v>
      </c>
      <c r="C16972" t="s">
        <v>21945</v>
      </c>
      <c r="D16972" t="s">
        <v>50</v>
      </c>
      <c r="E16972"/>
    </row>
    <row r="16973" spans="1:5" ht="13.5" customHeight="1" x14ac:dyDescent="0.25">
      <c r="A16973" s="51" t="s">
        <v>21946</v>
      </c>
      <c r="B16973"/>
      <c r="C16973" t="s">
        <v>21945</v>
      </c>
      <c r="D16973" t="s">
        <v>43</v>
      </c>
      <c r="E16973"/>
    </row>
    <row r="16974" spans="1:5" ht="13.5" customHeight="1" x14ac:dyDescent="0.25">
      <c r="A16974" s="51" t="s">
        <v>21947</v>
      </c>
      <c r="B16974"/>
      <c r="C16974" t="s">
        <v>21945</v>
      </c>
      <c r="D16974" t="s">
        <v>45</v>
      </c>
      <c r="E16974"/>
    </row>
    <row r="16975" spans="1:5" ht="13.5" customHeight="1" x14ac:dyDescent="0.25">
      <c r="A16975" s="51" t="s">
        <v>21949</v>
      </c>
      <c r="B16975" t="s">
        <v>39</v>
      </c>
      <c r="C16975" t="s">
        <v>21950</v>
      </c>
      <c r="D16975" t="s">
        <v>2688</v>
      </c>
      <c r="E16975"/>
    </row>
    <row r="16976" spans="1:5" ht="13.5" customHeight="1" x14ac:dyDescent="0.25">
      <c r="A16976" s="51" t="s">
        <v>21951</v>
      </c>
      <c r="B16976"/>
      <c r="C16976" t="s">
        <v>21950</v>
      </c>
      <c r="D16976" t="s">
        <v>43</v>
      </c>
      <c r="E16976"/>
    </row>
    <row r="16977" spans="1:5" ht="13.5" customHeight="1" x14ac:dyDescent="0.25">
      <c r="A16977" s="51" t="s">
        <v>21952</v>
      </c>
      <c r="B16977"/>
      <c r="C16977" t="s">
        <v>21950</v>
      </c>
      <c r="D16977" t="s">
        <v>45</v>
      </c>
      <c r="E16977"/>
    </row>
    <row r="16978" spans="1:5" ht="13.5" customHeight="1" x14ac:dyDescent="0.25">
      <c r="A16978" s="51" t="s">
        <v>21953</v>
      </c>
      <c r="B16978"/>
      <c r="C16978" t="s">
        <v>21954</v>
      </c>
      <c r="D16978" t="s">
        <v>21955</v>
      </c>
      <c r="E16978"/>
    </row>
    <row r="16979" spans="1:5" ht="13.5" customHeight="1" x14ac:dyDescent="0.25">
      <c r="A16979" s="51" t="s">
        <v>21956</v>
      </c>
      <c r="B16979" t="s">
        <v>39</v>
      </c>
      <c r="C16979" t="s">
        <v>21954</v>
      </c>
      <c r="D16979" t="s">
        <v>50</v>
      </c>
      <c r="E16979"/>
    </row>
    <row r="16980" spans="1:5" ht="13.5" customHeight="1" x14ac:dyDescent="0.25">
      <c r="A16980" s="51" t="s">
        <v>21957</v>
      </c>
      <c r="B16980"/>
      <c r="C16980" t="s">
        <v>21954</v>
      </c>
      <c r="D16980" t="s">
        <v>43</v>
      </c>
      <c r="E16980"/>
    </row>
    <row r="16981" spans="1:5" ht="13.5" customHeight="1" x14ac:dyDescent="0.25">
      <c r="A16981" s="51" t="s">
        <v>21958</v>
      </c>
      <c r="B16981"/>
      <c r="C16981" t="s">
        <v>21954</v>
      </c>
      <c r="D16981" t="s">
        <v>45</v>
      </c>
      <c r="E16981"/>
    </row>
    <row r="16982" spans="1:5" ht="13.5" customHeight="1" x14ac:dyDescent="0.25">
      <c r="A16982" s="51" t="s">
        <v>21959</v>
      </c>
      <c r="B16982"/>
      <c r="C16982" t="s">
        <v>21960</v>
      </c>
      <c r="D16982" t="s">
        <v>13034</v>
      </c>
      <c r="E16982"/>
    </row>
    <row r="16983" spans="1:5" ht="13.5" customHeight="1" x14ac:dyDescent="0.25">
      <c r="A16983" s="51" t="s">
        <v>21961</v>
      </c>
      <c r="B16983"/>
      <c r="C16983" t="s">
        <v>21962</v>
      </c>
      <c r="D16983" t="s">
        <v>18614</v>
      </c>
      <c r="E16983"/>
    </row>
    <row r="16984" spans="1:5" ht="13.5" customHeight="1" x14ac:dyDescent="0.25">
      <c r="A16984" s="51" t="s">
        <v>21963</v>
      </c>
      <c r="B16984" t="s">
        <v>39</v>
      </c>
      <c r="C16984" t="s">
        <v>21962</v>
      </c>
      <c r="D16984" t="s">
        <v>50</v>
      </c>
      <c r="E16984"/>
    </row>
    <row r="16985" spans="1:5" ht="13.5" customHeight="1" x14ac:dyDescent="0.25">
      <c r="A16985" s="51" t="s">
        <v>21964</v>
      </c>
      <c r="B16985"/>
      <c r="C16985" t="s">
        <v>21962</v>
      </c>
      <c r="D16985" t="s">
        <v>43</v>
      </c>
      <c r="E16985"/>
    </row>
    <row r="16986" spans="1:5" ht="13.5" customHeight="1" x14ac:dyDescent="0.25">
      <c r="A16986" s="51" t="s">
        <v>21965</v>
      </c>
      <c r="B16986"/>
      <c r="C16986" t="s">
        <v>21962</v>
      </c>
      <c r="D16986" t="s">
        <v>45</v>
      </c>
      <c r="E16986"/>
    </row>
    <row r="16987" spans="1:5" ht="13.5" customHeight="1" x14ac:dyDescent="0.25">
      <c r="A16987" s="51" t="s">
        <v>21966</v>
      </c>
      <c r="B16987"/>
      <c r="C16987" t="s">
        <v>21967</v>
      </c>
      <c r="D16987" t="s">
        <v>11011</v>
      </c>
      <c r="E16987"/>
    </row>
    <row r="16988" spans="1:5" ht="13.5" customHeight="1" x14ac:dyDescent="0.25">
      <c r="A16988" s="51" t="s">
        <v>21968</v>
      </c>
      <c r="B16988" t="s">
        <v>39</v>
      </c>
      <c r="C16988" t="s">
        <v>21967</v>
      </c>
      <c r="D16988" t="s">
        <v>96</v>
      </c>
      <c r="E16988"/>
    </row>
    <row r="16989" spans="1:5" ht="13.5" customHeight="1" x14ac:dyDescent="0.25">
      <c r="A16989" s="51" t="s">
        <v>21969</v>
      </c>
      <c r="B16989"/>
      <c r="C16989" t="s">
        <v>21967</v>
      </c>
      <c r="D16989" t="s">
        <v>43</v>
      </c>
      <c r="E16989"/>
    </row>
    <row r="16990" spans="1:5" ht="13.5" customHeight="1" x14ac:dyDescent="0.25">
      <c r="A16990" s="51" t="s">
        <v>21970</v>
      </c>
      <c r="B16990"/>
      <c r="C16990" t="s">
        <v>21967</v>
      </c>
      <c r="D16990" t="s">
        <v>45</v>
      </c>
      <c r="E16990"/>
    </row>
    <row r="16991" spans="1:5" ht="13.5" customHeight="1" x14ac:dyDescent="0.25">
      <c r="A16991" s="51" t="s">
        <v>21971</v>
      </c>
      <c r="B16991" t="s">
        <v>39</v>
      </c>
      <c r="C16991" t="s">
        <v>21972</v>
      </c>
      <c r="D16991" t="s">
        <v>50</v>
      </c>
      <c r="E16991"/>
    </row>
    <row r="16992" spans="1:5" ht="13.5" customHeight="1" x14ac:dyDescent="0.25">
      <c r="A16992" s="51" t="s">
        <v>21973</v>
      </c>
      <c r="B16992"/>
      <c r="C16992" t="s">
        <v>21972</v>
      </c>
      <c r="D16992" t="s">
        <v>43</v>
      </c>
      <c r="E16992"/>
    </row>
    <row r="16993" spans="1:5" ht="13.5" customHeight="1" x14ac:dyDescent="0.25">
      <c r="A16993" s="51" t="s">
        <v>21974</v>
      </c>
      <c r="B16993"/>
      <c r="C16993" t="s">
        <v>21972</v>
      </c>
      <c r="D16993" t="s">
        <v>45</v>
      </c>
      <c r="E16993"/>
    </row>
    <row r="16994" spans="1:5" ht="13.5" customHeight="1" x14ac:dyDescent="0.25">
      <c r="A16994" s="51" t="s">
        <v>21975</v>
      </c>
      <c r="B16994"/>
      <c r="C16994" t="s">
        <v>21976</v>
      </c>
      <c r="D16994" t="s">
        <v>21977</v>
      </c>
      <c r="E16994"/>
    </row>
    <row r="16995" spans="1:5" ht="13.5" customHeight="1" x14ac:dyDescent="0.25">
      <c r="A16995" s="51" t="s">
        <v>21978</v>
      </c>
      <c r="B16995" t="s">
        <v>39</v>
      </c>
      <c r="C16995" t="s">
        <v>21976</v>
      </c>
      <c r="D16995" t="s">
        <v>50</v>
      </c>
      <c r="E16995"/>
    </row>
    <row r="16996" spans="1:5" ht="13.5" customHeight="1" x14ac:dyDescent="0.25">
      <c r="A16996" s="51" t="s">
        <v>21979</v>
      </c>
      <c r="B16996"/>
      <c r="C16996" t="s">
        <v>21976</v>
      </c>
      <c r="D16996" t="s">
        <v>43</v>
      </c>
      <c r="E16996"/>
    </row>
    <row r="16997" spans="1:5" ht="13.5" customHeight="1" x14ac:dyDescent="0.25">
      <c r="A16997" s="51" t="s">
        <v>21980</v>
      </c>
      <c r="B16997"/>
      <c r="C16997" t="s">
        <v>21976</v>
      </c>
      <c r="D16997" t="s">
        <v>45</v>
      </c>
      <c r="E16997"/>
    </row>
    <row r="16998" spans="1:5" ht="13.5" customHeight="1" x14ac:dyDescent="0.25">
      <c r="A16998" s="51" t="s">
        <v>21981</v>
      </c>
      <c r="B16998" t="s">
        <v>39</v>
      </c>
      <c r="C16998" t="s">
        <v>21982</v>
      </c>
      <c r="D16998" t="s">
        <v>50</v>
      </c>
      <c r="E16998"/>
    </row>
    <row r="16999" spans="1:5" ht="13.5" customHeight="1" x14ac:dyDescent="0.25">
      <c r="A16999" s="51" t="s">
        <v>21983</v>
      </c>
      <c r="B16999"/>
      <c r="C16999" t="s">
        <v>21982</v>
      </c>
      <c r="D16999" t="s">
        <v>43</v>
      </c>
      <c r="E16999"/>
    </row>
    <row r="17000" spans="1:5" ht="13.5" customHeight="1" x14ac:dyDescent="0.25">
      <c r="A17000" s="51" t="s">
        <v>21984</v>
      </c>
      <c r="B17000"/>
      <c r="C17000" t="s">
        <v>21982</v>
      </c>
      <c r="D17000" t="s">
        <v>45</v>
      </c>
      <c r="E17000"/>
    </row>
    <row r="17001" spans="1:5" ht="13.5" customHeight="1" x14ac:dyDescent="0.25">
      <c r="A17001" s="51" t="s">
        <v>21985</v>
      </c>
      <c r="B17001" t="s">
        <v>39</v>
      </c>
      <c r="C17001" t="s">
        <v>21986</v>
      </c>
      <c r="D17001" t="s">
        <v>50</v>
      </c>
      <c r="E17001"/>
    </row>
    <row r="17002" spans="1:5" ht="13.5" customHeight="1" x14ac:dyDescent="0.25">
      <c r="A17002" s="51" t="s">
        <v>21987</v>
      </c>
      <c r="B17002"/>
      <c r="C17002" t="s">
        <v>21986</v>
      </c>
      <c r="D17002" t="s">
        <v>43</v>
      </c>
      <c r="E17002"/>
    </row>
    <row r="17003" spans="1:5" ht="13.5" customHeight="1" x14ac:dyDescent="0.25">
      <c r="A17003" s="51" t="s">
        <v>21988</v>
      </c>
      <c r="B17003"/>
      <c r="C17003" t="s">
        <v>21986</v>
      </c>
      <c r="D17003" t="s">
        <v>45</v>
      </c>
      <c r="E17003"/>
    </row>
    <row r="17004" spans="1:5" ht="13.5" customHeight="1" x14ac:dyDescent="0.25">
      <c r="A17004" s="51" t="s">
        <v>21989</v>
      </c>
      <c r="B17004" t="s">
        <v>39</v>
      </c>
      <c r="C17004" t="s">
        <v>21990</v>
      </c>
      <c r="D17004" t="s">
        <v>50</v>
      </c>
      <c r="E17004"/>
    </row>
    <row r="17005" spans="1:5" ht="13.5" customHeight="1" x14ac:dyDescent="0.25">
      <c r="A17005" s="51" t="s">
        <v>21991</v>
      </c>
      <c r="B17005"/>
      <c r="C17005" t="s">
        <v>21990</v>
      </c>
      <c r="D17005" t="s">
        <v>43</v>
      </c>
      <c r="E17005"/>
    </row>
    <row r="17006" spans="1:5" ht="13.5" customHeight="1" x14ac:dyDescent="0.25">
      <c r="A17006" s="51" t="s">
        <v>21992</v>
      </c>
      <c r="B17006"/>
      <c r="C17006" t="s">
        <v>21990</v>
      </c>
      <c r="D17006" t="s">
        <v>45</v>
      </c>
      <c r="E17006"/>
    </row>
    <row r="17007" spans="1:5" ht="13.5" customHeight="1" x14ac:dyDescent="0.25">
      <c r="A17007" s="51" t="s">
        <v>21993</v>
      </c>
      <c r="B17007"/>
      <c r="C17007" t="s">
        <v>21994</v>
      </c>
      <c r="D17007" t="s">
        <v>50</v>
      </c>
      <c r="E17007"/>
    </row>
    <row r="17008" spans="1:5" ht="13.5" customHeight="1" x14ac:dyDescent="0.25">
      <c r="A17008" s="51" t="s">
        <v>21995</v>
      </c>
      <c r="B17008" t="s">
        <v>39</v>
      </c>
      <c r="C17008" t="s">
        <v>21996</v>
      </c>
      <c r="D17008" t="s">
        <v>50</v>
      </c>
      <c r="E17008"/>
    </row>
    <row r="17009" spans="1:5" ht="13.5" customHeight="1" x14ac:dyDescent="0.25">
      <c r="A17009" s="51" t="s">
        <v>21997</v>
      </c>
      <c r="B17009"/>
      <c r="C17009" t="s">
        <v>21996</v>
      </c>
      <c r="D17009" t="s">
        <v>43</v>
      </c>
      <c r="E17009"/>
    </row>
    <row r="17010" spans="1:5" ht="13.5" customHeight="1" x14ac:dyDescent="0.25">
      <c r="A17010" s="51" t="s">
        <v>21998</v>
      </c>
      <c r="B17010"/>
      <c r="C17010" t="s">
        <v>21996</v>
      </c>
      <c r="D17010" t="s">
        <v>45</v>
      </c>
      <c r="E17010"/>
    </row>
    <row r="17011" spans="1:5" ht="13.5" customHeight="1" x14ac:dyDescent="0.25">
      <c r="A17011" s="51" t="s">
        <v>21999</v>
      </c>
      <c r="B17011"/>
      <c r="C17011" t="s">
        <v>22000</v>
      </c>
      <c r="D17011" t="s">
        <v>22001</v>
      </c>
      <c r="E17011"/>
    </row>
    <row r="17012" spans="1:5" ht="13.5" customHeight="1" x14ac:dyDescent="0.25">
      <c r="A17012" s="51" t="s">
        <v>22002</v>
      </c>
      <c r="B17012"/>
      <c r="C17012" t="s">
        <v>22000</v>
      </c>
      <c r="D17012" t="s">
        <v>6067</v>
      </c>
      <c r="E17012"/>
    </row>
    <row r="17013" spans="1:5" ht="13.5" customHeight="1" x14ac:dyDescent="0.25">
      <c r="A17013" s="51" t="s">
        <v>22003</v>
      </c>
      <c r="B17013" t="s">
        <v>39</v>
      </c>
      <c r="C17013" t="s">
        <v>22004</v>
      </c>
      <c r="D17013" t="s">
        <v>50</v>
      </c>
      <c r="E17013"/>
    </row>
    <row r="17014" spans="1:5" ht="13.5" customHeight="1" x14ac:dyDescent="0.25">
      <c r="A17014" s="51" t="s">
        <v>22005</v>
      </c>
      <c r="B17014"/>
      <c r="C17014" t="s">
        <v>22004</v>
      </c>
      <c r="D17014" t="s">
        <v>43</v>
      </c>
      <c r="E17014"/>
    </row>
    <row r="17015" spans="1:5" ht="13.5" customHeight="1" x14ac:dyDescent="0.25">
      <c r="A17015" s="51" t="s">
        <v>22006</v>
      </c>
      <c r="B17015"/>
      <c r="C17015" t="s">
        <v>22004</v>
      </c>
      <c r="D17015" t="s">
        <v>45</v>
      </c>
      <c r="E17015"/>
    </row>
    <row r="17016" spans="1:5" ht="13.5" customHeight="1" x14ac:dyDescent="0.25">
      <c r="A17016" s="51" t="s">
        <v>22007</v>
      </c>
      <c r="B17016" t="s">
        <v>39</v>
      </c>
      <c r="C17016" t="s">
        <v>22008</v>
      </c>
      <c r="D17016" t="s">
        <v>50</v>
      </c>
      <c r="E17016"/>
    </row>
    <row r="17017" spans="1:5" ht="13.5" customHeight="1" x14ac:dyDescent="0.25">
      <c r="A17017" s="51" t="s">
        <v>22009</v>
      </c>
      <c r="B17017"/>
      <c r="C17017" t="s">
        <v>22008</v>
      </c>
      <c r="D17017" t="s">
        <v>43</v>
      </c>
      <c r="E17017"/>
    </row>
    <row r="17018" spans="1:5" ht="13.5" customHeight="1" x14ac:dyDescent="0.25">
      <c r="A17018" s="51" t="s">
        <v>22010</v>
      </c>
      <c r="B17018"/>
      <c r="C17018" t="s">
        <v>22008</v>
      </c>
      <c r="D17018" t="s">
        <v>45</v>
      </c>
      <c r="E17018"/>
    </row>
    <row r="17019" spans="1:5" ht="13.5" customHeight="1" x14ac:dyDescent="0.25">
      <c r="A17019" s="51" t="s">
        <v>22011</v>
      </c>
      <c r="B17019" t="s">
        <v>39</v>
      </c>
      <c r="C17019" t="s">
        <v>22012</v>
      </c>
      <c r="D17019" t="s">
        <v>50</v>
      </c>
      <c r="E17019"/>
    </row>
    <row r="17020" spans="1:5" ht="13.5" customHeight="1" x14ac:dyDescent="0.25">
      <c r="A17020" s="51" t="s">
        <v>22013</v>
      </c>
      <c r="B17020"/>
      <c r="C17020" t="s">
        <v>22012</v>
      </c>
      <c r="D17020" t="s">
        <v>43</v>
      </c>
      <c r="E17020"/>
    </row>
    <row r="17021" spans="1:5" ht="13.5" customHeight="1" x14ac:dyDescent="0.25">
      <c r="A17021" s="51" t="s">
        <v>22014</v>
      </c>
      <c r="B17021"/>
      <c r="C17021" t="s">
        <v>22012</v>
      </c>
      <c r="D17021" t="s">
        <v>45</v>
      </c>
      <c r="E17021"/>
    </row>
    <row r="17022" spans="1:5" ht="13.5" customHeight="1" x14ac:dyDescent="0.25">
      <c r="A17022" s="51" t="s">
        <v>22015</v>
      </c>
      <c r="B17022" t="s">
        <v>39</v>
      </c>
      <c r="C17022" t="s">
        <v>22016</v>
      </c>
      <c r="D17022" t="s">
        <v>50</v>
      </c>
      <c r="E17022"/>
    </row>
    <row r="17023" spans="1:5" ht="13.5" customHeight="1" x14ac:dyDescent="0.25">
      <c r="A17023" s="51" t="s">
        <v>22017</v>
      </c>
      <c r="B17023"/>
      <c r="C17023" t="s">
        <v>22016</v>
      </c>
      <c r="D17023" t="s">
        <v>43</v>
      </c>
      <c r="E17023"/>
    </row>
    <row r="17024" spans="1:5" ht="13.5" customHeight="1" x14ac:dyDescent="0.25">
      <c r="A17024" s="51" t="s">
        <v>22018</v>
      </c>
      <c r="B17024"/>
      <c r="C17024" t="s">
        <v>22016</v>
      </c>
      <c r="D17024" t="s">
        <v>45</v>
      </c>
      <c r="E17024"/>
    </row>
    <row r="17025" spans="1:5" ht="13.5" customHeight="1" x14ac:dyDescent="0.25">
      <c r="A17025" s="51" t="s">
        <v>22019</v>
      </c>
      <c r="B17025"/>
      <c r="C17025" t="s">
        <v>22020</v>
      </c>
      <c r="D17025" t="s">
        <v>50</v>
      </c>
      <c r="E17025"/>
    </row>
    <row r="17026" spans="1:5" ht="13.5" customHeight="1" x14ac:dyDescent="0.25">
      <c r="A17026" s="51" t="s">
        <v>22021</v>
      </c>
      <c r="B17026"/>
      <c r="C17026" t="s">
        <v>22022</v>
      </c>
      <c r="D17026" t="s">
        <v>50</v>
      </c>
      <c r="E17026"/>
    </row>
    <row r="17027" spans="1:5" ht="13.5" customHeight="1" x14ac:dyDescent="0.25">
      <c r="A17027" s="51" t="s">
        <v>22023</v>
      </c>
      <c r="B17027"/>
      <c r="C17027" t="s">
        <v>22024</v>
      </c>
      <c r="D17027" t="s">
        <v>50</v>
      </c>
      <c r="E17027"/>
    </row>
    <row r="17028" spans="1:5" ht="13.5" customHeight="1" x14ac:dyDescent="0.25">
      <c r="A17028" s="51" t="s">
        <v>22025</v>
      </c>
      <c r="B17028" t="s">
        <v>39</v>
      </c>
      <c r="C17028" t="s">
        <v>22026</v>
      </c>
      <c r="D17028" t="s">
        <v>50</v>
      </c>
      <c r="E17028"/>
    </row>
    <row r="17029" spans="1:5" ht="13.5" customHeight="1" x14ac:dyDescent="0.25">
      <c r="A17029" s="51" t="s">
        <v>22027</v>
      </c>
      <c r="B17029"/>
      <c r="C17029" t="s">
        <v>22026</v>
      </c>
      <c r="D17029" t="s">
        <v>43</v>
      </c>
      <c r="E17029"/>
    </row>
    <row r="17030" spans="1:5" ht="13.5" customHeight="1" x14ac:dyDescent="0.25">
      <c r="A17030" s="51" t="s">
        <v>22028</v>
      </c>
      <c r="B17030"/>
      <c r="C17030" t="s">
        <v>22026</v>
      </c>
      <c r="D17030" t="s">
        <v>45</v>
      </c>
      <c r="E17030"/>
    </row>
    <row r="17031" spans="1:5" ht="13.5" customHeight="1" x14ac:dyDescent="0.25">
      <c r="A17031" s="51" t="s">
        <v>22029</v>
      </c>
      <c r="B17031" t="s">
        <v>39</v>
      </c>
      <c r="C17031" t="s">
        <v>22030</v>
      </c>
      <c r="D17031" t="s">
        <v>50</v>
      </c>
      <c r="E17031"/>
    </row>
    <row r="17032" spans="1:5" ht="13.5" customHeight="1" x14ac:dyDescent="0.25">
      <c r="A17032" s="51" t="s">
        <v>22031</v>
      </c>
      <c r="B17032"/>
      <c r="C17032" t="s">
        <v>22030</v>
      </c>
      <c r="D17032" t="s">
        <v>43</v>
      </c>
      <c r="E17032"/>
    </row>
    <row r="17033" spans="1:5" ht="13.5" customHeight="1" x14ac:dyDescent="0.25">
      <c r="A17033" s="51" t="s">
        <v>22032</v>
      </c>
      <c r="B17033"/>
      <c r="C17033" t="s">
        <v>22030</v>
      </c>
      <c r="D17033" t="s">
        <v>45</v>
      </c>
      <c r="E17033"/>
    </row>
    <row r="17034" spans="1:5" ht="13.5" customHeight="1" x14ac:dyDescent="0.25">
      <c r="A17034" s="51" t="s">
        <v>22033</v>
      </c>
      <c r="B17034" t="s">
        <v>39</v>
      </c>
      <c r="C17034" t="s">
        <v>22034</v>
      </c>
      <c r="D17034" t="s">
        <v>50</v>
      </c>
      <c r="E17034"/>
    </row>
    <row r="17035" spans="1:5" ht="13.5" customHeight="1" x14ac:dyDescent="0.25">
      <c r="A17035" s="51" t="s">
        <v>22035</v>
      </c>
      <c r="B17035"/>
      <c r="C17035" t="s">
        <v>22034</v>
      </c>
      <c r="D17035" t="s">
        <v>43</v>
      </c>
      <c r="E17035"/>
    </row>
    <row r="17036" spans="1:5" ht="13.5" customHeight="1" x14ac:dyDescent="0.25">
      <c r="A17036" s="51" t="s">
        <v>22036</v>
      </c>
      <c r="B17036"/>
      <c r="C17036" t="s">
        <v>22034</v>
      </c>
      <c r="D17036" t="s">
        <v>45</v>
      </c>
      <c r="E17036"/>
    </row>
    <row r="17037" spans="1:5" ht="13.5" customHeight="1" x14ac:dyDescent="0.25">
      <c r="A17037" s="51" t="s">
        <v>22037</v>
      </c>
      <c r="B17037" t="s">
        <v>39</v>
      </c>
      <c r="C17037" t="s">
        <v>22038</v>
      </c>
      <c r="D17037" t="s">
        <v>657</v>
      </c>
      <c r="E17037"/>
    </row>
    <row r="17038" spans="1:5" ht="13.5" customHeight="1" x14ac:dyDescent="0.25">
      <c r="A17038" s="51" t="s">
        <v>22039</v>
      </c>
      <c r="B17038"/>
      <c r="C17038" t="s">
        <v>22038</v>
      </c>
      <c r="D17038" t="s">
        <v>43</v>
      </c>
      <c r="E17038"/>
    </row>
    <row r="17039" spans="1:5" ht="13.5" customHeight="1" x14ac:dyDescent="0.25">
      <c r="A17039" s="51" t="s">
        <v>22040</v>
      </c>
      <c r="B17039"/>
      <c r="C17039" t="s">
        <v>22038</v>
      </c>
      <c r="D17039" t="s">
        <v>45</v>
      </c>
      <c r="E17039"/>
    </row>
    <row r="17040" spans="1:5" ht="13.5" customHeight="1" x14ac:dyDescent="0.25">
      <c r="A17040" s="51" t="s">
        <v>22042</v>
      </c>
      <c r="B17040"/>
      <c r="C17040" t="s">
        <v>22041</v>
      </c>
      <c r="D17040" t="s">
        <v>22043</v>
      </c>
      <c r="E17040"/>
    </row>
    <row r="17041" spans="1:5" ht="13.5" customHeight="1" x14ac:dyDescent="0.25">
      <c r="A17041" s="51" t="s">
        <v>22044</v>
      </c>
      <c r="B17041"/>
      <c r="C17041" t="s">
        <v>22041</v>
      </c>
      <c r="D17041" t="s">
        <v>19467</v>
      </c>
      <c r="E17041"/>
    </row>
    <row r="17042" spans="1:5" ht="13.5" customHeight="1" x14ac:dyDescent="0.25">
      <c r="A17042" s="51" t="s">
        <v>22045</v>
      </c>
      <c r="B17042" t="s">
        <v>39</v>
      </c>
      <c r="C17042" t="s">
        <v>22041</v>
      </c>
      <c r="D17042" t="s">
        <v>50</v>
      </c>
      <c r="E17042"/>
    </row>
    <row r="17043" spans="1:5" ht="13.5" customHeight="1" x14ac:dyDescent="0.25">
      <c r="A17043" s="51" t="s">
        <v>22046</v>
      </c>
      <c r="B17043"/>
      <c r="C17043" t="s">
        <v>22041</v>
      </c>
      <c r="D17043" t="s">
        <v>43</v>
      </c>
      <c r="E17043"/>
    </row>
    <row r="17044" spans="1:5" ht="13.5" customHeight="1" x14ac:dyDescent="0.25">
      <c r="A17044" s="51" t="s">
        <v>22047</v>
      </c>
      <c r="B17044"/>
      <c r="C17044" t="s">
        <v>22041</v>
      </c>
      <c r="D17044" t="s">
        <v>45</v>
      </c>
      <c r="E17044"/>
    </row>
    <row r="17045" spans="1:5" ht="13.5" customHeight="1" x14ac:dyDescent="0.25">
      <c r="A17045" s="51" t="s">
        <v>22048</v>
      </c>
      <c r="B17045" t="s">
        <v>39</v>
      </c>
      <c r="C17045" t="s">
        <v>22049</v>
      </c>
      <c r="D17045" t="s">
        <v>50</v>
      </c>
      <c r="E17045"/>
    </row>
    <row r="17046" spans="1:5" ht="13.5" customHeight="1" x14ac:dyDescent="0.25">
      <c r="A17046" s="51" t="s">
        <v>22050</v>
      </c>
      <c r="B17046"/>
      <c r="C17046" t="s">
        <v>22049</v>
      </c>
      <c r="D17046" t="s">
        <v>43</v>
      </c>
      <c r="E17046"/>
    </row>
    <row r="17047" spans="1:5" ht="13.5" customHeight="1" x14ac:dyDescent="0.25">
      <c r="A17047" s="51" t="s">
        <v>22051</v>
      </c>
      <c r="B17047"/>
      <c r="C17047" t="s">
        <v>22049</v>
      </c>
      <c r="D17047" t="s">
        <v>45</v>
      </c>
      <c r="E17047"/>
    </row>
    <row r="17048" spans="1:5" ht="13.5" customHeight="1" x14ac:dyDescent="0.25">
      <c r="A17048" s="51" t="s">
        <v>22052</v>
      </c>
      <c r="B17048" t="s">
        <v>39</v>
      </c>
      <c r="C17048" t="s">
        <v>22053</v>
      </c>
      <c r="D17048" t="s">
        <v>50</v>
      </c>
      <c r="E17048"/>
    </row>
    <row r="17049" spans="1:5" ht="13.5" customHeight="1" x14ac:dyDescent="0.25">
      <c r="A17049" s="51" t="s">
        <v>22054</v>
      </c>
      <c r="B17049"/>
      <c r="C17049" t="s">
        <v>22053</v>
      </c>
      <c r="D17049" t="s">
        <v>43</v>
      </c>
      <c r="E17049"/>
    </row>
    <row r="17050" spans="1:5" ht="13.5" customHeight="1" x14ac:dyDescent="0.25">
      <c r="A17050" s="51" t="s">
        <v>22055</v>
      </c>
      <c r="B17050"/>
      <c r="C17050" t="s">
        <v>22053</v>
      </c>
      <c r="D17050" t="s">
        <v>45</v>
      </c>
      <c r="E17050"/>
    </row>
    <row r="17051" spans="1:5" ht="13.5" customHeight="1" x14ac:dyDescent="0.25">
      <c r="A17051" s="51" t="s">
        <v>22056</v>
      </c>
      <c r="B17051" t="s">
        <v>39</v>
      </c>
      <c r="C17051" t="s">
        <v>30196</v>
      </c>
      <c r="D17051" t="s">
        <v>50</v>
      </c>
      <c r="E17051"/>
    </row>
    <row r="17052" spans="1:5" ht="13.5" customHeight="1" x14ac:dyDescent="0.25">
      <c r="A17052" s="51" t="s">
        <v>22057</v>
      </c>
      <c r="B17052"/>
      <c r="C17052" t="s">
        <v>30196</v>
      </c>
      <c r="D17052" t="s">
        <v>43</v>
      </c>
      <c r="E17052"/>
    </row>
    <row r="17053" spans="1:5" ht="13.5" customHeight="1" x14ac:dyDescent="0.25">
      <c r="A17053" s="51" t="s">
        <v>22058</v>
      </c>
      <c r="B17053"/>
      <c r="C17053" t="s">
        <v>30196</v>
      </c>
      <c r="D17053" t="s">
        <v>45</v>
      </c>
      <c r="E17053"/>
    </row>
    <row r="17054" spans="1:5" ht="13.5" customHeight="1" x14ac:dyDescent="0.25">
      <c r="A17054" s="51" t="s">
        <v>22059</v>
      </c>
      <c r="B17054" t="s">
        <v>39</v>
      </c>
      <c r="C17054" t="s">
        <v>22060</v>
      </c>
      <c r="D17054" t="s">
        <v>2190</v>
      </c>
      <c r="E17054"/>
    </row>
    <row r="17055" spans="1:5" ht="13.5" customHeight="1" x14ac:dyDescent="0.25">
      <c r="A17055" s="51" t="s">
        <v>22061</v>
      </c>
      <c r="B17055"/>
      <c r="C17055" t="s">
        <v>22060</v>
      </c>
      <c r="D17055" t="s">
        <v>43</v>
      </c>
      <c r="E17055"/>
    </row>
    <row r="17056" spans="1:5" ht="13.5" customHeight="1" x14ac:dyDescent="0.25">
      <c r="A17056" s="51" t="s">
        <v>22062</v>
      </c>
      <c r="B17056"/>
      <c r="C17056" t="s">
        <v>22060</v>
      </c>
      <c r="D17056" t="s">
        <v>45</v>
      </c>
      <c r="E17056"/>
    </row>
    <row r="17057" spans="1:5" ht="13.5" customHeight="1" x14ac:dyDescent="0.25">
      <c r="A17057" s="51" t="s">
        <v>22063</v>
      </c>
      <c r="B17057" t="s">
        <v>39</v>
      </c>
      <c r="C17057" t="s">
        <v>22064</v>
      </c>
      <c r="D17057" t="s">
        <v>50</v>
      </c>
      <c r="E17057"/>
    </row>
    <row r="17058" spans="1:5" ht="13.5" customHeight="1" x14ac:dyDescent="0.25">
      <c r="A17058" s="51" t="s">
        <v>22065</v>
      </c>
      <c r="B17058"/>
      <c r="C17058" t="s">
        <v>22064</v>
      </c>
      <c r="D17058" t="s">
        <v>43</v>
      </c>
      <c r="E17058"/>
    </row>
    <row r="17059" spans="1:5" ht="13.5" customHeight="1" x14ac:dyDescent="0.25">
      <c r="A17059" s="51" t="s">
        <v>22066</v>
      </c>
      <c r="B17059"/>
      <c r="C17059" t="s">
        <v>22064</v>
      </c>
      <c r="D17059" t="s">
        <v>45</v>
      </c>
      <c r="E17059"/>
    </row>
    <row r="17060" spans="1:5" ht="13.5" customHeight="1" x14ac:dyDescent="0.25">
      <c r="A17060" s="51" t="s">
        <v>22067</v>
      </c>
      <c r="B17060" t="s">
        <v>39</v>
      </c>
      <c r="C17060" t="s">
        <v>22068</v>
      </c>
      <c r="D17060" t="s">
        <v>5251</v>
      </c>
      <c r="E17060"/>
    </row>
    <row r="17061" spans="1:5" ht="13.5" customHeight="1" x14ac:dyDescent="0.25">
      <c r="A17061" s="51" t="s">
        <v>22069</v>
      </c>
      <c r="B17061"/>
      <c r="C17061" t="s">
        <v>22068</v>
      </c>
      <c r="D17061" t="s">
        <v>43</v>
      </c>
      <c r="E17061"/>
    </row>
    <row r="17062" spans="1:5" ht="13.5" customHeight="1" x14ac:dyDescent="0.25">
      <c r="A17062" s="51" t="s">
        <v>22070</v>
      </c>
      <c r="B17062"/>
      <c r="C17062" t="s">
        <v>22068</v>
      </c>
      <c r="D17062" t="s">
        <v>45</v>
      </c>
      <c r="E17062"/>
    </row>
    <row r="17063" spans="1:5" ht="13.5" customHeight="1" x14ac:dyDescent="0.25">
      <c r="A17063" s="51" t="s">
        <v>22071</v>
      </c>
      <c r="B17063" t="s">
        <v>39</v>
      </c>
      <c r="C17063" t="s">
        <v>7381</v>
      </c>
      <c r="D17063" t="s">
        <v>657</v>
      </c>
      <c r="E17063"/>
    </row>
    <row r="17064" spans="1:5" ht="13.5" customHeight="1" x14ac:dyDescent="0.25">
      <c r="A17064" s="51" t="s">
        <v>22072</v>
      </c>
      <c r="B17064"/>
      <c r="C17064" t="s">
        <v>7381</v>
      </c>
      <c r="D17064" t="s">
        <v>43</v>
      </c>
      <c r="E17064"/>
    </row>
    <row r="17065" spans="1:5" ht="13.5" customHeight="1" x14ac:dyDescent="0.25">
      <c r="A17065" s="51" t="s">
        <v>22073</v>
      </c>
      <c r="B17065"/>
      <c r="C17065" t="s">
        <v>7381</v>
      </c>
      <c r="D17065" t="s">
        <v>45</v>
      </c>
      <c r="E17065"/>
    </row>
    <row r="17066" spans="1:5" ht="13.5" customHeight="1" x14ac:dyDescent="0.25">
      <c r="A17066" s="51" t="s">
        <v>22074</v>
      </c>
      <c r="B17066" t="s">
        <v>39</v>
      </c>
      <c r="C17066" t="s">
        <v>22075</v>
      </c>
      <c r="D17066" t="s">
        <v>8599</v>
      </c>
      <c r="E17066"/>
    </row>
    <row r="17067" spans="1:5" ht="13.5" customHeight="1" x14ac:dyDescent="0.25">
      <c r="A17067" s="51" t="s">
        <v>22076</v>
      </c>
      <c r="B17067"/>
      <c r="C17067" t="s">
        <v>22075</v>
      </c>
      <c r="D17067" t="s">
        <v>43</v>
      </c>
      <c r="E17067"/>
    </row>
    <row r="17068" spans="1:5" ht="13.5" customHeight="1" x14ac:dyDescent="0.25">
      <c r="A17068" s="51" t="s">
        <v>22077</v>
      </c>
      <c r="B17068"/>
      <c r="C17068" t="s">
        <v>22075</v>
      </c>
      <c r="D17068" t="s">
        <v>45</v>
      </c>
      <c r="E17068"/>
    </row>
    <row r="17069" spans="1:5" ht="13.5" customHeight="1" x14ac:dyDescent="0.25">
      <c r="A17069" s="51" t="s">
        <v>22078</v>
      </c>
      <c r="B17069"/>
      <c r="C17069" t="s">
        <v>22079</v>
      </c>
      <c r="D17069" t="s">
        <v>8599</v>
      </c>
      <c r="E17069"/>
    </row>
    <row r="17070" spans="1:5" ht="13.5" customHeight="1" x14ac:dyDescent="0.25">
      <c r="A17070" s="51" t="s">
        <v>22080</v>
      </c>
      <c r="B17070" t="s">
        <v>39</v>
      </c>
      <c r="C17070" t="s">
        <v>22081</v>
      </c>
      <c r="D17070" t="s">
        <v>50</v>
      </c>
      <c r="E17070"/>
    </row>
    <row r="17071" spans="1:5" ht="13.5" customHeight="1" x14ac:dyDescent="0.25">
      <c r="A17071" s="51" t="s">
        <v>22082</v>
      </c>
      <c r="B17071"/>
      <c r="C17071" t="s">
        <v>22081</v>
      </c>
      <c r="D17071" t="s">
        <v>43</v>
      </c>
      <c r="E17071"/>
    </row>
    <row r="17072" spans="1:5" ht="13.5" customHeight="1" x14ac:dyDescent="0.25">
      <c r="A17072" s="51" t="s">
        <v>22083</v>
      </c>
      <c r="B17072"/>
      <c r="C17072" t="s">
        <v>22081</v>
      </c>
      <c r="D17072" t="s">
        <v>45</v>
      </c>
      <c r="E17072"/>
    </row>
    <row r="17073" spans="1:5" ht="13.5" customHeight="1" x14ac:dyDescent="0.25">
      <c r="A17073" s="51" t="s">
        <v>22084</v>
      </c>
      <c r="B17073" t="s">
        <v>39</v>
      </c>
      <c r="C17073" t="s">
        <v>22085</v>
      </c>
      <c r="D17073" t="s">
        <v>50</v>
      </c>
      <c r="E17073"/>
    </row>
    <row r="17074" spans="1:5" ht="13.5" customHeight="1" x14ac:dyDescent="0.25">
      <c r="A17074" s="51" t="s">
        <v>22086</v>
      </c>
      <c r="B17074"/>
      <c r="C17074" t="s">
        <v>22085</v>
      </c>
      <c r="D17074" t="s">
        <v>43</v>
      </c>
      <c r="E17074"/>
    </row>
    <row r="17075" spans="1:5" ht="13.5" customHeight="1" x14ac:dyDescent="0.25">
      <c r="A17075" s="51" t="s">
        <v>22087</v>
      </c>
      <c r="B17075"/>
      <c r="C17075" t="s">
        <v>22085</v>
      </c>
      <c r="D17075" t="s">
        <v>45</v>
      </c>
      <c r="E17075"/>
    </row>
    <row r="17076" spans="1:5" ht="13.5" customHeight="1" x14ac:dyDescent="0.25">
      <c r="A17076" s="51" t="s">
        <v>22088</v>
      </c>
      <c r="B17076"/>
      <c r="C17076" t="s">
        <v>22089</v>
      </c>
      <c r="D17076" t="s">
        <v>2688</v>
      </c>
      <c r="E17076"/>
    </row>
    <row r="17077" spans="1:5" ht="13.5" customHeight="1" x14ac:dyDescent="0.25">
      <c r="A17077" s="51" t="s">
        <v>22090</v>
      </c>
      <c r="B17077" t="s">
        <v>39</v>
      </c>
      <c r="C17077" t="s">
        <v>22091</v>
      </c>
      <c r="D17077" t="s">
        <v>50</v>
      </c>
      <c r="E17077"/>
    </row>
    <row r="17078" spans="1:5" ht="13.5" customHeight="1" x14ac:dyDescent="0.25">
      <c r="A17078" s="51" t="s">
        <v>22092</v>
      </c>
      <c r="B17078"/>
      <c r="C17078" t="s">
        <v>22091</v>
      </c>
      <c r="D17078" t="s">
        <v>43</v>
      </c>
      <c r="E17078"/>
    </row>
    <row r="17079" spans="1:5" ht="13.5" customHeight="1" x14ac:dyDescent="0.25">
      <c r="A17079" s="51" t="s">
        <v>22093</v>
      </c>
      <c r="B17079"/>
      <c r="C17079" t="s">
        <v>22091</v>
      </c>
      <c r="D17079" t="s">
        <v>45</v>
      </c>
      <c r="E17079"/>
    </row>
    <row r="17080" spans="1:5" ht="13.5" customHeight="1" x14ac:dyDescent="0.25">
      <c r="A17080" s="51" t="s">
        <v>22094</v>
      </c>
      <c r="B17080" t="s">
        <v>39</v>
      </c>
      <c r="C17080" t="s">
        <v>22095</v>
      </c>
      <c r="D17080" t="s">
        <v>50</v>
      </c>
      <c r="E17080"/>
    </row>
    <row r="17081" spans="1:5" ht="13.5" customHeight="1" x14ac:dyDescent="0.25">
      <c r="A17081" s="51" t="s">
        <v>22096</v>
      </c>
      <c r="B17081"/>
      <c r="C17081" t="s">
        <v>22095</v>
      </c>
      <c r="D17081" t="s">
        <v>43</v>
      </c>
      <c r="E17081"/>
    </row>
    <row r="17082" spans="1:5" ht="13.5" customHeight="1" x14ac:dyDescent="0.25">
      <c r="A17082" s="51" t="s">
        <v>22097</v>
      </c>
      <c r="B17082"/>
      <c r="C17082" t="s">
        <v>22095</v>
      </c>
      <c r="D17082" t="s">
        <v>45</v>
      </c>
      <c r="E17082"/>
    </row>
    <row r="17083" spans="1:5" ht="13.5" customHeight="1" x14ac:dyDescent="0.25">
      <c r="A17083" s="51" t="s">
        <v>22098</v>
      </c>
      <c r="B17083"/>
      <c r="C17083" t="s">
        <v>22099</v>
      </c>
      <c r="D17083" t="s">
        <v>8070</v>
      </c>
      <c r="E17083"/>
    </row>
    <row r="17084" spans="1:5" ht="13.5" customHeight="1" x14ac:dyDescent="0.25">
      <c r="A17084" s="51" t="s">
        <v>22100</v>
      </c>
      <c r="B17084" t="s">
        <v>39</v>
      </c>
      <c r="C17084" t="s">
        <v>22099</v>
      </c>
      <c r="D17084" t="s">
        <v>213</v>
      </c>
      <c r="E17084"/>
    </row>
    <row r="17085" spans="1:5" ht="13.5" customHeight="1" x14ac:dyDescent="0.25">
      <c r="A17085" s="51" t="s">
        <v>22101</v>
      </c>
      <c r="B17085"/>
      <c r="C17085" t="s">
        <v>22099</v>
      </c>
      <c r="D17085" t="s">
        <v>43</v>
      </c>
      <c r="E17085"/>
    </row>
    <row r="17086" spans="1:5" ht="13.5" customHeight="1" x14ac:dyDescent="0.25">
      <c r="A17086" s="51" t="s">
        <v>22102</v>
      </c>
      <c r="B17086"/>
      <c r="C17086" t="s">
        <v>22099</v>
      </c>
      <c r="D17086" t="s">
        <v>45</v>
      </c>
      <c r="E17086"/>
    </row>
    <row r="17087" spans="1:5" ht="13.5" customHeight="1" x14ac:dyDescent="0.25">
      <c r="A17087" s="51" t="s">
        <v>22103</v>
      </c>
      <c r="B17087" t="s">
        <v>39</v>
      </c>
      <c r="C17087" t="s">
        <v>22104</v>
      </c>
      <c r="D17087" t="s">
        <v>22105</v>
      </c>
      <c r="E17087"/>
    </row>
    <row r="17088" spans="1:5" ht="13.5" customHeight="1" x14ac:dyDescent="0.25">
      <c r="A17088" s="51" t="s">
        <v>22106</v>
      </c>
      <c r="B17088"/>
      <c r="C17088" t="s">
        <v>22104</v>
      </c>
      <c r="D17088" t="s">
        <v>43</v>
      </c>
      <c r="E17088"/>
    </row>
    <row r="17089" spans="1:5" ht="13.5" customHeight="1" x14ac:dyDescent="0.25">
      <c r="A17089" s="51" t="s">
        <v>22107</v>
      </c>
      <c r="B17089"/>
      <c r="C17089" t="s">
        <v>22104</v>
      </c>
      <c r="D17089" t="s">
        <v>45</v>
      </c>
      <c r="E17089"/>
    </row>
    <row r="17090" spans="1:5" ht="13.5" customHeight="1" x14ac:dyDescent="0.25">
      <c r="A17090" s="51" t="s">
        <v>22108</v>
      </c>
      <c r="B17090" t="s">
        <v>39</v>
      </c>
      <c r="C17090" t="s">
        <v>22104</v>
      </c>
      <c r="D17090" t="s">
        <v>2688</v>
      </c>
      <c r="E17090"/>
    </row>
    <row r="17091" spans="1:5" ht="13.5" customHeight="1" x14ac:dyDescent="0.25">
      <c r="A17091" s="51" t="s">
        <v>22109</v>
      </c>
      <c r="B17091"/>
      <c r="C17091" t="s">
        <v>22104</v>
      </c>
      <c r="D17091" t="s">
        <v>43</v>
      </c>
      <c r="E17091"/>
    </row>
    <row r="17092" spans="1:5" ht="13.5" customHeight="1" x14ac:dyDescent="0.25">
      <c r="A17092" s="51" t="s">
        <v>22110</v>
      </c>
      <c r="B17092"/>
      <c r="C17092" t="s">
        <v>22104</v>
      </c>
      <c r="D17092" t="s">
        <v>45</v>
      </c>
      <c r="E17092"/>
    </row>
    <row r="17093" spans="1:5" ht="13.5" customHeight="1" x14ac:dyDescent="0.25">
      <c r="A17093" s="51" t="s">
        <v>22111</v>
      </c>
      <c r="B17093"/>
      <c r="C17093" t="s">
        <v>22112</v>
      </c>
      <c r="D17093" t="s">
        <v>2190</v>
      </c>
      <c r="E17093"/>
    </row>
    <row r="17094" spans="1:5" ht="13.5" customHeight="1" x14ac:dyDescent="0.25">
      <c r="A17094" s="51" t="s">
        <v>22113</v>
      </c>
      <c r="B17094"/>
      <c r="C17094" t="s">
        <v>22114</v>
      </c>
      <c r="D17094" t="s">
        <v>2248</v>
      </c>
      <c r="E17094"/>
    </row>
    <row r="17095" spans="1:5" ht="13.5" customHeight="1" x14ac:dyDescent="0.25">
      <c r="A17095" s="51" t="s">
        <v>22115</v>
      </c>
      <c r="B17095"/>
      <c r="C17095" t="s">
        <v>22114</v>
      </c>
      <c r="D17095" t="s">
        <v>2190</v>
      </c>
      <c r="E17095"/>
    </row>
    <row r="17096" spans="1:5" ht="13.5" customHeight="1" x14ac:dyDescent="0.25">
      <c r="A17096" s="51" t="s">
        <v>22116</v>
      </c>
      <c r="B17096" t="s">
        <v>39</v>
      </c>
      <c r="C17096" t="s">
        <v>22117</v>
      </c>
      <c r="D17096" t="s">
        <v>50</v>
      </c>
      <c r="E17096"/>
    </row>
    <row r="17097" spans="1:5" ht="13.5" customHeight="1" x14ac:dyDescent="0.25">
      <c r="A17097" s="51" t="s">
        <v>22118</v>
      </c>
      <c r="B17097"/>
      <c r="C17097" t="s">
        <v>22117</v>
      </c>
      <c r="D17097" t="s">
        <v>43</v>
      </c>
      <c r="E17097"/>
    </row>
    <row r="17098" spans="1:5" ht="13.5" customHeight="1" x14ac:dyDescent="0.25">
      <c r="A17098" s="51" t="s">
        <v>22119</v>
      </c>
      <c r="B17098"/>
      <c r="C17098" t="s">
        <v>22117</v>
      </c>
      <c r="D17098" t="s">
        <v>45</v>
      </c>
      <c r="E17098"/>
    </row>
    <row r="17099" spans="1:5" ht="13.5" customHeight="1" x14ac:dyDescent="0.25">
      <c r="A17099" s="51" t="s">
        <v>22120</v>
      </c>
      <c r="B17099" t="s">
        <v>39</v>
      </c>
      <c r="C17099" t="s">
        <v>22121</v>
      </c>
      <c r="D17099" t="s">
        <v>2190</v>
      </c>
      <c r="E17099" t="s">
        <v>74</v>
      </c>
    </row>
    <row r="17100" spans="1:5" ht="13.5" customHeight="1" x14ac:dyDescent="0.25">
      <c r="A17100" s="51" t="s">
        <v>22122</v>
      </c>
      <c r="B17100"/>
      <c r="C17100" t="s">
        <v>22121</v>
      </c>
      <c r="D17100" t="s">
        <v>43</v>
      </c>
      <c r="E17100" t="s">
        <v>74</v>
      </c>
    </row>
    <row r="17101" spans="1:5" ht="13.5" customHeight="1" x14ac:dyDescent="0.25">
      <c r="A17101" s="51" t="s">
        <v>22123</v>
      </c>
      <c r="B17101"/>
      <c r="C17101" t="s">
        <v>22121</v>
      </c>
      <c r="D17101" t="s">
        <v>45</v>
      </c>
      <c r="E17101" t="s">
        <v>74</v>
      </c>
    </row>
    <row r="17102" spans="1:5" ht="13.5" customHeight="1" x14ac:dyDescent="0.25">
      <c r="A17102" s="51" t="s">
        <v>22124</v>
      </c>
      <c r="B17102" t="s">
        <v>39</v>
      </c>
      <c r="C17102" t="s">
        <v>22125</v>
      </c>
      <c r="D17102" t="s">
        <v>2190</v>
      </c>
      <c r="E17102"/>
    </row>
    <row r="17103" spans="1:5" ht="13.5" customHeight="1" x14ac:dyDescent="0.25">
      <c r="A17103" s="51" t="s">
        <v>22126</v>
      </c>
      <c r="B17103"/>
      <c r="C17103" t="s">
        <v>22125</v>
      </c>
      <c r="D17103" t="s">
        <v>43</v>
      </c>
      <c r="E17103"/>
    </row>
    <row r="17104" spans="1:5" ht="13.5" customHeight="1" x14ac:dyDescent="0.25">
      <c r="A17104" s="51" t="s">
        <v>22127</v>
      </c>
      <c r="B17104"/>
      <c r="C17104" t="s">
        <v>22125</v>
      </c>
      <c r="D17104" t="s">
        <v>45</v>
      </c>
      <c r="E17104"/>
    </row>
    <row r="17105" spans="1:5" ht="13.5" customHeight="1" x14ac:dyDescent="0.25">
      <c r="A17105" s="51" t="s">
        <v>22128</v>
      </c>
      <c r="B17105"/>
      <c r="C17105" t="s">
        <v>22129</v>
      </c>
      <c r="D17105" t="s">
        <v>3364</v>
      </c>
      <c r="E17105"/>
    </row>
    <row r="17106" spans="1:5" ht="13.5" customHeight="1" x14ac:dyDescent="0.25">
      <c r="A17106" s="51" t="s">
        <v>22130</v>
      </c>
      <c r="B17106" t="s">
        <v>39</v>
      </c>
      <c r="C17106" t="s">
        <v>22131</v>
      </c>
      <c r="D17106" t="s">
        <v>50</v>
      </c>
      <c r="E17106"/>
    </row>
    <row r="17107" spans="1:5" ht="13.5" customHeight="1" x14ac:dyDescent="0.25">
      <c r="A17107" s="51" t="s">
        <v>22132</v>
      </c>
      <c r="B17107"/>
      <c r="C17107" t="s">
        <v>22131</v>
      </c>
      <c r="D17107" t="s">
        <v>43</v>
      </c>
      <c r="E17107"/>
    </row>
    <row r="17108" spans="1:5" ht="13.5" customHeight="1" x14ac:dyDescent="0.25">
      <c r="A17108" s="51" t="s">
        <v>22133</v>
      </c>
      <c r="B17108"/>
      <c r="C17108" t="s">
        <v>22131</v>
      </c>
      <c r="D17108" t="s">
        <v>45</v>
      </c>
      <c r="E17108"/>
    </row>
    <row r="17109" spans="1:5" ht="13.5" customHeight="1" x14ac:dyDescent="0.25">
      <c r="A17109" s="51" t="s">
        <v>22134</v>
      </c>
      <c r="B17109" t="s">
        <v>39</v>
      </c>
      <c r="C17109" t="s">
        <v>22135</v>
      </c>
      <c r="D17109" t="s">
        <v>96</v>
      </c>
      <c r="E17109"/>
    </row>
    <row r="17110" spans="1:5" ht="13.5" customHeight="1" x14ac:dyDescent="0.25">
      <c r="A17110" s="51" t="s">
        <v>22136</v>
      </c>
      <c r="B17110"/>
      <c r="C17110" t="s">
        <v>22135</v>
      </c>
      <c r="D17110" t="s">
        <v>43</v>
      </c>
      <c r="E17110"/>
    </row>
    <row r="17111" spans="1:5" ht="13.5" customHeight="1" x14ac:dyDescent="0.25">
      <c r="A17111" s="51" t="s">
        <v>22137</v>
      </c>
      <c r="B17111"/>
      <c r="C17111" t="s">
        <v>22135</v>
      </c>
      <c r="D17111" t="s">
        <v>45</v>
      </c>
      <c r="E17111"/>
    </row>
    <row r="17112" spans="1:5" ht="13.5" customHeight="1" x14ac:dyDescent="0.25">
      <c r="A17112" s="51" t="s">
        <v>22138</v>
      </c>
      <c r="B17112"/>
      <c r="C17112" t="s">
        <v>22139</v>
      </c>
      <c r="D17112" t="s">
        <v>50</v>
      </c>
      <c r="E17112"/>
    </row>
    <row r="17113" spans="1:5" ht="13.5" customHeight="1" x14ac:dyDescent="0.25">
      <c r="A17113" s="51" t="s">
        <v>22140</v>
      </c>
      <c r="B17113" t="s">
        <v>39</v>
      </c>
      <c r="C17113" t="s">
        <v>22141</v>
      </c>
      <c r="D17113" t="s">
        <v>50</v>
      </c>
      <c r="E17113"/>
    </row>
    <row r="17114" spans="1:5" ht="13.5" customHeight="1" x14ac:dyDescent="0.25">
      <c r="A17114" s="51" t="s">
        <v>22142</v>
      </c>
      <c r="B17114"/>
      <c r="C17114" t="s">
        <v>22141</v>
      </c>
      <c r="D17114" t="s">
        <v>43</v>
      </c>
      <c r="E17114"/>
    </row>
    <row r="17115" spans="1:5" ht="13.5" customHeight="1" x14ac:dyDescent="0.25">
      <c r="A17115" s="51" t="s">
        <v>22143</v>
      </c>
      <c r="B17115"/>
      <c r="C17115" t="s">
        <v>22141</v>
      </c>
      <c r="D17115" t="s">
        <v>45</v>
      </c>
      <c r="E17115"/>
    </row>
    <row r="17116" spans="1:5" ht="13.5" customHeight="1" x14ac:dyDescent="0.25">
      <c r="A17116" s="51" t="s">
        <v>22144</v>
      </c>
      <c r="B17116" t="s">
        <v>39</v>
      </c>
      <c r="C17116" t="s">
        <v>22145</v>
      </c>
      <c r="D17116" t="s">
        <v>1343</v>
      </c>
      <c r="E17116"/>
    </row>
    <row r="17117" spans="1:5" ht="13.5" customHeight="1" x14ac:dyDescent="0.25">
      <c r="A17117" s="51" t="s">
        <v>22146</v>
      </c>
      <c r="B17117"/>
      <c r="C17117" t="s">
        <v>22145</v>
      </c>
      <c r="D17117" t="s">
        <v>43</v>
      </c>
      <c r="E17117"/>
    </row>
    <row r="17118" spans="1:5" ht="13.5" customHeight="1" x14ac:dyDescent="0.25">
      <c r="A17118" s="51" t="s">
        <v>22147</v>
      </c>
      <c r="B17118"/>
      <c r="C17118" t="s">
        <v>22145</v>
      </c>
      <c r="D17118" t="s">
        <v>45</v>
      </c>
      <c r="E17118"/>
    </row>
    <row r="17119" spans="1:5" ht="13.5" customHeight="1" x14ac:dyDescent="0.25">
      <c r="A17119" s="51" t="s">
        <v>22148</v>
      </c>
      <c r="B17119" t="s">
        <v>39</v>
      </c>
      <c r="C17119" t="s">
        <v>22149</v>
      </c>
      <c r="D17119" t="s">
        <v>50</v>
      </c>
      <c r="E17119"/>
    </row>
    <row r="17120" spans="1:5" ht="13.5" customHeight="1" x14ac:dyDescent="0.25">
      <c r="A17120" s="51" t="s">
        <v>22150</v>
      </c>
      <c r="B17120"/>
      <c r="C17120" t="s">
        <v>22149</v>
      </c>
      <c r="D17120" t="s">
        <v>43</v>
      </c>
      <c r="E17120"/>
    </row>
    <row r="17121" spans="1:5" ht="13.5" customHeight="1" x14ac:dyDescent="0.25">
      <c r="A17121" s="51" t="s">
        <v>22151</v>
      </c>
      <c r="B17121"/>
      <c r="C17121" t="s">
        <v>22149</v>
      </c>
      <c r="D17121" t="s">
        <v>45</v>
      </c>
      <c r="E17121"/>
    </row>
    <row r="17122" spans="1:5" ht="13.5" customHeight="1" x14ac:dyDescent="0.25">
      <c r="A17122" s="51" t="s">
        <v>30695</v>
      </c>
      <c r="B17122" t="s">
        <v>39</v>
      </c>
      <c r="C17122" t="s">
        <v>30197</v>
      </c>
      <c r="D17122" t="s">
        <v>1343</v>
      </c>
      <c r="E17122"/>
    </row>
    <row r="17123" spans="1:5" ht="13.5" customHeight="1" x14ac:dyDescent="0.25">
      <c r="A17123" s="51" t="s">
        <v>31752</v>
      </c>
      <c r="B17123"/>
      <c r="C17123" t="s">
        <v>30197</v>
      </c>
      <c r="D17123" t="s">
        <v>43</v>
      </c>
      <c r="E17123"/>
    </row>
    <row r="17124" spans="1:5" ht="13.5" customHeight="1" x14ac:dyDescent="0.25">
      <c r="A17124" s="51" t="s">
        <v>31753</v>
      </c>
      <c r="B17124"/>
      <c r="C17124" t="s">
        <v>30197</v>
      </c>
      <c r="D17124" t="s">
        <v>45</v>
      </c>
      <c r="E17124"/>
    </row>
    <row r="17125" spans="1:5" ht="13.5" customHeight="1" x14ac:dyDescent="0.25">
      <c r="A17125" s="51" t="s">
        <v>22153</v>
      </c>
      <c r="B17125"/>
      <c r="C17125" t="s">
        <v>22152</v>
      </c>
      <c r="D17125" t="s">
        <v>50</v>
      </c>
      <c r="E17125"/>
    </row>
    <row r="17126" spans="1:5" ht="13.5" customHeight="1" x14ac:dyDescent="0.25">
      <c r="A17126" s="51" t="s">
        <v>22154</v>
      </c>
      <c r="B17126"/>
      <c r="C17126" t="s">
        <v>22155</v>
      </c>
      <c r="D17126" t="s">
        <v>657</v>
      </c>
      <c r="E17126"/>
    </row>
    <row r="17127" spans="1:5" ht="13.5" customHeight="1" x14ac:dyDescent="0.25">
      <c r="A17127" s="51" t="s">
        <v>22156</v>
      </c>
      <c r="B17127"/>
      <c r="C17127" t="s">
        <v>22155</v>
      </c>
      <c r="D17127" t="s">
        <v>2024</v>
      </c>
      <c r="E17127"/>
    </row>
    <row r="17128" spans="1:5" ht="13.5" customHeight="1" x14ac:dyDescent="0.25">
      <c r="A17128" s="51" t="s">
        <v>22157</v>
      </c>
      <c r="B17128"/>
      <c r="C17128" t="s">
        <v>22155</v>
      </c>
      <c r="D17128" t="s">
        <v>92</v>
      </c>
      <c r="E17128"/>
    </row>
    <row r="17129" spans="1:5" ht="13.5" customHeight="1" x14ac:dyDescent="0.25">
      <c r="A17129" s="51" t="s">
        <v>22158</v>
      </c>
      <c r="B17129" t="s">
        <v>39</v>
      </c>
      <c r="C17129" t="s">
        <v>22159</v>
      </c>
      <c r="D17129" t="s">
        <v>2775</v>
      </c>
      <c r="E17129"/>
    </row>
    <row r="17130" spans="1:5" ht="13.5" customHeight="1" x14ac:dyDescent="0.25">
      <c r="A17130" s="51" t="s">
        <v>22160</v>
      </c>
      <c r="B17130"/>
      <c r="C17130" t="s">
        <v>22159</v>
      </c>
      <c r="D17130" t="s">
        <v>43</v>
      </c>
      <c r="E17130"/>
    </row>
    <row r="17131" spans="1:5" ht="13.5" customHeight="1" x14ac:dyDescent="0.25">
      <c r="A17131" s="51" t="s">
        <v>22161</v>
      </c>
      <c r="B17131"/>
      <c r="C17131" t="s">
        <v>22159</v>
      </c>
      <c r="D17131" t="s">
        <v>45</v>
      </c>
      <c r="E17131"/>
    </row>
    <row r="17132" spans="1:5" ht="13.5" customHeight="1" x14ac:dyDescent="0.25">
      <c r="A17132" s="51" t="s">
        <v>22162</v>
      </c>
      <c r="B17132"/>
      <c r="C17132" t="s">
        <v>22163</v>
      </c>
      <c r="D17132" t="s">
        <v>2190</v>
      </c>
      <c r="E17132"/>
    </row>
    <row r="17133" spans="1:5" ht="13.5" customHeight="1" x14ac:dyDescent="0.25">
      <c r="A17133" s="51" t="s">
        <v>22164</v>
      </c>
      <c r="B17133" t="s">
        <v>39</v>
      </c>
      <c r="C17133" t="s">
        <v>22165</v>
      </c>
      <c r="D17133" t="s">
        <v>50</v>
      </c>
      <c r="E17133"/>
    </row>
    <row r="17134" spans="1:5" ht="13.5" customHeight="1" x14ac:dyDescent="0.25">
      <c r="A17134" s="51" t="s">
        <v>22166</v>
      </c>
      <c r="B17134"/>
      <c r="C17134" t="s">
        <v>22165</v>
      </c>
      <c r="D17134" t="s">
        <v>43</v>
      </c>
      <c r="E17134"/>
    </row>
    <row r="17135" spans="1:5" ht="13.5" customHeight="1" x14ac:dyDescent="0.25">
      <c r="A17135" s="51" t="s">
        <v>22167</v>
      </c>
      <c r="B17135"/>
      <c r="C17135" t="s">
        <v>22165</v>
      </c>
      <c r="D17135" t="s">
        <v>45</v>
      </c>
      <c r="E17135"/>
    </row>
    <row r="17136" spans="1:5" ht="13.5" customHeight="1" x14ac:dyDescent="0.25">
      <c r="A17136" s="51" t="s">
        <v>22168</v>
      </c>
      <c r="B17136" t="s">
        <v>39</v>
      </c>
      <c r="C17136" t="s">
        <v>22169</v>
      </c>
      <c r="D17136" t="s">
        <v>50</v>
      </c>
      <c r="E17136"/>
    </row>
    <row r="17137" spans="1:5" ht="13.5" customHeight="1" x14ac:dyDescent="0.25">
      <c r="A17137" s="51" t="s">
        <v>22170</v>
      </c>
      <c r="B17137"/>
      <c r="C17137" t="s">
        <v>22169</v>
      </c>
      <c r="D17137" t="s">
        <v>43</v>
      </c>
      <c r="E17137"/>
    </row>
    <row r="17138" spans="1:5" ht="13.5" customHeight="1" x14ac:dyDescent="0.25">
      <c r="A17138" s="51" t="s">
        <v>22171</v>
      </c>
      <c r="B17138"/>
      <c r="C17138" t="s">
        <v>22169</v>
      </c>
      <c r="D17138" t="s">
        <v>45</v>
      </c>
      <c r="E17138"/>
    </row>
    <row r="17139" spans="1:5" ht="13.5" customHeight="1" x14ac:dyDescent="0.25">
      <c r="A17139" s="51" t="s">
        <v>22172</v>
      </c>
      <c r="B17139" t="s">
        <v>39</v>
      </c>
      <c r="C17139" t="s">
        <v>22173</v>
      </c>
      <c r="D17139" t="s">
        <v>50</v>
      </c>
      <c r="E17139"/>
    </row>
    <row r="17140" spans="1:5" ht="13.5" customHeight="1" x14ac:dyDescent="0.25">
      <c r="A17140" s="51" t="s">
        <v>22174</v>
      </c>
      <c r="B17140"/>
      <c r="C17140" t="s">
        <v>22173</v>
      </c>
      <c r="D17140" t="s">
        <v>43</v>
      </c>
      <c r="E17140"/>
    </row>
    <row r="17141" spans="1:5" ht="13.5" customHeight="1" x14ac:dyDescent="0.25">
      <c r="A17141" s="51" t="s">
        <v>22175</v>
      </c>
      <c r="B17141"/>
      <c r="C17141" t="s">
        <v>22173</v>
      </c>
      <c r="D17141" t="s">
        <v>45</v>
      </c>
      <c r="E17141"/>
    </row>
    <row r="17142" spans="1:5" ht="13.5" customHeight="1" x14ac:dyDescent="0.25">
      <c r="A17142" s="51" t="s">
        <v>22176</v>
      </c>
      <c r="B17142" t="s">
        <v>39</v>
      </c>
      <c r="C17142" t="s">
        <v>22177</v>
      </c>
      <c r="D17142" t="s">
        <v>50</v>
      </c>
      <c r="E17142"/>
    </row>
    <row r="17143" spans="1:5" ht="13.5" customHeight="1" x14ac:dyDescent="0.25">
      <c r="A17143" s="51" t="s">
        <v>22178</v>
      </c>
      <c r="B17143"/>
      <c r="C17143" t="s">
        <v>22177</v>
      </c>
      <c r="D17143" t="s">
        <v>43</v>
      </c>
      <c r="E17143"/>
    </row>
    <row r="17144" spans="1:5" ht="13.5" customHeight="1" x14ac:dyDescent="0.25">
      <c r="A17144" s="51" t="s">
        <v>22179</v>
      </c>
      <c r="B17144"/>
      <c r="C17144" t="s">
        <v>22177</v>
      </c>
      <c r="D17144" t="s">
        <v>45</v>
      </c>
      <c r="E17144"/>
    </row>
    <row r="17145" spans="1:5" ht="13.5" customHeight="1" x14ac:dyDescent="0.25">
      <c r="A17145" s="51" t="s">
        <v>22180</v>
      </c>
      <c r="B17145"/>
      <c r="C17145" t="s">
        <v>22177</v>
      </c>
      <c r="D17145" t="s">
        <v>3243</v>
      </c>
      <c r="E17145" t="s">
        <v>74</v>
      </c>
    </row>
    <row r="17146" spans="1:5" ht="13.5" customHeight="1" x14ac:dyDescent="0.25">
      <c r="A17146" s="51" t="s">
        <v>22181</v>
      </c>
      <c r="B17146" t="s">
        <v>39</v>
      </c>
      <c r="C17146" t="s">
        <v>22182</v>
      </c>
      <c r="D17146" t="s">
        <v>50</v>
      </c>
      <c r="E17146"/>
    </row>
    <row r="17147" spans="1:5" ht="13.5" customHeight="1" x14ac:dyDescent="0.25">
      <c r="A17147" s="51" t="s">
        <v>22183</v>
      </c>
      <c r="B17147"/>
      <c r="C17147" t="s">
        <v>22182</v>
      </c>
      <c r="D17147" t="s">
        <v>43</v>
      </c>
      <c r="E17147"/>
    </row>
    <row r="17148" spans="1:5" ht="13.5" customHeight="1" x14ac:dyDescent="0.25">
      <c r="A17148" s="51" t="s">
        <v>22184</v>
      </c>
      <c r="B17148"/>
      <c r="C17148" t="s">
        <v>22182</v>
      </c>
      <c r="D17148" t="s">
        <v>45</v>
      </c>
      <c r="E17148"/>
    </row>
    <row r="17149" spans="1:5" ht="13.5" customHeight="1" x14ac:dyDescent="0.25">
      <c r="A17149" s="51" t="s">
        <v>22185</v>
      </c>
      <c r="B17149" t="s">
        <v>39</v>
      </c>
      <c r="C17149" t="s">
        <v>22186</v>
      </c>
      <c r="D17149" t="s">
        <v>213</v>
      </c>
      <c r="E17149"/>
    </row>
    <row r="17150" spans="1:5" ht="13.5" customHeight="1" x14ac:dyDescent="0.25">
      <c r="A17150" s="51" t="s">
        <v>22187</v>
      </c>
      <c r="B17150"/>
      <c r="C17150" t="s">
        <v>22186</v>
      </c>
      <c r="D17150" t="s">
        <v>43</v>
      </c>
      <c r="E17150"/>
    </row>
    <row r="17151" spans="1:5" ht="13.5" customHeight="1" x14ac:dyDescent="0.25">
      <c r="A17151" s="51" t="s">
        <v>22188</v>
      </c>
      <c r="B17151"/>
      <c r="C17151" t="s">
        <v>22186</v>
      </c>
      <c r="D17151" t="s">
        <v>45</v>
      </c>
      <c r="E17151"/>
    </row>
    <row r="17152" spans="1:5" ht="13.5" customHeight="1" x14ac:dyDescent="0.25">
      <c r="A17152" s="51" t="s">
        <v>22189</v>
      </c>
      <c r="B17152" t="s">
        <v>39</v>
      </c>
      <c r="C17152" t="s">
        <v>22190</v>
      </c>
      <c r="D17152" t="s">
        <v>50</v>
      </c>
      <c r="E17152"/>
    </row>
    <row r="17153" spans="1:5" ht="13.5" customHeight="1" x14ac:dyDescent="0.25">
      <c r="A17153" s="51" t="s">
        <v>22191</v>
      </c>
      <c r="B17153"/>
      <c r="C17153" t="s">
        <v>22190</v>
      </c>
      <c r="D17153" t="s">
        <v>43</v>
      </c>
      <c r="E17153"/>
    </row>
    <row r="17154" spans="1:5" ht="13.5" customHeight="1" x14ac:dyDescent="0.25">
      <c r="A17154" s="51" t="s">
        <v>22192</v>
      </c>
      <c r="B17154"/>
      <c r="C17154" t="s">
        <v>22190</v>
      </c>
      <c r="D17154" t="s">
        <v>45</v>
      </c>
      <c r="E17154"/>
    </row>
    <row r="17155" spans="1:5" ht="13.5" customHeight="1" x14ac:dyDescent="0.25">
      <c r="A17155" s="51" t="s">
        <v>22193</v>
      </c>
      <c r="B17155" t="s">
        <v>39</v>
      </c>
      <c r="C17155" t="s">
        <v>22194</v>
      </c>
      <c r="D17155" t="s">
        <v>50</v>
      </c>
      <c r="E17155"/>
    </row>
    <row r="17156" spans="1:5" ht="13.5" customHeight="1" x14ac:dyDescent="0.25">
      <c r="A17156" s="51" t="s">
        <v>22195</v>
      </c>
      <c r="B17156"/>
      <c r="C17156" t="s">
        <v>22194</v>
      </c>
      <c r="D17156" t="s">
        <v>43</v>
      </c>
      <c r="E17156"/>
    </row>
    <row r="17157" spans="1:5" ht="13.5" customHeight="1" x14ac:dyDescent="0.25">
      <c r="A17157" s="51" t="s">
        <v>22196</v>
      </c>
      <c r="B17157"/>
      <c r="C17157" t="s">
        <v>22194</v>
      </c>
      <c r="D17157" t="s">
        <v>45</v>
      </c>
      <c r="E17157"/>
    </row>
    <row r="17158" spans="1:5" ht="13.5" customHeight="1" x14ac:dyDescent="0.25">
      <c r="A17158" s="51" t="s">
        <v>22197</v>
      </c>
      <c r="B17158"/>
      <c r="C17158" t="s">
        <v>22198</v>
      </c>
      <c r="D17158" t="s">
        <v>50</v>
      </c>
      <c r="E17158"/>
    </row>
    <row r="17159" spans="1:5" ht="13.5" customHeight="1" x14ac:dyDescent="0.25">
      <c r="A17159" s="51" t="s">
        <v>22199</v>
      </c>
      <c r="B17159"/>
      <c r="C17159" t="s">
        <v>22200</v>
      </c>
      <c r="D17159" t="s">
        <v>50</v>
      </c>
      <c r="E17159"/>
    </row>
    <row r="17160" spans="1:5" ht="13.5" customHeight="1" x14ac:dyDescent="0.25">
      <c r="A17160" s="51" t="s">
        <v>22201</v>
      </c>
      <c r="B17160"/>
      <c r="C17160" t="s">
        <v>22202</v>
      </c>
      <c r="D17160" t="s">
        <v>50</v>
      </c>
      <c r="E17160"/>
    </row>
    <row r="17161" spans="1:5" ht="13.5" customHeight="1" x14ac:dyDescent="0.25">
      <c r="A17161" s="51" t="s">
        <v>22203</v>
      </c>
      <c r="B17161"/>
      <c r="C17161" t="s">
        <v>22204</v>
      </c>
      <c r="D17161" t="s">
        <v>50</v>
      </c>
      <c r="E17161"/>
    </row>
    <row r="17162" spans="1:5" ht="13.5" customHeight="1" x14ac:dyDescent="0.25">
      <c r="A17162" s="51" t="s">
        <v>22205</v>
      </c>
      <c r="B17162"/>
      <c r="C17162" t="s">
        <v>22206</v>
      </c>
      <c r="D17162" t="s">
        <v>50</v>
      </c>
      <c r="E17162"/>
    </row>
    <row r="17163" spans="1:5" ht="13.5" customHeight="1" x14ac:dyDescent="0.25">
      <c r="A17163" s="51" t="s">
        <v>22207</v>
      </c>
      <c r="B17163"/>
      <c r="C17163" t="s">
        <v>22208</v>
      </c>
      <c r="D17163" t="s">
        <v>50</v>
      </c>
      <c r="E17163"/>
    </row>
    <row r="17164" spans="1:5" ht="13.5" customHeight="1" x14ac:dyDescent="0.25">
      <c r="A17164" s="51" t="s">
        <v>22209</v>
      </c>
      <c r="B17164"/>
      <c r="C17164" t="s">
        <v>22210</v>
      </c>
      <c r="D17164" t="s">
        <v>50</v>
      </c>
      <c r="E17164"/>
    </row>
    <row r="17165" spans="1:5" ht="13.5" customHeight="1" x14ac:dyDescent="0.25">
      <c r="A17165" s="51" t="s">
        <v>22211</v>
      </c>
      <c r="B17165"/>
      <c r="C17165" t="s">
        <v>22212</v>
      </c>
      <c r="D17165" t="s">
        <v>50</v>
      </c>
      <c r="E17165"/>
    </row>
    <row r="17166" spans="1:5" ht="13.5" customHeight="1" x14ac:dyDescent="0.25">
      <c r="A17166" s="51" t="s">
        <v>22213</v>
      </c>
      <c r="B17166"/>
      <c r="C17166" t="s">
        <v>22214</v>
      </c>
      <c r="D17166" t="s">
        <v>50</v>
      </c>
      <c r="E17166"/>
    </row>
    <row r="17167" spans="1:5" ht="13.5" customHeight="1" x14ac:dyDescent="0.25">
      <c r="A17167" s="51" t="s">
        <v>22215</v>
      </c>
      <c r="B17167"/>
      <c r="C17167" t="s">
        <v>22216</v>
      </c>
      <c r="D17167" t="s">
        <v>50</v>
      </c>
      <c r="E17167"/>
    </row>
    <row r="17168" spans="1:5" ht="13.5" customHeight="1" x14ac:dyDescent="0.25">
      <c r="A17168" s="51" t="s">
        <v>22217</v>
      </c>
      <c r="B17168"/>
      <c r="C17168" t="s">
        <v>22198</v>
      </c>
      <c r="D17168" t="s">
        <v>50</v>
      </c>
      <c r="E17168"/>
    </row>
    <row r="17169" spans="1:5" ht="13.5" customHeight="1" x14ac:dyDescent="0.25">
      <c r="A17169" s="51" t="s">
        <v>22218</v>
      </c>
      <c r="B17169"/>
      <c r="C17169" t="s">
        <v>22204</v>
      </c>
      <c r="D17169" t="s">
        <v>50</v>
      </c>
      <c r="E17169"/>
    </row>
    <row r="17170" spans="1:5" ht="13.5" customHeight="1" x14ac:dyDescent="0.25">
      <c r="A17170" s="51" t="s">
        <v>22219</v>
      </c>
      <c r="B17170"/>
      <c r="C17170" t="s">
        <v>22220</v>
      </c>
      <c r="D17170" t="s">
        <v>50</v>
      </c>
      <c r="E17170"/>
    </row>
    <row r="17171" spans="1:5" ht="13.5" customHeight="1" x14ac:dyDescent="0.25">
      <c r="A17171" s="51" t="s">
        <v>22221</v>
      </c>
      <c r="B17171"/>
      <c r="C17171" t="s">
        <v>22222</v>
      </c>
      <c r="D17171" t="s">
        <v>50</v>
      </c>
      <c r="E17171"/>
    </row>
    <row r="17172" spans="1:5" ht="13.5" customHeight="1" x14ac:dyDescent="0.25">
      <c r="A17172" s="51" t="s">
        <v>22223</v>
      </c>
      <c r="B17172" t="s">
        <v>39</v>
      </c>
      <c r="C17172" t="s">
        <v>22224</v>
      </c>
      <c r="D17172" t="s">
        <v>22225</v>
      </c>
      <c r="E17172"/>
    </row>
    <row r="17173" spans="1:5" ht="13.5" customHeight="1" x14ac:dyDescent="0.25">
      <c r="A17173" s="51" t="s">
        <v>22226</v>
      </c>
      <c r="B17173"/>
      <c r="C17173" t="s">
        <v>22224</v>
      </c>
      <c r="D17173" t="s">
        <v>43</v>
      </c>
      <c r="E17173"/>
    </row>
    <row r="17174" spans="1:5" ht="13.5" customHeight="1" x14ac:dyDescent="0.25">
      <c r="A17174" s="51" t="s">
        <v>22227</v>
      </c>
      <c r="B17174"/>
      <c r="C17174" t="s">
        <v>22224</v>
      </c>
      <c r="D17174" t="s">
        <v>45</v>
      </c>
      <c r="E17174"/>
    </row>
    <row r="17175" spans="1:5" ht="13.5" customHeight="1" x14ac:dyDescent="0.25">
      <c r="A17175" s="51" t="s">
        <v>22228</v>
      </c>
      <c r="B17175" t="s">
        <v>39</v>
      </c>
      <c r="C17175" t="s">
        <v>22224</v>
      </c>
      <c r="D17175" t="s">
        <v>22229</v>
      </c>
      <c r="E17175"/>
    </row>
    <row r="17176" spans="1:5" ht="13.5" customHeight="1" x14ac:dyDescent="0.25">
      <c r="A17176" s="51" t="s">
        <v>22230</v>
      </c>
      <c r="B17176"/>
      <c r="C17176" t="s">
        <v>22224</v>
      </c>
      <c r="D17176" t="s">
        <v>43</v>
      </c>
      <c r="E17176"/>
    </row>
    <row r="17177" spans="1:5" ht="13.5" customHeight="1" x14ac:dyDescent="0.25">
      <c r="A17177" s="51" t="s">
        <v>22231</v>
      </c>
      <c r="B17177"/>
      <c r="C17177" t="s">
        <v>22224</v>
      </c>
      <c r="D17177" t="s">
        <v>45</v>
      </c>
      <c r="E17177"/>
    </row>
    <row r="17178" spans="1:5" ht="13.5" customHeight="1" x14ac:dyDescent="0.25">
      <c r="A17178" s="51" t="s">
        <v>22232</v>
      </c>
      <c r="B17178"/>
      <c r="C17178" t="s">
        <v>22224</v>
      </c>
      <c r="D17178" t="s">
        <v>22233</v>
      </c>
      <c r="E17178"/>
    </row>
    <row r="17179" spans="1:5" ht="13.5" customHeight="1" x14ac:dyDescent="0.25">
      <c r="A17179" s="51" t="s">
        <v>30696</v>
      </c>
      <c r="B17179"/>
      <c r="C17179" t="s">
        <v>22224</v>
      </c>
      <c r="D17179" t="s">
        <v>30198</v>
      </c>
      <c r="E17179"/>
    </row>
    <row r="17180" spans="1:5" ht="13.5" customHeight="1" x14ac:dyDescent="0.25">
      <c r="A17180" s="51" t="s">
        <v>30697</v>
      </c>
      <c r="B17180"/>
      <c r="C17180" t="s">
        <v>22224</v>
      </c>
      <c r="D17180" t="s">
        <v>30199</v>
      </c>
      <c r="E17180"/>
    </row>
    <row r="17181" spans="1:5" ht="13.5" customHeight="1" x14ac:dyDescent="0.25">
      <c r="A17181" s="51" t="s">
        <v>30698</v>
      </c>
      <c r="B17181"/>
      <c r="C17181" t="s">
        <v>22224</v>
      </c>
      <c r="D17181" t="s">
        <v>30200</v>
      </c>
      <c r="E17181"/>
    </row>
    <row r="17182" spans="1:5" ht="13.5" customHeight="1" x14ac:dyDescent="0.25">
      <c r="A17182" s="51" t="s">
        <v>22234</v>
      </c>
      <c r="B17182"/>
      <c r="C17182" t="s">
        <v>22224</v>
      </c>
      <c r="D17182" t="s">
        <v>22235</v>
      </c>
      <c r="E17182"/>
    </row>
    <row r="17183" spans="1:5" ht="13.5" customHeight="1" x14ac:dyDescent="0.25">
      <c r="A17183" s="51" t="s">
        <v>22236</v>
      </c>
      <c r="B17183"/>
      <c r="C17183" t="s">
        <v>22224</v>
      </c>
      <c r="D17183" t="s">
        <v>22237</v>
      </c>
      <c r="E17183"/>
    </row>
    <row r="17184" spans="1:5" ht="13.5" customHeight="1" x14ac:dyDescent="0.25">
      <c r="A17184" s="51" t="s">
        <v>22238</v>
      </c>
      <c r="B17184"/>
      <c r="C17184" t="s">
        <v>22224</v>
      </c>
      <c r="D17184" t="s">
        <v>22239</v>
      </c>
      <c r="E17184"/>
    </row>
    <row r="17185" spans="1:5" ht="13.5" customHeight="1" x14ac:dyDescent="0.25">
      <c r="A17185" s="51" t="s">
        <v>22240</v>
      </c>
      <c r="B17185"/>
      <c r="C17185" t="s">
        <v>22224</v>
      </c>
      <c r="D17185" t="s">
        <v>22241</v>
      </c>
      <c r="E17185"/>
    </row>
    <row r="17186" spans="1:5" ht="13.5" customHeight="1" x14ac:dyDescent="0.25">
      <c r="A17186" s="51" t="s">
        <v>22242</v>
      </c>
      <c r="B17186"/>
      <c r="C17186" t="s">
        <v>22224</v>
      </c>
      <c r="D17186" t="s">
        <v>22243</v>
      </c>
      <c r="E17186"/>
    </row>
    <row r="17187" spans="1:5" ht="13.5" customHeight="1" x14ac:dyDescent="0.25">
      <c r="A17187" s="51" t="s">
        <v>22244</v>
      </c>
      <c r="B17187" t="s">
        <v>39</v>
      </c>
      <c r="C17187" t="s">
        <v>22224</v>
      </c>
      <c r="D17187" t="s">
        <v>22245</v>
      </c>
      <c r="E17187"/>
    </row>
    <row r="17188" spans="1:5" ht="13.5" customHeight="1" x14ac:dyDescent="0.25">
      <c r="A17188" s="51" t="s">
        <v>22226</v>
      </c>
      <c r="B17188"/>
      <c r="C17188" t="s">
        <v>22224</v>
      </c>
      <c r="D17188" t="s">
        <v>43</v>
      </c>
      <c r="E17188"/>
    </row>
    <row r="17189" spans="1:5" ht="13.5" customHeight="1" x14ac:dyDescent="0.25">
      <c r="A17189" s="51" t="s">
        <v>22227</v>
      </c>
      <c r="B17189"/>
      <c r="C17189" t="s">
        <v>22224</v>
      </c>
      <c r="D17189" t="s">
        <v>45</v>
      </c>
      <c r="E17189"/>
    </row>
    <row r="17190" spans="1:5" ht="13.5" customHeight="1" x14ac:dyDescent="0.25">
      <c r="A17190" s="51" t="s">
        <v>22246</v>
      </c>
      <c r="B17190" t="s">
        <v>39</v>
      </c>
      <c r="C17190" t="s">
        <v>22224</v>
      </c>
      <c r="D17190" t="s">
        <v>22247</v>
      </c>
      <c r="E17190"/>
    </row>
    <row r="17191" spans="1:5" ht="13.5" customHeight="1" x14ac:dyDescent="0.25">
      <c r="A17191" s="51" t="s">
        <v>22248</v>
      </c>
      <c r="B17191"/>
      <c r="C17191" t="s">
        <v>22224</v>
      </c>
      <c r="D17191" t="s">
        <v>43</v>
      </c>
      <c r="E17191"/>
    </row>
    <row r="17192" spans="1:5" ht="13.5" customHeight="1" x14ac:dyDescent="0.25">
      <c r="A17192" s="51" t="s">
        <v>22249</v>
      </c>
      <c r="B17192"/>
      <c r="C17192" t="s">
        <v>22224</v>
      </c>
      <c r="D17192" t="s">
        <v>45</v>
      </c>
      <c r="E17192"/>
    </row>
    <row r="17193" spans="1:5" ht="13.5" customHeight="1" x14ac:dyDescent="0.25">
      <c r="A17193" s="51" t="s">
        <v>22250</v>
      </c>
      <c r="B17193"/>
      <c r="C17193" t="s">
        <v>22224</v>
      </c>
      <c r="D17193" t="s">
        <v>22251</v>
      </c>
      <c r="E17193"/>
    </row>
    <row r="17194" spans="1:5" ht="13.5" customHeight="1" x14ac:dyDescent="0.25">
      <c r="A17194" s="51" t="s">
        <v>22252</v>
      </c>
      <c r="B17194" t="s">
        <v>39</v>
      </c>
      <c r="C17194" t="s">
        <v>22224</v>
      </c>
      <c r="D17194" t="s">
        <v>22253</v>
      </c>
      <c r="E17194"/>
    </row>
    <row r="17195" spans="1:5" ht="13.5" customHeight="1" x14ac:dyDescent="0.25">
      <c r="A17195" s="51" t="s">
        <v>22248</v>
      </c>
      <c r="B17195"/>
      <c r="C17195" t="s">
        <v>22224</v>
      </c>
      <c r="D17195" t="s">
        <v>43</v>
      </c>
      <c r="E17195"/>
    </row>
    <row r="17196" spans="1:5" ht="13.5" customHeight="1" x14ac:dyDescent="0.25">
      <c r="A17196" s="51" t="s">
        <v>22249</v>
      </c>
      <c r="B17196"/>
      <c r="C17196" t="s">
        <v>22224</v>
      </c>
      <c r="D17196" t="s">
        <v>45</v>
      </c>
      <c r="E17196"/>
    </row>
    <row r="17197" spans="1:5" ht="13.5" customHeight="1" x14ac:dyDescent="0.25">
      <c r="A17197" s="51" t="s">
        <v>22254</v>
      </c>
      <c r="B17197" t="s">
        <v>39</v>
      </c>
      <c r="C17197" t="s">
        <v>22224</v>
      </c>
      <c r="D17197" t="s">
        <v>22255</v>
      </c>
      <c r="E17197"/>
    </row>
    <row r="17198" spans="1:5" ht="13.5" customHeight="1" x14ac:dyDescent="0.25">
      <c r="A17198" s="51" t="s">
        <v>22256</v>
      </c>
      <c r="B17198"/>
      <c r="C17198" t="s">
        <v>22224</v>
      </c>
      <c r="D17198" t="s">
        <v>43</v>
      </c>
      <c r="E17198"/>
    </row>
    <row r="17199" spans="1:5" ht="13.5" customHeight="1" x14ac:dyDescent="0.25">
      <c r="A17199" s="51" t="s">
        <v>22257</v>
      </c>
      <c r="B17199"/>
      <c r="C17199" t="s">
        <v>22224</v>
      </c>
      <c r="D17199" t="s">
        <v>45</v>
      </c>
      <c r="E17199"/>
    </row>
    <row r="17200" spans="1:5" ht="13.5" customHeight="1" x14ac:dyDescent="0.25">
      <c r="A17200" s="51" t="s">
        <v>22258</v>
      </c>
      <c r="B17200"/>
      <c r="C17200" t="s">
        <v>22224</v>
      </c>
      <c r="D17200" t="s">
        <v>22259</v>
      </c>
      <c r="E17200"/>
    </row>
    <row r="17201" spans="1:5" ht="13.5" customHeight="1" x14ac:dyDescent="0.25">
      <c r="A17201" s="51" t="s">
        <v>22260</v>
      </c>
      <c r="B17201" t="s">
        <v>39</v>
      </c>
      <c r="C17201" t="s">
        <v>22224</v>
      </c>
      <c r="D17201" t="s">
        <v>22261</v>
      </c>
      <c r="E17201"/>
    </row>
    <row r="17202" spans="1:5" ht="13.5" customHeight="1" x14ac:dyDescent="0.25">
      <c r="A17202" s="51" t="s">
        <v>22262</v>
      </c>
      <c r="B17202"/>
      <c r="C17202" t="s">
        <v>22224</v>
      </c>
      <c r="D17202" t="s">
        <v>43</v>
      </c>
      <c r="E17202"/>
    </row>
    <row r="17203" spans="1:5" ht="13.5" customHeight="1" x14ac:dyDescent="0.25">
      <c r="A17203" s="51" t="s">
        <v>22263</v>
      </c>
      <c r="B17203"/>
      <c r="C17203" t="s">
        <v>22224</v>
      </c>
      <c r="D17203" t="s">
        <v>45</v>
      </c>
      <c r="E17203"/>
    </row>
    <row r="17204" spans="1:5" ht="13.5" customHeight="1" x14ac:dyDescent="0.25">
      <c r="A17204" s="51" t="s">
        <v>22264</v>
      </c>
      <c r="B17204"/>
      <c r="C17204" t="s">
        <v>22265</v>
      </c>
      <c r="D17204" t="s">
        <v>22266</v>
      </c>
      <c r="E17204"/>
    </row>
    <row r="17205" spans="1:5" ht="13.5" customHeight="1" x14ac:dyDescent="0.25">
      <c r="A17205" s="51" t="s">
        <v>22267</v>
      </c>
      <c r="B17205"/>
      <c r="C17205" t="s">
        <v>22268</v>
      </c>
      <c r="D17205" t="s">
        <v>41</v>
      </c>
      <c r="E17205"/>
    </row>
    <row r="17206" spans="1:5" ht="13.5" customHeight="1" x14ac:dyDescent="0.25">
      <c r="A17206" s="51" t="s">
        <v>22269</v>
      </c>
      <c r="B17206"/>
      <c r="C17206" t="s">
        <v>22270</v>
      </c>
      <c r="D17206" t="s">
        <v>50</v>
      </c>
      <c r="E17206"/>
    </row>
    <row r="17207" spans="1:5" ht="13.5" customHeight="1" x14ac:dyDescent="0.25">
      <c r="A17207" s="51" t="s">
        <v>22271</v>
      </c>
      <c r="B17207"/>
      <c r="C17207" t="s">
        <v>22272</v>
      </c>
      <c r="D17207" t="s">
        <v>939</v>
      </c>
      <c r="E17207"/>
    </row>
    <row r="17208" spans="1:5" ht="13.5" customHeight="1" x14ac:dyDescent="0.25">
      <c r="A17208" s="51" t="s">
        <v>22273</v>
      </c>
      <c r="B17208"/>
      <c r="C17208" t="s">
        <v>22265</v>
      </c>
      <c r="D17208" t="s">
        <v>22274</v>
      </c>
      <c r="E17208"/>
    </row>
    <row r="17209" spans="1:5" ht="13.5" customHeight="1" x14ac:dyDescent="0.25">
      <c r="A17209" s="51" t="s">
        <v>22275</v>
      </c>
      <c r="B17209"/>
      <c r="C17209" t="s">
        <v>22265</v>
      </c>
      <c r="D17209" t="s">
        <v>22276</v>
      </c>
      <c r="E17209"/>
    </row>
    <row r="17210" spans="1:5" ht="13.5" customHeight="1" x14ac:dyDescent="0.25">
      <c r="A17210" s="51" t="s">
        <v>22277</v>
      </c>
      <c r="B17210"/>
      <c r="C17210" t="s">
        <v>22265</v>
      </c>
      <c r="D17210" t="s">
        <v>22278</v>
      </c>
      <c r="E17210"/>
    </row>
    <row r="17211" spans="1:5" ht="13.5" customHeight="1" x14ac:dyDescent="0.25">
      <c r="A17211" s="51" t="s">
        <v>22279</v>
      </c>
      <c r="B17211"/>
      <c r="C17211" t="s">
        <v>22280</v>
      </c>
      <c r="D17211" t="s">
        <v>8020</v>
      </c>
      <c r="E17211"/>
    </row>
    <row r="17212" spans="1:5" ht="13.5" customHeight="1" x14ac:dyDescent="0.25">
      <c r="A17212" s="51" t="s">
        <v>22281</v>
      </c>
      <c r="B17212"/>
      <c r="C17212" t="s">
        <v>22282</v>
      </c>
      <c r="D17212" t="s">
        <v>22283</v>
      </c>
      <c r="E17212"/>
    </row>
    <row r="17213" spans="1:5" ht="13.5" customHeight="1" x14ac:dyDescent="0.25">
      <c r="A17213" s="51" t="s">
        <v>22284</v>
      </c>
      <c r="B17213"/>
      <c r="C17213" t="s">
        <v>22282</v>
      </c>
      <c r="D17213" t="s">
        <v>5787</v>
      </c>
      <c r="E17213"/>
    </row>
    <row r="17214" spans="1:5" ht="13.5" customHeight="1" x14ac:dyDescent="0.25">
      <c r="A17214" s="51" t="s">
        <v>22285</v>
      </c>
      <c r="B17214" t="s">
        <v>39</v>
      </c>
      <c r="C17214" t="s">
        <v>22282</v>
      </c>
      <c r="D17214" t="s">
        <v>2775</v>
      </c>
      <c r="E17214"/>
    </row>
    <row r="17215" spans="1:5" ht="13.5" customHeight="1" x14ac:dyDescent="0.25">
      <c r="A17215" s="51" t="s">
        <v>22286</v>
      </c>
      <c r="B17215"/>
      <c r="C17215" t="s">
        <v>22282</v>
      </c>
      <c r="D17215" t="s">
        <v>43</v>
      </c>
      <c r="E17215"/>
    </row>
    <row r="17216" spans="1:5" ht="13.5" customHeight="1" x14ac:dyDescent="0.25">
      <c r="A17216" s="51" t="s">
        <v>22287</v>
      </c>
      <c r="B17216"/>
      <c r="C17216" t="s">
        <v>22282</v>
      </c>
      <c r="D17216" t="s">
        <v>45</v>
      </c>
      <c r="E17216"/>
    </row>
    <row r="17217" spans="1:5" ht="13.5" customHeight="1" x14ac:dyDescent="0.25">
      <c r="A17217" s="51" t="s">
        <v>32743</v>
      </c>
      <c r="B17217"/>
      <c r="C17217" t="s">
        <v>32144</v>
      </c>
      <c r="D17217" t="s">
        <v>50</v>
      </c>
      <c r="E17217" t="s">
        <v>126</v>
      </c>
    </row>
    <row r="17218" spans="1:5" ht="13.5" customHeight="1" x14ac:dyDescent="0.25">
      <c r="A17218" s="51" t="s">
        <v>22288</v>
      </c>
      <c r="B17218"/>
      <c r="C17218" t="s">
        <v>22289</v>
      </c>
      <c r="D17218" t="s">
        <v>50</v>
      </c>
      <c r="E17218"/>
    </row>
    <row r="17219" spans="1:5" ht="13.5" customHeight="1" x14ac:dyDescent="0.25">
      <c r="A17219" s="51" t="s">
        <v>22290</v>
      </c>
      <c r="B17219" t="s">
        <v>39</v>
      </c>
      <c r="C17219" t="s">
        <v>22291</v>
      </c>
      <c r="D17219" t="s">
        <v>50</v>
      </c>
      <c r="E17219"/>
    </row>
    <row r="17220" spans="1:5" ht="13.5" customHeight="1" x14ac:dyDescent="0.25">
      <c r="A17220" s="51" t="s">
        <v>22292</v>
      </c>
      <c r="B17220"/>
      <c r="C17220" t="s">
        <v>22291</v>
      </c>
      <c r="D17220" t="s">
        <v>43</v>
      </c>
      <c r="E17220"/>
    </row>
    <row r="17221" spans="1:5" ht="13.5" customHeight="1" x14ac:dyDescent="0.25">
      <c r="A17221" s="51" t="s">
        <v>22293</v>
      </c>
      <c r="B17221"/>
      <c r="C17221" t="s">
        <v>22291</v>
      </c>
      <c r="D17221" t="s">
        <v>45</v>
      </c>
      <c r="E17221"/>
    </row>
    <row r="17222" spans="1:5" ht="13.5" customHeight="1" x14ac:dyDescent="0.25">
      <c r="A17222" s="51" t="s">
        <v>22294</v>
      </c>
      <c r="B17222" t="s">
        <v>39</v>
      </c>
      <c r="C17222" t="s">
        <v>22295</v>
      </c>
      <c r="D17222" t="s">
        <v>50</v>
      </c>
      <c r="E17222"/>
    </row>
    <row r="17223" spans="1:5" ht="13.5" customHeight="1" x14ac:dyDescent="0.25">
      <c r="A17223" s="51" t="s">
        <v>22296</v>
      </c>
      <c r="B17223"/>
      <c r="C17223" t="s">
        <v>22295</v>
      </c>
      <c r="D17223" t="s">
        <v>43</v>
      </c>
      <c r="E17223"/>
    </row>
    <row r="17224" spans="1:5" ht="13.5" customHeight="1" x14ac:dyDescent="0.25">
      <c r="A17224" s="51" t="s">
        <v>22297</v>
      </c>
      <c r="B17224"/>
      <c r="C17224" t="s">
        <v>22295</v>
      </c>
      <c r="D17224" t="s">
        <v>45</v>
      </c>
      <c r="E17224"/>
    </row>
    <row r="17225" spans="1:5" ht="13.5" customHeight="1" x14ac:dyDescent="0.25">
      <c r="A17225" s="51" t="s">
        <v>22298</v>
      </c>
      <c r="B17225"/>
      <c r="C17225" t="s">
        <v>22299</v>
      </c>
      <c r="D17225" t="s">
        <v>2775</v>
      </c>
      <c r="E17225"/>
    </row>
    <row r="17226" spans="1:5" ht="13.5" customHeight="1" x14ac:dyDescent="0.25">
      <c r="A17226" s="51" t="s">
        <v>22300</v>
      </c>
      <c r="B17226" t="s">
        <v>39</v>
      </c>
      <c r="C17226" t="s">
        <v>22301</v>
      </c>
      <c r="D17226" t="s">
        <v>194</v>
      </c>
      <c r="E17226"/>
    </row>
    <row r="17227" spans="1:5" ht="13.5" customHeight="1" x14ac:dyDescent="0.25">
      <c r="A17227" s="51" t="s">
        <v>22302</v>
      </c>
      <c r="B17227"/>
      <c r="C17227" t="s">
        <v>22301</v>
      </c>
      <c r="D17227" t="s">
        <v>43</v>
      </c>
      <c r="E17227"/>
    </row>
    <row r="17228" spans="1:5" ht="13.5" customHeight="1" x14ac:dyDescent="0.25">
      <c r="A17228" s="51" t="s">
        <v>22303</v>
      </c>
      <c r="B17228"/>
      <c r="C17228" t="s">
        <v>22301</v>
      </c>
      <c r="D17228" t="s">
        <v>45</v>
      </c>
      <c r="E17228"/>
    </row>
    <row r="17229" spans="1:5" ht="13.5" customHeight="1" x14ac:dyDescent="0.25">
      <c r="A17229" s="51" t="s">
        <v>22304</v>
      </c>
      <c r="B17229"/>
      <c r="C17229" t="s">
        <v>22305</v>
      </c>
      <c r="D17229" t="s">
        <v>50</v>
      </c>
      <c r="E17229"/>
    </row>
    <row r="17230" spans="1:5" ht="13.5" customHeight="1" x14ac:dyDescent="0.25">
      <c r="A17230" s="51" t="s">
        <v>22306</v>
      </c>
      <c r="B17230"/>
      <c r="C17230" t="s">
        <v>22307</v>
      </c>
      <c r="D17230" t="s">
        <v>50</v>
      </c>
      <c r="E17230"/>
    </row>
    <row r="17231" spans="1:5" ht="13.5" customHeight="1" x14ac:dyDescent="0.25">
      <c r="A17231" s="51" t="s">
        <v>22308</v>
      </c>
      <c r="B17231"/>
      <c r="C17231" t="s">
        <v>22309</v>
      </c>
      <c r="D17231" t="s">
        <v>50</v>
      </c>
      <c r="E17231"/>
    </row>
    <row r="17232" spans="1:5" ht="13.5" customHeight="1" x14ac:dyDescent="0.25">
      <c r="A17232" s="51" t="s">
        <v>22310</v>
      </c>
      <c r="B17232"/>
      <c r="C17232" t="s">
        <v>22311</v>
      </c>
      <c r="D17232" t="s">
        <v>50</v>
      </c>
      <c r="E17232"/>
    </row>
    <row r="17233" spans="1:5" ht="13.5" customHeight="1" x14ac:dyDescent="0.25">
      <c r="A17233" s="51" t="s">
        <v>22312</v>
      </c>
      <c r="B17233"/>
      <c r="C17233" t="s">
        <v>22313</v>
      </c>
      <c r="D17233" t="s">
        <v>1343</v>
      </c>
      <c r="E17233"/>
    </row>
    <row r="17234" spans="1:5" ht="13.5" customHeight="1" x14ac:dyDescent="0.25">
      <c r="A17234" s="51" t="s">
        <v>22314</v>
      </c>
      <c r="B17234"/>
      <c r="C17234" t="s">
        <v>22315</v>
      </c>
      <c r="D17234" t="s">
        <v>50</v>
      </c>
      <c r="E17234"/>
    </row>
    <row r="17235" spans="1:5" ht="13.5" customHeight="1" x14ac:dyDescent="0.25">
      <c r="A17235" s="51" t="s">
        <v>22316</v>
      </c>
      <c r="B17235"/>
      <c r="C17235" t="s">
        <v>22315</v>
      </c>
      <c r="D17235" t="s">
        <v>939</v>
      </c>
      <c r="E17235"/>
    </row>
    <row r="17236" spans="1:5" ht="13.5" customHeight="1" x14ac:dyDescent="0.25">
      <c r="A17236" s="51" t="s">
        <v>22317</v>
      </c>
      <c r="B17236"/>
      <c r="C17236" t="s">
        <v>22318</v>
      </c>
      <c r="D17236" t="s">
        <v>17442</v>
      </c>
      <c r="E17236"/>
    </row>
    <row r="17237" spans="1:5" ht="13.5" customHeight="1" x14ac:dyDescent="0.25">
      <c r="A17237" s="51" t="s">
        <v>22319</v>
      </c>
      <c r="B17237" t="s">
        <v>39</v>
      </c>
      <c r="C17237" t="s">
        <v>22318</v>
      </c>
      <c r="D17237" t="s">
        <v>50</v>
      </c>
      <c r="E17237"/>
    </row>
    <row r="17238" spans="1:5" ht="13.5" customHeight="1" x14ac:dyDescent="0.25">
      <c r="A17238" s="51" t="s">
        <v>22320</v>
      </c>
      <c r="B17238"/>
      <c r="C17238" t="s">
        <v>22318</v>
      </c>
      <c r="D17238" t="s">
        <v>43</v>
      </c>
      <c r="E17238"/>
    </row>
    <row r="17239" spans="1:5" ht="13.5" customHeight="1" x14ac:dyDescent="0.25">
      <c r="A17239" s="51" t="s">
        <v>22321</v>
      </c>
      <c r="B17239"/>
      <c r="C17239" t="s">
        <v>22318</v>
      </c>
      <c r="D17239" t="s">
        <v>45</v>
      </c>
      <c r="E17239"/>
    </row>
    <row r="17240" spans="1:5" ht="13.5" customHeight="1" x14ac:dyDescent="0.25">
      <c r="A17240" s="51" t="s">
        <v>22322</v>
      </c>
      <c r="B17240" t="s">
        <v>39</v>
      </c>
      <c r="C17240" t="s">
        <v>22323</v>
      </c>
      <c r="D17240" t="s">
        <v>2190</v>
      </c>
      <c r="E17240"/>
    </row>
    <row r="17241" spans="1:5" ht="13.5" customHeight="1" x14ac:dyDescent="0.25">
      <c r="A17241" s="51" t="s">
        <v>30699</v>
      </c>
      <c r="B17241"/>
      <c r="C17241" t="s">
        <v>22323</v>
      </c>
      <c r="D17241" t="s">
        <v>43</v>
      </c>
      <c r="E17241"/>
    </row>
    <row r="17242" spans="1:5" ht="13.5" customHeight="1" x14ac:dyDescent="0.25">
      <c r="A17242" s="51" t="s">
        <v>30700</v>
      </c>
      <c r="B17242"/>
      <c r="C17242" t="s">
        <v>22323</v>
      </c>
      <c r="D17242" t="s">
        <v>45</v>
      </c>
      <c r="E17242"/>
    </row>
    <row r="17243" spans="1:5" ht="13.5" customHeight="1" x14ac:dyDescent="0.25">
      <c r="A17243" s="51" t="s">
        <v>22324</v>
      </c>
      <c r="B17243" t="s">
        <v>39</v>
      </c>
      <c r="C17243" t="s">
        <v>22325</v>
      </c>
      <c r="D17243" t="s">
        <v>50</v>
      </c>
      <c r="E17243"/>
    </row>
    <row r="17244" spans="1:5" ht="13.5" customHeight="1" x14ac:dyDescent="0.25">
      <c r="A17244" s="51" t="s">
        <v>22326</v>
      </c>
      <c r="B17244"/>
      <c r="C17244" t="s">
        <v>22325</v>
      </c>
      <c r="D17244" t="s">
        <v>43</v>
      </c>
      <c r="E17244"/>
    </row>
    <row r="17245" spans="1:5" ht="13.5" customHeight="1" x14ac:dyDescent="0.25">
      <c r="A17245" s="51" t="s">
        <v>22327</v>
      </c>
      <c r="B17245"/>
      <c r="C17245" t="s">
        <v>22325</v>
      </c>
      <c r="D17245" t="s">
        <v>45</v>
      </c>
      <c r="E17245"/>
    </row>
    <row r="17246" spans="1:5" ht="13.5" customHeight="1" x14ac:dyDescent="0.25">
      <c r="A17246" s="51" t="s">
        <v>22328</v>
      </c>
      <c r="B17246" t="s">
        <v>39</v>
      </c>
      <c r="C17246" t="s">
        <v>22329</v>
      </c>
      <c r="D17246" t="s">
        <v>50</v>
      </c>
      <c r="E17246"/>
    </row>
    <row r="17247" spans="1:5" ht="13.5" customHeight="1" x14ac:dyDescent="0.25">
      <c r="A17247" s="51" t="s">
        <v>22330</v>
      </c>
      <c r="B17247"/>
      <c r="C17247" t="s">
        <v>22329</v>
      </c>
      <c r="D17247" t="s">
        <v>43</v>
      </c>
      <c r="E17247"/>
    </row>
    <row r="17248" spans="1:5" ht="13.5" customHeight="1" x14ac:dyDescent="0.25">
      <c r="A17248" s="51" t="s">
        <v>22331</v>
      </c>
      <c r="B17248"/>
      <c r="C17248" t="s">
        <v>22329</v>
      </c>
      <c r="D17248" t="s">
        <v>45</v>
      </c>
      <c r="E17248"/>
    </row>
    <row r="17249" spans="1:5" ht="13.5" customHeight="1" x14ac:dyDescent="0.25">
      <c r="A17249" s="51" t="s">
        <v>22332</v>
      </c>
      <c r="B17249" t="s">
        <v>39</v>
      </c>
      <c r="C17249" t="s">
        <v>22333</v>
      </c>
      <c r="D17249" t="s">
        <v>2190</v>
      </c>
      <c r="E17249"/>
    </row>
    <row r="17250" spans="1:5" ht="13.5" customHeight="1" x14ac:dyDescent="0.25">
      <c r="A17250" s="51" t="s">
        <v>22334</v>
      </c>
      <c r="B17250"/>
      <c r="C17250" t="s">
        <v>22333</v>
      </c>
      <c r="D17250" t="s">
        <v>43</v>
      </c>
      <c r="E17250"/>
    </row>
    <row r="17251" spans="1:5" ht="13.5" customHeight="1" x14ac:dyDescent="0.25">
      <c r="A17251" s="51" t="s">
        <v>22335</v>
      </c>
      <c r="B17251"/>
      <c r="C17251" t="s">
        <v>22333</v>
      </c>
      <c r="D17251" t="s">
        <v>45</v>
      </c>
      <c r="E17251"/>
    </row>
    <row r="17252" spans="1:5" ht="13.5" customHeight="1" x14ac:dyDescent="0.25">
      <c r="A17252" s="51" t="s">
        <v>31754</v>
      </c>
      <c r="B17252"/>
      <c r="C17252" t="s">
        <v>31133</v>
      </c>
      <c r="D17252" t="s">
        <v>2688</v>
      </c>
      <c r="E17252"/>
    </row>
    <row r="17253" spans="1:5" ht="13.5" customHeight="1" x14ac:dyDescent="0.25">
      <c r="A17253" s="51" t="s">
        <v>22336</v>
      </c>
      <c r="B17253" t="s">
        <v>39</v>
      </c>
      <c r="C17253" t="s">
        <v>22337</v>
      </c>
      <c r="D17253" t="s">
        <v>3756</v>
      </c>
      <c r="E17253"/>
    </row>
    <row r="17254" spans="1:5" ht="13.5" customHeight="1" x14ac:dyDescent="0.25">
      <c r="A17254" s="51" t="s">
        <v>22338</v>
      </c>
      <c r="B17254"/>
      <c r="C17254" t="s">
        <v>22337</v>
      </c>
      <c r="D17254" t="s">
        <v>43</v>
      </c>
      <c r="E17254"/>
    </row>
    <row r="17255" spans="1:5" ht="13.5" customHeight="1" x14ac:dyDescent="0.25">
      <c r="A17255" s="51" t="s">
        <v>22339</v>
      </c>
      <c r="B17255"/>
      <c r="C17255" t="s">
        <v>22337</v>
      </c>
      <c r="D17255" t="s">
        <v>45</v>
      </c>
      <c r="E17255"/>
    </row>
    <row r="17256" spans="1:5" ht="13.5" customHeight="1" x14ac:dyDescent="0.25">
      <c r="A17256" s="51" t="s">
        <v>22340</v>
      </c>
      <c r="B17256" t="s">
        <v>39</v>
      </c>
      <c r="C17256" t="s">
        <v>22341</v>
      </c>
      <c r="D17256" t="s">
        <v>22342</v>
      </c>
      <c r="E17256"/>
    </row>
    <row r="17257" spans="1:5" ht="13.5" customHeight="1" x14ac:dyDescent="0.25">
      <c r="A17257" s="51" t="s">
        <v>22343</v>
      </c>
      <c r="B17257"/>
      <c r="C17257" t="s">
        <v>22341</v>
      </c>
      <c r="D17257" t="s">
        <v>43</v>
      </c>
      <c r="E17257"/>
    </row>
    <row r="17258" spans="1:5" ht="13.5" customHeight="1" x14ac:dyDescent="0.25">
      <c r="A17258" s="51" t="s">
        <v>22344</v>
      </c>
      <c r="B17258"/>
      <c r="C17258" t="s">
        <v>22341</v>
      </c>
      <c r="D17258" t="s">
        <v>45</v>
      </c>
      <c r="E17258"/>
    </row>
    <row r="17259" spans="1:5" ht="13.5" customHeight="1" x14ac:dyDescent="0.25">
      <c r="A17259" s="51" t="s">
        <v>22345</v>
      </c>
      <c r="B17259" t="s">
        <v>39</v>
      </c>
      <c r="C17259" t="s">
        <v>22346</v>
      </c>
      <c r="D17259" t="s">
        <v>194</v>
      </c>
      <c r="E17259"/>
    </row>
    <row r="17260" spans="1:5" ht="13.5" customHeight="1" x14ac:dyDescent="0.25">
      <c r="A17260" s="51" t="s">
        <v>22347</v>
      </c>
      <c r="B17260"/>
      <c r="C17260" t="s">
        <v>22346</v>
      </c>
      <c r="D17260" t="s">
        <v>43</v>
      </c>
      <c r="E17260"/>
    </row>
    <row r="17261" spans="1:5" ht="13.5" customHeight="1" x14ac:dyDescent="0.25">
      <c r="A17261" s="51" t="s">
        <v>22348</v>
      </c>
      <c r="B17261"/>
      <c r="C17261" t="s">
        <v>22346</v>
      </c>
      <c r="D17261" t="s">
        <v>45</v>
      </c>
      <c r="E17261"/>
    </row>
    <row r="17262" spans="1:5" ht="13.5" customHeight="1" x14ac:dyDescent="0.25">
      <c r="A17262" s="51" t="s">
        <v>22349</v>
      </c>
      <c r="B17262"/>
      <c r="C17262" t="s">
        <v>22350</v>
      </c>
      <c r="D17262" t="s">
        <v>50</v>
      </c>
      <c r="E17262"/>
    </row>
    <row r="17263" spans="1:5" ht="13.5" customHeight="1" x14ac:dyDescent="0.25">
      <c r="A17263" s="51" t="s">
        <v>22351</v>
      </c>
      <c r="B17263" t="s">
        <v>39</v>
      </c>
      <c r="C17263" t="s">
        <v>22352</v>
      </c>
      <c r="D17263" t="s">
        <v>213</v>
      </c>
      <c r="E17263"/>
    </row>
    <row r="17264" spans="1:5" ht="13.5" customHeight="1" x14ac:dyDescent="0.25">
      <c r="A17264" s="51" t="s">
        <v>22353</v>
      </c>
      <c r="B17264"/>
      <c r="C17264" t="s">
        <v>22352</v>
      </c>
      <c r="D17264" t="s">
        <v>43</v>
      </c>
      <c r="E17264"/>
    </row>
    <row r="17265" spans="1:5" ht="13.5" customHeight="1" x14ac:dyDescent="0.25">
      <c r="A17265" s="51" t="s">
        <v>22354</v>
      </c>
      <c r="B17265"/>
      <c r="C17265" t="s">
        <v>22352</v>
      </c>
      <c r="D17265" t="s">
        <v>45</v>
      </c>
      <c r="E17265"/>
    </row>
    <row r="17266" spans="1:5" ht="13.5" customHeight="1" x14ac:dyDescent="0.25">
      <c r="A17266" s="51" t="s">
        <v>22355</v>
      </c>
      <c r="B17266"/>
      <c r="C17266" t="s">
        <v>22352</v>
      </c>
      <c r="D17266" t="s">
        <v>12405</v>
      </c>
      <c r="E17266"/>
    </row>
    <row r="17267" spans="1:5" ht="13.5" customHeight="1" x14ac:dyDescent="0.25">
      <c r="A17267" s="51" t="s">
        <v>22356</v>
      </c>
      <c r="B17267" t="s">
        <v>39</v>
      </c>
      <c r="C17267" t="s">
        <v>22357</v>
      </c>
      <c r="D17267" t="s">
        <v>50</v>
      </c>
      <c r="E17267"/>
    </row>
    <row r="17268" spans="1:5" ht="13.5" customHeight="1" x14ac:dyDescent="0.25">
      <c r="A17268" s="51" t="s">
        <v>22358</v>
      </c>
      <c r="B17268"/>
      <c r="C17268" t="s">
        <v>22357</v>
      </c>
      <c r="D17268" t="s">
        <v>43</v>
      </c>
      <c r="E17268"/>
    </row>
    <row r="17269" spans="1:5" ht="13.5" customHeight="1" x14ac:dyDescent="0.25">
      <c r="A17269" s="51" t="s">
        <v>22359</v>
      </c>
      <c r="B17269"/>
      <c r="C17269" t="s">
        <v>22357</v>
      </c>
      <c r="D17269" t="s">
        <v>45</v>
      </c>
      <c r="E17269"/>
    </row>
    <row r="17270" spans="1:5" ht="13.5" customHeight="1" x14ac:dyDescent="0.25">
      <c r="A17270" s="51" t="s">
        <v>22360</v>
      </c>
      <c r="B17270" t="s">
        <v>39</v>
      </c>
      <c r="C17270" t="s">
        <v>22361</v>
      </c>
      <c r="D17270" t="s">
        <v>50</v>
      </c>
      <c r="E17270"/>
    </row>
    <row r="17271" spans="1:5" ht="13.5" customHeight="1" x14ac:dyDescent="0.25">
      <c r="A17271" s="51" t="s">
        <v>22362</v>
      </c>
      <c r="B17271"/>
      <c r="C17271" t="s">
        <v>22361</v>
      </c>
      <c r="D17271" t="s">
        <v>43</v>
      </c>
      <c r="E17271"/>
    </row>
    <row r="17272" spans="1:5" ht="13.5" customHeight="1" x14ac:dyDescent="0.25">
      <c r="A17272" s="51" t="s">
        <v>22363</v>
      </c>
      <c r="B17272"/>
      <c r="C17272" t="s">
        <v>22361</v>
      </c>
      <c r="D17272" t="s">
        <v>45</v>
      </c>
      <c r="E17272"/>
    </row>
    <row r="17273" spans="1:5" ht="13.5" customHeight="1" x14ac:dyDescent="0.25">
      <c r="A17273" s="51" t="s">
        <v>22364</v>
      </c>
      <c r="B17273" t="s">
        <v>39</v>
      </c>
      <c r="C17273" t="s">
        <v>22365</v>
      </c>
      <c r="D17273" t="s">
        <v>50</v>
      </c>
      <c r="E17273"/>
    </row>
    <row r="17274" spans="1:5" ht="13.5" customHeight="1" x14ac:dyDescent="0.25">
      <c r="A17274" s="51" t="s">
        <v>22366</v>
      </c>
      <c r="B17274"/>
      <c r="C17274" t="s">
        <v>22365</v>
      </c>
      <c r="D17274" t="s">
        <v>43</v>
      </c>
      <c r="E17274"/>
    </row>
    <row r="17275" spans="1:5" ht="13.5" customHeight="1" x14ac:dyDescent="0.25">
      <c r="A17275" s="51" t="s">
        <v>22367</v>
      </c>
      <c r="B17275"/>
      <c r="C17275" t="s">
        <v>22365</v>
      </c>
      <c r="D17275" t="s">
        <v>45</v>
      </c>
      <c r="E17275"/>
    </row>
    <row r="17276" spans="1:5" ht="13.5" customHeight="1" x14ac:dyDescent="0.25">
      <c r="A17276" s="51" t="s">
        <v>22368</v>
      </c>
      <c r="B17276" t="s">
        <v>39</v>
      </c>
      <c r="C17276" t="s">
        <v>22369</v>
      </c>
      <c r="D17276" t="s">
        <v>657</v>
      </c>
      <c r="E17276"/>
    </row>
    <row r="17277" spans="1:5" ht="13.5" customHeight="1" x14ac:dyDescent="0.25">
      <c r="A17277" s="51" t="s">
        <v>22370</v>
      </c>
      <c r="B17277"/>
      <c r="C17277" t="s">
        <v>22369</v>
      </c>
      <c r="D17277" t="s">
        <v>43</v>
      </c>
      <c r="E17277"/>
    </row>
    <row r="17278" spans="1:5" ht="13.5" customHeight="1" x14ac:dyDescent="0.25">
      <c r="A17278" s="51" t="s">
        <v>22371</v>
      </c>
      <c r="B17278"/>
      <c r="C17278" t="s">
        <v>22369</v>
      </c>
      <c r="D17278" t="s">
        <v>45</v>
      </c>
      <c r="E17278"/>
    </row>
    <row r="17279" spans="1:5" ht="13.5" customHeight="1" x14ac:dyDescent="0.25">
      <c r="A17279" s="51" t="s">
        <v>22372</v>
      </c>
      <c r="B17279"/>
      <c r="C17279" t="s">
        <v>22369</v>
      </c>
      <c r="D17279" t="s">
        <v>1072</v>
      </c>
      <c r="E17279"/>
    </row>
    <row r="17280" spans="1:5" ht="13.5" customHeight="1" x14ac:dyDescent="0.25">
      <c r="A17280" s="51" t="s">
        <v>22373</v>
      </c>
      <c r="B17280" t="s">
        <v>39</v>
      </c>
      <c r="C17280" t="s">
        <v>22374</v>
      </c>
      <c r="D17280" t="s">
        <v>50</v>
      </c>
      <c r="E17280"/>
    </row>
    <row r="17281" spans="1:5" ht="13.5" customHeight="1" x14ac:dyDescent="0.25">
      <c r="A17281" s="51" t="s">
        <v>22375</v>
      </c>
      <c r="B17281"/>
      <c r="C17281" t="s">
        <v>22374</v>
      </c>
      <c r="D17281" t="s">
        <v>43</v>
      </c>
      <c r="E17281"/>
    </row>
    <row r="17282" spans="1:5" ht="13.5" customHeight="1" x14ac:dyDescent="0.25">
      <c r="A17282" s="51" t="s">
        <v>22376</v>
      </c>
      <c r="B17282"/>
      <c r="C17282" t="s">
        <v>22374</v>
      </c>
      <c r="D17282" t="s">
        <v>45</v>
      </c>
      <c r="E17282"/>
    </row>
    <row r="17283" spans="1:5" ht="13.5" customHeight="1" x14ac:dyDescent="0.25">
      <c r="A17283" s="51" t="s">
        <v>22377</v>
      </c>
      <c r="B17283" t="s">
        <v>39</v>
      </c>
      <c r="C17283" t="s">
        <v>22378</v>
      </c>
      <c r="D17283" t="s">
        <v>50</v>
      </c>
      <c r="E17283"/>
    </row>
    <row r="17284" spans="1:5" ht="13.5" customHeight="1" x14ac:dyDescent="0.25">
      <c r="A17284" s="51" t="s">
        <v>22379</v>
      </c>
      <c r="B17284"/>
      <c r="C17284" t="s">
        <v>22378</v>
      </c>
      <c r="D17284" t="s">
        <v>43</v>
      </c>
      <c r="E17284"/>
    </row>
    <row r="17285" spans="1:5" ht="13.5" customHeight="1" x14ac:dyDescent="0.25">
      <c r="A17285" s="51" t="s">
        <v>22380</v>
      </c>
      <c r="B17285"/>
      <c r="C17285" t="s">
        <v>22378</v>
      </c>
      <c r="D17285" t="s">
        <v>45</v>
      </c>
      <c r="E17285"/>
    </row>
    <row r="17286" spans="1:5" ht="13.5" customHeight="1" x14ac:dyDescent="0.25">
      <c r="A17286" s="51" t="s">
        <v>22381</v>
      </c>
      <c r="B17286" t="s">
        <v>39</v>
      </c>
      <c r="C17286" t="s">
        <v>22382</v>
      </c>
      <c r="D17286" t="s">
        <v>50</v>
      </c>
      <c r="E17286"/>
    </row>
    <row r="17287" spans="1:5" ht="13.5" customHeight="1" x14ac:dyDescent="0.25">
      <c r="A17287" s="51" t="s">
        <v>22383</v>
      </c>
      <c r="B17287"/>
      <c r="C17287" t="s">
        <v>22382</v>
      </c>
      <c r="D17287" t="s">
        <v>43</v>
      </c>
      <c r="E17287"/>
    </row>
    <row r="17288" spans="1:5" ht="13.5" customHeight="1" x14ac:dyDescent="0.25">
      <c r="A17288" s="51" t="s">
        <v>22384</v>
      </c>
      <c r="B17288"/>
      <c r="C17288" t="s">
        <v>22382</v>
      </c>
      <c r="D17288" t="s">
        <v>45</v>
      </c>
      <c r="E17288"/>
    </row>
    <row r="17289" spans="1:5" ht="13.5" customHeight="1" x14ac:dyDescent="0.25">
      <c r="A17289" s="51" t="s">
        <v>22386</v>
      </c>
      <c r="B17289"/>
      <c r="C17289" t="s">
        <v>22385</v>
      </c>
      <c r="D17289" t="s">
        <v>3092</v>
      </c>
      <c r="E17289"/>
    </row>
    <row r="17290" spans="1:5" ht="13.5" customHeight="1" x14ac:dyDescent="0.25">
      <c r="A17290" s="51" t="s">
        <v>22387</v>
      </c>
      <c r="B17290" t="s">
        <v>39</v>
      </c>
      <c r="C17290" t="s">
        <v>22388</v>
      </c>
      <c r="D17290" t="s">
        <v>2190</v>
      </c>
      <c r="E17290"/>
    </row>
    <row r="17291" spans="1:5" ht="13.5" customHeight="1" x14ac:dyDescent="0.25">
      <c r="A17291" s="51" t="s">
        <v>22389</v>
      </c>
      <c r="B17291"/>
      <c r="C17291" t="s">
        <v>22388</v>
      </c>
      <c r="D17291" t="s">
        <v>43</v>
      </c>
      <c r="E17291"/>
    </row>
    <row r="17292" spans="1:5" ht="13.5" customHeight="1" x14ac:dyDescent="0.25">
      <c r="A17292" s="51" t="s">
        <v>22390</v>
      </c>
      <c r="B17292"/>
      <c r="C17292" t="s">
        <v>22388</v>
      </c>
      <c r="D17292" t="s">
        <v>45</v>
      </c>
      <c r="E17292"/>
    </row>
    <row r="17293" spans="1:5" ht="13.5" customHeight="1" x14ac:dyDescent="0.25">
      <c r="A17293" s="51" t="s">
        <v>22391</v>
      </c>
      <c r="B17293"/>
      <c r="C17293" t="s">
        <v>22392</v>
      </c>
      <c r="D17293" t="s">
        <v>50</v>
      </c>
      <c r="E17293"/>
    </row>
    <row r="17294" spans="1:5" ht="13.5" customHeight="1" x14ac:dyDescent="0.25">
      <c r="A17294" s="51" t="s">
        <v>30701</v>
      </c>
      <c r="B17294"/>
      <c r="C17294" t="s">
        <v>22393</v>
      </c>
      <c r="D17294" t="s">
        <v>50</v>
      </c>
      <c r="E17294"/>
    </row>
    <row r="17295" spans="1:5" ht="13.5" customHeight="1" x14ac:dyDescent="0.25">
      <c r="A17295" s="51" t="s">
        <v>22394</v>
      </c>
      <c r="B17295" t="s">
        <v>39</v>
      </c>
      <c r="C17295" t="s">
        <v>22395</v>
      </c>
      <c r="D17295" t="s">
        <v>50</v>
      </c>
      <c r="E17295"/>
    </row>
    <row r="17296" spans="1:5" ht="13.5" customHeight="1" x14ac:dyDescent="0.25">
      <c r="A17296" s="51" t="s">
        <v>22396</v>
      </c>
      <c r="B17296"/>
      <c r="C17296" t="s">
        <v>22395</v>
      </c>
      <c r="D17296" t="s">
        <v>43</v>
      </c>
      <c r="E17296"/>
    </row>
    <row r="17297" spans="1:5" ht="13.5" customHeight="1" x14ac:dyDescent="0.25">
      <c r="A17297" s="51" t="s">
        <v>22397</v>
      </c>
      <c r="B17297"/>
      <c r="C17297" t="s">
        <v>22395</v>
      </c>
      <c r="D17297" t="s">
        <v>45</v>
      </c>
      <c r="E17297"/>
    </row>
    <row r="17298" spans="1:5" ht="13.5" customHeight="1" x14ac:dyDescent="0.25">
      <c r="A17298" s="51" t="s">
        <v>22398</v>
      </c>
      <c r="B17298"/>
      <c r="C17298" t="s">
        <v>22399</v>
      </c>
      <c r="D17298" t="s">
        <v>50</v>
      </c>
      <c r="E17298"/>
    </row>
    <row r="17299" spans="1:5" ht="13.5" customHeight="1" x14ac:dyDescent="0.25">
      <c r="A17299" s="51" t="s">
        <v>22400</v>
      </c>
      <c r="B17299"/>
      <c r="C17299" t="s">
        <v>22399</v>
      </c>
      <c r="D17299" t="s">
        <v>22401</v>
      </c>
      <c r="E17299"/>
    </row>
    <row r="17300" spans="1:5" ht="13.5" customHeight="1" x14ac:dyDescent="0.25">
      <c r="A17300" s="51" t="s">
        <v>22402</v>
      </c>
      <c r="B17300"/>
      <c r="C17300" t="s">
        <v>22399</v>
      </c>
      <c r="D17300" t="s">
        <v>21948</v>
      </c>
      <c r="E17300"/>
    </row>
    <row r="17301" spans="1:5" ht="13.5" customHeight="1" x14ac:dyDescent="0.25">
      <c r="A17301" s="51" t="s">
        <v>22403</v>
      </c>
      <c r="B17301"/>
      <c r="C17301" t="s">
        <v>22399</v>
      </c>
      <c r="D17301" t="s">
        <v>22404</v>
      </c>
      <c r="E17301"/>
    </row>
    <row r="17302" spans="1:5" ht="13.5" customHeight="1" x14ac:dyDescent="0.25">
      <c r="A17302" s="51" t="s">
        <v>22405</v>
      </c>
      <c r="B17302" t="s">
        <v>39</v>
      </c>
      <c r="C17302" t="s">
        <v>22406</v>
      </c>
      <c r="D17302" t="s">
        <v>50</v>
      </c>
      <c r="E17302"/>
    </row>
    <row r="17303" spans="1:5" ht="13.5" customHeight="1" x14ac:dyDescent="0.25">
      <c r="A17303" s="51" t="s">
        <v>22407</v>
      </c>
      <c r="B17303"/>
      <c r="C17303" t="s">
        <v>22406</v>
      </c>
      <c r="D17303" t="s">
        <v>43</v>
      </c>
      <c r="E17303"/>
    </row>
    <row r="17304" spans="1:5" ht="13.5" customHeight="1" x14ac:dyDescent="0.25">
      <c r="A17304" s="51" t="s">
        <v>22408</v>
      </c>
      <c r="B17304"/>
      <c r="C17304" t="s">
        <v>22406</v>
      </c>
      <c r="D17304" t="s">
        <v>45</v>
      </c>
      <c r="E17304"/>
    </row>
    <row r="17305" spans="1:5" ht="13.5" customHeight="1" x14ac:dyDescent="0.25">
      <c r="A17305" s="51" t="s">
        <v>22409</v>
      </c>
      <c r="B17305" t="s">
        <v>39</v>
      </c>
      <c r="C17305" t="s">
        <v>22410</v>
      </c>
      <c r="D17305" t="s">
        <v>2190</v>
      </c>
      <c r="E17305"/>
    </row>
    <row r="17306" spans="1:5" ht="13.5" customHeight="1" x14ac:dyDescent="0.25">
      <c r="A17306" s="51" t="s">
        <v>22411</v>
      </c>
      <c r="B17306"/>
      <c r="C17306" t="s">
        <v>22410</v>
      </c>
      <c r="D17306" t="s">
        <v>43</v>
      </c>
      <c r="E17306"/>
    </row>
    <row r="17307" spans="1:5" ht="13.5" customHeight="1" x14ac:dyDescent="0.25">
      <c r="A17307" s="51" t="s">
        <v>22412</v>
      </c>
      <c r="B17307"/>
      <c r="C17307" t="s">
        <v>22410</v>
      </c>
      <c r="D17307" t="s">
        <v>45</v>
      </c>
      <c r="E17307"/>
    </row>
    <row r="17308" spans="1:5" ht="13.5" customHeight="1" x14ac:dyDescent="0.25">
      <c r="A17308" s="51" t="s">
        <v>22413</v>
      </c>
      <c r="B17308" t="s">
        <v>39</v>
      </c>
      <c r="C17308" t="s">
        <v>22414</v>
      </c>
      <c r="D17308" t="s">
        <v>50</v>
      </c>
      <c r="E17308" t="s">
        <v>74</v>
      </c>
    </row>
    <row r="17309" spans="1:5" ht="13.5" customHeight="1" x14ac:dyDescent="0.25">
      <c r="A17309" s="51" t="s">
        <v>22415</v>
      </c>
      <c r="B17309"/>
      <c r="C17309" t="s">
        <v>22414</v>
      </c>
      <c r="D17309" t="s">
        <v>43</v>
      </c>
      <c r="E17309" t="s">
        <v>74</v>
      </c>
    </row>
    <row r="17310" spans="1:5" ht="13.5" customHeight="1" x14ac:dyDescent="0.25">
      <c r="A17310" s="51" t="s">
        <v>22416</v>
      </c>
      <c r="B17310"/>
      <c r="C17310" t="s">
        <v>22414</v>
      </c>
      <c r="D17310" t="s">
        <v>45</v>
      </c>
      <c r="E17310" t="s">
        <v>74</v>
      </c>
    </row>
    <row r="17311" spans="1:5" ht="13.5" customHeight="1" x14ac:dyDescent="0.25">
      <c r="A17311" s="51" t="s">
        <v>22417</v>
      </c>
      <c r="B17311"/>
      <c r="C17311" t="s">
        <v>22418</v>
      </c>
      <c r="D17311" t="s">
        <v>50</v>
      </c>
      <c r="E17311"/>
    </row>
    <row r="17312" spans="1:5" ht="13.5" customHeight="1" x14ac:dyDescent="0.25">
      <c r="A17312" s="51" t="s">
        <v>22419</v>
      </c>
      <c r="B17312" t="s">
        <v>39</v>
      </c>
      <c r="C17312" t="s">
        <v>22420</v>
      </c>
      <c r="D17312" t="s">
        <v>50</v>
      </c>
      <c r="E17312"/>
    </row>
    <row r="17313" spans="1:5" ht="13.5" customHeight="1" x14ac:dyDescent="0.25">
      <c r="A17313" s="51" t="s">
        <v>22421</v>
      </c>
      <c r="B17313"/>
      <c r="C17313" t="s">
        <v>22420</v>
      </c>
      <c r="D17313" t="s">
        <v>43</v>
      </c>
      <c r="E17313"/>
    </row>
    <row r="17314" spans="1:5" ht="13.5" customHeight="1" x14ac:dyDescent="0.25">
      <c r="A17314" s="51" t="s">
        <v>22422</v>
      </c>
      <c r="B17314"/>
      <c r="C17314" t="s">
        <v>22420</v>
      </c>
      <c r="D17314" t="s">
        <v>45</v>
      </c>
      <c r="E17314"/>
    </row>
    <row r="17315" spans="1:5" ht="13.5" customHeight="1" x14ac:dyDescent="0.25">
      <c r="A17315" s="51" t="s">
        <v>22423</v>
      </c>
      <c r="B17315"/>
      <c r="C17315" t="s">
        <v>22424</v>
      </c>
      <c r="D17315" t="s">
        <v>22425</v>
      </c>
      <c r="E17315"/>
    </row>
    <row r="17316" spans="1:5" ht="13.5" customHeight="1" x14ac:dyDescent="0.25">
      <c r="A17316" s="51" t="s">
        <v>22426</v>
      </c>
      <c r="B17316" t="s">
        <v>39</v>
      </c>
      <c r="C17316" t="s">
        <v>22424</v>
      </c>
      <c r="D17316" t="s">
        <v>22427</v>
      </c>
      <c r="E17316"/>
    </row>
    <row r="17317" spans="1:5" ht="13.5" customHeight="1" x14ac:dyDescent="0.25">
      <c r="A17317" s="51" t="s">
        <v>22428</v>
      </c>
      <c r="B17317"/>
      <c r="C17317" t="s">
        <v>22424</v>
      </c>
      <c r="D17317" t="s">
        <v>43</v>
      </c>
      <c r="E17317"/>
    </row>
    <row r="17318" spans="1:5" ht="13.5" customHeight="1" x14ac:dyDescent="0.25">
      <c r="A17318" s="51" t="s">
        <v>22429</v>
      </c>
      <c r="B17318"/>
      <c r="C17318" t="s">
        <v>22424</v>
      </c>
      <c r="D17318" t="s">
        <v>45</v>
      </c>
      <c r="E17318"/>
    </row>
    <row r="17319" spans="1:5" ht="13.5" customHeight="1" x14ac:dyDescent="0.25">
      <c r="A17319" s="51" t="s">
        <v>22431</v>
      </c>
      <c r="B17319"/>
      <c r="C17319" t="s">
        <v>22430</v>
      </c>
      <c r="D17319" t="s">
        <v>2190</v>
      </c>
      <c r="E17319" t="s">
        <v>74</v>
      </c>
    </row>
    <row r="17320" spans="1:5" ht="13.5" customHeight="1" x14ac:dyDescent="0.25">
      <c r="A17320" s="51" t="s">
        <v>22432</v>
      </c>
      <c r="B17320"/>
      <c r="C17320" t="s">
        <v>22433</v>
      </c>
      <c r="D17320" t="s">
        <v>1343</v>
      </c>
      <c r="E17320"/>
    </row>
    <row r="17321" spans="1:5" ht="13.5" customHeight="1" x14ac:dyDescent="0.25">
      <c r="A17321" s="51" t="s">
        <v>22434</v>
      </c>
      <c r="B17321"/>
      <c r="C17321" t="s">
        <v>22435</v>
      </c>
      <c r="D17321" t="s">
        <v>213</v>
      </c>
      <c r="E17321"/>
    </row>
    <row r="17322" spans="1:5" ht="13.5" customHeight="1" x14ac:dyDescent="0.25">
      <c r="A17322" s="51" t="s">
        <v>22436</v>
      </c>
      <c r="B17322"/>
      <c r="C17322" t="s">
        <v>22435</v>
      </c>
      <c r="D17322" t="s">
        <v>1065</v>
      </c>
      <c r="E17322"/>
    </row>
    <row r="17323" spans="1:5" ht="13.5" customHeight="1" x14ac:dyDescent="0.25">
      <c r="A17323" s="51" t="s">
        <v>22437</v>
      </c>
      <c r="B17323"/>
      <c r="C17323" t="s">
        <v>22435</v>
      </c>
      <c r="D17323" t="s">
        <v>19623</v>
      </c>
      <c r="E17323"/>
    </row>
    <row r="17324" spans="1:5" ht="13.5" customHeight="1" x14ac:dyDescent="0.25">
      <c r="A17324" s="51" t="s">
        <v>22438</v>
      </c>
      <c r="B17324" t="s">
        <v>39</v>
      </c>
      <c r="C17324" t="s">
        <v>22439</v>
      </c>
      <c r="D17324" t="s">
        <v>50</v>
      </c>
      <c r="E17324"/>
    </row>
    <row r="17325" spans="1:5" ht="13.5" customHeight="1" x14ac:dyDescent="0.25">
      <c r="A17325" s="51" t="s">
        <v>22440</v>
      </c>
      <c r="B17325"/>
      <c r="C17325" t="s">
        <v>22439</v>
      </c>
      <c r="D17325" t="s">
        <v>43</v>
      </c>
      <c r="E17325"/>
    </row>
    <row r="17326" spans="1:5" ht="13.5" customHeight="1" x14ac:dyDescent="0.25">
      <c r="A17326" s="51" t="s">
        <v>22441</v>
      </c>
      <c r="B17326"/>
      <c r="C17326" t="s">
        <v>22439</v>
      </c>
      <c r="D17326" t="s">
        <v>45</v>
      </c>
      <c r="E17326"/>
    </row>
    <row r="17327" spans="1:5" ht="13.5" customHeight="1" x14ac:dyDescent="0.25">
      <c r="A17327" s="51" t="s">
        <v>22442</v>
      </c>
      <c r="B17327" t="s">
        <v>39</v>
      </c>
      <c r="C17327" t="s">
        <v>22443</v>
      </c>
      <c r="D17327" t="s">
        <v>2190</v>
      </c>
      <c r="E17327"/>
    </row>
    <row r="17328" spans="1:5" ht="13.5" customHeight="1" x14ac:dyDescent="0.25">
      <c r="A17328" s="51" t="s">
        <v>22444</v>
      </c>
      <c r="B17328"/>
      <c r="C17328" t="s">
        <v>22443</v>
      </c>
      <c r="D17328" t="s">
        <v>43</v>
      </c>
      <c r="E17328"/>
    </row>
    <row r="17329" spans="1:5" ht="13.5" customHeight="1" x14ac:dyDescent="0.25">
      <c r="A17329" s="51" t="s">
        <v>22445</v>
      </c>
      <c r="B17329"/>
      <c r="C17329" t="s">
        <v>22443</v>
      </c>
      <c r="D17329" t="s">
        <v>45</v>
      </c>
      <c r="E17329"/>
    </row>
    <row r="17330" spans="1:5" ht="13.5" customHeight="1" x14ac:dyDescent="0.25">
      <c r="A17330" s="51" t="s">
        <v>22446</v>
      </c>
      <c r="B17330" t="s">
        <v>39</v>
      </c>
      <c r="C17330" t="s">
        <v>22447</v>
      </c>
      <c r="D17330" t="s">
        <v>50</v>
      </c>
      <c r="E17330"/>
    </row>
    <row r="17331" spans="1:5" ht="13.5" customHeight="1" x14ac:dyDescent="0.25">
      <c r="A17331" s="51" t="s">
        <v>22448</v>
      </c>
      <c r="B17331"/>
      <c r="C17331" t="s">
        <v>22447</v>
      </c>
      <c r="D17331" t="s">
        <v>43</v>
      </c>
      <c r="E17331"/>
    </row>
    <row r="17332" spans="1:5" ht="13.5" customHeight="1" x14ac:dyDescent="0.25">
      <c r="A17332" s="51" t="s">
        <v>22449</v>
      </c>
      <c r="B17332"/>
      <c r="C17332" t="s">
        <v>22447</v>
      </c>
      <c r="D17332" t="s">
        <v>45</v>
      </c>
      <c r="E17332"/>
    </row>
    <row r="17333" spans="1:5" ht="13.5" customHeight="1" x14ac:dyDescent="0.25">
      <c r="A17333" s="51" t="s">
        <v>22450</v>
      </c>
      <c r="B17333" t="s">
        <v>39</v>
      </c>
      <c r="C17333" t="s">
        <v>22451</v>
      </c>
      <c r="D17333" t="s">
        <v>213</v>
      </c>
      <c r="E17333"/>
    </row>
    <row r="17334" spans="1:5" ht="13.5" customHeight="1" x14ac:dyDescent="0.25">
      <c r="A17334" s="51" t="s">
        <v>22452</v>
      </c>
      <c r="B17334"/>
      <c r="C17334" t="s">
        <v>22451</v>
      </c>
      <c r="D17334" t="s">
        <v>43</v>
      </c>
      <c r="E17334"/>
    </row>
    <row r="17335" spans="1:5" ht="13.5" customHeight="1" x14ac:dyDescent="0.25">
      <c r="A17335" s="51" t="s">
        <v>22453</v>
      </c>
      <c r="B17335"/>
      <c r="C17335" t="s">
        <v>22451</v>
      </c>
      <c r="D17335" t="s">
        <v>45</v>
      </c>
      <c r="E17335"/>
    </row>
    <row r="17336" spans="1:5" ht="13.5" customHeight="1" x14ac:dyDescent="0.25">
      <c r="A17336" s="51" t="s">
        <v>22454</v>
      </c>
      <c r="B17336" t="s">
        <v>39</v>
      </c>
      <c r="C17336" t="s">
        <v>22455</v>
      </c>
      <c r="D17336" t="s">
        <v>2190</v>
      </c>
      <c r="E17336"/>
    </row>
    <row r="17337" spans="1:5" ht="13.5" customHeight="1" x14ac:dyDescent="0.25">
      <c r="A17337" s="51" t="s">
        <v>22456</v>
      </c>
      <c r="B17337"/>
      <c r="C17337" t="s">
        <v>22455</v>
      </c>
      <c r="D17337" t="s">
        <v>43</v>
      </c>
      <c r="E17337"/>
    </row>
    <row r="17338" spans="1:5" ht="13.5" customHeight="1" x14ac:dyDescent="0.25">
      <c r="A17338" s="51" t="s">
        <v>22457</v>
      </c>
      <c r="B17338"/>
      <c r="C17338" t="s">
        <v>22455</v>
      </c>
      <c r="D17338" t="s">
        <v>45</v>
      </c>
      <c r="E17338"/>
    </row>
    <row r="17339" spans="1:5" ht="13.5" customHeight="1" x14ac:dyDescent="0.25">
      <c r="A17339" s="51" t="s">
        <v>22458</v>
      </c>
      <c r="B17339" t="s">
        <v>39</v>
      </c>
      <c r="C17339" t="s">
        <v>22459</v>
      </c>
      <c r="D17339" t="s">
        <v>2190</v>
      </c>
      <c r="E17339"/>
    </row>
    <row r="17340" spans="1:5" ht="13.5" customHeight="1" x14ac:dyDescent="0.25">
      <c r="A17340" s="51" t="s">
        <v>22460</v>
      </c>
      <c r="B17340"/>
      <c r="C17340" t="s">
        <v>22459</v>
      </c>
      <c r="D17340" t="s">
        <v>43</v>
      </c>
      <c r="E17340"/>
    </row>
    <row r="17341" spans="1:5" ht="13.5" customHeight="1" x14ac:dyDescent="0.25">
      <c r="A17341" s="51" t="s">
        <v>22461</v>
      </c>
      <c r="B17341"/>
      <c r="C17341" t="s">
        <v>22459</v>
      </c>
      <c r="D17341" t="s">
        <v>45</v>
      </c>
      <c r="E17341"/>
    </row>
    <row r="17342" spans="1:5" ht="13.5" customHeight="1" x14ac:dyDescent="0.25">
      <c r="A17342" s="51" t="s">
        <v>22462</v>
      </c>
      <c r="B17342" t="s">
        <v>39</v>
      </c>
      <c r="C17342" t="s">
        <v>22463</v>
      </c>
      <c r="D17342" t="s">
        <v>50</v>
      </c>
      <c r="E17342"/>
    </row>
    <row r="17343" spans="1:5" ht="13.5" customHeight="1" x14ac:dyDescent="0.25">
      <c r="A17343" s="51" t="s">
        <v>22464</v>
      </c>
      <c r="B17343"/>
      <c r="C17343" t="s">
        <v>22463</v>
      </c>
      <c r="D17343" t="s">
        <v>43</v>
      </c>
      <c r="E17343"/>
    </row>
    <row r="17344" spans="1:5" ht="13.5" customHeight="1" x14ac:dyDescent="0.25">
      <c r="A17344" s="51" t="s">
        <v>22465</v>
      </c>
      <c r="B17344"/>
      <c r="C17344" t="s">
        <v>22463</v>
      </c>
      <c r="D17344" t="s">
        <v>45</v>
      </c>
      <c r="E17344"/>
    </row>
    <row r="17345" spans="1:5" ht="13.5" customHeight="1" x14ac:dyDescent="0.25">
      <c r="A17345" s="51" t="s">
        <v>31755</v>
      </c>
      <c r="B17345"/>
      <c r="C17345" t="s">
        <v>22467</v>
      </c>
      <c r="D17345" t="s">
        <v>6151</v>
      </c>
      <c r="E17345"/>
    </row>
    <row r="17346" spans="1:5" ht="13.5" customHeight="1" x14ac:dyDescent="0.25">
      <c r="A17346" s="51" t="s">
        <v>22466</v>
      </c>
      <c r="B17346" t="s">
        <v>39</v>
      </c>
      <c r="C17346" t="s">
        <v>22467</v>
      </c>
      <c r="D17346" t="s">
        <v>50</v>
      </c>
      <c r="E17346"/>
    </row>
    <row r="17347" spans="1:5" ht="13.5" customHeight="1" x14ac:dyDescent="0.25">
      <c r="A17347" s="51" t="s">
        <v>22468</v>
      </c>
      <c r="B17347"/>
      <c r="C17347" t="s">
        <v>22467</v>
      </c>
      <c r="D17347" t="s">
        <v>43</v>
      </c>
      <c r="E17347"/>
    </row>
    <row r="17348" spans="1:5" ht="13.5" customHeight="1" x14ac:dyDescent="0.25">
      <c r="A17348" s="51" t="s">
        <v>22469</v>
      </c>
      <c r="B17348"/>
      <c r="C17348" t="s">
        <v>22467</v>
      </c>
      <c r="D17348" t="s">
        <v>45</v>
      </c>
      <c r="E17348"/>
    </row>
    <row r="17349" spans="1:5" ht="13.5" customHeight="1" x14ac:dyDescent="0.25">
      <c r="A17349" s="51" t="s">
        <v>22470</v>
      </c>
      <c r="B17349" t="s">
        <v>39</v>
      </c>
      <c r="C17349" t="s">
        <v>22471</v>
      </c>
      <c r="D17349" t="s">
        <v>50</v>
      </c>
      <c r="E17349"/>
    </row>
    <row r="17350" spans="1:5" ht="13.5" customHeight="1" x14ac:dyDescent="0.25">
      <c r="A17350" s="51" t="s">
        <v>22472</v>
      </c>
      <c r="B17350"/>
      <c r="C17350" t="s">
        <v>22471</v>
      </c>
      <c r="D17350" t="s">
        <v>43</v>
      </c>
      <c r="E17350"/>
    </row>
    <row r="17351" spans="1:5" ht="13.5" customHeight="1" x14ac:dyDescent="0.25">
      <c r="A17351" s="51" t="s">
        <v>22473</v>
      </c>
      <c r="B17351"/>
      <c r="C17351" t="s">
        <v>22471</v>
      </c>
      <c r="D17351" t="s">
        <v>45</v>
      </c>
      <c r="E17351"/>
    </row>
    <row r="17352" spans="1:5" ht="13.5" customHeight="1" x14ac:dyDescent="0.25">
      <c r="A17352" s="51" t="s">
        <v>22474</v>
      </c>
      <c r="B17352" t="s">
        <v>39</v>
      </c>
      <c r="C17352" t="s">
        <v>22475</v>
      </c>
      <c r="D17352" t="s">
        <v>194</v>
      </c>
      <c r="E17352"/>
    </row>
    <row r="17353" spans="1:5" ht="13.5" customHeight="1" x14ac:dyDescent="0.25">
      <c r="A17353" s="51" t="s">
        <v>22476</v>
      </c>
      <c r="B17353"/>
      <c r="C17353" t="s">
        <v>22475</v>
      </c>
      <c r="D17353" t="s">
        <v>43</v>
      </c>
      <c r="E17353"/>
    </row>
    <row r="17354" spans="1:5" ht="13.5" customHeight="1" x14ac:dyDescent="0.25">
      <c r="A17354" s="51" t="s">
        <v>22477</v>
      </c>
      <c r="B17354"/>
      <c r="C17354" t="s">
        <v>22475</v>
      </c>
      <c r="D17354" t="s">
        <v>45</v>
      </c>
      <c r="E17354"/>
    </row>
    <row r="17355" spans="1:5" ht="13.5" customHeight="1" x14ac:dyDescent="0.25">
      <c r="A17355" s="51" t="s">
        <v>22478</v>
      </c>
      <c r="B17355" t="s">
        <v>39</v>
      </c>
      <c r="C17355" t="s">
        <v>22479</v>
      </c>
      <c r="D17355" t="s">
        <v>50</v>
      </c>
      <c r="E17355"/>
    </row>
    <row r="17356" spans="1:5" ht="13.5" customHeight="1" x14ac:dyDescent="0.25">
      <c r="A17356" s="51" t="s">
        <v>22480</v>
      </c>
      <c r="B17356"/>
      <c r="C17356" t="s">
        <v>22479</v>
      </c>
      <c r="D17356" t="s">
        <v>43</v>
      </c>
      <c r="E17356"/>
    </row>
    <row r="17357" spans="1:5" ht="13.5" customHeight="1" x14ac:dyDescent="0.25">
      <c r="A17357" s="51" t="s">
        <v>22481</v>
      </c>
      <c r="B17357"/>
      <c r="C17357" t="s">
        <v>22479</v>
      </c>
      <c r="D17357" t="s">
        <v>45</v>
      </c>
      <c r="E17357"/>
    </row>
    <row r="17358" spans="1:5" ht="13.5" customHeight="1" x14ac:dyDescent="0.25">
      <c r="A17358" s="51" t="s">
        <v>22482</v>
      </c>
      <c r="B17358" t="s">
        <v>39</v>
      </c>
      <c r="C17358" t="s">
        <v>22483</v>
      </c>
      <c r="D17358" t="s">
        <v>50</v>
      </c>
      <c r="E17358"/>
    </row>
    <row r="17359" spans="1:5" ht="13.5" customHeight="1" x14ac:dyDescent="0.25">
      <c r="A17359" s="51" t="s">
        <v>22484</v>
      </c>
      <c r="B17359"/>
      <c r="C17359" t="s">
        <v>22483</v>
      </c>
      <c r="D17359" t="s">
        <v>43</v>
      </c>
      <c r="E17359"/>
    </row>
    <row r="17360" spans="1:5" ht="13.5" customHeight="1" x14ac:dyDescent="0.25">
      <c r="A17360" s="51" t="s">
        <v>22485</v>
      </c>
      <c r="B17360"/>
      <c r="C17360" t="s">
        <v>22483</v>
      </c>
      <c r="D17360" t="s">
        <v>45</v>
      </c>
      <c r="E17360"/>
    </row>
    <row r="17361" spans="1:5" ht="13.5" customHeight="1" x14ac:dyDescent="0.25">
      <c r="A17361" s="51" t="s">
        <v>22486</v>
      </c>
      <c r="B17361"/>
      <c r="C17361" t="s">
        <v>22487</v>
      </c>
      <c r="D17361" t="s">
        <v>657</v>
      </c>
      <c r="E17361"/>
    </row>
    <row r="17362" spans="1:5" ht="13.5" customHeight="1" x14ac:dyDescent="0.25">
      <c r="A17362" s="51" t="s">
        <v>22488</v>
      </c>
      <c r="B17362"/>
      <c r="C17362" t="s">
        <v>22487</v>
      </c>
      <c r="D17362" t="s">
        <v>108</v>
      </c>
      <c r="E17362"/>
    </row>
    <row r="17363" spans="1:5" ht="13.5" customHeight="1" x14ac:dyDescent="0.25">
      <c r="A17363" s="51" t="s">
        <v>22489</v>
      </c>
      <c r="B17363"/>
      <c r="C17363" t="s">
        <v>22487</v>
      </c>
      <c r="D17363" t="s">
        <v>107</v>
      </c>
      <c r="E17363"/>
    </row>
    <row r="17364" spans="1:5" ht="13.5" customHeight="1" x14ac:dyDescent="0.25">
      <c r="A17364" s="51" t="s">
        <v>22490</v>
      </c>
      <c r="B17364" t="s">
        <v>39</v>
      </c>
      <c r="C17364" t="s">
        <v>22491</v>
      </c>
      <c r="D17364" t="s">
        <v>50</v>
      </c>
      <c r="E17364"/>
    </row>
    <row r="17365" spans="1:5" ht="13.5" customHeight="1" x14ac:dyDescent="0.25">
      <c r="A17365" s="51" t="s">
        <v>22492</v>
      </c>
      <c r="B17365"/>
      <c r="C17365" t="s">
        <v>22491</v>
      </c>
      <c r="D17365" t="s">
        <v>43</v>
      </c>
      <c r="E17365"/>
    </row>
    <row r="17366" spans="1:5" ht="13.5" customHeight="1" x14ac:dyDescent="0.25">
      <c r="A17366" s="51" t="s">
        <v>22493</v>
      </c>
      <c r="B17366"/>
      <c r="C17366" t="s">
        <v>22491</v>
      </c>
      <c r="D17366" t="s">
        <v>45</v>
      </c>
      <c r="E17366"/>
    </row>
    <row r="17367" spans="1:5" ht="13.5" customHeight="1" x14ac:dyDescent="0.25">
      <c r="A17367" s="51" t="s">
        <v>22494</v>
      </c>
      <c r="B17367" t="s">
        <v>39</v>
      </c>
      <c r="C17367" t="s">
        <v>22495</v>
      </c>
      <c r="D17367" t="s">
        <v>50</v>
      </c>
      <c r="E17367"/>
    </row>
    <row r="17368" spans="1:5" ht="13.5" customHeight="1" x14ac:dyDescent="0.25">
      <c r="A17368" s="51" t="s">
        <v>22496</v>
      </c>
      <c r="B17368"/>
      <c r="C17368" t="s">
        <v>22495</v>
      </c>
      <c r="D17368" t="s">
        <v>43</v>
      </c>
      <c r="E17368"/>
    </row>
    <row r="17369" spans="1:5" ht="13.5" customHeight="1" x14ac:dyDescent="0.25">
      <c r="A17369" s="51" t="s">
        <v>22497</v>
      </c>
      <c r="B17369"/>
      <c r="C17369" t="s">
        <v>22495</v>
      </c>
      <c r="D17369" t="s">
        <v>45</v>
      </c>
      <c r="E17369"/>
    </row>
    <row r="17370" spans="1:5" ht="13.5" customHeight="1" x14ac:dyDescent="0.25">
      <c r="A17370" s="51" t="s">
        <v>22498</v>
      </c>
      <c r="B17370"/>
      <c r="C17370" t="s">
        <v>22499</v>
      </c>
      <c r="D17370" t="s">
        <v>50</v>
      </c>
      <c r="E17370"/>
    </row>
    <row r="17371" spans="1:5" ht="13.5" customHeight="1" x14ac:dyDescent="0.25">
      <c r="A17371" s="51" t="s">
        <v>22500</v>
      </c>
      <c r="B17371" t="s">
        <v>39</v>
      </c>
      <c r="C17371" t="s">
        <v>22501</v>
      </c>
      <c r="D17371" t="s">
        <v>213</v>
      </c>
      <c r="E17371"/>
    </row>
    <row r="17372" spans="1:5" ht="13.5" customHeight="1" x14ac:dyDescent="0.25">
      <c r="A17372" s="51" t="s">
        <v>22502</v>
      </c>
      <c r="B17372"/>
      <c r="C17372" t="s">
        <v>22501</v>
      </c>
      <c r="D17372" t="s">
        <v>43</v>
      </c>
      <c r="E17372"/>
    </row>
    <row r="17373" spans="1:5" ht="13.5" customHeight="1" x14ac:dyDescent="0.25">
      <c r="A17373" s="51" t="s">
        <v>22503</v>
      </c>
      <c r="B17373"/>
      <c r="C17373" t="s">
        <v>22501</v>
      </c>
      <c r="D17373" t="s">
        <v>45</v>
      </c>
      <c r="E17373"/>
    </row>
    <row r="17374" spans="1:5" ht="13.5" customHeight="1" x14ac:dyDescent="0.25">
      <c r="A17374" s="51" t="s">
        <v>32744</v>
      </c>
      <c r="B17374"/>
      <c r="C17374" t="s">
        <v>32145</v>
      </c>
      <c r="D17374" t="s">
        <v>50</v>
      </c>
      <c r="E17374" t="s">
        <v>126</v>
      </c>
    </row>
    <row r="17375" spans="1:5" ht="13.5" customHeight="1" x14ac:dyDescent="0.25">
      <c r="A17375" s="51" t="s">
        <v>22504</v>
      </c>
      <c r="B17375" t="s">
        <v>39</v>
      </c>
      <c r="C17375" t="s">
        <v>22505</v>
      </c>
      <c r="D17375" t="s">
        <v>50</v>
      </c>
      <c r="E17375" t="s">
        <v>74</v>
      </c>
    </row>
    <row r="17376" spans="1:5" ht="13.5" customHeight="1" x14ac:dyDescent="0.25">
      <c r="A17376" s="51" t="s">
        <v>22506</v>
      </c>
      <c r="B17376"/>
      <c r="C17376" t="s">
        <v>22505</v>
      </c>
      <c r="D17376" t="s">
        <v>43</v>
      </c>
      <c r="E17376" t="s">
        <v>74</v>
      </c>
    </row>
    <row r="17377" spans="1:5" ht="13.5" customHeight="1" x14ac:dyDescent="0.25">
      <c r="A17377" s="51" t="s">
        <v>22507</v>
      </c>
      <c r="B17377"/>
      <c r="C17377" t="s">
        <v>22505</v>
      </c>
      <c r="D17377" t="s">
        <v>45</v>
      </c>
      <c r="E17377" t="s">
        <v>74</v>
      </c>
    </row>
    <row r="17378" spans="1:5" ht="13.5" customHeight="1" x14ac:dyDescent="0.25">
      <c r="A17378" s="51" t="s">
        <v>32745</v>
      </c>
      <c r="B17378" t="s">
        <v>39</v>
      </c>
      <c r="C17378" t="s">
        <v>22505</v>
      </c>
      <c r="D17378" t="s">
        <v>2190</v>
      </c>
      <c r="E17378" t="s">
        <v>126</v>
      </c>
    </row>
    <row r="17379" spans="1:5" ht="13.5" customHeight="1" x14ac:dyDescent="0.25">
      <c r="A17379" s="51" t="s">
        <v>32746</v>
      </c>
      <c r="B17379"/>
      <c r="C17379" t="s">
        <v>22505</v>
      </c>
      <c r="D17379" t="s">
        <v>43</v>
      </c>
      <c r="E17379" t="s">
        <v>126</v>
      </c>
    </row>
    <row r="17380" spans="1:5" ht="13.5" customHeight="1" x14ac:dyDescent="0.25">
      <c r="A17380" s="51" t="s">
        <v>32747</v>
      </c>
      <c r="B17380"/>
      <c r="C17380" t="s">
        <v>22505</v>
      </c>
      <c r="D17380" t="s">
        <v>45</v>
      </c>
      <c r="E17380" t="s">
        <v>126</v>
      </c>
    </row>
    <row r="17381" spans="1:5" ht="13.5" customHeight="1" x14ac:dyDescent="0.25">
      <c r="A17381" s="51" t="s">
        <v>22508</v>
      </c>
      <c r="B17381" t="s">
        <v>39</v>
      </c>
      <c r="C17381" t="s">
        <v>15547</v>
      </c>
      <c r="D17381" t="s">
        <v>50</v>
      </c>
      <c r="E17381"/>
    </row>
    <row r="17382" spans="1:5" ht="13.5" customHeight="1" x14ac:dyDescent="0.25">
      <c r="A17382" s="51" t="s">
        <v>22509</v>
      </c>
      <c r="B17382"/>
      <c r="C17382" t="s">
        <v>15547</v>
      </c>
      <c r="D17382" t="s">
        <v>43</v>
      </c>
      <c r="E17382"/>
    </row>
    <row r="17383" spans="1:5" ht="13.5" customHeight="1" x14ac:dyDescent="0.25">
      <c r="A17383" s="51" t="s">
        <v>22510</v>
      </c>
      <c r="B17383"/>
      <c r="C17383" t="s">
        <v>15547</v>
      </c>
      <c r="D17383" t="s">
        <v>45</v>
      </c>
      <c r="E17383"/>
    </row>
    <row r="17384" spans="1:5" ht="13.5" customHeight="1" x14ac:dyDescent="0.25">
      <c r="A17384" s="51" t="s">
        <v>31756</v>
      </c>
      <c r="B17384" t="s">
        <v>39</v>
      </c>
      <c r="C17384" t="s">
        <v>22511</v>
      </c>
      <c r="D17384" t="s">
        <v>50</v>
      </c>
      <c r="E17384"/>
    </row>
    <row r="17385" spans="1:5" ht="13.5" customHeight="1" x14ac:dyDescent="0.25">
      <c r="A17385" s="51" t="s">
        <v>31757</v>
      </c>
      <c r="B17385"/>
      <c r="C17385" t="s">
        <v>22511</v>
      </c>
      <c r="D17385" t="s">
        <v>43</v>
      </c>
      <c r="E17385"/>
    </row>
    <row r="17386" spans="1:5" ht="13.5" customHeight="1" x14ac:dyDescent="0.25">
      <c r="A17386" s="51" t="s">
        <v>31758</v>
      </c>
      <c r="B17386"/>
      <c r="C17386" t="s">
        <v>22511</v>
      </c>
      <c r="D17386" t="s">
        <v>45</v>
      </c>
      <c r="E17386"/>
    </row>
    <row r="17387" spans="1:5" ht="13.5" customHeight="1" x14ac:dyDescent="0.25">
      <c r="A17387" s="51" t="s">
        <v>22512</v>
      </c>
      <c r="B17387" t="s">
        <v>39</v>
      </c>
      <c r="C17387" t="s">
        <v>22513</v>
      </c>
      <c r="D17387" t="s">
        <v>50</v>
      </c>
      <c r="E17387"/>
    </row>
    <row r="17388" spans="1:5" ht="13.5" customHeight="1" x14ac:dyDescent="0.25">
      <c r="A17388" s="51" t="s">
        <v>22514</v>
      </c>
      <c r="B17388"/>
      <c r="C17388" t="s">
        <v>22513</v>
      </c>
      <c r="D17388" t="s">
        <v>43</v>
      </c>
      <c r="E17388"/>
    </row>
    <row r="17389" spans="1:5" ht="13.5" customHeight="1" x14ac:dyDescent="0.25">
      <c r="A17389" s="51" t="s">
        <v>22515</v>
      </c>
      <c r="B17389"/>
      <c r="C17389" t="s">
        <v>22513</v>
      </c>
      <c r="D17389" t="s">
        <v>45</v>
      </c>
      <c r="E17389"/>
    </row>
    <row r="17390" spans="1:5" ht="13.5" customHeight="1" x14ac:dyDescent="0.25">
      <c r="A17390" s="51" t="s">
        <v>22516</v>
      </c>
      <c r="B17390" t="s">
        <v>39</v>
      </c>
      <c r="C17390" t="s">
        <v>22517</v>
      </c>
      <c r="D17390" t="s">
        <v>2190</v>
      </c>
      <c r="E17390"/>
    </row>
    <row r="17391" spans="1:5" ht="13.5" customHeight="1" x14ac:dyDescent="0.25">
      <c r="A17391" s="51" t="s">
        <v>22518</v>
      </c>
      <c r="B17391"/>
      <c r="C17391" t="s">
        <v>22517</v>
      </c>
      <c r="D17391" t="s">
        <v>43</v>
      </c>
      <c r="E17391"/>
    </row>
    <row r="17392" spans="1:5" ht="13.5" customHeight="1" x14ac:dyDescent="0.25">
      <c r="A17392" s="51" t="s">
        <v>22519</v>
      </c>
      <c r="B17392"/>
      <c r="C17392" t="s">
        <v>22517</v>
      </c>
      <c r="D17392" t="s">
        <v>45</v>
      </c>
      <c r="E17392"/>
    </row>
    <row r="17393" spans="1:5" ht="13.5" customHeight="1" x14ac:dyDescent="0.25">
      <c r="A17393" s="51" t="s">
        <v>22520</v>
      </c>
      <c r="B17393"/>
      <c r="C17393" t="s">
        <v>22521</v>
      </c>
      <c r="D17393" t="s">
        <v>2190</v>
      </c>
      <c r="E17393"/>
    </row>
    <row r="17394" spans="1:5" ht="13.5" customHeight="1" x14ac:dyDescent="0.25">
      <c r="A17394" s="51" t="s">
        <v>22522</v>
      </c>
      <c r="B17394" t="s">
        <v>39</v>
      </c>
      <c r="C17394" t="s">
        <v>22523</v>
      </c>
      <c r="D17394" t="s">
        <v>2190</v>
      </c>
      <c r="E17394"/>
    </row>
    <row r="17395" spans="1:5" ht="13.5" customHeight="1" x14ac:dyDescent="0.25">
      <c r="A17395" s="51" t="s">
        <v>22524</v>
      </c>
      <c r="B17395"/>
      <c r="C17395" t="s">
        <v>22523</v>
      </c>
      <c r="D17395" t="s">
        <v>43</v>
      </c>
      <c r="E17395"/>
    </row>
    <row r="17396" spans="1:5" ht="13.5" customHeight="1" x14ac:dyDescent="0.25">
      <c r="A17396" s="51" t="s">
        <v>22525</v>
      </c>
      <c r="B17396"/>
      <c r="C17396" t="s">
        <v>22523</v>
      </c>
      <c r="D17396" t="s">
        <v>45</v>
      </c>
      <c r="E17396"/>
    </row>
    <row r="17397" spans="1:5" ht="13.5" customHeight="1" x14ac:dyDescent="0.25">
      <c r="A17397" s="51" t="s">
        <v>30702</v>
      </c>
      <c r="B17397"/>
      <c r="C17397" t="s">
        <v>22526</v>
      </c>
      <c r="D17397" t="s">
        <v>50</v>
      </c>
      <c r="E17397"/>
    </row>
    <row r="17398" spans="1:5" ht="13.5" customHeight="1" x14ac:dyDescent="0.25">
      <c r="A17398" s="51" t="s">
        <v>22527</v>
      </c>
      <c r="B17398"/>
      <c r="C17398" t="s">
        <v>22528</v>
      </c>
      <c r="D17398" t="s">
        <v>50</v>
      </c>
      <c r="E17398"/>
    </row>
    <row r="17399" spans="1:5" ht="13.5" customHeight="1" x14ac:dyDescent="0.25">
      <c r="A17399" s="51" t="s">
        <v>22529</v>
      </c>
      <c r="B17399" t="s">
        <v>39</v>
      </c>
      <c r="C17399" t="s">
        <v>22530</v>
      </c>
      <c r="D17399" t="s">
        <v>194</v>
      </c>
      <c r="E17399"/>
    </row>
    <row r="17400" spans="1:5" ht="13.5" customHeight="1" x14ac:dyDescent="0.25">
      <c r="A17400" s="51" t="s">
        <v>22531</v>
      </c>
      <c r="B17400"/>
      <c r="C17400" t="s">
        <v>22530</v>
      </c>
      <c r="D17400" t="s">
        <v>43</v>
      </c>
      <c r="E17400"/>
    </row>
    <row r="17401" spans="1:5" ht="13.5" customHeight="1" x14ac:dyDescent="0.25">
      <c r="A17401" s="51" t="s">
        <v>22532</v>
      </c>
      <c r="B17401"/>
      <c r="C17401" t="s">
        <v>22530</v>
      </c>
      <c r="D17401" t="s">
        <v>45</v>
      </c>
      <c r="E17401"/>
    </row>
    <row r="17402" spans="1:5" ht="13.5" customHeight="1" x14ac:dyDescent="0.25">
      <c r="A17402" s="51" t="s">
        <v>22533</v>
      </c>
      <c r="B17402" t="s">
        <v>39</v>
      </c>
      <c r="C17402" t="s">
        <v>22534</v>
      </c>
      <c r="D17402" t="s">
        <v>50</v>
      </c>
      <c r="E17402"/>
    </row>
    <row r="17403" spans="1:5" ht="13.5" customHeight="1" x14ac:dyDescent="0.25">
      <c r="A17403" s="51" t="s">
        <v>22535</v>
      </c>
      <c r="B17403"/>
      <c r="C17403" t="s">
        <v>22534</v>
      </c>
      <c r="D17403" t="s">
        <v>43</v>
      </c>
      <c r="E17403"/>
    </row>
    <row r="17404" spans="1:5" ht="13.5" customHeight="1" x14ac:dyDescent="0.25">
      <c r="A17404" s="51" t="s">
        <v>22536</v>
      </c>
      <c r="B17404"/>
      <c r="C17404" t="s">
        <v>22534</v>
      </c>
      <c r="D17404" t="s">
        <v>45</v>
      </c>
      <c r="E17404"/>
    </row>
    <row r="17405" spans="1:5" ht="13.5" customHeight="1" x14ac:dyDescent="0.25">
      <c r="A17405" s="51" t="s">
        <v>22537</v>
      </c>
      <c r="B17405" t="s">
        <v>39</v>
      </c>
      <c r="C17405" t="s">
        <v>22538</v>
      </c>
      <c r="D17405" t="s">
        <v>50</v>
      </c>
      <c r="E17405"/>
    </row>
    <row r="17406" spans="1:5" ht="13.5" customHeight="1" x14ac:dyDescent="0.25">
      <c r="A17406" s="51" t="s">
        <v>22539</v>
      </c>
      <c r="B17406"/>
      <c r="C17406" t="s">
        <v>22538</v>
      </c>
      <c r="D17406" t="s">
        <v>43</v>
      </c>
      <c r="E17406"/>
    </row>
    <row r="17407" spans="1:5" ht="13.5" customHeight="1" x14ac:dyDescent="0.25">
      <c r="A17407" s="51" t="s">
        <v>22540</v>
      </c>
      <c r="B17407"/>
      <c r="C17407" t="s">
        <v>22538</v>
      </c>
      <c r="D17407" t="s">
        <v>45</v>
      </c>
      <c r="E17407"/>
    </row>
    <row r="17408" spans="1:5" ht="13.5" customHeight="1" x14ac:dyDescent="0.25">
      <c r="A17408" s="51" t="s">
        <v>22541</v>
      </c>
      <c r="B17408"/>
      <c r="C17408" t="s">
        <v>22542</v>
      </c>
      <c r="D17408" t="s">
        <v>1120</v>
      </c>
      <c r="E17408"/>
    </row>
    <row r="17409" spans="1:5" ht="13.5" customHeight="1" x14ac:dyDescent="0.25">
      <c r="A17409" s="51" t="s">
        <v>22543</v>
      </c>
      <c r="B17409" t="s">
        <v>39</v>
      </c>
      <c r="C17409" t="s">
        <v>22542</v>
      </c>
      <c r="D17409" t="s">
        <v>213</v>
      </c>
      <c r="E17409"/>
    </row>
    <row r="17410" spans="1:5" ht="13.5" customHeight="1" x14ac:dyDescent="0.25">
      <c r="A17410" s="51" t="s">
        <v>22544</v>
      </c>
      <c r="B17410"/>
      <c r="C17410" t="s">
        <v>22542</v>
      </c>
      <c r="D17410" t="s">
        <v>43</v>
      </c>
      <c r="E17410"/>
    </row>
    <row r="17411" spans="1:5" ht="13.5" customHeight="1" x14ac:dyDescent="0.25">
      <c r="A17411" s="51" t="s">
        <v>22545</v>
      </c>
      <c r="B17411"/>
      <c r="C17411" t="s">
        <v>22542</v>
      </c>
      <c r="D17411" t="s">
        <v>45</v>
      </c>
      <c r="E17411"/>
    </row>
    <row r="17412" spans="1:5" ht="13.5" customHeight="1" x14ac:dyDescent="0.25">
      <c r="A17412" s="51" t="s">
        <v>22546</v>
      </c>
      <c r="B17412" t="s">
        <v>39</v>
      </c>
      <c r="C17412" t="s">
        <v>22547</v>
      </c>
      <c r="D17412" t="s">
        <v>50</v>
      </c>
      <c r="E17412"/>
    </row>
    <row r="17413" spans="1:5" ht="13.5" customHeight="1" x14ac:dyDescent="0.25">
      <c r="A17413" s="51" t="s">
        <v>22548</v>
      </c>
      <c r="B17413"/>
      <c r="C17413" t="s">
        <v>22547</v>
      </c>
      <c r="D17413" t="s">
        <v>43</v>
      </c>
      <c r="E17413"/>
    </row>
    <row r="17414" spans="1:5" ht="13.5" customHeight="1" x14ac:dyDescent="0.25">
      <c r="A17414" s="51" t="s">
        <v>22549</v>
      </c>
      <c r="B17414"/>
      <c r="C17414" t="s">
        <v>22547</v>
      </c>
      <c r="D17414" t="s">
        <v>45</v>
      </c>
      <c r="E17414"/>
    </row>
    <row r="17415" spans="1:5" ht="13.5" customHeight="1" x14ac:dyDescent="0.25">
      <c r="A17415" s="51" t="s">
        <v>22550</v>
      </c>
      <c r="B17415"/>
      <c r="C17415" t="s">
        <v>22551</v>
      </c>
      <c r="D17415" t="s">
        <v>50</v>
      </c>
      <c r="E17415"/>
    </row>
    <row r="17416" spans="1:5" ht="13.5" customHeight="1" x14ac:dyDescent="0.25">
      <c r="A17416" s="51" t="s">
        <v>22552</v>
      </c>
      <c r="B17416"/>
      <c r="C17416" t="s">
        <v>22551</v>
      </c>
      <c r="D17416" t="s">
        <v>999</v>
      </c>
      <c r="E17416"/>
    </row>
    <row r="17417" spans="1:5" ht="13.5" customHeight="1" x14ac:dyDescent="0.25">
      <c r="A17417" s="51" t="s">
        <v>22553</v>
      </c>
      <c r="B17417" t="s">
        <v>39</v>
      </c>
      <c r="C17417" t="s">
        <v>22554</v>
      </c>
      <c r="D17417" t="s">
        <v>50</v>
      </c>
      <c r="E17417"/>
    </row>
    <row r="17418" spans="1:5" ht="13.5" customHeight="1" x14ac:dyDescent="0.25">
      <c r="A17418" s="51" t="s">
        <v>22555</v>
      </c>
      <c r="B17418"/>
      <c r="C17418" t="s">
        <v>22554</v>
      </c>
      <c r="D17418" t="s">
        <v>43</v>
      </c>
      <c r="E17418"/>
    </row>
    <row r="17419" spans="1:5" ht="13.5" customHeight="1" x14ac:dyDescent="0.25">
      <c r="A17419" s="51" t="s">
        <v>22556</v>
      </c>
      <c r="B17419"/>
      <c r="C17419" t="s">
        <v>22554</v>
      </c>
      <c r="D17419" t="s">
        <v>45</v>
      </c>
      <c r="E17419"/>
    </row>
    <row r="17420" spans="1:5" ht="13.5" customHeight="1" x14ac:dyDescent="0.25">
      <c r="A17420" s="51" t="s">
        <v>22557</v>
      </c>
      <c r="B17420" t="s">
        <v>39</v>
      </c>
      <c r="C17420" t="s">
        <v>22558</v>
      </c>
      <c r="D17420" t="s">
        <v>50</v>
      </c>
      <c r="E17420"/>
    </row>
    <row r="17421" spans="1:5" ht="13.5" customHeight="1" x14ac:dyDescent="0.25">
      <c r="A17421" s="51" t="s">
        <v>22559</v>
      </c>
      <c r="B17421"/>
      <c r="C17421" t="s">
        <v>22558</v>
      </c>
      <c r="D17421" t="s">
        <v>43</v>
      </c>
      <c r="E17421"/>
    </row>
    <row r="17422" spans="1:5" ht="13.5" customHeight="1" x14ac:dyDescent="0.25">
      <c r="A17422" s="51" t="s">
        <v>22560</v>
      </c>
      <c r="B17422"/>
      <c r="C17422" t="s">
        <v>22558</v>
      </c>
      <c r="D17422" t="s">
        <v>45</v>
      </c>
      <c r="E17422"/>
    </row>
    <row r="17423" spans="1:5" ht="13.5" customHeight="1" x14ac:dyDescent="0.25">
      <c r="A17423" s="51" t="s">
        <v>22561</v>
      </c>
      <c r="B17423"/>
      <c r="C17423" t="s">
        <v>22562</v>
      </c>
      <c r="D17423" t="s">
        <v>50</v>
      </c>
      <c r="E17423"/>
    </row>
    <row r="17424" spans="1:5" ht="13.5" customHeight="1" x14ac:dyDescent="0.25">
      <c r="A17424" s="51" t="s">
        <v>22563</v>
      </c>
      <c r="B17424" t="s">
        <v>39</v>
      </c>
      <c r="C17424" t="s">
        <v>22564</v>
      </c>
      <c r="D17424" t="s">
        <v>50</v>
      </c>
      <c r="E17424"/>
    </row>
    <row r="17425" spans="1:5" ht="13.5" customHeight="1" x14ac:dyDescent="0.25">
      <c r="A17425" s="51" t="s">
        <v>22565</v>
      </c>
      <c r="B17425"/>
      <c r="C17425" t="s">
        <v>22564</v>
      </c>
      <c r="D17425" t="s">
        <v>43</v>
      </c>
      <c r="E17425"/>
    </row>
    <row r="17426" spans="1:5" ht="13.5" customHeight="1" x14ac:dyDescent="0.25">
      <c r="A17426" s="51" t="s">
        <v>22566</v>
      </c>
      <c r="B17426"/>
      <c r="C17426" t="s">
        <v>22564</v>
      </c>
      <c r="D17426" t="s">
        <v>45</v>
      </c>
      <c r="E17426"/>
    </row>
    <row r="17427" spans="1:5" ht="13.5" customHeight="1" x14ac:dyDescent="0.25">
      <c r="A17427" s="51" t="s">
        <v>22567</v>
      </c>
      <c r="B17427" t="s">
        <v>39</v>
      </c>
      <c r="C17427" t="s">
        <v>22568</v>
      </c>
      <c r="D17427" t="s">
        <v>50</v>
      </c>
      <c r="E17427"/>
    </row>
    <row r="17428" spans="1:5" ht="13.5" customHeight="1" x14ac:dyDescent="0.25">
      <c r="A17428" s="51" t="s">
        <v>22569</v>
      </c>
      <c r="B17428"/>
      <c r="C17428" t="s">
        <v>22568</v>
      </c>
      <c r="D17428" t="s">
        <v>43</v>
      </c>
      <c r="E17428"/>
    </row>
    <row r="17429" spans="1:5" ht="13.5" customHeight="1" x14ac:dyDescent="0.25">
      <c r="A17429" s="51" t="s">
        <v>22570</v>
      </c>
      <c r="B17429"/>
      <c r="C17429" t="s">
        <v>22568</v>
      </c>
      <c r="D17429" t="s">
        <v>45</v>
      </c>
      <c r="E17429"/>
    </row>
    <row r="17430" spans="1:5" ht="13.5" customHeight="1" x14ac:dyDescent="0.25">
      <c r="A17430" s="51" t="s">
        <v>22571</v>
      </c>
      <c r="B17430" t="s">
        <v>39</v>
      </c>
      <c r="C17430" t="s">
        <v>22572</v>
      </c>
      <c r="D17430" t="s">
        <v>50</v>
      </c>
      <c r="E17430"/>
    </row>
    <row r="17431" spans="1:5" ht="13.5" customHeight="1" x14ac:dyDescent="0.25">
      <c r="A17431" s="51" t="s">
        <v>22573</v>
      </c>
      <c r="B17431"/>
      <c r="C17431" t="s">
        <v>22572</v>
      </c>
      <c r="D17431" t="s">
        <v>43</v>
      </c>
      <c r="E17431"/>
    </row>
    <row r="17432" spans="1:5" ht="13.5" customHeight="1" x14ac:dyDescent="0.25">
      <c r="A17432" s="51" t="s">
        <v>22574</v>
      </c>
      <c r="B17432"/>
      <c r="C17432" t="s">
        <v>22572</v>
      </c>
      <c r="D17432" t="s">
        <v>45</v>
      </c>
      <c r="E17432"/>
    </row>
    <row r="17433" spans="1:5" ht="13.5" customHeight="1" x14ac:dyDescent="0.25">
      <c r="A17433" s="51" t="s">
        <v>22575</v>
      </c>
      <c r="B17433" t="s">
        <v>39</v>
      </c>
      <c r="C17433" t="s">
        <v>22576</v>
      </c>
      <c r="D17433" t="s">
        <v>50</v>
      </c>
      <c r="E17433"/>
    </row>
    <row r="17434" spans="1:5" ht="13.5" customHeight="1" x14ac:dyDescent="0.25">
      <c r="A17434" s="51" t="s">
        <v>22577</v>
      </c>
      <c r="B17434"/>
      <c r="C17434" t="s">
        <v>22576</v>
      </c>
      <c r="D17434" t="s">
        <v>43</v>
      </c>
      <c r="E17434"/>
    </row>
    <row r="17435" spans="1:5" ht="13.5" customHeight="1" x14ac:dyDescent="0.25">
      <c r="A17435" s="51" t="s">
        <v>22578</v>
      </c>
      <c r="B17435"/>
      <c r="C17435" t="s">
        <v>22576</v>
      </c>
      <c r="D17435" t="s">
        <v>45</v>
      </c>
      <c r="E17435"/>
    </row>
    <row r="17436" spans="1:5" ht="13.5" customHeight="1" x14ac:dyDescent="0.25">
      <c r="A17436" s="51" t="s">
        <v>22579</v>
      </c>
      <c r="B17436" t="s">
        <v>39</v>
      </c>
      <c r="C17436" t="s">
        <v>22580</v>
      </c>
      <c r="D17436" t="s">
        <v>50</v>
      </c>
      <c r="E17436"/>
    </row>
    <row r="17437" spans="1:5" ht="13.5" customHeight="1" x14ac:dyDescent="0.25">
      <c r="A17437" s="51" t="s">
        <v>22581</v>
      </c>
      <c r="B17437"/>
      <c r="C17437" t="s">
        <v>22580</v>
      </c>
      <c r="D17437" t="s">
        <v>43</v>
      </c>
      <c r="E17437"/>
    </row>
    <row r="17438" spans="1:5" ht="13.5" customHeight="1" x14ac:dyDescent="0.25">
      <c r="A17438" s="51" t="s">
        <v>22582</v>
      </c>
      <c r="B17438"/>
      <c r="C17438" t="s">
        <v>22580</v>
      </c>
      <c r="D17438" t="s">
        <v>45</v>
      </c>
      <c r="E17438"/>
    </row>
    <row r="17439" spans="1:5" ht="13.5" customHeight="1" x14ac:dyDescent="0.25">
      <c r="A17439" s="51" t="s">
        <v>22583</v>
      </c>
      <c r="B17439"/>
      <c r="C17439" t="s">
        <v>22584</v>
      </c>
      <c r="D17439" t="s">
        <v>50</v>
      </c>
      <c r="E17439"/>
    </row>
    <row r="17440" spans="1:5" ht="13.5" customHeight="1" x14ac:dyDescent="0.25">
      <c r="A17440" s="51" t="s">
        <v>22585</v>
      </c>
      <c r="B17440" t="s">
        <v>39</v>
      </c>
      <c r="C17440" t="s">
        <v>22586</v>
      </c>
      <c r="D17440" t="s">
        <v>50</v>
      </c>
      <c r="E17440"/>
    </row>
    <row r="17441" spans="1:5" ht="13.5" customHeight="1" x14ac:dyDescent="0.25">
      <c r="A17441" s="51" t="s">
        <v>22587</v>
      </c>
      <c r="B17441"/>
      <c r="C17441" t="s">
        <v>22586</v>
      </c>
      <c r="D17441" t="s">
        <v>43</v>
      </c>
      <c r="E17441"/>
    </row>
    <row r="17442" spans="1:5" ht="13.5" customHeight="1" x14ac:dyDescent="0.25">
      <c r="A17442" s="51" t="s">
        <v>22588</v>
      </c>
      <c r="B17442"/>
      <c r="C17442" t="s">
        <v>22586</v>
      </c>
      <c r="D17442" t="s">
        <v>45</v>
      </c>
      <c r="E17442"/>
    </row>
    <row r="17443" spans="1:5" ht="13.5" customHeight="1" x14ac:dyDescent="0.25">
      <c r="A17443" s="51" t="s">
        <v>22589</v>
      </c>
      <c r="B17443"/>
      <c r="C17443" t="s">
        <v>22590</v>
      </c>
      <c r="D17443" t="s">
        <v>5979</v>
      </c>
      <c r="E17443"/>
    </row>
    <row r="17444" spans="1:5" ht="13.5" customHeight="1" x14ac:dyDescent="0.25">
      <c r="A17444" s="51" t="s">
        <v>22591</v>
      </c>
      <c r="B17444" t="s">
        <v>39</v>
      </c>
      <c r="C17444" t="s">
        <v>22592</v>
      </c>
      <c r="D17444" t="s">
        <v>22593</v>
      </c>
      <c r="E17444"/>
    </row>
    <row r="17445" spans="1:5" ht="13.5" customHeight="1" x14ac:dyDescent="0.25">
      <c r="A17445" s="51" t="s">
        <v>30703</v>
      </c>
      <c r="B17445"/>
      <c r="C17445" t="s">
        <v>22592</v>
      </c>
      <c r="D17445" t="s">
        <v>43</v>
      </c>
      <c r="E17445"/>
    </row>
    <row r="17446" spans="1:5" ht="13.5" customHeight="1" x14ac:dyDescent="0.25">
      <c r="A17446" s="51" t="s">
        <v>30704</v>
      </c>
      <c r="B17446"/>
      <c r="C17446" t="s">
        <v>22592</v>
      </c>
      <c r="D17446" t="s">
        <v>45</v>
      </c>
      <c r="E17446"/>
    </row>
    <row r="17447" spans="1:5" ht="13.5" customHeight="1" x14ac:dyDescent="0.25">
      <c r="A17447" s="51" t="s">
        <v>22594</v>
      </c>
      <c r="B17447"/>
      <c r="C17447" t="s">
        <v>22592</v>
      </c>
      <c r="D17447" t="s">
        <v>22595</v>
      </c>
      <c r="E17447"/>
    </row>
    <row r="17448" spans="1:5" ht="13.5" customHeight="1" x14ac:dyDescent="0.25">
      <c r="A17448" s="51" t="s">
        <v>22596</v>
      </c>
      <c r="B17448"/>
      <c r="C17448" t="s">
        <v>22592</v>
      </c>
      <c r="D17448" t="s">
        <v>22597</v>
      </c>
      <c r="E17448"/>
    </row>
    <row r="17449" spans="1:5" ht="13.5" customHeight="1" x14ac:dyDescent="0.25">
      <c r="A17449" s="51" t="s">
        <v>22598</v>
      </c>
      <c r="B17449"/>
      <c r="C17449" t="s">
        <v>22592</v>
      </c>
      <c r="D17449" t="s">
        <v>22599</v>
      </c>
      <c r="E17449"/>
    </row>
    <row r="17450" spans="1:5" ht="13.5" customHeight="1" x14ac:dyDescent="0.25">
      <c r="A17450" s="51" t="s">
        <v>22600</v>
      </c>
      <c r="B17450" t="s">
        <v>39</v>
      </c>
      <c r="C17450" t="s">
        <v>22592</v>
      </c>
      <c r="D17450" t="s">
        <v>22601</v>
      </c>
      <c r="E17450" t="s">
        <v>74</v>
      </c>
    </row>
    <row r="17451" spans="1:5" ht="13.5" customHeight="1" x14ac:dyDescent="0.25">
      <c r="A17451" s="51" t="s">
        <v>22602</v>
      </c>
      <c r="B17451"/>
      <c r="C17451" t="s">
        <v>22592</v>
      </c>
      <c r="D17451" t="s">
        <v>43</v>
      </c>
      <c r="E17451" t="s">
        <v>74</v>
      </c>
    </row>
    <row r="17452" spans="1:5" ht="13.5" customHeight="1" x14ac:dyDescent="0.25">
      <c r="A17452" s="51" t="s">
        <v>22603</v>
      </c>
      <c r="B17452"/>
      <c r="C17452" t="s">
        <v>22592</v>
      </c>
      <c r="D17452" t="s">
        <v>45</v>
      </c>
      <c r="E17452" t="s">
        <v>74</v>
      </c>
    </row>
    <row r="17453" spans="1:5" ht="13.5" customHeight="1" x14ac:dyDescent="0.25">
      <c r="A17453" s="51" t="s">
        <v>22604</v>
      </c>
      <c r="B17453"/>
      <c r="C17453" t="s">
        <v>22592</v>
      </c>
      <c r="D17453" t="s">
        <v>31134</v>
      </c>
      <c r="E17453"/>
    </row>
    <row r="17454" spans="1:5" ht="13.5" customHeight="1" x14ac:dyDescent="0.25">
      <c r="A17454" s="51" t="s">
        <v>31759</v>
      </c>
      <c r="B17454"/>
      <c r="C17454" t="s">
        <v>22592</v>
      </c>
      <c r="D17454" t="s">
        <v>31135</v>
      </c>
      <c r="E17454"/>
    </row>
    <row r="17455" spans="1:5" ht="13.5" customHeight="1" x14ac:dyDescent="0.25">
      <c r="A17455" s="51" t="s">
        <v>22605</v>
      </c>
      <c r="B17455"/>
      <c r="C17455" t="s">
        <v>22592</v>
      </c>
      <c r="D17455" t="s">
        <v>22606</v>
      </c>
      <c r="E17455"/>
    </row>
    <row r="17456" spans="1:5" ht="13.5" customHeight="1" x14ac:dyDescent="0.25">
      <c r="A17456" s="51" t="s">
        <v>22607</v>
      </c>
      <c r="B17456"/>
      <c r="C17456" t="s">
        <v>22592</v>
      </c>
      <c r="D17456" t="s">
        <v>22608</v>
      </c>
      <c r="E17456" t="s">
        <v>74</v>
      </c>
    </row>
    <row r="17457" spans="1:5" ht="13.5" customHeight="1" x14ac:dyDescent="0.25">
      <c r="A17457" s="51" t="s">
        <v>22609</v>
      </c>
      <c r="B17457"/>
      <c r="C17457" t="s">
        <v>22592</v>
      </c>
      <c r="D17457" t="s">
        <v>22610</v>
      </c>
      <c r="E17457" t="s">
        <v>74</v>
      </c>
    </row>
    <row r="17458" spans="1:5" ht="13.5" customHeight="1" x14ac:dyDescent="0.25">
      <c r="A17458" s="51" t="s">
        <v>22611</v>
      </c>
      <c r="B17458"/>
      <c r="C17458" t="s">
        <v>22592</v>
      </c>
      <c r="D17458" t="s">
        <v>22612</v>
      </c>
      <c r="E17458" t="s">
        <v>74</v>
      </c>
    </row>
    <row r="17459" spans="1:5" ht="13.5" customHeight="1" x14ac:dyDescent="0.25">
      <c r="A17459" s="51" t="s">
        <v>22613</v>
      </c>
      <c r="B17459"/>
      <c r="C17459" t="s">
        <v>22592</v>
      </c>
      <c r="D17459" t="s">
        <v>22614</v>
      </c>
      <c r="E17459"/>
    </row>
    <row r="17460" spans="1:5" ht="13.5" customHeight="1" x14ac:dyDescent="0.25">
      <c r="A17460" s="51" t="s">
        <v>22615</v>
      </c>
      <c r="B17460"/>
      <c r="C17460" t="s">
        <v>22592</v>
      </c>
      <c r="D17460" t="s">
        <v>22616</v>
      </c>
      <c r="E17460"/>
    </row>
    <row r="17461" spans="1:5" ht="13.5" customHeight="1" x14ac:dyDescent="0.25">
      <c r="A17461" s="51" t="s">
        <v>22617</v>
      </c>
      <c r="B17461" t="s">
        <v>39</v>
      </c>
      <c r="C17461" t="s">
        <v>22592</v>
      </c>
      <c r="D17461" t="s">
        <v>22618</v>
      </c>
      <c r="E17461"/>
    </row>
    <row r="17462" spans="1:5" ht="13.5" customHeight="1" x14ac:dyDescent="0.25">
      <c r="A17462" s="51" t="s">
        <v>22619</v>
      </c>
      <c r="B17462"/>
      <c r="C17462" t="s">
        <v>22592</v>
      </c>
      <c r="D17462" t="s">
        <v>43</v>
      </c>
      <c r="E17462"/>
    </row>
    <row r="17463" spans="1:5" ht="13.5" customHeight="1" x14ac:dyDescent="0.25">
      <c r="A17463" s="51" t="s">
        <v>22620</v>
      </c>
      <c r="B17463"/>
      <c r="C17463" t="s">
        <v>22592</v>
      </c>
      <c r="D17463" t="s">
        <v>45</v>
      </c>
      <c r="E17463"/>
    </row>
    <row r="17464" spans="1:5" ht="13.5" customHeight="1" x14ac:dyDescent="0.25">
      <c r="A17464" s="51" t="s">
        <v>22621</v>
      </c>
      <c r="B17464"/>
      <c r="C17464" t="s">
        <v>22592</v>
      </c>
      <c r="D17464" t="s">
        <v>22622</v>
      </c>
      <c r="E17464"/>
    </row>
    <row r="17465" spans="1:5" ht="13.5" customHeight="1" x14ac:dyDescent="0.25">
      <c r="A17465" s="51" t="s">
        <v>22623</v>
      </c>
      <c r="B17465"/>
      <c r="C17465" t="s">
        <v>22624</v>
      </c>
      <c r="D17465" t="s">
        <v>2190</v>
      </c>
      <c r="E17465"/>
    </row>
    <row r="17466" spans="1:5" ht="13.5" customHeight="1" x14ac:dyDescent="0.25">
      <c r="A17466" s="51" t="s">
        <v>22625</v>
      </c>
      <c r="B17466" t="s">
        <v>39</v>
      </c>
      <c r="C17466" t="s">
        <v>22626</v>
      </c>
      <c r="D17466" t="s">
        <v>50</v>
      </c>
      <c r="E17466"/>
    </row>
    <row r="17467" spans="1:5" ht="13.5" customHeight="1" x14ac:dyDescent="0.25">
      <c r="A17467" s="51" t="s">
        <v>22627</v>
      </c>
      <c r="B17467"/>
      <c r="C17467" t="s">
        <v>22626</v>
      </c>
      <c r="D17467" t="s">
        <v>43</v>
      </c>
      <c r="E17467"/>
    </row>
    <row r="17468" spans="1:5" ht="13.5" customHeight="1" x14ac:dyDescent="0.25">
      <c r="A17468" s="51" t="s">
        <v>22628</v>
      </c>
      <c r="B17468"/>
      <c r="C17468" t="s">
        <v>22626</v>
      </c>
      <c r="D17468" t="s">
        <v>45</v>
      </c>
      <c r="E17468"/>
    </row>
    <row r="17469" spans="1:5" ht="13.5" customHeight="1" x14ac:dyDescent="0.25">
      <c r="A17469" s="51" t="s">
        <v>22629</v>
      </c>
      <c r="B17469" t="s">
        <v>39</v>
      </c>
      <c r="C17469" t="s">
        <v>22630</v>
      </c>
      <c r="D17469" t="s">
        <v>50</v>
      </c>
      <c r="E17469"/>
    </row>
    <row r="17470" spans="1:5" ht="13.5" customHeight="1" x14ac:dyDescent="0.25">
      <c r="A17470" s="51" t="s">
        <v>22631</v>
      </c>
      <c r="B17470"/>
      <c r="C17470" t="s">
        <v>22630</v>
      </c>
      <c r="D17470" t="s">
        <v>43</v>
      </c>
      <c r="E17470"/>
    </row>
    <row r="17471" spans="1:5" ht="13.5" customHeight="1" x14ac:dyDescent="0.25">
      <c r="A17471" s="51" t="s">
        <v>22632</v>
      </c>
      <c r="B17471"/>
      <c r="C17471" t="s">
        <v>22630</v>
      </c>
      <c r="D17471" t="s">
        <v>45</v>
      </c>
      <c r="E17471"/>
    </row>
    <row r="17472" spans="1:5" ht="13.5" customHeight="1" x14ac:dyDescent="0.25">
      <c r="A17472" s="51" t="s">
        <v>22633</v>
      </c>
      <c r="B17472"/>
      <c r="C17472" t="s">
        <v>22634</v>
      </c>
      <c r="D17472" t="s">
        <v>2190</v>
      </c>
      <c r="E17472"/>
    </row>
    <row r="17473" spans="1:5" ht="13.5" customHeight="1" x14ac:dyDescent="0.25">
      <c r="A17473" s="51" t="s">
        <v>22635</v>
      </c>
      <c r="B17473"/>
      <c r="C17473" t="s">
        <v>22636</v>
      </c>
      <c r="D17473" t="s">
        <v>50</v>
      </c>
      <c r="E17473"/>
    </row>
    <row r="17474" spans="1:5" ht="13.5" customHeight="1" x14ac:dyDescent="0.25">
      <c r="A17474" s="51" t="s">
        <v>22637</v>
      </c>
      <c r="B17474" t="s">
        <v>39</v>
      </c>
      <c r="C17474" t="s">
        <v>22638</v>
      </c>
      <c r="D17474" t="s">
        <v>50</v>
      </c>
      <c r="E17474"/>
    </row>
    <row r="17475" spans="1:5" ht="13.5" customHeight="1" x14ac:dyDescent="0.25">
      <c r="A17475" s="51" t="s">
        <v>22639</v>
      </c>
      <c r="B17475"/>
      <c r="C17475" t="s">
        <v>22638</v>
      </c>
      <c r="D17475" t="s">
        <v>43</v>
      </c>
      <c r="E17475"/>
    </row>
    <row r="17476" spans="1:5" ht="13.5" customHeight="1" x14ac:dyDescent="0.25">
      <c r="A17476" s="51" t="s">
        <v>22640</v>
      </c>
      <c r="B17476"/>
      <c r="C17476" t="s">
        <v>22638</v>
      </c>
      <c r="D17476" t="s">
        <v>45</v>
      </c>
      <c r="E17476"/>
    </row>
    <row r="17477" spans="1:5" ht="13.5" customHeight="1" x14ac:dyDescent="0.25">
      <c r="A17477" s="51" t="s">
        <v>22642</v>
      </c>
      <c r="B17477" t="s">
        <v>39</v>
      </c>
      <c r="C17477" t="s">
        <v>22643</v>
      </c>
      <c r="D17477" t="s">
        <v>50</v>
      </c>
      <c r="E17477"/>
    </row>
    <row r="17478" spans="1:5" ht="13.5" customHeight="1" x14ac:dyDescent="0.25">
      <c r="A17478" s="51" t="s">
        <v>22644</v>
      </c>
      <c r="B17478"/>
      <c r="C17478" t="s">
        <v>22643</v>
      </c>
      <c r="D17478" t="s">
        <v>43</v>
      </c>
      <c r="E17478"/>
    </row>
    <row r="17479" spans="1:5" ht="13.5" customHeight="1" x14ac:dyDescent="0.25">
      <c r="A17479" s="51" t="s">
        <v>22645</v>
      </c>
      <c r="B17479"/>
      <c r="C17479" t="s">
        <v>22643</v>
      </c>
      <c r="D17479" t="s">
        <v>45</v>
      </c>
      <c r="E17479"/>
    </row>
    <row r="17480" spans="1:5" ht="13.5" customHeight="1" x14ac:dyDescent="0.25">
      <c r="A17480" s="51" t="s">
        <v>22646</v>
      </c>
      <c r="B17480" t="s">
        <v>39</v>
      </c>
      <c r="C17480" t="s">
        <v>22647</v>
      </c>
      <c r="D17480" t="s">
        <v>50</v>
      </c>
      <c r="E17480"/>
    </row>
    <row r="17481" spans="1:5" ht="13.5" customHeight="1" x14ac:dyDescent="0.25">
      <c r="A17481" s="51" t="s">
        <v>22648</v>
      </c>
      <c r="B17481"/>
      <c r="C17481" t="s">
        <v>22647</v>
      </c>
      <c r="D17481" t="s">
        <v>43</v>
      </c>
      <c r="E17481"/>
    </row>
    <row r="17482" spans="1:5" ht="13.5" customHeight="1" x14ac:dyDescent="0.25">
      <c r="A17482" s="51" t="s">
        <v>22649</v>
      </c>
      <c r="B17482"/>
      <c r="C17482" t="s">
        <v>22647</v>
      </c>
      <c r="D17482" t="s">
        <v>45</v>
      </c>
      <c r="E17482"/>
    </row>
    <row r="17483" spans="1:5" ht="13.5" customHeight="1" x14ac:dyDescent="0.25">
      <c r="A17483" s="51" t="s">
        <v>22650</v>
      </c>
      <c r="B17483" t="s">
        <v>39</v>
      </c>
      <c r="C17483" t="s">
        <v>22651</v>
      </c>
      <c r="D17483" t="s">
        <v>22652</v>
      </c>
      <c r="E17483"/>
    </row>
    <row r="17484" spans="1:5" ht="13.5" customHeight="1" x14ac:dyDescent="0.25">
      <c r="A17484" s="51" t="s">
        <v>22653</v>
      </c>
      <c r="B17484"/>
      <c r="C17484" t="s">
        <v>22651</v>
      </c>
      <c r="D17484" t="s">
        <v>43</v>
      </c>
      <c r="E17484"/>
    </row>
    <row r="17485" spans="1:5" ht="13.5" customHeight="1" x14ac:dyDescent="0.25">
      <c r="A17485" s="51" t="s">
        <v>22654</v>
      </c>
      <c r="B17485"/>
      <c r="C17485" t="s">
        <v>22651</v>
      </c>
      <c r="D17485" t="s">
        <v>45</v>
      </c>
      <c r="E17485"/>
    </row>
    <row r="17486" spans="1:5" ht="13.5" customHeight="1" x14ac:dyDescent="0.25">
      <c r="A17486" s="51" t="s">
        <v>22655</v>
      </c>
      <c r="B17486"/>
      <c r="C17486" t="s">
        <v>22651</v>
      </c>
      <c r="D17486" t="s">
        <v>22656</v>
      </c>
      <c r="E17486"/>
    </row>
    <row r="17487" spans="1:5" ht="13.5" customHeight="1" x14ac:dyDescent="0.25">
      <c r="A17487" s="51" t="s">
        <v>22658</v>
      </c>
      <c r="B17487"/>
      <c r="C17487" t="s">
        <v>22657</v>
      </c>
      <c r="D17487" t="s">
        <v>50</v>
      </c>
      <c r="E17487"/>
    </row>
    <row r="17488" spans="1:5" ht="13.5" customHeight="1" x14ac:dyDescent="0.25">
      <c r="A17488" s="51" t="s">
        <v>31760</v>
      </c>
      <c r="B17488"/>
      <c r="C17488" t="s">
        <v>31136</v>
      </c>
      <c r="D17488" t="s">
        <v>31137</v>
      </c>
      <c r="E17488"/>
    </row>
    <row r="17489" spans="1:5" ht="13.5" customHeight="1" x14ac:dyDescent="0.25">
      <c r="A17489" s="51" t="s">
        <v>31761</v>
      </c>
      <c r="B17489"/>
      <c r="C17489" t="s">
        <v>31136</v>
      </c>
      <c r="D17489" t="s">
        <v>31138</v>
      </c>
      <c r="E17489"/>
    </row>
    <row r="17490" spans="1:5" ht="13.5" customHeight="1" x14ac:dyDescent="0.25">
      <c r="A17490" s="51" t="s">
        <v>22659</v>
      </c>
      <c r="B17490"/>
      <c r="C17490" t="s">
        <v>22660</v>
      </c>
      <c r="D17490" t="s">
        <v>50</v>
      </c>
      <c r="E17490"/>
    </row>
    <row r="17491" spans="1:5" ht="13.5" customHeight="1" x14ac:dyDescent="0.25">
      <c r="A17491" s="51" t="s">
        <v>22661</v>
      </c>
      <c r="B17491" t="s">
        <v>39</v>
      </c>
      <c r="C17491" t="s">
        <v>22662</v>
      </c>
      <c r="D17491" t="s">
        <v>2190</v>
      </c>
      <c r="E17491"/>
    </row>
    <row r="17492" spans="1:5" ht="13.5" customHeight="1" x14ac:dyDescent="0.25">
      <c r="A17492" s="51" t="s">
        <v>22663</v>
      </c>
      <c r="B17492"/>
      <c r="C17492" t="s">
        <v>22662</v>
      </c>
      <c r="D17492" t="s">
        <v>43</v>
      </c>
      <c r="E17492"/>
    </row>
    <row r="17493" spans="1:5" ht="13.5" customHeight="1" x14ac:dyDescent="0.25">
      <c r="A17493" s="51" t="s">
        <v>22664</v>
      </c>
      <c r="B17493"/>
      <c r="C17493" t="s">
        <v>22662</v>
      </c>
      <c r="D17493" t="s">
        <v>45</v>
      </c>
      <c r="E17493"/>
    </row>
    <row r="17494" spans="1:5" ht="13.5" customHeight="1" x14ac:dyDescent="0.25">
      <c r="A17494" s="51" t="s">
        <v>22665</v>
      </c>
      <c r="B17494"/>
      <c r="C17494" t="s">
        <v>22666</v>
      </c>
      <c r="D17494" t="s">
        <v>22667</v>
      </c>
      <c r="E17494"/>
    </row>
    <row r="17495" spans="1:5" ht="13.5" customHeight="1" x14ac:dyDescent="0.25">
      <c r="A17495" s="51" t="s">
        <v>22668</v>
      </c>
      <c r="B17495" t="s">
        <v>39</v>
      </c>
      <c r="C17495" t="s">
        <v>22666</v>
      </c>
      <c r="D17495" t="s">
        <v>2190</v>
      </c>
      <c r="E17495"/>
    </row>
    <row r="17496" spans="1:5" ht="13.5" customHeight="1" x14ac:dyDescent="0.25">
      <c r="A17496" s="51" t="s">
        <v>22669</v>
      </c>
      <c r="B17496"/>
      <c r="C17496" t="s">
        <v>22666</v>
      </c>
      <c r="D17496" t="s">
        <v>43</v>
      </c>
      <c r="E17496"/>
    </row>
    <row r="17497" spans="1:5" ht="13.5" customHeight="1" x14ac:dyDescent="0.25">
      <c r="A17497" s="51" t="s">
        <v>22670</v>
      </c>
      <c r="B17497"/>
      <c r="C17497" t="s">
        <v>22666</v>
      </c>
      <c r="D17497" t="s">
        <v>45</v>
      </c>
      <c r="E17497"/>
    </row>
    <row r="17498" spans="1:5" ht="13.5" customHeight="1" x14ac:dyDescent="0.25">
      <c r="A17498" s="51" t="s">
        <v>22671</v>
      </c>
      <c r="B17498" t="s">
        <v>39</v>
      </c>
      <c r="C17498" t="s">
        <v>22672</v>
      </c>
      <c r="D17498" t="s">
        <v>657</v>
      </c>
      <c r="E17498"/>
    </row>
    <row r="17499" spans="1:5" ht="13.5" customHeight="1" x14ac:dyDescent="0.25">
      <c r="A17499" s="51" t="s">
        <v>22673</v>
      </c>
      <c r="B17499"/>
      <c r="C17499" t="s">
        <v>22672</v>
      </c>
      <c r="D17499" t="s">
        <v>43</v>
      </c>
      <c r="E17499"/>
    </row>
    <row r="17500" spans="1:5" ht="13.5" customHeight="1" x14ac:dyDescent="0.25">
      <c r="A17500" s="51" t="s">
        <v>22674</v>
      </c>
      <c r="B17500"/>
      <c r="C17500" t="s">
        <v>22672</v>
      </c>
      <c r="D17500" t="s">
        <v>45</v>
      </c>
      <c r="E17500"/>
    </row>
    <row r="17501" spans="1:5" ht="13.5" customHeight="1" x14ac:dyDescent="0.25">
      <c r="A17501" s="51" t="s">
        <v>22675</v>
      </c>
      <c r="B17501"/>
      <c r="C17501" t="s">
        <v>22672</v>
      </c>
      <c r="D17501" t="s">
        <v>1715</v>
      </c>
      <c r="E17501" t="s">
        <v>74</v>
      </c>
    </row>
    <row r="17502" spans="1:5" ht="13.5" customHeight="1" x14ac:dyDescent="0.25">
      <c r="A17502" s="51" t="s">
        <v>22676</v>
      </c>
      <c r="B17502" t="s">
        <v>39</v>
      </c>
      <c r="C17502" t="s">
        <v>22677</v>
      </c>
      <c r="D17502" t="s">
        <v>22678</v>
      </c>
      <c r="E17502"/>
    </row>
    <row r="17503" spans="1:5" ht="13.5" customHeight="1" x14ac:dyDescent="0.25">
      <c r="A17503" s="51" t="s">
        <v>22679</v>
      </c>
      <c r="B17503"/>
      <c r="C17503" t="s">
        <v>22677</v>
      </c>
      <c r="D17503" t="s">
        <v>43</v>
      </c>
      <c r="E17503"/>
    </row>
    <row r="17504" spans="1:5" ht="13.5" customHeight="1" x14ac:dyDescent="0.25">
      <c r="A17504" s="51" t="s">
        <v>22680</v>
      </c>
      <c r="B17504"/>
      <c r="C17504" t="s">
        <v>22677</v>
      </c>
      <c r="D17504" t="s">
        <v>45</v>
      </c>
      <c r="E17504"/>
    </row>
    <row r="17505" spans="1:5" ht="13.5" customHeight="1" x14ac:dyDescent="0.25">
      <c r="A17505" s="51" t="s">
        <v>22681</v>
      </c>
      <c r="B17505"/>
      <c r="C17505" t="s">
        <v>22682</v>
      </c>
      <c r="D17505" t="s">
        <v>22683</v>
      </c>
      <c r="E17505"/>
    </row>
    <row r="17506" spans="1:5" ht="13.5" customHeight="1" x14ac:dyDescent="0.25">
      <c r="A17506" s="51" t="s">
        <v>22684</v>
      </c>
      <c r="B17506" t="s">
        <v>39</v>
      </c>
      <c r="C17506" t="s">
        <v>22682</v>
      </c>
      <c r="D17506" t="s">
        <v>50</v>
      </c>
      <c r="E17506"/>
    </row>
    <row r="17507" spans="1:5" ht="13.5" customHeight="1" x14ac:dyDescent="0.25">
      <c r="A17507" s="51" t="s">
        <v>22685</v>
      </c>
      <c r="B17507"/>
      <c r="C17507" t="s">
        <v>22682</v>
      </c>
      <c r="D17507" t="s">
        <v>43</v>
      </c>
      <c r="E17507"/>
    </row>
    <row r="17508" spans="1:5" ht="13.5" customHeight="1" x14ac:dyDescent="0.25">
      <c r="A17508" s="51" t="s">
        <v>22686</v>
      </c>
      <c r="B17508"/>
      <c r="C17508" t="s">
        <v>22682</v>
      </c>
      <c r="D17508" t="s">
        <v>45</v>
      </c>
      <c r="E17508"/>
    </row>
    <row r="17509" spans="1:5" ht="13.5" customHeight="1" x14ac:dyDescent="0.25">
      <c r="A17509" s="51" t="s">
        <v>22687</v>
      </c>
      <c r="B17509" t="s">
        <v>39</v>
      </c>
      <c r="C17509" t="s">
        <v>22688</v>
      </c>
      <c r="D17509" t="s">
        <v>50</v>
      </c>
      <c r="E17509"/>
    </row>
    <row r="17510" spans="1:5" ht="13.5" customHeight="1" x14ac:dyDescent="0.25">
      <c r="A17510" s="51" t="s">
        <v>22689</v>
      </c>
      <c r="B17510"/>
      <c r="C17510" t="s">
        <v>22688</v>
      </c>
      <c r="D17510" t="s">
        <v>43</v>
      </c>
      <c r="E17510"/>
    </row>
    <row r="17511" spans="1:5" ht="13.5" customHeight="1" x14ac:dyDescent="0.25">
      <c r="A17511" s="51" t="s">
        <v>22690</v>
      </c>
      <c r="B17511"/>
      <c r="C17511" t="s">
        <v>22688</v>
      </c>
      <c r="D17511" t="s">
        <v>45</v>
      </c>
      <c r="E17511"/>
    </row>
    <row r="17512" spans="1:5" ht="13.5" customHeight="1" x14ac:dyDescent="0.25">
      <c r="A17512" s="51" t="s">
        <v>22691</v>
      </c>
      <c r="B17512" t="s">
        <v>39</v>
      </c>
      <c r="C17512" t="s">
        <v>22692</v>
      </c>
      <c r="D17512" t="s">
        <v>50</v>
      </c>
      <c r="E17512"/>
    </row>
    <row r="17513" spans="1:5" ht="13.5" customHeight="1" x14ac:dyDescent="0.25">
      <c r="A17513" s="51" t="s">
        <v>22693</v>
      </c>
      <c r="B17513"/>
      <c r="C17513" t="s">
        <v>22692</v>
      </c>
      <c r="D17513" t="s">
        <v>43</v>
      </c>
      <c r="E17513"/>
    </row>
    <row r="17514" spans="1:5" ht="13.5" customHeight="1" x14ac:dyDescent="0.25">
      <c r="A17514" s="51" t="s">
        <v>22694</v>
      </c>
      <c r="B17514"/>
      <c r="C17514" t="s">
        <v>22692</v>
      </c>
      <c r="D17514" t="s">
        <v>45</v>
      </c>
      <c r="E17514"/>
    </row>
    <row r="17515" spans="1:5" ht="13.5" customHeight="1" x14ac:dyDescent="0.25">
      <c r="A17515" s="51" t="s">
        <v>22695</v>
      </c>
      <c r="B17515" t="s">
        <v>39</v>
      </c>
      <c r="C17515" t="s">
        <v>22696</v>
      </c>
      <c r="D17515" t="s">
        <v>50</v>
      </c>
      <c r="E17515"/>
    </row>
    <row r="17516" spans="1:5" ht="13.5" customHeight="1" x14ac:dyDescent="0.25">
      <c r="A17516" s="51" t="s">
        <v>22697</v>
      </c>
      <c r="B17516"/>
      <c r="C17516" t="s">
        <v>22696</v>
      </c>
      <c r="D17516" t="s">
        <v>43</v>
      </c>
      <c r="E17516"/>
    </row>
    <row r="17517" spans="1:5" ht="13.5" customHeight="1" x14ac:dyDescent="0.25">
      <c r="A17517" s="51" t="s">
        <v>22698</v>
      </c>
      <c r="B17517"/>
      <c r="C17517" t="s">
        <v>22696</v>
      </c>
      <c r="D17517" t="s">
        <v>45</v>
      </c>
      <c r="E17517"/>
    </row>
    <row r="17518" spans="1:5" ht="13.5" customHeight="1" x14ac:dyDescent="0.25">
      <c r="A17518" s="51" t="s">
        <v>22699</v>
      </c>
      <c r="B17518" t="s">
        <v>39</v>
      </c>
      <c r="C17518" t="s">
        <v>22700</v>
      </c>
      <c r="D17518" t="s">
        <v>50</v>
      </c>
      <c r="E17518"/>
    </row>
    <row r="17519" spans="1:5" ht="13.5" customHeight="1" x14ac:dyDescent="0.25">
      <c r="A17519" s="51" t="s">
        <v>22701</v>
      </c>
      <c r="B17519"/>
      <c r="C17519" t="s">
        <v>22700</v>
      </c>
      <c r="D17519" t="s">
        <v>43</v>
      </c>
      <c r="E17519"/>
    </row>
    <row r="17520" spans="1:5" ht="13.5" customHeight="1" x14ac:dyDescent="0.25">
      <c r="A17520" s="51" t="s">
        <v>22702</v>
      </c>
      <c r="B17520"/>
      <c r="C17520" t="s">
        <v>22700</v>
      </c>
      <c r="D17520" t="s">
        <v>45</v>
      </c>
      <c r="E17520"/>
    </row>
    <row r="17521" spans="1:5" ht="13.5" customHeight="1" x14ac:dyDescent="0.25">
      <c r="A17521" s="51" t="s">
        <v>22703</v>
      </c>
      <c r="B17521"/>
      <c r="C17521" t="s">
        <v>22704</v>
      </c>
      <c r="D17521" t="s">
        <v>2190</v>
      </c>
      <c r="E17521"/>
    </row>
    <row r="17522" spans="1:5" ht="13.5" customHeight="1" x14ac:dyDescent="0.25">
      <c r="A17522" s="51" t="s">
        <v>22705</v>
      </c>
      <c r="B17522"/>
      <c r="C17522" t="s">
        <v>22706</v>
      </c>
      <c r="D17522" t="s">
        <v>22707</v>
      </c>
      <c r="E17522"/>
    </row>
    <row r="17523" spans="1:5" ht="13.5" customHeight="1" x14ac:dyDescent="0.25">
      <c r="A17523" s="51" t="s">
        <v>22708</v>
      </c>
      <c r="B17523"/>
      <c r="C17523" t="s">
        <v>22706</v>
      </c>
      <c r="D17523" t="s">
        <v>22709</v>
      </c>
      <c r="E17523"/>
    </row>
    <row r="17524" spans="1:5" ht="13.5" customHeight="1" x14ac:dyDescent="0.25">
      <c r="A17524" s="51" t="s">
        <v>22710</v>
      </c>
      <c r="B17524" t="s">
        <v>39</v>
      </c>
      <c r="C17524" t="s">
        <v>22706</v>
      </c>
      <c r="D17524" t="s">
        <v>50</v>
      </c>
      <c r="E17524"/>
    </row>
    <row r="17525" spans="1:5" ht="13.5" customHeight="1" x14ac:dyDescent="0.25">
      <c r="A17525" s="51" t="s">
        <v>22711</v>
      </c>
      <c r="B17525"/>
      <c r="C17525" t="s">
        <v>22706</v>
      </c>
      <c r="D17525" t="s">
        <v>43</v>
      </c>
      <c r="E17525"/>
    </row>
    <row r="17526" spans="1:5" ht="13.5" customHeight="1" x14ac:dyDescent="0.25">
      <c r="A17526" s="51" t="s">
        <v>22712</v>
      </c>
      <c r="B17526"/>
      <c r="C17526" t="s">
        <v>22706</v>
      </c>
      <c r="D17526" t="s">
        <v>45</v>
      </c>
      <c r="E17526"/>
    </row>
    <row r="17527" spans="1:5" ht="13.5" customHeight="1" x14ac:dyDescent="0.25">
      <c r="A17527" s="51" t="s">
        <v>22713</v>
      </c>
      <c r="B17527" t="s">
        <v>39</v>
      </c>
      <c r="C17527" t="s">
        <v>22714</v>
      </c>
      <c r="D17527" t="s">
        <v>22715</v>
      </c>
      <c r="E17527"/>
    </row>
    <row r="17528" spans="1:5" ht="13.5" customHeight="1" x14ac:dyDescent="0.25">
      <c r="A17528" s="51" t="s">
        <v>22716</v>
      </c>
      <c r="B17528"/>
      <c r="C17528" t="s">
        <v>22714</v>
      </c>
      <c r="D17528" t="s">
        <v>43</v>
      </c>
      <c r="E17528"/>
    </row>
    <row r="17529" spans="1:5" ht="13.5" customHeight="1" x14ac:dyDescent="0.25">
      <c r="A17529" s="51" t="s">
        <v>22717</v>
      </c>
      <c r="B17529"/>
      <c r="C17529" t="s">
        <v>22714</v>
      </c>
      <c r="D17529" t="s">
        <v>45</v>
      </c>
      <c r="E17529"/>
    </row>
    <row r="17530" spans="1:5" ht="13.5" customHeight="1" x14ac:dyDescent="0.25">
      <c r="A17530" s="51" t="s">
        <v>22718</v>
      </c>
      <c r="B17530" t="s">
        <v>39</v>
      </c>
      <c r="C17530" t="s">
        <v>22714</v>
      </c>
      <c r="D17530" t="s">
        <v>22719</v>
      </c>
      <c r="E17530"/>
    </row>
    <row r="17531" spans="1:5" ht="13.5" customHeight="1" x14ac:dyDescent="0.25">
      <c r="A17531" s="51" t="s">
        <v>22720</v>
      </c>
      <c r="B17531"/>
      <c r="C17531" t="s">
        <v>22714</v>
      </c>
      <c r="D17531" t="s">
        <v>43</v>
      </c>
      <c r="E17531"/>
    </row>
    <row r="17532" spans="1:5" ht="13.5" customHeight="1" x14ac:dyDescent="0.25">
      <c r="A17532" s="51" t="s">
        <v>22721</v>
      </c>
      <c r="B17532"/>
      <c r="C17532" t="s">
        <v>22714</v>
      </c>
      <c r="D17532" t="s">
        <v>45</v>
      </c>
      <c r="E17532"/>
    </row>
    <row r="17533" spans="1:5" ht="13.5" customHeight="1" x14ac:dyDescent="0.25">
      <c r="A17533" s="51" t="s">
        <v>22722</v>
      </c>
      <c r="B17533" t="s">
        <v>39</v>
      </c>
      <c r="C17533" t="s">
        <v>22714</v>
      </c>
      <c r="D17533" t="s">
        <v>22723</v>
      </c>
      <c r="E17533"/>
    </row>
    <row r="17534" spans="1:5" ht="13.5" customHeight="1" x14ac:dyDescent="0.25">
      <c r="A17534" s="51" t="s">
        <v>22724</v>
      </c>
      <c r="B17534"/>
      <c r="C17534" t="s">
        <v>22714</v>
      </c>
      <c r="D17534" t="s">
        <v>43</v>
      </c>
      <c r="E17534"/>
    </row>
    <row r="17535" spans="1:5" ht="13.5" customHeight="1" x14ac:dyDescent="0.25">
      <c r="A17535" s="51" t="s">
        <v>22725</v>
      </c>
      <c r="B17535"/>
      <c r="C17535" t="s">
        <v>22714</v>
      </c>
      <c r="D17535" t="s">
        <v>45</v>
      </c>
      <c r="E17535"/>
    </row>
    <row r="17536" spans="1:5" ht="13.5" customHeight="1" x14ac:dyDescent="0.25">
      <c r="A17536" s="51" t="s">
        <v>22726</v>
      </c>
      <c r="B17536" t="s">
        <v>39</v>
      </c>
      <c r="C17536" t="s">
        <v>22714</v>
      </c>
      <c r="D17536" t="s">
        <v>22727</v>
      </c>
      <c r="E17536"/>
    </row>
    <row r="17537" spans="1:5" ht="13.5" customHeight="1" x14ac:dyDescent="0.25">
      <c r="A17537" s="51" t="s">
        <v>22728</v>
      </c>
      <c r="B17537"/>
      <c r="C17537" t="s">
        <v>22714</v>
      </c>
      <c r="D17537" t="s">
        <v>43</v>
      </c>
      <c r="E17537"/>
    </row>
    <row r="17538" spans="1:5" ht="13.5" customHeight="1" x14ac:dyDescent="0.25">
      <c r="A17538" s="51" t="s">
        <v>22729</v>
      </c>
      <c r="B17538"/>
      <c r="C17538" t="s">
        <v>22714</v>
      </c>
      <c r="D17538" t="s">
        <v>45</v>
      </c>
      <c r="E17538"/>
    </row>
    <row r="17539" spans="1:5" ht="13.5" customHeight="1" x14ac:dyDescent="0.25">
      <c r="A17539" s="51" t="s">
        <v>22730</v>
      </c>
      <c r="B17539" t="s">
        <v>39</v>
      </c>
      <c r="C17539" t="s">
        <v>22714</v>
      </c>
      <c r="D17539" t="s">
        <v>22731</v>
      </c>
      <c r="E17539"/>
    </row>
    <row r="17540" spans="1:5" ht="13.5" customHeight="1" x14ac:dyDescent="0.25">
      <c r="A17540" s="51" t="s">
        <v>22732</v>
      </c>
      <c r="B17540"/>
      <c r="C17540" t="s">
        <v>22714</v>
      </c>
      <c r="D17540" t="s">
        <v>43</v>
      </c>
      <c r="E17540"/>
    </row>
    <row r="17541" spans="1:5" ht="13.5" customHeight="1" x14ac:dyDescent="0.25">
      <c r="A17541" s="51" t="s">
        <v>22733</v>
      </c>
      <c r="B17541"/>
      <c r="C17541" t="s">
        <v>22714</v>
      </c>
      <c r="D17541" t="s">
        <v>45</v>
      </c>
      <c r="E17541"/>
    </row>
    <row r="17542" spans="1:5" ht="13.5" customHeight="1" x14ac:dyDescent="0.25">
      <c r="A17542" s="51" t="s">
        <v>22734</v>
      </c>
      <c r="B17542" t="s">
        <v>39</v>
      </c>
      <c r="C17542" t="s">
        <v>22714</v>
      </c>
      <c r="D17542" t="s">
        <v>22735</v>
      </c>
      <c r="E17542"/>
    </row>
    <row r="17543" spans="1:5" ht="13.5" customHeight="1" x14ac:dyDescent="0.25">
      <c r="A17543" s="51" t="s">
        <v>22724</v>
      </c>
      <c r="B17543"/>
      <c r="C17543" t="s">
        <v>22714</v>
      </c>
      <c r="D17543" t="s">
        <v>43</v>
      </c>
      <c r="E17543"/>
    </row>
    <row r="17544" spans="1:5" ht="13.5" customHeight="1" x14ac:dyDescent="0.25">
      <c r="A17544" s="51" t="s">
        <v>22725</v>
      </c>
      <c r="B17544"/>
      <c r="C17544" t="s">
        <v>22714</v>
      </c>
      <c r="D17544" t="s">
        <v>45</v>
      </c>
      <c r="E17544"/>
    </row>
    <row r="17545" spans="1:5" ht="13.5" customHeight="1" x14ac:dyDescent="0.25">
      <c r="A17545" s="51" t="s">
        <v>22736</v>
      </c>
      <c r="B17545" t="s">
        <v>39</v>
      </c>
      <c r="C17545" t="s">
        <v>22714</v>
      </c>
      <c r="D17545" t="s">
        <v>22737</v>
      </c>
      <c r="E17545"/>
    </row>
    <row r="17546" spans="1:5" ht="13.5" customHeight="1" x14ac:dyDescent="0.25">
      <c r="A17546" s="51" t="s">
        <v>22716</v>
      </c>
      <c r="B17546"/>
      <c r="C17546" t="s">
        <v>22714</v>
      </c>
      <c r="D17546" t="s">
        <v>43</v>
      </c>
      <c r="E17546"/>
    </row>
    <row r="17547" spans="1:5" ht="13.5" customHeight="1" x14ac:dyDescent="0.25">
      <c r="A17547" s="51" t="s">
        <v>22717</v>
      </c>
      <c r="B17547"/>
      <c r="C17547" t="s">
        <v>22714</v>
      </c>
      <c r="D17547" t="s">
        <v>45</v>
      </c>
      <c r="E17547"/>
    </row>
    <row r="17548" spans="1:5" ht="13.5" customHeight="1" x14ac:dyDescent="0.25">
      <c r="A17548" s="51" t="s">
        <v>22738</v>
      </c>
      <c r="B17548" t="s">
        <v>39</v>
      </c>
      <c r="C17548" t="s">
        <v>22714</v>
      </c>
      <c r="D17548" t="s">
        <v>22739</v>
      </c>
      <c r="E17548"/>
    </row>
    <row r="17549" spans="1:5" ht="13.5" customHeight="1" x14ac:dyDescent="0.25">
      <c r="A17549" s="51" t="s">
        <v>22740</v>
      </c>
      <c r="B17549"/>
      <c r="C17549" t="s">
        <v>22714</v>
      </c>
      <c r="D17549" t="s">
        <v>43</v>
      </c>
      <c r="E17549"/>
    </row>
    <row r="17550" spans="1:5" ht="13.5" customHeight="1" x14ac:dyDescent="0.25">
      <c r="A17550" s="51" t="s">
        <v>22741</v>
      </c>
      <c r="B17550"/>
      <c r="C17550" t="s">
        <v>22714</v>
      </c>
      <c r="D17550" t="s">
        <v>45</v>
      </c>
      <c r="E17550"/>
    </row>
    <row r="17551" spans="1:5" ht="13.5" customHeight="1" x14ac:dyDescent="0.25">
      <c r="A17551" s="51" t="s">
        <v>22742</v>
      </c>
      <c r="B17551"/>
      <c r="C17551" t="s">
        <v>22714</v>
      </c>
      <c r="D17551" t="s">
        <v>22743</v>
      </c>
      <c r="E17551"/>
    </row>
    <row r="17552" spans="1:5" ht="13.5" customHeight="1" x14ac:dyDescent="0.25">
      <c r="A17552" s="51" t="s">
        <v>22744</v>
      </c>
      <c r="B17552" t="s">
        <v>39</v>
      </c>
      <c r="C17552" t="s">
        <v>22714</v>
      </c>
      <c r="D17552" t="s">
        <v>22745</v>
      </c>
      <c r="E17552"/>
    </row>
    <row r="17553" spans="1:5" ht="13.5" customHeight="1" x14ac:dyDescent="0.25">
      <c r="A17553" s="51" t="s">
        <v>22732</v>
      </c>
      <c r="B17553"/>
      <c r="C17553" t="s">
        <v>22714</v>
      </c>
      <c r="D17553" t="s">
        <v>43</v>
      </c>
      <c r="E17553"/>
    </row>
    <row r="17554" spans="1:5" ht="13.5" customHeight="1" x14ac:dyDescent="0.25">
      <c r="A17554" s="51" t="s">
        <v>22733</v>
      </c>
      <c r="B17554"/>
      <c r="C17554" t="s">
        <v>22714</v>
      </c>
      <c r="D17554" t="s">
        <v>45</v>
      </c>
      <c r="E17554"/>
    </row>
    <row r="17555" spans="1:5" ht="13.5" customHeight="1" x14ac:dyDescent="0.25">
      <c r="A17555" s="51" t="s">
        <v>22746</v>
      </c>
      <c r="B17555" t="s">
        <v>39</v>
      </c>
      <c r="C17555" t="s">
        <v>22714</v>
      </c>
      <c r="D17555" t="s">
        <v>22747</v>
      </c>
      <c r="E17555"/>
    </row>
    <row r="17556" spans="1:5" ht="13.5" customHeight="1" x14ac:dyDescent="0.25">
      <c r="A17556" s="51" t="s">
        <v>22724</v>
      </c>
      <c r="B17556"/>
      <c r="C17556" t="s">
        <v>22714</v>
      </c>
      <c r="D17556" t="s">
        <v>43</v>
      </c>
      <c r="E17556"/>
    </row>
    <row r="17557" spans="1:5" ht="13.5" customHeight="1" x14ac:dyDescent="0.25">
      <c r="A17557" s="51" t="s">
        <v>22725</v>
      </c>
      <c r="B17557"/>
      <c r="C17557" t="s">
        <v>22714</v>
      </c>
      <c r="D17557" t="s">
        <v>45</v>
      </c>
      <c r="E17557"/>
    </row>
    <row r="17558" spans="1:5" ht="13.5" customHeight="1" x14ac:dyDescent="0.25">
      <c r="A17558" s="51" t="s">
        <v>22748</v>
      </c>
      <c r="B17558"/>
      <c r="C17558" t="s">
        <v>22714</v>
      </c>
      <c r="D17558" t="s">
        <v>22749</v>
      </c>
      <c r="E17558"/>
    </row>
    <row r="17559" spans="1:5" ht="13.5" customHeight="1" x14ac:dyDescent="0.25">
      <c r="A17559" s="51" t="s">
        <v>22750</v>
      </c>
      <c r="B17559" t="s">
        <v>39</v>
      </c>
      <c r="C17559" t="s">
        <v>22714</v>
      </c>
      <c r="D17559" t="s">
        <v>22751</v>
      </c>
      <c r="E17559"/>
    </row>
    <row r="17560" spans="1:5" ht="13.5" customHeight="1" x14ac:dyDescent="0.25">
      <c r="A17560" s="51" t="s">
        <v>22724</v>
      </c>
      <c r="B17560"/>
      <c r="C17560" t="s">
        <v>22714</v>
      </c>
      <c r="D17560" t="s">
        <v>43</v>
      </c>
      <c r="E17560"/>
    </row>
    <row r="17561" spans="1:5" ht="13.5" customHeight="1" x14ac:dyDescent="0.25">
      <c r="A17561" s="51" t="s">
        <v>22725</v>
      </c>
      <c r="B17561"/>
      <c r="C17561" t="s">
        <v>22714</v>
      </c>
      <c r="D17561" t="s">
        <v>45</v>
      </c>
      <c r="E17561"/>
    </row>
    <row r="17562" spans="1:5" ht="13.5" customHeight="1" x14ac:dyDescent="0.25">
      <c r="A17562" s="51" t="s">
        <v>22752</v>
      </c>
      <c r="B17562" t="s">
        <v>39</v>
      </c>
      <c r="C17562" t="s">
        <v>22714</v>
      </c>
      <c r="D17562" t="s">
        <v>22753</v>
      </c>
      <c r="E17562"/>
    </row>
    <row r="17563" spans="1:5" ht="13.5" customHeight="1" x14ac:dyDescent="0.25">
      <c r="A17563" s="51" t="s">
        <v>22716</v>
      </c>
      <c r="B17563"/>
      <c r="C17563" t="s">
        <v>22714</v>
      </c>
      <c r="D17563" t="s">
        <v>43</v>
      </c>
      <c r="E17563"/>
    </row>
    <row r="17564" spans="1:5" ht="13.5" customHeight="1" x14ac:dyDescent="0.25">
      <c r="A17564" s="51" t="s">
        <v>22717</v>
      </c>
      <c r="B17564"/>
      <c r="C17564" t="s">
        <v>22714</v>
      </c>
      <c r="D17564" t="s">
        <v>45</v>
      </c>
      <c r="E17564"/>
    </row>
    <row r="17565" spans="1:5" ht="13.5" customHeight="1" x14ac:dyDescent="0.25">
      <c r="A17565" s="51" t="s">
        <v>22754</v>
      </c>
      <c r="B17565" t="s">
        <v>39</v>
      </c>
      <c r="C17565" t="s">
        <v>22714</v>
      </c>
      <c r="D17565" t="s">
        <v>22755</v>
      </c>
      <c r="E17565"/>
    </row>
    <row r="17566" spans="1:5" ht="13.5" customHeight="1" x14ac:dyDescent="0.25">
      <c r="A17566" s="51" t="s">
        <v>22756</v>
      </c>
      <c r="B17566"/>
      <c r="C17566" t="s">
        <v>22714</v>
      </c>
      <c r="D17566" t="s">
        <v>43</v>
      </c>
      <c r="E17566"/>
    </row>
    <row r="17567" spans="1:5" ht="13.5" customHeight="1" x14ac:dyDescent="0.25">
      <c r="A17567" s="51" t="s">
        <v>22757</v>
      </c>
      <c r="B17567"/>
      <c r="C17567" t="s">
        <v>22714</v>
      </c>
      <c r="D17567" t="s">
        <v>45</v>
      </c>
      <c r="E17567"/>
    </row>
    <row r="17568" spans="1:5" ht="13.5" customHeight="1" x14ac:dyDescent="0.25">
      <c r="A17568" s="51" t="s">
        <v>22758</v>
      </c>
      <c r="B17568"/>
      <c r="C17568" t="s">
        <v>22714</v>
      </c>
      <c r="D17568" t="s">
        <v>22759</v>
      </c>
      <c r="E17568"/>
    </row>
    <row r="17569" spans="1:5" ht="13.5" customHeight="1" x14ac:dyDescent="0.25">
      <c r="A17569" s="51" t="s">
        <v>22760</v>
      </c>
      <c r="B17569" t="s">
        <v>39</v>
      </c>
      <c r="C17569" t="s">
        <v>22714</v>
      </c>
      <c r="D17569" t="s">
        <v>22761</v>
      </c>
      <c r="E17569"/>
    </row>
    <row r="17570" spans="1:5" ht="13.5" customHeight="1" x14ac:dyDescent="0.25">
      <c r="A17570" s="51" t="s">
        <v>22732</v>
      </c>
      <c r="B17570"/>
      <c r="C17570" t="s">
        <v>22714</v>
      </c>
      <c r="D17570" t="s">
        <v>43</v>
      </c>
      <c r="E17570"/>
    </row>
    <row r="17571" spans="1:5" ht="13.5" customHeight="1" x14ac:dyDescent="0.25">
      <c r="A17571" s="51" t="s">
        <v>22733</v>
      </c>
      <c r="B17571"/>
      <c r="C17571" t="s">
        <v>22714</v>
      </c>
      <c r="D17571" t="s">
        <v>45</v>
      </c>
      <c r="E17571"/>
    </row>
    <row r="17572" spans="1:5" ht="13.5" customHeight="1" x14ac:dyDescent="0.25">
      <c r="A17572" s="51" t="s">
        <v>22762</v>
      </c>
      <c r="B17572" t="s">
        <v>39</v>
      </c>
      <c r="C17572" t="s">
        <v>22714</v>
      </c>
      <c r="D17572" t="s">
        <v>22763</v>
      </c>
      <c r="E17572"/>
    </row>
    <row r="17573" spans="1:5" ht="13.5" customHeight="1" x14ac:dyDescent="0.25">
      <c r="A17573" s="51" t="s">
        <v>22724</v>
      </c>
      <c r="B17573"/>
      <c r="C17573" t="s">
        <v>22714</v>
      </c>
      <c r="D17573" t="s">
        <v>43</v>
      </c>
      <c r="E17573"/>
    </row>
    <row r="17574" spans="1:5" ht="13.5" customHeight="1" x14ac:dyDescent="0.25">
      <c r="A17574" s="51" t="s">
        <v>22725</v>
      </c>
      <c r="B17574"/>
      <c r="C17574" t="s">
        <v>22714</v>
      </c>
      <c r="D17574" t="s">
        <v>45</v>
      </c>
      <c r="E17574"/>
    </row>
    <row r="17575" spans="1:5" ht="13.5" customHeight="1" x14ac:dyDescent="0.25">
      <c r="A17575" s="51" t="s">
        <v>22764</v>
      </c>
      <c r="B17575" t="s">
        <v>39</v>
      </c>
      <c r="C17575" t="s">
        <v>22714</v>
      </c>
      <c r="D17575" t="s">
        <v>22765</v>
      </c>
      <c r="E17575"/>
    </row>
    <row r="17576" spans="1:5" ht="13.5" customHeight="1" x14ac:dyDescent="0.25">
      <c r="A17576" s="51" t="s">
        <v>22766</v>
      </c>
      <c r="B17576"/>
      <c r="C17576" t="s">
        <v>22714</v>
      </c>
      <c r="D17576" t="s">
        <v>43</v>
      </c>
      <c r="E17576"/>
    </row>
    <row r="17577" spans="1:5" ht="13.5" customHeight="1" x14ac:dyDescent="0.25">
      <c r="A17577" s="51" t="s">
        <v>22767</v>
      </c>
      <c r="B17577"/>
      <c r="C17577" t="s">
        <v>22714</v>
      </c>
      <c r="D17577" t="s">
        <v>45</v>
      </c>
      <c r="E17577"/>
    </row>
    <row r="17578" spans="1:5" ht="13.5" customHeight="1" x14ac:dyDescent="0.25">
      <c r="A17578" s="51" t="s">
        <v>22768</v>
      </c>
      <c r="B17578" t="s">
        <v>39</v>
      </c>
      <c r="C17578" t="s">
        <v>22714</v>
      </c>
      <c r="D17578" t="s">
        <v>22769</v>
      </c>
      <c r="E17578"/>
    </row>
    <row r="17579" spans="1:5" ht="13.5" customHeight="1" x14ac:dyDescent="0.25">
      <c r="A17579" s="51" t="s">
        <v>22728</v>
      </c>
      <c r="B17579"/>
      <c r="C17579" t="s">
        <v>22714</v>
      </c>
      <c r="D17579" t="s">
        <v>43</v>
      </c>
      <c r="E17579"/>
    </row>
    <row r="17580" spans="1:5" ht="13.5" customHeight="1" x14ac:dyDescent="0.25">
      <c r="A17580" s="51" t="s">
        <v>22729</v>
      </c>
      <c r="B17580"/>
      <c r="C17580" t="s">
        <v>22714</v>
      </c>
      <c r="D17580" t="s">
        <v>45</v>
      </c>
      <c r="E17580"/>
    </row>
    <row r="17581" spans="1:5" ht="13.5" customHeight="1" x14ac:dyDescent="0.25">
      <c r="A17581" s="51" t="s">
        <v>22770</v>
      </c>
      <c r="B17581" t="s">
        <v>39</v>
      </c>
      <c r="C17581" t="s">
        <v>22714</v>
      </c>
      <c r="D17581" t="s">
        <v>22771</v>
      </c>
      <c r="E17581"/>
    </row>
    <row r="17582" spans="1:5" ht="13.5" customHeight="1" x14ac:dyDescent="0.25">
      <c r="A17582" s="51" t="s">
        <v>22732</v>
      </c>
      <c r="B17582"/>
      <c r="C17582" t="s">
        <v>22714</v>
      </c>
      <c r="D17582" t="s">
        <v>43</v>
      </c>
      <c r="E17582"/>
    </row>
    <row r="17583" spans="1:5" ht="13.5" customHeight="1" x14ac:dyDescent="0.25">
      <c r="A17583" s="51" t="s">
        <v>22733</v>
      </c>
      <c r="B17583"/>
      <c r="C17583" t="s">
        <v>22714</v>
      </c>
      <c r="D17583" t="s">
        <v>45</v>
      </c>
      <c r="E17583"/>
    </row>
    <row r="17584" spans="1:5" ht="13.5" customHeight="1" x14ac:dyDescent="0.25">
      <c r="A17584" s="51" t="s">
        <v>22772</v>
      </c>
      <c r="B17584" t="s">
        <v>39</v>
      </c>
      <c r="C17584" t="s">
        <v>22714</v>
      </c>
      <c r="D17584" t="s">
        <v>22773</v>
      </c>
      <c r="E17584"/>
    </row>
    <row r="17585" spans="1:5" ht="13.5" customHeight="1" x14ac:dyDescent="0.25">
      <c r="A17585" s="51" t="s">
        <v>22716</v>
      </c>
      <c r="B17585"/>
      <c r="C17585" t="s">
        <v>22714</v>
      </c>
      <c r="D17585" t="s">
        <v>43</v>
      </c>
      <c r="E17585"/>
    </row>
    <row r="17586" spans="1:5" ht="13.5" customHeight="1" x14ac:dyDescent="0.25">
      <c r="A17586" s="51" t="s">
        <v>22717</v>
      </c>
      <c r="B17586"/>
      <c r="C17586" t="s">
        <v>22714</v>
      </c>
      <c r="D17586" t="s">
        <v>45</v>
      </c>
      <c r="E17586"/>
    </row>
    <row r="17587" spans="1:5" ht="13.5" customHeight="1" x14ac:dyDescent="0.25">
      <c r="A17587" s="51" t="s">
        <v>22774</v>
      </c>
      <c r="B17587" t="s">
        <v>39</v>
      </c>
      <c r="C17587" t="s">
        <v>22714</v>
      </c>
      <c r="D17587" t="s">
        <v>22775</v>
      </c>
      <c r="E17587"/>
    </row>
    <row r="17588" spans="1:5" ht="13.5" customHeight="1" x14ac:dyDescent="0.25">
      <c r="A17588" s="51" t="s">
        <v>22756</v>
      </c>
      <c r="B17588"/>
      <c r="C17588" t="s">
        <v>22714</v>
      </c>
      <c r="D17588" t="s">
        <v>43</v>
      </c>
      <c r="E17588"/>
    </row>
    <row r="17589" spans="1:5" ht="13.5" customHeight="1" x14ac:dyDescent="0.25">
      <c r="A17589" s="51" t="s">
        <v>22757</v>
      </c>
      <c r="B17589"/>
      <c r="C17589" t="s">
        <v>22714</v>
      </c>
      <c r="D17589" t="s">
        <v>45</v>
      </c>
      <c r="E17589"/>
    </row>
    <row r="17590" spans="1:5" ht="13.5" customHeight="1" x14ac:dyDescent="0.25">
      <c r="A17590" s="51" t="s">
        <v>22776</v>
      </c>
      <c r="B17590" t="s">
        <v>39</v>
      </c>
      <c r="C17590" t="s">
        <v>22714</v>
      </c>
      <c r="D17590" t="s">
        <v>22777</v>
      </c>
      <c r="E17590"/>
    </row>
    <row r="17591" spans="1:5" ht="13.5" customHeight="1" x14ac:dyDescent="0.25">
      <c r="A17591" s="51" t="s">
        <v>22740</v>
      </c>
      <c r="B17591"/>
      <c r="C17591" t="s">
        <v>22714</v>
      </c>
      <c r="D17591" t="s">
        <v>43</v>
      </c>
      <c r="E17591"/>
    </row>
    <row r="17592" spans="1:5" ht="13.5" customHeight="1" x14ac:dyDescent="0.25">
      <c r="A17592" s="51" t="s">
        <v>22741</v>
      </c>
      <c r="B17592"/>
      <c r="C17592" t="s">
        <v>22714</v>
      </c>
      <c r="D17592" t="s">
        <v>45</v>
      </c>
      <c r="E17592"/>
    </row>
    <row r="17593" spans="1:5" ht="13.5" customHeight="1" x14ac:dyDescent="0.25">
      <c r="A17593" s="51" t="s">
        <v>22778</v>
      </c>
      <c r="B17593"/>
      <c r="C17593" t="s">
        <v>22714</v>
      </c>
      <c r="D17593" t="s">
        <v>22779</v>
      </c>
      <c r="E17593"/>
    </row>
    <row r="17594" spans="1:5" ht="13.5" customHeight="1" x14ac:dyDescent="0.25">
      <c r="A17594" s="51" t="s">
        <v>22780</v>
      </c>
      <c r="B17594"/>
      <c r="C17594" t="s">
        <v>22714</v>
      </c>
      <c r="D17594" t="s">
        <v>22781</v>
      </c>
      <c r="E17594"/>
    </row>
    <row r="17595" spans="1:5" ht="13.5" customHeight="1" x14ac:dyDescent="0.25">
      <c r="A17595" s="51" t="s">
        <v>32748</v>
      </c>
      <c r="B17595"/>
      <c r="C17595" t="s">
        <v>22714</v>
      </c>
      <c r="D17595" t="s">
        <v>32146</v>
      </c>
      <c r="E17595" t="s">
        <v>126</v>
      </c>
    </row>
    <row r="17596" spans="1:5" ht="13.5" customHeight="1" x14ac:dyDescent="0.25">
      <c r="A17596" s="51" t="s">
        <v>22782</v>
      </c>
      <c r="B17596" t="s">
        <v>39</v>
      </c>
      <c r="C17596" t="s">
        <v>22714</v>
      </c>
      <c r="D17596" t="s">
        <v>22783</v>
      </c>
      <c r="E17596"/>
    </row>
    <row r="17597" spans="1:5" ht="13.5" customHeight="1" x14ac:dyDescent="0.25">
      <c r="A17597" s="51" t="s">
        <v>22798</v>
      </c>
      <c r="B17597"/>
      <c r="C17597" t="s">
        <v>22714</v>
      </c>
      <c r="D17597" t="s">
        <v>43</v>
      </c>
      <c r="E17597"/>
    </row>
    <row r="17598" spans="1:5" ht="13.5" customHeight="1" x14ac:dyDescent="0.25">
      <c r="A17598" s="51" t="s">
        <v>22799</v>
      </c>
      <c r="B17598"/>
      <c r="C17598" t="s">
        <v>22714</v>
      </c>
      <c r="D17598" t="s">
        <v>45</v>
      </c>
      <c r="E17598"/>
    </row>
    <row r="17599" spans="1:5" ht="13.5" customHeight="1" x14ac:dyDescent="0.25">
      <c r="A17599" s="51" t="s">
        <v>22784</v>
      </c>
      <c r="B17599" t="s">
        <v>39</v>
      </c>
      <c r="C17599" t="s">
        <v>22714</v>
      </c>
      <c r="D17599" t="s">
        <v>22785</v>
      </c>
      <c r="E17599"/>
    </row>
    <row r="17600" spans="1:5" ht="13.5" customHeight="1" x14ac:dyDescent="0.25">
      <c r="A17600" s="51" t="s">
        <v>22786</v>
      </c>
      <c r="B17600"/>
      <c r="C17600" t="s">
        <v>22714</v>
      </c>
      <c r="D17600" t="s">
        <v>43</v>
      </c>
      <c r="E17600"/>
    </row>
    <row r="17601" spans="1:5" ht="13.5" customHeight="1" x14ac:dyDescent="0.25">
      <c r="A17601" s="51" t="s">
        <v>22787</v>
      </c>
      <c r="B17601"/>
      <c r="C17601" t="s">
        <v>22714</v>
      </c>
      <c r="D17601" t="s">
        <v>45</v>
      </c>
      <c r="E17601"/>
    </row>
    <row r="17602" spans="1:5" ht="13.5" customHeight="1" x14ac:dyDescent="0.25">
      <c r="A17602" s="51" t="s">
        <v>22788</v>
      </c>
      <c r="B17602" t="s">
        <v>39</v>
      </c>
      <c r="C17602" t="s">
        <v>22714</v>
      </c>
      <c r="D17602" t="s">
        <v>22789</v>
      </c>
      <c r="E17602"/>
    </row>
    <row r="17603" spans="1:5" ht="13.5" customHeight="1" x14ac:dyDescent="0.25">
      <c r="A17603" s="51" t="s">
        <v>22790</v>
      </c>
      <c r="B17603"/>
      <c r="C17603" t="s">
        <v>22714</v>
      </c>
      <c r="D17603" t="s">
        <v>43</v>
      </c>
      <c r="E17603"/>
    </row>
    <row r="17604" spans="1:5" ht="13.5" customHeight="1" x14ac:dyDescent="0.25">
      <c r="A17604" s="51" t="s">
        <v>22791</v>
      </c>
      <c r="B17604"/>
      <c r="C17604" t="s">
        <v>22714</v>
      </c>
      <c r="D17604" t="s">
        <v>45</v>
      </c>
      <c r="E17604"/>
    </row>
    <row r="17605" spans="1:5" ht="13.5" customHeight="1" x14ac:dyDescent="0.25">
      <c r="A17605" s="51" t="s">
        <v>22792</v>
      </c>
      <c r="B17605" t="s">
        <v>39</v>
      </c>
      <c r="C17605" t="s">
        <v>22714</v>
      </c>
      <c r="D17605" t="s">
        <v>22793</v>
      </c>
      <c r="E17605"/>
    </row>
    <row r="17606" spans="1:5" ht="13.5" customHeight="1" x14ac:dyDescent="0.25">
      <c r="A17606" s="51" t="s">
        <v>22794</v>
      </c>
      <c r="B17606"/>
      <c r="C17606" t="s">
        <v>22714</v>
      </c>
      <c r="D17606" t="s">
        <v>43</v>
      </c>
      <c r="E17606"/>
    </row>
    <row r="17607" spans="1:5" ht="13.5" customHeight="1" x14ac:dyDescent="0.25">
      <c r="A17607" s="51" t="s">
        <v>22795</v>
      </c>
      <c r="B17607"/>
      <c r="C17607" t="s">
        <v>22714</v>
      </c>
      <c r="D17607" t="s">
        <v>45</v>
      </c>
      <c r="E17607"/>
    </row>
    <row r="17608" spans="1:5" ht="13.5" customHeight="1" x14ac:dyDescent="0.25">
      <c r="A17608" s="51" t="s">
        <v>22796</v>
      </c>
      <c r="B17608" t="s">
        <v>39</v>
      </c>
      <c r="C17608" t="s">
        <v>22714</v>
      </c>
      <c r="D17608" t="s">
        <v>22797</v>
      </c>
      <c r="E17608"/>
    </row>
    <row r="17609" spans="1:5" ht="13.5" customHeight="1" x14ac:dyDescent="0.25">
      <c r="A17609" s="51" t="s">
        <v>22798</v>
      </c>
      <c r="B17609"/>
      <c r="C17609" t="s">
        <v>22714</v>
      </c>
      <c r="D17609" t="s">
        <v>43</v>
      </c>
      <c r="E17609"/>
    </row>
    <row r="17610" spans="1:5" ht="13.5" customHeight="1" x14ac:dyDescent="0.25">
      <c r="A17610" s="51" t="s">
        <v>22799</v>
      </c>
      <c r="B17610"/>
      <c r="C17610" t="s">
        <v>22714</v>
      </c>
      <c r="D17610" t="s">
        <v>45</v>
      </c>
      <c r="E17610"/>
    </row>
    <row r="17611" spans="1:5" ht="13.5" customHeight="1" x14ac:dyDescent="0.25">
      <c r="A17611" s="51" t="s">
        <v>22800</v>
      </c>
      <c r="B17611" t="s">
        <v>39</v>
      </c>
      <c r="C17611" t="s">
        <v>22714</v>
      </c>
      <c r="D17611" t="s">
        <v>11252</v>
      </c>
      <c r="E17611"/>
    </row>
    <row r="17612" spans="1:5" ht="13.5" customHeight="1" x14ac:dyDescent="0.25">
      <c r="A17612" s="51" t="s">
        <v>22786</v>
      </c>
      <c r="B17612"/>
      <c r="C17612" t="s">
        <v>22714</v>
      </c>
      <c r="D17612" t="s">
        <v>43</v>
      </c>
      <c r="E17612"/>
    </row>
    <row r="17613" spans="1:5" ht="13.5" customHeight="1" x14ac:dyDescent="0.25">
      <c r="A17613" s="51" t="s">
        <v>22787</v>
      </c>
      <c r="B17613"/>
      <c r="C17613" t="s">
        <v>22714</v>
      </c>
      <c r="D17613" t="s">
        <v>45</v>
      </c>
      <c r="E17613"/>
    </row>
    <row r="17614" spans="1:5" ht="13.5" customHeight="1" x14ac:dyDescent="0.25">
      <c r="A17614" s="51" t="s">
        <v>22801</v>
      </c>
      <c r="B17614" t="s">
        <v>39</v>
      </c>
      <c r="C17614" t="s">
        <v>22714</v>
      </c>
      <c r="D17614" t="s">
        <v>22802</v>
      </c>
      <c r="E17614"/>
    </row>
    <row r="17615" spans="1:5" ht="13.5" customHeight="1" x14ac:dyDescent="0.25">
      <c r="A17615" s="51" t="s">
        <v>22803</v>
      </c>
      <c r="B17615"/>
      <c r="C17615" t="s">
        <v>22714</v>
      </c>
      <c r="D17615" t="s">
        <v>43</v>
      </c>
      <c r="E17615"/>
    </row>
    <row r="17616" spans="1:5" ht="13.5" customHeight="1" x14ac:dyDescent="0.25">
      <c r="A17616" s="51" t="s">
        <v>22804</v>
      </c>
      <c r="B17616"/>
      <c r="C17616" t="s">
        <v>22714</v>
      </c>
      <c r="D17616" t="s">
        <v>45</v>
      </c>
      <c r="E17616"/>
    </row>
    <row r="17617" spans="1:5" ht="13.5" customHeight="1" x14ac:dyDescent="0.25">
      <c r="A17617" s="51" t="s">
        <v>22805</v>
      </c>
      <c r="B17617" t="s">
        <v>39</v>
      </c>
      <c r="C17617" t="s">
        <v>22714</v>
      </c>
      <c r="D17617" t="s">
        <v>22806</v>
      </c>
      <c r="E17617"/>
    </row>
    <row r="17618" spans="1:5" ht="13.5" customHeight="1" x14ac:dyDescent="0.25">
      <c r="A17618" s="51" t="s">
        <v>22807</v>
      </c>
      <c r="B17618"/>
      <c r="C17618" t="s">
        <v>22714</v>
      </c>
      <c r="D17618" t="s">
        <v>43</v>
      </c>
      <c r="E17618"/>
    </row>
    <row r="17619" spans="1:5" ht="13.5" customHeight="1" x14ac:dyDescent="0.25">
      <c r="A17619" s="51" t="s">
        <v>22808</v>
      </c>
      <c r="B17619"/>
      <c r="C17619" t="s">
        <v>22714</v>
      </c>
      <c r="D17619" t="s">
        <v>45</v>
      </c>
      <c r="E17619"/>
    </row>
    <row r="17620" spans="1:5" ht="13.5" customHeight="1" x14ac:dyDescent="0.25">
      <c r="A17620" s="51" t="s">
        <v>22809</v>
      </c>
      <c r="B17620" t="s">
        <v>39</v>
      </c>
      <c r="C17620" t="s">
        <v>22714</v>
      </c>
      <c r="D17620" t="s">
        <v>22810</v>
      </c>
      <c r="E17620"/>
    </row>
    <row r="17621" spans="1:5" ht="13.5" customHeight="1" x14ac:dyDescent="0.25">
      <c r="A17621" s="51" t="s">
        <v>22811</v>
      </c>
      <c r="B17621"/>
      <c r="C17621" t="s">
        <v>22714</v>
      </c>
      <c r="D17621" t="s">
        <v>43</v>
      </c>
      <c r="E17621"/>
    </row>
    <row r="17622" spans="1:5" ht="13.5" customHeight="1" x14ac:dyDescent="0.25">
      <c r="A17622" s="51" t="s">
        <v>22812</v>
      </c>
      <c r="B17622"/>
      <c r="C17622" t="s">
        <v>22714</v>
      </c>
      <c r="D17622" t="s">
        <v>45</v>
      </c>
      <c r="E17622"/>
    </row>
    <row r="17623" spans="1:5" ht="13.5" customHeight="1" x14ac:dyDescent="0.25">
      <c r="A17623" s="51" t="s">
        <v>22813</v>
      </c>
      <c r="B17623" t="s">
        <v>39</v>
      </c>
      <c r="C17623" t="s">
        <v>22714</v>
      </c>
      <c r="D17623" t="s">
        <v>22814</v>
      </c>
      <c r="E17623"/>
    </row>
    <row r="17624" spans="1:5" ht="13.5" customHeight="1" x14ac:dyDescent="0.25">
      <c r="A17624" s="51" t="s">
        <v>22815</v>
      </c>
      <c r="B17624"/>
      <c r="C17624" t="s">
        <v>22714</v>
      </c>
      <c r="D17624" t="s">
        <v>43</v>
      </c>
      <c r="E17624"/>
    </row>
    <row r="17625" spans="1:5" ht="13.5" customHeight="1" x14ac:dyDescent="0.25">
      <c r="A17625" s="51" t="s">
        <v>22816</v>
      </c>
      <c r="B17625"/>
      <c r="C17625" t="s">
        <v>22714</v>
      </c>
      <c r="D17625" t="s">
        <v>45</v>
      </c>
      <c r="E17625"/>
    </row>
    <row r="17626" spans="1:5" ht="13.5" customHeight="1" x14ac:dyDescent="0.25">
      <c r="A17626" s="51" t="s">
        <v>22817</v>
      </c>
      <c r="B17626" t="s">
        <v>39</v>
      </c>
      <c r="C17626" t="s">
        <v>22714</v>
      </c>
      <c r="D17626" t="s">
        <v>22818</v>
      </c>
      <c r="E17626"/>
    </row>
    <row r="17627" spans="1:5" ht="13.5" customHeight="1" x14ac:dyDescent="0.25">
      <c r="A17627" s="51" t="s">
        <v>22819</v>
      </c>
      <c r="B17627"/>
      <c r="C17627" t="s">
        <v>22714</v>
      </c>
      <c r="D17627" t="s">
        <v>43</v>
      </c>
      <c r="E17627"/>
    </row>
    <row r="17628" spans="1:5" ht="13.5" customHeight="1" x14ac:dyDescent="0.25">
      <c r="A17628" s="51" t="s">
        <v>22820</v>
      </c>
      <c r="B17628"/>
      <c r="C17628" t="s">
        <v>22714</v>
      </c>
      <c r="D17628" t="s">
        <v>45</v>
      </c>
      <c r="E17628"/>
    </row>
    <row r="17629" spans="1:5" ht="13.5" customHeight="1" x14ac:dyDescent="0.25">
      <c r="A17629" s="51" t="s">
        <v>22821</v>
      </c>
      <c r="B17629" t="s">
        <v>39</v>
      </c>
      <c r="C17629" t="s">
        <v>22714</v>
      </c>
      <c r="D17629" t="s">
        <v>22822</v>
      </c>
      <c r="E17629"/>
    </row>
    <row r="17630" spans="1:5" ht="13.5" customHeight="1" x14ac:dyDescent="0.25">
      <c r="A17630" s="51" t="s">
        <v>22807</v>
      </c>
      <c r="B17630"/>
      <c r="C17630" t="s">
        <v>22714</v>
      </c>
      <c r="D17630" t="s">
        <v>43</v>
      </c>
      <c r="E17630"/>
    </row>
    <row r="17631" spans="1:5" ht="13.5" customHeight="1" x14ac:dyDescent="0.25">
      <c r="A17631" s="51" t="s">
        <v>22808</v>
      </c>
      <c r="B17631"/>
      <c r="C17631" t="s">
        <v>22714</v>
      </c>
      <c r="D17631" t="s">
        <v>45</v>
      </c>
      <c r="E17631"/>
    </row>
    <row r="17632" spans="1:5" ht="13.5" customHeight="1" x14ac:dyDescent="0.25">
      <c r="A17632" s="51" t="s">
        <v>22823</v>
      </c>
      <c r="B17632" t="s">
        <v>39</v>
      </c>
      <c r="C17632" t="s">
        <v>22714</v>
      </c>
      <c r="D17632" t="s">
        <v>22824</v>
      </c>
      <c r="E17632"/>
    </row>
    <row r="17633" spans="1:5" ht="13.5" customHeight="1" x14ac:dyDescent="0.25">
      <c r="A17633" s="51" t="s">
        <v>22811</v>
      </c>
      <c r="B17633"/>
      <c r="C17633" t="s">
        <v>22714</v>
      </c>
      <c r="D17633" t="s">
        <v>43</v>
      </c>
      <c r="E17633"/>
    </row>
    <row r="17634" spans="1:5" ht="13.5" customHeight="1" x14ac:dyDescent="0.25">
      <c r="A17634" s="51" t="s">
        <v>22812</v>
      </c>
      <c r="B17634"/>
      <c r="C17634" t="s">
        <v>22714</v>
      </c>
      <c r="D17634" t="s">
        <v>45</v>
      </c>
      <c r="E17634"/>
    </row>
    <row r="17635" spans="1:5" ht="13.5" customHeight="1" x14ac:dyDescent="0.25">
      <c r="A17635" s="51" t="s">
        <v>22825</v>
      </c>
      <c r="B17635" t="s">
        <v>39</v>
      </c>
      <c r="C17635" t="s">
        <v>22714</v>
      </c>
      <c r="D17635" t="s">
        <v>22826</v>
      </c>
      <c r="E17635"/>
    </row>
    <row r="17636" spans="1:5" ht="13.5" customHeight="1" x14ac:dyDescent="0.25">
      <c r="A17636" s="51" t="s">
        <v>22815</v>
      </c>
      <c r="B17636"/>
      <c r="C17636" t="s">
        <v>22714</v>
      </c>
      <c r="D17636" t="s">
        <v>43</v>
      </c>
      <c r="E17636"/>
    </row>
    <row r="17637" spans="1:5" ht="13.5" customHeight="1" x14ac:dyDescent="0.25">
      <c r="A17637" s="51" t="s">
        <v>22816</v>
      </c>
      <c r="B17637"/>
      <c r="C17637" t="s">
        <v>22714</v>
      </c>
      <c r="D17637" t="s">
        <v>45</v>
      </c>
      <c r="E17637"/>
    </row>
    <row r="17638" spans="1:5" ht="13.5" customHeight="1" x14ac:dyDescent="0.25">
      <c r="A17638" s="51" t="s">
        <v>22827</v>
      </c>
      <c r="B17638" t="s">
        <v>39</v>
      </c>
      <c r="C17638" t="s">
        <v>22714</v>
      </c>
      <c r="D17638" t="s">
        <v>22828</v>
      </c>
      <c r="E17638"/>
    </row>
    <row r="17639" spans="1:5" ht="13.5" customHeight="1" x14ac:dyDescent="0.25">
      <c r="A17639" s="51" t="s">
        <v>22819</v>
      </c>
      <c r="B17639"/>
      <c r="C17639" t="s">
        <v>22714</v>
      </c>
      <c r="D17639" t="s">
        <v>43</v>
      </c>
      <c r="E17639"/>
    </row>
    <row r="17640" spans="1:5" ht="13.5" customHeight="1" x14ac:dyDescent="0.25">
      <c r="A17640" s="51" t="s">
        <v>22820</v>
      </c>
      <c r="B17640"/>
      <c r="C17640" t="s">
        <v>22714</v>
      </c>
      <c r="D17640" t="s">
        <v>45</v>
      </c>
      <c r="E17640"/>
    </row>
    <row r="17641" spans="1:5" ht="13.5" customHeight="1" x14ac:dyDescent="0.25">
      <c r="A17641" s="51" t="s">
        <v>22829</v>
      </c>
      <c r="B17641" t="s">
        <v>39</v>
      </c>
      <c r="C17641" t="s">
        <v>22714</v>
      </c>
      <c r="D17641" t="s">
        <v>22830</v>
      </c>
      <c r="E17641"/>
    </row>
    <row r="17642" spans="1:5" ht="13.5" customHeight="1" x14ac:dyDescent="0.25">
      <c r="A17642" s="51" t="s">
        <v>22798</v>
      </c>
      <c r="B17642"/>
      <c r="C17642" t="s">
        <v>22714</v>
      </c>
      <c r="D17642" t="s">
        <v>43</v>
      </c>
      <c r="E17642"/>
    </row>
    <row r="17643" spans="1:5" ht="13.5" customHeight="1" x14ac:dyDescent="0.25">
      <c r="A17643" s="51" t="s">
        <v>22799</v>
      </c>
      <c r="B17643"/>
      <c r="C17643" t="s">
        <v>22714</v>
      </c>
      <c r="D17643" t="s">
        <v>45</v>
      </c>
      <c r="E17643"/>
    </row>
    <row r="17644" spans="1:5" ht="13.5" customHeight="1" x14ac:dyDescent="0.25">
      <c r="A17644" s="51" t="s">
        <v>22831</v>
      </c>
      <c r="B17644" t="s">
        <v>39</v>
      </c>
      <c r="C17644" t="s">
        <v>22714</v>
      </c>
      <c r="D17644" t="s">
        <v>22832</v>
      </c>
      <c r="E17644"/>
    </row>
    <row r="17645" spans="1:5" ht="13.5" customHeight="1" x14ac:dyDescent="0.25">
      <c r="A17645" s="51" t="s">
        <v>22786</v>
      </c>
      <c r="B17645"/>
      <c r="C17645" t="s">
        <v>22714</v>
      </c>
      <c r="D17645" t="s">
        <v>43</v>
      </c>
      <c r="E17645"/>
    </row>
    <row r="17646" spans="1:5" ht="13.5" customHeight="1" x14ac:dyDescent="0.25">
      <c r="A17646" s="51" t="s">
        <v>22787</v>
      </c>
      <c r="B17646"/>
      <c r="C17646" t="s">
        <v>22714</v>
      </c>
      <c r="D17646" t="s">
        <v>45</v>
      </c>
      <c r="E17646"/>
    </row>
    <row r="17647" spans="1:5" ht="13.5" customHeight="1" x14ac:dyDescent="0.25">
      <c r="A17647" s="51" t="s">
        <v>22833</v>
      </c>
      <c r="B17647" t="s">
        <v>39</v>
      </c>
      <c r="C17647" t="s">
        <v>22714</v>
      </c>
      <c r="D17647" t="s">
        <v>22834</v>
      </c>
      <c r="E17647"/>
    </row>
    <row r="17648" spans="1:5" ht="13.5" customHeight="1" x14ac:dyDescent="0.25">
      <c r="A17648" s="51" t="s">
        <v>22790</v>
      </c>
      <c r="B17648"/>
      <c r="C17648" t="s">
        <v>22714</v>
      </c>
      <c r="D17648" t="s">
        <v>43</v>
      </c>
      <c r="E17648"/>
    </row>
    <row r="17649" spans="1:5" ht="13.5" customHeight="1" x14ac:dyDescent="0.25">
      <c r="A17649" s="51" t="s">
        <v>22791</v>
      </c>
      <c r="B17649"/>
      <c r="C17649" t="s">
        <v>22714</v>
      </c>
      <c r="D17649" t="s">
        <v>45</v>
      </c>
      <c r="E17649"/>
    </row>
    <row r="17650" spans="1:5" ht="13.5" customHeight="1" x14ac:dyDescent="0.25">
      <c r="A17650" s="51" t="s">
        <v>22835</v>
      </c>
      <c r="B17650" t="s">
        <v>39</v>
      </c>
      <c r="C17650" t="s">
        <v>22714</v>
      </c>
      <c r="D17650" t="s">
        <v>22836</v>
      </c>
      <c r="E17650"/>
    </row>
    <row r="17651" spans="1:5" ht="13.5" customHeight="1" x14ac:dyDescent="0.25">
      <c r="A17651" s="51" t="s">
        <v>22794</v>
      </c>
      <c r="B17651"/>
      <c r="C17651" t="s">
        <v>22714</v>
      </c>
      <c r="D17651" t="s">
        <v>43</v>
      </c>
      <c r="E17651"/>
    </row>
    <row r="17652" spans="1:5" ht="13.5" customHeight="1" x14ac:dyDescent="0.25">
      <c r="A17652" s="51" t="s">
        <v>22795</v>
      </c>
      <c r="B17652"/>
      <c r="C17652" t="s">
        <v>22714</v>
      </c>
      <c r="D17652" t="s">
        <v>45</v>
      </c>
      <c r="E17652"/>
    </row>
    <row r="17653" spans="1:5" ht="13.5" customHeight="1" x14ac:dyDescent="0.25">
      <c r="A17653" s="51" t="s">
        <v>22837</v>
      </c>
      <c r="B17653" t="s">
        <v>39</v>
      </c>
      <c r="C17653" t="s">
        <v>22714</v>
      </c>
      <c r="D17653" t="s">
        <v>22838</v>
      </c>
      <c r="E17653"/>
    </row>
    <row r="17654" spans="1:5" ht="13.5" customHeight="1" x14ac:dyDescent="0.25">
      <c r="A17654" s="51" t="s">
        <v>22798</v>
      </c>
      <c r="B17654"/>
      <c r="C17654" t="s">
        <v>22714</v>
      </c>
      <c r="D17654" t="s">
        <v>43</v>
      </c>
      <c r="E17654"/>
    </row>
    <row r="17655" spans="1:5" ht="13.5" customHeight="1" x14ac:dyDescent="0.25">
      <c r="A17655" s="51" t="s">
        <v>22799</v>
      </c>
      <c r="B17655"/>
      <c r="C17655" t="s">
        <v>22714</v>
      </c>
      <c r="D17655" t="s">
        <v>45</v>
      </c>
      <c r="E17655"/>
    </row>
    <row r="17656" spans="1:5" ht="13.5" customHeight="1" x14ac:dyDescent="0.25">
      <c r="A17656" s="51" t="s">
        <v>22839</v>
      </c>
      <c r="B17656" t="s">
        <v>39</v>
      </c>
      <c r="C17656" t="s">
        <v>22714</v>
      </c>
      <c r="D17656" t="s">
        <v>22840</v>
      </c>
      <c r="E17656"/>
    </row>
    <row r="17657" spans="1:5" ht="13.5" customHeight="1" x14ac:dyDescent="0.25">
      <c r="A17657" s="51" t="s">
        <v>22786</v>
      </c>
      <c r="B17657"/>
      <c r="C17657" t="s">
        <v>22714</v>
      </c>
      <c r="D17657" t="s">
        <v>43</v>
      </c>
      <c r="E17657"/>
    </row>
    <row r="17658" spans="1:5" ht="13.5" customHeight="1" x14ac:dyDescent="0.25">
      <c r="A17658" s="51" t="s">
        <v>22787</v>
      </c>
      <c r="B17658"/>
      <c r="C17658" t="s">
        <v>22714</v>
      </c>
      <c r="D17658" t="s">
        <v>45</v>
      </c>
      <c r="E17658"/>
    </row>
    <row r="17659" spans="1:5" ht="13.5" customHeight="1" x14ac:dyDescent="0.25">
      <c r="A17659" s="51" t="s">
        <v>22841</v>
      </c>
      <c r="B17659" t="s">
        <v>39</v>
      </c>
      <c r="C17659" t="s">
        <v>22714</v>
      </c>
      <c r="D17659" t="s">
        <v>22842</v>
      </c>
      <c r="E17659"/>
    </row>
    <row r="17660" spans="1:5" ht="13.5" customHeight="1" x14ac:dyDescent="0.25">
      <c r="A17660" s="51" t="s">
        <v>22790</v>
      </c>
      <c r="B17660"/>
      <c r="C17660" t="s">
        <v>22714</v>
      </c>
      <c r="D17660" t="s">
        <v>43</v>
      </c>
      <c r="E17660"/>
    </row>
    <row r="17661" spans="1:5" ht="13.5" customHeight="1" x14ac:dyDescent="0.25">
      <c r="A17661" s="51" t="s">
        <v>22791</v>
      </c>
      <c r="B17661"/>
      <c r="C17661" t="s">
        <v>22714</v>
      </c>
      <c r="D17661" t="s">
        <v>45</v>
      </c>
      <c r="E17661"/>
    </row>
    <row r="17662" spans="1:5" ht="13.5" customHeight="1" x14ac:dyDescent="0.25">
      <c r="A17662" s="51" t="s">
        <v>22843</v>
      </c>
      <c r="B17662" t="s">
        <v>39</v>
      </c>
      <c r="C17662" t="s">
        <v>22714</v>
      </c>
      <c r="D17662" t="s">
        <v>22844</v>
      </c>
      <c r="E17662"/>
    </row>
    <row r="17663" spans="1:5" ht="13.5" customHeight="1" x14ac:dyDescent="0.25">
      <c r="A17663" s="51" t="s">
        <v>22807</v>
      </c>
      <c r="B17663"/>
      <c r="C17663" t="s">
        <v>22714</v>
      </c>
      <c r="D17663" t="s">
        <v>43</v>
      </c>
      <c r="E17663"/>
    </row>
    <row r="17664" spans="1:5" ht="13.5" customHeight="1" x14ac:dyDescent="0.25">
      <c r="A17664" s="51" t="s">
        <v>22808</v>
      </c>
      <c r="B17664"/>
      <c r="C17664" t="s">
        <v>22714</v>
      </c>
      <c r="D17664" t="s">
        <v>45</v>
      </c>
      <c r="E17664"/>
    </row>
    <row r="17665" spans="1:5" ht="13.5" customHeight="1" x14ac:dyDescent="0.25">
      <c r="A17665" s="51" t="s">
        <v>22845</v>
      </c>
      <c r="B17665" t="s">
        <v>39</v>
      </c>
      <c r="C17665" t="s">
        <v>22714</v>
      </c>
      <c r="D17665" t="s">
        <v>22846</v>
      </c>
      <c r="E17665"/>
    </row>
    <row r="17666" spans="1:5" ht="13.5" customHeight="1" x14ac:dyDescent="0.25">
      <c r="A17666" s="51" t="s">
        <v>22811</v>
      </c>
      <c r="B17666"/>
      <c r="C17666" t="s">
        <v>22714</v>
      </c>
      <c r="D17666" t="s">
        <v>43</v>
      </c>
      <c r="E17666"/>
    </row>
    <row r="17667" spans="1:5" ht="13.5" customHeight="1" x14ac:dyDescent="0.25">
      <c r="A17667" s="51" t="s">
        <v>22812</v>
      </c>
      <c r="B17667"/>
      <c r="C17667" t="s">
        <v>22714</v>
      </c>
      <c r="D17667" t="s">
        <v>45</v>
      </c>
      <c r="E17667"/>
    </row>
    <row r="17668" spans="1:5" ht="13.5" customHeight="1" x14ac:dyDescent="0.25">
      <c r="A17668" s="51" t="s">
        <v>22847</v>
      </c>
      <c r="B17668" t="s">
        <v>39</v>
      </c>
      <c r="C17668" t="s">
        <v>22714</v>
      </c>
      <c r="D17668" t="s">
        <v>22848</v>
      </c>
      <c r="E17668"/>
    </row>
    <row r="17669" spans="1:5" ht="13.5" customHeight="1" x14ac:dyDescent="0.25">
      <c r="A17669" s="51" t="s">
        <v>22815</v>
      </c>
      <c r="B17669"/>
      <c r="C17669" t="s">
        <v>22714</v>
      </c>
      <c r="D17669" t="s">
        <v>43</v>
      </c>
      <c r="E17669"/>
    </row>
    <row r="17670" spans="1:5" ht="13.5" customHeight="1" x14ac:dyDescent="0.25">
      <c r="A17670" s="51" t="s">
        <v>22816</v>
      </c>
      <c r="B17670"/>
      <c r="C17670" t="s">
        <v>22714</v>
      </c>
      <c r="D17670" t="s">
        <v>45</v>
      </c>
      <c r="E17670"/>
    </row>
    <row r="17671" spans="1:5" ht="13.5" customHeight="1" x14ac:dyDescent="0.25">
      <c r="A17671" s="51" t="s">
        <v>22849</v>
      </c>
      <c r="B17671" t="s">
        <v>39</v>
      </c>
      <c r="C17671" t="s">
        <v>22714</v>
      </c>
      <c r="D17671" t="s">
        <v>22850</v>
      </c>
      <c r="E17671"/>
    </row>
    <row r="17672" spans="1:5" ht="13.5" customHeight="1" x14ac:dyDescent="0.25">
      <c r="A17672" s="51" t="s">
        <v>22819</v>
      </c>
      <c r="B17672"/>
      <c r="C17672" t="s">
        <v>22714</v>
      </c>
      <c r="D17672" t="s">
        <v>43</v>
      </c>
      <c r="E17672"/>
    </row>
    <row r="17673" spans="1:5" ht="13.5" customHeight="1" x14ac:dyDescent="0.25">
      <c r="A17673" s="51" t="s">
        <v>22820</v>
      </c>
      <c r="B17673"/>
      <c r="C17673" t="s">
        <v>22714</v>
      </c>
      <c r="D17673" t="s">
        <v>45</v>
      </c>
      <c r="E17673"/>
    </row>
    <row r="17674" spans="1:5" ht="13.5" customHeight="1" x14ac:dyDescent="0.25">
      <c r="A17674" s="51" t="s">
        <v>22851</v>
      </c>
      <c r="B17674" t="s">
        <v>39</v>
      </c>
      <c r="C17674" t="s">
        <v>22714</v>
      </c>
      <c r="D17674" t="s">
        <v>22852</v>
      </c>
      <c r="E17674"/>
    </row>
    <row r="17675" spans="1:5" ht="13.5" customHeight="1" x14ac:dyDescent="0.25">
      <c r="A17675" s="51" t="s">
        <v>22803</v>
      </c>
      <c r="B17675"/>
      <c r="C17675" t="s">
        <v>22714</v>
      </c>
      <c r="D17675" t="s">
        <v>43</v>
      </c>
      <c r="E17675"/>
    </row>
    <row r="17676" spans="1:5" ht="13.5" customHeight="1" x14ac:dyDescent="0.25">
      <c r="A17676" s="51" t="s">
        <v>22804</v>
      </c>
      <c r="B17676"/>
      <c r="C17676" t="s">
        <v>22714</v>
      </c>
      <c r="D17676" t="s">
        <v>45</v>
      </c>
      <c r="E17676"/>
    </row>
    <row r="17677" spans="1:5" ht="13.5" customHeight="1" x14ac:dyDescent="0.25">
      <c r="A17677" s="51" t="s">
        <v>22853</v>
      </c>
      <c r="B17677" t="s">
        <v>39</v>
      </c>
      <c r="C17677" t="s">
        <v>22714</v>
      </c>
      <c r="D17677" t="s">
        <v>22854</v>
      </c>
      <c r="E17677"/>
    </row>
    <row r="17678" spans="1:5" ht="13.5" customHeight="1" x14ac:dyDescent="0.25">
      <c r="A17678" s="51" t="s">
        <v>22807</v>
      </c>
      <c r="B17678"/>
      <c r="C17678" t="s">
        <v>22714</v>
      </c>
      <c r="D17678" t="s">
        <v>43</v>
      </c>
      <c r="E17678"/>
    </row>
    <row r="17679" spans="1:5" ht="13.5" customHeight="1" x14ac:dyDescent="0.25">
      <c r="A17679" s="51" t="s">
        <v>22808</v>
      </c>
      <c r="B17679"/>
      <c r="C17679" t="s">
        <v>22714</v>
      </c>
      <c r="D17679" t="s">
        <v>45</v>
      </c>
      <c r="E17679"/>
    </row>
    <row r="17680" spans="1:5" ht="13.5" customHeight="1" x14ac:dyDescent="0.25">
      <c r="A17680" s="51" t="s">
        <v>22855</v>
      </c>
      <c r="B17680" t="s">
        <v>39</v>
      </c>
      <c r="C17680" t="s">
        <v>22714</v>
      </c>
      <c r="D17680" t="s">
        <v>22856</v>
      </c>
      <c r="E17680"/>
    </row>
    <row r="17681" spans="1:5" ht="13.5" customHeight="1" x14ac:dyDescent="0.25">
      <c r="A17681" s="51" t="s">
        <v>22811</v>
      </c>
      <c r="B17681"/>
      <c r="C17681" t="s">
        <v>22714</v>
      </c>
      <c r="D17681" t="s">
        <v>43</v>
      </c>
      <c r="E17681"/>
    </row>
    <row r="17682" spans="1:5" ht="13.5" customHeight="1" x14ac:dyDescent="0.25">
      <c r="A17682" s="51" t="s">
        <v>22812</v>
      </c>
      <c r="B17682"/>
      <c r="C17682" t="s">
        <v>22714</v>
      </c>
      <c r="D17682" t="s">
        <v>45</v>
      </c>
      <c r="E17682"/>
    </row>
    <row r="17683" spans="1:5" ht="13.5" customHeight="1" x14ac:dyDescent="0.25">
      <c r="A17683" s="51" t="s">
        <v>22857</v>
      </c>
      <c r="B17683" t="s">
        <v>39</v>
      </c>
      <c r="C17683" t="s">
        <v>22714</v>
      </c>
      <c r="D17683" t="s">
        <v>22858</v>
      </c>
      <c r="E17683"/>
    </row>
    <row r="17684" spans="1:5" ht="13.5" customHeight="1" x14ac:dyDescent="0.25">
      <c r="A17684" s="51" t="s">
        <v>22815</v>
      </c>
      <c r="B17684"/>
      <c r="C17684" t="s">
        <v>22714</v>
      </c>
      <c r="D17684" t="s">
        <v>43</v>
      </c>
      <c r="E17684"/>
    </row>
    <row r="17685" spans="1:5" ht="13.5" customHeight="1" x14ac:dyDescent="0.25">
      <c r="A17685" s="51" t="s">
        <v>22816</v>
      </c>
      <c r="B17685"/>
      <c r="C17685" t="s">
        <v>22714</v>
      </c>
      <c r="D17685" t="s">
        <v>45</v>
      </c>
      <c r="E17685"/>
    </row>
    <row r="17686" spans="1:5" ht="13.5" customHeight="1" x14ac:dyDescent="0.25">
      <c r="A17686" s="51" t="s">
        <v>22859</v>
      </c>
      <c r="B17686" t="s">
        <v>39</v>
      </c>
      <c r="C17686" t="s">
        <v>22714</v>
      </c>
      <c r="D17686" t="s">
        <v>22860</v>
      </c>
      <c r="E17686"/>
    </row>
    <row r="17687" spans="1:5" ht="13.5" customHeight="1" x14ac:dyDescent="0.25">
      <c r="A17687" s="51" t="s">
        <v>22819</v>
      </c>
      <c r="B17687"/>
      <c r="C17687" t="s">
        <v>22714</v>
      </c>
      <c r="D17687" t="s">
        <v>43</v>
      </c>
      <c r="E17687"/>
    </row>
    <row r="17688" spans="1:5" ht="13.5" customHeight="1" x14ac:dyDescent="0.25">
      <c r="A17688" s="51" t="s">
        <v>22820</v>
      </c>
      <c r="B17688"/>
      <c r="C17688" t="s">
        <v>22714</v>
      </c>
      <c r="D17688" t="s">
        <v>45</v>
      </c>
      <c r="E17688"/>
    </row>
    <row r="17689" spans="1:5" ht="13.5" customHeight="1" x14ac:dyDescent="0.25">
      <c r="A17689" s="51" t="s">
        <v>22861</v>
      </c>
      <c r="B17689" t="s">
        <v>39</v>
      </c>
      <c r="C17689" t="s">
        <v>22714</v>
      </c>
      <c r="D17689" t="s">
        <v>22862</v>
      </c>
      <c r="E17689"/>
    </row>
    <row r="17690" spans="1:5" ht="13.5" customHeight="1" x14ac:dyDescent="0.25">
      <c r="A17690" s="51" t="s">
        <v>22803</v>
      </c>
      <c r="B17690"/>
      <c r="C17690" t="s">
        <v>22714</v>
      </c>
      <c r="D17690" t="s">
        <v>43</v>
      </c>
      <c r="E17690"/>
    </row>
    <row r="17691" spans="1:5" ht="13.5" customHeight="1" x14ac:dyDescent="0.25">
      <c r="A17691" s="51" t="s">
        <v>22804</v>
      </c>
      <c r="B17691"/>
      <c r="C17691" t="s">
        <v>22714</v>
      </c>
      <c r="D17691" t="s">
        <v>45</v>
      </c>
      <c r="E17691"/>
    </row>
    <row r="17692" spans="1:5" ht="13.5" customHeight="1" x14ac:dyDescent="0.25">
      <c r="A17692" s="51" t="s">
        <v>22863</v>
      </c>
      <c r="B17692" t="s">
        <v>39</v>
      </c>
      <c r="C17692" t="s">
        <v>22714</v>
      </c>
      <c r="D17692" t="s">
        <v>22864</v>
      </c>
      <c r="E17692"/>
    </row>
    <row r="17693" spans="1:5" ht="13.5" customHeight="1" x14ac:dyDescent="0.25">
      <c r="A17693" s="51" t="s">
        <v>22790</v>
      </c>
      <c r="B17693"/>
      <c r="C17693" t="s">
        <v>22714</v>
      </c>
      <c r="D17693" t="s">
        <v>43</v>
      </c>
      <c r="E17693"/>
    </row>
    <row r="17694" spans="1:5" ht="13.5" customHeight="1" x14ac:dyDescent="0.25">
      <c r="A17694" s="51" t="s">
        <v>22791</v>
      </c>
      <c r="B17694"/>
      <c r="C17694" t="s">
        <v>22714</v>
      </c>
      <c r="D17694" t="s">
        <v>45</v>
      </c>
      <c r="E17694"/>
    </row>
    <row r="17695" spans="1:5" ht="13.5" customHeight="1" x14ac:dyDescent="0.25">
      <c r="A17695" s="51" t="s">
        <v>22865</v>
      </c>
      <c r="B17695" t="s">
        <v>39</v>
      </c>
      <c r="C17695" t="s">
        <v>22714</v>
      </c>
      <c r="D17695" t="s">
        <v>22866</v>
      </c>
      <c r="E17695"/>
    </row>
    <row r="17696" spans="1:5" ht="13.5" customHeight="1" x14ac:dyDescent="0.25">
      <c r="A17696" s="51" t="s">
        <v>22794</v>
      </c>
      <c r="B17696"/>
      <c r="C17696" t="s">
        <v>22714</v>
      </c>
      <c r="D17696" t="s">
        <v>43</v>
      </c>
      <c r="E17696"/>
    </row>
    <row r="17697" spans="1:5" ht="13.5" customHeight="1" x14ac:dyDescent="0.25">
      <c r="A17697" s="51" t="s">
        <v>22795</v>
      </c>
      <c r="B17697"/>
      <c r="C17697" t="s">
        <v>22714</v>
      </c>
      <c r="D17697" t="s">
        <v>45</v>
      </c>
      <c r="E17697"/>
    </row>
    <row r="17698" spans="1:5" ht="13.5" customHeight="1" x14ac:dyDescent="0.25">
      <c r="A17698" s="51" t="s">
        <v>22867</v>
      </c>
      <c r="B17698" t="s">
        <v>39</v>
      </c>
      <c r="C17698" t="s">
        <v>22714</v>
      </c>
      <c r="D17698" t="s">
        <v>22868</v>
      </c>
      <c r="E17698"/>
    </row>
    <row r="17699" spans="1:5" ht="13.5" customHeight="1" x14ac:dyDescent="0.25">
      <c r="A17699" s="51" t="s">
        <v>22869</v>
      </c>
      <c r="B17699"/>
      <c r="C17699" t="s">
        <v>22714</v>
      </c>
      <c r="D17699" t="s">
        <v>43</v>
      </c>
      <c r="E17699"/>
    </row>
    <row r="17700" spans="1:5" ht="13.5" customHeight="1" x14ac:dyDescent="0.25">
      <c r="A17700" s="51" t="s">
        <v>22870</v>
      </c>
      <c r="B17700"/>
      <c r="C17700" t="s">
        <v>22714</v>
      </c>
      <c r="D17700" t="s">
        <v>45</v>
      </c>
      <c r="E17700"/>
    </row>
    <row r="17701" spans="1:5" ht="13.5" customHeight="1" x14ac:dyDescent="0.25">
      <c r="A17701" s="51" t="s">
        <v>22871</v>
      </c>
      <c r="B17701" t="s">
        <v>39</v>
      </c>
      <c r="C17701" t="s">
        <v>22714</v>
      </c>
      <c r="D17701" t="s">
        <v>22872</v>
      </c>
      <c r="E17701"/>
    </row>
    <row r="17702" spans="1:5" ht="13.5" customHeight="1" x14ac:dyDescent="0.25">
      <c r="A17702" s="51" t="s">
        <v>22786</v>
      </c>
      <c r="B17702"/>
      <c r="C17702" t="s">
        <v>22714</v>
      </c>
      <c r="D17702" t="s">
        <v>43</v>
      </c>
      <c r="E17702"/>
    </row>
    <row r="17703" spans="1:5" ht="13.5" customHeight="1" x14ac:dyDescent="0.25">
      <c r="A17703" s="51" t="s">
        <v>22787</v>
      </c>
      <c r="B17703"/>
      <c r="C17703" t="s">
        <v>22714</v>
      </c>
      <c r="D17703" t="s">
        <v>45</v>
      </c>
      <c r="E17703"/>
    </row>
    <row r="17704" spans="1:5" ht="13.5" customHeight="1" x14ac:dyDescent="0.25">
      <c r="A17704" s="51" t="s">
        <v>22873</v>
      </c>
      <c r="B17704" t="s">
        <v>39</v>
      </c>
      <c r="C17704" t="s">
        <v>22714</v>
      </c>
      <c r="D17704" t="s">
        <v>22874</v>
      </c>
      <c r="E17704"/>
    </row>
    <row r="17705" spans="1:5" ht="13.5" customHeight="1" x14ac:dyDescent="0.25">
      <c r="A17705" s="51" t="s">
        <v>22794</v>
      </c>
      <c r="B17705"/>
      <c r="C17705" t="s">
        <v>22714</v>
      </c>
      <c r="D17705" t="s">
        <v>43</v>
      </c>
      <c r="E17705"/>
    </row>
    <row r="17706" spans="1:5" ht="13.5" customHeight="1" x14ac:dyDescent="0.25">
      <c r="A17706" s="51" t="s">
        <v>22795</v>
      </c>
      <c r="B17706"/>
      <c r="C17706" t="s">
        <v>22714</v>
      </c>
      <c r="D17706" t="s">
        <v>45</v>
      </c>
      <c r="E17706"/>
    </row>
    <row r="17707" spans="1:5" ht="13.5" customHeight="1" x14ac:dyDescent="0.25">
      <c r="A17707" s="51" t="s">
        <v>22875</v>
      </c>
      <c r="B17707" t="s">
        <v>39</v>
      </c>
      <c r="C17707" t="s">
        <v>22714</v>
      </c>
      <c r="D17707" t="s">
        <v>22876</v>
      </c>
      <c r="E17707"/>
    </row>
    <row r="17708" spans="1:5" ht="13.5" customHeight="1" x14ac:dyDescent="0.25">
      <c r="A17708" s="51" t="s">
        <v>22869</v>
      </c>
      <c r="B17708"/>
      <c r="C17708" t="s">
        <v>22714</v>
      </c>
      <c r="D17708" t="s">
        <v>43</v>
      </c>
      <c r="E17708"/>
    </row>
    <row r="17709" spans="1:5" ht="13.5" customHeight="1" x14ac:dyDescent="0.25">
      <c r="A17709" s="51" t="s">
        <v>22870</v>
      </c>
      <c r="B17709"/>
      <c r="C17709" t="s">
        <v>22714</v>
      </c>
      <c r="D17709" t="s">
        <v>45</v>
      </c>
      <c r="E17709"/>
    </row>
    <row r="17710" spans="1:5" ht="13.5" customHeight="1" x14ac:dyDescent="0.25">
      <c r="A17710" s="51" t="s">
        <v>22877</v>
      </c>
      <c r="B17710" t="s">
        <v>39</v>
      </c>
      <c r="C17710" t="s">
        <v>22714</v>
      </c>
      <c r="D17710" t="s">
        <v>22878</v>
      </c>
      <c r="E17710"/>
    </row>
    <row r="17711" spans="1:5" ht="13.5" customHeight="1" x14ac:dyDescent="0.25">
      <c r="A17711" s="51" t="s">
        <v>22819</v>
      </c>
      <c r="B17711"/>
      <c r="C17711" t="s">
        <v>22714</v>
      </c>
      <c r="D17711" t="s">
        <v>43</v>
      </c>
      <c r="E17711"/>
    </row>
    <row r="17712" spans="1:5" ht="13.5" customHeight="1" x14ac:dyDescent="0.25">
      <c r="A17712" s="51" t="s">
        <v>22820</v>
      </c>
      <c r="B17712"/>
      <c r="C17712" t="s">
        <v>22714</v>
      </c>
      <c r="D17712" t="s">
        <v>45</v>
      </c>
      <c r="E17712"/>
    </row>
    <row r="17713" spans="1:5" ht="13.5" customHeight="1" x14ac:dyDescent="0.25">
      <c r="A17713" s="51" t="s">
        <v>22879</v>
      </c>
      <c r="B17713" t="s">
        <v>39</v>
      </c>
      <c r="C17713" t="s">
        <v>22714</v>
      </c>
      <c r="D17713" t="s">
        <v>22880</v>
      </c>
      <c r="E17713"/>
    </row>
    <row r="17714" spans="1:5" ht="13.5" customHeight="1" x14ac:dyDescent="0.25">
      <c r="A17714" s="51" t="s">
        <v>22803</v>
      </c>
      <c r="B17714"/>
      <c r="C17714" t="s">
        <v>22714</v>
      </c>
      <c r="D17714" t="s">
        <v>43</v>
      </c>
      <c r="E17714"/>
    </row>
    <row r="17715" spans="1:5" ht="13.5" customHeight="1" x14ac:dyDescent="0.25">
      <c r="A17715" s="51" t="s">
        <v>22804</v>
      </c>
      <c r="B17715"/>
      <c r="C17715" t="s">
        <v>22714</v>
      </c>
      <c r="D17715" t="s">
        <v>45</v>
      </c>
      <c r="E17715"/>
    </row>
    <row r="17716" spans="1:5" ht="13.5" customHeight="1" x14ac:dyDescent="0.25">
      <c r="A17716" s="51" t="s">
        <v>22881</v>
      </c>
      <c r="B17716" t="s">
        <v>39</v>
      </c>
      <c r="C17716" t="s">
        <v>22714</v>
      </c>
      <c r="D17716" t="s">
        <v>22882</v>
      </c>
      <c r="E17716"/>
    </row>
    <row r="17717" spans="1:5" ht="13.5" customHeight="1" x14ac:dyDescent="0.25">
      <c r="A17717" s="51" t="s">
        <v>22807</v>
      </c>
      <c r="B17717"/>
      <c r="C17717" t="s">
        <v>22714</v>
      </c>
      <c r="D17717" t="s">
        <v>43</v>
      </c>
      <c r="E17717"/>
    </row>
    <row r="17718" spans="1:5" ht="13.5" customHeight="1" x14ac:dyDescent="0.25">
      <c r="A17718" s="51" t="s">
        <v>22808</v>
      </c>
      <c r="B17718"/>
      <c r="C17718" t="s">
        <v>22714</v>
      </c>
      <c r="D17718" t="s">
        <v>45</v>
      </c>
      <c r="E17718"/>
    </row>
    <row r="17719" spans="1:5" ht="13.5" customHeight="1" x14ac:dyDescent="0.25">
      <c r="A17719" s="51" t="s">
        <v>22883</v>
      </c>
      <c r="B17719" t="s">
        <v>39</v>
      </c>
      <c r="C17719" t="s">
        <v>22714</v>
      </c>
      <c r="D17719" t="s">
        <v>22884</v>
      </c>
      <c r="E17719"/>
    </row>
    <row r="17720" spans="1:5" ht="13.5" customHeight="1" x14ac:dyDescent="0.25">
      <c r="A17720" s="51" t="s">
        <v>22811</v>
      </c>
      <c r="B17720"/>
      <c r="C17720" t="s">
        <v>22714</v>
      </c>
      <c r="D17720" t="s">
        <v>43</v>
      </c>
      <c r="E17720"/>
    </row>
    <row r="17721" spans="1:5" ht="13.5" customHeight="1" x14ac:dyDescent="0.25">
      <c r="A17721" s="51" t="s">
        <v>22812</v>
      </c>
      <c r="B17721"/>
      <c r="C17721" t="s">
        <v>22714</v>
      </c>
      <c r="D17721" t="s">
        <v>45</v>
      </c>
      <c r="E17721"/>
    </row>
    <row r="17722" spans="1:5" ht="13.5" customHeight="1" x14ac:dyDescent="0.25">
      <c r="A17722" s="51" t="s">
        <v>22885</v>
      </c>
      <c r="B17722" t="s">
        <v>39</v>
      </c>
      <c r="C17722" t="s">
        <v>22714</v>
      </c>
      <c r="D17722" t="s">
        <v>22886</v>
      </c>
      <c r="E17722"/>
    </row>
    <row r="17723" spans="1:5" ht="13.5" customHeight="1" x14ac:dyDescent="0.25">
      <c r="A17723" s="51" t="s">
        <v>22803</v>
      </c>
      <c r="B17723"/>
      <c r="C17723" t="s">
        <v>22714</v>
      </c>
      <c r="D17723" t="s">
        <v>43</v>
      </c>
      <c r="E17723"/>
    </row>
    <row r="17724" spans="1:5" ht="13.5" customHeight="1" x14ac:dyDescent="0.25">
      <c r="A17724" s="51" t="s">
        <v>22804</v>
      </c>
      <c r="B17724"/>
      <c r="C17724" t="s">
        <v>22714</v>
      </c>
      <c r="D17724" t="s">
        <v>45</v>
      </c>
      <c r="E17724"/>
    </row>
    <row r="17725" spans="1:5" ht="13.5" customHeight="1" x14ac:dyDescent="0.25">
      <c r="A17725" s="51" t="s">
        <v>22887</v>
      </c>
      <c r="B17725" t="s">
        <v>39</v>
      </c>
      <c r="C17725" t="s">
        <v>22714</v>
      </c>
      <c r="D17725" t="s">
        <v>22888</v>
      </c>
      <c r="E17725"/>
    </row>
    <row r="17726" spans="1:5" ht="13.5" customHeight="1" x14ac:dyDescent="0.25">
      <c r="A17726" s="51" t="s">
        <v>22798</v>
      </c>
      <c r="B17726"/>
      <c r="C17726" t="s">
        <v>22714</v>
      </c>
      <c r="D17726" t="s">
        <v>43</v>
      </c>
      <c r="E17726"/>
    </row>
    <row r="17727" spans="1:5" ht="13.5" customHeight="1" x14ac:dyDescent="0.25">
      <c r="A17727" s="51" t="s">
        <v>22799</v>
      </c>
      <c r="B17727"/>
      <c r="C17727" t="s">
        <v>22714</v>
      </c>
      <c r="D17727" t="s">
        <v>45</v>
      </c>
      <c r="E17727"/>
    </row>
    <row r="17728" spans="1:5" ht="13.5" customHeight="1" x14ac:dyDescent="0.25">
      <c r="A17728" s="51" t="s">
        <v>22889</v>
      </c>
      <c r="B17728" t="s">
        <v>39</v>
      </c>
      <c r="C17728" t="s">
        <v>22890</v>
      </c>
      <c r="D17728" t="s">
        <v>50</v>
      </c>
      <c r="E17728"/>
    </row>
    <row r="17729" spans="1:5" ht="13.5" customHeight="1" x14ac:dyDescent="0.25">
      <c r="A17729" s="51" t="s">
        <v>22891</v>
      </c>
      <c r="B17729"/>
      <c r="C17729" t="s">
        <v>22890</v>
      </c>
      <c r="D17729" t="s">
        <v>43</v>
      </c>
      <c r="E17729"/>
    </row>
    <row r="17730" spans="1:5" ht="13.5" customHeight="1" x14ac:dyDescent="0.25">
      <c r="A17730" s="51" t="s">
        <v>22892</v>
      </c>
      <c r="B17730"/>
      <c r="C17730" t="s">
        <v>22890</v>
      </c>
      <c r="D17730" t="s">
        <v>45</v>
      </c>
      <c r="E17730"/>
    </row>
    <row r="17731" spans="1:5" ht="13.5" customHeight="1" x14ac:dyDescent="0.25">
      <c r="A17731" s="51" t="s">
        <v>22893</v>
      </c>
      <c r="B17731" t="s">
        <v>39</v>
      </c>
      <c r="C17731" t="s">
        <v>22714</v>
      </c>
      <c r="D17731" t="s">
        <v>22894</v>
      </c>
      <c r="E17731"/>
    </row>
    <row r="17732" spans="1:5" ht="13.5" customHeight="1" x14ac:dyDescent="0.25">
      <c r="A17732" s="51" t="s">
        <v>22895</v>
      </c>
      <c r="B17732"/>
      <c r="C17732" t="s">
        <v>22714</v>
      </c>
      <c r="D17732" t="s">
        <v>43</v>
      </c>
      <c r="E17732"/>
    </row>
    <row r="17733" spans="1:5" ht="13.5" customHeight="1" x14ac:dyDescent="0.25">
      <c r="A17733" s="51" t="s">
        <v>22896</v>
      </c>
      <c r="B17733"/>
      <c r="C17733" t="s">
        <v>22714</v>
      </c>
      <c r="D17733" t="s">
        <v>45</v>
      </c>
      <c r="E17733"/>
    </row>
    <row r="17734" spans="1:5" ht="13.5" customHeight="1" x14ac:dyDescent="0.25">
      <c r="A17734" s="51" t="s">
        <v>22897</v>
      </c>
      <c r="B17734" t="s">
        <v>39</v>
      </c>
      <c r="C17734" t="s">
        <v>22714</v>
      </c>
      <c r="D17734" t="s">
        <v>22898</v>
      </c>
      <c r="E17734"/>
    </row>
    <row r="17735" spans="1:5" ht="13.5" customHeight="1" x14ac:dyDescent="0.25">
      <c r="A17735" s="51" t="s">
        <v>22899</v>
      </c>
      <c r="B17735"/>
      <c r="C17735" t="s">
        <v>22714</v>
      </c>
      <c r="D17735" t="s">
        <v>43</v>
      </c>
      <c r="E17735"/>
    </row>
    <row r="17736" spans="1:5" ht="13.5" customHeight="1" x14ac:dyDescent="0.25">
      <c r="A17736" s="51" t="s">
        <v>22900</v>
      </c>
      <c r="B17736"/>
      <c r="C17736" t="s">
        <v>22714</v>
      </c>
      <c r="D17736" t="s">
        <v>45</v>
      </c>
      <c r="E17736"/>
    </row>
    <row r="17737" spans="1:5" ht="13.5" customHeight="1" x14ac:dyDescent="0.25">
      <c r="A17737" s="51" t="s">
        <v>22901</v>
      </c>
      <c r="B17737" t="s">
        <v>39</v>
      </c>
      <c r="C17737" t="s">
        <v>22714</v>
      </c>
      <c r="D17737" t="s">
        <v>22902</v>
      </c>
      <c r="E17737"/>
    </row>
    <row r="17738" spans="1:5" ht="13.5" customHeight="1" x14ac:dyDescent="0.25">
      <c r="A17738" s="51" t="s">
        <v>22903</v>
      </c>
      <c r="B17738"/>
      <c r="C17738" t="s">
        <v>22714</v>
      </c>
      <c r="D17738" t="s">
        <v>43</v>
      </c>
      <c r="E17738"/>
    </row>
    <row r="17739" spans="1:5" ht="13.5" customHeight="1" x14ac:dyDescent="0.25">
      <c r="A17739" s="51" t="s">
        <v>22904</v>
      </c>
      <c r="B17739"/>
      <c r="C17739" t="s">
        <v>22714</v>
      </c>
      <c r="D17739" t="s">
        <v>45</v>
      </c>
      <c r="E17739"/>
    </row>
    <row r="17740" spans="1:5" ht="13.5" customHeight="1" x14ac:dyDescent="0.25">
      <c r="A17740" s="51" t="s">
        <v>22905</v>
      </c>
      <c r="B17740" t="s">
        <v>39</v>
      </c>
      <c r="C17740" t="s">
        <v>22714</v>
      </c>
      <c r="D17740" t="s">
        <v>22906</v>
      </c>
      <c r="E17740"/>
    </row>
    <row r="17741" spans="1:5" ht="13.5" customHeight="1" x14ac:dyDescent="0.25">
      <c r="A17741" s="51" t="s">
        <v>22907</v>
      </c>
      <c r="B17741"/>
      <c r="C17741" t="s">
        <v>22714</v>
      </c>
      <c r="D17741" t="s">
        <v>43</v>
      </c>
      <c r="E17741"/>
    </row>
    <row r="17742" spans="1:5" ht="13.5" customHeight="1" x14ac:dyDescent="0.25">
      <c r="A17742" s="51" t="s">
        <v>22908</v>
      </c>
      <c r="B17742"/>
      <c r="C17742" t="s">
        <v>22714</v>
      </c>
      <c r="D17742" t="s">
        <v>45</v>
      </c>
      <c r="E17742"/>
    </row>
    <row r="17743" spans="1:5" ht="13.5" customHeight="1" x14ac:dyDescent="0.25">
      <c r="A17743" s="51" t="s">
        <v>22909</v>
      </c>
      <c r="B17743" t="s">
        <v>39</v>
      </c>
      <c r="C17743" t="s">
        <v>22714</v>
      </c>
      <c r="D17743" t="s">
        <v>22910</v>
      </c>
      <c r="E17743"/>
    </row>
    <row r="17744" spans="1:5" ht="13.5" customHeight="1" x14ac:dyDescent="0.25">
      <c r="A17744" s="51" t="s">
        <v>22911</v>
      </c>
      <c r="B17744"/>
      <c r="C17744" t="s">
        <v>22714</v>
      </c>
      <c r="D17744" t="s">
        <v>43</v>
      </c>
      <c r="E17744"/>
    </row>
    <row r="17745" spans="1:5" ht="13.5" customHeight="1" x14ac:dyDescent="0.25">
      <c r="A17745" s="51" t="s">
        <v>22912</v>
      </c>
      <c r="B17745"/>
      <c r="C17745" t="s">
        <v>22714</v>
      </c>
      <c r="D17745" t="s">
        <v>45</v>
      </c>
      <c r="E17745"/>
    </row>
    <row r="17746" spans="1:5" ht="13.5" customHeight="1" x14ac:dyDescent="0.25">
      <c r="A17746" s="51" t="s">
        <v>22913</v>
      </c>
      <c r="B17746" t="s">
        <v>39</v>
      </c>
      <c r="C17746" t="s">
        <v>22714</v>
      </c>
      <c r="D17746" t="s">
        <v>22914</v>
      </c>
      <c r="E17746"/>
    </row>
    <row r="17747" spans="1:5" ht="13.5" customHeight="1" x14ac:dyDescent="0.25">
      <c r="A17747" s="51" t="s">
        <v>22915</v>
      </c>
      <c r="B17747"/>
      <c r="C17747" t="s">
        <v>22714</v>
      </c>
      <c r="D17747" t="s">
        <v>43</v>
      </c>
      <c r="E17747"/>
    </row>
    <row r="17748" spans="1:5" ht="13.5" customHeight="1" x14ac:dyDescent="0.25">
      <c r="A17748" s="51" t="s">
        <v>22916</v>
      </c>
      <c r="B17748"/>
      <c r="C17748" t="s">
        <v>22714</v>
      </c>
      <c r="D17748" t="s">
        <v>45</v>
      </c>
      <c r="E17748"/>
    </row>
    <row r="17749" spans="1:5" ht="13.5" customHeight="1" x14ac:dyDescent="0.25">
      <c r="A17749" s="51" t="s">
        <v>22917</v>
      </c>
      <c r="B17749" t="s">
        <v>39</v>
      </c>
      <c r="C17749" t="s">
        <v>22714</v>
      </c>
      <c r="D17749" t="s">
        <v>22918</v>
      </c>
      <c r="E17749"/>
    </row>
    <row r="17750" spans="1:5" ht="13.5" customHeight="1" x14ac:dyDescent="0.25">
      <c r="A17750" s="51" t="s">
        <v>22951</v>
      </c>
      <c r="B17750"/>
      <c r="C17750" t="s">
        <v>22714</v>
      </c>
      <c r="D17750" t="s">
        <v>43</v>
      </c>
      <c r="E17750"/>
    </row>
    <row r="17751" spans="1:5" ht="13.5" customHeight="1" x14ac:dyDescent="0.25">
      <c r="A17751" s="51" t="s">
        <v>22952</v>
      </c>
      <c r="B17751"/>
      <c r="C17751" t="s">
        <v>22714</v>
      </c>
      <c r="D17751" t="s">
        <v>45</v>
      </c>
      <c r="E17751"/>
    </row>
    <row r="17752" spans="1:5" ht="13.5" customHeight="1" x14ac:dyDescent="0.25">
      <c r="A17752" s="51" t="s">
        <v>22919</v>
      </c>
      <c r="B17752" t="s">
        <v>39</v>
      </c>
      <c r="C17752" t="s">
        <v>22714</v>
      </c>
      <c r="D17752" t="s">
        <v>22920</v>
      </c>
      <c r="E17752"/>
    </row>
    <row r="17753" spans="1:5" ht="13.5" customHeight="1" x14ac:dyDescent="0.25">
      <c r="A17753" s="51" t="s">
        <v>22921</v>
      </c>
      <c r="B17753"/>
      <c r="C17753" t="s">
        <v>22714</v>
      </c>
      <c r="D17753" t="s">
        <v>43</v>
      </c>
      <c r="E17753"/>
    </row>
    <row r="17754" spans="1:5" ht="13.5" customHeight="1" x14ac:dyDescent="0.25">
      <c r="A17754" s="51" t="s">
        <v>22922</v>
      </c>
      <c r="B17754"/>
      <c r="C17754" t="s">
        <v>22714</v>
      </c>
      <c r="D17754" t="s">
        <v>45</v>
      </c>
      <c r="E17754"/>
    </row>
    <row r="17755" spans="1:5" ht="13.5" customHeight="1" x14ac:dyDescent="0.25">
      <c r="A17755" s="51" t="s">
        <v>22923</v>
      </c>
      <c r="B17755" t="s">
        <v>39</v>
      </c>
      <c r="C17755" t="s">
        <v>22714</v>
      </c>
      <c r="D17755" t="s">
        <v>22924</v>
      </c>
      <c r="E17755"/>
    </row>
    <row r="17756" spans="1:5" ht="13.5" customHeight="1" x14ac:dyDescent="0.25">
      <c r="A17756" s="51" t="s">
        <v>22925</v>
      </c>
      <c r="B17756"/>
      <c r="C17756" t="s">
        <v>22714</v>
      </c>
      <c r="D17756" t="s">
        <v>43</v>
      </c>
      <c r="E17756"/>
    </row>
    <row r="17757" spans="1:5" ht="13.5" customHeight="1" x14ac:dyDescent="0.25">
      <c r="A17757" s="51" t="s">
        <v>22926</v>
      </c>
      <c r="B17757"/>
      <c r="C17757" t="s">
        <v>22714</v>
      </c>
      <c r="D17757" t="s">
        <v>45</v>
      </c>
      <c r="E17757"/>
    </row>
    <row r="17758" spans="1:5" ht="13.5" customHeight="1" x14ac:dyDescent="0.25">
      <c r="A17758" s="51" t="s">
        <v>22927</v>
      </c>
      <c r="B17758" t="s">
        <v>39</v>
      </c>
      <c r="C17758" t="s">
        <v>22714</v>
      </c>
      <c r="D17758" t="s">
        <v>22928</v>
      </c>
      <c r="E17758"/>
    </row>
    <row r="17759" spans="1:5" ht="13.5" customHeight="1" x14ac:dyDescent="0.25">
      <c r="A17759" s="51" t="s">
        <v>22921</v>
      </c>
      <c r="B17759"/>
      <c r="C17759" t="s">
        <v>22714</v>
      </c>
      <c r="D17759" t="s">
        <v>43</v>
      </c>
      <c r="E17759"/>
    </row>
    <row r="17760" spans="1:5" ht="13.5" customHeight="1" x14ac:dyDescent="0.25">
      <c r="A17760" s="51" t="s">
        <v>22922</v>
      </c>
      <c r="B17760"/>
      <c r="C17760" t="s">
        <v>22714</v>
      </c>
      <c r="D17760" t="s">
        <v>45</v>
      </c>
      <c r="E17760"/>
    </row>
    <row r="17761" spans="1:5" ht="13.5" customHeight="1" x14ac:dyDescent="0.25">
      <c r="A17761" s="51" t="s">
        <v>22929</v>
      </c>
      <c r="B17761" t="s">
        <v>39</v>
      </c>
      <c r="C17761" t="s">
        <v>22714</v>
      </c>
      <c r="D17761" t="s">
        <v>22930</v>
      </c>
      <c r="E17761"/>
    </row>
    <row r="17762" spans="1:5" ht="13.5" customHeight="1" x14ac:dyDescent="0.25">
      <c r="A17762" s="51" t="s">
        <v>22907</v>
      </c>
      <c r="B17762"/>
      <c r="C17762" t="s">
        <v>22714</v>
      </c>
      <c r="D17762" t="s">
        <v>43</v>
      </c>
      <c r="E17762"/>
    </row>
    <row r="17763" spans="1:5" ht="13.5" customHeight="1" x14ac:dyDescent="0.25">
      <c r="A17763" s="51" t="s">
        <v>22908</v>
      </c>
      <c r="B17763"/>
      <c r="C17763" t="s">
        <v>22714</v>
      </c>
      <c r="D17763" t="s">
        <v>45</v>
      </c>
      <c r="E17763"/>
    </row>
    <row r="17764" spans="1:5" ht="13.5" customHeight="1" x14ac:dyDescent="0.25">
      <c r="A17764" s="51" t="s">
        <v>22931</v>
      </c>
      <c r="B17764" t="s">
        <v>39</v>
      </c>
      <c r="C17764" t="s">
        <v>22714</v>
      </c>
      <c r="D17764" t="s">
        <v>22932</v>
      </c>
      <c r="E17764"/>
    </row>
    <row r="17765" spans="1:5" ht="13.5" customHeight="1" x14ac:dyDescent="0.25">
      <c r="A17765" s="51" t="s">
        <v>22911</v>
      </c>
      <c r="B17765"/>
      <c r="C17765" t="s">
        <v>22714</v>
      </c>
      <c r="D17765" t="s">
        <v>43</v>
      </c>
      <c r="E17765"/>
    </row>
    <row r="17766" spans="1:5" ht="13.5" customHeight="1" x14ac:dyDescent="0.25">
      <c r="A17766" s="51" t="s">
        <v>22912</v>
      </c>
      <c r="B17766"/>
      <c r="C17766" t="s">
        <v>22714</v>
      </c>
      <c r="D17766" t="s">
        <v>45</v>
      </c>
      <c r="E17766"/>
    </row>
    <row r="17767" spans="1:5" ht="13.5" customHeight="1" x14ac:dyDescent="0.25">
      <c r="A17767" s="51" t="s">
        <v>22933</v>
      </c>
      <c r="B17767" t="s">
        <v>39</v>
      </c>
      <c r="C17767" t="s">
        <v>22714</v>
      </c>
      <c r="D17767" t="s">
        <v>22934</v>
      </c>
      <c r="E17767"/>
    </row>
    <row r="17768" spans="1:5" ht="13.5" customHeight="1" x14ac:dyDescent="0.25">
      <c r="A17768" s="51" t="s">
        <v>22915</v>
      </c>
      <c r="B17768"/>
      <c r="C17768" t="s">
        <v>22714</v>
      </c>
      <c r="D17768" t="s">
        <v>43</v>
      </c>
      <c r="E17768"/>
    </row>
    <row r="17769" spans="1:5" ht="13.5" customHeight="1" x14ac:dyDescent="0.25">
      <c r="A17769" s="51" t="s">
        <v>22916</v>
      </c>
      <c r="B17769"/>
      <c r="C17769" t="s">
        <v>22714</v>
      </c>
      <c r="D17769" t="s">
        <v>45</v>
      </c>
      <c r="E17769"/>
    </row>
    <row r="17770" spans="1:5" ht="13.5" customHeight="1" x14ac:dyDescent="0.25">
      <c r="A17770" s="51" t="s">
        <v>22935</v>
      </c>
      <c r="B17770" t="s">
        <v>39</v>
      </c>
      <c r="C17770" t="s">
        <v>22714</v>
      </c>
      <c r="D17770" t="s">
        <v>22936</v>
      </c>
      <c r="E17770"/>
    </row>
    <row r="17771" spans="1:5" ht="13.5" customHeight="1" x14ac:dyDescent="0.25">
      <c r="A17771" s="51" t="s">
        <v>22937</v>
      </c>
      <c r="B17771"/>
      <c r="C17771" t="s">
        <v>22714</v>
      </c>
      <c r="D17771" t="s">
        <v>43</v>
      </c>
      <c r="E17771"/>
    </row>
    <row r="17772" spans="1:5" ht="13.5" customHeight="1" x14ac:dyDescent="0.25">
      <c r="A17772" s="51" t="s">
        <v>22938</v>
      </c>
      <c r="B17772"/>
      <c r="C17772" t="s">
        <v>22714</v>
      </c>
      <c r="D17772" t="s">
        <v>45</v>
      </c>
      <c r="E17772"/>
    </row>
    <row r="17773" spans="1:5" ht="13.5" customHeight="1" x14ac:dyDescent="0.25">
      <c r="A17773" s="51" t="s">
        <v>22939</v>
      </c>
      <c r="B17773" t="s">
        <v>39</v>
      </c>
      <c r="C17773" t="s">
        <v>22714</v>
      </c>
      <c r="D17773" t="s">
        <v>22940</v>
      </c>
      <c r="E17773"/>
    </row>
    <row r="17774" spans="1:5" ht="13.5" customHeight="1" x14ac:dyDescent="0.25">
      <c r="A17774" s="51" t="s">
        <v>22925</v>
      </c>
      <c r="B17774"/>
      <c r="C17774" t="s">
        <v>22714</v>
      </c>
      <c r="D17774" t="s">
        <v>43</v>
      </c>
      <c r="E17774"/>
    </row>
    <row r="17775" spans="1:5" ht="13.5" customHeight="1" x14ac:dyDescent="0.25">
      <c r="A17775" s="51" t="s">
        <v>22926</v>
      </c>
      <c r="B17775"/>
      <c r="C17775" t="s">
        <v>22714</v>
      </c>
      <c r="D17775" t="s">
        <v>45</v>
      </c>
      <c r="E17775"/>
    </row>
    <row r="17776" spans="1:5" ht="13.5" customHeight="1" x14ac:dyDescent="0.25">
      <c r="A17776" s="51" t="s">
        <v>22941</v>
      </c>
      <c r="B17776" t="s">
        <v>39</v>
      </c>
      <c r="C17776" t="s">
        <v>22714</v>
      </c>
      <c r="D17776" t="s">
        <v>22942</v>
      </c>
      <c r="E17776"/>
    </row>
    <row r="17777" spans="1:5" ht="13.5" customHeight="1" x14ac:dyDescent="0.25">
      <c r="A17777" s="51" t="s">
        <v>22921</v>
      </c>
      <c r="B17777"/>
      <c r="C17777" t="s">
        <v>22714</v>
      </c>
      <c r="D17777" t="s">
        <v>43</v>
      </c>
      <c r="E17777"/>
    </row>
    <row r="17778" spans="1:5" ht="13.5" customHeight="1" x14ac:dyDescent="0.25">
      <c r="A17778" s="51" t="s">
        <v>22922</v>
      </c>
      <c r="B17778"/>
      <c r="C17778" t="s">
        <v>22714</v>
      </c>
      <c r="D17778" t="s">
        <v>45</v>
      </c>
      <c r="E17778"/>
    </row>
    <row r="17779" spans="1:5" ht="13.5" customHeight="1" x14ac:dyDescent="0.25">
      <c r="A17779" s="51" t="s">
        <v>22943</v>
      </c>
      <c r="B17779" t="s">
        <v>39</v>
      </c>
      <c r="C17779" t="s">
        <v>22714</v>
      </c>
      <c r="D17779" t="s">
        <v>22944</v>
      </c>
      <c r="E17779"/>
    </row>
    <row r="17780" spans="1:5" ht="13.5" customHeight="1" x14ac:dyDescent="0.25">
      <c r="A17780" s="51" t="s">
        <v>22895</v>
      </c>
      <c r="B17780"/>
      <c r="C17780" t="s">
        <v>22714</v>
      </c>
      <c r="D17780" t="s">
        <v>43</v>
      </c>
      <c r="E17780"/>
    </row>
    <row r="17781" spans="1:5" ht="13.5" customHeight="1" x14ac:dyDescent="0.25">
      <c r="A17781" s="51" t="s">
        <v>22896</v>
      </c>
      <c r="B17781"/>
      <c r="C17781" t="s">
        <v>22714</v>
      </c>
      <c r="D17781" t="s">
        <v>45</v>
      </c>
      <c r="E17781"/>
    </row>
    <row r="17782" spans="1:5" ht="13.5" customHeight="1" x14ac:dyDescent="0.25">
      <c r="A17782" s="51" t="s">
        <v>22945</v>
      </c>
      <c r="B17782" t="s">
        <v>39</v>
      </c>
      <c r="C17782" t="s">
        <v>22714</v>
      </c>
      <c r="D17782" t="s">
        <v>22946</v>
      </c>
      <c r="E17782"/>
    </row>
    <row r="17783" spans="1:5" ht="13.5" customHeight="1" x14ac:dyDescent="0.25">
      <c r="A17783" s="51" t="s">
        <v>22925</v>
      </c>
      <c r="B17783"/>
      <c r="C17783" t="s">
        <v>22714</v>
      </c>
      <c r="D17783" t="s">
        <v>43</v>
      </c>
      <c r="E17783"/>
    </row>
    <row r="17784" spans="1:5" ht="13.5" customHeight="1" x14ac:dyDescent="0.25">
      <c r="A17784" s="51" t="s">
        <v>22926</v>
      </c>
      <c r="B17784"/>
      <c r="C17784" t="s">
        <v>22714</v>
      </c>
      <c r="D17784" t="s">
        <v>45</v>
      </c>
      <c r="E17784"/>
    </row>
    <row r="17785" spans="1:5" ht="13.5" customHeight="1" x14ac:dyDescent="0.25">
      <c r="A17785" s="51" t="s">
        <v>22947</v>
      </c>
      <c r="B17785" t="s">
        <v>39</v>
      </c>
      <c r="C17785" t="s">
        <v>22714</v>
      </c>
      <c r="D17785" t="s">
        <v>22948</v>
      </c>
      <c r="E17785"/>
    </row>
    <row r="17786" spans="1:5" ht="13.5" customHeight="1" x14ac:dyDescent="0.25">
      <c r="A17786" s="51" t="s">
        <v>22907</v>
      </c>
      <c r="B17786"/>
      <c r="C17786" t="s">
        <v>22714</v>
      </c>
      <c r="D17786" t="s">
        <v>43</v>
      </c>
      <c r="E17786"/>
    </row>
    <row r="17787" spans="1:5" ht="13.5" customHeight="1" x14ac:dyDescent="0.25">
      <c r="A17787" s="51" t="s">
        <v>22908</v>
      </c>
      <c r="B17787"/>
      <c r="C17787" t="s">
        <v>22714</v>
      </c>
      <c r="D17787" t="s">
        <v>45</v>
      </c>
      <c r="E17787"/>
    </row>
    <row r="17788" spans="1:5" ht="13.5" customHeight="1" x14ac:dyDescent="0.25">
      <c r="A17788" s="51" t="s">
        <v>22949</v>
      </c>
      <c r="B17788" t="s">
        <v>39</v>
      </c>
      <c r="C17788" t="s">
        <v>22714</v>
      </c>
      <c r="D17788" t="s">
        <v>22950</v>
      </c>
      <c r="E17788"/>
    </row>
    <row r="17789" spans="1:5" ht="13.5" customHeight="1" x14ac:dyDescent="0.25">
      <c r="A17789" s="51" t="s">
        <v>22951</v>
      </c>
      <c r="B17789"/>
      <c r="C17789" t="s">
        <v>22714</v>
      </c>
      <c r="D17789" t="s">
        <v>43</v>
      </c>
      <c r="E17789"/>
    </row>
    <row r="17790" spans="1:5" ht="13.5" customHeight="1" x14ac:dyDescent="0.25">
      <c r="A17790" s="51" t="s">
        <v>22952</v>
      </c>
      <c r="B17790"/>
      <c r="C17790" t="s">
        <v>22714</v>
      </c>
      <c r="D17790" t="s">
        <v>45</v>
      </c>
      <c r="E17790"/>
    </row>
    <row r="17791" spans="1:5" ht="13.5" customHeight="1" x14ac:dyDescent="0.25">
      <c r="A17791" s="51" t="s">
        <v>22953</v>
      </c>
      <c r="B17791" t="s">
        <v>39</v>
      </c>
      <c r="C17791" t="s">
        <v>22714</v>
      </c>
      <c r="D17791" t="s">
        <v>22954</v>
      </c>
      <c r="E17791"/>
    </row>
    <row r="17792" spans="1:5" ht="13.5" customHeight="1" x14ac:dyDescent="0.25">
      <c r="A17792" s="51" t="s">
        <v>22911</v>
      </c>
      <c r="B17792"/>
      <c r="C17792" t="s">
        <v>22714</v>
      </c>
      <c r="D17792" t="s">
        <v>43</v>
      </c>
      <c r="E17792"/>
    </row>
    <row r="17793" spans="1:5" ht="13.5" customHeight="1" x14ac:dyDescent="0.25">
      <c r="A17793" s="51" t="s">
        <v>22912</v>
      </c>
      <c r="B17793"/>
      <c r="C17793" t="s">
        <v>22714</v>
      </c>
      <c r="D17793" t="s">
        <v>45</v>
      </c>
      <c r="E17793"/>
    </row>
    <row r="17794" spans="1:5" ht="13.5" customHeight="1" x14ac:dyDescent="0.25">
      <c r="A17794" s="51" t="s">
        <v>22955</v>
      </c>
      <c r="B17794" t="s">
        <v>39</v>
      </c>
      <c r="C17794" t="s">
        <v>22714</v>
      </c>
      <c r="D17794" t="s">
        <v>22956</v>
      </c>
      <c r="E17794"/>
    </row>
    <row r="17795" spans="1:5" ht="13.5" customHeight="1" x14ac:dyDescent="0.25">
      <c r="A17795" s="51" t="s">
        <v>22951</v>
      </c>
      <c r="B17795"/>
      <c r="C17795" t="s">
        <v>22714</v>
      </c>
      <c r="D17795" t="s">
        <v>43</v>
      </c>
      <c r="E17795"/>
    </row>
    <row r="17796" spans="1:5" ht="13.5" customHeight="1" x14ac:dyDescent="0.25">
      <c r="A17796" s="51" t="s">
        <v>22952</v>
      </c>
      <c r="B17796"/>
      <c r="C17796" t="s">
        <v>22714</v>
      </c>
      <c r="D17796" t="s">
        <v>45</v>
      </c>
      <c r="E17796"/>
    </row>
    <row r="17797" spans="1:5" ht="13.5" customHeight="1" x14ac:dyDescent="0.25">
      <c r="A17797" s="51" t="s">
        <v>22957</v>
      </c>
      <c r="B17797" t="s">
        <v>39</v>
      </c>
      <c r="C17797" t="s">
        <v>22714</v>
      </c>
      <c r="D17797" t="s">
        <v>22958</v>
      </c>
      <c r="E17797"/>
    </row>
    <row r="17798" spans="1:5" ht="13.5" customHeight="1" x14ac:dyDescent="0.25">
      <c r="A17798" s="51" t="s">
        <v>22903</v>
      </c>
      <c r="B17798"/>
      <c r="C17798" t="s">
        <v>22714</v>
      </c>
      <c r="D17798" t="s">
        <v>43</v>
      </c>
      <c r="E17798"/>
    </row>
    <row r="17799" spans="1:5" ht="13.5" customHeight="1" x14ac:dyDescent="0.25">
      <c r="A17799" s="51" t="s">
        <v>22904</v>
      </c>
      <c r="B17799"/>
      <c r="C17799" t="s">
        <v>22714</v>
      </c>
      <c r="D17799" t="s">
        <v>45</v>
      </c>
      <c r="E17799"/>
    </row>
    <row r="17800" spans="1:5" ht="13.5" customHeight="1" x14ac:dyDescent="0.25">
      <c r="A17800" s="51" t="s">
        <v>22959</v>
      </c>
      <c r="B17800" t="s">
        <v>39</v>
      </c>
      <c r="C17800" t="s">
        <v>22960</v>
      </c>
      <c r="D17800" t="s">
        <v>22961</v>
      </c>
      <c r="E17800"/>
    </row>
    <row r="17801" spans="1:5" ht="13.5" customHeight="1" x14ac:dyDescent="0.25">
      <c r="A17801" s="51" t="s">
        <v>22962</v>
      </c>
      <c r="B17801"/>
      <c r="C17801" t="s">
        <v>22960</v>
      </c>
      <c r="D17801" t="s">
        <v>43</v>
      </c>
      <c r="E17801"/>
    </row>
    <row r="17802" spans="1:5" ht="13.5" customHeight="1" x14ac:dyDescent="0.25">
      <c r="A17802" s="51" t="s">
        <v>22963</v>
      </c>
      <c r="B17802"/>
      <c r="C17802" t="s">
        <v>22960</v>
      </c>
      <c r="D17802" t="s">
        <v>45</v>
      </c>
      <c r="E17802"/>
    </row>
    <row r="17803" spans="1:5" ht="13.5" customHeight="1" x14ac:dyDescent="0.25">
      <c r="A17803" s="51" t="s">
        <v>22964</v>
      </c>
      <c r="B17803" t="s">
        <v>39</v>
      </c>
      <c r="C17803" t="s">
        <v>22960</v>
      </c>
      <c r="D17803" t="s">
        <v>22965</v>
      </c>
      <c r="E17803"/>
    </row>
    <row r="17804" spans="1:5" ht="13.5" customHeight="1" x14ac:dyDescent="0.25">
      <c r="A17804" s="51" t="s">
        <v>22962</v>
      </c>
      <c r="B17804"/>
      <c r="C17804" t="s">
        <v>22960</v>
      </c>
      <c r="D17804" t="s">
        <v>43</v>
      </c>
      <c r="E17804"/>
    </row>
    <row r="17805" spans="1:5" ht="13.5" customHeight="1" x14ac:dyDescent="0.25">
      <c r="A17805" s="51" t="s">
        <v>22963</v>
      </c>
      <c r="B17805"/>
      <c r="C17805" t="s">
        <v>22960</v>
      </c>
      <c r="D17805" t="s">
        <v>45</v>
      </c>
      <c r="E17805"/>
    </row>
    <row r="17806" spans="1:5" ht="13.5" customHeight="1" x14ac:dyDescent="0.25">
      <c r="A17806" s="51" t="s">
        <v>22966</v>
      </c>
      <c r="B17806" t="s">
        <v>39</v>
      </c>
      <c r="C17806" t="s">
        <v>22960</v>
      </c>
      <c r="D17806" t="s">
        <v>22967</v>
      </c>
      <c r="E17806"/>
    </row>
    <row r="17807" spans="1:5" ht="13.5" customHeight="1" x14ac:dyDescent="0.25">
      <c r="A17807" s="51" t="s">
        <v>22968</v>
      </c>
      <c r="B17807"/>
      <c r="C17807" t="s">
        <v>22960</v>
      </c>
      <c r="D17807" t="s">
        <v>43</v>
      </c>
      <c r="E17807"/>
    </row>
    <row r="17808" spans="1:5" ht="13.5" customHeight="1" x14ac:dyDescent="0.25">
      <c r="A17808" s="51" t="s">
        <v>22969</v>
      </c>
      <c r="B17808"/>
      <c r="C17808" t="s">
        <v>22960</v>
      </c>
      <c r="D17808" t="s">
        <v>45</v>
      </c>
      <c r="E17808"/>
    </row>
    <row r="17809" spans="1:5" ht="13.5" customHeight="1" x14ac:dyDescent="0.25">
      <c r="A17809" s="51" t="s">
        <v>22970</v>
      </c>
      <c r="B17809" t="s">
        <v>39</v>
      </c>
      <c r="C17809" t="s">
        <v>22960</v>
      </c>
      <c r="D17809" t="s">
        <v>22971</v>
      </c>
      <c r="E17809"/>
    </row>
    <row r="17810" spans="1:5" ht="13.5" customHeight="1" x14ac:dyDescent="0.25">
      <c r="A17810" s="51" t="s">
        <v>22972</v>
      </c>
      <c r="B17810"/>
      <c r="C17810" t="s">
        <v>22960</v>
      </c>
      <c r="D17810" t="s">
        <v>43</v>
      </c>
      <c r="E17810"/>
    </row>
    <row r="17811" spans="1:5" ht="13.5" customHeight="1" x14ac:dyDescent="0.25">
      <c r="A17811" s="51" t="s">
        <v>22973</v>
      </c>
      <c r="B17811"/>
      <c r="C17811" t="s">
        <v>22960</v>
      </c>
      <c r="D17811" t="s">
        <v>45</v>
      </c>
      <c r="E17811"/>
    </row>
    <row r="17812" spans="1:5" ht="13.5" customHeight="1" x14ac:dyDescent="0.25">
      <c r="A17812" s="51" t="s">
        <v>22974</v>
      </c>
      <c r="B17812" t="s">
        <v>39</v>
      </c>
      <c r="C17812" t="s">
        <v>22960</v>
      </c>
      <c r="D17812" t="s">
        <v>22975</v>
      </c>
      <c r="E17812"/>
    </row>
    <row r="17813" spans="1:5" ht="13.5" customHeight="1" x14ac:dyDescent="0.25">
      <c r="A17813" s="51" t="s">
        <v>22976</v>
      </c>
      <c r="B17813"/>
      <c r="C17813" t="s">
        <v>22960</v>
      </c>
      <c r="D17813" t="s">
        <v>43</v>
      </c>
      <c r="E17813"/>
    </row>
    <row r="17814" spans="1:5" ht="13.5" customHeight="1" x14ac:dyDescent="0.25">
      <c r="A17814" s="51" t="s">
        <v>22977</v>
      </c>
      <c r="B17814"/>
      <c r="C17814" t="s">
        <v>22960</v>
      </c>
      <c r="D17814" t="s">
        <v>45</v>
      </c>
      <c r="E17814"/>
    </row>
    <row r="17815" spans="1:5" ht="13.5" customHeight="1" x14ac:dyDescent="0.25">
      <c r="A17815" s="51" t="s">
        <v>22978</v>
      </c>
      <c r="B17815" t="s">
        <v>39</v>
      </c>
      <c r="C17815" t="s">
        <v>22960</v>
      </c>
      <c r="D17815" t="s">
        <v>22979</v>
      </c>
      <c r="E17815"/>
    </row>
    <row r="17816" spans="1:5" ht="13.5" customHeight="1" x14ac:dyDescent="0.25">
      <c r="A17816" s="51" t="s">
        <v>22980</v>
      </c>
      <c r="B17816"/>
      <c r="C17816" t="s">
        <v>22960</v>
      </c>
      <c r="D17816" t="s">
        <v>43</v>
      </c>
      <c r="E17816"/>
    </row>
    <row r="17817" spans="1:5" ht="13.5" customHeight="1" x14ac:dyDescent="0.25">
      <c r="A17817" s="51" t="s">
        <v>22981</v>
      </c>
      <c r="B17817"/>
      <c r="C17817" t="s">
        <v>22960</v>
      </c>
      <c r="D17817" t="s">
        <v>45</v>
      </c>
      <c r="E17817"/>
    </row>
    <row r="17818" spans="1:5" ht="13.5" customHeight="1" x14ac:dyDescent="0.25">
      <c r="A17818" s="51" t="s">
        <v>22982</v>
      </c>
      <c r="B17818" t="s">
        <v>39</v>
      </c>
      <c r="C17818" t="s">
        <v>22960</v>
      </c>
      <c r="D17818" t="s">
        <v>22983</v>
      </c>
      <c r="E17818"/>
    </row>
    <row r="17819" spans="1:5" ht="13.5" customHeight="1" x14ac:dyDescent="0.25">
      <c r="A17819" s="51" t="s">
        <v>22984</v>
      </c>
      <c r="B17819"/>
      <c r="C17819" t="s">
        <v>22960</v>
      </c>
      <c r="D17819" t="s">
        <v>43</v>
      </c>
      <c r="E17819"/>
    </row>
    <row r="17820" spans="1:5" ht="13.5" customHeight="1" x14ac:dyDescent="0.25">
      <c r="A17820" s="51" t="s">
        <v>22985</v>
      </c>
      <c r="B17820"/>
      <c r="C17820" t="s">
        <v>22960</v>
      </c>
      <c r="D17820" t="s">
        <v>45</v>
      </c>
      <c r="E17820"/>
    </row>
    <row r="17821" spans="1:5" ht="13.5" customHeight="1" x14ac:dyDescent="0.25">
      <c r="A17821" s="51" t="s">
        <v>22986</v>
      </c>
      <c r="B17821" t="s">
        <v>39</v>
      </c>
      <c r="C17821" t="s">
        <v>22960</v>
      </c>
      <c r="D17821" t="s">
        <v>22987</v>
      </c>
      <c r="E17821"/>
    </row>
    <row r="17822" spans="1:5" ht="13.5" customHeight="1" x14ac:dyDescent="0.25">
      <c r="A17822" s="51" t="s">
        <v>22988</v>
      </c>
      <c r="B17822"/>
      <c r="C17822" t="s">
        <v>22960</v>
      </c>
      <c r="D17822" t="s">
        <v>43</v>
      </c>
      <c r="E17822"/>
    </row>
    <row r="17823" spans="1:5" ht="13.5" customHeight="1" x14ac:dyDescent="0.25">
      <c r="A17823" s="51" t="s">
        <v>22989</v>
      </c>
      <c r="B17823"/>
      <c r="C17823" t="s">
        <v>22960</v>
      </c>
      <c r="D17823" t="s">
        <v>45</v>
      </c>
      <c r="E17823"/>
    </row>
    <row r="17824" spans="1:5" ht="13.5" customHeight="1" x14ac:dyDescent="0.25">
      <c r="A17824" s="51" t="s">
        <v>22990</v>
      </c>
      <c r="B17824" t="s">
        <v>39</v>
      </c>
      <c r="C17824" t="s">
        <v>22960</v>
      </c>
      <c r="D17824" t="s">
        <v>22991</v>
      </c>
      <c r="E17824"/>
    </row>
    <row r="17825" spans="1:5" ht="13.5" customHeight="1" x14ac:dyDescent="0.25">
      <c r="A17825" s="51" t="s">
        <v>22992</v>
      </c>
      <c r="B17825"/>
      <c r="C17825" t="s">
        <v>22960</v>
      </c>
      <c r="D17825" t="s">
        <v>43</v>
      </c>
      <c r="E17825"/>
    </row>
    <row r="17826" spans="1:5" ht="13.5" customHeight="1" x14ac:dyDescent="0.25">
      <c r="A17826" s="51" t="s">
        <v>22993</v>
      </c>
      <c r="B17826"/>
      <c r="C17826" t="s">
        <v>22960</v>
      </c>
      <c r="D17826" t="s">
        <v>45</v>
      </c>
      <c r="E17826"/>
    </row>
    <row r="17827" spans="1:5" ht="13.5" customHeight="1" x14ac:dyDescent="0.25">
      <c r="A17827" s="51" t="s">
        <v>22994</v>
      </c>
      <c r="B17827" t="s">
        <v>39</v>
      </c>
      <c r="C17827" t="s">
        <v>22714</v>
      </c>
      <c r="D17827" t="s">
        <v>22995</v>
      </c>
      <c r="E17827"/>
    </row>
    <row r="17828" spans="1:5" ht="13.5" customHeight="1" x14ac:dyDescent="0.25">
      <c r="A17828" s="51" t="s">
        <v>23036</v>
      </c>
      <c r="B17828"/>
      <c r="C17828" t="s">
        <v>22714</v>
      </c>
      <c r="D17828" t="s">
        <v>43</v>
      </c>
      <c r="E17828"/>
    </row>
    <row r="17829" spans="1:5" ht="13.5" customHeight="1" x14ac:dyDescent="0.25">
      <c r="A17829" s="51" t="s">
        <v>23037</v>
      </c>
      <c r="B17829"/>
      <c r="C17829" t="s">
        <v>22714</v>
      </c>
      <c r="D17829" t="s">
        <v>45</v>
      </c>
      <c r="E17829"/>
    </row>
    <row r="17830" spans="1:5" ht="13.5" customHeight="1" x14ac:dyDescent="0.25">
      <c r="A17830" s="51" t="s">
        <v>22996</v>
      </c>
      <c r="B17830" s="3" t="s">
        <v>39</v>
      </c>
      <c r="C17830" t="s">
        <v>22714</v>
      </c>
      <c r="D17830" s="3" t="s">
        <v>22997</v>
      </c>
    </row>
    <row r="17831" spans="1:5" ht="13.5" customHeight="1" x14ac:dyDescent="0.25">
      <c r="A17831" s="51" t="s">
        <v>22998</v>
      </c>
      <c r="C17831" t="s">
        <v>22714</v>
      </c>
      <c r="D17831" s="3" t="s">
        <v>43</v>
      </c>
    </row>
    <row r="17832" spans="1:5" ht="13.5" customHeight="1" x14ac:dyDescent="0.25">
      <c r="A17832" s="51" t="s">
        <v>22999</v>
      </c>
      <c r="C17832" t="s">
        <v>22714</v>
      </c>
      <c r="D17832" s="3" t="s">
        <v>45</v>
      </c>
    </row>
    <row r="17833" spans="1:5" ht="13.5" customHeight="1" x14ac:dyDescent="0.25">
      <c r="A17833" s="51" t="s">
        <v>23000</v>
      </c>
      <c r="B17833" s="3" t="s">
        <v>39</v>
      </c>
      <c r="C17833" t="s">
        <v>22714</v>
      </c>
      <c r="D17833" s="3" t="s">
        <v>23001</v>
      </c>
    </row>
    <row r="17834" spans="1:5" ht="13.5" customHeight="1" x14ac:dyDescent="0.25">
      <c r="A17834" s="51" t="s">
        <v>23040</v>
      </c>
      <c r="C17834" t="s">
        <v>22714</v>
      </c>
      <c r="D17834" s="3" t="s">
        <v>43</v>
      </c>
    </row>
    <row r="17835" spans="1:5" ht="13.5" customHeight="1" x14ac:dyDescent="0.25">
      <c r="A17835" s="51" t="s">
        <v>23041</v>
      </c>
      <c r="C17835" t="s">
        <v>22714</v>
      </c>
      <c r="D17835" s="3" t="s">
        <v>45</v>
      </c>
    </row>
    <row r="17836" spans="1:5" ht="13.5" customHeight="1" x14ac:dyDescent="0.25">
      <c r="A17836" s="51" t="s">
        <v>23002</v>
      </c>
      <c r="B17836" s="3" t="s">
        <v>39</v>
      </c>
      <c r="C17836" t="s">
        <v>22714</v>
      </c>
      <c r="D17836" s="3" t="s">
        <v>23003</v>
      </c>
    </row>
    <row r="17837" spans="1:5" ht="13.5" customHeight="1" x14ac:dyDescent="0.25">
      <c r="A17837" s="51" t="s">
        <v>23004</v>
      </c>
      <c r="C17837" t="s">
        <v>22714</v>
      </c>
      <c r="D17837" s="3" t="s">
        <v>43</v>
      </c>
    </row>
    <row r="17838" spans="1:5" ht="13.5" customHeight="1" x14ac:dyDescent="0.25">
      <c r="A17838" s="51" t="s">
        <v>23005</v>
      </c>
      <c r="C17838" t="s">
        <v>22714</v>
      </c>
      <c r="D17838" s="3" t="s">
        <v>45</v>
      </c>
    </row>
    <row r="17839" spans="1:5" ht="13.5" customHeight="1" x14ac:dyDescent="0.25">
      <c r="A17839" s="51" t="s">
        <v>23006</v>
      </c>
      <c r="B17839" s="3" t="s">
        <v>39</v>
      </c>
      <c r="C17839" t="s">
        <v>22714</v>
      </c>
      <c r="D17839" s="3" t="s">
        <v>23007</v>
      </c>
    </row>
    <row r="17840" spans="1:5" ht="13.5" customHeight="1" x14ac:dyDescent="0.25">
      <c r="A17840" s="51" t="s">
        <v>23008</v>
      </c>
      <c r="C17840" t="s">
        <v>22714</v>
      </c>
      <c r="D17840" s="3" t="s">
        <v>43</v>
      </c>
    </row>
    <row r="17841" spans="1:4" ht="13.5" customHeight="1" x14ac:dyDescent="0.25">
      <c r="A17841" s="51" t="s">
        <v>23009</v>
      </c>
      <c r="C17841" t="s">
        <v>22714</v>
      </c>
      <c r="D17841" s="3" t="s">
        <v>45</v>
      </c>
    </row>
    <row r="17842" spans="1:4" ht="13.5" customHeight="1" x14ac:dyDescent="0.25">
      <c r="A17842" s="51" t="s">
        <v>23010</v>
      </c>
      <c r="B17842" s="3" t="s">
        <v>39</v>
      </c>
      <c r="C17842" t="s">
        <v>22714</v>
      </c>
      <c r="D17842" s="3" t="s">
        <v>23011</v>
      </c>
    </row>
    <row r="17843" spans="1:4" ht="13.5" customHeight="1" x14ac:dyDescent="0.25">
      <c r="A17843" s="51" t="s">
        <v>23012</v>
      </c>
      <c r="C17843" t="s">
        <v>22714</v>
      </c>
      <c r="D17843" s="3" t="s">
        <v>43</v>
      </c>
    </row>
    <row r="17844" spans="1:4" ht="13.5" customHeight="1" x14ac:dyDescent="0.25">
      <c r="A17844" s="51" t="s">
        <v>23013</v>
      </c>
      <c r="C17844" t="s">
        <v>22714</v>
      </c>
      <c r="D17844" s="3" t="s">
        <v>45</v>
      </c>
    </row>
    <row r="17845" spans="1:4" ht="13.5" customHeight="1" x14ac:dyDescent="0.25">
      <c r="A17845" s="51" t="s">
        <v>23014</v>
      </c>
      <c r="B17845" s="3" t="s">
        <v>39</v>
      </c>
      <c r="C17845" t="s">
        <v>22714</v>
      </c>
      <c r="D17845" s="3" t="s">
        <v>23015</v>
      </c>
    </row>
    <row r="17846" spans="1:4" ht="13.5" customHeight="1" x14ac:dyDescent="0.25">
      <c r="A17846" s="51" t="s">
        <v>23016</v>
      </c>
      <c r="C17846" t="s">
        <v>22714</v>
      </c>
      <c r="D17846" s="3" t="s">
        <v>43</v>
      </c>
    </row>
    <row r="17847" spans="1:4" ht="13.5" customHeight="1" x14ac:dyDescent="0.25">
      <c r="A17847" s="51" t="s">
        <v>23017</v>
      </c>
      <c r="C17847" t="s">
        <v>22714</v>
      </c>
      <c r="D17847" s="3" t="s">
        <v>45</v>
      </c>
    </row>
    <row r="17848" spans="1:4" ht="13.5" customHeight="1" x14ac:dyDescent="0.25">
      <c r="A17848" s="51" t="s">
        <v>23018</v>
      </c>
      <c r="B17848" s="3" t="s">
        <v>39</v>
      </c>
      <c r="C17848" t="s">
        <v>22714</v>
      </c>
      <c r="D17848" s="3" t="s">
        <v>23019</v>
      </c>
    </row>
    <row r="17849" spans="1:4" ht="13.5" customHeight="1" x14ac:dyDescent="0.25">
      <c r="A17849" s="51" t="s">
        <v>23016</v>
      </c>
      <c r="C17849" t="s">
        <v>22714</v>
      </c>
      <c r="D17849" s="3" t="s">
        <v>43</v>
      </c>
    </row>
    <row r="17850" spans="1:4" ht="13.5" customHeight="1" x14ac:dyDescent="0.25">
      <c r="A17850" s="51" t="s">
        <v>23017</v>
      </c>
      <c r="C17850" t="s">
        <v>22714</v>
      </c>
      <c r="D17850" s="3" t="s">
        <v>45</v>
      </c>
    </row>
    <row r="17851" spans="1:4" ht="13.5" customHeight="1" x14ac:dyDescent="0.25">
      <c r="A17851" s="51" t="s">
        <v>23020</v>
      </c>
      <c r="B17851" s="3" t="s">
        <v>39</v>
      </c>
      <c r="C17851" t="s">
        <v>22714</v>
      </c>
      <c r="D17851" s="3" t="s">
        <v>23021</v>
      </c>
    </row>
    <row r="17852" spans="1:4" ht="13.5" customHeight="1" x14ac:dyDescent="0.25">
      <c r="A17852" s="51" t="s">
        <v>23022</v>
      </c>
      <c r="C17852" t="s">
        <v>22714</v>
      </c>
      <c r="D17852" s="3" t="s">
        <v>43</v>
      </c>
    </row>
    <row r="17853" spans="1:4" ht="13.5" customHeight="1" x14ac:dyDescent="0.25">
      <c r="A17853" s="51" t="s">
        <v>23023</v>
      </c>
      <c r="C17853" t="s">
        <v>22714</v>
      </c>
      <c r="D17853" s="3" t="s">
        <v>45</v>
      </c>
    </row>
    <row r="17854" spans="1:4" ht="13.5" customHeight="1" x14ac:dyDescent="0.25">
      <c r="A17854" s="51" t="s">
        <v>23024</v>
      </c>
      <c r="B17854" s="3" t="s">
        <v>39</v>
      </c>
      <c r="C17854" t="s">
        <v>22714</v>
      </c>
      <c r="D17854" s="3" t="s">
        <v>23025</v>
      </c>
    </row>
    <row r="17855" spans="1:4" ht="13.5" customHeight="1" x14ac:dyDescent="0.25">
      <c r="A17855" s="51" t="s">
        <v>23008</v>
      </c>
      <c r="C17855" t="s">
        <v>22714</v>
      </c>
      <c r="D17855" s="3" t="s">
        <v>43</v>
      </c>
    </row>
    <row r="17856" spans="1:4" ht="13.5" customHeight="1" x14ac:dyDescent="0.25">
      <c r="A17856" s="51" t="s">
        <v>23009</v>
      </c>
      <c r="C17856" t="s">
        <v>22714</v>
      </c>
      <c r="D17856" s="3" t="s">
        <v>45</v>
      </c>
    </row>
    <row r="17857" spans="1:4" ht="13.5" customHeight="1" x14ac:dyDescent="0.25">
      <c r="A17857" s="51" t="s">
        <v>23026</v>
      </c>
      <c r="B17857" s="3" t="s">
        <v>39</v>
      </c>
      <c r="C17857" t="s">
        <v>22714</v>
      </c>
      <c r="D17857" s="3" t="s">
        <v>23027</v>
      </c>
    </row>
    <row r="17858" spans="1:4" ht="13.5" customHeight="1" x14ac:dyDescent="0.25">
      <c r="A17858" s="51" t="s">
        <v>23012</v>
      </c>
      <c r="C17858" t="s">
        <v>22714</v>
      </c>
      <c r="D17858" s="3" t="s">
        <v>43</v>
      </c>
    </row>
    <row r="17859" spans="1:4" ht="13.5" customHeight="1" x14ac:dyDescent="0.25">
      <c r="A17859" s="51" t="s">
        <v>23013</v>
      </c>
      <c r="C17859" t="s">
        <v>22714</v>
      </c>
      <c r="D17859" s="3" t="s">
        <v>45</v>
      </c>
    </row>
    <row r="17860" spans="1:4" ht="13.5" customHeight="1" x14ac:dyDescent="0.25">
      <c r="A17860" s="51" t="s">
        <v>23028</v>
      </c>
      <c r="B17860" s="3" t="s">
        <v>39</v>
      </c>
      <c r="C17860" t="s">
        <v>22714</v>
      </c>
      <c r="D17860" s="3" t="s">
        <v>23029</v>
      </c>
    </row>
    <row r="17861" spans="1:4" ht="13.5" customHeight="1" x14ac:dyDescent="0.25">
      <c r="A17861" s="51" t="s">
        <v>23030</v>
      </c>
      <c r="C17861" t="s">
        <v>22714</v>
      </c>
      <c r="D17861" s="3" t="s">
        <v>43</v>
      </c>
    </row>
    <row r="17862" spans="1:4" ht="13.5" customHeight="1" x14ac:dyDescent="0.25">
      <c r="A17862" s="51" t="s">
        <v>23031</v>
      </c>
      <c r="C17862" t="s">
        <v>22714</v>
      </c>
      <c r="D17862" s="3" t="s">
        <v>45</v>
      </c>
    </row>
    <row r="17863" spans="1:4" ht="13.5" customHeight="1" x14ac:dyDescent="0.25">
      <c r="A17863" s="51" t="s">
        <v>23032</v>
      </c>
      <c r="B17863" s="3" t="s">
        <v>39</v>
      </c>
      <c r="C17863" t="s">
        <v>22714</v>
      </c>
      <c r="D17863" s="3" t="s">
        <v>23033</v>
      </c>
    </row>
    <row r="17864" spans="1:4" ht="13.5" customHeight="1" x14ac:dyDescent="0.25">
      <c r="A17864" s="51" t="s">
        <v>23022</v>
      </c>
      <c r="C17864" t="s">
        <v>22714</v>
      </c>
      <c r="D17864" s="3" t="s">
        <v>43</v>
      </c>
    </row>
    <row r="17865" spans="1:4" ht="13.5" customHeight="1" x14ac:dyDescent="0.25">
      <c r="A17865" s="51" t="s">
        <v>23023</v>
      </c>
      <c r="C17865" t="s">
        <v>22714</v>
      </c>
      <c r="D17865" s="3" t="s">
        <v>45</v>
      </c>
    </row>
    <row r="17866" spans="1:4" ht="13.5" customHeight="1" x14ac:dyDescent="0.25">
      <c r="A17866" s="51" t="s">
        <v>23034</v>
      </c>
      <c r="B17866" s="3" t="s">
        <v>39</v>
      </c>
      <c r="C17866" t="s">
        <v>22714</v>
      </c>
      <c r="D17866" s="3" t="s">
        <v>23035</v>
      </c>
    </row>
    <row r="17867" spans="1:4" ht="13.5" customHeight="1" x14ac:dyDescent="0.25">
      <c r="A17867" s="51" t="s">
        <v>23036</v>
      </c>
      <c r="C17867" t="s">
        <v>22714</v>
      </c>
      <c r="D17867" s="3" t="s">
        <v>43</v>
      </c>
    </row>
    <row r="17868" spans="1:4" ht="13.5" customHeight="1" x14ac:dyDescent="0.25">
      <c r="A17868" s="51" t="s">
        <v>23037</v>
      </c>
      <c r="C17868" t="s">
        <v>22714</v>
      </c>
      <c r="D17868" s="3" t="s">
        <v>45</v>
      </c>
    </row>
    <row r="17869" spans="1:4" ht="13.5" customHeight="1" x14ac:dyDescent="0.25">
      <c r="A17869" s="51" t="s">
        <v>23038</v>
      </c>
      <c r="B17869" s="3" t="s">
        <v>39</v>
      </c>
      <c r="C17869" t="s">
        <v>22714</v>
      </c>
      <c r="D17869" s="3" t="s">
        <v>23039</v>
      </c>
    </row>
    <row r="17870" spans="1:4" ht="13.5" customHeight="1" x14ac:dyDescent="0.25">
      <c r="A17870" s="51" t="s">
        <v>23040</v>
      </c>
      <c r="C17870" t="s">
        <v>22714</v>
      </c>
      <c r="D17870" s="3" t="s">
        <v>43</v>
      </c>
    </row>
    <row r="17871" spans="1:4" ht="13.5" customHeight="1" x14ac:dyDescent="0.25">
      <c r="A17871" s="51" t="s">
        <v>23041</v>
      </c>
      <c r="C17871" t="s">
        <v>22714</v>
      </c>
      <c r="D17871" s="3" t="s">
        <v>45</v>
      </c>
    </row>
    <row r="17872" spans="1:4" ht="13.5" customHeight="1" x14ac:dyDescent="0.25">
      <c r="A17872" s="51" t="s">
        <v>30705</v>
      </c>
      <c r="B17872" s="3" t="s">
        <v>39</v>
      </c>
      <c r="C17872" t="s">
        <v>22960</v>
      </c>
      <c r="D17872" s="3" t="s">
        <v>23056</v>
      </c>
    </row>
    <row r="17873" spans="1:4" ht="13.5" customHeight="1" x14ac:dyDescent="0.25">
      <c r="A17873" s="51" t="s">
        <v>23048</v>
      </c>
      <c r="C17873" t="s">
        <v>22960</v>
      </c>
      <c r="D17873" s="3" t="s">
        <v>43</v>
      </c>
    </row>
    <row r="17874" spans="1:4" ht="13.5" customHeight="1" x14ac:dyDescent="0.25">
      <c r="A17874" s="51" t="s">
        <v>23049</v>
      </c>
      <c r="C17874" t="s">
        <v>22960</v>
      </c>
      <c r="D17874" s="3" t="s">
        <v>45</v>
      </c>
    </row>
    <row r="17875" spans="1:4" ht="13.5" customHeight="1" x14ac:dyDescent="0.25">
      <c r="A17875" s="51" t="s">
        <v>30706</v>
      </c>
      <c r="B17875" s="3" t="s">
        <v>39</v>
      </c>
      <c r="C17875" t="s">
        <v>22960</v>
      </c>
      <c r="D17875" s="3" t="s">
        <v>23050</v>
      </c>
    </row>
    <row r="17876" spans="1:4" ht="13.5" customHeight="1" x14ac:dyDescent="0.25">
      <c r="A17876" s="51" t="s">
        <v>30707</v>
      </c>
      <c r="C17876" t="s">
        <v>22960</v>
      </c>
      <c r="D17876" s="3" t="s">
        <v>43</v>
      </c>
    </row>
    <row r="17877" spans="1:4" ht="13.5" customHeight="1" x14ac:dyDescent="0.25">
      <c r="A17877" s="51" t="s">
        <v>30708</v>
      </c>
      <c r="C17877" t="s">
        <v>22960</v>
      </c>
      <c r="D17877" s="3" t="s">
        <v>45</v>
      </c>
    </row>
    <row r="17878" spans="1:4" ht="13.5" customHeight="1" x14ac:dyDescent="0.25">
      <c r="A17878" s="51" t="s">
        <v>30709</v>
      </c>
      <c r="B17878" s="3" t="s">
        <v>39</v>
      </c>
      <c r="C17878" t="s">
        <v>22960</v>
      </c>
      <c r="D17878" s="3" t="s">
        <v>23055</v>
      </c>
    </row>
    <row r="17879" spans="1:4" ht="13.5" customHeight="1" x14ac:dyDescent="0.25">
      <c r="A17879" s="51" t="s">
        <v>23051</v>
      </c>
      <c r="C17879" t="s">
        <v>22960</v>
      </c>
      <c r="D17879" s="3" t="s">
        <v>43</v>
      </c>
    </row>
    <row r="17880" spans="1:4" ht="13.5" customHeight="1" x14ac:dyDescent="0.25">
      <c r="A17880" s="51" t="s">
        <v>23052</v>
      </c>
      <c r="C17880" t="s">
        <v>22960</v>
      </c>
      <c r="D17880" s="3" t="s">
        <v>45</v>
      </c>
    </row>
    <row r="17881" spans="1:4" ht="13.5" customHeight="1" x14ac:dyDescent="0.25">
      <c r="A17881" s="51" t="s">
        <v>23042</v>
      </c>
      <c r="B17881" s="3" t="s">
        <v>39</v>
      </c>
      <c r="C17881" t="s">
        <v>22960</v>
      </c>
      <c r="D17881" s="3" t="s">
        <v>23043</v>
      </c>
    </row>
    <row r="17882" spans="1:4" ht="13.5" customHeight="1" x14ac:dyDescent="0.25">
      <c r="A17882" s="51" t="s">
        <v>23044</v>
      </c>
      <c r="C17882" t="s">
        <v>22960</v>
      </c>
      <c r="D17882" s="3" t="s">
        <v>43</v>
      </c>
    </row>
    <row r="17883" spans="1:4" ht="13.5" customHeight="1" x14ac:dyDescent="0.25">
      <c r="A17883" s="51" t="s">
        <v>23045</v>
      </c>
      <c r="C17883" t="s">
        <v>22960</v>
      </c>
      <c r="D17883" s="3" t="s">
        <v>45</v>
      </c>
    </row>
    <row r="17884" spans="1:4" ht="13.5" customHeight="1" x14ac:dyDescent="0.25">
      <c r="A17884" s="51" t="s">
        <v>23046</v>
      </c>
      <c r="B17884" s="3" t="s">
        <v>39</v>
      </c>
      <c r="C17884" t="s">
        <v>22960</v>
      </c>
      <c r="D17884" s="3" t="s">
        <v>23047</v>
      </c>
    </row>
    <row r="17885" spans="1:4" ht="13.5" customHeight="1" x14ac:dyDescent="0.25">
      <c r="A17885" s="51" t="s">
        <v>23048</v>
      </c>
      <c r="C17885" t="s">
        <v>22960</v>
      </c>
      <c r="D17885" s="3" t="s">
        <v>43</v>
      </c>
    </row>
    <row r="17886" spans="1:4" ht="13.5" customHeight="1" x14ac:dyDescent="0.25">
      <c r="A17886" s="51" t="s">
        <v>23049</v>
      </c>
      <c r="C17886" t="s">
        <v>22960</v>
      </c>
      <c r="D17886" s="3" t="s">
        <v>45</v>
      </c>
    </row>
    <row r="17887" spans="1:4" ht="13.5" customHeight="1" x14ac:dyDescent="0.25">
      <c r="A17887" s="51" t="s">
        <v>23053</v>
      </c>
      <c r="B17887" s="3" t="s">
        <v>39</v>
      </c>
      <c r="C17887" t="s">
        <v>22960</v>
      </c>
      <c r="D17887" s="3" t="s">
        <v>23054</v>
      </c>
    </row>
    <row r="17888" spans="1:4" ht="13.5" customHeight="1" x14ac:dyDescent="0.25">
      <c r="A17888" s="51" t="s">
        <v>23044</v>
      </c>
      <c r="C17888" t="s">
        <v>22960</v>
      </c>
      <c r="D17888" s="3" t="s">
        <v>43</v>
      </c>
    </row>
    <row r="17889" spans="1:4" ht="13.5" customHeight="1" x14ac:dyDescent="0.25">
      <c r="A17889" s="51" t="s">
        <v>23045</v>
      </c>
      <c r="C17889" t="s">
        <v>22960</v>
      </c>
      <c r="D17889" s="3" t="s">
        <v>45</v>
      </c>
    </row>
    <row r="17890" spans="1:4" ht="13.5" customHeight="1" x14ac:dyDescent="0.25">
      <c r="A17890" s="51" t="s">
        <v>23057</v>
      </c>
      <c r="B17890" s="3" t="s">
        <v>39</v>
      </c>
      <c r="C17890" t="s">
        <v>22960</v>
      </c>
      <c r="D17890" s="3" t="s">
        <v>23058</v>
      </c>
    </row>
    <row r="17891" spans="1:4" ht="13.5" customHeight="1" x14ac:dyDescent="0.25">
      <c r="A17891" s="51" t="s">
        <v>23059</v>
      </c>
      <c r="C17891" t="s">
        <v>22960</v>
      </c>
      <c r="D17891" s="3" t="s">
        <v>43</v>
      </c>
    </row>
    <row r="17892" spans="1:4" ht="13.5" customHeight="1" x14ac:dyDescent="0.25">
      <c r="A17892" s="51" t="s">
        <v>23060</v>
      </c>
      <c r="C17892" t="s">
        <v>22960</v>
      </c>
      <c r="D17892" s="3" t="s">
        <v>45</v>
      </c>
    </row>
    <row r="17893" spans="1:4" ht="13.5" customHeight="1" x14ac:dyDescent="0.25">
      <c r="A17893" s="51" t="s">
        <v>23061</v>
      </c>
      <c r="B17893" s="3" t="s">
        <v>39</v>
      </c>
      <c r="C17893" t="s">
        <v>22714</v>
      </c>
      <c r="D17893" s="3" t="s">
        <v>23062</v>
      </c>
    </row>
    <row r="17894" spans="1:4" ht="13.5" customHeight="1" x14ac:dyDescent="0.25">
      <c r="A17894" s="51" t="s">
        <v>23063</v>
      </c>
      <c r="C17894" t="s">
        <v>22714</v>
      </c>
      <c r="D17894" s="3" t="s">
        <v>43</v>
      </c>
    </row>
    <row r="17895" spans="1:4" ht="13.5" customHeight="1" x14ac:dyDescent="0.25">
      <c r="A17895" s="51" t="s">
        <v>23064</v>
      </c>
      <c r="C17895" t="s">
        <v>22714</v>
      </c>
      <c r="D17895" s="3" t="s">
        <v>45</v>
      </c>
    </row>
    <row r="17896" spans="1:4" ht="13.5" customHeight="1" x14ac:dyDescent="0.25">
      <c r="A17896" s="51" t="s">
        <v>23065</v>
      </c>
      <c r="B17896" s="3" t="s">
        <v>39</v>
      </c>
      <c r="C17896" t="s">
        <v>22714</v>
      </c>
      <c r="D17896" s="3" t="s">
        <v>23066</v>
      </c>
    </row>
    <row r="17897" spans="1:4" ht="13.5" customHeight="1" x14ac:dyDescent="0.25">
      <c r="A17897" s="51" t="s">
        <v>23067</v>
      </c>
      <c r="C17897" t="s">
        <v>22714</v>
      </c>
      <c r="D17897" s="3" t="s">
        <v>43</v>
      </c>
    </row>
    <row r="17898" spans="1:4" ht="13.5" customHeight="1" x14ac:dyDescent="0.25">
      <c r="A17898" s="51" t="s">
        <v>23068</v>
      </c>
      <c r="C17898" t="s">
        <v>22714</v>
      </c>
      <c r="D17898" s="3" t="s">
        <v>45</v>
      </c>
    </row>
    <row r="17899" spans="1:4" ht="13.5" customHeight="1" x14ac:dyDescent="0.25">
      <c r="A17899" s="51" t="s">
        <v>23069</v>
      </c>
      <c r="B17899" s="3" t="s">
        <v>39</v>
      </c>
      <c r="C17899" t="s">
        <v>22714</v>
      </c>
      <c r="D17899" s="3" t="s">
        <v>23070</v>
      </c>
    </row>
    <row r="17900" spans="1:4" ht="13.5" customHeight="1" x14ac:dyDescent="0.25">
      <c r="A17900" s="51" t="s">
        <v>23071</v>
      </c>
      <c r="C17900" t="s">
        <v>22714</v>
      </c>
      <c r="D17900" s="3" t="s">
        <v>43</v>
      </c>
    </row>
    <row r="17901" spans="1:4" ht="13.5" customHeight="1" x14ac:dyDescent="0.25">
      <c r="A17901" s="51" t="s">
        <v>23072</v>
      </c>
      <c r="C17901" t="s">
        <v>22714</v>
      </c>
      <c r="D17901" s="3" t="s">
        <v>45</v>
      </c>
    </row>
    <row r="17902" spans="1:4" ht="13.5" customHeight="1" x14ac:dyDescent="0.25">
      <c r="A17902" s="51" t="s">
        <v>23073</v>
      </c>
      <c r="B17902" s="3" t="s">
        <v>39</v>
      </c>
      <c r="C17902" t="s">
        <v>22714</v>
      </c>
      <c r="D17902" s="3" t="s">
        <v>23074</v>
      </c>
    </row>
    <row r="17903" spans="1:4" ht="13.5" customHeight="1" x14ac:dyDescent="0.25">
      <c r="A17903" s="51" t="s">
        <v>23075</v>
      </c>
      <c r="C17903" t="s">
        <v>22714</v>
      </c>
      <c r="D17903" s="3" t="s">
        <v>43</v>
      </c>
    </row>
    <row r="17904" spans="1:4" ht="13.5" customHeight="1" x14ac:dyDescent="0.25">
      <c r="A17904" s="51" t="s">
        <v>23076</v>
      </c>
      <c r="C17904" t="s">
        <v>22714</v>
      </c>
      <c r="D17904" s="3" t="s">
        <v>45</v>
      </c>
    </row>
    <row r="17905" spans="1:4" ht="13.5" customHeight="1" x14ac:dyDescent="0.25">
      <c r="A17905" s="51" t="s">
        <v>23077</v>
      </c>
      <c r="B17905" s="3" t="s">
        <v>39</v>
      </c>
      <c r="C17905" t="s">
        <v>22714</v>
      </c>
      <c r="D17905" s="3" t="s">
        <v>23078</v>
      </c>
    </row>
    <row r="17906" spans="1:4" ht="13.5" customHeight="1" x14ac:dyDescent="0.25">
      <c r="A17906" s="51" t="s">
        <v>23079</v>
      </c>
      <c r="C17906" t="s">
        <v>22714</v>
      </c>
      <c r="D17906" s="3" t="s">
        <v>43</v>
      </c>
    </row>
    <row r="17907" spans="1:4" ht="13.5" customHeight="1" x14ac:dyDescent="0.25">
      <c r="A17907" s="51" t="s">
        <v>23080</v>
      </c>
      <c r="C17907" t="s">
        <v>22714</v>
      </c>
      <c r="D17907" s="3" t="s">
        <v>45</v>
      </c>
    </row>
    <row r="17908" spans="1:4" ht="13.5" customHeight="1" x14ac:dyDescent="0.25">
      <c r="A17908" s="51" t="s">
        <v>23081</v>
      </c>
      <c r="B17908" s="3" t="s">
        <v>39</v>
      </c>
      <c r="C17908" t="s">
        <v>22714</v>
      </c>
      <c r="D17908" s="3" t="s">
        <v>23082</v>
      </c>
    </row>
    <row r="17909" spans="1:4" ht="13.5" customHeight="1" x14ac:dyDescent="0.25">
      <c r="A17909" s="51" t="s">
        <v>23083</v>
      </c>
      <c r="C17909" t="s">
        <v>22714</v>
      </c>
      <c r="D17909" s="3" t="s">
        <v>43</v>
      </c>
    </row>
    <row r="17910" spans="1:4" ht="13.5" customHeight="1" x14ac:dyDescent="0.25">
      <c r="A17910" s="51" t="s">
        <v>23084</v>
      </c>
      <c r="C17910" t="s">
        <v>22714</v>
      </c>
      <c r="D17910" s="3" t="s">
        <v>45</v>
      </c>
    </row>
    <row r="17911" spans="1:4" ht="13.5" customHeight="1" x14ac:dyDescent="0.25">
      <c r="A17911" s="51" t="s">
        <v>23085</v>
      </c>
      <c r="C17911" t="s">
        <v>22714</v>
      </c>
      <c r="D17911" s="3" t="s">
        <v>23086</v>
      </c>
    </row>
    <row r="17912" spans="1:4" ht="13.5" customHeight="1" x14ac:dyDescent="0.25">
      <c r="A17912" s="51" t="s">
        <v>23087</v>
      </c>
      <c r="C17912" t="s">
        <v>22714</v>
      </c>
      <c r="D17912" s="3" t="s">
        <v>23088</v>
      </c>
    </row>
    <row r="17913" spans="1:4" ht="13.5" customHeight="1" x14ac:dyDescent="0.25">
      <c r="A17913" s="51" t="s">
        <v>23089</v>
      </c>
      <c r="C17913" t="s">
        <v>22714</v>
      </c>
      <c r="D17913" s="3" t="s">
        <v>23090</v>
      </c>
    </row>
    <row r="17914" spans="1:4" ht="13.5" customHeight="1" x14ac:dyDescent="0.25">
      <c r="A17914" s="51" t="s">
        <v>23091</v>
      </c>
      <c r="C17914" t="s">
        <v>22714</v>
      </c>
      <c r="D17914" s="3" t="s">
        <v>23092</v>
      </c>
    </row>
    <row r="17915" spans="1:4" ht="13.5" customHeight="1" x14ac:dyDescent="0.25">
      <c r="A17915" s="51" t="s">
        <v>23093</v>
      </c>
      <c r="C17915" t="s">
        <v>22714</v>
      </c>
      <c r="D17915" s="3" t="s">
        <v>23094</v>
      </c>
    </row>
    <row r="17916" spans="1:4" ht="13.5" customHeight="1" x14ac:dyDescent="0.25">
      <c r="A17916" s="51" t="s">
        <v>23095</v>
      </c>
      <c r="C17916" t="s">
        <v>22714</v>
      </c>
      <c r="D17916" s="3" t="s">
        <v>23096</v>
      </c>
    </row>
    <row r="17917" spans="1:4" ht="13.5" customHeight="1" x14ac:dyDescent="0.25">
      <c r="A17917" s="51" t="s">
        <v>23097</v>
      </c>
      <c r="B17917" s="3" t="s">
        <v>39</v>
      </c>
      <c r="C17917" t="s">
        <v>22714</v>
      </c>
      <c r="D17917" s="3" t="s">
        <v>23098</v>
      </c>
    </row>
    <row r="17918" spans="1:4" ht="13.5" customHeight="1" x14ac:dyDescent="0.25">
      <c r="A17918" s="51" t="s">
        <v>23075</v>
      </c>
      <c r="C17918" t="s">
        <v>22714</v>
      </c>
      <c r="D17918" s="3" t="s">
        <v>43</v>
      </c>
    </row>
    <row r="17919" spans="1:4" ht="13.5" customHeight="1" x14ac:dyDescent="0.25">
      <c r="A17919" s="51" t="s">
        <v>23076</v>
      </c>
      <c r="C17919" t="s">
        <v>22714</v>
      </c>
      <c r="D17919" s="3" t="s">
        <v>45</v>
      </c>
    </row>
    <row r="17920" spans="1:4" ht="13.5" customHeight="1" x14ac:dyDescent="0.25">
      <c r="A17920" s="51" t="s">
        <v>23099</v>
      </c>
      <c r="C17920" t="s">
        <v>23100</v>
      </c>
      <c r="D17920" s="3" t="s">
        <v>23101</v>
      </c>
    </row>
    <row r="17921" spans="1:5" ht="13.5" customHeight="1" x14ac:dyDescent="0.25">
      <c r="A17921" s="51" t="s">
        <v>23102</v>
      </c>
      <c r="B17921" s="3" t="s">
        <v>39</v>
      </c>
      <c r="C17921" t="s">
        <v>23100</v>
      </c>
      <c r="D17921" s="3" t="s">
        <v>50</v>
      </c>
    </row>
    <row r="17922" spans="1:5" ht="13.5" customHeight="1" x14ac:dyDescent="0.25">
      <c r="A17922" s="51" t="s">
        <v>23103</v>
      </c>
      <c r="C17922" t="s">
        <v>23100</v>
      </c>
      <c r="D17922" s="3" t="s">
        <v>43</v>
      </c>
    </row>
    <row r="17923" spans="1:5" ht="13.5" customHeight="1" x14ac:dyDescent="0.25">
      <c r="A17923" s="51" t="s">
        <v>23104</v>
      </c>
      <c r="C17923" t="s">
        <v>23100</v>
      </c>
      <c r="D17923" s="3" t="s">
        <v>45</v>
      </c>
    </row>
    <row r="17924" spans="1:5" ht="13.5" customHeight="1" x14ac:dyDescent="0.25">
      <c r="A17924" s="51" t="s">
        <v>23105</v>
      </c>
      <c r="C17924" t="s">
        <v>32147</v>
      </c>
      <c r="D17924" s="3" t="s">
        <v>96</v>
      </c>
    </row>
    <row r="17925" spans="1:5" ht="13.5" customHeight="1" x14ac:dyDescent="0.25">
      <c r="A17925" s="51" t="s">
        <v>23107</v>
      </c>
      <c r="C17925" t="s">
        <v>23106</v>
      </c>
      <c r="D17925" s="3" t="s">
        <v>93</v>
      </c>
    </row>
    <row r="17926" spans="1:5" ht="13.5" customHeight="1" x14ac:dyDescent="0.25">
      <c r="A17926" s="51" t="s">
        <v>23108</v>
      </c>
      <c r="C17926" t="s">
        <v>23106</v>
      </c>
      <c r="D17926" s="3" t="s">
        <v>92</v>
      </c>
      <c r="E17926" s="3" t="s">
        <v>74</v>
      </c>
    </row>
    <row r="17927" spans="1:5" ht="13.5" customHeight="1" x14ac:dyDescent="0.25">
      <c r="A17927" s="51" t="s">
        <v>32749</v>
      </c>
      <c r="B17927" s="3" t="s">
        <v>39</v>
      </c>
      <c r="C17927" t="s">
        <v>22714</v>
      </c>
      <c r="D17927" s="3" t="s">
        <v>32148</v>
      </c>
      <c r="E17927" s="3" t="s">
        <v>126</v>
      </c>
    </row>
    <row r="17928" spans="1:5" ht="13.5" customHeight="1" x14ac:dyDescent="0.25">
      <c r="A17928" s="51" t="s">
        <v>32750</v>
      </c>
      <c r="C17928" t="s">
        <v>22714</v>
      </c>
      <c r="D17928" s="3" t="s">
        <v>43</v>
      </c>
      <c r="E17928" s="3" t="s">
        <v>126</v>
      </c>
    </row>
    <row r="17929" spans="1:5" ht="13.5" customHeight="1" x14ac:dyDescent="0.25">
      <c r="A17929" s="51" t="s">
        <v>32751</v>
      </c>
      <c r="C17929" t="s">
        <v>22714</v>
      </c>
      <c r="D17929" s="3" t="s">
        <v>45</v>
      </c>
      <c r="E17929" s="3" t="s">
        <v>126</v>
      </c>
    </row>
    <row r="17930" spans="1:5" ht="13.5" customHeight="1" x14ac:dyDescent="0.25">
      <c r="A17930" s="51" t="s">
        <v>32752</v>
      </c>
      <c r="B17930" s="3" t="s">
        <v>39</v>
      </c>
      <c r="C17930" t="s">
        <v>22714</v>
      </c>
      <c r="D17930" s="3" t="s">
        <v>32149</v>
      </c>
      <c r="E17930" s="3" t="s">
        <v>126</v>
      </c>
    </row>
    <row r="17931" spans="1:5" ht="13.5" customHeight="1" x14ac:dyDescent="0.25">
      <c r="A17931" s="51" t="s">
        <v>32753</v>
      </c>
      <c r="C17931" t="s">
        <v>22714</v>
      </c>
      <c r="D17931" s="3" t="s">
        <v>43</v>
      </c>
      <c r="E17931" s="3" t="s">
        <v>126</v>
      </c>
    </row>
    <row r="17932" spans="1:5" ht="13.5" customHeight="1" x14ac:dyDescent="0.25">
      <c r="A17932" s="51" t="s">
        <v>32754</v>
      </c>
      <c r="C17932" t="s">
        <v>22714</v>
      </c>
      <c r="D17932" s="3" t="s">
        <v>45</v>
      </c>
      <c r="E17932" s="3" t="s">
        <v>126</v>
      </c>
    </row>
    <row r="17933" spans="1:5" ht="13.5" customHeight="1" x14ac:dyDescent="0.25">
      <c r="A17933" s="51" t="s">
        <v>32755</v>
      </c>
      <c r="C17933" t="s">
        <v>22714</v>
      </c>
      <c r="D17933" s="3" t="s">
        <v>32150</v>
      </c>
      <c r="E17933" s="3" t="s">
        <v>126</v>
      </c>
    </row>
    <row r="17934" spans="1:5" ht="13.5" customHeight="1" x14ac:dyDescent="0.25">
      <c r="A17934" s="51" t="s">
        <v>32756</v>
      </c>
      <c r="C17934" t="s">
        <v>22714</v>
      </c>
      <c r="D17934" s="3" t="s">
        <v>32150</v>
      </c>
      <c r="E17934" s="3" t="s">
        <v>126</v>
      </c>
    </row>
    <row r="17935" spans="1:5" ht="13.5" customHeight="1" x14ac:dyDescent="0.25">
      <c r="A17935" s="51" t="s">
        <v>23109</v>
      </c>
      <c r="B17935" s="3" t="s">
        <v>39</v>
      </c>
      <c r="C17935" t="s">
        <v>23110</v>
      </c>
      <c r="D17935" s="3" t="s">
        <v>50</v>
      </c>
    </row>
    <row r="17936" spans="1:5" ht="13.5" customHeight="1" x14ac:dyDescent="0.25">
      <c r="A17936" s="51" t="s">
        <v>23111</v>
      </c>
      <c r="C17936" t="s">
        <v>23110</v>
      </c>
      <c r="D17936" s="3" t="s">
        <v>43</v>
      </c>
    </row>
    <row r="17937" spans="1:4" ht="13.5" customHeight="1" x14ac:dyDescent="0.25">
      <c r="A17937" s="51" t="s">
        <v>23112</v>
      </c>
      <c r="C17937" t="s">
        <v>23110</v>
      </c>
      <c r="D17937" s="3" t="s">
        <v>45</v>
      </c>
    </row>
    <row r="17938" spans="1:4" ht="13.5" customHeight="1" x14ac:dyDescent="0.25">
      <c r="A17938" s="51" t="s">
        <v>23113</v>
      </c>
      <c r="C17938" t="s">
        <v>23114</v>
      </c>
      <c r="D17938" s="3" t="s">
        <v>23115</v>
      </c>
    </row>
    <row r="17939" spans="1:4" ht="13.5" customHeight="1" x14ac:dyDescent="0.25">
      <c r="A17939" s="51" t="s">
        <v>23116</v>
      </c>
      <c r="B17939" s="3" t="s">
        <v>39</v>
      </c>
      <c r="C17939" t="s">
        <v>23114</v>
      </c>
      <c r="D17939" s="3" t="s">
        <v>50</v>
      </c>
    </row>
    <row r="17940" spans="1:4" ht="13.5" customHeight="1" x14ac:dyDescent="0.25">
      <c r="A17940" s="51" t="s">
        <v>23117</v>
      </c>
      <c r="C17940" t="s">
        <v>23114</v>
      </c>
      <c r="D17940" s="3" t="s">
        <v>43</v>
      </c>
    </row>
    <row r="17941" spans="1:4" ht="13.5" customHeight="1" x14ac:dyDescent="0.25">
      <c r="A17941" s="51" t="s">
        <v>23118</v>
      </c>
      <c r="C17941" t="s">
        <v>23114</v>
      </c>
      <c r="D17941" s="3" t="s">
        <v>45</v>
      </c>
    </row>
    <row r="17942" spans="1:4" ht="13.5" customHeight="1" x14ac:dyDescent="0.25">
      <c r="A17942" s="51" t="s">
        <v>23120</v>
      </c>
      <c r="C17942" t="s">
        <v>23119</v>
      </c>
      <c r="D17942" s="3" t="s">
        <v>1293</v>
      </c>
    </row>
    <row r="17943" spans="1:4" ht="13.5" customHeight="1" x14ac:dyDescent="0.25">
      <c r="A17943" s="51" t="s">
        <v>23121</v>
      </c>
      <c r="C17943" t="s">
        <v>23119</v>
      </c>
      <c r="D17943" s="3" t="s">
        <v>2190</v>
      </c>
    </row>
    <row r="17944" spans="1:4" ht="13.5" customHeight="1" x14ac:dyDescent="0.25">
      <c r="A17944" s="51" t="s">
        <v>23122</v>
      </c>
      <c r="B17944" s="3" t="s">
        <v>39</v>
      </c>
      <c r="C17944" t="s">
        <v>23123</v>
      </c>
      <c r="D17944" s="3" t="s">
        <v>2031</v>
      </c>
    </row>
    <row r="17945" spans="1:4" ht="13.5" customHeight="1" x14ac:dyDescent="0.25">
      <c r="A17945" s="51" t="s">
        <v>23124</v>
      </c>
      <c r="C17945" t="s">
        <v>23123</v>
      </c>
      <c r="D17945" s="3" t="s">
        <v>43</v>
      </c>
    </row>
    <row r="17946" spans="1:4" ht="13.5" customHeight="1" x14ac:dyDescent="0.25">
      <c r="A17946" s="51" t="s">
        <v>23125</v>
      </c>
      <c r="C17946" t="s">
        <v>23123</v>
      </c>
      <c r="D17946" s="3" t="s">
        <v>45</v>
      </c>
    </row>
    <row r="17947" spans="1:4" ht="13.5" customHeight="1" x14ac:dyDescent="0.25">
      <c r="A17947" s="51" t="s">
        <v>23126</v>
      </c>
      <c r="B17947" s="3" t="s">
        <v>39</v>
      </c>
      <c r="C17947" t="s">
        <v>23127</v>
      </c>
      <c r="D17947" s="3" t="s">
        <v>50</v>
      </c>
    </row>
    <row r="17948" spans="1:4" ht="13.5" customHeight="1" x14ac:dyDescent="0.25">
      <c r="A17948" s="51" t="s">
        <v>23128</v>
      </c>
      <c r="C17948" t="s">
        <v>23127</v>
      </c>
      <c r="D17948" s="3" t="s">
        <v>43</v>
      </c>
    </row>
    <row r="17949" spans="1:4" ht="13.5" customHeight="1" x14ac:dyDescent="0.25">
      <c r="A17949" s="51" t="s">
        <v>23129</v>
      </c>
      <c r="C17949" t="s">
        <v>23127</v>
      </c>
      <c r="D17949" s="3" t="s">
        <v>45</v>
      </c>
    </row>
    <row r="17950" spans="1:4" ht="13.5" customHeight="1" x14ac:dyDescent="0.25">
      <c r="A17950" s="51" t="s">
        <v>23130</v>
      </c>
      <c r="B17950" s="3" t="s">
        <v>39</v>
      </c>
      <c r="C17950" t="s">
        <v>23131</v>
      </c>
      <c r="D17950" s="3" t="s">
        <v>50</v>
      </c>
    </row>
    <row r="17951" spans="1:4" ht="13.5" customHeight="1" x14ac:dyDescent="0.25">
      <c r="A17951" s="51" t="s">
        <v>23132</v>
      </c>
      <c r="C17951" t="s">
        <v>23131</v>
      </c>
      <c r="D17951" s="3" t="s">
        <v>43</v>
      </c>
    </row>
    <row r="17952" spans="1:4" ht="13.5" customHeight="1" x14ac:dyDescent="0.25">
      <c r="A17952" s="51" t="s">
        <v>23133</v>
      </c>
      <c r="C17952" t="s">
        <v>23131</v>
      </c>
      <c r="D17952" s="3" t="s">
        <v>45</v>
      </c>
    </row>
    <row r="17953" spans="1:4" ht="13.5" customHeight="1" x14ac:dyDescent="0.25">
      <c r="A17953" s="51" t="s">
        <v>23134</v>
      </c>
      <c r="B17953" s="3" t="s">
        <v>39</v>
      </c>
      <c r="C17953" t="s">
        <v>23135</v>
      </c>
      <c r="D17953" s="3" t="s">
        <v>2190</v>
      </c>
    </row>
    <row r="17954" spans="1:4" ht="13.5" customHeight="1" x14ac:dyDescent="0.25">
      <c r="A17954" s="51" t="s">
        <v>23136</v>
      </c>
      <c r="C17954" t="s">
        <v>23135</v>
      </c>
      <c r="D17954" s="3" t="s">
        <v>43</v>
      </c>
    </row>
    <row r="17955" spans="1:4" ht="13.5" customHeight="1" x14ac:dyDescent="0.25">
      <c r="A17955" s="51" t="s">
        <v>23137</v>
      </c>
      <c r="C17955" t="s">
        <v>23135</v>
      </c>
      <c r="D17955" s="3" t="s">
        <v>45</v>
      </c>
    </row>
    <row r="17956" spans="1:4" ht="13.5" customHeight="1" x14ac:dyDescent="0.25">
      <c r="A17956" s="51" t="s">
        <v>23138</v>
      </c>
      <c r="B17956" s="3" t="s">
        <v>39</v>
      </c>
      <c r="C17956" t="s">
        <v>23139</v>
      </c>
      <c r="D17956" s="3" t="s">
        <v>50</v>
      </c>
    </row>
    <row r="17957" spans="1:4" ht="13.5" customHeight="1" x14ac:dyDescent="0.25">
      <c r="A17957" s="51" t="s">
        <v>23140</v>
      </c>
      <c r="C17957" t="s">
        <v>23139</v>
      </c>
      <c r="D17957" s="3" t="s">
        <v>43</v>
      </c>
    </row>
    <row r="17958" spans="1:4" ht="13.5" customHeight="1" x14ac:dyDescent="0.25">
      <c r="A17958" s="51" t="s">
        <v>23141</v>
      </c>
      <c r="C17958" t="s">
        <v>23139</v>
      </c>
      <c r="D17958" s="3" t="s">
        <v>45</v>
      </c>
    </row>
    <row r="17959" spans="1:4" ht="13.5" customHeight="1" x14ac:dyDescent="0.25">
      <c r="A17959" s="51" t="s">
        <v>23142</v>
      </c>
      <c r="C17959" t="s">
        <v>23143</v>
      </c>
      <c r="D17959" s="3" t="s">
        <v>50</v>
      </c>
    </row>
    <row r="17960" spans="1:4" ht="13.5" customHeight="1" x14ac:dyDescent="0.25">
      <c r="A17960" s="51" t="s">
        <v>23144</v>
      </c>
      <c r="B17960" s="3" t="s">
        <v>39</v>
      </c>
      <c r="C17960" t="s">
        <v>23145</v>
      </c>
      <c r="D17960" s="3" t="s">
        <v>50</v>
      </c>
    </row>
    <row r="17961" spans="1:4" ht="13.5" customHeight="1" x14ac:dyDescent="0.25">
      <c r="A17961" s="51" t="s">
        <v>23146</v>
      </c>
      <c r="C17961" t="s">
        <v>23145</v>
      </c>
      <c r="D17961" s="3" t="s">
        <v>43</v>
      </c>
    </row>
    <row r="17962" spans="1:4" ht="13.5" customHeight="1" x14ac:dyDescent="0.25">
      <c r="A17962" s="51" t="s">
        <v>23147</v>
      </c>
      <c r="C17962" t="s">
        <v>23145</v>
      </c>
      <c r="D17962" s="3" t="s">
        <v>45</v>
      </c>
    </row>
    <row r="17963" spans="1:4" ht="13.5" customHeight="1" x14ac:dyDescent="0.25">
      <c r="A17963" s="51" t="s">
        <v>23148</v>
      </c>
      <c r="B17963" s="3" t="s">
        <v>39</v>
      </c>
      <c r="C17963" t="s">
        <v>23149</v>
      </c>
      <c r="D17963" s="3" t="s">
        <v>5377</v>
      </c>
    </row>
    <row r="17964" spans="1:4" ht="13.5" customHeight="1" x14ac:dyDescent="0.25">
      <c r="A17964" s="51" t="s">
        <v>23150</v>
      </c>
      <c r="C17964" t="s">
        <v>23149</v>
      </c>
      <c r="D17964" s="3" t="s">
        <v>43</v>
      </c>
    </row>
    <row r="17965" spans="1:4" ht="13.5" customHeight="1" x14ac:dyDescent="0.25">
      <c r="A17965" s="51" t="s">
        <v>23151</v>
      </c>
      <c r="C17965" t="s">
        <v>23149</v>
      </c>
      <c r="D17965" s="3" t="s">
        <v>45</v>
      </c>
    </row>
    <row r="17966" spans="1:4" ht="13.5" customHeight="1" x14ac:dyDescent="0.25">
      <c r="A17966" s="51" t="s">
        <v>23152</v>
      </c>
      <c r="C17966" t="s">
        <v>23153</v>
      </c>
      <c r="D17966" s="3" t="s">
        <v>2190</v>
      </c>
    </row>
    <row r="17967" spans="1:4" ht="13.5" customHeight="1" x14ac:dyDescent="0.25">
      <c r="A17967" s="51" t="s">
        <v>23154</v>
      </c>
      <c r="C17967" t="s">
        <v>23155</v>
      </c>
      <c r="D17967" s="3" t="s">
        <v>213</v>
      </c>
    </row>
    <row r="17968" spans="1:4" ht="13.5" customHeight="1" x14ac:dyDescent="0.25">
      <c r="A17968" s="51" t="s">
        <v>23156</v>
      </c>
      <c r="C17968" t="s">
        <v>23155</v>
      </c>
      <c r="D17968" s="3" t="s">
        <v>454</v>
      </c>
    </row>
    <row r="17969" spans="1:4" ht="13.5" customHeight="1" x14ac:dyDescent="0.25">
      <c r="A17969" s="51" t="s">
        <v>23157</v>
      </c>
      <c r="B17969" s="3" t="s">
        <v>39</v>
      </c>
      <c r="C17969" t="s">
        <v>23158</v>
      </c>
      <c r="D17969" s="3" t="s">
        <v>50</v>
      </c>
    </row>
    <row r="17970" spans="1:4" ht="13.5" customHeight="1" x14ac:dyDescent="0.25">
      <c r="A17970" s="51" t="s">
        <v>23159</v>
      </c>
      <c r="C17970" t="s">
        <v>23158</v>
      </c>
      <c r="D17970" s="3" t="s">
        <v>43</v>
      </c>
    </row>
    <row r="17971" spans="1:4" ht="13.5" customHeight="1" x14ac:dyDescent="0.25">
      <c r="A17971" s="51" t="s">
        <v>23160</v>
      </c>
      <c r="C17971" t="s">
        <v>23158</v>
      </c>
      <c r="D17971" s="3" t="s">
        <v>45</v>
      </c>
    </row>
    <row r="17972" spans="1:4" ht="13.5" customHeight="1" x14ac:dyDescent="0.25">
      <c r="A17972" s="51" t="s">
        <v>23161</v>
      </c>
      <c r="B17972" s="3" t="s">
        <v>39</v>
      </c>
      <c r="C17972" t="s">
        <v>23162</v>
      </c>
      <c r="D17972" s="3" t="s">
        <v>50</v>
      </c>
    </row>
    <row r="17973" spans="1:4" ht="13.5" customHeight="1" x14ac:dyDescent="0.25">
      <c r="A17973" s="51" t="s">
        <v>23163</v>
      </c>
      <c r="C17973" t="s">
        <v>23162</v>
      </c>
      <c r="D17973" s="3" t="s">
        <v>43</v>
      </c>
    </row>
    <row r="17974" spans="1:4" ht="13.5" customHeight="1" x14ac:dyDescent="0.25">
      <c r="A17974" s="51" t="s">
        <v>23164</v>
      </c>
      <c r="C17974" t="s">
        <v>23162</v>
      </c>
      <c r="D17974" s="3" t="s">
        <v>45</v>
      </c>
    </row>
    <row r="17975" spans="1:4" ht="13.5" customHeight="1" x14ac:dyDescent="0.25">
      <c r="A17975" s="51" t="s">
        <v>23165</v>
      </c>
      <c r="B17975" s="3" t="s">
        <v>39</v>
      </c>
      <c r="C17975" t="s">
        <v>23166</v>
      </c>
      <c r="D17975" s="3" t="s">
        <v>213</v>
      </c>
    </row>
    <row r="17976" spans="1:4" ht="13.5" customHeight="1" x14ac:dyDescent="0.25">
      <c r="A17976" s="51" t="s">
        <v>23167</v>
      </c>
      <c r="C17976" t="s">
        <v>23166</v>
      </c>
      <c r="D17976" s="3" t="s">
        <v>43</v>
      </c>
    </row>
    <row r="17977" spans="1:4" ht="13.5" customHeight="1" x14ac:dyDescent="0.25">
      <c r="A17977" s="51" t="s">
        <v>23168</v>
      </c>
      <c r="C17977" t="s">
        <v>23166</v>
      </c>
      <c r="D17977" s="3" t="s">
        <v>45</v>
      </c>
    </row>
    <row r="17978" spans="1:4" ht="13.5" customHeight="1" x14ac:dyDescent="0.25">
      <c r="A17978" s="51" t="s">
        <v>23169</v>
      </c>
      <c r="C17978" t="s">
        <v>23170</v>
      </c>
      <c r="D17978" s="3" t="s">
        <v>50</v>
      </c>
    </row>
    <row r="17979" spans="1:4" ht="13.5" customHeight="1" x14ac:dyDescent="0.25">
      <c r="A17979" s="51" t="s">
        <v>23171</v>
      </c>
      <c r="B17979" s="3" t="s">
        <v>39</v>
      </c>
      <c r="C17979" t="s">
        <v>23172</v>
      </c>
      <c r="D17979" s="3" t="s">
        <v>50</v>
      </c>
    </row>
    <row r="17980" spans="1:4" ht="13.5" customHeight="1" x14ac:dyDescent="0.25">
      <c r="A17980" s="51" t="s">
        <v>23173</v>
      </c>
      <c r="C17980" t="s">
        <v>23172</v>
      </c>
      <c r="D17980" s="3" t="s">
        <v>43</v>
      </c>
    </row>
    <row r="17981" spans="1:4" ht="13.5" customHeight="1" x14ac:dyDescent="0.25">
      <c r="A17981" s="51" t="s">
        <v>23174</v>
      </c>
      <c r="C17981" t="s">
        <v>23172</v>
      </c>
      <c r="D17981" s="3" t="s">
        <v>45</v>
      </c>
    </row>
    <row r="17982" spans="1:4" ht="13.5" customHeight="1" x14ac:dyDescent="0.25">
      <c r="A17982" s="51" t="s">
        <v>23175</v>
      </c>
      <c r="B17982" s="3" t="s">
        <v>39</v>
      </c>
      <c r="C17982" t="s">
        <v>23176</v>
      </c>
      <c r="D17982" s="3" t="s">
        <v>50</v>
      </c>
    </row>
    <row r="17983" spans="1:4" ht="13.5" customHeight="1" x14ac:dyDescent="0.25">
      <c r="A17983" s="51" t="s">
        <v>23177</v>
      </c>
      <c r="C17983" t="s">
        <v>23176</v>
      </c>
      <c r="D17983" s="3" t="s">
        <v>43</v>
      </c>
    </row>
    <row r="17984" spans="1:4" ht="13.5" customHeight="1" x14ac:dyDescent="0.25">
      <c r="A17984" s="51" t="s">
        <v>23178</v>
      </c>
      <c r="C17984" t="s">
        <v>23176</v>
      </c>
      <c r="D17984" s="3" t="s">
        <v>45</v>
      </c>
    </row>
    <row r="17985" spans="1:4" ht="13.5" customHeight="1" x14ac:dyDescent="0.25">
      <c r="A17985" s="51" t="s">
        <v>23179</v>
      </c>
      <c r="B17985" s="3" t="s">
        <v>39</v>
      </c>
      <c r="C17985" t="s">
        <v>23180</v>
      </c>
      <c r="D17985" s="3" t="s">
        <v>50</v>
      </c>
    </row>
    <row r="17986" spans="1:4" ht="13.5" customHeight="1" x14ac:dyDescent="0.25">
      <c r="A17986" s="51" t="s">
        <v>23181</v>
      </c>
      <c r="C17986" t="s">
        <v>23180</v>
      </c>
      <c r="D17986" s="3" t="s">
        <v>43</v>
      </c>
    </row>
    <row r="17987" spans="1:4" ht="13.5" customHeight="1" x14ac:dyDescent="0.25">
      <c r="A17987" s="51" t="s">
        <v>23182</v>
      </c>
      <c r="C17987" t="s">
        <v>23180</v>
      </c>
      <c r="D17987" s="3" t="s">
        <v>45</v>
      </c>
    </row>
    <row r="17988" spans="1:4" ht="13.5" customHeight="1" x14ac:dyDescent="0.25">
      <c r="A17988" s="51" t="s">
        <v>23183</v>
      </c>
      <c r="B17988" s="3" t="s">
        <v>39</v>
      </c>
      <c r="C17988" t="s">
        <v>23184</v>
      </c>
      <c r="D17988" s="3" t="s">
        <v>50</v>
      </c>
    </row>
    <row r="17989" spans="1:4" ht="13.5" customHeight="1" x14ac:dyDescent="0.25">
      <c r="A17989" s="51" t="s">
        <v>23185</v>
      </c>
      <c r="C17989" t="s">
        <v>23184</v>
      </c>
      <c r="D17989" s="3" t="s">
        <v>43</v>
      </c>
    </row>
    <row r="17990" spans="1:4" ht="13.5" customHeight="1" x14ac:dyDescent="0.25">
      <c r="A17990" s="51" t="s">
        <v>23186</v>
      </c>
      <c r="C17990" t="s">
        <v>23184</v>
      </c>
      <c r="D17990" s="3" t="s">
        <v>45</v>
      </c>
    </row>
    <row r="17991" spans="1:4" ht="13.5" customHeight="1" x14ac:dyDescent="0.25">
      <c r="A17991" s="51" t="s">
        <v>23187</v>
      </c>
      <c r="B17991" s="3" t="s">
        <v>39</v>
      </c>
      <c r="C17991" t="s">
        <v>23188</v>
      </c>
      <c r="D17991" s="3" t="s">
        <v>2190</v>
      </c>
    </row>
    <row r="17992" spans="1:4" ht="13.5" customHeight="1" x14ac:dyDescent="0.25">
      <c r="A17992" s="51" t="s">
        <v>23189</v>
      </c>
      <c r="C17992" t="s">
        <v>23188</v>
      </c>
      <c r="D17992" s="3" t="s">
        <v>43</v>
      </c>
    </row>
    <row r="17993" spans="1:4" ht="13.5" customHeight="1" x14ac:dyDescent="0.25">
      <c r="A17993" s="51" t="s">
        <v>23190</v>
      </c>
      <c r="C17993" t="s">
        <v>23188</v>
      </c>
      <c r="D17993" s="3" t="s">
        <v>45</v>
      </c>
    </row>
    <row r="17994" spans="1:4" ht="13.5" customHeight="1" x14ac:dyDescent="0.25">
      <c r="A17994" s="51" t="s">
        <v>23191</v>
      </c>
      <c r="B17994" s="3" t="s">
        <v>39</v>
      </c>
      <c r="C17994" t="s">
        <v>23192</v>
      </c>
      <c r="D17994" s="3" t="s">
        <v>50</v>
      </c>
    </row>
    <row r="17995" spans="1:4" ht="13.5" customHeight="1" x14ac:dyDescent="0.25">
      <c r="A17995" s="51" t="s">
        <v>23193</v>
      </c>
      <c r="C17995" t="s">
        <v>23192</v>
      </c>
      <c r="D17995" s="3" t="s">
        <v>43</v>
      </c>
    </row>
    <row r="17996" spans="1:4" ht="13.5" customHeight="1" x14ac:dyDescent="0.25">
      <c r="A17996" s="51" t="s">
        <v>23194</v>
      </c>
      <c r="C17996" t="s">
        <v>23192</v>
      </c>
      <c r="D17996" s="3" t="s">
        <v>45</v>
      </c>
    </row>
    <row r="17997" spans="1:4" ht="13.5" customHeight="1" x14ac:dyDescent="0.25">
      <c r="A17997" s="51" t="s">
        <v>23195</v>
      </c>
      <c r="C17997" t="s">
        <v>23192</v>
      </c>
      <c r="D17997" s="3" t="s">
        <v>1012</v>
      </c>
    </row>
    <row r="17998" spans="1:4" ht="13.5" customHeight="1" x14ac:dyDescent="0.25">
      <c r="A17998" s="51" t="s">
        <v>23196</v>
      </c>
      <c r="C17998" t="s">
        <v>23192</v>
      </c>
      <c r="D17998" s="3" t="s">
        <v>1170</v>
      </c>
    </row>
    <row r="17999" spans="1:4" ht="13.5" customHeight="1" x14ac:dyDescent="0.25">
      <c r="A17999" s="51" t="s">
        <v>23197</v>
      </c>
      <c r="C17999" t="s">
        <v>23198</v>
      </c>
      <c r="D17999" s="3" t="s">
        <v>2691</v>
      </c>
    </row>
    <row r="18000" spans="1:4" ht="13.5" customHeight="1" x14ac:dyDescent="0.25">
      <c r="A18000" s="51" t="s">
        <v>23200</v>
      </c>
      <c r="B18000" s="3" t="s">
        <v>39</v>
      </c>
      <c r="C18000" t="s">
        <v>23199</v>
      </c>
      <c r="D18000" s="3" t="s">
        <v>194</v>
      </c>
    </row>
    <row r="18001" spans="1:4" ht="13.5" customHeight="1" x14ac:dyDescent="0.25">
      <c r="A18001" s="51" t="s">
        <v>23201</v>
      </c>
      <c r="C18001" t="s">
        <v>23199</v>
      </c>
      <c r="D18001" s="3" t="s">
        <v>43</v>
      </c>
    </row>
    <row r="18002" spans="1:4" ht="13.5" customHeight="1" x14ac:dyDescent="0.25">
      <c r="A18002" s="51" t="s">
        <v>23202</v>
      </c>
      <c r="C18002" t="s">
        <v>23199</v>
      </c>
      <c r="D18002" s="3" t="s">
        <v>45</v>
      </c>
    </row>
    <row r="18003" spans="1:4" ht="13.5" customHeight="1" x14ac:dyDescent="0.25">
      <c r="A18003" s="51" t="s">
        <v>23203</v>
      </c>
      <c r="B18003" s="3" t="s">
        <v>39</v>
      </c>
      <c r="C18003" t="s">
        <v>23204</v>
      </c>
      <c r="D18003" s="3" t="s">
        <v>2775</v>
      </c>
    </row>
    <row r="18004" spans="1:4" ht="13.5" customHeight="1" x14ac:dyDescent="0.25">
      <c r="A18004" s="51" t="s">
        <v>23205</v>
      </c>
      <c r="C18004" t="s">
        <v>23204</v>
      </c>
      <c r="D18004" s="3" t="s">
        <v>43</v>
      </c>
    </row>
    <row r="18005" spans="1:4" ht="13.5" customHeight="1" x14ac:dyDescent="0.25">
      <c r="A18005" s="51" t="s">
        <v>23206</v>
      </c>
      <c r="C18005" t="s">
        <v>23204</v>
      </c>
      <c r="D18005" s="3" t="s">
        <v>45</v>
      </c>
    </row>
    <row r="18006" spans="1:4" ht="13.5" customHeight="1" x14ac:dyDescent="0.25">
      <c r="A18006" s="51" t="s">
        <v>23207</v>
      </c>
      <c r="B18006" s="3" t="s">
        <v>39</v>
      </c>
      <c r="C18006" t="s">
        <v>23208</v>
      </c>
      <c r="D18006" s="3" t="s">
        <v>50</v>
      </c>
    </row>
    <row r="18007" spans="1:4" ht="13.5" customHeight="1" x14ac:dyDescent="0.25">
      <c r="A18007" s="51" t="s">
        <v>23209</v>
      </c>
      <c r="C18007" t="s">
        <v>23208</v>
      </c>
      <c r="D18007" s="3" t="s">
        <v>43</v>
      </c>
    </row>
    <row r="18008" spans="1:4" ht="13.5" customHeight="1" x14ac:dyDescent="0.25">
      <c r="A18008" s="51" t="s">
        <v>23210</v>
      </c>
      <c r="C18008" t="s">
        <v>23208</v>
      </c>
      <c r="D18008" s="3" t="s">
        <v>45</v>
      </c>
    </row>
    <row r="18009" spans="1:4" ht="13.5" customHeight="1" x14ac:dyDescent="0.25">
      <c r="A18009" s="51" t="s">
        <v>23211</v>
      </c>
      <c r="C18009" t="s">
        <v>23212</v>
      </c>
      <c r="D18009" s="3" t="s">
        <v>23213</v>
      </c>
    </row>
    <row r="18010" spans="1:4" ht="13.5" customHeight="1" x14ac:dyDescent="0.25">
      <c r="A18010" s="51" t="s">
        <v>23214</v>
      </c>
      <c r="C18010" t="s">
        <v>23212</v>
      </c>
      <c r="D18010" s="3" t="s">
        <v>23215</v>
      </c>
    </row>
    <row r="18011" spans="1:4" ht="13.5" customHeight="1" x14ac:dyDescent="0.25">
      <c r="A18011" s="51" t="s">
        <v>23216</v>
      </c>
      <c r="C18011" t="s">
        <v>23212</v>
      </c>
      <c r="D18011" s="3" t="s">
        <v>23217</v>
      </c>
    </row>
    <row r="18012" spans="1:4" ht="13.5" customHeight="1" x14ac:dyDescent="0.25">
      <c r="A18012" s="51" t="s">
        <v>23218</v>
      </c>
      <c r="C18012" t="s">
        <v>23212</v>
      </c>
      <c r="D18012" s="3" t="s">
        <v>23219</v>
      </c>
    </row>
    <row r="18013" spans="1:4" ht="13.5" customHeight="1" x14ac:dyDescent="0.25">
      <c r="A18013" s="51" t="s">
        <v>23220</v>
      </c>
      <c r="C18013" t="s">
        <v>23212</v>
      </c>
      <c r="D18013" s="3" t="s">
        <v>23221</v>
      </c>
    </row>
    <row r="18014" spans="1:4" ht="13.5" customHeight="1" x14ac:dyDescent="0.25">
      <c r="A18014" s="51" t="s">
        <v>23222</v>
      </c>
      <c r="C18014" t="s">
        <v>23212</v>
      </c>
      <c r="D18014" s="3" t="s">
        <v>23223</v>
      </c>
    </row>
    <row r="18015" spans="1:4" ht="13.5" customHeight="1" x14ac:dyDescent="0.25">
      <c r="A18015" s="51" t="s">
        <v>23224</v>
      </c>
      <c r="C18015" t="s">
        <v>23212</v>
      </c>
      <c r="D18015" s="3" t="s">
        <v>23225</v>
      </c>
    </row>
    <row r="18016" spans="1:4" ht="13.5" customHeight="1" x14ac:dyDescent="0.25">
      <c r="A18016" s="51" t="s">
        <v>23226</v>
      </c>
      <c r="C18016" t="s">
        <v>23212</v>
      </c>
      <c r="D18016" s="3" t="s">
        <v>23227</v>
      </c>
    </row>
    <row r="18017" spans="1:4" ht="13.5" customHeight="1" x14ac:dyDescent="0.25">
      <c r="A18017" s="51" t="s">
        <v>30710</v>
      </c>
      <c r="C18017" t="s">
        <v>23212</v>
      </c>
      <c r="D18017" s="3" t="s">
        <v>4113</v>
      </c>
    </row>
    <row r="18018" spans="1:4" ht="13.5" customHeight="1" x14ac:dyDescent="0.25">
      <c r="A18018" s="51" t="s">
        <v>23228</v>
      </c>
      <c r="C18018" t="s">
        <v>23212</v>
      </c>
      <c r="D18018" s="3" t="s">
        <v>23229</v>
      </c>
    </row>
    <row r="18019" spans="1:4" ht="13.5" customHeight="1" x14ac:dyDescent="0.25">
      <c r="A18019" s="51" t="s">
        <v>23230</v>
      </c>
      <c r="C18019" t="s">
        <v>23212</v>
      </c>
      <c r="D18019" s="3" t="s">
        <v>23225</v>
      </c>
    </row>
    <row r="18020" spans="1:4" ht="13.5" customHeight="1" x14ac:dyDescent="0.25">
      <c r="A18020" s="51" t="s">
        <v>23231</v>
      </c>
      <c r="C18020" t="s">
        <v>23212</v>
      </c>
      <c r="D18020" s="3" t="s">
        <v>23232</v>
      </c>
    </row>
    <row r="18021" spans="1:4" ht="13.5" customHeight="1" x14ac:dyDescent="0.25">
      <c r="A18021" s="51" t="s">
        <v>23233</v>
      </c>
      <c r="C18021" t="s">
        <v>23234</v>
      </c>
      <c r="D18021" s="3" t="s">
        <v>50</v>
      </c>
    </row>
    <row r="18022" spans="1:4" ht="13.5" customHeight="1" x14ac:dyDescent="0.25">
      <c r="A18022" s="51" t="s">
        <v>23235</v>
      </c>
      <c r="C18022" t="s">
        <v>23236</v>
      </c>
      <c r="D18022" s="3" t="s">
        <v>5556</v>
      </c>
    </row>
    <row r="18023" spans="1:4" ht="13.5" customHeight="1" x14ac:dyDescent="0.25">
      <c r="A18023" s="51" t="s">
        <v>23237</v>
      </c>
      <c r="C18023" t="s">
        <v>23238</v>
      </c>
      <c r="D18023" s="3" t="s">
        <v>5556</v>
      </c>
    </row>
    <row r="18024" spans="1:4" ht="13.5" customHeight="1" x14ac:dyDescent="0.25">
      <c r="A18024" s="51" t="s">
        <v>23239</v>
      </c>
      <c r="C18024" t="s">
        <v>23240</v>
      </c>
      <c r="D18024" s="3" t="s">
        <v>5556</v>
      </c>
    </row>
    <row r="18025" spans="1:4" ht="13.5" customHeight="1" x14ac:dyDescent="0.25">
      <c r="A18025" s="51" t="s">
        <v>23241</v>
      </c>
      <c r="B18025" s="3" t="s">
        <v>39</v>
      </c>
      <c r="C18025" t="s">
        <v>23242</v>
      </c>
      <c r="D18025" s="3" t="s">
        <v>50</v>
      </c>
    </row>
    <row r="18026" spans="1:4" ht="13.5" customHeight="1" x14ac:dyDescent="0.25">
      <c r="A18026" s="51" t="s">
        <v>23243</v>
      </c>
      <c r="C18026" t="s">
        <v>23242</v>
      </c>
      <c r="D18026" s="3" t="s">
        <v>43</v>
      </c>
    </row>
    <row r="18027" spans="1:4" ht="13.5" customHeight="1" x14ac:dyDescent="0.25">
      <c r="A18027" s="51" t="s">
        <v>23244</v>
      </c>
      <c r="C18027" t="s">
        <v>23242</v>
      </c>
      <c r="D18027" s="3" t="s">
        <v>45</v>
      </c>
    </row>
    <row r="18028" spans="1:4" ht="13.5" customHeight="1" x14ac:dyDescent="0.25">
      <c r="A18028" s="51" t="s">
        <v>23245</v>
      </c>
      <c r="B18028" s="3" t="s">
        <v>39</v>
      </c>
      <c r="C18028" t="s">
        <v>23246</v>
      </c>
      <c r="D18028" s="3" t="s">
        <v>213</v>
      </c>
    </row>
    <row r="18029" spans="1:4" ht="13.5" customHeight="1" x14ac:dyDescent="0.25">
      <c r="A18029" s="51" t="s">
        <v>23247</v>
      </c>
      <c r="C18029" t="s">
        <v>23246</v>
      </c>
      <c r="D18029" s="3" t="s">
        <v>43</v>
      </c>
    </row>
    <row r="18030" spans="1:4" ht="13.5" customHeight="1" x14ac:dyDescent="0.25">
      <c r="A18030" s="51" t="s">
        <v>23248</v>
      </c>
      <c r="C18030" t="s">
        <v>23246</v>
      </c>
      <c r="D18030" s="3" t="s">
        <v>45</v>
      </c>
    </row>
    <row r="18031" spans="1:4" ht="13.5" customHeight="1" x14ac:dyDescent="0.25">
      <c r="A18031" s="51" t="s">
        <v>23249</v>
      </c>
      <c r="B18031" s="3" t="s">
        <v>39</v>
      </c>
      <c r="C18031" t="s">
        <v>23250</v>
      </c>
      <c r="D18031" s="3" t="s">
        <v>50</v>
      </c>
    </row>
    <row r="18032" spans="1:4" ht="13.5" customHeight="1" x14ac:dyDescent="0.25">
      <c r="A18032" s="51" t="s">
        <v>23251</v>
      </c>
      <c r="C18032" t="s">
        <v>23250</v>
      </c>
      <c r="D18032" s="3" t="s">
        <v>43</v>
      </c>
    </row>
    <row r="18033" spans="1:5" ht="13.5" customHeight="1" x14ac:dyDescent="0.25">
      <c r="A18033" s="51" t="s">
        <v>23252</v>
      </c>
      <c r="C18033" t="s">
        <v>23250</v>
      </c>
      <c r="D18033" s="3" t="s">
        <v>45</v>
      </c>
    </row>
    <row r="18034" spans="1:5" ht="13.5" customHeight="1" x14ac:dyDescent="0.25">
      <c r="A18034" s="51" t="s">
        <v>23253</v>
      </c>
      <c r="B18034" s="3" t="s">
        <v>39</v>
      </c>
      <c r="C18034" t="s">
        <v>23254</v>
      </c>
      <c r="D18034" s="3" t="s">
        <v>1343</v>
      </c>
    </row>
    <row r="18035" spans="1:5" ht="13.5" customHeight="1" x14ac:dyDescent="0.25">
      <c r="A18035" s="51" t="s">
        <v>30711</v>
      </c>
      <c r="C18035" t="s">
        <v>23254</v>
      </c>
      <c r="D18035" s="3" t="s">
        <v>43</v>
      </c>
    </row>
    <row r="18036" spans="1:5" ht="13.5" customHeight="1" x14ac:dyDescent="0.25">
      <c r="A18036" s="51" t="s">
        <v>30712</v>
      </c>
      <c r="C18036" t="s">
        <v>23254</v>
      </c>
      <c r="D18036" s="3" t="s">
        <v>45</v>
      </c>
    </row>
    <row r="18037" spans="1:5" ht="13.5" customHeight="1" x14ac:dyDescent="0.25">
      <c r="A18037" s="51" t="s">
        <v>23255</v>
      </c>
      <c r="B18037" s="3" t="s">
        <v>39</v>
      </c>
      <c r="C18037" t="s">
        <v>23256</v>
      </c>
      <c r="D18037" s="3" t="s">
        <v>50</v>
      </c>
      <c r="E18037" s="3" t="s">
        <v>74</v>
      </c>
    </row>
    <row r="18038" spans="1:5" ht="13.5" customHeight="1" x14ac:dyDescent="0.25">
      <c r="A18038" s="51" t="s">
        <v>23257</v>
      </c>
      <c r="C18038" t="s">
        <v>23256</v>
      </c>
      <c r="D18038" s="3" t="s">
        <v>43</v>
      </c>
      <c r="E18038" s="3" t="s">
        <v>74</v>
      </c>
    </row>
    <row r="18039" spans="1:5" ht="13.5" customHeight="1" x14ac:dyDescent="0.25">
      <c r="A18039" s="51" t="s">
        <v>23258</v>
      </c>
      <c r="C18039" t="s">
        <v>23256</v>
      </c>
      <c r="D18039" s="3" t="s">
        <v>45</v>
      </c>
      <c r="E18039" s="3" t="s">
        <v>74</v>
      </c>
    </row>
    <row r="18040" spans="1:5" ht="13.5" customHeight="1" x14ac:dyDescent="0.25">
      <c r="A18040" s="51" t="s">
        <v>23259</v>
      </c>
      <c r="C18040" t="s">
        <v>23260</v>
      </c>
      <c r="D18040" s="3" t="s">
        <v>23261</v>
      </c>
    </row>
    <row r="18041" spans="1:5" ht="13.5" customHeight="1" x14ac:dyDescent="0.25">
      <c r="A18041" s="51" t="s">
        <v>23262</v>
      </c>
      <c r="B18041" s="3" t="s">
        <v>39</v>
      </c>
      <c r="C18041" t="s">
        <v>23263</v>
      </c>
      <c r="D18041" s="3" t="s">
        <v>50</v>
      </c>
    </row>
    <row r="18042" spans="1:5" ht="13.5" customHeight="1" x14ac:dyDescent="0.25">
      <c r="A18042" s="51" t="s">
        <v>23264</v>
      </c>
      <c r="C18042" t="s">
        <v>23263</v>
      </c>
      <c r="D18042" s="3" t="s">
        <v>43</v>
      </c>
    </row>
    <row r="18043" spans="1:5" ht="13.5" customHeight="1" x14ac:dyDescent="0.25">
      <c r="A18043" s="51" t="s">
        <v>23265</v>
      </c>
      <c r="C18043" t="s">
        <v>23263</v>
      </c>
      <c r="D18043" s="3" t="s">
        <v>45</v>
      </c>
    </row>
    <row r="18044" spans="1:5" ht="13.5" customHeight="1" x14ac:dyDescent="0.25">
      <c r="A18044" s="51" t="s">
        <v>23267</v>
      </c>
      <c r="C18044" t="s">
        <v>23266</v>
      </c>
      <c r="D18044" s="3" t="s">
        <v>15060</v>
      </c>
    </row>
    <row r="18045" spans="1:5" ht="13.5" customHeight="1" x14ac:dyDescent="0.25">
      <c r="A18045" s="51" t="s">
        <v>23268</v>
      </c>
      <c r="C18045" t="s">
        <v>23266</v>
      </c>
      <c r="D18045" s="3" t="s">
        <v>19467</v>
      </c>
    </row>
    <row r="18046" spans="1:5" ht="13.5" customHeight="1" x14ac:dyDescent="0.25">
      <c r="A18046" s="51" t="s">
        <v>23269</v>
      </c>
      <c r="B18046" s="3" t="s">
        <v>39</v>
      </c>
      <c r="C18046" t="s">
        <v>23266</v>
      </c>
      <c r="D18046" s="3" t="s">
        <v>50</v>
      </c>
    </row>
    <row r="18047" spans="1:5" ht="13.5" customHeight="1" x14ac:dyDescent="0.25">
      <c r="A18047" s="51" t="s">
        <v>23270</v>
      </c>
      <c r="C18047" t="s">
        <v>23266</v>
      </c>
      <c r="D18047" s="3" t="s">
        <v>43</v>
      </c>
    </row>
    <row r="18048" spans="1:5" ht="13.5" customHeight="1" x14ac:dyDescent="0.25">
      <c r="A18048" s="51" t="s">
        <v>23271</v>
      </c>
      <c r="C18048" t="s">
        <v>23266</v>
      </c>
      <c r="D18048" s="3" t="s">
        <v>45</v>
      </c>
    </row>
    <row r="18049" spans="1:5" ht="13.5" customHeight="1" x14ac:dyDescent="0.25">
      <c r="A18049" s="51" t="s">
        <v>23272</v>
      </c>
      <c r="C18049" t="s">
        <v>23273</v>
      </c>
      <c r="D18049" s="3" t="s">
        <v>3364</v>
      </c>
      <c r="E18049" s="3" t="s">
        <v>74</v>
      </c>
    </row>
    <row r="18050" spans="1:5" ht="13.5" customHeight="1" x14ac:dyDescent="0.25">
      <c r="A18050" s="51" t="s">
        <v>32757</v>
      </c>
      <c r="C18050" t="s">
        <v>23273</v>
      </c>
      <c r="D18050" s="3" t="s">
        <v>3364</v>
      </c>
      <c r="E18050" s="3" t="s">
        <v>126</v>
      </c>
    </row>
    <row r="18051" spans="1:5" ht="13.5" customHeight="1" x14ac:dyDescent="0.25">
      <c r="A18051" s="51" t="s">
        <v>23274</v>
      </c>
      <c r="C18051" t="s">
        <v>23275</v>
      </c>
      <c r="D18051" s="3" t="s">
        <v>50</v>
      </c>
    </row>
    <row r="18052" spans="1:5" ht="13.5" customHeight="1" x14ac:dyDescent="0.25">
      <c r="A18052" s="51" t="s">
        <v>23276</v>
      </c>
      <c r="C18052" t="s">
        <v>23275</v>
      </c>
      <c r="D18052" s="3" t="s">
        <v>597</v>
      </c>
    </row>
    <row r="18053" spans="1:5" ht="13.5" customHeight="1" x14ac:dyDescent="0.25">
      <c r="A18053" s="51" t="s">
        <v>23277</v>
      </c>
      <c r="C18053" t="s">
        <v>23275</v>
      </c>
      <c r="D18053" s="3" t="s">
        <v>23278</v>
      </c>
    </row>
    <row r="18054" spans="1:5" ht="13.5" customHeight="1" x14ac:dyDescent="0.25">
      <c r="A18054" s="51" t="s">
        <v>23279</v>
      </c>
      <c r="C18054" t="s">
        <v>23275</v>
      </c>
      <c r="D18054" s="3" t="s">
        <v>23280</v>
      </c>
    </row>
    <row r="18055" spans="1:5" ht="13.5" customHeight="1" x14ac:dyDescent="0.25">
      <c r="A18055" s="51" t="s">
        <v>23281</v>
      </c>
      <c r="B18055" s="3" t="s">
        <v>39</v>
      </c>
      <c r="C18055" t="s">
        <v>23282</v>
      </c>
      <c r="D18055" s="3" t="s">
        <v>50</v>
      </c>
    </row>
    <row r="18056" spans="1:5" ht="13.5" customHeight="1" x14ac:dyDescent="0.25">
      <c r="A18056" s="51" t="s">
        <v>23283</v>
      </c>
      <c r="C18056" t="s">
        <v>23282</v>
      </c>
      <c r="D18056" s="3" t="s">
        <v>43</v>
      </c>
    </row>
    <row r="18057" spans="1:5" ht="13.5" customHeight="1" x14ac:dyDescent="0.25">
      <c r="A18057" s="51" t="s">
        <v>23284</v>
      </c>
      <c r="C18057" t="s">
        <v>23282</v>
      </c>
      <c r="D18057" s="3" t="s">
        <v>45</v>
      </c>
    </row>
    <row r="18058" spans="1:5" ht="13.5" customHeight="1" x14ac:dyDescent="0.25">
      <c r="A18058" s="51" t="s">
        <v>23285</v>
      </c>
      <c r="C18058" t="s">
        <v>23286</v>
      </c>
      <c r="D18058" s="3" t="s">
        <v>2190</v>
      </c>
    </row>
    <row r="18059" spans="1:5" ht="13.5" customHeight="1" x14ac:dyDescent="0.25">
      <c r="A18059" s="51" t="s">
        <v>23287</v>
      </c>
      <c r="B18059" s="3" t="s">
        <v>39</v>
      </c>
      <c r="C18059" t="s">
        <v>23288</v>
      </c>
      <c r="D18059" s="3" t="s">
        <v>50</v>
      </c>
    </row>
    <row r="18060" spans="1:5" ht="13.5" customHeight="1" x14ac:dyDescent="0.25">
      <c r="A18060" s="51" t="s">
        <v>23289</v>
      </c>
      <c r="C18060" t="s">
        <v>23288</v>
      </c>
      <c r="D18060" s="3" t="s">
        <v>43</v>
      </c>
    </row>
    <row r="18061" spans="1:5" ht="13.5" customHeight="1" x14ac:dyDescent="0.25">
      <c r="A18061" s="51" t="s">
        <v>23290</v>
      </c>
      <c r="C18061" t="s">
        <v>23288</v>
      </c>
      <c r="D18061" s="3" t="s">
        <v>45</v>
      </c>
    </row>
    <row r="18062" spans="1:5" ht="13.5" customHeight="1" x14ac:dyDescent="0.25">
      <c r="A18062" s="51" t="s">
        <v>23291</v>
      </c>
      <c r="B18062" s="3" t="s">
        <v>39</v>
      </c>
      <c r="C18062" t="s">
        <v>23292</v>
      </c>
      <c r="D18062" s="3" t="s">
        <v>50</v>
      </c>
    </row>
    <row r="18063" spans="1:5" ht="13.5" customHeight="1" x14ac:dyDescent="0.25">
      <c r="A18063" s="51" t="s">
        <v>23293</v>
      </c>
      <c r="C18063" t="s">
        <v>23292</v>
      </c>
      <c r="D18063" s="3" t="s">
        <v>43</v>
      </c>
    </row>
    <row r="18064" spans="1:5" ht="13.5" customHeight="1" x14ac:dyDescent="0.25">
      <c r="A18064" s="51" t="s">
        <v>23294</v>
      </c>
      <c r="C18064" t="s">
        <v>23292</v>
      </c>
      <c r="D18064" s="3" t="s">
        <v>45</v>
      </c>
    </row>
    <row r="18065" spans="1:4" ht="13.5" customHeight="1" x14ac:dyDescent="0.25">
      <c r="A18065" s="51" t="s">
        <v>23295</v>
      </c>
      <c r="B18065" s="3" t="s">
        <v>39</v>
      </c>
      <c r="C18065" t="s">
        <v>23296</v>
      </c>
      <c r="D18065" s="3" t="s">
        <v>50</v>
      </c>
    </row>
    <row r="18066" spans="1:4" ht="13.5" customHeight="1" x14ac:dyDescent="0.25">
      <c r="A18066" s="51" t="s">
        <v>23297</v>
      </c>
      <c r="C18066" t="s">
        <v>23296</v>
      </c>
      <c r="D18066" s="3" t="s">
        <v>43</v>
      </c>
    </row>
    <row r="18067" spans="1:4" ht="13.5" customHeight="1" x14ac:dyDescent="0.25">
      <c r="A18067" s="51" t="s">
        <v>23298</v>
      </c>
      <c r="C18067" t="s">
        <v>23296</v>
      </c>
      <c r="D18067" s="3" t="s">
        <v>45</v>
      </c>
    </row>
    <row r="18068" spans="1:4" ht="13.5" customHeight="1" x14ac:dyDescent="0.25">
      <c r="A18068" s="51" t="s">
        <v>23299</v>
      </c>
      <c r="B18068" s="3" t="s">
        <v>39</v>
      </c>
      <c r="C18068" t="s">
        <v>23300</v>
      </c>
      <c r="D18068" s="3" t="s">
        <v>213</v>
      </c>
    </row>
    <row r="18069" spans="1:4" ht="13.5" customHeight="1" x14ac:dyDescent="0.25">
      <c r="A18069" s="51" t="s">
        <v>23301</v>
      </c>
      <c r="C18069" t="s">
        <v>23300</v>
      </c>
      <c r="D18069" s="3" t="s">
        <v>43</v>
      </c>
    </row>
    <row r="18070" spans="1:4" ht="13.5" customHeight="1" x14ac:dyDescent="0.25">
      <c r="A18070" s="51" t="s">
        <v>23302</v>
      </c>
      <c r="C18070" t="s">
        <v>23300</v>
      </c>
      <c r="D18070" s="3" t="s">
        <v>45</v>
      </c>
    </row>
    <row r="18071" spans="1:4" ht="13.5" customHeight="1" x14ac:dyDescent="0.25">
      <c r="A18071" s="51" t="s">
        <v>23303</v>
      </c>
      <c r="C18071" t="s">
        <v>23300</v>
      </c>
      <c r="D18071" s="3" t="s">
        <v>14291</v>
      </c>
    </row>
    <row r="18072" spans="1:4" ht="13.5" customHeight="1" x14ac:dyDescent="0.25">
      <c r="A18072" s="51" t="s">
        <v>23304</v>
      </c>
      <c r="B18072" s="3" t="s">
        <v>39</v>
      </c>
      <c r="C18072" t="s">
        <v>23305</v>
      </c>
      <c r="D18072" s="3" t="s">
        <v>50</v>
      </c>
    </row>
    <row r="18073" spans="1:4" ht="13.5" customHeight="1" x14ac:dyDescent="0.25">
      <c r="A18073" s="51" t="s">
        <v>23306</v>
      </c>
      <c r="C18073" t="s">
        <v>23305</v>
      </c>
      <c r="D18073" s="3" t="s">
        <v>43</v>
      </c>
    </row>
    <row r="18074" spans="1:4" ht="13.5" customHeight="1" x14ac:dyDescent="0.25">
      <c r="A18074" s="51" t="s">
        <v>23307</v>
      </c>
      <c r="C18074" t="s">
        <v>23305</v>
      </c>
      <c r="D18074" s="3" t="s">
        <v>45</v>
      </c>
    </row>
    <row r="18075" spans="1:4" ht="13.5" customHeight="1" x14ac:dyDescent="0.25">
      <c r="A18075" s="51" t="s">
        <v>23308</v>
      </c>
      <c r="B18075" s="3" t="s">
        <v>39</v>
      </c>
      <c r="C18075" t="s">
        <v>23309</v>
      </c>
      <c r="D18075" s="3" t="s">
        <v>50</v>
      </c>
    </row>
    <row r="18076" spans="1:4" ht="13.5" customHeight="1" x14ac:dyDescent="0.25">
      <c r="A18076" s="51" t="s">
        <v>23310</v>
      </c>
      <c r="C18076" t="s">
        <v>23309</v>
      </c>
      <c r="D18076" s="3" t="s">
        <v>43</v>
      </c>
    </row>
    <row r="18077" spans="1:4" ht="13.5" customHeight="1" x14ac:dyDescent="0.25">
      <c r="A18077" s="51" t="s">
        <v>23311</v>
      </c>
      <c r="C18077" t="s">
        <v>23309</v>
      </c>
      <c r="D18077" s="3" t="s">
        <v>45</v>
      </c>
    </row>
    <row r="18078" spans="1:4" ht="13.5" customHeight="1" x14ac:dyDescent="0.25">
      <c r="A18078" s="51" t="s">
        <v>23312</v>
      </c>
      <c r="C18078" t="s">
        <v>23313</v>
      </c>
      <c r="D18078" s="3" t="s">
        <v>1343</v>
      </c>
    </row>
    <row r="18079" spans="1:4" ht="13.5" customHeight="1" x14ac:dyDescent="0.25">
      <c r="A18079" s="51" t="s">
        <v>23314</v>
      </c>
      <c r="C18079" t="s">
        <v>23315</v>
      </c>
      <c r="D18079" s="3" t="s">
        <v>2691</v>
      </c>
    </row>
    <row r="18080" spans="1:4" ht="13.5" customHeight="1" x14ac:dyDescent="0.25">
      <c r="A18080" s="51" t="s">
        <v>23316</v>
      </c>
      <c r="B18080" s="3" t="s">
        <v>39</v>
      </c>
      <c r="C18080" t="s">
        <v>23317</v>
      </c>
      <c r="D18080" s="3" t="s">
        <v>213</v>
      </c>
    </row>
    <row r="18081" spans="1:4" ht="13.5" customHeight="1" x14ac:dyDescent="0.25">
      <c r="A18081" s="51" t="s">
        <v>23318</v>
      </c>
      <c r="C18081" t="s">
        <v>23317</v>
      </c>
      <c r="D18081" s="3" t="s">
        <v>43</v>
      </c>
    </row>
    <row r="18082" spans="1:4" ht="13.5" customHeight="1" x14ac:dyDescent="0.25">
      <c r="A18082" s="51" t="s">
        <v>23319</v>
      </c>
      <c r="C18082" t="s">
        <v>23317</v>
      </c>
      <c r="D18082" s="3" t="s">
        <v>45</v>
      </c>
    </row>
    <row r="18083" spans="1:4" ht="13.5" customHeight="1" x14ac:dyDescent="0.25">
      <c r="A18083" s="51" t="s">
        <v>23320</v>
      </c>
      <c r="B18083" s="3" t="s">
        <v>39</v>
      </c>
      <c r="C18083" t="s">
        <v>23321</v>
      </c>
      <c r="D18083" s="3" t="s">
        <v>5377</v>
      </c>
    </row>
    <row r="18084" spans="1:4" ht="13.5" customHeight="1" x14ac:dyDescent="0.25">
      <c r="A18084" s="51" t="s">
        <v>23322</v>
      </c>
      <c r="C18084" t="s">
        <v>23321</v>
      </c>
      <c r="D18084" s="3" t="s">
        <v>43</v>
      </c>
    </row>
    <row r="18085" spans="1:4" ht="13.5" customHeight="1" x14ac:dyDescent="0.25">
      <c r="A18085" s="51" t="s">
        <v>23323</v>
      </c>
      <c r="C18085" t="s">
        <v>23321</v>
      </c>
      <c r="D18085" s="3" t="s">
        <v>45</v>
      </c>
    </row>
    <row r="18086" spans="1:4" ht="13.5" customHeight="1" x14ac:dyDescent="0.25">
      <c r="A18086" s="51" t="s">
        <v>23324</v>
      </c>
      <c r="B18086" s="3" t="s">
        <v>39</v>
      </c>
      <c r="C18086" t="s">
        <v>23325</v>
      </c>
      <c r="D18086" s="3" t="s">
        <v>2190</v>
      </c>
    </row>
    <row r="18087" spans="1:4" ht="13.5" customHeight="1" x14ac:dyDescent="0.25">
      <c r="A18087" s="51" t="s">
        <v>23326</v>
      </c>
      <c r="C18087" t="s">
        <v>23325</v>
      </c>
      <c r="D18087" s="3" t="s">
        <v>43</v>
      </c>
    </row>
    <row r="18088" spans="1:4" ht="13.5" customHeight="1" x14ac:dyDescent="0.25">
      <c r="A18088" s="51" t="s">
        <v>23327</v>
      </c>
      <c r="C18088" t="s">
        <v>23325</v>
      </c>
      <c r="D18088" s="3" t="s">
        <v>45</v>
      </c>
    </row>
    <row r="18089" spans="1:4" ht="13.5" customHeight="1" x14ac:dyDescent="0.25">
      <c r="A18089" s="51" t="s">
        <v>23328</v>
      </c>
      <c r="B18089" s="3" t="s">
        <v>39</v>
      </c>
      <c r="C18089" t="s">
        <v>23329</v>
      </c>
      <c r="D18089" s="3" t="s">
        <v>50</v>
      </c>
    </row>
    <row r="18090" spans="1:4" ht="13.5" customHeight="1" x14ac:dyDescent="0.25">
      <c r="A18090" s="51" t="s">
        <v>23330</v>
      </c>
      <c r="C18090" t="s">
        <v>23329</v>
      </c>
      <c r="D18090" s="3" t="s">
        <v>43</v>
      </c>
    </row>
    <row r="18091" spans="1:4" ht="13.5" customHeight="1" x14ac:dyDescent="0.25">
      <c r="A18091" s="51" t="s">
        <v>23331</v>
      </c>
      <c r="C18091" t="s">
        <v>23329</v>
      </c>
      <c r="D18091" s="3" t="s">
        <v>45</v>
      </c>
    </row>
    <row r="18092" spans="1:4" ht="13.5" customHeight="1" x14ac:dyDescent="0.25">
      <c r="A18092" s="51" t="s">
        <v>23332</v>
      </c>
      <c r="B18092" s="3" t="s">
        <v>39</v>
      </c>
      <c r="C18092" t="s">
        <v>23333</v>
      </c>
      <c r="D18092" s="3" t="s">
        <v>2190</v>
      </c>
    </row>
    <row r="18093" spans="1:4" ht="13.5" customHeight="1" x14ac:dyDescent="0.25">
      <c r="A18093" s="51" t="s">
        <v>23334</v>
      </c>
      <c r="C18093" t="s">
        <v>23333</v>
      </c>
      <c r="D18093" s="3" t="s">
        <v>43</v>
      </c>
    </row>
    <row r="18094" spans="1:4" ht="13.5" customHeight="1" x14ac:dyDescent="0.25">
      <c r="A18094" s="51" t="s">
        <v>23335</v>
      </c>
      <c r="C18094" t="s">
        <v>23333</v>
      </c>
      <c r="D18094" s="3" t="s">
        <v>45</v>
      </c>
    </row>
    <row r="18095" spans="1:4" ht="13.5" customHeight="1" x14ac:dyDescent="0.25">
      <c r="A18095" s="51" t="s">
        <v>23336</v>
      </c>
      <c r="B18095" s="3" t="s">
        <v>39</v>
      </c>
      <c r="C18095" t="s">
        <v>23337</v>
      </c>
      <c r="D18095" s="3" t="s">
        <v>2190</v>
      </c>
    </row>
    <row r="18096" spans="1:4" ht="13.5" customHeight="1" x14ac:dyDescent="0.25">
      <c r="A18096" s="51" t="s">
        <v>23338</v>
      </c>
      <c r="C18096" t="s">
        <v>23337</v>
      </c>
      <c r="D18096" s="3" t="s">
        <v>43</v>
      </c>
    </row>
    <row r="18097" spans="1:5" ht="13.5" customHeight="1" x14ac:dyDescent="0.25">
      <c r="A18097" s="51" t="s">
        <v>23339</v>
      </c>
      <c r="C18097" t="s">
        <v>23337</v>
      </c>
      <c r="D18097" s="3" t="s">
        <v>45</v>
      </c>
    </row>
    <row r="18098" spans="1:5" ht="13.5" customHeight="1" x14ac:dyDescent="0.25">
      <c r="A18098" s="51" t="s">
        <v>32758</v>
      </c>
      <c r="C18098" t="s">
        <v>32151</v>
      </c>
      <c r="D18098" s="3" t="s">
        <v>50</v>
      </c>
      <c r="E18098" s="3" t="s">
        <v>126</v>
      </c>
    </row>
    <row r="18099" spans="1:5" ht="13.5" customHeight="1" x14ac:dyDescent="0.25">
      <c r="A18099" s="51" t="s">
        <v>32759</v>
      </c>
      <c r="C18099" t="s">
        <v>32151</v>
      </c>
      <c r="D18099" s="3" t="s">
        <v>32152</v>
      </c>
      <c r="E18099" s="3" t="s">
        <v>126</v>
      </c>
    </row>
    <row r="18100" spans="1:5" ht="13.5" customHeight="1" x14ac:dyDescent="0.25">
      <c r="A18100" s="51" t="s">
        <v>32760</v>
      </c>
      <c r="C18100" t="s">
        <v>32151</v>
      </c>
      <c r="D18100" s="3" t="s">
        <v>32153</v>
      </c>
      <c r="E18100" s="3" t="s">
        <v>126</v>
      </c>
    </row>
    <row r="18101" spans="1:5" ht="13.5" customHeight="1" x14ac:dyDescent="0.25">
      <c r="A18101" s="51" t="s">
        <v>23340</v>
      </c>
      <c r="C18101" t="s">
        <v>23341</v>
      </c>
      <c r="D18101" s="3" t="s">
        <v>3364</v>
      </c>
    </row>
    <row r="18102" spans="1:5" ht="13.5" customHeight="1" x14ac:dyDescent="0.25">
      <c r="A18102" s="51" t="s">
        <v>23342</v>
      </c>
      <c r="B18102" s="3" t="s">
        <v>39</v>
      </c>
      <c r="C18102" t="s">
        <v>23343</v>
      </c>
      <c r="D18102" s="3" t="s">
        <v>50</v>
      </c>
    </row>
    <row r="18103" spans="1:5" ht="13.5" customHeight="1" x14ac:dyDescent="0.25">
      <c r="A18103" s="51" t="s">
        <v>23344</v>
      </c>
      <c r="C18103" t="s">
        <v>23343</v>
      </c>
      <c r="D18103" s="3" t="s">
        <v>43</v>
      </c>
    </row>
    <row r="18104" spans="1:5" ht="13.5" customHeight="1" x14ac:dyDescent="0.25">
      <c r="A18104" s="51" t="s">
        <v>23345</v>
      </c>
      <c r="C18104" t="s">
        <v>23343</v>
      </c>
      <c r="D18104" s="3" t="s">
        <v>45</v>
      </c>
    </row>
    <row r="18105" spans="1:5" ht="13.5" customHeight="1" x14ac:dyDescent="0.25">
      <c r="A18105" s="51" t="s">
        <v>23346</v>
      </c>
      <c r="B18105" s="3" t="s">
        <v>39</v>
      </c>
      <c r="C18105" t="s">
        <v>23347</v>
      </c>
      <c r="D18105" s="3" t="s">
        <v>50</v>
      </c>
    </row>
    <row r="18106" spans="1:5" ht="13.5" customHeight="1" x14ac:dyDescent="0.25">
      <c r="A18106" s="51" t="s">
        <v>23348</v>
      </c>
      <c r="C18106" t="s">
        <v>23347</v>
      </c>
      <c r="D18106" s="3" t="s">
        <v>43</v>
      </c>
    </row>
    <row r="18107" spans="1:5" ht="13.5" customHeight="1" x14ac:dyDescent="0.25">
      <c r="A18107" s="51" t="s">
        <v>23349</v>
      </c>
      <c r="C18107" t="s">
        <v>23347</v>
      </c>
      <c r="D18107" s="3" t="s">
        <v>45</v>
      </c>
    </row>
    <row r="18108" spans="1:5" ht="13.5" customHeight="1" x14ac:dyDescent="0.25">
      <c r="A18108" s="51" t="s">
        <v>31762</v>
      </c>
      <c r="C18108" t="s">
        <v>23350</v>
      </c>
      <c r="D18108" s="3" t="s">
        <v>2775</v>
      </c>
    </row>
    <row r="18109" spans="1:5" ht="13.5" customHeight="1" x14ac:dyDescent="0.25">
      <c r="A18109" s="51" t="s">
        <v>23351</v>
      </c>
      <c r="B18109" s="3" t="s">
        <v>39</v>
      </c>
      <c r="C18109" t="s">
        <v>23352</v>
      </c>
      <c r="D18109" s="3" t="s">
        <v>8917</v>
      </c>
    </row>
    <row r="18110" spans="1:5" ht="13.5" customHeight="1" x14ac:dyDescent="0.25">
      <c r="A18110" s="51" t="s">
        <v>23353</v>
      </c>
      <c r="C18110" t="s">
        <v>23352</v>
      </c>
      <c r="D18110" s="3" t="s">
        <v>43</v>
      </c>
    </row>
    <row r="18111" spans="1:5" ht="13.5" customHeight="1" x14ac:dyDescent="0.25">
      <c r="A18111" s="51" t="s">
        <v>23354</v>
      </c>
      <c r="C18111" t="s">
        <v>23352</v>
      </c>
      <c r="D18111" s="3" t="s">
        <v>45</v>
      </c>
    </row>
    <row r="18112" spans="1:5" ht="13.5" customHeight="1" x14ac:dyDescent="0.25">
      <c r="A18112" s="51" t="s">
        <v>23355</v>
      </c>
      <c r="C18112" t="s">
        <v>23352</v>
      </c>
      <c r="D18112" s="3" t="s">
        <v>18337</v>
      </c>
    </row>
    <row r="18113" spans="1:4" ht="13.5" customHeight="1" x14ac:dyDescent="0.25">
      <c r="A18113" s="51" t="s">
        <v>23356</v>
      </c>
      <c r="B18113" s="3" t="s">
        <v>39</v>
      </c>
      <c r="C18113" t="s">
        <v>23357</v>
      </c>
      <c r="D18113" s="3" t="s">
        <v>50</v>
      </c>
    </row>
    <row r="18114" spans="1:4" ht="13.5" customHeight="1" x14ac:dyDescent="0.25">
      <c r="A18114" s="51" t="s">
        <v>23358</v>
      </c>
      <c r="C18114" t="s">
        <v>23357</v>
      </c>
      <c r="D18114" s="3" t="s">
        <v>43</v>
      </c>
    </row>
    <row r="18115" spans="1:4" ht="13.5" customHeight="1" x14ac:dyDescent="0.25">
      <c r="A18115" s="51" t="s">
        <v>23359</v>
      </c>
      <c r="C18115" t="s">
        <v>23357</v>
      </c>
      <c r="D18115" s="3" t="s">
        <v>45</v>
      </c>
    </row>
    <row r="18116" spans="1:4" ht="13.5" customHeight="1" x14ac:dyDescent="0.25">
      <c r="A18116" s="51" t="s">
        <v>31763</v>
      </c>
      <c r="C18116" t="s">
        <v>23361</v>
      </c>
      <c r="D18116" s="3" t="s">
        <v>31139</v>
      </c>
    </row>
    <row r="18117" spans="1:4" ht="13.5" customHeight="1" x14ac:dyDescent="0.25">
      <c r="A18117" s="51" t="s">
        <v>23360</v>
      </c>
      <c r="B18117" s="3" t="s">
        <v>39</v>
      </c>
      <c r="C18117" t="s">
        <v>23361</v>
      </c>
      <c r="D18117" s="3" t="s">
        <v>23362</v>
      </c>
    </row>
    <row r="18118" spans="1:4" ht="13.5" customHeight="1" x14ac:dyDescent="0.25">
      <c r="A18118" s="51" t="s">
        <v>23363</v>
      </c>
      <c r="C18118" t="s">
        <v>23361</v>
      </c>
      <c r="D18118" s="3" t="s">
        <v>43</v>
      </c>
    </row>
    <row r="18119" spans="1:4" ht="13.5" customHeight="1" x14ac:dyDescent="0.25">
      <c r="A18119" s="51" t="s">
        <v>23364</v>
      </c>
      <c r="C18119" t="s">
        <v>23361</v>
      </c>
      <c r="D18119" s="3" t="s">
        <v>45</v>
      </c>
    </row>
    <row r="18120" spans="1:4" ht="13.5" customHeight="1" x14ac:dyDescent="0.25">
      <c r="A18120" s="51" t="s">
        <v>23365</v>
      </c>
      <c r="B18120" s="3" t="s">
        <v>39</v>
      </c>
      <c r="C18120" t="s">
        <v>23361</v>
      </c>
      <c r="D18120" s="3" t="s">
        <v>23366</v>
      </c>
    </row>
    <row r="18121" spans="1:4" ht="13.5" customHeight="1" x14ac:dyDescent="0.25">
      <c r="A18121" s="51" t="s">
        <v>23367</v>
      </c>
      <c r="C18121" t="s">
        <v>23361</v>
      </c>
      <c r="D18121" s="3" t="s">
        <v>43</v>
      </c>
    </row>
    <row r="18122" spans="1:4" ht="13.5" customHeight="1" x14ac:dyDescent="0.25">
      <c r="A18122" s="51" t="s">
        <v>23368</v>
      </c>
      <c r="C18122" t="s">
        <v>23361</v>
      </c>
      <c r="D18122" s="3" t="s">
        <v>45</v>
      </c>
    </row>
    <row r="18123" spans="1:4" ht="13.5" customHeight="1" x14ac:dyDescent="0.25">
      <c r="A18123" s="51" t="s">
        <v>23369</v>
      </c>
      <c r="C18123" t="s">
        <v>23361</v>
      </c>
      <c r="D18123" s="3" t="s">
        <v>23370</v>
      </c>
    </row>
    <row r="18124" spans="1:4" ht="13.5" customHeight="1" x14ac:dyDescent="0.25">
      <c r="A18124" s="51" t="s">
        <v>23371</v>
      </c>
      <c r="B18124" s="3" t="s">
        <v>39</v>
      </c>
      <c r="C18124" t="s">
        <v>23361</v>
      </c>
      <c r="D18124" s="3" t="s">
        <v>23372</v>
      </c>
    </row>
    <row r="18125" spans="1:4" ht="13.5" customHeight="1" x14ac:dyDescent="0.25">
      <c r="A18125" s="51" t="s">
        <v>23373</v>
      </c>
      <c r="C18125" t="s">
        <v>23361</v>
      </c>
      <c r="D18125" s="3" t="s">
        <v>43</v>
      </c>
    </row>
    <row r="18126" spans="1:4" ht="13.5" customHeight="1" x14ac:dyDescent="0.25">
      <c r="A18126" s="51" t="s">
        <v>23374</v>
      </c>
      <c r="C18126" t="s">
        <v>23361</v>
      </c>
      <c r="D18126" s="3" t="s">
        <v>45</v>
      </c>
    </row>
    <row r="18127" spans="1:4" ht="13.5" customHeight="1" x14ac:dyDescent="0.25">
      <c r="A18127" s="51" t="s">
        <v>23375</v>
      </c>
      <c r="C18127" t="s">
        <v>23361</v>
      </c>
      <c r="D18127" s="3" t="s">
        <v>23376</v>
      </c>
    </row>
    <row r="18128" spans="1:4" ht="13.5" customHeight="1" x14ac:dyDescent="0.25">
      <c r="A18128" s="51" t="s">
        <v>23377</v>
      </c>
      <c r="C18128" t="s">
        <v>23361</v>
      </c>
      <c r="D18128" s="3" t="s">
        <v>23378</v>
      </c>
    </row>
    <row r="18129" spans="1:4" ht="13.5" customHeight="1" x14ac:dyDescent="0.25">
      <c r="A18129" s="51" t="s">
        <v>23379</v>
      </c>
      <c r="C18129" t="s">
        <v>23361</v>
      </c>
      <c r="D18129" s="3" t="s">
        <v>23380</v>
      </c>
    </row>
    <row r="18130" spans="1:4" ht="13.5" customHeight="1" x14ac:dyDescent="0.25">
      <c r="A18130" s="51" t="s">
        <v>23381</v>
      </c>
      <c r="B18130" s="3" t="s">
        <v>39</v>
      </c>
      <c r="C18130" t="s">
        <v>23361</v>
      </c>
      <c r="D18130" s="3" t="s">
        <v>23382</v>
      </c>
    </row>
    <row r="18131" spans="1:4" ht="13.5" customHeight="1" x14ac:dyDescent="0.25">
      <c r="A18131" s="51" t="s">
        <v>23373</v>
      </c>
      <c r="C18131" t="s">
        <v>23361</v>
      </c>
      <c r="D18131" s="3" t="s">
        <v>43</v>
      </c>
    </row>
    <row r="18132" spans="1:4" ht="13.5" customHeight="1" x14ac:dyDescent="0.25">
      <c r="A18132" s="51" t="s">
        <v>23374</v>
      </c>
      <c r="C18132" t="s">
        <v>23361</v>
      </c>
      <c r="D18132" s="3" t="s">
        <v>45</v>
      </c>
    </row>
    <row r="18133" spans="1:4" ht="13.5" customHeight="1" x14ac:dyDescent="0.25">
      <c r="A18133" s="51" t="s">
        <v>23383</v>
      </c>
      <c r="B18133" s="3" t="s">
        <v>39</v>
      </c>
      <c r="C18133" t="s">
        <v>23361</v>
      </c>
      <c r="D18133" s="3" t="s">
        <v>23384</v>
      </c>
    </row>
    <row r="18134" spans="1:4" ht="13.5" customHeight="1" x14ac:dyDescent="0.25">
      <c r="A18134" s="51" t="s">
        <v>30713</v>
      </c>
      <c r="C18134" t="s">
        <v>23361</v>
      </c>
      <c r="D18134" s="3" t="s">
        <v>43</v>
      </c>
    </row>
    <row r="18135" spans="1:4" ht="13.5" customHeight="1" x14ac:dyDescent="0.25">
      <c r="A18135" s="51" t="s">
        <v>30714</v>
      </c>
      <c r="C18135" t="s">
        <v>23361</v>
      </c>
      <c r="D18135" s="3" t="s">
        <v>45</v>
      </c>
    </row>
    <row r="18136" spans="1:4" ht="13.5" customHeight="1" x14ac:dyDescent="0.25">
      <c r="A18136" s="51" t="s">
        <v>23385</v>
      </c>
      <c r="B18136" s="3" t="s">
        <v>39</v>
      </c>
      <c r="C18136" t="s">
        <v>23361</v>
      </c>
      <c r="D18136" s="3" t="s">
        <v>23386</v>
      </c>
    </row>
    <row r="18137" spans="1:4" ht="13.5" customHeight="1" x14ac:dyDescent="0.25">
      <c r="A18137" s="51" t="s">
        <v>23393</v>
      </c>
      <c r="C18137" t="s">
        <v>23361</v>
      </c>
      <c r="D18137" s="3" t="s">
        <v>43</v>
      </c>
    </row>
    <row r="18138" spans="1:4" ht="13.5" customHeight="1" x14ac:dyDescent="0.25">
      <c r="A18138" s="51" t="s">
        <v>23394</v>
      </c>
      <c r="C18138" t="s">
        <v>23361</v>
      </c>
      <c r="D18138" s="3" t="s">
        <v>45</v>
      </c>
    </row>
    <row r="18139" spans="1:4" ht="13.5" customHeight="1" x14ac:dyDescent="0.25">
      <c r="A18139" s="51" t="s">
        <v>23387</v>
      </c>
      <c r="C18139" t="s">
        <v>23361</v>
      </c>
      <c r="D18139" s="3" t="s">
        <v>23388</v>
      </c>
    </row>
    <row r="18140" spans="1:4" ht="13.5" customHeight="1" x14ac:dyDescent="0.25">
      <c r="A18140" s="51" t="s">
        <v>23389</v>
      </c>
      <c r="C18140" t="s">
        <v>23361</v>
      </c>
      <c r="D18140" s="3" t="s">
        <v>23390</v>
      </c>
    </row>
    <row r="18141" spans="1:4" ht="13.5" customHeight="1" x14ac:dyDescent="0.25">
      <c r="A18141" s="51" t="s">
        <v>23391</v>
      </c>
      <c r="B18141" s="3" t="s">
        <v>39</v>
      </c>
      <c r="C18141" t="s">
        <v>23361</v>
      </c>
      <c r="D18141" s="3" t="s">
        <v>23392</v>
      </c>
    </row>
    <row r="18142" spans="1:4" ht="13.5" customHeight="1" x14ac:dyDescent="0.25">
      <c r="A18142" s="51" t="s">
        <v>23393</v>
      </c>
      <c r="C18142" t="s">
        <v>23361</v>
      </c>
      <c r="D18142" s="3" t="s">
        <v>43</v>
      </c>
    </row>
    <row r="18143" spans="1:4" ht="13.5" customHeight="1" x14ac:dyDescent="0.25">
      <c r="A18143" s="51" t="s">
        <v>23394</v>
      </c>
      <c r="C18143" t="s">
        <v>23361</v>
      </c>
      <c r="D18143" s="3" t="s">
        <v>45</v>
      </c>
    </row>
    <row r="18144" spans="1:4" ht="13.5" customHeight="1" x14ac:dyDescent="0.25">
      <c r="A18144" s="51" t="s">
        <v>23395</v>
      </c>
      <c r="C18144" t="s">
        <v>23361</v>
      </c>
      <c r="D18144" s="3" t="s">
        <v>23396</v>
      </c>
    </row>
    <row r="18145" spans="1:4" ht="13.5" customHeight="1" x14ac:dyDescent="0.25">
      <c r="A18145" s="51" t="s">
        <v>23397</v>
      </c>
      <c r="C18145" t="s">
        <v>23361</v>
      </c>
      <c r="D18145" s="3" t="s">
        <v>23398</v>
      </c>
    </row>
    <row r="18146" spans="1:4" ht="13.5" customHeight="1" x14ac:dyDescent="0.25">
      <c r="A18146" s="51" t="s">
        <v>23399</v>
      </c>
      <c r="C18146" t="s">
        <v>23361</v>
      </c>
      <c r="D18146" s="3" t="s">
        <v>23400</v>
      </c>
    </row>
    <row r="18147" spans="1:4" ht="13.5" customHeight="1" x14ac:dyDescent="0.25">
      <c r="A18147" s="51" t="s">
        <v>23401</v>
      </c>
      <c r="C18147" t="s">
        <v>23361</v>
      </c>
      <c r="D18147" s="3" t="s">
        <v>23402</v>
      </c>
    </row>
    <row r="18148" spans="1:4" ht="13.5" customHeight="1" x14ac:dyDescent="0.25">
      <c r="A18148" s="51" t="s">
        <v>23403</v>
      </c>
      <c r="C18148" t="s">
        <v>23361</v>
      </c>
      <c r="D18148" s="3" t="s">
        <v>23404</v>
      </c>
    </row>
    <row r="18149" spans="1:4" ht="13.5" customHeight="1" x14ac:dyDescent="0.25">
      <c r="A18149" s="51" t="s">
        <v>23405</v>
      </c>
      <c r="C18149" t="s">
        <v>31140</v>
      </c>
      <c r="D18149" s="3" t="s">
        <v>50</v>
      </c>
    </row>
    <row r="18150" spans="1:4" ht="13.5" customHeight="1" x14ac:dyDescent="0.25">
      <c r="A18150" s="51" t="s">
        <v>23406</v>
      </c>
      <c r="B18150" s="3" t="s">
        <v>39</v>
      </c>
      <c r="C18150" t="s">
        <v>23407</v>
      </c>
      <c r="D18150" s="3" t="s">
        <v>50</v>
      </c>
    </row>
    <row r="18151" spans="1:4" ht="13.5" customHeight="1" x14ac:dyDescent="0.25">
      <c r="A18151" s="51" t="s">
        <v>23408</v>
      </c>
      <c r="C18151" t="s">
        <v>23407</v>
      </c>
      <c r="D18151" s="3" t="s">
        <v>43</v>
      </c>
    </row>
    <row r="18152" spans="1:4" ht="13.5" customHeight="1" x14ac:dyDescent="0.25">
      <c r="A18152" s="51" t="s">
        <v>23409</v>
      </c>
      <c r="C18152" t="s">
        <v>23407</v>
      </c>
      <c r="D18152" s="3" t="s">
        <v>45</v>
      </c>
    </row>
    <row r="18153" spans="1:4" ht="13.5" customHeight="1" x14ac:dyDescent="0.25">
      <c r="A18153" s="51" t="s">
        <v>30715</v>
      </c>
      <c r="B18153" s="3" t="s">
        <v>39</v>
      </c>
      <c r="C18153" t="s">
        <v>30201</v>
      </c>
      <c r="D18153" s="3" t="s">
        <v>50</v>
      </c>
    </row>
    <row r="18154" spans="1:4" ht="13.5" customHeight="1" x14ac:dyDescent="0.25">
      <c r="A18154" s="51" t="s">
        <v>30716</v>
      </c>
      <c r="C18154" t="s">
        <v>30201</v>
      </c>
      <c r="D18154" s="3" t="s">
        <v>43</v>
      </c>
    </row>
    <row r="18155" spans="1:4" ht="13.5" customHeight="1" x14ac:dyDescent="0.25">
      <c r="A18155" s="51" t="s">
        <v>30717</v>
      </c>
      <c r="C18155" t="s">
        <v>30201</v>
      </c>
      <c r="D18155" s="3" t="s">
        <v>45</v>
      </c>
    </row>
    <row r="18156" spans="1:4" ht="13.5" customHeight="1" x14ac:dyDescent="0.25">
      <c r="A18156" s="51" t="s">
        <v>23410</v>
      </c>
      <c r="B18156" s="3" t="s">
        <v>39</v>
      </c>
      <c r="C18156" t="s">
        <v>23411</v>
      </c>
      <c r="D18156" s="3" t="s">
        <v>2190</v>
      </c>
    </row>
    <row r="18157" spans="1:4" ht="13.5" customHeight="1" x14ac:dyDescent="0.25">
      <c r="A18157" s="51" t="s">
        <v>23412</v>
      </c>
      <c r="C18157" t="s">
        <v>23411</v>
      </c>
      <c r="D18157" s="3" t="s">
        <v>43</v>
      </c>
    </row>
    <row r="18158" spans="1:4" ht="13.5" customHeight="1" x14ac:dyDescent="0.25">
      <c r="A18158" s="51" t="s">
        <v>23413</v>
      </c>
      <c r="C18158" t="s">
        <v>23411</v>
      </c>
      <c r="D18158" s="3" t="s">
        <v>45</v>
      </c>
    </row>
    <row r="18159" spans="1:4" ht="13.5" customHeight="1" x14ac:dyDescent="0.25">
      <c r="A18159" s="51" t="s">
        <v>23414</v>
      </c>
      <c r="B18159" s="3" t="s">
        <v>39</v>
      </c>
      <c r="C18159" t="s">
        <v>23415</v>
      </c>
      <c r="D18159" s="3" t="s">
        <v>50</v>
      </c>
    </row>
    <row r="18160" spans="1:4" ht="13.5" customHeight="1" x14ac:dyDescent="0.25">
      <c r="A18160" s="51" t="s">
        <v>23416</v>
      </c>
      <c r="C18160" t="s">
        <v>23415</v>
      </c>
      <c r="D18160" s="3" t="s">
        <v>43</v>
      </c>
    </row>
    <row r="18161" spans="1:4" ht="13.5" customHeight="1" x14ac:dyDescent="0.25">
      <c r="A18161" s="51" t="s">
        <v>23417</v>
      </c>
      <c r="C18161" t="s">
        <v>23415</v>
      </c>
      <c r="D18161" s="3" t="s">
        <v>45</v>
      </c>
    </row>
    <row r="18162" spans="1:4" ht="13.5" customHeight="1" x14ac:dyDescent="0.25">
      <c r="A18162" s="51" t="s">
        <v>23418</v>
      </c>
      <c r="C18162" t="s">
        <v>23419</v>
      </c>
      <c r="D18162" s="3" t="s">
        <v>657</v>
      </c>
    </row>
    <row r="18163" spans="1:4" ht="13.5" customHeight="1" x14ac:dyDescent="0.25">
      <c r="A18163" s="51" t="s">
        <v>23420</v>
      </c>
      <c r="C18163" t="s">
        <v>23419</v>
      </c>
      <c r="D18163" s="3" t="s">
        <v>3897</v>
      </c>
    </row>
    <row r="18164" spans="1:4" ht="13.5" customHeight="1" x14ac:dyDescent="0.25">
      <c r="A18164" s="51" t="s">
        <v>23421</v>
      </c>
      <c r="C18164" t="s">
        <v>23419</v>
      </c>
      <c r="D18164" s="3" t="s">
        <v>23422</v>
      </c>
    </row>
    <row r="18165" spans="1:4" ht="13.5" customHeight="1" x14ac:dyDescent="0.25">
      <c r="A18165" s="51" t="s">
        <v>23423</v>
      </c>
      <c r="C18165" t="s">
        <v>23419</v>
      </c>
      <c r="D18165" s="3" t="s">
        <v>23424</v>
      </c>
    </row>
    <row r="18166" spans="1:4" ht="13.5" customHeight="1" x14ac:dyDescent="0.25">
      <c r="A18166" s="51" t="s">
        <v>23425</v>
      </c>
      <c r="B18166" s="3" t="s">
        <v>39</v>
      </c>
      <c r="C18166" t="s">
        <v>23426</v>
      </c>
      <c r="D18166" s="3" t="s">
        <v>50</v>
      </c>
    </row>
    <row r="18167" spans="1:4" ht="13.5" customHeight="1" x14ac:dyDescent="0.25">
      <c r="A18167" s="51" t="s">
        <v>23427</v>
      </c>
      <c r="C18167" t="s">
        <v>23426</v>
      </c>
      <c r="D18167" s="3" t="s">
        <v>43</v>
      </c>
    </row>
    <row r="18168" spans="1:4" ht="13.5" customHeight="1" x14ac:dyDescent="0.25">
      <c r="A18168" s="51" t="s">
        <v>23428</v>
      </c>
      <c r="C18168" t="s">
        <v>23426</v>
      </c>
      <c r="D18168" s="3" t="s">
        <v>45</v>
      </c>
    </row>
    <row r="18169" spans="1:4" ht="13.5" customHeight="1" x14ac:dyDescent="0.25">
      <c r="A18169" s="51" t="s">
        <v>23429</v>
      </c>
      <c r="B18169" s="3" t="s">
        <v>39</v>
      </c>
      <c r="C18169" t="s">
        <v>23430</v>
      </c>
      <c r="D18169" s="3" t="s">
        <v>17567</v>
      </c>
    </row>
    <row r="18170" spans="1:4" ht="13.5" customHeight="1" x14ac:dyDescent="0.25">
      <c r="A18170" s="51" t="s">
        <v>23431</v>
      </c>
      <c r="C18170" t="s">
        <v>23430</v>
      </c>
      <c r="D18170" s="3" t="s">
        <v>43</v>
      </c>
    </row>
    <row r="18171" spans="1:4" ht="13.5" customHeight="1" x14ac:dyDescent="0.25">
      <c r="A18171" s="51" t="s">
        <v>23432</v>
      </c>
      <c r="C18171" t="s">
        <v>23430</v>
      </c>
      <c r="D18171" s="3" t="s">
        <v>45</v>
      </c>
    </row>
    <row r="18172" spans="1:4" ht="13.5" customHeight="1" x14ac:dyDescent="0.25">
      <c r="A18172" s="51" t="s">
        <v>23433</v>
      </c>
      <c r="B18172" s="3" t="s">
        <v>39</v>
      </c>
      <c r="C18172" t="s">
        <v>23434</v>
      </c>
      <c r="D18172" s="3" t="s">
        <v>50</v>
      </c>
    </row>
    <row r="18173" spans="1:4" ht="13.5" customHeight="1" x14ac:dyDescent="0.25">
      <c r="A18173" s="51" t="s">
        <v>23435</v>
      </c>
      <c r="C18173" t="s">
        <v>23434</v>
      </c>
      <c r="D18173" s="3" t="s">
        <v>43</v>
      </c>
    </row>
    <row r="18174" spans="1:4" ht="13.5" customHeight="1" x14ac:dyDescent="0.25">
      <c r="A18174" s="51" t="s">
        <v>23436</v>
      </c>
      <c r="C18174" t="s">
        <v>23434</v>
      </c>
      <c r="D18174" s="3" t="s">
        <v>45</v>
      </c>
    </row>
    <row r="18175" spans="1:4" ht="13.5" customHeight="1" x14ac:dyDescent="0.25">
      <c r="A18175" s="51" t="s">
        <v>23437</v>
      </c>
      <c r="B18175" s="3" t="s">
        <v>39</v>
      </c>
      <c r="C18175" t="s">
        <v>23438</v>
      </c>
      <c r="D18175" s="3" t="s">
        <v>50</v>
      </c>
    </row>
    <row r="18176" spans="1:4" ht="13.5" customHeight="1" x14ac:dyDescent="0.25">
      <c r="A18176" s="51" t="s">
        <v>23439</v>
      </c>
      <c r="C18176" t="s">
        <v>23438</v>
      </c>
      <c r="D18176" s="3" t="s">
        <v>43</v>
      </c>
    </row>
    <row r="18177" spans="1:4" ht="13.5" customHeight="1" x14ac:dyDescent="0.25">
      <c r="A18177" s="51" t="s">
        <v>23440</v>
      </c>
      <c r="C18177" t="s">
        <v>23438</v>
      </c>
      <c r="D18177" s="3" t="s">
        <v>45</v>
      </c>
    </row>
    <row r="18178" spans="1:4" ht="13.5" customHeight="1" x14ac:dyDescent="0.25">
      <c r="A18178" s="51" t="s">
        <v>23441</v>
      </c>
      <c r="C18178" t="s">
        <v>23438</v>
      </c>
      <c r="D18178" s="3" t="s">
        <v>23442</v>
      </c>
    </row>
    <row r="18179" spans="1:4" ht="13.5" customHeight="1" x14ac:dyDescent="0.25">
      <c r="A18179" s="51" t="s">
        <v>23443</v>
      </c>
      <c r="B18179" s="3" t="s">
        <v>39</v>
      </c>
      <c r="C18179" t="s">
        <v>23444</v>
      </c>
      <c r="D18179" s="3" t="s">
        <v>50</v>
      </c>
    </row>
    <row r="18180" spans="1:4" ht="13.5" customHeight="1" x14ac:dyDescent="0.25">
      <c r="A18180" s="51" t="s">
        <v>23445</v>
      </c>
      <c r="C18180" t="s">
        <v>23444</v>
      </c>
      <c r="D18180" s="3" t="s">
        <v>43</v>
      </c>
    </row>
    <row r="18181" spans="1:4" ht="13.5" customHeight="1" x14ac:dyDescent="0.25">
      <c r="A18181" s="51" t="s">
        <v>23446</v>
      </c>
      <c r="C18181" t="s">
        <v>23444</v>
      </c>
      <c r="D18181" s="3" t="s">
        <v>45</v>
      </c>
    </row>
    <row r="18182" spans="1:4" ht="13.5" customHeight="1" x14ac:dyDescent="0.25">
      <c r="A18182" s="51" t="s">
        <v>23447</v>
      </c>
      <c r="B18182" s="3" t="s">
        <v>39</v>
      </c>
      <c r="C18182" t="s">
        <v>23448</v>
      </c>
      <c r="D18182" s="3" t="s">
        <v>194</v>
      </c>
    </row>
    <row r="18183" spans="1:4" ht="13.5" customHeight="1" x14ac:dyDescent="0.25">
      <c r="A18183" s="51" t="s">
        <v>23449</v>
      </c>
      <c r="C18183" t="s">
        <v>23448</v>
      </c>
      <c r="D18183" s="3" t="s">
        <v>43</v>
      </c>
    </row>
    <row r="18184" spans="1:4" ht="13.5" customHeight="1" x14ac:dyDescent="0.25">
      <c r="A18184" s="51" t="s">
        <v>23450</v>
      </c>
      <c r="C18184" t="s">
        <v>23448</v>
      </c>
      <c r="D18184" s="3" t="s">
        <v>45</v>
      </c>
    </row>
    <row r="18185" spans="1:4" ht="13.5" customHeight="1" x14ac:dyDescent="0.25">
      <c r="A18185" s="51" t="s">
        <v>23452</v>
      </c>
      <c r="C18185" t="s">
        <v>23451</v>
      </c>
      <c r="D18185" s="3" t="s">
        <v>20429</v>
      </c>
    </row>
    <row r="18186" spans="1:4" ht="13.5" customHeight="1" x14ac:dyDescent="0.25">
      <c r="A18186" s="51" t="s">
        <v>23453</v>
      </c>
      <c r="B18186" s="3" t="s">
        <v>39</v>
      </c>
      <c r="C18186" t="s">
        <v>23451</v>
      </c>
      <c r="D18186" s="3" t="s">
        <v>50</v>
      </c>
    </row>
    <row r="18187" spans="1:4" ht="13.5" customHeight="1" x14ac:dyDescent="0.25">
      <c r="A18187" s="51" t="s">
        <v>23454</v>
      </c>
      <c r="C18187" t="s">
        <v>23451</v>
      </c>
      <c r="D18187" s="3" t="s">
        <v>43</v>
      </c>
    </row>
    <row r="18188" spans="1:4" ht="13.5" customHeight="1" x14ac:dyDescent="0.25">
      <c r="A18188" s="51" t="s">
        <v>23455</v>
      </c>
      <c r="C18188" t="s">
        <v>23451</v>
      </c>
      <c r="D18188" s="3" t="s">
        <v>45</v>
      </c>
    </row>
    <row r="18189" spans="1:4" ht="13.5" customHeight="1" x14ac:dyDescent="0.25">
      <c r="A18189" s="51" t="s">
        <v>23456</v>
      </c>
      <c r="B18189" s="3" t="s">
        <v>39</v>
      </c>
      <c r="C18189" t="s">
        <v>23457</v>
      </c>
      <c r="D18189" s="3" t="s">
        <v>50</v>
      </c>
    </row>
    <row r="18190" spans="1:4" ht="13.5" customHeight="1" x14ac:dyDescent="0.25">
      <c r="A18190" s="51" t="s">
        <v>23458</v>
      </c>
      <c r="C18190" t="s">
        <v>23457</v>
      </c>
      <c r="D18190" s="3" t="s">
        <v>43</v>
      </c>
    </row>
    <row r="18191" spans="1:4" ht="13.5" customHeight="1" x14ac:dyDescent="0.25">
      <c r="A18191" s="51" t="s">
        <v>23459</v>
      </c>
      <c r="C18191" t="s">
        <v>23457</v>
      </c>
      <c r="D18191" s="3" t="s">
        <v>45</v>
      </c>
    </row>
    <row r="18192" spans="1:4" ht="13.5" customHeight="1" x14ac:dyDescent="0.25">
      <c r="A18192" s="51" t="s">
        <v>23460</v>
      </c>
      <c r="B18192" s="3" t="s">
        <v>39</v>
      </c>
      <c r="C18192" t="s">
        <v>23461</v>
      </c>
      <c r="D18192" s="3" t="s">
        <v>2775</v>
      </c>
    </row>
    <row r="18193" spans="1:5" ht="13.5" customHeight="1" x14ac:dyDescent="0.25">
      <c r="A18193" s="51" t="s">
        <v>23462</v>
      </c>
      <c r="C18193" t="s">
        <v>23461</v>
      </c>
      <c r="D18193" s="3" t="s">
        <v>43</v>
      </c>
    </row>
    <row r="18194" spans="1:5" ht="13.5" customHeight="1" x14ac:dyDescent="0.25">
      <c r="A18194" s="51" t="s">
        <v>23463</v>
      </c>
      <c r="C18194" t="s">
        <v>23461</v>
      </c>
      <c r="D18194" s="3" t="s">
        <v>45</v>
      </c>
    </row>
    <row r="18195" spans="1:5" ht="13.5" customHeight="1" x14ac:dyDescent="0.25">
      <c r="A18195" s="51" t="s">
        <v>23464</v>
      </c>
      <c r="B18195" s="3" t="s">
        <v>39</v>
      </c>
      <c r="C18195" t="s">
        <v>23465</v>
      </c>
      <c r="D18195" s="3" t="s">
        <v>5556</v>
      </c>
    </row>
    <row r="18196" spans="1:5" ht="13.5" customHeight="1" x14ac:dyDescent="0.25">
      <c r="A18196" s="51" t="s">
        <v>23466</v>
      </c>
      <c r="C18196" t="s">
        <v>23465</v>
      </c>
      <c r="D18196" s="3" t="s">
        <v>43</v>
      </c>
    </row>
    <row r="18197" spans="1:5" ht="13.5" customHeight="1" x14ac:dyDescent="0.25">
      <c r="A18197" s="51" t="s">
        <v>23467</v>
      </c>
      <c r="C18197" t="s">
        <v>23465</v>
      </c>
      <c r="D18197" s="3" t="s">
        <v>45</v>
      </c>
    </row>
    <row r="18198" spans="1:5" ht="13.5" customHeight="1" x14ac:dyDescent="0.25">
      <c r="A18198" s="51" t="s">
        <v>23468</v>
      </c>
      <c r="C18198" t="s">
        <v>23465</v>
      </c>
      <c r="D18198" s="3" t="s">
        <v>23469</v>
      </c>
    </row>
    <row r="18199" spans="1:5" ht="13.5" customHeight="1" x14ac:dyDescent="0.25">
      <c r="A18199" s="51" t="s">
        <v>23470</v>
      </c>
      <c r="C18199" t="s">
        <v>23471</v>
      </c>
      <c r="D18199" s="3" t="s">
        <v>7214</v>
      </c>
    </row>
    <row r="18200" spans="1:5" ht="13.5" customHeight="1" x14ac:dyDescent="0.25">
      <c r="A18200" s="51" t="s">
        <v>23472</v>
      </c>
      <c r="C18200" t="s">
        <v>23473</v>
      </c>
      <c r="D18200" s="3" t="s">
        <v>3364</v>
      </c>
      <c r="E18200" s="3" t="s">
        <v>74</v>
      </c>
    </row>
    <row r="18201" spans="1:5" ht="13.5" customHeight="1" x14ac:dyDescent="0.25">
      <c r="A18201" s="51" t="s">
        <v>23474</v>
      </c>
      <c r="B18201" s="3" t="s">
        <v>39</v>
      </c>
      <c r="C18201" t="s">
        <v>23475</v>
      </c>
      <c r="D18201" s="3" t="s">
        <v>1343</v>
      </c>
    </row>
    <row r="18202" spans="1:5" ht="13.5" customHeight="1" x14ac:dyDescent="0.25">
      <c r="A18202" s="51" t="s">
        <v>23476</v>
      </c>
      <c r="C18202" t="s">
        <v>23475</v>
      </c>
      <c r="D18202" s="3" t="s">
        <v>43</v>
      </c>
    </row>
    <row r="18203" spans="1:5" ht="13.5" customHeight="1" x14ac:dyDescent="0.25">
      <c r="A18203" s="51" t="s">
        <v>23477</v>
      </c>
      <c r="C18203" t="s">
        <v>23475</v>
      </c>
      <c r="D18203" s="3" t="s">
        <v>45</v>
      </c>
    </row>
    <row r="18204" spans="1:5" ht="13.5" customHeight="1" x14ac:dyDescent="0.25">
      <c r="A18204" s="51" t="s">
        <v>23478</v>
      </c>
      <c r="B18204" s="3" t="s">
        <v>39</v>
      </c>
      <c r="C18204" t="s">
        <v>23479</v>
      </c>
      <c r="D18204" s="3" t="s">
        <v>50</v>
      </c>
    </row>
    <row r="18205" spans="1:5" ht="13.5" customHeight="1" x14ac:dyDescent="0.25">
      <c r="A18205" s="51" t="s">
        <v>23480</v>
      </c>
      <c r="C18205" t="s">
        <v>23479</v>
      </c>
      <c r="D18205" s="3" t="s">
        <v>43</v>
      </c>
    </row>
    <row r="18206" spans="1:5" ht="13.5" customHeight="1" x14ac:dyDescent="0.25">
      <c r="A18206" s="51" t="s">
        <v>23481</v>
      </c>
      <c r="C18206" t="s">
        <v>23479</v>
      </c>
      <c r="D18206" s="3" t="s">
        <v>45</v>
      </c>
    </row>
    <row r="18207" spans="1:5" ht="13.5" customHeight="1" x14ac:dyDescent="0.25">
      <c r="A18207" s="51" t="s">
        <v>23482</v>
      </c>
      <c r="B18207" s="3" t="s">
        <v>39</v>
      </c>
      <c r="C18207" t="s">
        <v>23483</v>
      </c>
      <c r="D18207" s="3" t="s">
        <v>50</v>
      </c>
    </row>
    <row r="18208" spans="1:5" ht="13.5" customHeight="1" x14ac:dyDescent="0.25">
      <c r="A18208" s="51" t="s">
        <v>23484</v>
      </c>
      <c r="C18208" t="s">
        <v>23483</v>
      </c>
      <c r="D18208" s="3" t="s">
        <v>43</v>
      </c>
    </row>
    <row r="18209" spans="1:4" ht="13.5" customHeight="1" x14ac:dyDescent="0.25">
      <c r="A18209" s="51" t="s">
        <v>23485</v>
      </c>
      <c r="C18209" t="s">
        <v>23483</v>
      </c>
      <c r="D18209" s="3" t="s">
        <v>45</v>
      </c>
    </row>
    <row r="18210" spans="1:4" ht="13.5" customHeight="1" x14ac:dyDescent="0.25">
      <c r="A18210" s="51" t="s">
        <v>23486</v>
      </c>
      <c r="B18210" s="3" t="s">
        <v>39</v>
      </c>
      <c r="C18210" t="s">
        <v>23487</v>
      </c>
      <c r="D18210" s="3" t="s">
        <v>50</v>
      </c>
    </row>
    <row r="18211" spans="1:4" ht="13.5" customHeight="1" x14ac:dyDescent="0.25">
      <c r="A18211" s="51" t="s">
        <v>23488</v>
      </c>
      <c r="C18211" t="s">
        <v>23487</v>
      </c>
      <c r="D18211" s="3" t="s">
        <v>43</v>
      </c>
    </row>
    <row r="18212" spans="1:4" ht="13.5" customHeight="1" x14ac:dyDescent="0.25">
      <c r="A18212" s="51" t="s">
        <v>23489</v>
      </c>
      <c r="C18212" t="s">
        <v>23487</v>
      </c>
      <c r="D18212" s="3" t="s">
        <v>45</v>
      </c>
    </row>
    <row r="18213" spans="1:4" ht="13.5" customHeight="1" x14ac:dyDescent="0.25">
      <c r="A18213" s="51" t="s">
        <v>23490</v>
      </c>
      <c r="B18213" s="3" t="s">
        <v>39</v>
      </c>
      <c r="C18213" t="s">
        <v>23491</v>
      </c>
      <c r="D18213" s="3" t="s">
        <v>50</v>
      </c>
    </row>
    <row r="18214" spans="1:4" ht="13.5" customHeight="1" x14ac:dyDescent="0.25">
      <c r="A18214" s="51" t="s">
        <v>23492</v>
      </c>
      <c r="C18214" t="s">
        <v>23491</v>
      </c>
      <c r="D18214" s="3" t="s">
        <v>43</v>
      </c>
    </row>
    <row r="18215" spans="1:4" ht="13.5" customHeight="1" x14ac:dyDescent="0.25">
      <c r="A18215" s="51" t="s">
        <v>23493</v>
      </c>
      <c r="C18215" t="s">
        <v>23491</v>
      </c>
      <c r="D18215" s="3" t="s">
        <v>45</v>
      </c>
    </row>
    <row r="18216" spans="1:4" ht="13.5" customHeight="1" x14ac:dyDescent="0.25">
      <c r="A18216" s="51" t="s">
        <v>23494</v>
      </c>
      <c r="B18216" s="3" t="s">
        <v>39</v>
      </c>
      <c r="C18216" t="s">
        <v>23495</v>
      </c>
      <c r="D18216" s="3" t="s">
        <v>3792</v>
      </c>
    </row>
    <row r="18217" spans="1:4" ht="13.5" customHeight="1" x14ac:dyDescent="0.25">
      <c r="A18217" s="51" t="s">
        <v>23496</v>
      </c>
      <c r="C18217" t="s">
        <v>23495</v>
      </c>
      <c r="D18217" s="3" t="s">
        <v>43</v>
      </c>
    </row>
    <row r="18218" spans="1:4" ht="13.5" customHeight="1" x14ac:dyDescent="0.25">
      <c r="A18218" s="51" t="s">
        <v>23497</v>
      </c>
      <c r="C18218" t="s">
        <v>23495</v>
      </c>
      <c r="D18218" s="3" t="s">
        <v>45</v>
      </c>
    </row>
    <row r="18219" spans="1:4" ht="13.5" customHeight="1" x14ac:dyDescent="0.25">
      <c r="A18219" s="51" t="s">
        <v>23498</v>
      </c>
      <c r="B18219" s="3" t="s">
        <v>39</v>
      </c>
      <c r="C18219" t="s">
        <v>23499</v>
      </c>
      <c r="D18219" s="3" t="s">
        <v>50</v>
      </c>
    </row>
    <row r="18220" spans="1:4" ht="13.5" customHeight="1" x14ac:dyDescent="0.25">
      <c r="A18220" s="51" t="s">
        <v>23500</v>
      </c>
      <c r="C18220" t="s">
        <v>23499</v>
      </c>
      <c r="D18220" s="3" t="s">
        <v>43</v>
      </c>
    </row>
    <row r="18221" spans="1:4" ht="13.5" customHeight="1" x14ac:dyDescent="0.25">
      <c r="A18221" s="51" t="s">
        <v>23501</v>
      </c>
      <c r="C18221" t="s">
        <v>23499</v>
      </c>
      <c r="D18221" s="3" t="s">
        <v>45</v>
      </c>
    </row>
    <row r="18222" spans="1:4" ht="13.5" customHeight="1" x14ac:dyDescent="0.25">
      <c r="A18222" s="51" t="s">
        <v>23503</v>
      </c>
      <c r="B18222" s="3" t="s">
        <v>39</v>
      </c>
      <c r="C18222" t="s">
        <v>23502</v>
      </c>
      <c r="D18222" s="3" t="s">
        <v>50</v>
      </c>
    </row>
    <row r="18223" spans="1:4" ht="13.5" customHeight="1" x14ac:dyDescent="0.25">
      <c r="A18223" s="51" t="s">
        <v>23504</v>
      </c>
      <c r="C18223" t="s">
        <v>23502</v>
      </c>
      <c r="D18223" s="3" t="s">
        <v>43</v>
      </c>
    </row>
    <row r="18224" spans="1:4" ht="13.5" customHeight="1" x14ac:dyDescent="0.25">
      <c r="A18224" s="51" t="s">
        <v>23505</v>
      </c>
      <c r="C18224" t="s">
        <v>23502</v>
      </c>
      <c r="D18224" s="3" t="s">
        <v>45</v>
      </c>
    </row>
    <row r="18225" spans="1:4" ht="13.5" customHeight="1" x14ac:dyDescent="0.25">
      <c r="A18225" s="51" t="s">
        <v>23506</v>
      </c>
      <c r="C18225" t="s">
        <v>23507</v>
      </c>
      <c r="D18225" s="3" t="s">
        <v>50</v>
      </c>
    </row>
    <row r="18226" spans="1:4" ht="13.5" customHeight="1" x14ac:dyDescent="0.25">
      <c r="A18226" s="51" t="s">
        <v>23508</v>
      </c>
      <c r="B18226" s="3" t="s">
        <v>39</v>
      </c>
      <c r="C18226" t="s">
        <v>23509</v>
      </c>
      <c r="D18226" s="3" t="s">
        <v>194</v>
      </c>
    </row>
    <row r="18227" spans="1:4" ht="13.5" customHeight="1" x14ac:dyDescent="0.25">
      <c r="A18227" s="51" t="s">
        <v>23510</v>
      </c>
      <c r="C18227" t="s">
        <v>23509</v>
      </c>
      <c r="D18227" s="3" t="s">
        <v>43</v>
      </c>
    </row>
    <row r="18228" spans="1:4" ht="13.5" customHeight="1" x14ac:dyDescent="0.25">
      <c r="A18228" s="51" t="s">
        <v>23511</v>
      </c>
      <c r="C18228" t="s">
        <v>23509</v>
      </c>
      <c r="D18228" s="3" t="s">
        <v>45</v>
      </c>
    </row>
    <row r="18229" spans="1:4" ht="13.5" customHeight="1" x14ac:dyDescent="0.25">
      <c r="A18229" s="51" t="s">
        <v>30718</v>
      </c>
      <c r="C18229" t="s">
        <v>23512</v>
      </c>
      <c r="D18229" s="3" t="s">
        <v>3792</v>
      </c>
    </row>
    <row r="18230" spans="1:4" ht="13.5" customHeight="1" x14ac:dyDescent="0.25">
      <c r="A18230" s="51" t="s">
        <v>30719</v>
      </c>
      <c r="B18230" s="3" t="s">
        <v>39</v>
      </c>
      <c r="C18230" t="s">
        <v>23512</v>
      </c>
      <c r="D18230" s="3" t="s">
        <v>213</v>
      </c>
    </row>
    <row r="18231" spans="1:4" ht="13.5" customHeight="1" x14ac:dyDescent="0.25">
      <c r="A18231" s="51" t="s">
        <v>30720</v>
      </c>
      <c r="C18231" t="s">
        <v>23512</v>
      </c>
      <c r="D18231" s="3" t="s">
        <v>43</v>
      </c>
    </row>
    <row r="18232" spans="1:4" ht="13.5" customHeight="1" x14ac:dyDescent="0.25">
      <c r="A18232" s="51" t="s">
        <v>30721</v>
      </c>
      <c r="C18232" t="s">
        <v>23512</v>
      </c>
      <c r="D18232" s="3" t="s">
        <v>45</v>
      </c>
    </row>
    <row r="18233" spans="1:4" ht="13.5" customHeight="1" x14ac:dyDescent="0.25">
      <c r="A18233" s="51" t="s">
        <v>23513</v>
      </c>
      <c r="C18233" t="s">
        <v>23514</v>
      </c>
      <c r="D18233" s="3" t="s">
        <v>2190</v>
      </c>
    </row>
    <row r="18234" spans="1:4" ht="13.5" customHeight="1" x14ac:dyDescent="0.25">
      <c r="A18234" s="51" t="s">
        <v>23515</v>
      </c>
      <c r="B18234" s="3" t="s">
        <v>39</v>
      </c>
      <c r="C18234" t="s">
        <v>23516</v>
      </c>
      <c r="D18234" s="3" t="s">
        <v>50</v>
      </c>
    </row>
    <row r="18235" spans="1:4" ht="13.5" customHeight="1" x14ac:dyDescent="0.25">
      <c r="A18235" s="51" t="s">
        <v>23517</v>
      </c>
      <c r="C18235" t="s">
        <v>23516</v>
      </c>
      <c r="D18235" s="3" t="s">
        <v>43</v>
      </c>
    </row>
    <row r="18236" spans="1:4" ht="13.5" customHeight="1" x14ac:dyDescent="0.25">
      <c r="A18236" s="51" t="s">
        <v>23518</v>
      </c>
      <c r="C18236" t="s">
        <v>23516</v>
      </c>
      <c r="D18236" s="3" t="s">
        <v>45</v>
      </c>
    </row>
    <row r="18237" spans="1:4" ht="13.5" customHeight="1" x14ac:dyDescent="0.25">
      <c r="A18237" s="51" t="s">
        <v>23519</v>
      </c>
      <c r="B18237" s="3" t="s">
        <v>39</v>
      </c>
      <c r="C18237" t="s">
        <v>23520</v>
      </c>
      <c r="D18237" s="3" t="s">
        <v>213</v>
      </c>
    </row>
    <row r="18238" spans="1:4" ht="13.5" customHeight="1" x14ac:dyDescent="0.25">
      <c r="A18238" s="51" t="s">
        <v>32761</v>
      </c>
      <c r="C18238" t="s">
        <v>23520</v>
      </c>
      <c r="D18238" s="3" t="s">
        <v>43</v>
      </c>
    </row>
    <row r="18239" spans="1:4" ht="13.5" customHeight="1" x14ac:dyDescent="0.25">
      <c r="A18239" s="51" t="s">
        <v>32762</v>
      </c>
      <c r="C18239" t="s">
        <v>23520</v>
      </c>
      <c r="D18239" s="3" t="s">
        <v>45</v>
      </c>
    </row>
    <row r="18240" spans="1:4" ht="13.5" customHeight="1" x14ac:dyDescent="0.25">
      <c r="A18240" s="51" t="s">
        <v>23521</v>
      </c>
      <c r="B18240" s="3" t="s">
        <v>39</v>
      </c>
      <c r="C18240" t="s">
        <v>23522</v>
      </c>
      <c r="D18240" s="3" t="s">
        <v>213</v>
      </c>
    </row>
    <row r="18241" spans="1:4" ht="13.5" customHeight="1" x14ac:dyDescent="0.25">
      <c r="A18241" s="51" t="s">
        <v>23523</v>
      </c>
      <c r="C18241" t="s">
        <v>23522</v>
      </c>
      <c r="D18241" s="3" t="s">
        <v>43</v>
      </c>
    </row>
    <row r="18242" spans="1:4" ht="13.5" customHeight="1" x14ac:dyDescent="0.25">
      <c r="A18242" s="51" t="s">
        <v>23524</v>
      </c>
      <c r="C18242" t="s">
        <v>23522</v>
      </c>
      <c r="D18242" s="3" t="s">
        <v>45</v>
      </c>
    </row>
    <row r="18243" spans="1:4" ht="13.5" customHeight="1" x14ac:dyDescent="0.25">
      <c r="A18243" s="51" t="s">
        <v>23525</v>
      </c>
      <c r="B18243" s="3" t="s">
        <v>39</v>
      </c>
      <c r="C18243" t="s">
        <v>23526</v>
      </c>
      <c r="D18243" s="3" t="s">
        <v>213</v>
      </c>
    </row>
    <row r="18244" spans="1:4" ht="13.5" customHeight="1" x14ac:dyDescent="0.25">
      <c r="A18244" s="51" t="s">
        <v>23527</v>
      </c>
      <c r="C18244" t="s">
        <v>23526</v>
      </c>
      <c r="D18244" s="3" t="s">
        <v>43</v>
      </c>
    </row>
    <row r="18245" spans="1:4" ht="13.5" customHeight="1" x14ac:dyDescent="0.25">
      <c r="A18245" s="51" t="s">
        <v>23528</v>
      </c>
      <c r="C18245" t="s">
        <v>23526</v>
      </c>
      <c r="D18245" s="3" t="s">
        <v>45</v>
      </c>
    </row>
    <row r="18246" spans="1:4" ht="13.5" customHeight="1" x14ac:dyDescent="0.25">
      <c r="A18246" s="51" t="s">
        <v>23529</v>
      </c>
      <c r="C18246" t="s">
        <v>23530</v>
      </c>
      <c r="D18246" s="3" t="s">
        <v>657</v>
      </c>
    </row>
    <row r="18247" spans="1:4" ht="13.5" customHeight="1" x14ac:dyDescent="0.25">
      <c r="A18247" s="51" t="s">
        <v>23531</v>
      </c>
      <c r="C18247" t="s">
        <v>23532</v>
      </c>
      <c r="D18247" s="3" t="s">
        <v>6816</v>
      </c>
    </row>
    <row r="18248" spans="1:4" ht="13.5" customHeight="1" x14ac:dyDescent="0.25">
      <c r="A18248" s="51" t="s">
        <v>23533</v>
      </c>
      <c r="C18248" t="s">
        <v>23532</v>
      </c>
      <c r="D18248" s="3" t="s">
        <v>7463</v>
      </c>
    </row>
    <row r="18249" spans="1:4" ht="13.5" customHeight="1" x14ac:dyDescent="0.25">
      <c r="A18249" s="51" t="s">
        <v>23534</v>
      </c>
      <c r="B18249" s="3" t="s">
        <v>39</v>
      </c>
      <c r="C18249" t="s">
        <v>23532</v>
      </c>
      <c r="D18249" s="3" t="s">
        <v>50</v>
      </c>
    </row>
    <row r="18250" spans="1:4" ht="13.5" customHeight="1" x14ac:dyDescent="0.25">
      <c r="A18250" s="51" t="s">
        <v>23535</v>
      </c>
      <c r="C18250" t="s">
        <v>23532</v>
      </c>
      <c r="D18250" s="3" t="s">
        <v>43</v>
      </c>
    </row>
    <row r="18251" spans="1:4" ht="13.5" customHeight="1" x14ac:dyDescent="0.25">
      <c r="A18251" s="51" t="s">
        <v>23536</v>
      </c>
      <c r="C18251" t="s">
        <v>23532</v>
      </c>
      <c r="D18251" s="3" t="s">
        <v>45</v>
      </c>
    </row>
    <row r="18252" spans="1:4" ht="13.5" customHeight="1" x14ac:dyDescent="0.25">
      <c r="A18252" s="51" t="s">
        <v>23537</v>
      </c>
      <c r="B18252" s="3" t="s">
        <v>39</v>
      </c>
      <c r="C18252" t="s">
        <v>23538</v>
      </c>
      <c r="D18252" s="3" t="s">
        <v>50</v>
      </c>
    </row>
    <row r="18253" spans="1:4" ht="13.5" customHeight="1" x14ac:dyDescent="0.25">
      <c r="A18253" s="51" t="s">
        <v>23539</v>
      </c>
      <c r="C18253" t="s">
        <v>23538</v>
      </c>
      <c r="D18253" s="3" t="s">
        <v>43</v>
      </c>
    </row>
    <row r="18254" spans="1:4" ht="13.5" customHeight="1" x14ac:dyDescent="0.25">
      <c r="A18254" s="51" t="s">
        <v>23540</v>
      </c>
      <c r="C18254" t="s">
        <v>23538</v>
      </c>
      <c r="D18254" s="3" t="s">
        <v>45</v>
      </c>
    </row>
    <row r="18255" spans="1:4" ht="13.5" customHeight="1" x14ac:dyDescent="0.25">
      <c r="A18255" s="51" t="s">
        <v>23541</v>
      </c>
      <c r="B18255" s="3" t="s">
        <v>39</v>
      </c>
      <c r="C18255" t="s">
        <v>23542</v>
      </c>
      <c r="D18255" s="3" t="s">
        <v>50</v>
      </c>
    </row>
    <row r="18256" spans="1:4" ht="13.5" customHeight="1" x14ac:dyDescent="0.25">
      <c r="A18256" s="51" t="s">
        <v>23543</v>
      </c>
      <c r="C18256" t="s">
        <v>23542</v>
      </c>
      <c r="D18256" s="3" t="s">
        <v>43</v>
      </c>
    </row>
    <row r="18257" spans="1:4" ht="13.5" customHeight="1" x14ac:dyDescent="0.25">
      <c r="A18257" s="51" t="s">
        <v>23544</v>
      </c>
      <c r="C18257" t="s">
        <v>23542</v>
      </c>
      <c r="D18257" s="3" t="s">
        <v>45</v>
      </c>
    </row>
    <row r="18258" spans="1:4" ht="13.5" customHeight="1" x14ac:dyDescent="0.25">
      <c r="A18258" s="51" t="s">
        <v>23545</v>
      </c>
      <c r="B18258" s="3" t="s">
        <v>39</v>
      </c>
      <c r="C18258" t="s">
        <v>23546</v>
      </c>
      <c r="D18258" s="3" t="s">
        <v>50</v>
      </c>
    </row>
    <row r="18259" spans="1:4" ht="13.5" customHeight="1" x14ac:dyDescent="0.25">
      <c r="A18259" s="51" t="s">
        <v>23547</v>
      </c>
      <c r="C18259" t="s">
        <v>23546</v>
      </c>
      <c r="D18259" s="3" t="s">
        <v>43</v>
      </c>
    </row>
    <row r="18260" spans="1:4" ht="13.5" customHeight="1" x14ac:dyDescent="0.25">
      <c r="A18260" s="51" t="s">
        <v>23548</v>
      </c>
      <c r="C18260" t="s">
        <v>23546</v>
      </c>
      <c r="D18260" s="3" t="s">
        <v>45</v>
      </c>
    </row>
    <row r="18261" spans="1:4" ht="13.5" customHeight="1" x14ac:dyDescent="0.25">
      <c r="A18261" s="51" t="s">
        <v>23549</v>
      </c>
      <c r="B18261" s="3" t="s">
        <v>39</v>
      </c>
      <c r="C18261" t="s">
        <v>23550</v>
      </c>
      <c r="D18261" s="3" t="s">
        <v>50</v>
      </c>
    </row>
    <row r="18262" spans="1:4" ht="13.5" customHeight="1" x14ac:dyDescent="0.25">
      <c r="A18262" s="51" t="s">
        <v>23551</v>
      </c>
      <c r="C18262" t="s">
        <v>23550</v>
      </c>
      <c r="D18262" s="3" t="s">
        <v>43</v>
      </c>
    </row>
    <row r="18263" spans="1:4" ht="13.5" customHeight="1" x14ac:dyDescent="0.25">
      <c r="A18263" s="51" t="s">
        <v>23552</v>
      </c>
      <c r="C18263" t="s">
        <v>23550</v>
      </c>
      <c r="D18263" s="3" t="s">
        <v>45</v>
      </c>
    </row>
    <row r="18264" spans="1:4" ht="13.5" customHeight="1" x14ac:dyDescent="0.25">
      <c r="A18264" s="51" t="s">
        <v>23553</v>
      </c>
      <c r="B18264" s="3" t="s">
        <v>39</v>
      </c>
      <c r="C18264" t="s">
        <v>23554</v>
      </c>
      <c r="D18264" s="3" t="s">
        <v>50</v>
      </c>
    </row>
    <row r="18265" spans="1:4" ht="13.5" customHeight="1" x14ac:dyDescent="0.25">
      <c r="A18265" s="51" t="s">
        <v>23555</v>
      </c>
      <c r="C18265" t="s">
        <v>23554</v>
      </c>
      <c r="D18265" s="3" t="s">
        <v>43</v>
      </c>
    </row>
    <row r="18266" spans="1:4" ht="13.5" customHeight="1" x14ac:dyDescent="0.25">
      <c r="A18266" s="51" t="s">
        <v>23556</v>
      </c>
      <c r="C18266" t="s">
        <v>23554</v>
      </c>
      <c r="D18266" s="3" t="s">
        <v>45</v>
      </c>
    </row>
    <row r="18267" spans="1:4" ht="13.5" customHeight="1" x14ac:dyDescent="0.25">
      <c r="A18267" s="51" t="s">
        <v>23557</v>
      </c>
      <c r="B18267" s="3" t="s">
        <v>39</v>
      </c>
      <c r="C18267" t="s">
        <v>31141</v>
      </c>
      <c r="D18267" s="3" t="s">
        <v>50</v>
      </c>
    </row>
    <row r="18268" spans="1:4" ht="13.5" customHeight="1" x14ac:dyDescent="0.25">
      <c r="A18268" s="51" t="s">
        <v>23558</v>
      </c>
      <c r="C18268" t="s">
        <v>31141</v>
      </c>
      <c r="D18268" s="3" t="s">
        <v>43</v>
      </c>
    </row>
    <row r="18269" spans="1:4" ht="13.5" customHeight="1" x14ac:dyDescent="0.25">
      <c r="A18269" s="51" t="s">
        <v>23559</v>
      </c>
      <c r="C18269" t="s">
        <v>31141</v>
      </c>
      <c r="D18269" s="3" t="s">
        <v>45</v>
      </c>
    </row>
    <row r="18270" spans="1:4" ht="13.5" customHeight="1" x14ac:dyDescent="0.25">
      <c r="A18270" s="51" t="s">
        <v>23560</v>
      </c>
      <c r="B18270" s="3" t="s">
        <v>39</v>
      </c>
      <c r="C18270" t="s">
        <v>23561</v>
      </c>
      <c r="D18270" s="3" t="s">
        <v>50</v>
      </c>
    </row>
    <row r="18271" spans="1:4" ht="13.5" customHeight="1" x14ac:dyDescent="0.25">
      <c r="A18271" s="51" t="s">
        <v>23562</v>
      </c>
      <c r="C18271" t="s">
        <v>23561</v>
      </c>
      <c r="D18271" s="3" t="s">
        <v>43</v>
      </c>
    </row>
    <row r="18272" spans="1:4" ht="13.5" customHeight="1" x14ac:dyDescent="0.25">
      <c r="A18272" s="51" t="s">
        <v>23563</v>
      </c>
      <c r="C18272" t="s">
        <v>23561</v>
      </c>
      <c r="D18272" s="3" t="s">
        <v>45</v>
      </c>
    </row>
    <row r="18273" spans="1:5" ht="13.5" customHeight="1" x14ac:dyDescent="0.25">
      <c r="A18273" s="51" t="s">
        <v>23564</v>
      </c>
      <c r="C18273" t="s">
        <v>23561</v>
      </c>
      <c r="D18273" s="3" t="s">
        <v>23565</v>
      </c>
    </row>
    <row r="18274" spans="1:5" ht="13.5" customHeight="1" x14ac:dyDescent="0.25">
      <c r="A18274" s="51" t="s">
        <v>23566</v>
      </c>
      <c r="B18274" s="3" t="s">
        <v>39</v>
      </c>
      <c r="C18274" t="s">
        <v>23567</v>
      </c>
      <c r="D18274" s="3" t="s">
        <v>194</v>
      </c>
    </row>
    <row r="18275" spans="1:5" ht="13.5" customHeight="1" x14ac:dyDescent="0.25">
      <c r="A18275" s="51" t="s">
        <v>23568</v>
      </c>
      <c r="C18275" t="s">
        <v>23567</v>
      </c>
      <c r="D18275" s="3" t="s">
        <v>43</v>
      </c>
    </row>
    <row r="18276" spans="1:5" ht="13.5" customHeight="1" x14ac:dyDescent="0.25">
      <c r="A18276" s="51" t="s">
        <v>23569</v>
      </c>
      <c r="C18276" t="s">
        <v>23567</v>
      </c>
      <c r="D18276" s="3" t="s">
        <v>45</v>
      </c>
    </row>
    <row r="18277" spans="1:5" ht="13.5" customHeight="1" x14ac:dyDescent="0.25">
      <c r="A18277" s="51" t="s">
        <v>31764</v>
      </c>
      <c r="B18277" s="3" t="s">
        <v>39</v>
      </c>
      <c r="C18277" t="s">
        <v>31142</v>
      </c>
      <c r="D18277" s="3" t="s">
        <v>50</v>
      </c>
    </row>
    <row r="18278" spans="1:5" ht="13.5" customHeight="1" x14ac:dyDescent="0.25">
      <c r="A18278" s="51" t="s">
        <v>32763</v>
      </c>
      <c r="C18278" t="s">
        <v>31142</v>
      </c>
      <c r="D18278" s="3" t="s">
        <v>43</v>
      </c>
    </row>
    <row r="18279" spans="1:5" ht="13.5" customHeight="1" x14ac:dyDescent="0.25">
      <c r="A18279" s="51" t="s">
        <v>32764</v>
      </c>
      <c r="C18279" t="s">
        <v>31142</v>
      </c>
      <c r="D18279" s="3" t="s">
        <v>45</v>
      </c>
    </row>
    <row r="18280" spans="1:5" ht="13.5" customHeight="1" x14ac:dyDescent="0.25">
      <c r="A18280" s="51" t="s">
        <v>23570</v>
      </c>
      <c r="C18280" t="s">
        <v>23571</v>
      </c>
      <c r="D18280" s="3" t="s">
        <v>23572</v>
      </c>
      <c r="E18280" s="3" t="s">
        <v>74</v>
      </c>
    </row>
    <row r="18281" spans="1:5" ht="13.5" customHeight="1" x14ac:dyDescent="0.25">
      <c r="A18281" s="51" t="s">
        <v>23573</v>
      </c>
      <c r="B18281" s="3" t="s">
        <v>39</v>
      </c>
      <c r="C18281" t="s">
        <v>23574</v>
      </c>
      <c r="D18281" s="3" t="s">
        <v>194</v>
      </c>
    </row>
    <row r="18282" spans="1:5" ht="13.5" customHeight="1" x14ac:dyDescent="0.25">
      <c r="A18282" s="51" t="s">
        <v>23575</v>
      </c>
      <c r="C18282" t="s">
        <v>23574</v>
      </c>
      <c r="D18282" s="3" t="s">
        <v>43</v>
      </c>
    </row>
    <row r="18283" spans="1:5" ht="13.5" customHeight="1" x14ac:dyDescent="0.25">
      <c r="A18283" s="51" t="s">
        <v>23576</v>
      </c>
      <c r="C18283" t="s">
        <v>23574</v>
      </c>
      <c r="D18283" s="3" t="s">
        <v>45</v>
      </c>
    </row>
    <row r="18284" spans="1:5" ht="13.5" customHeight="1" x14ac:dyDescent="0.25">
      <c r="A18284" s="51" t="s">
        <v>23577</v>
      </c>
      <c r="C18284" t="s">
        <v>23574</v>
      </c>
      <c r="D18284" s="3" t="s">
        <v>5646</v>
      </c>
    </row>
    <row r="18285" spans="1:5" ht="13.5" customHeight="1" x14ac:dyDescent="0.25">
      <c r="A18285" s="51" t="s">
        <v>23578</v>
      </c>
      <c r="B18285" s="3" t="s">
        <v>39</v>
      </c>
      <c r="C18285" t="s">
        <v>23579</v>
      </c>
      <c r="D18285" s="3" t="s">
        <v>50</v>
      </c>
    </row>
    <row r="18286" spans="1:5" ht="13.5" customHeight="1" x14ac:dyDescent="0.25">
      <c r="A18286" s="51" t="s">
        <v>23580</v>
      </c>
      <c r="C18286" t="s">
        <v>23579</v>
      </c>
      <c r="D18286" s="3" t="s">
        <v>43</v>
      </c>
    </row>
    <row r="18287" spans="1:5" ht="13.5" customHeight="1" x14ac:dyDescent="0.25">
      <c r="A18287" s="51" t="s">
        <v>23581</v>
      </c>
      <c r="C18287" t="s">
        <v>23579</v>
      </c>
      <c r="D18287" s="3" t="s">
        <v>45</v>
      </c>
    </row>
    <row r="18288" spans="1:5" ht="13.5" customHeight="1" x14ac:dyDescent="0.25">
      <c r="A18288" s="51" t="s">
        <v>23582</v>
      </c>
      <c r="C18288" t="s">
        <v>23579</v>
      </c>
      <c r="D18288" s="3" t="s">
        <v>23583</v>
      </c>
    </row>
    <row r="18289" spans="1:5" ht="13.5" customHeight="1" x14ac:dyDescent="0.25">
      <c r="A18289" s="51" t="s">
        <v>23584</v>
      </c>
      <c r="B18289" s="3" t="s">
        <v>39</v>
      </c>
      <c r="C18289" t="s">
        <v>23585</v>
      </c>
      <c r="D18289" s="3" t="s">
        <v>2190</v>
      </c>
    </row>
    <row r="18290" spans="1:5" ht="13.5" customHeight="1" x14ac:dyDescent="0.25">
      <c r="A18290" s="51" t="s">
        <v>23586</v>
      </c>
      <c r="C18290" t="s">
        <v>23585</v>
      </c>
      <c r="D18290" s="3" t="s">
        <v>43</v>
      </c>
    </row>
    <row r="18291" spans="1:5" ht="13.5" customHeight="1" x14ac:dyDescent="0.25">
      <c r="A18291" s="51" t="s">
        <v>23587</v>
      </c>
      <c r="C18291" t="s">
        <v>23585</v>
      </c>
      <c r="D18291" s="3" t="s">
        <v>45</v>
      </c>
    </row>
    <row r="18292" spans="1:5" ht="13.5" customHeight="1" x14ac:dyDescent="0.25">
      <c r="A18292" s="51" t="s">
        <v>23588</v>
      </c>
      <c r="C18292" t="s">
        <v>23589</v>
      </c>
      <c r="D18292" s="3" t="s">
        <v>213</v>
      </c>
    </row>
    <row r="18293" spans="1:5" ht="13.5" customHeight="1" x14ac:dyDescent="0.25">
      <c r="A18293" s="51" t="s">
        <v>23590</v>
      </c>
      <c r="B18293" s="3" t="s">
        <v>39</v>
      </c>
      <c r="C18293" t="s">
        <v>23591</v>
      </c>
      <c r="D18293" s="3" t="s">
        <v>50</v>
      </c>
    </row>
    <row r="18294" spans="1:5" ht="13.5" customHeight="1" x14ac:dyDescent="0.25">
      <c r="A18294" s="51" t="s">
        <v>23592</v>
      </c>
      <c r="C18294" t="s">
        <v>23591</v>
      </c>
      <c r="D18294" s="3" t="s">
        <v>43</v>
      </c>
    </row>
    <row r="18295" spans="1:5" ht="13.5" customHeight="1" x14ac:dyDescent="0.25">
      <c r="A18295" s="51" t="s">
        <v>23593</v>
      </c>
      <c r="C18295" t="s">
        <v>23591</v>
      </c>
      <c r="D18295" s="3" t="s">
        <v>45</v>
      </c>
    </row>
    <row r="18296" spans="1:5" ht="13.5" customHeight="1" x14ac:dyDescent="0.25">
      <c r="A18296" s="51" t="s">
        <v>23594</v>
      </c>
      <c r="C18296" t="s">
        <v>23595</v>
      </c>
      <c r="D18296" s="3" t="s">
        <v>10758</v>
      </c>
    </row>
    <row r="18297" spans="1:5" ht="13.5" customHeight="1" x14ac:dyDescent="0.25">
      <c r="A18297" s="51" t="s">
        <v>32765</v>
      </c>
      <c r="C18297" t="s">
        <v>32154</v>
      </c>
      <c r="D18297" s="3" t="s">
        <v>50</v>
      </c>
      <c r="E18297" s="3" t="s">
        <v>126</v>
      </c>
    </row>
    <row r="18298" spans="1:5" ht="13.5" customHeight="1" x14ac:dyDescent="0.25">
      <c r="A18298" s="51" t="s">
        <v>23596</v>
      </c>
      <c r="B18298" s="3" t="s">
        <v>39</v>
      </c>
      <c r="C18298" t="s">
        <v>23597</v>
      </c>
      <c r="D18298" s="3" t="s">
        <v>50</v>
      </c>
    </row>
    <row r="18299" spans="1:5" ht="13.5" customHeight="1" x14ac:dyDescent="0.25">
      <c r="A18299" s="51" t="s">
        <v>23598</v>
      </c>
      <c r="C18299" t="s">
        <v>23597</v>
      </c>
      <c r="D18299" s="3" t="s">
        <v>43</v>
      </c>
    </row>
    <row r="18300" spans="1:5" ht="13.5" customHeight="1" x14ac:dyDescent="0.25">
      <c r="A18300" s="51" t="s">
        <v>23599</v>
      </c>
      <c r="C18300" t="s">
        <v>23597</v>
      </c>
      <c r="D18300" s="3" t="s">
        <v>45</v>
      </c>
    </row>
    <row r="18301" spans="1:5" ht="13.5" customHeight="1" x14ac:dyDescent="0.25">
      <c r="A18301" s="51" t="s">
        <v>23600</v>
      </c>
      <c r="C18301" t="s">
        <v>23601</v>
      </c>
      <c r="D18301" s="3" t="s">
        <v>2997</v>
      </c>
    </row>
    <row r="18302" spans="1:5" ht="13.5" customHeight="1" x14ac:dyDescent="0.25">
      <c r="A18302" s="51" t="s">
        <v>23602</v>
      </c>
      <c r="C18302" t="s">
        <v>23603</v>
      </c>
      <c r="D18302" s="3" t="s">
        <v>1343</v>
      </c>
    </row>
    <row r="18303" spans="1:5" ht="13.5" customHeight="1" x14ac:dyDescent="0.25">
      <c r="A18303" s="51" t="s">
        <v>23604</v>
      </c>
      <c r="B18303" s="3" t="s">
        <v>39</v>
      </c>
      <c r="C18303" t="s">
        <v>23605</v>
      </c>
      <c r="D18303" s="3" t="s">
        <v>50</v>
      </c>
    </row>
    <row r="18304" spans="1:5" ht="13.5" customHeight="1" x14ac:dyDescent="0.25">
      <c r="A18304" s="51" t="s">
        <v>23606</v>
      </c>
      <c r="C18304" t="s">
        <v>23605</v>
      </c>
      <c r="D18304" s="3" t="s">
        <v>43</v>
      </c>
    </row>
    <row r="18305" spans="1:4" ht="13.5" customHeight="1" x14ac:dyDescent="0.25">
      <c r="A18305" s="51" t="s">
        <v>23607</v>
      </c>
      <c r="C18305" t="s">
        <v>23605</v>
      </c>
      <c r="D18305" s="3" t="s">
        <v>45</v>
      </c>
    </row>
    <row r="18306" spans="1:4" ht="13.5" customHeight="1" x14ac:dyDescent="0.25">
      <c r="A18306" s="51" t="s">
        <v>23608</v>
      </c>
      <c r="B18306" s="3" t="s">
        <v>39</v>
      </c>
      <c r="C18306" t="s">
        <v>23609</v>
      </c>
      <c r="D18306" s="3" t="s">
        <v>194</v>
      </c>
    </row>
    <row r="18307" spans="1:4" ht="13.5" customHeight="1" x14ac:dyDescent="0.25">
      <c r="A18307" s="51" t="s">
        <v>23610</v>
      </c>
      <c r="C18307" t="s">
        <v>23609</v>
      </c>
      <c r="D18307" s="3" t="s">
        <v>43</v>
      </c>
    </row>
    <row r="18308" spans="1:4" ht="13.5" customHeight="1" x14ac:dyDescent="0.25">
      <c r="A18308" s="51" t="s">
        <v>23611</v>
      </c>
      <c r="C18308" t="s">
        <v>23609</v>
      </c>
      <c r="D18308" s="3" t="s">
        <v>45</v>
      </c>
    </row>
    <row r="18309" spans="1:4" ht="13.5" customHeight="1" x14ac:dyDescent="0.25">
      <c r="A18309" s="51" t="s">
        <v>23612</v>
      </c>
      <c r="C18309" t="s">
        <v>23613</v>
      </c>
      <c r="D18309" s="3" t="s">
        <v>569</v>
      </c>
    </row>
    <row r="18310" spans="1:4" ht="13.5" customHeight="1" x14ac:dyDescent="0.25">
      <c r="A18310" s="51" t="s">
        <v>31765</v>
      </c>
      <c r="C18310" t="s">
        <v>23613</v>
      </c>
      <c r="D18310" s="3" t="s">
        <v>2190</v>
      </c>
    </row>
    <row r="18311" spans="1:4" ht="13.5" customHeight="1" x14ac:dyDescent="0.25">
      <c r="A18311" s="51" t="s">
        <v>23614</v>
      </c>
      <c r="B18311" s="3" t="s">
        <v>39</v>
      </c>
      <c r="C18311" t="s">
        <v>23615</v>
      </c>
      <c r="D18311" s="3" t="s">
        <v>50</v>
      </c>
    </row>
    <row r="18312" spans="1:4" ht="13.5" customHeight="1" x14ac:dyDescent="0.25">
      <c r="A18312" s="51" t="s">
        <v>23616</v>
      </c>
      <c r="C18312" t="s">
        <v>23615</v>
      </c>
      <c r="D18312" s="3" t="s">
        <v>43</v>
      </c>
    </row>
    <row r="18313" spans="1:4" ht="13.5" customHeight="1" x14ac:dyDescent="0.25">
      <c r="A18313" s="51" t="s">
        <v>23617</v>
      </c>
      <c r="C18313" t="s">
        <v>23615</v>
      </c>
      <c r="D18313" s="3" t="s">
        <v>45</v>
      </c>
    </row>
    <row r="18314" spans="1:4" ht="13.5" customHeight="1" x14ac:dyDescent="0.25">
      <c r="A18314" s="51" t="s">
        <v>23618</v>
      </c>
      <c r="C18314" t="s">
        <v>23619</v>
      </c>
      <c r="D18314" s="3" t="s">
        <v>50</v>
      </c>
    </row>
    <row r="18315" spans="1:4" ht="13.5" customHeight="1" x14ac:dyDescent="0.25">
      <c r="A18315" s="51" t="s">
        <v>23620</v>
      </c>
      <c r="B18315" s="3" t="s">
        <v>39</v>
      </c>
      <c r="C18315" t="s">
        <v>23621</v>
      </c>
      <c r="D18315" s="3" t="s">
        <v>50</v>
      </c>
    </row>
    <row r="18316" spans="1:4" ht="13.5" customHeight="1" x14ac:dyDescent="0.25">
      <c r="A18316" s="51" t="s">
        <v>23622</v>
      </c>
      <c r="C18316" t="s">
        <v>23621</v>
      </c>
      <c r="D18316" s="3" t="s">
        <v>43</v>
      </c>
    </row>
    <row r="18317" spans="1:4" ht="13.5" customHeight="1" x14ac:dyDescent="0.25">
      <c r="A18317" s="51" t="s">
        <v>23623</v>
      </c>
      <c r="C18317" t="s">
        <v>23621</v>
      </c>
      <c r="D18317" s="3" t="s">
        <v>45</v>
      </c>
    </row>
    <row r="18318" spans="1:4" ht="13.5" customHeight="1" x14ac:dyDescent="0.25">
      <c r="A18318" s="51" t="s">
        <v>23624</v>
      </c>
      <c r="B18318" s="3" t="s">
        <v>39</v>
      </c>
      <c r="C18318" t="s">
        <v>23625</v>
      </c>
      <c r="D18318" s="3" t="s">
        <v>194</v>
      </c>
    </row>
    <row r="18319" spans="1:4" ht="13.5" customHeight="1" x14ac:dyDescent="0.25">
      <c r="A18319" s="51" t="s">
        <v>23626</v>
      </c>
      <c r="C18319" t="s">
        <v>23625</v>
      </c>
      <c r="D18319" s="3" t="s">
        <v>43</v>
      </c>
    </row>
    <row r="18320" spans="1:4" ht="13.5" customHeight="1" x14ac:dyDescent="0.25">
      <c r="A18320" s="51" t="s">
        <v>23627</v>
      </c>
      <c r="C18320" t="s">
        <v>23625</v>
      </c>
      <c r="D18320" s="3" t="s">
        <v>45</v>
      </c>
    </row>
    <row r="18321" spans="1:4" ht="13.5" customHeight="1" x14ac:dyDescent="0.25">
      <c r="A18321" s="51" t="s">
        <v>23628</v>
      </c>
      <c r="B18321" s="3" t="s">
        <v>39</v>
      </c>
      <c r="C18321" t="s">
        <v>23629</v>
      </c>
      <c r="D18321" s="3" t="s">
        <v>50</v>
      </c>
    </row>
    <row r="18322" spans="1:4" ht="13.5" customHeight="1" x14ac:dyDescent="0.25">
      <c r="A18322" s="51" t="s">
        <v>23630</v>
      </c>
      <c r="C18322" t="s">
        <v>23629</v>
      </c>
      <c r="D18322" s="3" t="s">
        <v>43</v>
      </c>
    </row>
    <row r="18323" spans="1:4" ht="13.5" customHeight="1" x14ac:dyDescent="0.25">
      <c r="A18323" s="51" t="s">
        <v>23631</v>
      </c>
      <c r="C18323" t="s">
        <v>23629</v>
      </c>
      <c r="D18323" s="3" t="s">
        <v>45</v>
      </c>
    </row>
    <row r="18324" spans="1:4" ht="13.5" customHeight="1" x14ac:dyDescent="0.25">
      <c r="A18324" s="51" t="s">
        <v>23633</v>
      </c>
      <c r="C18324" t="s">
        <v>23632</v>
      </c>
      <c r="D18324" s="3" t="s">
        <v>20671</v>
      </c>
    </row>
    <row r="18325" spans="1:4" ht="13.5" customHeight="1" x14ac:dyDescent="0.25">
      <c r="A18325" s="51" t="s">
        <v>23634</v>
      </c>
      <c r="C18325" t="s">
        <v>23632</v>
      </c>
      <c r="D18325" s="3" t="s">
        <v>3081</v>
      </c>
    </row>
    <row r="18326" spans="1:4" ht="13.5" customHeight="1" x14ac:dyDescent="0.25">
      <c r="A18326" s="51" t="s">
        <v>23635</v>
      </c>
      <c r="B18326" s="3" t="s">
        <v>39</v>
      </c>
      <c r="C18326" t="s">
        <v>23632</v>
      </c>
      <c r="D18326" s="3" t="s">
        <v>50</v>
      </c>
    </row>
    <row r="18327" spans="1:4" ht="13.5" customHeight="1" x14ac:dyDescent="0.25">
      <c r="A18327" s="51" t="s">
        <v>23636</v>
      </c>
      <c r="C18327" t="s">
        <v>23632</v>
      </c>
      <c r="D18327" s="3" t="s">
        <v>43</v>
      </c>
    </row>
    <row r="18328" spans="1:4" ht="13.5" customHeight="1" x14ac:dyDescent="0.25">
      <c r="A18328" s="51" t="s">
        <v>23637</v>
      </c>
      <c r="C18328" t="s">
        <v>23632</v>
      </c>
      <c r="D18328" s="3" t="s">
        <v>45</v>
      </c>
    </row>
    <row r="18329" spans="1:4" ht="13.5" customHeight="1" x14ac:dyDescent="0.25">
      <c r="A18329" s="51" t="s">
        <v>23639</v>
      </c>
      <c r="B18329" s="3" t="s">
        <v>39</v>
      </c>
      <c r="C18329" t="s">
        <v>23638</v>
      </c>
      <c r="D18329" s="3" t="s">
        <v>3557</v>
      </c>
    </row>
    <row r="18330" spans="1:4" ht="13.5" customHeight="1" x14ac:dyDescent="0.25">
      <c r="A18330" s="51" t="s">
        <v>23640</v>
      </c>
      <c r="C18330" t="s">
        <v>23638</v>
      </c>
      <c r="D18330" s="3" t="s">
        <v>43</v>
      </c>
    </row>
    <row r="18331" spans="1:4" ht="13.5" customHeight="1" x14ac:dyDescent="0.25">
      <c r="A18331" s="51" t="s">
        <v>23641</v>
      </c>
      <c r="C18331" t="s">
        <v>23638</v>
      </c>
      <c r="D18331" s="3" t="s">
        <v>45</v>
      </c>
    </row>
    <row r="18332" spans="1:4" ht="13.5" customHeight="1" x14ac:dyDescent="0.25">
      <c r="A18332" s="51" t="s">
        <v>23642</v>
      </c>
      <c r="B18332" s="3" t="s">
        <v>39</v>
      </c>
      <c r="C18332" t="s">
        <v>23643</v>
      </c>
      <c r="D18332" s="3" t="s">
        <v>50</v>
      </c>
    </row>
    <row r="18333" spans="1:4" ht="13.5" customHeight="1" x14ac:dyDescent="0.25">
      <c r="A18333" s="51" t="s">
        <v>23644</v>
      </c>
      <c r="C18333" t="s">
        <v>23643</v>
      </c>
      <c r="D18333" s="3" t="s">
        <v>43</v>
      </c>
    </row>
    <row r="18334" spans="1:4" ht="13.5" customHeight="1" x14ac:dyDescent="0.25">
      <c r="A18334" s="51" t="s">
        <v>23645</v>
      </c>
      <c r="C18334" t="s">
        <v>23643</v>
      </c>
      <c r="D18334" s="3" t="s">
        <v>45</v>
      </c>
    </row>
    <row r="18335" spans="1:4" ht="13.5" customHeight="1" x14ac:dyDescent="0.25">
      <c r="A18335" s="51" t="s">
        <v>23646</v>
      </c>
      <c r="C18335" t="s">
        <v>23643</v>
      </c>
      <c r="D18335" s="3" t="s">
        <v>23647</v>
      </c>
    </row>
    <row r="18336" spans="1:4" ht="13.5" customHeight="1" x14ac:dyDescent="0.25">
      <c r="A18336" s="51" t="s">
        <v>23649</v>
      </c>
      <c r="C18336" t="s">
        <v>23648</v>
      </c>
      <c r="D18336" s="3" t="s">
        <v>23650</v>
      </c>
    </row>
    <row r="18337" spans="1:4" ht="13.5" customHeight="1" x14ac:dyDescent="0.25">
      <c r="A18337" s="51" t="s">
        <v>30722</v>
      </c>
      <c r="C18337" t="s">
        <v>23648</v>
      </c>
      <c r="D18337" s="3" t="s">
        <v>30202</v>
      </c>
    </row>
    <row r="18338" spans="1:4" ht="13.5" customHeight="1" x14ac:dyDescent="0.25">
      <c r="A18338" s="51" t="s">
        <v>23651</v>
      </c>
      <c r="B18338" s="3" t="s">
        <v>39</v>
      </c>
      <c r="C18338" t="s">
        <v>23648</v>
      </c>
      <c r="D18338" s="3" t="s">
        <v>50</v>
      </c>
    </row>
    <row r="18339" spans="1:4" ht="13.5" customHeight="1" x14ac:dyDescent="0.25">
      <c r="A18339" s="51" t="s">
        <v>23652</v>
      </c>
      <c r="C18339" t="s">
        <v>23648</v>
      </c>
      <c r="D18339" s="3" t="s">
        <v>43</v>
      </c>
    </row>
    <row r="18340" spans="1:4" ht="13.5" customHeight="1" x14ac:dyDescent="0.25">
      <c r="A18340" s="51" t="s">
        <v>23653</v>
      </c>
      <c r="C18340" t="s">
        <v>23648</v>
      </c>
      <c r="D18340" s="3" t="s">
        <v>45</v>
      </c>
    </row>
    <row r="18341" spans="1:4" ht="13.5" customHeight="1" x14ac:dyDescent="0.25">
      <c r="A18341" s="51" t="s">
        <v>23654</v>
      </c>
      <c r="C18341" t="s">
        <v>23655</v>
      </c>
      <c r="D18341" s="3" t="s">
        <v>50</v>
      </c>
    </row>
    <row r="18342" spans="1:4" ht="13.5" customHeight="1" x14ac:dyDescent="0.25">
      <c r="A18342" s="51" t="s">
        <v>23656</v>
      </c>
      <c r="C18342" t="s">
        <v>23655</v>
      </c>
      <c r="D18342" s="3" t="s">
        <v>103</v>
      </c>
    </row>
    <row r="18343" spans="1:4" ht="13.5" customHeight="1" x14ac:dyDescent="0.25">
      <c r="A18343" s="51" t="s">
        <v>23657</v>
      </c>
      <c r="C18343" t="s">
        <v>23655</v>
      </c>
      <c r="D18343" s="3" t="s">
        <v>23658</v>
      </c>
    </row>
    <row r="18344" spans="1:4" ht="13.5" customHeight="1" x14ac:dyDescent="0.25">
      <c r="A18344" s="51" t="s">
        <v>23659</v>
      </c>
      <c r="C18344" t="s">
        <v>23655</v>
      </c>
      <c r="D18344" s="3" t="s">
        <v>23660</v>
      </c>
    </row>
    <row r="18345" spans="1:4" ht="13.5" customHeight="1" x14ac:dyDescent="0.25">
      <c r="A18345" s="51" t="s">
        <v>23661</v>
      </c>
      <c r="B18345" s="3" t="s">
        <v>39</v>
      </c>
      <c r="C18345" t="s">
        <v>23662</v>
      </c>
      <c r="D18345" s="3" t="s">
        <v>50</v>
      </c>
    </row>
    <row r="18346" spans="1:4" ht="13.5" customHeight="1" x14ac:dyDescent="0.25">
      <c r="A18346" s="51" t="s">
        <v>23663</v>
      </c>
      <c r="C18346" t="s">
        <v>23662</v>
      </c>
      <c r="D18346" s="3" t="s">
        <v>43</v>
      </c>
    </row>
    <row r="18347" spans="1:4" ht="13.5" customHeight="1" x14ac:dyDescent="0.25">
      <c r="A18347" s="51" t="s">
        <v>23664</v>
      </c>
      <c r="C18347" t="s">
        <v>23662</v>
      </c>
      <c r="D18347" s="3" t="s">
        <v>45</v>
      </c>
    </row>
    <row r="18348" spans="1:4" ht="13.5" customHeight="1" x14ac:dyDescent="0.25">
      <c r="A18348" s="51" t="s">
        <v>23665</v>
      </c>
      <c r="B18348" s="3" t="s">
        <v>39</v>
      </c>
      <c r="C18348" t="s">
        <v>23666</v>
      </c>
      <c r="D18348" s="3" t="s">
        <v>50</v>
      </c>
    </row>
    <row r="18349" spans="1:4" ht="13.5" customHeight="1" x14ac:dyDescent="0.25">
      <c r="A18349" s="51" t="s">
        <v>23667</v>
      </c>
      <c r="C18349" t="s">
        <v>23666</v>
      </c>
      <c r="D18349" s="3" t="s">
        <v>43</v>
      </c>
    </row>
    <row r="18350" spans="1:4" ht="13.5" customHeight="1" x14ac:dyDescent="0.25">
      <c r="A18350" s="51" t="s">
        <v>23668</v>
      </c>
      <c r="C18350" t="s">
        <v>23666</v>
      </c>
      <c r="D18350" s="3" t="s">
        <v>45</v>
      </c>
    </row>
    <row r="18351" spans="1:4" ht="13.5" customHeight="1" x14ac:dyDescent="0.25">
      <c r="A18351" s="51" t="s">
        <v>23669</v>
      </c>
      <c r="B18351" s="3" t="s">
        <v>39</v>
      </c>
      <c r="C18351" t="s">
        <v>23670</v>
      </c>
      <c r="D18351" s="3" t="s">
        <v>50</v>
      </c>
    </row>
    <row r="18352" spans="1:4" ht="13.5" customHeight="1" x14ac:dyDescent="0.25">
      <c r="A18352" s="51" t="s">
        <v>23671</v>
      </c>
      <c r="C18352" t="s">
        <v>23670</v>
      </c>
      <c r="D18352" s="3" t="s">
        <v>43</v>
      </c>
    </row>
    <row r="18353" spans="1:5" ht="13.5" customHeight="1" x14ac:dyDescent="0.25">
      <c r="A18353" s="51" t="s">
        <v>23672</v>
      </c>
      <c r="C18353" t="s">
        <v>23670</v>
      </c>
      <c r="D18353" s="3" t="s">
        <v>45</v>
      </c>
    </row>
    <row r="18354" spans="1:5" ht="13.5" customHeight="1" x14ac:dyDescent="0.25">
      <c r="A18354" s="51" t="s">
        <v>23673</v>
      </c>
      <c r="B18354" s="3" t="s">
        <v>39</v>
      </c>
      <c r="C18354" t="s">
        <v>23674</v>
      </c>
      <c r="D18354" s="3" t="s">
        <v>50</v>
      </c>
      <c r="E18354" s="3" t="s">
        <v>74</v>
      </c>
    </row>
    <row r="18355" spans="1:5" ht="13.5" customHeight="1" x14ac:dyDescent="0.25">
      <c r="A18355" s="51" t="s">
        <v>23675</v>
      </c>
      <c r="C18355" t="s">
        <v>23674</v>
      </c>
      <c r="D18355" s="3" t="s">
        <v>43</v>
      </c>
      <c r="E18355" s="3" t="s">
        <v>74</v>
      </c>
    </row>
    <row r="18356" spans="1:5" ht="13.5" customHeight="1" x14ac:dyDescent="0.25">
      <c r="A18356" s="51" t="s">
        <v>23676</v>
      </c>
      <c r="C18356" t="s">
        <v>23674</v>
      </c>
      <c r="D18356" s="3" t="s">
        <v>45</v>
      </c>
      <c r="E18356" s="3" t="s">
        <v>74</v>
      </c>
    </row>
    <row r="18357" spans="1:5" ht="13.5" customHeight="1" x14ac:dyDescent="0.25">
      <c r="A18357" s="51" t="s">
        <v>32766</v>
      </c>
      <c r="B18357" s="3" t="s">
        <v>39</v>
      </c>
      <c r="C18357" t="s">
        <v>23674</v>
      </c>
      <c r="D18357" s="3" t="s">
        <v>939</v>
      </c>
      <c r="E18357" s="3" t="s">
        <v>126</v>
      </c>
    </row>
    <row r="18358" spans="1:5" ht="13.5" customHeight="1" x14ac:dyDescent="0.25">
      <c r="A18358" s="51" t="s">
        <v>32767</v>
      </c>
      <c r="C18358" t="s">
        <v>23674</v>
      </c>
      <c r="D18358" s="3" t="s">
        <v>43</v>
      </c>
      <c r="E18358" s="3" t="s">
        <v>126</v>
      </c>
    </row>
    <row r="18359" spans="1:5" ht="13.5" customHeight="1" x14ac:dyDescent="0.25">
      <c r="A18359" s="51" t="s">
        <v>32768</v>
      </c>
      <c r="C18359" t="s">
        <v>23674</v>
      </c>
      <c r="D18359" s="3" t="s">
        <v>45</v>
      </c>
      <c r="E18359" s="3" t="s">
        <v>126</v>
      </c>
    </row>
    <row r="18360" spans="1:5" ht="13.5" customHeight="1" x14ac:dyDescent="0.25">
      <c r="A18360" s="51" t="s">
        <v>23677</v>
      </c>
      <c r="B18360" s="3" t="s">
        <v>39</v>
      </c>
      <c r="C18360" t="s">
        <v>23678</v>
      </c>
      <c r="D18360" s="3" t="s">
        <v>50</v>
      </c>
    </row>
    <row r="18361" spans="1:5" ht="13.5" customHeight="1" x14ac:dyDescent="0.25">
      <c r="A18361" s="51" t="s">
        <v>23679</v>
      </c>
      <c r="C18361" t="s">
        <v>23678</v>
      </c>
      <c r="D18361" s="3" t="s">
        <v>43</v>
      </c>
    </row>
    <row r="18362" spans="1:5" ht="13.5" customHeight="1" x14ac:dyDescent="0.25">
      <c r="A18362" s="51" t="s">
        <v>23680</v>
      </c>
      <c r="C18362" t="s">
        <v>23678</v>
      </c>
      <c r="D18362" s="3" t="s">
        <v>45</v>
      </c>
    </row>
    <row r="18363" spans="1:5" ht="13.5" customHeight="1" x14ac:dyDescent="0.25">
      <c r="A18363" s="51" t="s">
        <v>23681</v>
      </c>
      <c r="B18363" s="3" t="s">
        <v>39</v>
      </c>
      <c r="C18363" t="s">
        <v>23682</v>
      </c>
      <c r="D18363" s="3" t="s">
        <v>50</v>
      </c>
    </row>
    <row r="18364" spans="1:5" ht="13.5" customHeight="1" x14ac:dyDescent="0.25">
      <c r="A18364" s="51" t="s">
        <v>23683</v>
      </c>
      <c r="C18364" t="s">
        <v>23682</v>
      </c>
      <c r="D18364" s="3" t="s">
        <v>43</v>
      </c>
    </row>
    <row r="18365" spans="1:5" ht="13.5" customHeight="1" x14ac:dyDescent="0.25">
      <c r="A18365" s="51" t="s">
        <v>23684</v>
      </c>
      <c r="C18365" t="s">
        <v>23682</v>
      </c>
      <c r="D18365" s="3" t="s">
        <v>45</v>
      </c>
    </row>
    <row r="18366" spans="1:5" ht="13.5" customHeight="1" x14ac:dyDescent="0.25">
      <c r="A18366" s="51" t="s">
        <v>23685</v>
      </c>
      <c r="C18366" t="s">
        <v>23686</v>
      </c>
      <c r="D18366" s="3" t="s">
        <v>50</v>
      </c>
    </row>
    <row r="18367" spans="1:5" ht="13.5" customHeight="1" x14ac:dyDescent="0.25">
      <c r="A18367" s="51" t="s">
        <v>23687</v>
      </c>
      <c r="B18367" s="3" t="s">
        <v>39</v>
      </c>
      <c r="C18367" t="s">
        <v>23688</v>
      </c>
      <c r="D18367" s="3" t="s">
        <v>50</v>
      </c>
    </row>
    <row r="18368" spans="1:5" ht="13.5" customHeight="1" x14ac:dyDescent="0.25">
      <c r="A18368" s="51" t="s">
        <v>23689</v>
      </c>
      <c r="C18368" t="s">
        <v>23688</v>
      </c>
      <c r="D18368" s="3" t="s">
        <v>43</v>
      </c>
    </row>
    <row r="18369" spans="1:4" ht="13.5" customHeight="1" x14ac:dyDescent="0.25">
      <c r="A18369" s="51" t="s">
        <v>23690</v>
      </c>
      <c r="C18369" t="s">
        <v>23688</v>
      </c>
      <c r="D18369" s="3" t="s">
        <v>45</v>
      </c>
    </row>
    <row r="18370" spans="1:4" ht="13.5" customHeight="1" x14ac:dyDescent="0.25">
      <c r="A18370" s="51" t="s">
        <v>23691</v>
      </c>
      <c r="B18370" s="3" t="s">
        <v>39</v>
      </c>
      <c r="C18370" t="s">
        <v>23692</v>
      </c>
      <c r="D18370" s="3" t="s">
        <v>50</v>
      </c>
    </row>
    <row r="18371" spans="1:4" ht="13.5" customHeight="1" x14ac:dyDescent="0.25">
      <c r="A18371" s="51" t="s">
        <v>23693</v>
      </c>
      <c r="C18371" t="s">
        <v>23692</v>
      </c>
      <c r="D18371" s="3" t="s">
        <v>43</v>
      </c>
    </row>
    <row r="18372" spans="1:4" ht="13.5" customHeight="1" x14ac:dyDescent="0.25">
      <c r="A18372" s="51" t="s">
        <v>23694</v>
      </c>
      <c r="C18372" t="s">
        <v>23692</v>
      </c>
      <c r="D18372" s="3" t="s">
        <v>45</v>
      </c>
    </row>
    <row r="18373" spans="1:4" ht="13.5" customHeight="1" x14ac:dyDescent="0.25">
      <c r="A18373" s="51" t="s">
        <v>23695</v>
      </c>
      <c r="B18373" s="3" t="s">
        <v>39</v>
      </c>
      <c r="C18373" t="s">
        <v>23696</v>
      </c>
      <c r="D18373" s="3" t="s">
        <v>2190</v>
      </c>
    </row>
    <row r="18374" spans="1:4" ht="13.5" customHeight="1" x14ac:dyDescent="0.25">
      <c r="A18374" s="51" t="s">
        <v>23697</v>
      </c>
      <c r="C18374" t="s">
        <v>23696</v>
      </c>
      <c r="D18374" s="3" t="s">
        <v>43</v>
      </c>
    </row>
    <row r="18375" spans="1:4" ht="13.5" customHeight="1" x14ac:dyDescent="0.25">
      <c r="A18375" s="51" t="s">
        <v>23698</v>
      </c>
      <c r="C18375" t="s">
        <v>23696</v>
      </c>
      <c r="D18375" s="3" t="s">
        <v>45</v>
      </c>
    </row>
    <row r="18376" spans="1:4" ht="13.5" customHeight="1" x14ac:dyDescent="0.25">
      <c r="A18376" s="51" t="s">
        <v>23699</v>
      </c>
      <c r="B18376" s="3" t="s">
        <v>39</v>
      </c>
      <c r="C18376" t="s">
        <v>23700</v>
      </c>
      <c r="D18376" s="3" t="s">
        <v>50</v>
      </c>
    </row>
    <row r="18377" spans="1:4" ht="13.5" customHeight="1" x14ac:dyDescent="0.25">
      <c r="A18377" s="51" t="s">
        <v>23701</v>
      </c>
      <c r="C18377" t="s">
        <v>23700</v>
      </c>
      <c r="D18377" s="3" t="s">
        <v>43</v>
      </c>
    </row>
    <row r="18378" spans="1:4" ht="13.5" customHeight="1" x14ac:dyDescent="0.25">
      <c r="A18378" s="51" t="s">
        <v>23702</v>
      </c>
      <c r="C18378" t="s">
        <v>23700</v>
      </c>
      <c r="D18378" s="3" t="s">
        <v>45</v>
      </c>
    </row>
    <row r="18379" spans="1:4" ht="13.5" customHeight="1" x14ac:dyDescent="0.25">
      <c r="A18379" s="51" t="s">
        <v>23703</v>
      </c>
      <c r="B18379" s="3" t="s">
        <v>39</v>
      </c>
      <c r="C18379" t="s">
        <v>23704</v>
      </c>
      <c r="D18379" s="3" t="s">
        <v>50</v>
      </c>
    </row>
    <row r="18380" spans="1:4" ht="13.5" customHeight="1" x14ac:dyDescent="0.25">
      <c r="A18380" s="51" t="s">
        <v>23705</v>
      </c>
      <c r="C18380" t="s">
        <v>23704</v>
      </c>
      <c r="D18380" s="3" t="s">
        <v>43</v>
      </c>
    </row>
    <row r="18381" spans="1:4" ht="13.5" customHeight="1" x14ac:dyDescent="0.25">
      <c r="A18381" s="51" t="s">
        <v>23706</v>
      </c>
      <c r="C18381" t="s">
        <v>23704</v>
      </c>
      <c r="D18381" s="3" t="s">
        <v>45</v>
      </c>
    </row>
    <row r="18382" spans="1:4" ht="13.5" customHeight="1" x14ac:dyDescent="0.25">
      <c r="A18382" s="51" t="s">
        <v>23707</v>
      </c>
      <c r="C18382" t="s">
        <v>23708</v>
      </c>
      <c r="D18382" s="3" t="s">
        <v>657</v>
      </c>
    </row>
    <row r="18383" spans="1:4" ht="13.5" customHeight="1" x14ac:dyDescent="0.25">
      <c r="A18383" s="51" t="s">
        <v>23709</v>
      </c>
      <c r="C18383" t="s">
        <v>23708</v>
      </c>
      <c r="D18383" s="3" t="s">
        <v>945</v>
      </c>
    </row>
    <row r="18384" spans="1:4" ht="13.5" customHeight="1" x14ac:dyDescent="0.25">
      <c r="A18384" s="51" t="s">
        <v>23710</v>
      </c>
      <c r="C18384" t="s">
        <v>23708</v>
      </c>
      <c r="D18384" s="3" t="s">
        <v>23711</v>
      </c>
    </row>
    <row r="18385" spans="1:4" ht="13.5" customHeight="1" x14ac:dyDescent="0.25">
      <c r="A18385" s="51" t="s">
        <v>23712</v>
      </c>
      <c r="C18385" t="s">
        <v>23713</v>
      </c>
      <c r="D18385" s="3" t="s">
        <v>54</v>
      </c>
    </row>
    <row r="18386" spans="1:4" ht="13.5" customHeight="1" x14ac:dyDescent="0.25">
      <c r="A18386" s="51" t="s">
        <v>23714</v>
      </c>
      <c r="C18386" t="s">
        <v>23713</v>
      </c>
      <c r="D18386" s="3" t="s">
        <v>50</v>
      </c>
    </row>
    <row r="18387" spans="1:4" ht="13.5" customHeight="1" x14ac:dyDescent="0.25">
      <c r="A18387" s="51" t="s">
        <v>23715</v>
      </c>
      <c r="B18387" s="3" t="s">
        <v>39</v>
      </c>
      <c r="C18387" t="s">
        <v>23716</v>
      </c>
      <c r="D18387" s="3" t="s">
        <v>50</v>
      </c>
    </row>
    <row r="18388" spans="1:4" ht="13.5" customHeight="1" x14ac:dyDescent="0.25">
      <c r="A18388" s="51" t="s">
        <v>23717</v>
      </c>
      <c r="C18388" t="s">
        <v>23716</v>
      </c>
      <c r="D18388" s="3" t="s">
        <v>43</v>
      </c>
    </row>
    <row r="18389" spans="1:4" ht="13.5" customHeight="1" x14ac:dyDescent="0.25">
      <c r="A18389" s="51" t="s">
        <v>23718</v>
      </c>
      <c r="C18389" t="s">
        <v>23716</v>
      </c>
      <c r="D18389" s="3" t="s">
        <v>45</v>
      </c>
    </row>
    <row r="18390" spans="1:4" ht="13.5" customHeight="1" x14ac:dyDescent="0.25">
      <c r="A18390" s="51" t="s">
        <v>23719</v>
      </c>
      <c r="B18390" s="3" t="s">
        <v>39</v>
      </c>
      <c r="C18390" t="s">
        <v>23720</v>
      </c>
      <c r="D18390" s="3" t="s">
        <v>2688</v>
      </c>
    </row>
    <row r="18391" spans="1:4" ht="13.5" customHeight="1" x14ac:dyDescent="0.25">
      <c r="A18391" s="51" t="s">
        <v>23721</v>
      </c>
      <c r="C18391" t="s">
        <v>23720</v>
      </c>
      <c r="D18391" s="3" t="s">
        <v>43</v>
      </c>
    </row>
    <row r="18392" spans="1:4" ht="13.5" customHeight="1" x14ac:dyDescent="0.25">
      <c r="A18392" s="51" t="s">
        <v>23722</v>
      </c>
      <c r="C18392" t="s">
        <v>23720</v>
      </c>
      <c r="D18392" s="3" t="s">
        <v>45</v>
      </c>
    </row>
    <row r="18393" spans="1:4" ht="13.5" customHeight="1" x14ac:dyDescent="0.25">
      <c r="A18393" s="51" t="s">
        <v>23723</v>
      </c>
      <c r="B18393" s="3" t="s">
        <v>39</v>
      </c>
      <c r="C18393" t="s">
        <v>23724</v>
      </c>
      <c r="D18393" s="3" t="s">
        <v>50</v>
      </c>
    </row>
    <row r="18394" spans="1:4" ht="13.5" customHeight="1" x14ac:dyDescent="0.25">
      <c r="A18394" s="51" t="s">
        <v>23725</v>
      </c>
      <c r="C18394" t="s">
        <v>23724</v>
      </c>
      <c r="D18394" s="3" t="s">
        <v>43</v>
      </c>
    </row>
    <row r="18395" spans="1:4" ht="13.5" customHeight="1" x14ac:dyDescent="0.25">
      <c r="A18395" s="51" t="s">
        <v>23726</v>
      </c>
      <c r="C18395" t="s">
        <v>23724</v>
      </c>
      <c r="D18395" s="3" t="s">
        <v>45</v>
      </c>
    </row>
    <row r="18396" spans="1:4" ht="13.5" customHeight="1" x14ac:dyDescent="0.25">
      <c r="A18396" s="51" t="s">
        <v>23727</v>
      </c>
      <c r="B18396" s="3" t="s">
        <v>39</v>
      </c>
      <c r="C18396" t="s">
        <v>23728</v>
      </c>
      <c r="D18396" s="3" t="s">
        <v>2190</v>
      </c>
    </row>
    <row r="18397" spans="1:4" ht="13.5" customHeight="1" x14ac:dyDescent="0.25">
      <c r="A18397" s="51" t="s">
        <v>23729</v>
      </c>
      <c r="C18397" t="s">
        <v>23728</v>
      </c>
      <c r="D18397" s="3" t="s">
        <v>43</v>
      </c>
    </row>
    <row r="18398" spans="1:4" ht="13.5" customHeight="1" x14ac:dyDescent="0.25">
      <c r="A18398" s="51" t="s">
        <v>23730</v>
      </c>
      <c r="C18398" t="s">
        <v>23728</v>
      </c>
      <c r="D18398" s="3" t="s">
        <v>45</v>
      </c>
    </row>
    <row r="18399" spans="1:4" ht="13.5" customHeight="1" x14ac:dyDescent="0.25">
      <c r="A18399" s="51" t="s">
        <v>23731</v>
      </c>
      <c r="B18399" s="3" t="s">
        <v>39</v>
      </c>
      <c r="C18399" t="s">
        <v>23732</v>
      </c>
      <c r="D18399" s="3" t="s">
        <v>50</v>
      </c>
    </row>
    <row r="18400" spans="1:4" ht="13.5" customHeight="1" x14ac:dyDescent="0.25">
      <c r="A18400" s="51" t="s">
        <v>23733</v>
      </c>
      <c r="C18400" t="s">
        <v>23732</v>
      </c>
      <c r="D18400" s="3" t="s">
        <v>43</v>
      </c>
    </row>
    <row r="18401" spans="1:4" ht="13.5" customHeight="1" x14ac:dyDescent="0.25">
      <c r="A18401" s="51" t="s">
        <v>23734</v>
      </c>
      <c r="C18401" t="s">
        <v>23732</v>
      </c>
      <c r="D18401" s="3" t="s">
        <v>45</v>
      </c>
    </row>
    <row r="18402" spans="1:4" ht="13.5" customHeight="1" x14ac:dyDescent="0.25">
      <c r="A18402" s="51" t="s">
        <v>23735</v>
      </c>
      <c r="B18402" s="3" t="s">
        <v>39</v>
      </c>
      <c r="C18402" t="s">
        <v>23736</v>
      </c>
      <c r="D18402" s="3" t="s">
        <v>50</v>
      </c>
    </row>
    <row r="18403" spans="1:4" ht="13.5" customHeight="1" x14ac:dyDescent="0.25">
      <c r="A18403" s="51" t="s">
        <v>23737</v>
      </c>
      <c r="C18403" t="s">
        <v>23736</v>
      </c>
      <c r="D18403" s="3" t="s">
        <v>43</v>
      </c>
    </row>
    <row r="18404" spans="1:4" ht="13.5" customHeight="1" x14ac:dyDescent="0.25">
      <c r="A18404" s="51" t="s">
        <v>23738</v>
      </c>
      <c r="C18404" t="s">
        <v>23736</v>
      </c>
      <c r="D18404" s="3" t="s">
        <v>45</v>
      </c>
    </row>
    <row r="18405" spans="1:4" ht="13.5" customHeight="1" x14ac:dyDescent="0.25">
      <c r="A18405" s="51" t="s">
        <v>23739</v>
      </c>
      <c r="B18405" s="3" t="s">
        <v>39</v>
      </c>
      <c r="C18405" t="s">
        <v>23740</v>
      </c>
      <c r="D18405" s="3" t="s">
        <v>2775</v>
      </c>
    </row>
    <row r="18406" spans="1:4" ht="13.5" customHeight="1" x14ac:dyDescent="0.25">
      <c r="A18406" s="51" t="s">
        <v>23741</v>
      </c>
      <c r="C18406" t="s">
        <v>23740</v>
      </c>
      <c r="D18406" s="3" t="s">
        <v>43</v>
      </c>
    </row>
    <row r="18407" spans="1:4" ht="13.5" customHeight="1" x14ac:dyDescent="0.25">
      <c r="A18407" s="51" t="s">
        <v>23742</v>
      </c>
      <c r="C18407" t="s">
        <v>23740</v>
      </c>
      <c r="D18407" s="3" t="s">
        <v>45</v>
      </c>
    </row>
    <row r="18408" spans="1:4" ht="13.5" customHeight="1" x14ac:dyDescent="0.25">
      <c r="A18408" s="51" t="s">
        <v>23743</v>
      </c>
      <c r="C18408" t="s">
        <v>23744</v>
      </c>
      <c r="D18408" s="3" t="s">
        <v>50</v>
      </c>
    </row>
    <row r="18409" spans="1:4" ht="13.5" customHeight="1" x14ac:dyDescent="0.25">
      <c r="A18409" s="51" t="s">
        <v>23745</v>
      </c>
      <c r="B18409" s="3" t="s">
        <v>39</v>
      </c>
      <c r="C18409" t="s">
        <v>23746</v>
      </c>
      <c r="D18409" s="3" t="s">
        <v>2691</v>
      </c>
    </row>
    <row r="18410" spans="1:4" ht="13.5" customHeight="1" x14ac:dyDescent="0.25">
      <c r="A18410" s="51" t="s">
        <v>23747</v>
      </c>
      <c r="C18410" t="s">
        <v>23746</v>
      </c>
      <c r="D18410" s="3" t="s">
        <v>43</v>
      </c>
    </row>
    <row r="18411" spans="1:4" ht="13.5" customHeight="1" x14ac:dyDescent="0.25">
      <c r="A18411" s="51" t="s">
        <v>23748</v>
      </c>
      <c r="C18411" t="s">
        <v>23746</v>
      </c>
      <c r="D18411" s="3" t="s">
        <v>45</v>
      </c>
    </row>
    <row r="18412" spans="1:4" ht="13.5" customHeight="1" x14ac:dyDescent="0.25">
      <c r="A18412" s="51" t="s">
        <v>23749</v>
      </c>
      <c r="B18412" s="3" t="s">
        <v>39</v>
      </c>
      <c r="C18412" t="s">
        <v>23750</v>
      </c>
      <c r="D18412" s="3" t="s">
        <v>50</v>
      </c>
    </row>
    <row r="18413" spans="1:4" ht="13.5" customHeight="1" x14ac:dyDescent="0.25">
      <c r="A18413" s="51" t="s">
        <v>30723</v>
      </c>
      <c r="C18413" t="s">
        <v>23750</v>
      </c>
      <c r="D18413" s="3" t="s">
        <v>43</v>
      </c>
    </row>
    <row r="18414" spans="1:4" ht="13.5" customHeight="1" x14ac:dyDescent="0.25">
      <c r="A18414" s="51" t="s">
        <v>30724</v>
      </c>
      <c r="C18414" t="s">
        <v>23750</v>
      </c>
      <c r="D18414" s="3" t="s">
        <v>45</v>
      </c>
    </row>
    <row r="18415" spans="1:4" ht="13.5" customHeight="1" x14ac:dyDescent="0.25">
      <c r="A18415" s="51" t="s">
        <v>23751</v>
      </c>
      <c r="C18415" t="s">
        <v>23752</v>
      </c>
      <c r="D18415" s="3" t="s">
        <v>2190</v>
      </c>
    </row>
    <row r="18416" spans="1:4" ht="13.5" customHeight="1" x14ac:dyDescent="0.25">
      <c r="A18416" s="51" t="s">
        <v>23753</v>
      </c>
      <c r="C18416" t="s">
        <v>30203</v>
      </c>
      <c r="D18416" s="3" t="s">
        <v>2775</v>
      </c>
    </row>
    <row r="18417" spans="1:5" ht="13.5" customHeight="1" x14ac:dyDescent="0.25">
      <c r="A18417" s="51" t="s">
        <v>23754</v>
      </c>
      <c r="B18417" s="3" t="s">
        <v>39</v>
      </c>
      <c r="C18417" t="s">
        <v>23755</v>
      </c>
      <c r="D18417" s="3" t="s">
        <v>50</v>
      </c>
    </row>
    <row r="18418" spans="1:5" ht="13.5" customHeight="1" x14ac:dyDescent="0.25">
      <c r="A18418" s="51" t="s">
        <v>23756</v>
      </c>
      <c r="C18418" t="s">
        <v>23755</v>
      </c>
      <c r="D18418" s="3" t="s">
        <v>43</v>
      </c>
    </row>
    <row r="18419" spans="1:5" ht="13.5" customHeight="1" x14ac:dyDescent="0.25">
      <c r="A18419" s="51" t="s">
        <v>23757</v>
      </c>
      <c r="C18419" t="s">
        <v>23755</v>
      </c>
      <c r="D18419" s="3" t="s">
        <v>45</v>
      </c>
    </row>
    <row r="18420" spans="1:5" ht="13.5" customHeight="1" x14ac:dyDescent="0.25">
      <c r="A18420" s="51" t="s">
        <v>23758</v>
      </c>
      <c r="C18420" t="s">
        <v>23759</v>
      </c>
      <c r="D18420" s="3" t="s">
        <v>23760</v>
      </c>
    </row>
    <row r="18421" spans="1:5" ht="13.5" customHeight="1" x14ac:dyDescent="0.25">
      <c r="A18421" s="51" t="s">
        <v>32769</v>
      </c>
      <c r="C18421" t="s">
        <v>23759</v>
      </c>
      <c r="D18421" s="3" t="s">
        <v>32155</v>
      </c>
      <c r="E18421" s="3" t="s">
        <v>126</v>
      </c>
    </row>
    <row r="18422" spans="1:5" ht="13.5" customHeight="1" x14ac:dyDescent="0.25">
      <c r="A18422" s="51" t="s">
        <v>23761</v>
      </c>
      <c r="B18422" s="3" t="s">
        <v>39</v>
      </c>
      <c r="C18422" t="s">
        <v>23759</v>
      </c>
      <c r="D18422" s="3" t="s">
        <v>50</v>
      </c>
    </row>
    <row r="18423" spans="1:5" ht="13.5" customHeight="1" x14ac:dyDescent="0.25">
      <c r="A18423" s="51" t="s">
        <v>23762</v>
      </c>
      <c r="C18423" t="s">
        <v>23759</v>
      </c>
      <c r="D18423" s="3" t="s">
        <v>43</v>
      </c>
    </row>
    <row r="18424" spans="1:5" ht="13.5" customHeight="1" x14ac:dyDescent="0.25">
      <c r="A18424" s="51" t="s">
        <v>23763</v>
      </c>
      <c r="C18424" t="s">
        <v>23759</v>
      </c>
      <c r="D18424" s="3" t="s">
        <v>45</v>
      </c>
    </row>
    <row r="18425" spans="1:5" ht="13.5" customHeight="1" x14ac:dyDescent="0.25">
      <c r="A18425" s="51" t="s">
        <v>23764</v>
      </c>
      <c r="B18425" s="3" t="s">
        <v>39</v>
      </c>
      <c r="C18425" t="s">
        <v>23765</v>
      </c>
      <c r="D18425" s="3" t="s">
        <v>23766</v>
      </c>
    </row>
    <row r="18426" spans="1:5" ht="13.5" customHeight="1" x14ac:dyDescent="0.25">
      <c r="A18426" s="51" t="s">
        <v>23767</v>
      </c>
      <c r="C18426" t="s">
        <v>23765</v>
      </c>
      <c r="D18426" s="3" t="s">
        <v>43</v>
      </c>
    </row>
    <row r="18427" spans="1:5" ht="13.5" customHeight="1" x14ac:dyDescent="0.25">
      <c r="A18427" s="51" t="s">
        <v>23768</v>
      </c>
      <c r="C18427" t="s">
        <v>23765</v>
      </c>
      <c r="D18427" s="3" t="s">
        <v>45</v>
      </c>
    </row>
    <row r="18428" spans="1:5" ht="13.5" customHeight="1" x14ac:dyDescent="0.25">
      <c r="A18428" s="51" t="s">
        <v>23769</v>
      </c>
      <c r="B18428" s="3" t="s">
        <v>39</v>
      </c>
      <c r="C18428" t="s">
        <v>23765</v>
      </c>
      <c r="D18428" s="3" t="s">
        <v>23770</v>
      </c>
    </row>
    <row r="18429" spans="1:5" ht="13.5" customHeight="1" x14ac:dyDescent="0.25">
      <c r="A18429" s="51" t="s">
        <v>23771</v>
      </c>
      <c r="C18429" t="s">
        <v>23765</v>
      </c>
      <c r="D18429" s="3" t="s">
        <v>43</v>
      </c>
    </row>
    <row r="18430" spans="1:5" ht="13.5" customHeight="1" x14ac:dyDescent="0.25">
      <c r="A18430" s="51" t="s">
        <v>23772</v>
      </c>
      <c r="C18430" t="s">
        <v>23765</v>
      </c>
      <c r="D18430" s="3" t="s">
        <v>45</v>
      </c>
    </row>
    <row r="18431" spans="1:5" ht="13.5" customHeight="1" x14ac:dyDescent="0.25">
      <c r="A18431" s="51" t="s">
        <v>23773</v>
      </c>
      <c r="B18431" s="3" t="s">
        <v>39</v>
      </c>
      <c r="C18431" t="s">
        <v>23774</v>
      </c>
      <c r="D18431" s="3" t="s">
        <v>50</v>
      </c>
    </row>
    <row r="18432" spans="1:5" ht="13.5" customHeight="1" x14ac:dyDescent="0.25">
      <c r="A18432" s="51" t="s">
        <v>23775</v>
      </c>
      <c r="C18432" t="s">
        <v>23774</v>
      </c>
      <c r="D18432" s="3" t="s">
        <v>43</v>
      </c>
    </row>
    <row r="18433" spans="1:4" ht="13.5" customHeight="1" x14ac:dyDescent="0.25">
      <c r="A18433" s="51" t="s">
        <v>23776</v>
      </c>
      <c r="C18433" t="s">
        <v>23774</v>
      </c>
      <c r="D18433" s="3" t="s">
        <v>45</v>
      </c>
    </row>
    <row r="18434" spans="1:4" ht="13.5" customHeight="1" x14ac:dyDescent="0.25">
      <c r="A18434" s="51" t="s">
        <v>23777</v>
      </c>
      <c r="B18434" s="3" t="s">
        <v>39</v>
      </c>
      <c r="C18434" t="s">
        <v>23778</v>
      </c>
      <c r="D18434" s="3" t="s">
        <v>213</v>
      </c>
    </row>
    <row r="18435" spans="1:4" ht="13.5" customHeight="1" x14ac:dyDescent="0.25">
      <c r="A18435" s="51" t="s">
        <v>23779</v>
      </c>
      <c r="C18435" t="s">
        <v>23778</v>
      </c>
      <c r="D18435" s="3" t="s">
        <v>43</v>
      </c>
    </row>
    <row r="18436" spans="1:4" ht="13.5" customHeight="1" x14ac:dyDescent="0.25">
      <c r="A18436" s="51" t="s">
        <v>23780</v>
      </c>
      <c r="C18436" t="s">
        <v>23778</v>
      </c>
      <c r="D18436" s="3" t="s">
        <v>45</v>
      </c>
    </row>
    <row r="18437" spans="1:4" ht="13.5" customHeight="1" x14ac:dyDescent="0.25">
      <c r="A18437" s="51" t="s">
        <v>23781</v>
      </c>
      <c r="B18437" s="3" t="s">
        <v>39</v>
      </c>
      <c r="C18437" t="s">
        <v>23782</v>
      </c>
      <c r="D18437" s="3" t="s">
        <v>2688</v>
      </c>
    </row>
    <row r="18438" spans="1:4" ht="13.5" customHeight="1" x14ac:dyDescent="0.25">
      <c r="A18438" s="51" t="s">
        <v>23783</v>
      </c>
      <c r="C18438" t="s">
        <v>23782</v>
      </c>
      <c r="D18438" s="3" t="s">
        <v>43</v>
      </c>
    </row>
    <row r="18439" spans="1:4" ht="13.5" customHeight="1" x14ac:dyDescent="0.25">
      <c r="A18439" s="51" t="s">
        <v>23784</v>
      </c>
      <c r="C18439" t="s">
        <v>23782</v>
      </c>
      <c r="D18439" s="3" t="s">
        <v>45</v>
      </c>
    </row>
    <row r="18440" spans="1:4" ht="13.5" customHeight="1" x14ac:dyDescent="0.25">
      <c r="A18440" s="51" t="s">
        <v>23785</v>
      </c>
      <c r="B18440" s="3" t="s">
        <v>39</v>
      </c>
      <c r="C18440" t="s">
        <v>23786</v>
      </c>
      <c r="D18440" s="3" t="s">
        <v>50</v>
      </c>
    </row>
    <row r="18441" spans="1:4" ht="13.5" customHeight="1" x14ac:dyDescent="0.25">
      <c r="A18441" s="51" t="s">
        <v>23787</v>
      </c>
      <c r="C18441" t="s">
        <v>23786</v>
      </c>
      <c r="D18441" s="3" t="s">
        <v>43</v>
      </c>
    </row>
    <row r="18442" spans="1:4" ht="13.5" customHeight="1" x14ac:dyDescent="0.25">
      <c r="A18442" s="51" t="s">
        <v>23788</v>
      </c>
      <c r="C18442" t="s">
        <v>23786</v>
      </c>
      <c r="D18442" s="3" t="s">
        <v>45</v>
      </c>
    </row>
    <row r="18443" spans="1:4" ht="13.5" customHeight="1" x14ac:dyDescent="0.25">
      <c r="A18443" s="51" t="s">
        <v>23789</v>
      </c>
      <c r="B18443" s="3" t="s">
        <v>39</v>
      </c>
      <c r="C18443" t="s">
        <v>23790</v>
      </c>
      <c r="D18443" s="3" t="s">
        <v>194</v>
      </c>
    </row>
    <row r="18444" spans="1:4" ht="13.5" customHeight="1" x14ac:dyDescent="0.25">
      <c r="A18444" s="51" t="s">
        <v>23791</v>
      </c>
      <c r="C18444" t="s">
        <v>23790</v>
      </c>
      <c r="D18444" s="3" t="s">
        <v>43</v>
      </c>
    </row>
    <row r="18445" spans="1:4" ht="13.5" customHeight="1" x14ac:dyDescent="0.25">
      <c r="A18445" s="51" t="s">
        <v>23792</v>
      </c>
      <c r="C18445" t="s">
        <v>23790</v>
      </c>
      <c r="D18445" s="3" t="s">
        <v>45</v>
      </c>
    </row>
    <row r="18446" spans="1:4" ht="13.5" customHeight="1" x14ac:dyDescent="0.25">
      <c r="A18446" s="51" t="s">
        <v>23793</v>
      </c>
      <c r="B18446" s="3" t="s">
        <v>39</v>
      </c>
      <c r="C18446" t="s">
        <v>23794</v>
      </c>
      <c r="D18446" s="3" t="s">
        <v>213</v>
      </c>
    </row>
    <row r="18447" spans="1:4" ht="13.5" customHeight="1" x14ac:dyDescent="0.25">
      <c r="A18447" s="51" t="s">
        <v>23795</v>
      </c>
      <c r="C18447" t="s">
        <v>23794</v>
      </c>
      <c r="D18447" s="3" t="s">
        <v>43</v>
      </c>
    </row>
    <row r="18448" spans="1:4" ht="13.5" customHeight="1" x14ac:dyDescent="0.25">
      <c r="A18448" s="51" t="s">
        <v>23796</v>
      </c>
      <c r="C18448" t="s">
        <v>23794</v>
      </c>
      <c r="D18448" s="3" t="s">
        <v>45</v>
      </c>
    </row>
    <row r="18449" spans="1:4" ht="13.5" customHeight="1" x14ac:dyDescent="0.25">
      <c r="A18449" s="51" t="s">
        <v>23797</v>
      </c>
      <c r="B18449" s="3" t="s">
        <v>39</v>
      </c>
      <c r="C18449" t="s">
        <v>23798</v>
      </c>
      <c r="D18449" s="3" t="s">
        <v>50</v>
      </c>
    </row>
    <row r="18450" spans="1:4" ht="13.5" customHeight="1" x14ac:dyDescent="0.25">
      <c r="A18450" s="51" t="s">
        <v>23799</v>
      </c>
      <c r="C18450" t="s">
        <v>23798</v>
      </c>
      <c r="D18450" s="3" t="s">
        <v>43</v>
      </c>
    </row>
    <row r="18451" spans="1:4" ht="13.5" customHeight="1" x14ac:dyDescent="0.25">
      <c r="A18451" s="51" t="s">
        <v>23800</v>
      </c>
      <c r="C18451" t="s">
        <v>23798</v>
      </c>
      <c r="D18451" s="3" t="s">
        <v>45</v>
      </c>
    </row>
    <row r="18452" spans="1:4" ht="13.5" customHeight="1" x14ac:dyDescent="0.25">
      <c r="A18452" s="51" t="s">
        <v>23801</v>
      </c>
      <c r="B18452" s="3" t="s">
        <v>39</v>
      </c>
      <c r="C18452" t="s">
        <v>23802</v>
      </c>
      <c r="D18452" s="3" t="s">
        <v>50</v>
      </c>
    </row>
    <row r="18453" spans="1:4" ht="13.5" customHeight="1" x14ac:dyDescent="0.25">
      <c r="A18453" s="51" t="s">
        <v>23803</v>
      </c>
      <c r="C18453" t="s">
        <v>23802</v>
      </c>
      <c r="D18453" s="3" t="s">
        <v>43</v>
      </c>
    </row>
    <row r="18454" spans="1:4" ht="13.5" customHeight="1" x14ac:dyDescent="0.25">
      <c r="A18454" s="51" t="s">
        <v>23804</v>
      </c>
      <c r="C18454" t="s">
        <v>23802</v>
      </c>
      <c r="D18454" s="3" t="s">
        <v>45</v>
      </c>
    </row>
    <row r="18455" spans="1:4" ht="13.5" customHeight="1" x14ac:dyDescent="0.25">
      <c r="A18455" s="51" t="s">
        <v>23805</v>
      </c>
      <c r="C18455" t="s">
        <v>23806</v>
      </c>
      <c r="D18455" s="3" t="s">
        <v>50</v>
      </c>
    </row>
    <row r="18456" spans="1:4" ht="13.5" customHeight="1" x14ac:dyDescent="0.25">
      <c r="A18456" s="51" t="s">
        <v>23807</v>
      </c>
      <c r="B18456" s="3" t="s">
        <v>39</v>
      </c>
      <c r="C18456" t="s">
        <v>23808</v>
      </c>
      <c r="D18456" s="3" t="s">
        <v>50</v>
      </c>
    </row>
    <row r="18457" spans="1:4" ht="13.5" customHeight="1" x14ac:dyDescent="0.25">
      <c r="A18457" s="51" t="s">
        <v>23809</v>
      </c>
      <c r="C18457" t="s">
        <v>23808</v>
      </c>
      <c r="D18457" s="3" t="s">
        <v>43</v>
      </c>
    </row>
    <row r="18458" spans="1:4" ht="13.5" customHeight="1" x14ac:dyDescent="0.25">
      <c r="A18458" s="51" t="s">
        <v>23810</v>
      </c>
      <c r="C18458" t="s">
        <v>23808</v>
      </c>
      <c r="D18458" s="3" t="s">
        <v>45</v>
      </c>
    </row>
    <row r="18459" spans="1:4" ht="13.5" customHeight="1" x14ac:dyDescent="0.25">
      <c r="A18459" s="51" t="s">
        <v>23811</v>
      </c>
      <c r="C18459" t="s">
        <v>23812</v>
      </c>
      <c r="D18459" s="3" t="s">
        <v>50</v>
      </c>
    </row>
    <row r="18460" spans="1:4" ht="13.5" customHeight="1" x14ac:dyDescent="0.25">
      <c r="A18460" s="51" t="s">
        <v>23813</v>
      </c>
      <c r="B18460" s="3" t="s">
        <v>39</v>
      </c>
      <c r="C18460" t="s">
        <v>23814</v>
      </c>
      <c r="D18460" s="3" t="s">
        <v>50</v>
      </c>
    </row>
    <row r="18461" spans="1:4" ht="13.5" customHeight="1" x14ac:dyDescent="0.25">
      <c r="A18461" s="51" t="s">
        <v>23815</v>
      </c>
      <c r="C18461" t="s">
        <v>23814</v>
      </c>
      <c r="D18461" s="3" t="s">
        <v>43</v>
      </c>
    </row>
    <row r="18462" spans="1:4" ht="13.5" customHeight="1" x14ac:dyDescent="0.25">
      <c r="A18462" s="51" t="s">
        <v>23816</v>
      </c>
      <c r="C18462" t="s">
        <v>23814</v>
      </c>
      <c r="D18462" s="3" t="s">
        <v>45</v>
      </c>
    </row>
    <row r="18463" spans="1:4" ht="13.5" customHeight="1" x14ac:dyDescent="0.25">
      <c r="A18463" s="51" t="s">
        <v>23817</v>
      </c>
      <c r="B18463" s="3" t="s">
        <v>39</v>
      </c>
      <c r="C18463" t="s">
        <v>23818</v>
      </c>
      <c r="D18463" s="3" t="s">
        <v>50</v>
      </c>
    </row>
    <row r="18464" spans="1:4" ht="13.5" customHeight="1" x14ac:dyDescent="0.25">
      <c r="A18464" s="51" t="s">
        <v>23819</v>
      </c>
      <c r="C18464" t="s">
        <v>23818</v>
      </c>
      <c r="D18464" s="3" t="s">
        <v>43</v>
      </c>
    </row>
    <row r="18465" spans="1:4" ht="13.5" customHeight="1" x14ac:dyDescent="0.25">
      <c r="A18465" s="51" t="s">
        <v>23820</v>
      </c>
      <c r="C18465" t="s">
        <v>23818</v>
      </c>
      <c r="D18465" s="3" t="s">
        <v>45</v>
      </c>
    </row>
    <row r="18466" spans="1:4" ht="13.5" customHeight="1" x14ac:dyDescent="0.25">
      <c r="A18466" s="51" t="s">
        <v>23821</v>
      </c>
      <c r="B18466" s="3" t="s">
        <v>39</v>
      </c>
      <c r="C18466" t="s">
        <v>23822</v>
      </c>
      <c r="D18466" s="3" t="s">
        <v>50</v>
      </c>
    </row>
    <row r="18467" spans="1:4" ht="13.5" customHeight="1" x14ac:dyDescent="0.25">
      <c r="A18467" s="51" t="s">
        <v>23823</v>
      </c>
      <c r="C18467" t="s">
        <v>23822</v>
      </c>
      <c r="D18467" s="3" t="s">
        <v>43</v>
      </c>
    </row>
    <row r="18468" spans="1:4" ht="13.5" customHeight="1" x14ac:dyDescent="0.25">
      <c r="A18468" s="51" t="s">
        <v>23824</v>
      </c>
      <c r="C18468" t="s">
        <v>23822</v>
      </c>
      <c r="D18468" s="3" t="s">
        <v>45</v>
      </c>
    </row>
    <row r="18469" spans="1:4" ht="13.5" customHeight="1" x14ac:dyDescent="0.25">
      <c r="A18469" s="51" t="s">
        <v>23825</v>
      </c>
      <c r="C18469" t="s">
        <v>23822</v>
      </c>
      <c r="D18469" s="3" t="s">
        <v>503</v>
      </c>
    </row>
    <row r="18470" spans="1:4" ht="13.5" customHeight="1" x14ac:dyDescent="0.25">
      <c r="A18470" s="51" t="s">
        <v>23826</v>
      </c>
      <c r="B18470" s="3" t="s">
        <v>39</v>
      </c>
      <c r="C18470" t="s">
        <v>23827</v>
      </c>
      <c r="D18470" s="3" t="s">
        <v>50</v>
      </c>
    </row>
    <row r="18471" spans="1:4" ht="13.5" customHeight="1" x14ac:dyDescent="0.25">
      <c r="A18471" s="51" t="s">
        <v>23828</v>
      </c>
      <c r="C18471" t="s">
        <v>23827</v>
      </c>
      <c r="D18471" s="3" t="s">
        <v>43</v>
      </c>
    </row>
    <row r="18472" spans="1:4" ht="13.5" customHeight="1" x14ac:dyDescent="0.25">
      <c r="A18472" s="51" t="s">
        <v>23829</v>
      </c>
      <c r="C18472" t="s">
        <v>23827</v>
      </c>
      <c r="D18472" s="3" t="s">
        <v>45</v>
      </c>
    </row>
    <row r="18473" spans="1:4" ht="13.5" customHeight="1" x14ac:dyDescent="0.25">
      <c r="A18473" s="51" t="s">
        <v>23830</v>
      </c>
      <c r="B18473" s="3" t="s">
        <v>39</v>
      </c>
      <c r="C18473" t="s">
        <v>23831</v>
      </c>
      <c r="D18473" s="3" t="s">
        <v>50</v>
      </c>
    </row>
    <row r="18474" spans="1:4" ht="13.5" customHeight="1" x14ac:dyDescent="0.25">
      <c r="A18474" s="51" t="s">
        <v>23832</v>
      </c>
      <c r="C18474" t="s">
        <v>23831</v>
      </c>
      <c r="D18474" s="3" t="s">
        <v>43</v>
      </c>
    </row>
    <row r="18475" spans="1:4" ht="13.5" customHeight="1" x14ac:dyDescent="0.25">
      <c r="A18475" s="51" t="s">
        <v>23833</v>
      </c>
      <c r="C18475" t="s">
        <v>23831</v>
      </c>
      <c r="D18475" s="3" t="s">
        <v>45</v>
      </c>
    </row>
    <row r="18476" spans="1:4" ht="13.5" customHeight="1" x14ac:dyDescent="0.25">
      <c r="A18476" s="51" t="s">
        <v>23834</v>
      </c>
      <c r="C18476" t="s">
        <v>23835</v>
      </c>
      <c r="D18476" s="3" t="s">
        <v>23836</v>
      </c>
    </row>
    <row r="18477" spans="1:4" ht="13.5" customHeight="1" x14ac:dyDescent="0.25">
      <c r="A18477" s="51" t="s">
        <v>23837</v>
      </c>
      <c r="B18477" s="3" t="s">
        <v>39</v>
      </c>
      <c r="C18477" t="s">
        <v>23838</v>
      </c>
      <c r="D18477" s="3" t="s">
        <v>50</v>
      </c>
    </row>
    <row r="18478" spans="1:4" ht="13.5" customHeight="1" x14ac:dyDescent="0.25">
      <c r="A18478" s="51" t="s">
        <v>23839</v>
      </c>
      <c r="C18478" t="s">
        <v>23838</v>
      </c>
      <c r="D18478" s="3" t="s">
        <v>43</v>
      </c>
    </row>
    <row r="18479" spans="1:4" ht="13.5" customHeight="1" x14ac:dyDescent="0.25">
      <c r="A18479" s="51" t="s">
        <v>23840</v>
      </c>
      <c r="C18479" t="s">
        <v>23838</v>
      </c>
      <c r="D18479" s="3" t="s">
        <v>45</v>
      </c>
    </row>
    <row r="18480" spans="1:4" ht="13.5" customHeight="1" x14ac:dyDescent="0.25">
      <c r="A18480" s="51" t="s">
        <v>23841</v>
      </c>
      <c r="B18480" s="3" t="s">
        <v>39</v>
      </c>
      <c r="C18480" t="s">
        <v>23842</v>
      </c>
      <c r="D18480" s="3" t="s">
        <v>50</v>
      </c>
    </row>
    <row r="18481" spans="1:4" ht="13.5" customHeight="1" x14ac:dyDescent="0.25">
      <c r="A18481" s="51" t="s">
        <v>23843</v>
      </c>
      <c r="C18481" t="s">
        <v>23842</v>
      </c>
      <c r="D18481" s="3" t="s">
        <v>43</v>
      </c>
    </row>
    <row r="18482" spans="1:4" ht="13.5" customHeight="1" x14ac:dyDescent="0.25">
      <c r="A18482" s="51" t="s">
        <v>23844</v>
      </c>
      <c r="C18482" t="s">
        <v>23842</v>
      </c>
      <c r="D18482" s="3" t="s">
        <v>45</v>
      </c>
    </row>
    <row r="18483" spans="1:4" ht="13.5" customHeight="1" x14ac:dyDescent="0.25">
      <c r="A18483" s="51" t="s">
        <v>23845</v>
      </c>
      <c r="C18483" t="s">
        <v>23846</v>
      </c>
      <c r="D18483" s="3" t="s">
        <v>23847</v>
      </c>
    </row>
    <row r="18484" spans="1:4" ht="13.5" customHeight="1" x14ac:dyDescent="0.25">
      <c r="A18484" s="51" t="s">
        <v>23848</v>
      </c>
      <c r="B18484" s="3" t="s">
        <v>39</v>
      </c>
      <c r="C18484" t="s">
        <v>23846</v>
      </c>
      <c r="D18484" s="3" t="s">
        <v>50</v>
      </c>
    </row>
    <row r="18485" spans="1:4" ht="13.5" customHeight="1" x14ac:dyDescent="0.25">
      <c r="A18485" s="51" t="s">
        <v>23849</v>
      </c>
      <c r="C18485" t="s">
        <v>23846</v>
      </c>
      <c r="D18485" s="3" t="s">
        <v>43</v>
      </c>
    </row>
    <row r="18486" spans="1:4" ht="13.5" customHeight="1" x14ac:dyDescent="0.25">
      <c r="A18486" s="51" t="s">
        <v>23850</v>
      </c>
      <c r="C18486" t="s">
        <v>23846</v>
      </c>
      <c r="D18486" s="3" t="s">
        <v>45</v>
      </c>
    </row>
    <row r="18487" spans="1:4" ht="13.5" customHeight="1" x14ac:dyDescent="0.25">
      <c r="A18487" s="51" t="s">
        <v>23852</v>
      </c>
      <c r="C18487" t="s">
        <v>23851</v>
      </c>
      <c r="D18487" s="3" t="s">
        <v>368</v>
      </c>
    </row>
    <row r="18488" spans="1:4" ht="13.5" customHeight="1" x14ac:dyDescent="0.25">
      <c r="A18488" s="51" t="s">
        <v>23853</v>
      </c>
      <c r="C18488" t="s">
        <v>23851</v>
      </c>
      <c r="D18488" s="3" t="s">
        <v>2190</v>
      </c>
    </row>
    <row r="18489" spans="1:4" ht="13.5" customHeight="1" x14ac:dyDescent="0.25">
      <c r="A18489" s="51" t="s">
        <v>23854</v>
      </c>
      <c r="C18489" t="s">
        <v>23855</v>
      </c>
      <c r="D18489" s="3" t="s">
        <v>657</v>
      </c>
    </row>
    <row r="18490" spans="1:4" ht="13.5" customHeight="1" x14ac:dyDescent="0.25">
      <c r="A18490" s="51" t="s">
        <v>23856</v>
      </c>
      <c r="C18490" t="s">
        <v>23855</v>
      </c>
      <c r="D18490" s="3" t="s">
        <v>1104</v>
      </c>
    </row>
    <row r="18491" spans="1:4" ht="13.5" customHeight="1" x14ac:dyDescent="0.25">
      <c r="A18491" s="51" t="s">
        <v>23857</v>
      </c>
      <c r="C18491" t="s">
        <v>23855</v>
      </c>
      <c r="D18491" s="3" t="s">
        <v>23858</v>
      </c>
    </row>
    <row r="18492" spans="1:4" ht="13.5" customHeight="1" x14ac:dyDescent="0.25">
      <c r="A18492" s="51" t="s">
        <v>23859</v>
      </c>
      <c r="B18492" s="3" t="s">
        <v>39</v>
      </c>
      <c r="C18492" t="s">
        <v>23860</v>
      </c>
      <c r="D18492" s="3" t="s">
        <v>50</v>
      </c>
    </row>
    <row r="18493" spans="1:4" ht="13.5" customHeight="1" x14ac:dyDescent="0.25">
      <c r="A18493" s="51" t="s">
        <v>23861</v>
      </c>
      <c r="C18493" t="s">
        <v>23860</v>
      </c>
      <c r="D18493" s="3" t="s">
        <v>43</v>
      </c>
    </row>
    <row r="18494" spans="1:4" ht="13.5" customHeight="1" x14ac:dyDescent="0.25">
      <c r="A18494" s="51" t="s">
        <v>23862</v>
      </c>
      <c r="C18494" t="s">
        <v>23860</v>
      </c>
      <c r="D18494" s="3" t="s">
        <v>45</v>
      </c>
    </row>
    <row r="18495" spans="1:4" ht="13.5" customHeight="1" x14ac:dyDescent="0.25">
      <c r="A18495" s="51" t="s">
        <v>23863</v>
      </c>
      <c r="C18495" t="s">
        <v>23860</v>
      </c>
      <c r="D18495" s="3" t="s">
        <v>23864</v>
      </c>
    </row>
    <row r="18496" spans="1:4" ht="13.5" customHeight="1" x14ac:dyDescent="0.25">
      <c r="A18496" s="51" t="s">
        <v>23865</v>
      </c>
      <c r="B18496" s="3" t="s">
        <v>39</v>
      </c>
      <c r="C18496" t="s">
        <v>23866</v>
      </c>
      <c r="D18496" s="3" t="s">
        <v>50</v>
      </c>
    </row>
    <row r="18497" spans="1:5" ht="13.5" customHeight="1" x14ac:dyDescent="0.25">
      <c r="A18497" s="51" t="s">
        <v>23867</v>
      </c>
      <c r="C18497" t="s">
        <v>23866</v>
      </c>
      <c r="D18497" s="3" t="s">
        <v>43</v>
      </c>
    </row>
    <row r="18498" spans="1:5" ht="13.5" customHeight="1" x14ac:dyDescent="0.25">
      <c r="A18498" s="51" t="s">
        <v>23868</v>
      </c>
      <c r="C18498" t="s">
        <v>23866</v>
      </c>
      <c r="D18498" s="3" t="s">
        <v>45</v>
      </c>
    </row>
    <row r="18499" spans="1:5" ht="13.5" customHeight="1" x14ac:dyDescent="0.25">
      <c r="A18499" s="51" t="s">
        <v>32770</v>
      </c>
      <c r="C18499" t="s">
        <v>23866</v>
      </c>
      <c r="D18499" s="3" t="s">
        <v>2386</v>
      </c>
      <c r="E18499" s="3" t="s">
        <v>126</v>
      </c>
    </row>
    <row r="18500" spans="1:5" ht="13.5" customHeight="1" x14ac:dyDescent="0.25">
      <c r="A18500" s="51" t="s">
        <v>23869</v>
      </c>
      <c r="B18500" s="3" t="s">
        <v>39</v>
      </c>
      <c r="C18500" t="s">
        <v>23870</v>
      </c>
      <c r="D18500" s="3" t="s">
        <v>194</v>
      </c>
    </row>
    <row r="18501" spans="1:5" ht="13.5" customHeight="1" x14ac:dyDescent="0.25">
      <c r="A18501" s="51" t="s">
        <v>23871</v>
      </c>
      <c r="C18501" t="s">
        <v>23870</v>
      </c>
      <c r="D18501" s="3" t="s">
        <v>43</v>
      </c>
    </row>
    <row r="18502" spans="1:5" ht="13.5" customHeight="1" x14ac:dyDescent="0.25">
      <c r="A18502" s="51" t="s">
        <v>23872</v>
      </c>
      <c r="C18502" t="s">
        <v>23870</v>
      </c>
      <c r="D18502" s="3" t="s">
        <v>45</v>
      </c>
    </row>
    <row r="18503" spans="1:5" ht="13.5" customHeight="1" x14ac:dyDescent="0.25">
      <c r="A18503" s="51" t="s">
        <v>23873</v>
      </c>
      <c r="B18503" s="3" t="s">
        <v>39</v>
      </c>
      <c r="C18503" t="s">
        <v>23874</v>
      </c>
      <c r="D18503" s="3" t="s">
        <v>50</v>
      </c>
    </row>
    <row r="18504" spans="1:5" ht="13.5" customHeight="1" x14ac:dyDescent="0.25">
      <c r="A18504" s="51" t="s">
        <v>23875</v>
      </c>
      <c r="C18504" t="s">
        <v>23874</v>
      </c>
      <c r="D18504" s="3" t="s">
        <v>43</v>
      </c>
    </row>
    <row r="18505" spans="1:5" ht="13.5" customHeight="1" x14ac:dyDescent="0.25">
      <c r="A18505" s="51" t="s">
        <v>23876</v>
      </c>
      <c r="C18505" t="s">
        <v>23874</v>
      </c>
      <c r="D18505" s="3" t="s">
        <v>45</v>
      </c>
    </row>
    <row r="18506" spans="1:5" ht="13.5" customHeight="1" x14ac:dyDescent="0.25">
      <c r="A18506" s="51" t="s">
        <v>23877</v>
      </c>
      <c r="B18506" s="3" t="s">
        <v>39</v>
      </c>
      <c r="C18506" t="s">
        <v>23878</v>
      </c>
      <c r="D18506" s="3" t="s">
        <v>50</v>
      </c>
    </row>
    <row r="18507" spans="1:5" ht="13.5" customHeight="1" x14ac:dyDescent="0.25">
      <c r="A18507" s="51" t="s">
        <v>23879</v>
      </c>
      <c r="C18507" t="s">
        <v>23878</v>
      </c>
      <c r="D18507" s="3" t="s">
        <v>43</v>
      </c>
    </row>
    <row r="18508" spans="1:5" ht="13.5" customHeight="1" x14ac:dyDescent="0.25">
      <c r="A18508" s="51" t="s">
        <v>23880</v>
      </c>
      <c r="C18508" t="s">
        <v>23878</v>
      </c>
      <c r="D18508" s="3" t="s">
        <v>45</v>
      </c>
    </row>
    <row r="18509" spans="1:5" ht="13.5" customHeight="1" x14ac:dyDescent="0.25">
      <c r="A18509" s="51" t="s">
        <v>23881</v>
      </c>
      <c r="B18509" s="3" t="s">
        <v>39</v>
      </c>
      <c r="C18509" t="s">
        <v>23882</v>
      </c>
      <c r="D18509" s="3" t="s">
        <v>50</v>
      </c>
    </row>
    <row r="18510" spans="1:5" ht="13.5" customHeight="1" x14ac:dyDescent="0.25">
      <c r="A18510" s="51" t="s">
        <v>23883</v>
      </c>
      <c r="C18510" t="s">
        <v>23882</v>
      </c>
      <c r="D18510" s="3" t="s">
        <v>43</v>
      </c>
    </row>
    <row r="18511" spans="1:5" ht="13.5" customHeight="1" x14ac:dyDescent="0.25">
      <c r="A18511" s="51" t="s">
        <v>23884</v>
      </c>
      <c r="C18511" t="s">
        <v>23882</v>
      </c>
      <c r="D18511" s="3" t="s">
        <v>45</v>
      </c>
    </row>
    <row r="18512" spans="1:5" ht="13.5" customHeight="1" x14ac:dyDescent="0.25">
      <c r="A18512" s="51" t="s">
        <v>23885</v>
      </c>
      <c r="C18512" t="s">
        <v>23886</v>
      </c>
      <c r="D18512" s="3" t="s">
        <v>2190</v>
      </c>
    </row>
    <row r="18513" spans="1:5" ht="13.5" customHeight="1" x14ac:dyDescent="0.25">
      <c r="A18513" s="51" t="s">
        <v>23887</v>
      </c>
      <c r="C18513" t="s">
        <v>23888</v>
      </c>
      <c r="D18513" s="3" t="s">
        <v>50</v>
      </c>
    </row>
    <row r="18514" spans="1:5" ht="13.5" customHeight="1" x14ac:dyDescent="0.25">
      <c r="A18514" s="51" t="s">
        <v>23889</v>
      </c>
      <c r="B18514" s="3" t="s">
        <v>39</v>
      </c>
      <c r="C18514" t="s">
        <v>23890</v>
      </c>
      <c r="D18514" s="3" t="s">
        <v>50</v>
      </c>
    </row>
    <row r="18515" spans="1:5" ht="13.5" customHeight="1" x14ac:dyDescent="0.25">
      <c r="A18515" s="51" t="s">
        <v>23891</v>
      </c>
      <c r="C18515" t="s">
        <v>23890</v>
      </c>
      <c r="D18515" s="3" t="s">
        <v>43</v>
      </c>
    </row>
    <row r="18516" spans="1:5" ht="13.5" customHeight="1" x14ac:dyDescent="0.25">
      <c r="A18516" s="51" t="s">
        <v>23892</v>
      </c>
      <c r="C18516" t="s">
        <v>23890</v>
      </c>
      <c r="D18516" s="3" t="s">
        <v>45</v>
      </c>
    </row>
    <row r="18517" spans="1:5" ht="13.5" customHeight="1" x14ac:dyDescent="0.25">
      <c r="A18517" s="51" t="s">
        <v>23893</v>
      </c>
      <c r="B18517" s="3" t="s">
        <v>39</v>
      </c>
      <c r="C18517" t="s">
        <v>23894</v>
      </c>
      <c r="D18517" s="3" t="s">
        <v>50</v>
      </c>
    </row>
    <row r="18518" spans="1:5" ht="13.5" customHeight="1" x14ac:dyDescent="0.25">
      <c r="A18518" s="51" t="s">
        <v>23895</v>
      </c>
      <c r="C18518" t="s">
        <v>23894</v>
      </c>
      <c r="D18518" s="3" t="s">
        <v>43</v>
      </c>
    </row>
    <row r="18519" spans="1:5" ht="13.5" customHeight="1" x14ac:dyDescent="0.25">
      <c r="A18519" s="51" t="s">
        <v>23896</v>
      </c>
      <c r="C18519" t="s">
        <v>23894</v>
      </c>
      <c r="D18519" s="3" t="s">
        <v>45</v>
      </c>
    </row>
    <row r="18520" spans="1:5" ht="13.5" customHeight="1" x14ac:dyDescent="0.25">
      <c r="A18520" s="51" t="s">
        <v>23897</v>
      </c>
      <c r="C18520" t="s">
        <v>23898</v>
      </c>
      <c r="D18520" s="3" t="s">
        <v>50</v>
      </c>
      <c r="E18520" s="3" t="s">
        <v>74</v>
      </c>
    </row>
    <row r="18521" spans="1:5" ht="13.5" customHeight="1" x14ac:dyDescent="0.25">
      <c r="A18521" s="51" t="s">
        <v>23899</v>
      </c>
      <c r="B18521" s="3" t="s">
        <v>39</v>
      </c>
      <c r="C18521" t="s">
        <v>23900</v>
      </c>
      <c r="D18521" s="3" t="s">
        <v>50</v>
      </c>
    </row>
    <row r="18522" spans="1:5" ht="13.5" customHeight="1" x14ac:dyDescent="0.25">
      <c r="A18522" s="51" t="s">
        <v>23901</v>
      </c>
      <c r="C18522" t="s">
        <v>23900</v>
      </c>
      <c r="D18522" s="3" t="s">
        <v>43</v>
      </c>
    </row>
    <row r="18523" spans="1:5" ht="13.5" customHeight="1" x14ac:dyDescent="0.25">
      <c r="A18523" s="51" t="s">
        <v>23902</v>
      </c>
      <c r="C18523" t="s">
        <v>23900</v>
      </c>
      <c r="D18523" s="3" t="s">
        <v>45</v>
      </c>
    </row>
    <row r="18524" spans="1:5" ht="13.5" customHeight="1" x14ac:dyDescent="0.25">
      <c r="A18524" s="51" t="s">
        <v>23903</v>
      </c>
      <c r="C18524" t="s">
        <v>23904</v>
      </c>
      <c r="D18524" s="3" t="s">
        <v>50</v>
      </c>
    </row>
    <row r="18525" spans="1:5" ht="13.5" customHeight="1" x14ac:dyDescent="0.25">
      <c r="A18525" s="51" t="s">
        <v>32771</v>
      </c>
      <c r="C18525" t="s">
        <v>32156</v>
      </c>
      <c r="D18525" s="3" t="s">
        <v>5646</v>
      </c>
      <c r="E18525" s="3" t="s">
        <v>126</v>
      </c>
    </row>
    <row r="18526" spans="1:5" ht="13.5" customHeight="1" x14ac:dyDescent="0.25">
      <c r="A18526" s="51" t="s">
        <v>23905</v>
      </c>
      <c r="B18526" s="3" t="s">
        <v>39</v>
      </c>
      <c r="C18526" t="s">
        <v>23906</v>
      </c>
      <c r="D18526" s="3" t="s">
        <v>1343</v>
      </c>
    </row>
    <row r="18527" spans="1:5" ht="13.5" customHeight="1" x14ac:dyDescent="0.25">
      <c r="A18527" s="51" t="s">
        <v>23907</v>
      </c>
      <c r="C18527" t="s">
        <v>23906</v>
      </c>
      <c r="D18527" s="3" t="s">
        <v>43</v>
      </c>
    </row>
    <row r="18528" spans="1:5" ht="13.5" customHeight="1" x14ac:dyDescent="0.25">
      <c r="A18528" s="51" t="s">
        <v>23908</v>
      </c>
      <c r="C18528" t="s">
        <v>23906</v>
      </c>
      <c r="D18528" s="3" t="s">
        <v>45</v>
      </c>
    </row>
    <row r="18529" spans="1:4" ht="13.5" customHeight="1" x14ac:dyDescent="0.25">
      <c r="A18529" s="51" t="s">
        <v>23909</v>
      </c>
      <c r="C18529" t="s">
        <v>23906</v>
      </c>
      <c r="D18529" s="3" t="s">
        <v>93</v>
      </c>
    </row>
    <row r="18530" spans="1:4" ht="13.5" customHeight="1" x14ac:dyDescent="0.25">
      <c r="A18530" s="51" t="s">
        <v>23910</v>
      </c>
      <c r="B18530" s="3" t="s">
        <v>39</v>
      </c>
      <c r="C18530" t="s">
        <v>23911</v>
      </c>
      <c r="D18530" s="3" t="s">
        <v>2190</v>
      </c>
    </row>
    <row r="18531" spans="1:4" ht="13.5" customHeight="1" x14ac:dyDescent="0.25">
      <c r="A18531" s="51" t="s">
        <v>23912</v>
      </c>
      <c r="C18531" t="s">
        <v>23911</v>
      </c>
      <c r="D18531" s="3" t="s">
        <v>43</v>
      </c>
    </row>
    <row r="18532" spans="1:4" ht="13.5" customHeight="1" x14ac:dyDescent="0.25">
      <c r="A18532" s="51" t="s">
        <v>23913</v>
      </c>
      <c r="C18532" t="s">
        <v>23911</v>
      </c>
      <c r="D18532" s="3" t="s">
        <v>45</v>
      </c>
    </row>
    <row r="18533" spans="1:4" ht="13.5" customHeight="1" x14ac:dyDescent="0.25">
      <c r="A18533" s="51" t="s">
        <v>23914</v>
      </c>
      <c r="B18533" s="3" t="s">
        <v>39</v>
      </c>
      <c r="C18533" t="s">
        <v>23915</v>
      </c>
      <c r="D18533" s="3" t="s">
        <v>50</v>
      </c>
    </row>
    <row r="18534" spans="1:4" ht="13.5" customHeight="1" x14ac:dyDescent="0.25">
      <c r="A18534" s="51" t="s">
        <v>23916</v>
      </c>
      <c r="C18534" t="s">
        <v>23915</v>
      </c>
      <c r="D18534" s="3" t="s">
        <v>43</v>
      </c>
    </row>
    <row r="18535" spans="1:4" ht="13.5" customHeight="1" x14ac:dyDescent="0.25">
      <c r="A18535" s="51" t="s">
        <v>23917</v>
      </c>
      <c r="C18535" t="s">
        <v>23915</v>
      </c>
      <c r="D18535" s="3" t="s">
        <v>45</v>
      </c>
    </row>
    <row r="18536" spans="1:4" ht="13.5" customHeight="1" x14ac:dyDescent="0.25">
      <c r="A18536" s="51" t="s">
        <v>23918</v>
      </c>
      <c r="B18536" s="3" t="s">
        <v>39</v>
      </c>
      <c r="C18536" t="s">
        <v>23919</v>
      </c>
      <c r="D18536" s="3" t="s">
        <v>50</v>
      </c>
    </row>
    <row r="18537" spans="1:4" ht="13.5" customHeight="1" x14ac:dyDescent="0.25">
      <c r="A18537" s="51" t="s">
        <v>23920</v>
      </c>
      <c r="C18537" t="s">
        <v>23919</v>
      </c>
      <c r="D18537" s="3" t="s">
        <v>43</v>
      </c>
    </row>
    <row r="18538" spans="1:4" ht="13.5" customHeight="1" x14ac:dyDescent="0.25">
      <c r="A18538" s="51" t="s">
        <v>23921</v>
      </c>
      <c r="C18538" t="s">
        <v>23919</v>
      </c>
      <c r="D18538" s="3" t="s">
        <v>45</v>
      </c>
    </row>
    <row r="18539" spans="1:4" ht="13.5" customHeight="1" x14ac:dyDescent="0.25">
      <c r="A18539" s="51" t="s">
        <v>23922</v>
      </c>
      <c r="C18539" t="s">
        <v>23923</v>
      </c>
      <c r="D18539" s="3" t="s">
        <v>9680</v>
      </c>
    </row>
    <row r="18540" spans="1:4" ht="13.5" customHeight="1" x14ac:dyDescent="0.25">
      <c r="A18540" s="51" t="s">
        <v>23924</v>
      </c>
      <c r="C18540" t="s">
        <v>23923</v>
      </c>
      <c r="D18540" s="3" t="s">
        <v>3528</v>
      </c>
    </row>
    <row r="18541" spans="1:4" ht="13.5" customHeight="1" x14ac:dyDescent="0.25">
      <c r="A18541" s="51" t="s">
        <v>23925</v>
      </c>
      <c r="B18541" s="3" t="s">
        <v>39</v>
      </c>
      <c r="C18541" t="s">
        <v>23923</v>
      </c>
      <c r="D18541" s="3" t="s">
        <v>194</v>
      </c>
    </row>
    <row r="18542" spans="1:4" ht="13.5" customHeight="1" x14ac:dyDescent="0.25">
      <c r="A18542" s="51" t="s">
        <v>23926</v>
      </c>
      <c r="C18542" t="s">
        <v>23923</v>
      </c>
      <c r="D18542" s="3" t="s">
        <v>43</v>
      </c>
    </row>
    <row r="18543" spans="1:4" ht="13.5" customHeight="1" x14ac:dyDescent="0.25">
      <c r="A18543" s="51" t="s">
        <v>23927</v>
      </c>
      <c r="C18543" t="s">
        <v>23923</v>
      </c>
      <c r="D18543" s="3" t="s">
        <v>45</v>
      </c>
    </row>
    <row r="18544" spans="1:4" ht="13.5" customHeight="1" x14ac:dyDescent="0.25">
      <c r="A18544" s="51" t="s">
        <v>23928</v>
      </c>
      <c r="B18544" s="3" t="s">
        <v>39</v>
      </c>
      <c r="C18544" t="s">
        <v>23929</v>
      </c>
      <c r="D18544" s="3" t="s">
        <v>50</v>
      </c>
    </row>
    <row r="18545" spans="1:5" ht="13.5" customHeight="1" x14ac:dyDescent="0.25">
      <c r="A18545" s="51" t="s">
        <v>23930</v>
      </c>
      <c r="C18545" t="s">
        <v>23929</v>
      </c>
      <c r="D18545" s="3" t="s">
        <v>43</v>
      </c>
    </row>
    <row r="18546" spans="1:5" ht="13.5" customHeight="1" x14ac:dyDescent="0.25">
      <c r="A18546" s="51" t="s">
        <v>23931</v>
      </c>
      <c r="C18546" t="s">
        <v>23929</v>
      </c>
      <c r="D18546" s="3" t="s">
        <v>45</v>
      </c>
    </row>
    <row r="18547" spans="1:5" ht="13.5" customHeight="1" x14ac:dyDescent="0.25">
      <c r="A18547" s="51" t="s">
        <v>23932</v>
      </c>
      <c r="B18547" s="3" t="s">
        <v>39</v>
      </c>
      <c r="C18547" t="s">
        <v>23933</v>
      </c>
      <c r="D18547" s="3" t="s">
        <v>2688</v>
      </c>
    </row>
    <row r="18548" spans="1:5" ht="13.5" customHeight="1" x14ac:dyDescent="0.25">
      <c r="A18548" s="51" t="s">
        <v>23934</v>
      </c>
      <c r="C18548" t="s">
        <v>23933</v>
      </c>
      <c r="D18548" s="3" t="s">
        <v>43</v>
      </c>
    </row>
    <row r="18549" spans="1:5" ht="13.5" customHeight="1" x14ac:dyDescent="0.25">
      <c r="A18549" s="51" t="s">
        <v>23935</v>
      </c>
      <c r="C18549" t="s">
        <v>23933</v>
      </c>
      <c r="D18549" s="3" t="s">
        <v>45</v>
      </c>
    </row>
    <row r="18550" spans="1:5" ht="13.5" customHeight="1" x14ac:dyDescent="0.25">
      <c r="A18550" s="51" t="s">
        <v>23936</v>
      </c>
      <c r="B18550" s="3" t="s">
        <v>39</v>
      </c>
      <c r="C18550" t="s">
        <v>23937</v>
      </c>
      <c r="D18550" s="3" t="s">
        <v>50</v>
      </c>
    </row>
    <row r="18551" spans="1:5" ht="13.5" customHeight="1" x14ac:dyDescent="0.25">
      <c r="A18551" s="51" t="s">
        <v>23938</v>
      </c>
      <c r="C18551" t="s">
        <v>23937</v>
      </c>
      <c r="D18551" s="3" t="s">
        <v>43</v>
      </c>
    </row>
    <row r="18552" spans="1:5" ht="13.5" customHeight="1" x14ac:dyDescent="0.25">
      <c r="A18552" s="51" t="s">
        <v>23939</v>
      </c>
      <c r="C18552" t="s">
        <v>23937</v>
      </c>
      <c r="D18552" s="3" t="s">
        <v>45</v>
      </c>
    </row>
    <row r="18553" spans="1:5" ht="13.5" customHeight="1" x14ac:dyDescent="0.25">
      <c r="A18553" s="51" t="s">
        <v>23940</v>
      </c>
      <c r="B18553" s="3" t="s">
        <v>39</v>
      </c>
      <c r="C18553" t="s">
        <v>23941</v>
      </c>
      <c r="D18553" s="3" t="s">
        <v>50</v>
      </c>
      <c r="E18553" s="3" t="s">
        <v>74</v>
      </c>
    </row>
    <row r="18554" spans="1:5" ht="13.5" customHeight="1" x14ac:dyDescent="0.25">
      <c r="A18554" s="51" t="s">
        <v>23942</v>
      </c>
      <c r="C18554" t="s">
        <v>23941</v>
      </c>
      <c r="D18554" s="3" t="s">
        <v>43</v>
      </c>
      <c r="E18554" s="3" t="s">
        <v>74</v>
      </c>
    </row>
    <row r="18555" spans="1:5" ht="13.5" customHeight="1" x14ac:dyDescent="0.25">
      <c r="A18555" s="51" t="s">
        <v>23943</v>
      </c>
      <c r="C18555" t="s">
        <v>23941</v>
      </c>
      <c r="D18555" s="3" t="s">
        <v>45</v>
      </c>
      <c r="E18555" s="3" t="s">
        <v>74</v>
      </c>
    </row>
    <row r="18556" spans="1:5" ht="13.5" customHeight="1" x14ac:dyDescent="0.25">
      <c r="A18556" s="51" t="s">
        <v>23944</v>
      </c>
      <c r="C18556" t="s">
        <v>23945</v>
      </c>
      <c r="D18556" s="3" t="s">
        <v>50</v>
      </c>
    </row>
    <row r="18557" spans="1:5" ht="13.5" customHeight="1" x14ac:dyDescent="0.25">
      <c r="A18557" s="51" t="s">
        <v>23946</v>
      </c>
      <c r="C18557" t="s">
        <v>23947</v>
      </c>
      <c r="D18557" s="3" t="s">
        <v>50</v>
      </c>
    </row>
    <row r="18558" spans="1:5" ht="13.5" customHeight="1" x14ac:dyDescent="0.25">
      <c r="A18558" s="51" t="s">
        <v>23948</v>
      </c>
      <c r="C18558" t="s">
        <v>23949</v>
      </c>
      <c r="D18558" s="3" t="s">
        <v>50</v>
      </c>
    </row>
    <row r="18559" spans="1:5" ht="13.5" customHeight="1" x14ac:dyDescent="0.25">
      <c r="A18559" s="51" t="s">
        <v>23950</v>
      </c>
      <c r="C18559" t="s">
        <v>23951</v>
      </c>
      <c r="D18559" s="3" t="s">
        <v>50</v>
      </c>
    </row>
    <row r="18560" spans="1:5" ht="13.5" customHeight="1" x14ac:dyDescent="0.25">
      <c r="A18560" s="51" t="s">
        <v>23952</v>
      </c>
      <c r="C18560" t="s">
        <v>23951</v>
      </c>
      <c r="D18560" s="3" t="s">
        <v>50</v>
      </c>
    </row>
    <row r="18561" spans="1:4" ht="13.5" customHeight="1" x14ac:dyDescent="0.25">
      <c r="A18561" s="51" t="s">
        <v>23953</v>
      </c>
      <c r="C18561" t="s">
        <v>23954</v>
      </c>
      <c r="D18561" s="3" t="s">
        <v>50</v>
      </c>
    </row>
    <row r="18562" spans="1:4" ht="13.5" customHeight="1" x14ac:dyDescent="0.25">
      <c r="A18562" s="51" t="s">
        <v>23955</v>
      </c>
      <c r="C18562" t="s">
        <v>23956</v>
      </c>
      <c r="D18562" s="3" t="s">
        <v>50</v>
      </c>
    </row>
    <row r="18563" spans="1:4" ht="13.5" customHeight="1" x14ac:dyDescent="0.25">
      <c r="A18563" s="51" t="s">
        <v>23957</v>
      </c>
      <c r="C18563" t="s">
        <v>23958</v>
      </c>
      <c r="D18563" s="3" t="s">
        <v>50</v>
      </c>
    </row>
    <row r="18564" spans="1:4" ht="13.5" customHeight="1" x14ac:dyDescent="0.25">
      <c r="A18564" s="51" t="s">
        <v>23959</v>
      </c>
      <c r="B18564" s="3" t="s">
        <v>39</v>
      </c>
      <c r="C18564" t="s">
        <v>23960</v>
      </c>
      <c r="D18564" s="3" t="s">
        <v>50</v>
      </c>
    </row>
    <row r="18565" spans="1:4" ht="13.5" customHeight="1" x14ac:dyDescent="0.25">
      <c r="A18565" s="51" t="s">
        <v>23961</v>
      </c>
      <c r="C18565" t="s">
        <v>23960</v>
      </c>
      <c r="D18565" s="3" t="s">
        <v>43</v>
      </c>
    </row>
    <row r="18566" spans="1:4" ht="13.5" customHeight="1" x14ac:dyDescent="0.25">
      <c r="A18566" s="51" t="s">
        <v>23962</v>
      </c>
      <c r="C18566" t="s">
        <v>23960</v>
      </c>
      <c r="D18566" s="3" t="s">
        <v>45</v>
      </c>
    </row>
    <row r="18567" spans="1:4" ht="13.5" customHeight="1" x14ac:dyDescent="0.25">
      <c r="A18567" s="51" t="s">
        <v>23963</v>
      </c>
      <c r="B18567" s="3" t="s">
        <v>39</v>
      </c>
      <c r="C18567" t="s">
        <v>23964</v>
      </c>
      <c r="D18567" s="3" t="s">
        <v>213</v>
      </c>
    </row>
    <row r="18568" spans="1:4" ht="13.5" customHeight="1" x14ac:dyDescent="0.25">
      <c r="A18568" s="51" t="s">
        <v>23965</v>
      </c>
      <c r="C18568" t="s">
        <v>23964</v>
      </c>
      <c r="D18568" s="3" t="s">
        <v>43</v>
      </c>
    </row>
    <row r="18569" spans="1:4" ht="13.5" customHeight="1" x14ac:dyDescent="0.25">
      <c r="A18569" s="51" t="s">
        <v>23966</v>
      </c>
      <c r="C18569" t="s">
        <v>23964</v>
      </c>
      <c r="D18569" s="3" t="s">
        <v>45</v>
      </c>
    </row>
    <row r="18570" spans="1:4" ht="13.5" customHeight="1" x14ac:dyDescent="0.25">
      <c r="A18570" s="51" t="s">
        <v>23967</v>
      </c>
      <c r="B18570" s="3" t="s">
        <v>39</v>
      </c>
      <c r="C18570" t="s">
        <v>31143</v>
      </c>
      <c r="D18570" s="3" t="s">
        <v>50</v>
      </c>
    </row>
    <row r="18571" spans="1:4" ht="13.5" customHeight="1" x14ac:dyDescent="0.25">
      <c r="A18571" s="51" t="s">
        <v>23968</v>
      </c>
      <c r="C18571" t="s">
        <v>31143</v>
      </c>
      <c r="D18571" s="3" t="s">
        <v>43</v>
      </c>
    </row>
    <row r="18572" spans="1:4" ht="13.5" customHeight="1" x14ac:dyDescent="0.25">
      <c r="A18572" s="51" t="s">
        <v>23969</v>
      </c>
      <c r="C18572" t="s">
        <v>31143</v>
      </c>
      <c r="D18572" s="3" t="s">
        <v>45</v>
      </c>
    </row>
    <row r="18573" spans="1:4" ht="13.5" customHeight="1" x14ac:dyDescent="0.25">
      <c r="A18573" s="51" t="s">
        <v>23970</v>
      </c>
      <c r="B18573" s="3" t="s">
        <v>39</v>
      </c>
      <c r="C18573" t="s">
        <v>23971</v>
      </c>
      <c r="D18573" s="3" t="s">
        <v>213</v>
      </c>
    </row>
    <row r="18574" spans="1:4" ht="13.5" customHeight="1" x14ac:dyDescent="0.25">
      <c r="A18574" s="51" t="s">
        <v>23972</v>
      </c>
      <c r="C18574" t="s">
        <v>23971</v>
      </c>
      <c r="D18574" s="3" t="s">
        <v>43</v>
      </c>
    </row>
    <row r="18575" spans="1:4" ht="13.5" customHeight="1" x14ac:dyDescent="0.25">
      <c r="A18575" s="51" t="s">
        <v>23973</v>
      </c>
      <c r="C18575" t="s">
        <v>23971</v>
      </c>
      <c r="D18575" s="3" t="s">
        <v>45</v>
      </c>
    </row>
    <row r="18576" spans="1:4" ht="13.5" customHeight="1" x14ac:dyDescent="0.25">
      <c r="A18576" s="51" t="s">
        <v>23974</v>
      </c>
      <c r="B18576" s="3" t="s">
        <v>39</v>
      </c>
      <c r="C18576" t="s">
        <v>23975</v>
      </c>
      <c r="D18576" s="3" t="s">
        <v>194</v>
      </c>
    </row>
    <row r="18577" spans="1:4" ht="13.5" customHeight="1" x14ac:dyDescent="0.25">
      <c r="A18577" s="51" t="s">
        <v>23976</v>
      </c>
      <c r="C18577" t="s">
        <v>23975</v>
      </c>
      <c r="D18577" s="3" t="s">
        <v>43</v>
      </c>
    </row>
    <row r="18578" spans="1:4" ht="13.5" customHeight="1" x14ac:dyDescent="0.25">
      <c r="A18578" s="51" t="s">
        <v>23977</v>
      </c>
      <c r="C18578" t="s">
        <v>23975</v>
      </c>
      <c r="D18578" s="3" t="s">
        <v>45</v>
      </c>
    </row>
    <row r="18579" spans="1:4" ht="13.5" customHeight="1" x14ac:dyDescent="0.25">
      <c r="A18579" s="51" t="s">
        <v>23978</v>
      </c>
      <c r="B18579" s="3" t="s">
        <v>39</v>
      </c>
      <c r="C18579" t="s">
        <v>23979</v>
      </c>
      <c r="D18579" s="3" t="s">
        <v>213</v>
      </c>
    </row>
    <row r="18580" spans="1:4" ht="13.5" customHeight="1" x14ac:dyDescent="0.25">
      <c r="A18580" s="51" t="s">
        <v>23980</v>
      </c>
      <c r="C18580" t="s">
        <v>23979</v>
      </c>
      <c r="D18580" s="3" t="s">
        <v>43</v>
      </c>
    </row>
    <row r="18581" spans="1:4" ht="13.5" customHeight="1" x14ac:dyDescent="0.25">
      <c r="A18581" s="51" t="s">
        <v>23981</v>
      </c>
      <c r="C18581" t="s">
        <v>23979</v>
      </c>
      <c r="D18581" s="3" t="s">
        <v>45</v>
      </c>
    </row>
    <row r="18582" spans="1:4" ht="13.5" customHeight="1" x14ac:dyDescent="0.25">
      <c r="A18582" s="51" t="s">
        <v>23982</v>
      </c>
      <c r="B18582" s="3" t="s">
        <v>39</v>
      </c>
      <c r="C18582" t="s">
        <v>23983</v>
      </c>
      <c r="D18582" s="3" t="s">
        <v>50</v>
      </c>
    </row>
    <row r="18583" spans="1:4" ht="13.5" customHeight="1" x14ac:dyDescent="0.25">
      <c r="A18583" s="51" t="s">
        <v>23984</v>
      </c>
      <c r="C18583" t="s">
        <v>23983</v>
      </c>
      <c r="D18583" s="3" t="s">
        <v>43</v>
      </c>
    </row>
    <row r="18584" spans="1:4" ht="13.5" customHeight="1" x14ac:dyDescent="0.25">
      <c r="A18584" s="51" t="s">
        <v>23985</v>
      </c>
      <c r="C18584" t="s">
        <v>23983</v>
      </c>
      <c r="D18584" s="3" t="s">
        <v>45</v>
      </c>
    </row>
    <row r="18585" spans="1:4" ht="13.5" customHeight="1" x14ac:dyDescent="0.25">
      <c r="A18585" s="51" t="s">
        <v>23986</v>
      </c>
      <c r="B18585" s="3" t="s">
        <v>39</v>
      </c>
      <c r="C18585" t="s">
        <v>23987</v>
      </c>
      <c r="D18585" s="3" t="s">
        <v>50</v>
      </c>
    </row>
    <row r="18586" spans="1:4" ht="13.5" customHeight="1" x14ac:dyDescent="0.25">
      <c r="A18586" s="51" t="s">
        <v>23988</v>
      </c>
      <c r="C18586" t="s">
        <v>23987</v>
      </c>
      <c r="D18586" s="3" t="s">
        <v>43</v>
      </c>
    </row>
    <row r="18587" spans="1:4" ht="13.5" customHeight="1" x14ac:dyDescent="0.25">
      <c r="A18587" s="51" t="s">
        <v>23989</v>
      </c>
      <c r="C18587" t="s">
        <v>23987</v>
      </c>
      <c r="D18587" s="3" t="s">
        <v>45</v>
      </c>
    </row>
    <row r="18588" spans="1:4" ht="13.5" customHeight="1" x14ac:dyDescent="0.25">
      <c r="A18588" s="51" t="s">
        <v>23990</v>
      </c>
      <c r="C18588" t="s">
        <v>23987</v>
      </c>
      <c r="D18588" s="3" t="s">
        <v>23991</v>
      </c>
    </row>
    <row r="18589" spans="1:4" ht="13.5" customHeight="1" x14ac:dyDescent="0.25">
      <c r="A18589" s="51" t="s">
        <v>23992</v>
      </c>
      <c r="B18589" s="3" t="s">
        <v>39</v>
      </c>
      <c r="C18589" t="s">
        <v>23993</v>
      </c>
      <c r="D18589" s="3" t="s">
        <v>50</v>
      </c>
    </row>
    <row r="18590" spans="1:4" ht="13.5" customHeight="1" x14ac:dyDescent="0.25">
      <c r="A18590" s="51" t="s">
        <v>23994</v>
      </c>
      <c r="C18590" t="s">
        <v>23993</v>
      </c>
      <c r="D18590" s="3" t="s">
        <v>43</v>
      </c>
    </row>
    <row r="18591" spans="1:4" ht="13.5" customHeight="1" x14ac:dyDescent="0.25">
      <c r="A18591" s="51" t="s">
        <v>23995</v>
      </c>
      <c r="C18591" t="s">
        <v>23993</v>
      </c>
      <c r="D18591" s="3" t="s">
        <v>45</v>
      </c>
    </row>
    <row r="18592" spans="1:4" ht="13.5" customHeight="1" x14ac:dyDescent="0.25">
      <c r="A18592" s="51" t="s">
        <v>23996</v>
      </c>
      <c r="B18592" s="3" t="s">
        <v>39</v>
      </c>
      <c r="C18592" t="s">
        <v>23997</v>
      </c>
      <c r="D18592" s="3" t="s">
        <v>2190</v>
      </c>
    </row>
    <row r="18593" spans="1:4" ht="13.5" customHeight="1" x14ac:dyDescent="0.25">
      <c r="A18593" s="51" t="s">
        <v>23998</v>
      </c>
      <c r="C18593" t="s">
        <v>23997</v>
      </c>
      <c r="D18593" s="3" t="s">
        <v>43</v>
      </c>
    </row>
    <row r="18594" spans="1:4" ht="13.5" customHeight="1" x14ac:dyDescent="0.25">
      <c r="A18594" s="51" t="s">
        <v>23999</v>
      </c>
      <c r="C18594" t="s">
        <v>23997</v>
      </c>
      <c r="D18594" s="3" t="s">
        <v>45</v>
      </c>
    </row>
    <row r="18595" spans="1:4" ht="13.5" customHeight="1" x14ac:dyDescent="0.25">
      <c r="A18595" s="51" t="s">
        <v>24000</v>
      </c>
      <c r="C18595" t="s">
        <v>24001</v>
      </c>
      <c r="D18595" s="3" t="s">
        <v>50</v>
      </c>
    </row>
    <row r="18596" spans="1:4" ht="13.5" customHeight="1" x14ac:dyDescent="0.25">
      <c r="A18596" s="51" t="s">
        <v>24002</v>
      </c>
      <c r="C18596" t="s">
        <v>24003</v>
      </c>
      <c r="D18596" s="3" t="s">
        <v>50</v>
      </c>
    </row>
    <row r="18597" spans="1:4" ht="13.5" customHeight="1" x14ac:dyDescent="0.25">
      <c r="A18597" s="51" t="s">
        <v>24004</v>
      </c>
      <c r="B18597" s="3" t="s">
        <v>39</v>
      </c>
      <c r="C18597" t="s">
        <v>24005</v>
      </c>
      <c r="D18597" s="3" t="s">
        <v>5646</v>
      </c>
    </row>
    <row r="18598" spans="1:4" ht="13.5" customHeight="1" x14ac:dyDescent="0.25">
      <c r="A18598" s="51" t="s">
        <v>24006</v>
      </c>
      <c r="C18598" t="s">
        <v>24005</v>
      </c>
      <c r="D18598" s="3" t="s">
        <v>43</v>
      </c>
    </row>
    <row r="18599" spans="1:4" ht="13.5" customHeight="1" x14ac:dyDescent="0.25">
      <c r="A18599" s="51" t="s">
        <v>24007</v>
      </c>
      <c r="C18599" t="s">
        <v>24005</v>
      </c>
      <c r="D18599" s="3" t="s">
        <v>45</v>
      </c>
    </row>
    <row r="18600" spans="1:4" ht="13.5" customHeight="1" x14ac:dyDescent="0.25">
      <c r="A18600" s="51" t="s">
        <v>24008</v>
      </c>
      <c r="B18600" s="3" t="s">
        <v>39</v>
      </c>
      <c r="C18600" t="s">
        <v>24009</v>
      </c>
      <c r="D18600" s="3" t="s">
        <v>50</v>
      </c>
    </row>
    <row r="18601" spans="1:4" ht="13.5" customHeight="1" x14ac:dyDescent="0.25">
      <c r="A18601" s="51" t="s">
        <v>24010</v>
      </c>
      <c r="C18601" t="s">
        <v>24009</v>
      </c>
      <c r="D18601" s="3" t="s">
        <v>43</v>
      </c>
    </row>
    <row r="18602" spans="1:4" ht="13.5" customHeight="1" x14ac:dyDescent="0.25">
      <c r="A18602" s="51" t="s">
        <v>24011</v>
      </c>
      <c r="C18602" t="s">
        <v>24009</v>
      </c>
      <c r="D18602" s="3" t="s">
        <v>45</v>
      </c>
    </row>
    <row r="18603" spans="1:4" ht="13.5" customHeight="1" x14ac:dyDescent="0.25">
      <c r="A18603" s="51" t="s">
        <v>24012</v>
      </c>
      <c r="B18603" s="3" t="s">
        <v>39</v>
      </c>
      <c r="C18603" t="s">
        <v>24013</v>
      </c>
      <c r="D18603" s="3" t="s">
        <v>213</v>
      </c>
    </row>
    <row r="18604" spans="1:4" ht="13.5" customHeight="1" x14ac:dyDescent="0.25">
      <c r="A18604" s="51" t="s">
        <v>24014</v>
      </c>
      <c r="C18604" t="s">
        <v>24013</v>
      </c>
      <c r="D18604" s="3" t="s">
        <v>43</v>
      </c>
    </row>
    <row r="18605" spans="1:4" ht="13.5" customHeight="1" x14ac:dyDescent="0.25">
      <c r="A18605" s="51" t="s">
        <v>24015</v>
      </c>
      <c r="C18605" t="s">
        <v>24013</v>
      </c>
      <c r="D18605" s="3" t="s">
        <v>45</v>
      </c>
    </row>
    <row r="18606" spans="1:4" ht="13.5" customHeight="1" x14ac:dyDescent="0.25">
      <c r="A18606" s="51" t="s">
        <v>24016</v>
      </c>
      <c r="B18606" s="3" t="s">
        <v>39</v>
      </c>
      <c r="C18606" t="s">
        <v>24017</v>
      </c>
      <c r="D18606" s="3" t="s">
        <v>50</v>
      </c>
    </row>
    <row r="18607" spans="1:4" ht="13.5" customHeight="1" x14ac:dyDescent="0.25">
      <c r="A18607" s="51" t="s">
        <v>24018</v>
      </c>
      <c r="C18607" t="s">
        <v>24017</v>
      </c>
      <c r="D18607" s="3" t="s">
        <v>43</v>
      </c>
    </row>
    <row r="18608" spans="1:4" ht="13.5" customHeight="1" x14ac:dyDescent="0.25">
      <c r="A18608" s="51" t="s">
        <v>24019</v>
      </c>
      <c r="C18608" t="s">
        <v>24017</v>
      </c>
      <c r="D18608" s="3" t="s">
        <v>45</v>
      </c>
    </row>
    <row r="18609" spans="1:5" ht="13.5" customHeight="1" x14ac:dyDescent="0.25">
      <c r="A18609" s="51" t="s">
        <v>24020</v>
      </c>
      <c r="B18609" s="3" t="s">
        <v>39</v>
      </c>
      <c r="C18609" t="s">
        <v>24021</v>
      </c>
      <c r="D18609" s="3" t="s">
        <v>50</v>
      </c>
    </row>
    <row r="18610" spans="1:5" ht="13.5" customHeight="1" x14ac:dyDescent="0.25">
      <c r="A18610" s="51" t="s">
        <v>24022</v>
      </c>
      <c r="C18610" t="s">
        <v>24021</v>
      </c>
      <c r="D18610" s="3" t="s">
        <v>43</v>
      </c>
    </row>
    <row r="18611" spans="1:5" ht="13.5" customHeight="1" x14ac:dyDescent="0.25">
      <c r="A18611" s="51" t="s">
        <v>24023</v>
      </c>
      <c r="C18611" t="s">
        <v>24021</v>
      </c>
      <c r="D18611" s="3" t="s">
        <v>45</v>
      </c>
    </row>
    <row r="18612" spans="1:5" ht="13.5" customHeight="1" x14ac:dyDescent="0.25">
      <c r="A18612" s="51" t="s">
        <v>24024</v>
      </c>
      <c r="B18612" s="3" t="s">
        <v>39</v>
      </c>
      <c r="C18612" t="s">
        <v>24025</v>
      </c>
      <c r="D18612" s="3" t="s">
        <v>4737</v>
      </c>
    </row>
    <row r="18613" spans="1:5" ht="13.5" customHeight="1" x14ac:dyDescent="0.25">
      <c r="A18613" s="51" t="s">
        <v>24026</v>
      </c>
      <c r="C18613" t="s">
        <v>24025</v>
      </c>
      <c r="D18613" s="3" t="s">
        <v>43</v>
      </c>
    </row>
    <row r="18614" spans="1:5" ht="13.5" customHeight="1" x14ac:dyDescent="0.25">
      <c r="A18614" s="51" t="s">
        <v>24027</v>
      </c>
      <c r="C18614" t="s">
        <v>24025</v>
      </c>
      <c r="D18614" s="3" t="s">
        <v>45</v>
      </c>
    </row>
    <row r="18615" spans="1:5" ht="13.5" customHeight="1" x14ac:dyDescent="0.25">
      <c r="A18615" s="51" t="s">
        <v>24028</v>
      </c>
      <c r="B18615" s="3" t="s">
        <v>39</v>
      </c>
      <c r="C18615" t="s">
        <v>24029</v>
      </c>
      <c r="D18615" s="3" t="s">
        <v>50</v>
      </c>
    </row>
    <row r="18616" spans="1:5" ht="13.5" customHeight="1" x14ac:dyDescent="0.25">
      <c r="A18616" s="51" t="s">
        <v>24030</v>
      </c>
      <c r="C18616" t="s">
        <v>24029</v>
      </c>
      <c r="D18616" s="3" t="s">
        <v>43</v>
      </c>
    </row>
    <row r="18617" spans="1:5" ht="13.5" customHeight="1" x14ac:dyDescent="0.25">
      <c r="A18617" s="51" t="s">
        <v>24031</v>
      </c>
      <c r="C18617" t="s">
        <v>24029</v>
      </c>
      <c r="D18617" s="3" t="s">
        <v>45</v>
      </c>
    </row>
    <row r="18618" spans="1:5" ht="13.5" customHeight="1" x14ac:dyDescent="0.25">
      <c r="A18618" s="51" t="s">
        <v>24032</v>
      </c>
      <c r="B18618" s="3" t="s">
        <v>39</v>
      </c>
      <c r="C18618" t="s">
        <v>24033</v>
      </c>
      <c r="D18618" s="3" t="s">
        <v>50</v>
      </c>
    </row>
    <row r="18619" spans="1:5" ht="13.5" customHeight="1" x14ac:dyDescent="0.25">
      <c r="A18619" s="51" t="s">
        <v>24034</v>
      </c>
      <c r="C18619" t="s">
        <v>24033</v>
      </c>
      <c r="D18619" s="3" t="s">
        <v>43</v>
      </c>
    </row>
    <row r="18620" spans="1:5" ht="13.5" customHeight="1" x14ac:dyDescent="0.25">
      <c r="A18620" s="51" t="s">
        <v>24035</v>
      </c>
      <c r="C18620" t="s">
        <v>24033</v>
      </c>
      <c r="D18620" s="3" t="s">
        <v>45</v>
      </c>
    </row>
    <row r="18621" spans="1:5" ht="13.5" customHeight="1" x14ac:dyDescent="0.25">
      <c r="A18621" s="51" t="s">
        <v>24036</v>
      </c>
      <c r="C18621" t="s">
        <v>24037</v>
      </c>
      <c r="D18621" s="3" t="s">
        <v>50</v>
      </c>
    </row>
    <row r="18622" spans="1:5" ht="13.5" customHeight="1" x14ac:dyDescent="0.25">
      <c r="A18622" s="51" t="s">
        <v>24038</v>
      </c>
      <c r="C18622" t="s">
        <v>24037</v>
      </c>
      <c r="D18622" s="3" t="s">
        <v>674</v>
      </c>
    </row>
    <row r="18623" spans="1:5" ht="13.5" customHeight="1" x14ac:dyDescent="0.25">
      <c r="A18623" s="51" t="s">
        <v>24039</v>
      </c>
      <c r="C18623" t="s">
        <v>24037</v>
      </c>
      <c r="D18623" s="3" t="s">
        <v>800</v>
      </c>
    </row>
    <row r="18624" spans="1:5" ht="13.5" customHeight="1" x14ac:dyDescent="0.25">
      <c r="A18624" s="51" t="s">
        <v>32772</v>
      </c>
      <c r="C18624" t="s">
        <v>32157</v>
      </c>
      <c r="D18624" s="3" t="s">
        <v>32158</v>
      </c>
      <c r="E18624" s="3" t="s">
        <v>126</v>
      </c>
    </row>
    <row r="18625" spans="1:5" ht="13.5" customHeight="1" x14ac:dyDescent="0.25">
      <c r="A18625" s="51" t="s">
        <v>24040</v>
      </c>
      <c r="B18625" s="3" t="s">
        <v>39</v>
      </c>
      <c r="C18625" t="s">
        <v>24041</v>
      </c>
      <c r="D18625" s="3" t="s">
        <v>213</v>
      </c>
    </row>
    <row r="18626" spans="1:5" ht="13.5" customHeight="1" x14ac:dyDescent="0.25">
      <c r="A18626" s="51" t="s">
        <v>24042</v>
      </c>
      <c r="C18626" t="s">
        <v>24041</v>
      </c>
      <c r="D18626" s="3" t="s">
        <v>43</v>
      </c>
    </row>
    <row r="18627" spans="1:5" ht="13.5" customHeight="1" x14ac:dyDescent="0.25">
      <c r="A18627" s="51" t="s">
        <v>24043</v>
      </c>
      <c r="C18627" t="s">
        <v>24041</v>
      </c>
      <c r="D18627" s="3" t="s">
        <v>45</v>
      </c>
    </row>
    <row r="18628" spans="1:5" ht="13.5" customHeight="1" x14ac:dyDescent="0.25">
      <c r="A18628" s="51" t="s">
        <v>24044</v>
      </c>
      <c r="B18628" s="3" t="s">
        <v>39</v>
      </c>
      <c r="C18628" t="s">
        <v>30204</v>
      </c>
      <c r="D18628" s="3" t="s">
        <v>50</v>
      </c>
    </row>
    <row r="18629" spans="1:5" ht="13.5" customHeight="1" x14ac:dyDescent="0.25">
      <c r="A18629" s="51" t="s">
        <v>24045</v>
      </c>
      <c r="C18629" t="s">
        <v>30204</v>
      </c>
      <c r="D18629" s="3" t="s">
        <v>43</v>
      </c>
    </row>
    <row r="18630" spans="1:5" ht="13.5" customHeight="1" x14ac:dyDescent="0.25">
      <c r="A18630" s="51" t="s">
        <v>24046</v>
      </c>
      <c r="C18630" t="s">
        <v>30204</v>
      </c>
      <c r="D18630" s="3" t="s">
        <v>45</v>
      </c>
    </row>
    <row r="18631" spans="1:5" ht="13.5" customHeight="1" x14ac:dyDescent="0.25">
      <c r="A18631" s="51" t="s">
        <v>24047</v>
      </c>
      <c r="C18631" t="s">
        <v>2513</v>
      </c>
      <c r="D18631" s="3" t="s">
        <v>24048</v>
      </c>
      <c r="E18631" s="3" t="s">
        <v>74</v>
      </c>
    </row>
    <row r="18632" spans="1:5" ht="13.5" customHeight="1" x14ac:dyDescent="0.25">
      <c r="A18632" s="51" t="s">
        <v>31766</v>
      </c>
      <c r="C18632" t="s">
        <v>2513</v>
      </c>
      <c r="D18632" s="3" t="s">
        <v>31144</v>
      </c>
    </row>
    <row r="18633" spans="1:5" ht="13.5" customHeight="1" x14ac:dyDescent="0.25">
      <c r="A18633" s="51" t="s">
        <v>24049</v>
      </c>
      <c r="B18633" s="3" t="s">
        <v>39</v>
      </c>
      <c r="C18633" t="s">
        <v>24050</v>
      </c>
      <c r="D18633" s="3" t="s">
        <v>3364</v>
      </c>
    </row>
    <row r="18634" spans="1:5" ht="13.5" customHeight="1" x14ac:dyDescent="0.25">
      <c r="A18634" s="51" t="s">
        <v>24051</v>
      </c>
      <c r="C18634" t="s">
        <v>24050</v>
      </c>
      <c r="D18634" s="3" t="s">
        <v>43</v>
      </c>
    </row>
    <row r="18635" spans="1:5" ht="13.5" customHeight="1" x14ac:dyDescent="0.25">
      <c r="A18635" s="51" t="s">
        <v>24052</v>
      </c>
      <c r="C18635" t="s">
        <v>24050</v>
      </c>
      <c r="D18635" s="3" t="s">
        <v>45</v>
      </c>
    </row>
    <row r="18636" spans="1:5" ht="13.5" customHeight="1" x14ac:dyDescent="0.25">
      <c r="A18636" s="51" t="s">
        <v>24053</v>
      </c>
      <c r="B18636" s="3" t="s">
        <v>39</v>
      </c>
      <c r="C18636" t="s">
        <v>24054</v>
      </c>
      <c r="D18636" s="3" t="s">
        <v>50</v>
      </c>
    </row>
    <row r="18637" spans="1:5" ht="13.5" customHeight="1" x14ac:dyDescent="0.25">
      <c r="A18637" s="51" t="s">
        <v>24055</v>
      </c>
      <c r="C18637" t="s">
        <v>24054</v>
      </c>
      <c r="D18637" s="3" t="s">
        <v>43</v>
      </c>
    </row>
    <row r="18638" spans="1:5" ht="13.5" customHeight="1" x14ac:dyDescent="0.25">
      <c r="A18638" s="51" t="s">
        <v>24056</v>
      </c>
      <c r="C18638" t="s">
        <v>24054</v>
      </c>
      <c r="D18638" s="3" t="s">
        <v>45</v>
      </c>
    </row>
    <row r="18639" spans="1:5" ht="13.5" customHeight="1" x14ac:dyDescent="0.25">
      <c r="A18639" s="51" t="s">
        <v>24057</v>
      </c>
      <c r="C18639" t="s">
        <v>24058</v>
      </c>
      <c r="D18639" s="3" t="s">
        <v>50</v>
      </c>
    </row>
    <row r="18640" spans="1:5" ht="13.5" customHeight="1" x14ac:dyDescent="0.25">
      <c r="A18640" s="51" t="s">
        <v>24059</v>
      </c>
      <c r="C18640" t="s">
        <v>24060</v>
      </c>
      <c r="D18640" s="3" t="s">
        <v>50</v>
      </c>
    </row>
    <row r="18641" spans="1:5" ht="13.5" customHeight="1" x14ac:dyDescent="0.25">
      <c r="A18641" s="51" t="s">
        <v>24061</v>
      </c>
      <c r="C18641" t="s">
        <v>24062</v>
      </c>
      <c r="D18641" s="3" t="s">
        <v>50</v>
      </c>
    </row>
    <row r="18642" spans="1:5" ht="13.5" customHeight="1" x14ac:dyDescent="0.25">
      <c r="A18642" s="51" t="s">
        <v>24064</v>
      </c>
      <c r="C18642" t="s">
        <v>24063</v>
      </c>
      <c r="D18642" s="3" t="s">
        <v>193</v>
      </c>
      <c r="E18642" s="3" t="s">
        <v>74</v>
      </c>
    </row>
    <row r="18643" spans="1:5" ht="13.5" customHeight="1" x14ac:dyDescent="0.25">
      <c r="A18643" s="51" t="s">
        <v>31767</v>
      </c>
      <c r="B18643" s="3" t="s">
        <v>39</v>
      </c>
      <c r="C18643" t="s">
        <v>24063</v>
      </c>
      <c r="D18643" s="3" t="s">
        <v>194</v>
      </c>
    </row>
    <row r="18644" spans="1:5" ht="13.5" customHeight="1" x14ac:dyDescent="0.25">
      <c r="A18644" s="51" t="s">
        <v>31768</v>
      </c>
      <c r="C18644" t="s">
        <v>24063</v>
      </c>
      <c r="D18644" s="3" t="s">
        <v>43</v>
      </c>
    </row>
    <row r="18645" spans="1:5" ht="13.5" customHeight="1" x14ac:dyDescent="0.25">
      <c r="A18645" s="51" t="s">
        <v>31769</v>
      </c>
      <c r="C18645" t="s">
        <v>24063</v>
      </c>
      <c r="D18645" s="3" t="s">
        <v>45</v>
      </c>
    </row>
    <row r="18646" spans="1:5" ht="13.5" customHeight="1" x14ac:dyDescent="0.25">
      <c r="A18646" s="51" t="s">
        <v>24065</v>
      </c>
      <c r="B18646" s="3" t="s">
        <v>39</v>
      </c>
      <c r="C18646" t="s">
        <v>24066</v>
      </c>
      <c r="D18646" s="3" t="s">
        <v>213</v>
      </c>
    </row>
    <row r="18647" spans="1:5" ht="13.5" customHeight="1" x14ac:dyDescent="0.25">
      <c r="A18647" s="51" t="s">
        <v>24067</v>
      </c>
      <c r="C18647" t="s">
        <v>24066</v>
      </c>
      <c r="D18647" s="3" t="s">
        <v>43</v>
      </c>
    </row>
    <row r="18648" spans="1:5" ht="13.5" customHeight="1" x14ac:dyDescent="0.25">
      <c r="A18648" s="51" t="s">
        <v>24068</v>
      </c>
      <c r="C18648" t="s">
        <v>24066</v>
      </c>
      <c r="D18648" s="3" t="s">
        <v>45</v>
      </c>
    </row>
    <row r="18649" spans="1:5" ht="13.5" customHeight="1" x14ac:dyDescent="0.25">
      <c r="A18649" s="51" t="s">
        <v>24069</v>
      </c>
      <c r="C18649" t="s">
        <v>24066</v>
      </c>
      <c r="D18649" s="3" t="s">
        <v>4644</v>
      </c>
    </row>
    <row r="18650" spans="1:5" ht="13.5" customHeight="1" x14ac:dyDescent="0.25">
      <c r="A18650" s="51" t="s">
        <v>24070</v>
      </c>
      <c r="B18650" s="3" t="s">
        <v>39</v>
      </c>
      <c r="C18650" t="s">
        <v>24071</v>
      </c>
      <c r="D18650" s="3" t="s">
        <v>3792</v>
      </c>
    </row>
    <row r="18651" spans="1:5" ht="13.5" customHeight="1" x14ac:dyDescent="0.25">
      <c r="A18651" s="51" t="s">
        <v>24072</v>
      </c>
      <c r="C18651" t="s">
        <v>24071</v>
      </c>
      <c r="D18651" s="3" t="s">
        <v>43</v>
      </c>
    </row>
    <row r="18652" spans="1:5" ht="13.5" customHeight="1" x14ac:dyDescent="0.25">
      <c r="A18652" s="51" t="s">
        <v>24073</v>
      </c>
      <c r="C18652" t="s">
        <v>24071</v>
      </c>
      <c r="D18652" s="3" t="s">
        <v>45</v>
      </c>
    </row>
    <row r="18653" spans="1:5" ht="13.5" customHeight="1" x14ac:dyDescent="0.25">
      <c r="A18653" s="51" t="s">
        <v>24074</v>
      </c>
      <c r="B18653" s="3" t="s">
        <v>39</v>
      </c>
      <c r="C18653" t="s">
        <v>24075</v>
      </c>
      <c r="D18653" s="3" t="s">
        <v>50</v>
      </c>
    </row>
    <row r="18654" spans="1:5" ht="13.5" customHeight="1" x14ac:dyDescent="0.25">
      <c r="A18654" s="51" t="s">
        <v>24076</v>
      </c>
      <c r="C18654" t="s">
        <v>24075</v>
      </c>
      <c r="D18654" s="3" t="s">
        <v>43</v>
      </c>
    </row>
    <row r="18655" spans="1:5" ht="13.5" customHeight="1" x14ac:dyDescent="0.25">
      <c r="A18655" s="51" t="s">
        <v>24077</v>
      </c>
      <c r="C18655" t="s">
        <v>24075</v>
      </c>
      <c r="D18655" s="3" t="s">
        <v>45</v>
      </c>
    </row>
    <row r="18656" spans="1:5" ht="13.5" customHeight="1" x14ac:dyDescent="0.25">
      <c r="A18656" s="51" t="s">
        <v>24078</v>
      </c>
      <c r="B18656" s="3" t="s">
        <v>39</v>
      </c>
      <c r="C18656" t="s">
        <v>24079</v>
      </c>
      <c r="D18656" s="3" t="s">
        <v>194</v>
      </c>
    </row>
    <row r="18657" spans="1:4" ht="13.5" customHeight="1" x14ac:dyDescent="0.25">
      <c r="A18657" s="51" t="s">
        <v>24080</v>
      </c>
      <c r="C18657" t="s">
        <v>24079</v>
      </c>
      <c r="D18657" s="3" t="s">
        <v>43</v>
      </c>
    </row>
    <row r="18658" spans="1:4" ht="13.5" customHeight="1" x14ac:dyDescent="0.25">
      <c r="A18658" s="51" t="s">
        <v>24081</v>
      </c>
      <c r="C18658" t="s">
        <v>24079</v>
      </c>
      <c r="D18658" s="3" t="s">
        <v>45</v>
      </c>
    </row>
    <row r="18659" spans="1:4" ht="13.5" customHeight="1" x14ac:dyDescent="0.25">
      <c r="A18659" s="51" t="s">
        <v>24082</v>
      </c>
      <c r="C18659" t="s">
        <v>24079</v>
      </c>
      <c r="D18659" s="3" t="s">
        <v>5646</v>
      </c>
    </row>
    <row r="18660" spans="1:4" ht="13.5" customHeight="1" x14ac:dyDescent="0.25">
      <c r="A18660" s="51" t="s">
        <v>24083</v>
      </c>
      <c r="B18660" s="3" t="s">
        <v>39</v>
      </c>
      <c r="C18660" t="s">
        <v>24084</v>
      </c>
      <c r="D18660" s="3" t="s">
        <v>50</v>
      </c>
    </row>
    <row r="18661" spans="1:4" ht="13.5" customHeight="1" x14ac:dyDescent="0.25">
      <c r="A18661" s="51" t="s">
        <v>24085</v>
      </c>
      <c r="C18661" t="s">
        <v>24084</v>
      </c>
      <c r="D18661" s="3" t="s">
        <v>43</v>
      </c>
    </row>
    <row r="18662" spans="1:4" ht="13.5" customHeight="1" x14ac:dyDescent="0.25">
      <c r="A18662" s="51" t="s">
        <v>24086</v>
      </c>
      <c r="C18662" t="s">
        <v>24084</v>
      </c>
      <c r="D18662" s="3" t="s">
        <v>45</v>
      </c>
    </row>
    <row r="18663" spans="1:4" ht="13.5" customHeight="1" x14ac:dyDescent="0.25">
      <c r="A18663" s="51" t="s">
        <v>24087</v>
      </c>
      <c r="B18663" s="3" t="s">
        <v>39</v>
      </c>
      <c r="C18663" t="s">
        <v>24088</v>
      </c>
      <c r="D18663" s="3" t="s">
        <v>50</v>
      </c>
    </row>
    <row r="18664" spans="1:4" ht="13.5" customHeight="1" x14ac:dyDescent="0.25">
      <c r="A18664" s="51" t="s">
        <v>24089</v>
      </c>
      <c r="C18664" t="s">
        <v>24088</v>
      </c>
      <c r="D18664" s="3" t="s">
        <v>43</v>
      </c>
    </row>
    <row r="18665" spans="1:4" ht="13.5" customHeight="1" x14ac:dyDescent="0.25">
      <c r="A18665" s="51" t="s">
        <v>24090</v>
      </c>
      <c r="C18665" t="s">
        <v>24088</v>
      </c>
      <c r="D18665" s="3" t="s">
        <v>45</v>
      </c>
    </row>
    <row r="18666" spans="1:4" ht="13.5" customHeight="1" x14ac:dyDescent="0.25">
      <c r="A18666" s="51" t="s">
        <v>24091</v>
      </c>
      <c r="B18666" s="3" t="s">
        <v>39</v>
      </c>
      <c r="C18666" t="s">
        <v>24092</v>
      </c>
      <c r="D18666" s="3" t="s">
        <v>194</v>
      </c>
    </row>
    <row r="18667" spans="1:4" ht="13.5" customHeight="1" x14ac:dyDescent="0.25">
      <c r="A18667" s="51" t="s">
        <v>24093</v>
      </c>
      <c r="C18667" t="s">
        <v>24092</v>
      </c>
      <c r="D18667" s="3" t="s">
        <v>43</v>
      </c>
    </row>
    <row r="18668" spans="1:4" ht="13.5" customHeight="1" x14ac:dyDescent="0.25">
      <c r="A18668" s="51" t="s">
        <v>24094</v>
      </c>
      <c r="C18668" t="s">
        <v>24092</v>
      </c>
      <c r="D18668" s="3" t="s">
        <v>45</v>
      </c>
    </row>
    <row r="18669" spans="1:4" ht="13.5" customHeight="1" x14ac:dyDescent="0.25">
      <c r="A18669" s="51" t="s">
        <v>24095</v>
      </c>
      <c r="B18669" s="3" t="s">
        <v>39</v>
      </c>
      <c r="C18669" t="s">
        <v>24096</v>
      </c>
      <c r="D18669" s="3" t="s">
        <v>2775</v>
      </c>
    </row>
    <row r="18670" spans="1:4" ht="13.5" customHeight="1" x14ac:dyDescent="0.25">
      <c r="A18670" s="51" t="s">
        <v>24097</v>
      </c>
      <c r="C18670" t="s">
        <v>24096</v>
      </c>
      <c r="D18670" s="3" t="s">
        <v>43</v>
      </c>
    </row>
    <row r="18671" spans="1:4" ht="13.5" customHeight="1" x14ac:dyDescent="0.25">
      <c r="A18671" s="51" t="s">
        <v>24098</v>
      </c>
      <c r="C18671" t="s">
        <v>24096</v>
      </c>
      <c r="D18671" s="3" t="s">
        <v>45</v>
      </c>
    </row>
    <row r="18672" spans="1:4" ht="13.5" customHeight="1" x14ac:dyDescent="0.25">
      <c r="A18672" s="51" t="s">
        <v>24099</v>
      </c>
      <c r="B18672" s="3" t="s">
        <v>39</v>
      </c>
      <c r="C18672" t="s">
        <v>24100</v>
      </c>
      <c r="D18672" s="3" t="s">
        <v>50</v>
      </c>
    </row>
    <row r="18673" spans="1:5" ht="13.5" customHeight="1" x14ac:dyDescent="0.25">
      <c r="A18673" s="51" t="s">
        <v>24101</v>
      </c>
      <c r="C18673" t="s">
        <v>24100</v>
      </c>
      <c r="D18673" s="3" t="s">
        <v>43</v>
      </c>
    </row>
    <row r="18674" spans="1:5" ht="13.5" customHeight="1" x14ac:dyDescent="0.25">
      <c r="A18674" s="51" t="s">
        <v>24102</v>
      </c>
      <c r="C18674" t="s">
        <v>24100</v>
      </c>
      <c r="D18674" s="3" t="s">
        <v>45</v>
      </c>
    </row>
    <row r="18675" spans="1:5" ht="13.5" customHeight="1" x14ac:dyDescent="0.25">
      <c r="A18675" s="51" t="s">
        <v>24103</v>
      </c>
      <c r="B18675" s="3" t="s">
        <v>39</v>
      </c>
      <c r="C18675" t="s">
        <v>24104</v>
      </c>
      <c r="D18675" s="3" t="s">
        <v>50</v>
      </c>
    </row>
    <row r="18676" spans="1:5" ht="13.5" customHeight="1" x14ac:dyDescent="0.25">
      <c r="A18676" s="51" t="s">
        <v>24105</v>
      </c>
      <c r="C18676" t="s">
        <v>24104</v>
      </c>
      <c r="D18676" s="3" t="s">
        <v>43</v>
      </c>
    </row>
    <row r="18677" spans="1:5" ht="13.5" customHeight="1" x14ac:dyDescent="0.25">
      <c r="A18677" s="51" t="s">
        <v>24106</v>
      </c>
      <c r="C18677" t="s">
        <v>24104</v>
      </c>
      <c r="D18677" s="3" t="s">
        <v>45</v>
      </c>
    </row>
    <row r="18678" spans="1:5" ht="13.5" customHeight="1" x14ac:dyDescent="0.25">
      <c r="A18678" s="51" t="s">
        <v>24107</v>
      </c>
      <c r="B18678" s="3" t="s">
        <v>39</v>
      </c>
      <c r="C18678" t="s">
        <v>24108</v>
      </c>
      <c r="D18678" s="3" t="s">
        <v>50</v>
      </c>
    </row>
    <row r="18679" spans="1:5" ht="13.5" customHeight="1" x14ac:dyDescent="0.25">
      <c r="A18679" s="51" t="s">
        <v>24109</v>
      </c>
      <c r="C18679" t="s">
        <v>24108</v>
      </c>
      <c r="D18679" s="3" t="s">
        <v>43</v>
      </c>
    </row>
    <row r="18680" spans="1:5" ht="13.5" customHeight="1" x14ac:dyDescent="0.25">
      <c r="A18680" s="51" t="s">
        <v>24110</v>
      </c>
      <c r="C18680" t="s">
        <v>24108</v>
      </c>
      <c r="D18680" s="3" t="s">
        <v>45</v>
      </c>
    </row>
    <row r="18681" spans="1:5" ht="13.5" customHeight="1" x14ac:dyDescent="0.25">
      <c r="A18681" s="51" t="s">
        <v>24111</v>
      </c>
      <c r="B18681" s="3" t="s">
        <v>39</v>
      </c>
      <c r="C18681" t="s">
        <v>24112</v>
      </c>
      <c r="D18681" s="3" t="s">
        <v>50</v>
      </c>
    </row>
    <row r="18682" spans="1:5" ht="13.5" customHeight="1" x14ac:dyDescent="0.25">
      <c r="A18682" s="51" t="s">
        <v>24113</v>
      </c>
      <c r="C18682" t="s">
        <v>24112</v>
      </c>
      <c r="D18682" s="3" t="s">
        <v>43</v>
      </c>
    </row>
    <row r="18683" spans="1:5" ht="13.5" customHeight="1" x14ac:dyDescent="0.25">
      <c r="A18683" s="51" t="s">
        <v>24114</v>
      </c>
      <c r="C18683" t="s">
        <v>24112</v>
      </c>
      <c r="D18683" s="3" t="s">
        <v>45</v>
      </c>
    </row>
    <row r="18684" spans="1:5" ht="13.5" customHeight="1" x14ac:dyDescent="0.25">
      <c r="A18684" s="51" t="s">
        <v>24115</v>
      </c>
      <c r="C18684" t="s">
        <v>24116</v>
      </c>
      <c r="D18684" s="3" t="s">
        <v>50</v>
      </c>
      <c r="E18684" s="3" t="s">
        <v>74</v>
      </c>
    </row>
    <row r="18685" spans="1:5" ht="13.5" customHeight="1" x14ac:dyDescent="0.25">
      <c r="A18685" s="51" t="s">
        <v>32773</v>
      </c>
      <c r="C18685" t="s">
        <v>24116</v>
      </c>
      <c r="D18685" s="3" t="s">
        <v>2190</v>
      </c>
      <c r="E18685" s="3" t="s">
        <v>126</v>
      </c>
    </row>
    <row r="18686" spans="1:5" ht="13.5" customHeight="1" x14ac:dyDescent="0.25">
      <c r="A18686" s="51" t="s">
        <v>24117</v>
      </c>
      <c r="B18686" s="3" t="s">
        <v>39</v>
      </c>
      <c r="C18686" t="s">
        <v>24118</v>
      </c>
      <c r="D18686" s="3" t="s">
        <v>96</v>
      </c>
    </row>
    <row r="18687" spans="1:5" ht="13.5" customHeight="1" x14ac:dyDescent="0.25">
      <c r="A18687" s="51" t="s">
        <v>24119</v>
      </c>
      <c r="C18687" t="s">
        <v>24118</v>
      </c>
      <c r="D18687" s="3" t="s">
        <v>43</v>
      </c>
    </row>
    <row r="18688" spans="1:5" ht="13.5" customHeight="1" x14ac:dyDescent="0.25">
      <c r="A18688" s="51" t="s">
        <v>24120</v>
      </c>
      <c r="C18688" t="s">
        <v>24118</v>
      </c>
      <c r="D18688" s="3" t="s">
        <v>45</v>
      </c>
    </row>
    <row r="18689" spans="1:4" ht="13.5" customHeight="1" x14ac:dyDescent="0.25">
      <c r="A18689" s="51" t="s">
        <v>24121</v>
      </c>
      <c r="C18689" t="s">
        <v>24118</v>
      </c>
      <c r="D18689" s="3" t="s">
        <v>674</v>
      </c>
    </row>
    <row r="18690" spans="1:4" ht="13.5" customHeight="1" x14ac:dyDescent="0.25">
      <c r="A18690" s="51" t="s">
        <v>24122</v>
      </c>
      <c r="C18690" t="s">
        <v>24123</v>
      </c>
      <c r="D18690" s="3" t="s">
        <v>50</v>
      </c>
    </row>
    <row r="18691" spans="1:4" ht="13.5" customHeight="1" x14ac:dyDescent="0.25">
      <c r="A18691" s="51" t="s">
        <v>24124</v>
      </c>
      <c r="C18691" t="s">
        <v>24123</v>
      </c>
      <c r="D18691" s="3" t="s">
        <v>7614</v>
      </c>
    </row>
    <row r="18692" spans="1:4" ht="13.5" customHeight="1" x14ac:dyDescent="0.25">
      <c r="A18692" s="51" t="s">
        <v>24125</v>
      </c>
      <c r="C18692" t="s">
        <v>24126</v>
      </c>
      <c r="D18692" s="3" t="s">
        <v>50</v>
      </c>
    </row>
    <row r="18693" spans="1:4" ht="13.5" customHeight="1" x14ac:dyDescent="0.25">
      <c r="A18693" s="51" t="s">
        <v>24127</v>
      </c>
      <c r="B18693" s="3" t="s">
        <v>39</v>
      </c>
      <c r="C18693" t="s">
        <v>24128</v>
      </c>
      <c r="D18693" s="3" t="s">
        <v>50</v>
      </c>
    </row>
    <row r="18694" spans="1:4" ht="13.5" customHeight="1" x14ac:dyDescent="0.25">
      <c r="A18694" s="51" t="s">
        <v>24129</v>
      </c>
      <c r="C18694" t="s">
        <v>24128</v>
      </c>
      <c r="D18694" s="3" t="s">
        <v>43</v>
      </c>
    </row>
    <row r="18695" spans="1:4" ht="13.5" customHeight="1" x14ac:dyDescent="0.25">
      <c r="A18695" s="51" t="s">
        <v>24130</v>
      </c>
      <c r="C18695" t="s">
        <v>24128</v>
      </c>
      <c r="D18695" s="3" t="s">
        <v>45</v>
      </c>
    </row>
    <row r="18696" spans="1:4" ht="13.5" customHeight="1" x14ac:dyDescent="0.25">
      <c r="A18696" s="51" t="s">
        <v>24131</v>
      </c>
      <c r="B18696" s="3" t="s">
        <v>39</v>
      </c>
      <c r="C18696" t="s">
        <v>24132</v>
      </c>
      <c r="D18696" s="3" t="s">
        <v>194</v>
      </c>
    </row>
    <row r="18697" spans="1:4" ht="13.5" customHeight="1" x14ac:dyDescent="0.25">
      <c r="A18697" s="51" t="s">
        <v>24133</v>
      </c>
      <c r="C18697" t="s">
        <v>24132</v>
      </c>
      <c r="D18697" s="3" t="s">
        <v>43</v>
      </c>
    </row>
    <row r="18698" spans="1:4" ht="13.5" customHeight="1" x14ac:dyDescent="0.25">
      <c r="A18698" s="51" t="s">
        <v>24134</v>
      </c>
      <c r="C18698" t="s">
        <v>24132</v>
      </c>
      <c r="D18698" s="3" t="s">
        <v>45</v>
      </c>
    </row>
    <row r="18699" spans="1:4" ht="13.5" customHeight="1" x14ac:dyDescent="0.25">
      <c r="A18699" s="51" t="s">
        <v>24135</v>
      </c>
      <c r="B18699" s="3" t="s">
        <v>39</v>
      </c>
      <c r="C18699" t="s">
        <v>24136</v>
      </c>
      <c r="D18699" s="3" t="s">
        <v>50</v>
      </c>
    </row>
    <row r="18700" spans="1:4" ht="13.5" customHeight="1" x14ac:dyDescent="0.25">
      <c r="A18700" s="51" t="s">
        <v>24137</v>
      </c>
      <c r="C18700" t="s">
        <v>24136</v>
      </c>
      <c r="D18700" s="3" t="s">
        <v>43</v>
      </c>
    </row>
    <row r="18701" spans="1:4" ht="13.5" customHeight="1" x14ac:dyDescent="0.25">
      <c r="A18701" s="51" t="s">
        <v>24138</v>
      </c>
      <c r="C18701" t="s">
        <v>24136</v>
      </c>
      <c r="D18701" s="3" t="s">
        <v>45</v>
      </c>
    </row>
    <row r="18702" spans="1:4" ht="13.5" customHeight="1" x14ac:dyDescent="0.25">
      <c r="A18702" s="51" t="s">
        <v>24139</v>
      </c>
      <c r="B18702" s="3" t="s">
        <v>39</v>
      </c>
      <c r="C18702" t="s">
        <v>24140</v>
      </c>
      <c r="D18702" s="3" t="s">
        <v>50</v>
      </c>
    </row>
    <row r="18703" spans="1:4" ht="13.5" customHeight="1" x14ac:dyDescent="0.25">
      <c r="A18703" s="51" t="s">
        <v>24141</v>
      </c>
      <c r="C18703" t="s">
        <v>24140</v>
      </c>
      <c r="D18703" s="3" t="s">
        <v>43</v>
      </c>
    </row>
    <row r="18704" spans="1:4" ht="13.5" customHeight="1" x14ac:dyDescent="0.25">
      <c r="A18704" s="51" t="s">
        <v>24142</v>
      </c>
      <c r="C18704" t="s">
        <v>24140</v>
      </c>
      <c r="D18704" s="3" t="s">
        <v>45</v>
      </c>
    </row>
    <row r="18705" spans="1:5" ht="13.5" customHeight="1" x14ac:dyDescent="0.25">
      <c r="A18705" s="51" t="s">
        <v>24143</v>
      </c>
      <c r="B18705" s="3" t="s">
        <v>39</v>
      </c>
      <c r="C18705" t="s">
        <v>24144</v>
      </c>
      <c r="D18705" s="3" t="s">
        <v>2190</v>
      </c>
    </row>
    <row r="18706" spans="1:5" ht="13.5" customHeight="1" x14ac:dyDescent="0.25">
      <c r="A18706" s="51" t="s">
        <v>24145</v>
      </c>
      <c r="C18706" t="s">
        <v>24144</v>
      </c>
      <c r="D18706" s="3" t="s">
        <v>43</v>
      </c>
    </row>
    <row r="18707" spans="1:5" ht="13.5" customHeight="1" x14ac:dyDescent="0.25">
      <c r="A18707" s="51" t="s">
        <v>24146</v>
      </c>
      <c r="C18707" t="s">
        <v>24144</v>
      </c>
      <c r="D18707" s="3" t="s">
        <v>45</v>
      </c>
    </row>
    <row r="18708" spans="1:5" ht="13.5" customHeight="1" x14ac:dyDescent="0.25">
      <c r="A18708" s="51" t="s">
        <v>30725</v>
      </c>
      <c r="C18708" t="s">
        <v>30205</v>
      </c>
      <c r="D18708" s="3" t="s">
        <v>2775</v>
      </c>
    </row>
    <row r="18709" spans="1:5" ht="13.5" customHeight="1" x14ac:dyDescent="0.25">
      <c r="A18709" s="51" t="s">
        <v>24147</v>
      </c>
      <c r="B18709" s="3" t="s">
        <v>39</v>
      </c>
      <c r="C18709" t="s">
        <v>24148</v>
      </c>
      <c r="D18709" s="3" t="s">
        <v>50</v>
      </c>
    </row>
    <row r="18710" spans="1:5" ht="13.5" customHeight="1" x14ac:dyDescent="0.25">
      <c r="A18710" s="51" t="s">
        <v>24149</v>
      </c>
      <c r="C18710" t="s">
        <v>24148</v>
      </c>
      <c r="D18710" s="3" t="s">
        <v>43</v>
      </c>
    </row>
    <row r="18711" spans="1:5" ht="13.5" customHeight="1" x14ac:dyDescent="0.25">
      <c r="A18711" s="51" t="s">
        <v>24150</v>
      </c>
      <c r="C18711" t="s">
        <v>24148</v>
      </c>
      <c r="D18711" s="3" t="s">
        <v>45</v>
      </c>
    </row>
    <row r="18712" spans="1:5" ht="13.5" customHeight="1" x14ac:dyDescent="0.25">
      <c r="A18712" s="51" t="s">
        <v>24151</v>
      </c>
      <c r="C18712" t="s">
        <v>31145</v>
      </c>
      <c r="D18712" s="3" t="s">
        <v>24152</v>
      </c>
    </row>
    <row r="18713" spans="1:5" ht="13.5" customHeight="1" x14ac:dyDescent="0.25">
      <c r="A18713" s="51" t="s">
        <v>24153</v>
      </c>
      <c r="C18713" t="s">
        <v>31145</v>
      </c>
      <c r="D18713" s="3" t="s">
        <v>30206</v>
      </c>
    </row>
    <row r="18714" spans="1:5" ht="13.5" customHeight="1" x14ac:dyDescent="0.25">
      <c r="A18714" s="51" t="s">
        <v>24154</v>
      </c>
      <c r="C18714" t="s">
        <v>31145</v>
      </c>
      <c r="D18714" s="3" t="s">
        <v>24155</v>
      </c>
    </row>
    <row r="18715" spans="1:5" ht="13.5" customHeight="1" x14ac:dyDescent="0.25">
      <c r="A18715" s="51" t="s">
        <v>24156</v>
      </c>
      <c r="C18715" t="s">
        <v>31145</v>
      </c>
      <c r="D18715" s="3" t="s">
        <v>24157</v>
      </c>
    </row>
    <row r="18716" spans="1:5" ht="13.5" customHeight="1" x14ac:dyDescent="0.25">
      <c r="A18716" s="51" t="s">
        <v>24158</v>
      </c>
      <c r="C18716" t="s">
        <v>31145</v>
      </c>
      <c r="D18716" s="3" t="s">
        <v>24159</v>
      </c>
    </row>
    <row r="18717" spans="1:5" ht="13.5" customHeight="1" x14ac:dyDescent="0.25">
      <c r="A18717" s="51" t="s">
        <v>32774</v>
      </c>
      <c r="C18717" t="s">
        <v>31145</v>
      </c>
      <c r="D18717" s="3" t="s">
        <v>32159</v>
      </c>
      <c r="E18717" s="3" t="s">
        <v>126</v>
      </c>
    </row>
    <row r="18718" spans="1:5" ht="13.5" customHeight="1" x14ac:dyDescent="0.25">
      <c r="A18718" s="51" t="s">
        <v>32775</v>
      </c>
      <c r="C18718" t="s">
        <v>31145</v>
      </c>
      <c r="D18718" s="3" t="s">
        <v>32160</v>
      </c>
      <c r="E18718" s="3" t="s">
        <v>126</v>
      </c>
    </row>
    <row r="18719" spans="1:5" ht="13.5" customHeight="1" x14ac:dyDescent="0.25">
      <c r="A18719" s="51" t="s">
        <v>32776</v>
      </c>
      <c r="C18719" t="s">
        <v>31145</v>
      </c>
      <c r="D18719" s="3" t="s">
        <v>32160</v>
      </c>
      <c r="E18719" s="3" t="s">
        <v>126</v>
      </c>
    </row>
    <row r="18720" spans="1:5" ht="13.5" customHeight="1" x14ac:dyDescent="0.25">
      <c r="A18720" s="51" t="s">
        <v>32777</v>
      </c>
      <c r="C18720" t="s">
        <v>31145</v>
      </c>
      <c r="D18720" s="3" t="s">
        <v>32160</v>
      </c>
      <c r="E18720" s="3" t="s">
        <v>126</v>
      </c>
    </row>
    <row r="18721" spans="1:5" ht="13.5" customHeight="1" x14ac:dyDescent="0.25">
      <c r="A18721" s="51" t="s">
        <v>32778</v>
      </c>
      <c r="C18721" t="s">
        <v>31145</v>
      </c>
      <c r="D18721" s="3" t="s">
        <v>32160</v>
      </c>
      <c r="E18721" s="3" t="s">
        <v>126</v>
      </c>
    </row>
    <row r="18722" spans="1:5" ht="13.5" customHeight="1" x14ac:dyDescent="0.25">
      <c r="A18722" s="51" t="s">
        <v>32779</v>
      </c>
      <c r="C18722" t="s">
        <v>31145</v>
      </c>
      <c r="D18722" s="3" t="s">
        <v>32160</v>
      </c>
      <c r="E18722" s="3" t="s">
        <v>126</v>
      </c>
    </row>
    <row r="18723" spans="1:5" ht="13.5" customHeight="1" x14ac:dyDescent="0.25">
      <c r="A18723" s="51" t="s">
        <v>32780</v>
      </c>
      <c r="C18723" t="s">
        <v>31145</v>
      </c>
      <c r="D18723" s="3" t="s">
        <v>32161</v>
      </c>
      <c r="E18723" s="3" t="s">
        <v>126</v>
      </c>
    </row>
    <row r="18724" spans="1:5" ht="13.5" customHeight="1" x14ac:dyDescent="0.25">
      <c r="A18724" s="51" t="s">
        <v>31770</v>
      </c>
      <c r="C18724" t="s">
        <v>31146</v>
      </c>
      <c r="D18724" s="3" t="s">
        <v>50</v>
      </c>
    </row>
    <row r="18725" spans="1:5" ht="13.5" customHeight="1" x14ac:dyDescent="0.25">
      <c r="A18725" s="51" t="s">
        <v>24160</v>
      </c>
      <c r="B18725" s="3" t="s">
        <v>39</v>
      </c>
      <c r="C18725" t="s">
        <v>24161</v>
      </c>
      <c r="D18725" s="3" t="s">
        <v>2688</v>
      </c>
    </row>
    <row r="18726" spans="1:5" ht="13.5" customHeight="1" x14ac:dyDescent="0.25">
      <c r="A18726" s="51" t="s">
        <v>24162</v>
      </c>
      <c r="C18726" t="s">
        <v>24161</v>
      </c>
      <c r="D18726" s="3" t="s">
        <v>43</v>
      </c>
    </row>
    <row r="18727" spans="1:5" ht="13.5" customHeight="1" x14ac:dyDescent="0.25">
      <c r="A18727" s="51" t="s">
        <v>24163</v>
      </c>
      <c r="C18727" t="s">
        <v>24161</v>
      </c>
      <c r="D18727" s="3" t="s">
        <v>45</v>
      </c>
    </row>
    <row r="18728" spans="1:5" ht="13.5" customHeight="1" x14ac:dyDescent="0.25">
      <c r="A18728" s="51" t="s">
        <v>24164</v>
      </c>
      <c r="B18728" s="3" t="s">
        <v>39</v>
      </c>
      <c r="C18728" t="s">
        <v>24165</v>
      </c>
      <c r="D18728" s="3" t="s">
        <v>50</v>
      </c>
    </row>
    <row r="18729" spans="1:5" ht="13.5" customHeight="1" x14ac:dyDescent="0.25">
      <c r="A18729" s="51" t="s">
        <v>24166</v>
      </c>
      <c r="C18729" t="s">
        <v>24165</v>
      </c>
      <c r="D18729" s="3" t="s">
        <v>43</v>
      </c>
    </row>
    <row r="18730" spans="1:5" ht="13.5" customHeight="1" x14ac:dyDescent="0.25">
      <c r="A18730" s="51" t="s">
        <v>24167</v>
      </c>
      <c r="C18730" t="s">
        <v>24165</v>
      </c>
      <c r="D18730" s="3" t="s">
        <v>45</v>
      </c>
    </row>
    <row r="18731" spans="1:5" ht="13.5" customHeight="1" x14ac:dyDescent="0.25">
      <c r="A18731" s="51" t="s">
        <v>24168</v>
      </c>
      <c r="B18731" s="3" t="s">
        <v>39</v>
      </c>
      <c r="C18731" t="s">
        <v>24169</v>
      </c>
      <c r="D18731" s="3" t="s">
        <v>50</v>
      </c>
    </row>
    <row r="18732" spans="1:5" ht="13.5" customHeight="1" x14ac:dyDescent="0.25">
      <c r="A18732" s="51" t="s">
        <v>24170</v>
      </c>
      <c r="C18732" t="s">
        <v>24169</v>
      </c>
      <c r="D18732" s="3" t="s">
        <v>43</v>
      </c>
    </row>
    <row r="18733" spans="1:5" ht="13.5" customHeight="1" x14ac:dyDescent="0.25">
      <c r="A18733" s="51" t="s">
        <v>24171</v>
      </c>
      <c r="C18733" t="s">
        <v>24169</v>
      </c>
      <c r="D18733" s="3" t="s">
        <v>45</v>
      </c>
    </row>
    <row r="18734" spans="1:5" ht="13.5" customHeight="1" x14ac:dyDescent="0.25">
      <c r="A18734" s="51" t="s">
        <v>24172</v>
      </c>
      <c r="B18734" s="3" t="s">
        <v>39</v>
      </c>
      <c r="C18734" t="s">
        <v>24173</v>
      </c>
      <c r="D18734" s="3" t="s">
        <v>50</v>
      </c>
    </row>
    <row r="18735" spans="1:5" ht="13.5" customHeight="1" x14ac:dyDescent="0.25">
      <c r="A18735" s="51" t="s">
        <v>24174</v>
      </c>
      <c r="C18735" t="s">
        <v>24173</v>
      </c>
      <c r="D18735" s="3" t="s">
        <v>43</v>
      </c>
    </row>
    <row r="18736" spans="1:5" ht="13.5" customHeight="1" x14ac:dyDescent="0.25">
      <c r="A18736" s="51" t="s">
        <v>24175</v>
      </c>
      <c r="C18736" t="s">
        <v>24173</v>
      </c>
      <c r="D18736" s="3" t="s">
        <v>45</v>
      </c>
    </row>
    <row r="18737" spans="1:4" ht="13.5" customHeight="1" x14ac:dyDescent="0.25">
      <c r="A18737" s="51" t="s">
        <v>24176</v>
      </c>
      <c r="B18737" s="3" t="s">
        <v>39</v>
      </c>
      <c r="C18737" t="s">
        <v>24177</v>
      </c>
      <c r="D18737" s="3" t="s">
        <v>8599</v>
      </c>
    </row>
    <row r="18738" spans="1:4" ht="13.5" customHeight="1" x14ac:dyDescent="0.25">
      <c r="A18738" s="51" t="s">
        <v>24178</v>
      </c>
      <c r="C18738" t="s">
        <v>24177</v>
      </c>
      <c r="D18738" s="3" t="s">
        <v>43</v>
      </c>
    </row>
    <row r="18739" spans="1:4" ht="13.5" customHeight="1" x14ac:dyDescent="0.25">
      <c r="A18739" s="51" t="s">
        <v>24179</v>
      </c>
      <c r="C18739" t="s">
        <v>24177</v>
      </c>
      <c r="D18739" s="3" t="s">
        <v>45</v>
      </c>
    </row>
    <row r="18740" spans="1:4" ht="13.5" customHeight="1" x14ac:dyDescent="0.25">
      <c r="A18740" s="51" t="s">
        <v>24180</v>
      </c>
      <c r="B18740" s="3" t="s">
        <v>39</v>
      </c>
      <c r="C18740" t="s">
        <v>24181</v>
      </c>
      <c r="D18740" s="3" t="s">
        <v>50</v>
      </c>
    </row>
    <row r="18741" spans="1:4" ht="13.5" customHeight="1" x14ac:dyDescent="0.25">
      <c r="A18741" s="51" t="s">
        <v>24182</v>
      </c>
      <c r="C18741" t="s">
        <v>24181</v>
      </c>
      <c r="D18741" s="3" t="s">
        <v>43</v>
      </c>
    </row>
    <row r="18742" spans="1:4" ht="13.5" customHeight="1" x14ac:dyDescent="0.25">
      <c r="A18742" s="51" t="s">
        <v>24183</v>
      </c>
      <c r="C18742" t="s">
        <v>24181</v>
      </c>
      <c r="D18742" s="3" t="s">
        <v>45</v>
      </c>
    </row>
    <row r="18743" spans="1:4" ht="13.5" customHeight="1" x14ac:dyDescent="0.25">
      <c r="A18743" s="51" t="s">
        <v>24184</v>
      </c>
      <c r="B18743" s="3" t="s">
        <v>39</v>
      </c>
      <c r="C18743" t="s">
        <v>24185</v>
      </c>
      <c r="D18743" s="3" t="s">
        <v>24186</v>
      </c>
    </row>
    <row r="18744" spans="1:4" ht="13.5" customHeight="1" x14ac:dyDescent="0.25">
      <c r="A18744" s="51" t="s">
        <v>24187</v>
      </c>
      <c r="C18744" t="s">
        <v>24185</v>
      </c>
      <c r="D18744" s="3" t="s">
        <v>43</v>
      </c>
    </row>
    <row r="18745" spans="1:4" ht="13.5" customHeight="1" x14ac:dyDescent="0.25">
      <c r="A18745" s="51" t="s">
        <v>24188</v>
      </c>
      <c r="C18745" t="s">
        <v>24185</v>
      </c>
      <c r="D18745" s="3" t="s">
        <v>45</v>
      </c>
    </row>
    <row r="18746" spans="1:4" ht="13.5" customHeight="1" x14ac:dyDescent="0.25">
      <c r="A18746" s="51" t="s">
        <v>24189</v>
      </c>
      <c r="B18746" s="3" t="s">
        <v>39</v>
      </c>
      <c r="C18746" t="s">
        <v>24190</v>
      </c>
      <c r="D18746" s="3" t="s">
        <v>24191</v>
      </c>
    </row>
    <row r="18747" spans="1:4" ht="13.5" customHeight="1" x14ac:dyDescent="0.25">
      <c r="A18747" s="51" t="s">
        <v>24192</v>
      </c>
      <c r="C18747" t="s">
        <v>24190</v>
      </c>
      <c r="D18747" s="3" t="s">
        <v>43</v>
      </c>
    </row>
    <row r="18748" spans="1:4" ht="13.5" customHeight="1" x14ac:dyDescent="0.25">
      <c r="A18748" s="51" t="s">
        <v>24193</v>
      </c>
      <c r="C18748" t="s">
        <v>24190</v>
      </c>
      <c r="D18748" s="3" t="s">
        <v>45</v>
      </c>
    </row>
    <row r="18749" spans="1:4" ht="13.5" customHeight="1" x14ac:dyDescent="0.25">
      <c r="A18749" s="51" t="s">
        <v>24194</v>
      </c>
      <c r="B18749" s="3" t="s">
        <v>39</v>
      </c>
      <c r="C18749" t="s">
        <v>24190</v>
      </c>
      <c r="D18749" s="3" t="s">
        <v>24195</v>
      </c>
    </row>
    <row r="18750" spans="1:4" ht="13.5" customHeight="1" x14ac:dyDescent="0.25">
      <c r="A18750" s="51" t="s">
        <v>24196</v>
      </c>
      <c r="C18750" t="s">
        <v>24190</v>
      </c>
      <c r="D18750" s="3" t="s">
        <v>43</v>
      </c>
    </row>
    <row r="18751" spans="1:4" ht="13.5" customHeight="1" x14ac:dyDescent="0.25">
      <c r="A18751" s="51" t="s">
        <v>24197</v>
      </c>
      <c r="C18751" t="s">
        <v>24190</v>
      </c>
      <c r="D18751" s="3" t="s">
        <v>45</v>
      </c>
    </row>
    <row r="18752" spans="1:4" ht="13.5" customHeight="1" x14ac:dyDescent="0.25">
      <c r="A18752" s="51" t="s">
        <v>24198</v>
      </c>
      <c r="B18752" s="3" t="s">
        <v>39</v>
      </c>
      <c r="C18752" t="s">
        <v>24190</v>
      </c>
      <c r="D18752" s="3" t="s">
        <v>24199</v>
      </c>
    </row>
    <row r="18753" spans="1:4" ht="13.5" customHeight="1" x14ac:dyDescent="0.25">
      <c r="A18753" s="51" t="s">
        <v>24200</v>
      </c>
      <c r="C18753" t="s">
        <v>24190</v>
      </c>
      <c r="D18753" s="3" t="s">
        <v>43</v>
      </c>
    </row>
    <row r="18754" spans="1:4" ht="13.5" customHeight="1" x14ac:dyDescent="0.25">
      <c r="A18754" s="51" t="s">
        <v>24201</v>
      </c>
      <c r="C18754" t="s">
        <v>24190</v>
      </c>
      <c r="D18754" s="3" t="s">
        <v>45</v>
      </c>
    </row>
    <row r="18755" spans="1:4" ht="13.5" customHeight="1" x14ac:dyDescent="0.25">
      <c r="A18755" s="51" t="s">
        <v>24202</v>
      </c>
      <c r="B18755" s="3" t="s">
        <v>39</v>
      </c>
      <c r="C18755" t="s">
        <v>24190</v>
      </c>
      <c r="D18755" s="3" t="s">
        <v>24203</v>
      </c>
    </row>
    <row r="18756" spans="1:4" ht="13.5" customHeight="1" x14ac:dyDescent="0.25">
      <c r="A18756" s="51" t="s">
        <v>24196</v>
      </c>
      <c r="C18756" t="s">
        <v>24190</v>
      </c>
      <c r="D18756" s="3" t="s">
        <v>43</v>
      </c>
    </row>
    <row r="18757" spans="1:4" ht="13.5" customHeight="1" x14ac:dyDescent="0.25">
      <c r="A18757" s="51" t="s">
        <v>24197</v>
      </c>
      <c r="C18757" t="s">
        <v>24190</v>
      </c>
      <c r="D18757" s="3" t="s">
        <v>45</v>
      </c>
    </row>
    <row r="18758" spans="1:4" ht="13.5" customHeight="1" x14ac:dyDescent="0.25">
      <c r="A18758" s="51" t="s">
        <v>24204</v>
      </c>
      <c r="B18758" s="3" t="s">
        <v>39</v>
      </c>
      <c r="C18758" t="s">
        <v>24190</v>
      </c>
      <c r="D18758" s="3" t="s">
        <v>24205</v>
      </c>
    </row>
    <row r="18759" spans="1:4" ht="13.5" customHeight="1" x14ac:dyDescent="0.25">
      <c r="A18759" s="51" t="s">
        <v>24206</v>
      </c>
      <c r="C18759" t="s">
        <v>24190</v>
      </c>
      <c r="D18759" s="3" t="s">
        <v>43</v>
      </c>
    </row>
    <row r="18760" spans="1:4" ht="13.5" customHeight="1" x14ac:dyDescent="0.25">
      <c r="A18760" s="51" t="s">
        <v>24207</v>
      </c>
      <c r="C18760" t="s">
        <v>24190</v>
      </c>
      <c r="D18760" s="3" t="s">
        <v>45</v>
      </c>
    </row>
    <row r="18761" spans="1:4" ht="13.5" customHeight="1" x14ac:dyDescent="0.25">
      <c r="A18761" s="51" t="s">
        <v>24208</v>
      </c>
      <c r="B18761" s="3" t="s">
        <v>39</v>
      </c>
      <c r="C18761" t="s">
        <v>24190</v>
      </c>
      <c r="D18761" s="3" t="s">
        <v>24209</v>
      </c>
    </row>
    <row r="18762" spans="1:4" ht="13.5" customHeight="1" x14ac:dyDescent="0.25">
      <c r="A18762" s="51" t="s">
        <v>24210</v>
      </c>
      <c r="C18762" t="s">
        <v>24190</v>
      </c>
      <c r="D18762" s="3" t="s">
        <v>43</v>
      </c>
    </row>
    <row r="18763" spans="1:4" ht="13.5" customHeight="1" x14ac:dyDescent="0.25">
      <c r="A18763" s="51" t="s">
        <v>24211</v>
      </c>
      <c r="C18763" t="s">
        <v>24190</v>
      </c>
      <c r="D18763" s="3" t="s">
        <v>45</v>
      </c>
    </row>
    <row r="18764" spans="1:4" ht="13.5" customHeight="1" x14ac:dyDescent="0.25">
      <c r="A18764" s="51" t="s">
        <v>24212</v>
      </c>
      <c r="B18764" s="3" t="s">
        <v>39</v>
      </c>
      <c r="C18764" t="s">
        <v>24190</v>
      </c>
      <c r="D18764" s="3" t="s">
        <v>24213</v>
      </c>
    </row>
    <row r="18765" spans="1:4" ht="13.5" customHeight="1" x14ac:dyDescent="0.25">
      <c r="A18765" s="51" t="s">
        <v>24214</v>
      </c>
      <c r="C18765" t="s">
        <v>24190</v>
      </c>
      <c r="D18765" s="3" t="s">
        <v>43</v>
      </c>
    </row>
    <row r="18766" spans="1:4" ht="13.5" customHeight="1" x14ac:dyDescent="0.25">
      <c r="A18766" s="51" t="s">
        <v>24215</v>
      </c>
      <c r="C18766" t="s">
        <v>24190</v>
      </c>
      <c r="D18766" s="3" t="s">
        <v>45</v>
      </c>
    </row>
    <row r="18767" spans="1:4" ht="13.5" customHeight="1" x14ac:dyDescent="0.25">
      <c r="A18767" s="51" t="s">
        <v>24216</v>
      </c>
      <c r="B18767" s="3" t="s">
        <v>39</v>
      </c>
      <c r="C18767" t="s">
        <v>24190</v>
      </c>
      <c r="D18767" s="3" t="s">
        <v>22781</v>
      </c>
    </row>
    <row r="18768" spans="1:4" ht="13.5" customHeight="1" x14ac:dyDescent="0.25">
      <c r="A18768" s="51" t="s">
        <v>24217</v>
      </c>
      <c r="C18768" t="s">
        <v>24190</v>
      </c>
      <c r="D18768" s="3" t="s">
        <v>43</v>
      </c>
    </row>
    <row r="18769" spans="1:4" ht="13.5" customHeight="1" x14ac:dyDescent="0.25">
      <c r="A18769" s="51" t="s">
        <v>24218</v>
      </c>
      <c r="C18769" t="s">
        <v>24190</v>
      </c>
      <c r="D18769" s="3" t="s">
        <v>45</v>
      </c>
    </row>
    <row r="18770" spans="1:4" ht="13.5" customHeight="1" x14ac:dyDescent="0.25">
      <c r="A18770" s="51" t="s">
        <v>24219</v>
      </c>
      <c r="B18770" s="3" t="s">
        <v>39</v>
      </c>
      <c r="C18770" t="s">
        <v>24190</v>
      </c>
      <c r="D18770" s="3" t="s">
        <v>24220</v>
      </c>
    </row>
    <row r="18771" spans="1:4" ht="13.5" customHeight="1" x14ac:dyDescent="0.25">
      <c r="A18771" s="51" t="s">
        <v>24200</v>
      </c>
      <c r="C18771" t="s">
        <v>24190</v>
      </c>
      <c r="D18771" s="3" t="s">
        <v>43</v>
      </c>
    </row>
    <row r="18772" spans="1:4" ht="13.5" customHeight="1" x14ac:dyDescent="0.25">
      <c r="A18772" s="51" t="s">
        <v>24201</v>
      </c>
      <c r="C18772" t="s">
        <v>24190</v>
      </c>
      <c r="D18772" s="3" t="s">
        <v>45</v>
      </c>
    </row>
    <row r="18773" spans="1:4" ht="13.5" customHeight="1" x14ac:dyDescent="0.25">
      <c r="A18773" s="51" t="s">
        <v>24221</v>
      </c>
      <c r="B18773" s="3" t="s">
        <v>39</v>
      </c>
      <c r="C18773" t="s">
        <v>24190</v>
      </c>
      <c r="D18773" s="3" t="s">
        <v>24222</v>
      </c>
    </row>
    <row r="18774" spans="1:4" ht="13.5" customHeight="1" x14ac:dyDescent="0.25">
      <c r="A18774" s="51" t="s">
        <v>24223</v>
      </c>
      <c r="C18774" t="s">
        <v>24190</v>
      </c>
      <c r="D18774" s="3" t="s">
        <v>43</v>
      </c>
    </row>
    <row r="18775" spans="1:4" ht="13.5" customHeight="1" x14ac:dyDescent="0.25">
      <c r="A18775" s="51" t="s">
        <v>24224</v>
      </c>
      <c r="C18775" t="s">
        <v>24190</v>
      </c>
      <c r="D18775" s="3" t="s">
        <v>45</v>
      </c>
    </row>
    <row r="18776" spans="1:4" ht="13.5" customHeight="1" x14ac:dyDescent="0.25">
      <c r="A18776" s="51" t="s">
        <v>24225</v>
      </c>
      <c r="B18776" s="3" t="s">
        <v>39</v>
      </c>
      <c r="C18776" t="s">
        <v>24190</v>
      </c>
      <c r="D18776" s="3" t="s">
        <v>24226</v>
      </c>
    </row>
    <row r="18777" spans="1:4" ht="13.5" customHeight="1" x14ac:dyDescent="0.25">
      <c r="A18777" s="51" t="s">
        <v>24227</v>
      </c>
      <c r="C18777" t="s">
        <v>24190</v>
      </c>
      <c r="D18777" s="3" t="s">
        <v>43</v>
      </c>
    </row>
    <row r="18778" spans="1:4" ht="13.5" customHeight="1" x14ac:dyDescent="0.25">
      <c r="A18778" s="51" t="s">
        <v>24228</v>
      </c>
      <c r="C18778" t="s">
        <v>24190</v>
      </c>
      <c r="D18778" s="3" t="s">
        <v>45</v>
      </c>
    </row>
    <row r="18779" spans="1:4" ht="13.5" customHeight="1" x14ac:dyDescent="0.25">
      <c r="A18779" s="51" t="s">
        <v>24229</v>
      </c>
      <c r="B18779" s="3" t="s">
        <v>39</v>
      </c>
      <c r="C18779" t="s">
        <v>24190</v>
      </c>
      <c r="D18779" s="3" t="s">
        <v>24230</v>
      </c>
    </row>
    <row r="18780" spans="1:4" ht="13.5" customHeight="1" x14ac:dyDescent="0.25">
      <c r="A18780" s="51" t="s">
        <v>24223</v>
      </c>
      <c r="C18780" t="s">
        <v>24190</v>
      </c>
      <c r="D18780" s="3" t="s">
        <v>43</v>
      </c>
    </row>
    <row r="18781" spans="1:4" ht="13.5" customHeight="1" x14ac:dyDescent="0.25">
      <c r="A18781" s="51" t="s">
        <v>24224</v>
      </c>
      <c r="C18781" t="s">
        <v>24190</v>
      </c>
      <c r="D18781" s="3" t="s">
        <v>45</v>
      </c>
    </row>
    <row r="18782" spans="1:4" ht="13.5" customHeight="1" x14ac:dyDescent="0.25">
      <c r="A18782" s="51" t="s">
        <v>24231</v>
      </c>
      <c r="B18782" s="3" t="s">
        <v>39</v>
      </c>
      <c r="C18782" t="s">
        <v>24190</v>
      </c>
      <c r="D18782" s="3" t="s">
        <v>24232</v>
      </c>
    </row>
    <row r="18783" spans="1:4" ht="13.5" customHeight="1" x14ac:dyDescent="0.25">
      <c r="A18783" s="51" t="s">
        <v>24192</v>
      </c>
      <c r="C18783" t="s">
        <v>24190</v>
      </c>
      <c r="D18783" s="3" t="s">
        <v>43</v>
      </c>
    </row>
    <row r="18784" spans="1:4" ht="13.5" customHeight="1" x14ac:dyDescent="0.25">
      <c r="A18784" s="51" t="s">
        <v>24193</v>
      </c>
      <c r="C18784" t="s">
        <v>24190</v>
      </c>
      <c r="D18784" s="3" t="s">
        <v>45</v>
      </c>
    </row>
    <row r="18785" spans="1:4" ht="13.5" customHeight="1" x14ac:dyDescent="0.25">
      <c r="A18785" s="51" t="s">
        <v>24233</v>
      </c>
      <c r="B18785" s="3" t="s">
        <v>39</v>
      </c>
      <c r="C18785" t="s">
        <v>24190</v>
      </c>
      <c r="D18785" s="3" t="s">
        <v>24234</v>
      </c>
    </row>
    <row r="18786" spans="1:4" ht="13.5" customHeight="1" x14ac:dyDescent="0.25">
      <c r="A18786" s="51" t="s">
        <v>24206</v>
      </c>
      <c r="C18786" t="s">
        <v>24190</v>
      </c>
      <c r="D18786" s="3" t="s">
        <v>43</v>
      </c>
    </row>
    <row r="18787" spans="1:4" ht="13.5" customHeight="1" x14ac:dyDescent="0.25">
      <c r="A18787" s="51" t="s">
        <v>24207</v>
      </c>
      <c r="C18787" t="s">
        <v>24190</v>
      </c>
      <c r="D18787" s="3" t="s">
        <v>45</v>
      </c>
    </row>
    <row r="18788" spans="1:4" ht="13.5" customHeight="1" x14ac:dyDescent="0.25">
      <c r="A18788" s="51" t="s">
        <v>24235</v>
      </c>
      <c r="B18788" s="3" t="s">
        <v>39</v>
      </c>
      <c r="C18788" t="s">
        <v>24190</v>
      </c>
      <c r="D18788" s="3" t="s">
        <v>24236</v>
      </c>
    </row>
    <row r="18789" spans="1:4" ht="13.5" customHeight="1" x14ac:dyDescent="0.25">
      <c r="A18789" s="51" t="s">
        <v>24223</v>
      </c>
      <c r="C18789" t="s">
        <v>24190</v>
      </c>
      <c r="D18789" s="3" t="s">
        <v>43</v>
      </c>
    </row>
    <row r="18790" spans="1:4" ht="13.5" customHeight="1" x14ac:dyDescent="0.25">
      <c r="A18790" s="51" t="s">
        <v>24224</v>
      </c>
      <c r="C18790" t="s">
        <v>24190</v>
      </c>
      <c r="D18790" s="3" t="s">
        <v>45</v>
      </c>
    </row>
    <row r="18791" spans="1:4" ht="13.5" customHeight="1" x14ac:dyDescent="0.25">
      <c r="A18791" s="51" t="s">
        <v>24237</v>
      </c>
      <c r="B18791" s="3" t="s">
        <v>39</v>
      </c>
      <c r="C18791" t="s">
        <v>24190</v>
      </c>
      <c r="D18791" s="3" t="s">
        <v>24238</v>
      </c>
    </row>
    <row r="18792" spans="1:4" ht="13.5" customHeight="1" x14ac:dyDescent="0.25">
      <c r="A18792" s="51" t="s">
        <v>24217</v>
      </c>
      <c r="C18792" t="s">
        <v>24190</v>
      </c>
      <c r="D18792" s="3" t="s">
        <v>43</v>
      </c>
    </row>
    <row r="18793" spans="1:4" ht="13.5" customHeight="1" x14ac:dyDescent="0.25">
      <c r="A18793" s="51" t="s">
        <v>24218</v>
      </c>
      <c r="C18793" t="s">
        <v>24190</v>
      </c>
      <c r="D18793" s="3" t="s">
        <v>45</v>
      </c>
    </row>
    <row r="18794" spans="1:4" ht="13.5" customHeight="1" x14ac:dyDescent="0.25">
      <c r="A18794" s="51" t="s">
        <v>24239</v>
      </c>
      <c r="B18794" s="3" t="s">
        <v>39</v>
      </c>
      <c r="C18794" t="s">
        <v>24190</v>
      </c>
      <c r="D18794" s="3" t="s">
        <v>24240</v>
      </c>
    </row>
    <row r="18795" spans="1:4" ht="13.5" customHeight="1" x14ac:dyDescent="0.25">
      <c r="A18795" s="51" t="s">
        <v>24196</v>
      </c>
      <c r="C18795" t="s">
        <v>24190</v>
      </c>
      <c r="D18795" s="3" t="s">
        <v>43</v>
      </c>
    </row>
    <row r="18796" spans="1:4" ht="13.5" customHeight="1" x14ac:dyDescent="0.25">
      <c r="A18796" s="51" t="s">
        <v>24197</v>
      </c>
      <c r="C18796" t="s">
        <v>24190</v>
      </c>
      <c r="D18796" s="3" t="s">
        <v>45</v>
      </c>
    </row>
    <row r="18797" spans="1:4" ht="13.5" customHeight="1" x14ac:dyDescent="0.25">
      <c r="A18797" s="51" t="s">
        <v>24241</v>
      </c>
      <c r="B18797" s="3" t="s">
        <v>39</v>
      </c>
      <c r="C18797" t="s">
        <v>24190</v>
      </c>
      <c r="D18797" s="3" t="s">
        <v>16930</v>
      </c>
    </row>
    <row r="18798" spans="1:4" ht="13.5" customHeight="1" x14ac:dyDescent="0.25">
      <c r="A18798" s="51" t="s">
        <v>24214</v>
      </c>
      <c r="C18798" t="s">
        <v>24190</v>
      </c>
      <c r="D18798" s="3" t="s">
        <v>43</v>
      </c>
    </row>
    <row r="18799" spans="1:4" ht="13.5" customHeight="1" x14ac:dyDescent="0.25">
      <c r="A18799" s="51" t="s">
        <v>24215</v>
      </c>
      <c r="C18799" t="s">
        <v>24190</v>
      </c>
      <c r="D18799" s="3" t="s">
        <v>45</v>
      </c>
    </row>
    <row r="18800" spans="1:4" ht="13.5" customHeight="1" x14ac:dyDescent="0.25">
      <c r="A18800" s="51" t="s">
        <v>24242</v>
      </c>
      <c r="B18800" s="3" t="s">
        <v>39</v>
      </c>
      <c r="C18800" t="s">
        <v>24190</v>
      </c>
      <c r="D18800" s="3" t="s">
        <v>24243</v>
      </c>
    </row>
    <row r="18801" spans="1:4" ht="13.5" customHeight="1" x14ac:dyDescent="0.25">
      <c r="A18801" s="51" t="s">
        <v>24227</v>
      </c>
      <c r="C18801" t="s">
        <v>24190</v>
      </c>
      <c r="D18801" s="3" t="s">
        <v>43</v>
      </c>
    </row>
    <row r="18802" spans="1:4" ht="13.5" customHeight="1" x14ac:dyDescent="0.25">
      <c r="A18802" s="51" t="s">
        <v>24228</v>
      </c>
      <c r="C18802" t="s">
        <v>24190</v>
      </c>
      <c r="D18802" s="3" t="s">
        <v>45</v>
      </c>
    </row>
    <row r="18803" spans="1:4" ht="13.5" customHeight="1" x14ac:dyDescent="0.25">
      <c r="A18803" s="51" t="s">
        <v>24244</v>
      </c>
      <c r="B18803" s="3" t="s">
        <v>39</v>
      </c>
      <c r="C18803" t="s">
        <v>24190</v>
      </c>
      <c r="D18803" s="3" t="s">
        <v>24245</v>
      </c>
    </row>
    <row r="18804" spans="1:4" ht="13.5" customHeight="1" x14ac:dyDescent="0.25">
      <c r="A18804" s="51" t="s">
        <v>24192</v>
      </c>
      <c r="C18804" t="s">
        <v>24190</v>
      </c>
      <c r="D18804" s="3" t="s">
        <v>43</v>
      </c>
    </row>
    <row r="18805" spans="1:4" ht="13.5" customHeight="1" x14ac:dyDescent="0.25">
      <c r="A18805" s="51" t="s">
        <v>24193</v>
      </c>
      <c r="C18805" t="s">
        <v>24190</v>
      </c>
      <c r="D18805" s="3" t="s">
        <v>45</v>
      </c>
    </row>
    <row r="18806" spans="1:4" ht="13.5" customHeight="1" x14ac:dyDescent="0.25">
      <c r="A18806" s="51" t="s">
        <v>24246</v>
      </c>
      <c r="B18806" s="3" t="s">
        <v>39</v>
      </c>
      <c r="C18806" t="s">
        <v>24190</v>
      </c>
      <c r="D18806" s="3" t="s">
        <v>24247</v>
      </c>
    </row>
    <row r="18807" spans="1:4" ht="13.5" customHeight="1" x14ac:dyDescent="0.25">
      <c r="A18807" s="51" t="s">
        <v>24206</v>
      </c>
      <c r="C18807" t="s">
        <v>24190</v>
      </c>
      <c r="D18807" s="3" t="s">
        <v>43</v>
      </c>
    </row>
    <row r="18808" spans="1:4" ht="13.5" customHeight="1" x14ac:dyDescent="0.25">
      <c r="A18808" s="51" t="s">
        <v>24207</v>
      </c>
      <c r="C18808" t="s">
        <v>24190</v>
      </c>
      <c r="D18808" s="3" t="s">
        <v>45</v>
      </c>
    </row>
    <row r="18809" spans="1:4" ht="13.5" customHeight="1" x14ac:dyDescent="0.25">
      <c r="A18809" s="51" t="s">
        <v>24248</v>
      </c>
      <c r="B18809" s="3" t="s">
        <v>39</v>
      </c>
      <c r="C18809" t="s">
        <v>24190</v>
      </c>
      <c r="D18809" s="3" t="s">
        <v>24249</v>
      </c>
    </row>
    <row r="18810" spans="1:4" ht="13.5" customHeight="1" x14ac:dyDescent="0.25">
      <c r="A18810" s="51" t="s">
        <v>24223</v>
      </c>
      <c r="C18810" t="s">
        <v>24190</v>
      </c>
      <c r="D18810" s="3" t="s">
        <v>43</v>
      </c>
    </row>
    <row r="18811" spans="1:4" ht="13.5" customHeight="1" x14ac:dyDescent="0.25">
      <c r="A18811" s="51" t="s">
        <v>24224</v>
      </c>
      <c r="C18811" t="s">
        <v>24190</v>
      </c>
      <c r="D18811" s="3" t="s">
        <v>45</v>
      </c>
    </row>
    <row r="18812" spans="1:4" ht="13.5" customHeight="1" x14ac:dyDescent="0.25">
      <c r="A18812" s="51" t="s">
        <v>24250</v>
      </c>
      <c r="B18812" s="3" t="s">
        <v>39</v>
      </c>
      <c r="C18812" t="s">
        <v>24251</v>
      </c>
      <c r="D18812" s="3" t="s">
        <v>24252</v>
      </c>
    </row>
    <row r="18813" spans="1:4" ht="13.5" customHeight="1" x14ac:dyDescent="0.25">
      <c r="A18813" s="51" t="s">
        <v>24253</v>
      </c>
      <c r="C18813" t="s">
        <v>24251</v>
      </c>
      <c r="D18813" s="3" t="s">
        <v>43</v>
      </c>
    </row>
    <row r="18814" spans="1:4" ht="13.5" customHeight="1" x14ac:dyDescent="0.25">
      <c r="A18814" s="51" t="s">
        <v>24254</v>
      </c>
      <c r="C18814" t="s">
        <v>24251</v>
      </c>
      <c r="D18814" s="3" t="s">
        <v>45</v>
      </c>
    </row>
    <row r="18815" spans="1:4" ht="13.5" customHeight="1" x14ac:dyDescent="0.25">
      <c r="A18815" s="51" t="s">
        <v>24255</v>
      </c>
      <c r="B18815" s="3" t="s">
        <v>39</v>
      </c>
      <c r="C18815" t="s">
        <v>24251</v>
      </c>
      <c r="D18815" s="3" t="s">
        <v>24256</v>
      </c>
    </row>
    <row r="18816" spans="1:4" ht="13.5" customHeight="1" x14ac:dyDescent="0.25">
      <c r="A18816" s="51" t="s">
        <v>24257</v>
      </c>
      <c r="C18816" t="s">
        <v>24251</v>
      </c>
      <c r="D18816" s="3" t="s">
        <v>43</v>
      </c>
    </row>
    <row r="18817" spans="1:4" ht="13.5" customHeight="1" x14ac:dyDescent="0.25">
      <c r="A18817" s="51" t="s">
        <v>24258</v>
      </c>
      <c r="C18817" t="s">
        <v>24251</v>
      </c>
      <c r="D18817" s="3" t="s">
        <v>45</v>
      </c>
    </row>
    <row r="18818" spans="1:4" ht="13.5" customHeight="1" x14ac:dyDescent="0.25">
      <c r="A18818" s="51" t="s">
        <v>24259</v>
      </c>
      <c r="B18818" s="3" t="s">
        <v>39</v>
      </c>
      <c r="C18818" t="s">
        <v>24251</v>
      </c>
      <c r="D18818" s="3" t="s">
        <v>24260</v>
      </c>
    </row>
    <row r="18819" spans="1:4" ht="13.5" customHeight="1" x14ac:dyDescent="0.25">
      <c r="A18819" s="51" t="s">
        <v>24261</v>
      </c>
      <c r="C18819" t="s">
        <v>24251</v>
      </c>
      <c r="D18819" s="3" t="s">
        <v>43</v>
      </c>
    </row>
    <row r="18820" spans="1:4" ht="13.5" customHeight="1" x14ac:dyDescent="0.25">
      <c r="A18820" s="51" t="s">
        <v>24262</v>
      </c>
      <c r="C18820" t="s">
        <v>24251</v>
      </c>
      <c r="D18820" s="3" t="s">
        <v>45</v>
      </c>
    </row>
    <row r="18821" spans="1:4" ht="13.5" customHeight="1" x14ac:dyDescent="0.25">
      <c r="A18821" s="51" t="s">
        <v>24263</v>
      </c>
      <c r="B18821" s="3" t="s">
        <v>39</v>
      </c>
      <c r="C18821" t="s">
        <v>24251</v>
      </c>
      <c r="D18821" s="3" t="s">
        <v>24264</v>
      </c>
    </row>
    <row r="18822" spans="1:4" ht="13.5" customHeight="1" x14ac:dyDescent="0.25">
      <c r="A18822" s="51" t="s">
        <v>24265</v>
      </c>
      <c r="C18822" t="s">
        <v>24251</v>
      </c>
      <c r="D18822" s="3" t="s">
        <v>43</v>
      </c>
    </row>
    <row r="18823" spans="1:4" ht="13.5" customHeight="1" x14ac:dyDescent="0.25">
      <c r="A18823" s="51" t="s">
        <v>24266</v>
      </c>
      <c r="C18823" t="s">
        <v>24251</v>
      </c>
      <c r="D18823" s="3" t="s">
        <v>45</v>
      </c>
    </row>
    <row r="18824" spans="1:4" ht="13.5" customHeight="1" x14ac:dyDescent="0.25">
      <c r="A18824" s="51" t="s">
        <v>24267</v>
      </c>
      <c r="B18824" s="3" t="s">
        <v>39</v>
      </c>
      <c r="C18824" t="s">
        <v>24251</v>
      </c>
      <c r="D18824" s="3" t="s">
        <v>24268</v>
      </c>
    </row>
    <row r="18825" spans="1:4" ht="13.5" customHeight="1" x14ac:dyDescent="0.25">
      <c r="A18825" s="51" t="s">
        <v>24269</v>
      </c>
      <c r="C18825" t="s">
        <v>24251</v>
      </c>
      <c r="D18825" s="3" t="s">
        <v>43</v>
      </c>
    </row>
    <row r="18826" spans="1:4" ht="13.5" customHeight="1" x14ac:dyDescent="0.25">
      <c r="A18826" s="51" t="s">
        <v>24270</v>
      </c>
      <c r="C18826" t="s">
        <v>24251</v>
      </c>
      <c r="D18826" s="3" t="s">
        <v>45</v>
      </c>
    </row>
    <row r="18827" spans="1:4" ht="13.5" customHeight="1" x14ac:dyDescent="0.25">
      <c r="A18827" s="51" t="s">
        <v>24271</v>
      </c>
      <c r="B18827" s="3" t="s">
        <v>39</v>
      </c>
      <c r="C18827" t="s">
        <v>24251</v>
      </c>
      <c r="D18827" s="3" t="s">
        <v>24272</v>
      </c>
    </row>
    <row r="18828" spans="1:4" ht="13.5" customHeight="1" x14ac:dyDescent="0.25">
      <c r="A18828" s="51" t="s">
        <v>24269</v>
      </c>
      <c r="C18828" t="s">
        <v>24251</v>
      </c>
      <c r="D18828" s="3" t="s">
        <v>43</v>
      </c>
    </row>
    <row r="18829" spans="1:4" ht="13.5" customHeight="1" x14ac:dyDescent="0.25">
      <c r="A18829" s="51" t="s">
        <v>24270</v>
      </c>
      <c r="C18829" t="s">
        <v>24251</v>
      </c>
      <c r="D18829" s="3" t="s">
        <v>45</v>
      </c>
    </row>
    <row r="18830" spans="1:4" ht="13.5" customHeight="1" x14ac:dyDescent="0.25">
      <c r="A18830" s="51" t="s">
        <v>24273</v>
      </c>
      <c r="B18830" s="3" t="s">
        <v>39</v>
      </c>
      <c r="C18830" t="s">
        <v>24251</v>
      </c>
      <c r="D18830" s="3" t="s">
        <v>24274</v>
      </c>
    </row>
    <row r="18831" spans="1:4" ht="13.5" customHeight="1" x14ac:dyDescent="0.25">
      <c r="A18831" s="51" t="s">
        <v>24265</v>
      </c>
      <c r="C18831" t="s">
        <v>24251</v>
      </c>
      <c r="D18831" s="3" t="s">
        <v>43</v>
      </c>
    </row>
    <row r="18832" spans="1:4" ht="13.5" customHeight="1" x14ac:dyDescent="0.25">
      <c r="A18832" s="51" t="s">
        <v>24266</v>
      </c>
      <c r="C18832" t="s">
        <v>24251</v>
      </c>
      <c r="D18832" s="3" t="s">
        <v>45</v>
      </c>
    </row>
    <row r="18833" spans="1:4" ht="13.5" customHeight="1" x14ac:dyDescent="0.25">
      <c r="A18833" s="51" t="s">
        <v>24275</v>
      </c>
      <c r="B18833" s="3" t="s">
        <v>39</v>
      </c>
      <c r="C18833" t="s">
        <v>24251</v>
      </c>
      <c r="D18833" s="3" t="s">
        <v>24276</v>
      </c>
    </row>
    <row r="18834" spans="1:4" ht="13.5" customHeight="1" x14ac:dyDescent="0.25">
      <c r="A18834" s="51" t="s">
        <v>24253</v>
      </c>
      <c r="C18834" t="s">
        <v>24251</v>
      </c>
      <c r="D18834" s="3" t="s">
        <v>43</v>
      </c>
    </row>
    <row r="18835" spans="1:4" ht="13.5" customHeight="1" x14ac:dyDescent="0.25">
      <c r="A18835" s="51" t="s">
        <v>24254</v>
      </c>
      <c r="C18835" t="s">
        <v>24251</v>
      </c>
      <c r="D18835" s="3" t="s">
        <v>45</v>
      </c>
    </row>
    <row r="18836" spans="1:4" ht="13.5" customHeight="1" x14ac:dyDescent="0.25">
      <c r="A18836" s="51" t="s">
        <v>24277</v>
      </c>
      <c r="B18836" s="3" t="s">
        <v>39</v>
      </c>
      <c r="C18836" t="s">
        <v>24251</v>
      </c>
      <c r="D18836" s="3" t="s">
        <v>24278</v>
      </c>
    </row>
    <row r="18837" spans="1:4" ht="13.5" customHeight="1" x14ac:dyDescent="0.25">
      <c r="A18837" s="51" t="s">
        <v>24257</v>
      </c>
      <c r="C18837" t="s">
        <v>24251</v>
      </c>
      <c r="D18837" s="3" t="s">
        <v>43</v>
      </c>
    </row>
    <row r="18838" spans="1:4" ht="13.5" customHeight="1" x14ac:dyDescent="0.25">
      <c r="A18838" s="51" t="s">
        <v>24258</v>
      </c>
      <c r="C18838" t="s">
        <v>24251</v>
      </c>
      <c r="D18838" s="3" t="s">
        <v>45</v>
      </c>
    </row>
    <row r="18839" spans="1:4" ht="13.5" customHeight="1" x14ac:dyDescent="0.25">
      <c r="A18839" s="51" t="s">
        <v>24279</v>
      </c>
      <c r="C18839" t="s">
        <v>24251</v>
      </c>
      <c r="D18839" s="3" t="s">
        <v>24280</v>
      </c>
    </row>
    <row r="18840" spans="1:4" ht="13.5" customHeight="1" x14ac:dyDescent="0.25">
      <c r="A18840" s="51" t="s">
        <v>24281</v>
      </c>
      <c r="B18840" s="3" t="s">
        <v>39</v>
      </c>
      <c r="C18840" t="s">
        <v>24251</v>
      </c>
      <c r="D18840" s="3" t="s">
        <v>24282</v>
      </c>
    </row>
    <row r="18841" spans="1:4" ht="13.5" customHeight="1" x14ac:dyDescent="0.25">
      <c r="A18841" s="51" t="s">
        <v>24283</v>
      </c>
      <c r="C18841" t="s">
        <v>24251</v>
      </c>
      <c r="D18841" s="3" t="s">
        <v>43</v>
      </c>
    </row>
    <row r="18842" spans="1:4" ht="13.5" customHeight="1" x14ac:dyDescent="0.25">
      <c r="A18842" s="51" t="s">
        <v>24284</v>
      </c>
      <c r="C18842" t="s">
        <v>24251</v>
      </c>
      <c r="D18842" s="3" t="s">
        <v>45</v>
      </c>
    </row>
    <row r="18843" spans="1:4" ht="13.5" customHeight="1" x14ac:dyDescent="0.25">
      <c r="A18843" s="51" t="s">
        <v>24285</v>
      </c>
      <c r="B18843" s="3" t="s">
        <v>39</v>
      </c>
      <c r="C18843" t="s">
        <v>24251</v>
      </c>
      <c r="D18843" s="3" t="s">
        <v>24286</v>
      </c>
    </row>
    <row r="18844" spans="1:4" ht="13.5" customHeight="1" x14ac:dyDescent="0.25">
      <c r="A18844" s="51" t="s">
        <v>24287</v>
      </c>
      <c r="C18844" t="s">
        <v>24251</v>
      </c>
      <c r="D18844" s="3" t="s">
        <v>43</v>
      </c>
    </row>
    <row r="18845" spans="1:4" ht="13.5" customHeight="1" x14ac:dyDescent="0.25">
      <c r="A18845" s="51" t="s">
        <v>24288</v>
      </c>
      <c r="C18845" t="s">
        <v>24251</v>
      </c>
      <c r="D18845" s="3" t="s">
        <v>45</v>
      </c>
    </row>
    <row r="18846" spans="1:4" ht="13.5" customHeight="1" x14ac:dyDescent="0.25">
      <c r="A18846" s="51" t="s">
        <v>24289</v>
      </c>
      <c r="B18846" s="3" t="s">
        <v>39</v>
      </c>
      <c r="C18846" t="s">
        <v>24251</v>
      </c>
      <c r="D18846" s="3" t="s">
        <v>24290</v>
      </c>
    </row>
    <row r="18847" spans="1:4" ht="13.5" customHeight="1" x14ac:dyDescent="0.25">
      <c r="A18847" s="51" t="s">
        <v>24291</v>
      </c>
      <c r="C18847" t="s">
        <v>24251</v>
      </c>
      <c r="D18847" s="3" t="s">
        <v>43</v>
      </c>
    </row>
    <row r="18848" spans="1:4" ht="13.5" customHeight="1" x14ac:dyDescent="0.25">
      <c r="A18848" s="51" t="s">
        <v>24292</v>
      </c>
      <c r="C18848" t="s">
        <v>24251</v>
      </c>
      <c r="D18848" s="3" t="s">
        <v>45</v>
      </c>
    </row>
    <row r="18849" spans="1:4" ht="13.5" customHeight="1" x14ac:dyDescent="0.25">
      <c r="A18849" s="51" t="s">
        <v>24293</v>
      </c>
      <c r="B18849" s="3" t="s">
        <v>39</v>
      </c>
      <c r="C18849" t="s">
        <v>24251</v>
      </c>
      <c r="D18849" s="3" t="s">
        <v>24294</v>
      </c>
    </row>
    <row r="18850" spans="1:4" ht="13.5" customHeight="1" x14ac:dyDescent="0.25">
      <c r="A18850" s="51" t="s">
        <v>24295</v>
      </c>
      <c r="C18850" t="s">
        <v>24251</v>
      </c>
      <c r="D18850" s="3" t="s">
        <v>43</v>
      </c>
    </row>
    <row r="18851" spans="1:4" ht="13.5" customHeight="1" x14ac:dyDescent="0.25">
      <c r="A18851" s="51" t="s">
        <v>24296</v>
      </c>
      <c r="C18851" t="s">
        <v>24251</v>
      </c>
      <c r="D18851" s="3" t="s">
        <v>45</v>
      </c>
    </row>
    <row r="18852" spans="1:4" ht="13.5" customHeight="1" x14ac:dyDescent="0.25">
      <c r="A18852" s="51" t="s">
        <v>24297</v>
      </c>
      <c r="B18852" s="3" t="s">
        <v>39</v>
      </c>
      <c r="C18852" t="s">
        <v>24251</v>
      </c>
      <c r="D18852" s="3" t="s">
        <v>24298</v>
      </c>
    </row>
    <row r="18853" spans="1:4" ht="13.5" customHeight="1" x14ac:dyDescent="0.25">
      <c r="A18853" s="51" t="s">
        <v>24269</v>
      </c>
      <c r="C18853" t="s">
        <v>24251</v>
      </c>
      <c r="D18853" s="3" t="s">
        <v>43</v>
      </c>
    </row>
    <row r="18854" spans="1:4" ht="13.5" customHeight="1" x14ac:dyDescent="0.25">
      <c r="A18854" s="51" t="s">
        <v>24270</v>
      </c>
      <c r="C18854" t="s">
        <v>24251</v>
      </c>
      <c r="D18854" s="3" t="s">
        <v>45</v>
      </c>
    </row>
    <row r="18855" spans="1:4" ht="13.5" customHeight="1" x14ac:dyDescent="0.25">
      <c r="A18855" s="51" t="s">
        <v>24299</v>
      </c>
      <c r="B18855" s="3" t="s">
        <v>39</v>
      </c>
      <c r="C18855" t="s">
        <v>24251</v>
      </c>
      <c r="D18855" s="3" t="s">
        <v>24300</v>
      </c>
    </row>
    <row r="18856" spans="1:4" ht="13.5" customHeight="1" x14ac:dyDescent="0.25">
      <c r="A18856" s="51" t="s">
        <v>24283</v>
      </c>
      <c r="C18856" t="s">
        <v>24251</v>
      </c>
      <c r="D18856" s="3" t="s">
        <v>43</v>
      </c>
    </row>
    <row r="18857" spans="1:4" ht="13.5" customHeight="1" x14ac:dyDescent="0.25">
      <c r="A18857" s="51" t="s">
        <v>24284</v>
      </c>
      <c r="C18857" t="s">
        <v>24251</v>
      </c>
      <c r="D18857" s="3" t="s">
        <v>45</v>
      </c>
    </row>
    <row r="18858" spans="1:4" ht="13.5" customHeight="1" x14ac:dyDescent="0.25">
      <c r="A18858" s="51" t="s">
        <v>24301</v>
      </c>
      <c r="B18858" s="3" t="s">
        <v>39</v>
      </c>
      <c r="C18858" t="s">
        <v>24251</v>
      </c>
      <c r="D18858" s="3" t="s">
        <v>24302</v>
      </c>
    </row>
    <row r="18859" spans="1:4" ht="13.5" customHeight="1" x14ac:dyDescent="0.25">
      <c r="A18859" s="51" t="s">
        <v>24265</v>
      </c>
      <c r="C18859" t="s">
        <v>24251</v>
      </c>
      <c r="D18859" s="3" t="s">
        <v>43</v>
      </c>
    </row>
    <row r="18860" spans="1:4" ht="13.5" customHeight="1" x14ac:dyDescent="0.25">
      <c r="A18860" s="51" t="s">
        <v>24266</v>
      </c>
      <c r="C18860" t="s">
        <v>24251</v>
      </c>
      <c r="D18860" s="3" t="s">
        <v>45</v>
      </c>
    </row>
    <row r="18861" spans="1:4" ht="13.5" customHeight="1" x14ac:dyDescent="0.25">
      <c r="A18861" s="51" t="s">
        <v>24303</v>
      </c>
      <c r="B18861" s="3" t="s">
        <v>39</v>
      </c>
      <c r="C18861" t="s">
        <v>24251</v>
      </c>
      <c r="D18861" s="3" t="s">
        <v>24304</v>
      </c>
    </row>
    <row r="18862" spans="1:4" ht="13.5" customHeight="1" x14ac:dyDescent="0.25">
      <c r="A18862" s="51" t="s">
        <v>24257</v>
      </c>
      <c r="C18862" t="s">
        <v>24251</v>
      </c>
      <c r="D18862" s="3" t="s">
        <v>43</v>
      </c>
    </row>
    <row r="18863" spans="1:4" ht="13.5" customHeight="1" x14ac:dyDescent="0.25">
      <c r="A18863" s="51" t="s">
        <v>24258</v>
      </c>
      <c r="C18863" t="s">
        <v>24251</v>
      </c>
      <c r="D18863" s="3" t="s">
        <v>45</v>
      </c>
    </row>
    <row r="18864" spans="1:4" ht="13.5" customHeight="1" x14ac:dyDescent="0.25">
      <c r="A18864" s="51" t="s">
        <v>24305</v>
      </c>
      <c r="B18864" s="3" t="s">
        <v>39</v>
      </c>
      <c r="C18864" t="s">
        <v>24251</v>
      </c>
      <c r="D18864" s="3" t="s">
        <v>24306</v>
      </c>
    </row>
    <row r="18865" spans="1:4" ht="13.5" customHeight="1" x14ac:dyDescent="0.25">
      <c r="A18865" s="51" t="s">
        <v>24261</v>
      </c>
      <c r="C18865" t="s">
        <v>24251</v>
      </c>
      <c r="D18865" s="3" t="s">
        <v>43</v>
      </c>
    </row>
    <row r="18866" spans="1:4" ht="13.5" customHeight="1" x14ac:dyDescent="0.25">
      <c r="A18866" s="51" t="s">
        <v>24262</v>
      </c>
      <c r="C18866" t="s">
        <v>24251</v>
      </c>
      <c r="D18866" s="3" t="s">
        <v>45</v>
      </c>
    </row>
    <row r="18867" spans="1:4" ht="13.5" customHeight="1" x14ac:dyDescent="0.25">
      <c r="A18867" s="51" t="s">
        <v>24307</v>
      </c>
      <c r="B18867" s="3" t="s">
        <v>39</v>
      </c>
      <c r="C18867" t="s">
        <v>24251</v>
      </c>
      <c r="D18867" s="3" t="s">
        <v>24308</v>
      </c>
    </row>
    <row r="18868" spans="1:4" ht="13.5" customHeight="1" x14ac:dyDescent="0.25">
      <c r="A18868" s="51" t="s">
        <v>24309</v>
      </c>
      <c r="C18868" t="s">
        <v>24251</v>
      </c>
      <c r="D18868" s="3" t="s">
        <v>43</v>
      </c>
    </row>
    <row r="18869" spans="1:4" ht="13.5" customHeight="1" x14ac:dyDescent="0.25">
      <c r="A18869" s="51" t="s">
        <v>24310</v>
      </c>
      <c r="C18869" t="s">
        <v>24251</v>
      </c>
      <c r="D18869" s="3" t="s">
        <v>45</v>
      </c>
    </row>
    <row r="18870" spans="1:4" ht="13.5" customHeight="1" x14ac:dyDescent="0.25">
      <c r="A18870" s="51" t="s">
        <v>24311</v>
      </c>
      <c r="B18870" s="3" t="s">
        <v>39</v>
      </c>
      <c r="C18870" t="s">
        <v>24251</v>
      </c>
      <c r="D18870" s="3" t="s">
        <v>24312</v>
      </c>
    </row>
    <row r="18871" spans="1:4" ht="13.5" customHeight="1" x14ac:dyDescent="0.25">
      <c r="A18871" s="51" t="s">
        <v>24253</v>
      </c>
      <c r="C18871" t="s">
        <v>24251</v>
      </c>
      <c r="D18871" s="3" t="s">
        <v>43</v>
      </c>
    </row>
    <row r="18872" spans="1:4" ht="13.5" customHeight="1" x14ac:dyDescent="0.25">
      <c r="A18872" s="51" t="s">
        <v>24254</v>
      </c>
      <c r="C18872" t="s">
        <v>24251</v>
      </c>
      <c r="D18872" s="3" t="s">
        <v>45</v>
      </c>
    </row>
    <row r="18873" spans="1:4" ht="13.5" customHeight="1" x14ac:dyDescent="0.25">
      <c r="A18873" s="51" t="s">
        <v>24313</v>
      </c>
      <c r="B18873" s="3" t="s">
        <v>39</v>
      </c>
      <c r="C18873" t="s">
        <v>24251</v>
      </c>
      <c r="D18873" s="3" t="s">
        <v>24314</v>
      </c>
    </row>
    <row r="18874" spans="1:4" ht="13.5" customHeight="1" x14ac:dyDescent="0.25">
      <c r="A18874" s="51" t="s">
        <v>24257</v>
      </c>
      <c r="C18874" t="s">
        <v>24251</v>
      </c>
      <c r="D18874" s="3" t="s">
        <v>43</v>
      </c>
    </row>
    <row r="18875" spans="1:4" ht="13.5" customHeight="1" x14ac:dyDescent="0.25">
      <c r="A18875" s="51" t="s">
        <v>24258</v>
      </c>
      <c r="C18875" t="s">
        <v>24251</v>
      </c>
      <c r="D18875" s="3" t="s">
        <v>45</v>
      </c>
    </row>
    <row r="18876" spans="1:4" ht="13.5" customHeight="1" x14ac:dyDescent="0.25">
      <c r="A18876" s="51" t="s">
        <v>24315</v>
      </c>
      <c r="B18876" s="3" t="s">
        <v>39</v>
      </c>
      <c r="C18876" t="s">
        <v>24251</v>
      </c>
      <c r="D18876" s="3" t="s">
        <v>24316</v>
      </c>
    </row>
    <row r="18877" spans="1:4" ht="13.5" customHeight="1" x14ac:dyDescent="0.25">
      <c r="A18877" s="51" t="s">
        <v>24295</v>
      </c>
      <c r="C18877" t="s">
        <v>24251</v>
      </c>
      <c r="D18877" s="3" t="s">
        <v>43</v>
      </c>
    </row>
    <row r="18878" spans="1:4" ht="13.5" customHeight="1" x14ac:dyDescent="0.25">
      <c r="A18878" s="51" t="s">
        <v>24296</v>
      </c>
      <c r="C18878" t="s">
        <v>24251</v>
      </c>
      <c r="D18878" s="3" t="s">
        <v>45</v>
      </c>
    </row>
    <row r="18879" spans="1:4" ht="13.5" customHeight="1" x14ac:dyDescent="0.25">
      <c r="A18879" s="51" t="s">
        <v>24317</v>
      </c>
      <c r="B18879" s="3" t="s">
        <v>39</v>
      </c>
      <c r="C18879" t="s">
        <v>24251</v>
      </c>
      <c r="D18879" s="3" t="s">
        <v>24318</v>
      </c>
    </row>
    <row r="18880" spans="1:4" ht="13.5" customHeight="1" x14ac:dyDescent="0.25">
      <c r="A18880" s="51" t="s">
        <v>24269</v>
      </c>
      <c r="C18880" t="s">
        <v>24251</v>
      </c>
      <c r="D18880" s="3" t="s">
        <v>43</v>
      </c>
    </row>
    <row r="18881" spans="1:4" ht="13.5" customHeight="1" x14ac:dyDescent="0.25">
      <c r="A18881" s="51" t="s">
        <v>24270</v>
      </c>
      <c r="C18881" t="s">
        <v>24251</v>
      </c>
      <c r="D18881" s="3" t="s">
        <v>45</v>
      </c>
    </row>
    <row r="18882" spans="1:4" ht="13.5" customHeight="1" x14ac:dyDescent="0.25">
      <c r="A18882" s="51" t="s">
        <v>24319</v>
      </c>
      <c r="B18882" s="3" t="s">
        <v>39</v>
      </c>
      <c r="C18882" t="s">
        <v>24251</v>
      </c>
      <c r="D18882" s="3" t="s">
        <v>24320</v>
      </c>
    </row>
    <row r="18883" spans="1:4" ht="13.5" customHeight="1" x14ac:dyDescent="0.25">
      <c r="A18883" s="51" t="s">
        <v>24283</v>
      </c>
      <c r="C18883" t="s">
        <v>24251</v>
      </c>
      <c r="D18883" s="3" t="s">
        <v>43</v>
      </c>
    </row>
    <row r="18884" spans="1:4" ht="13.5" customHeight="1" x14ac:dyDescent="0.25">
      <c r="A18884" s="51" t="s">
        <v>24284</v>
      </c>
      <c r="C18884" t="s">
        <v>24251</v>
      </c>
      <c r="D18884" s="3" t="s">
        <v>45</v>
      </c>
    </row>
    <row r="18885" spans="1:4" ht="13.5" customHeight="1" x14ac:dyDescent="0.25">
      <c r="A18885" s="51" t="s">
        <v>24321</v>
      </c>
      <c r="B18885" s="3" t="s">
        <v>39</v>
      </c>
      <c r="C18885" t="s">
        <v>24251</v>
      </c>
      <c r="D18885" s="3" t="s">
        <v>24322</v>
      </c>
    </row>
    <row r="18886" spans="1:4" ht="13.5" customHeight="1" x14ac:dyDescent="0.25">
      <c r="A18886" s="51" t="s">
        <v>24287</v>
      </c>
      <c r="C18886" t="s">
        <v>24251</v>
      </c>
      <c r="D18886" s="3" t="s">
        <v>43</v>
      </c>
    </row>
    <row r="18887" spans="1:4" ht="13.5" customHeight="1" x14ac:dyDescent="0.25">
      <c r="A18887" s="51" t="s">
        <v>24288</v>
      </c>
      <c r="C18887" t="s">
        <v>24251</v>
      </c>
      <c r="D18887" s="3" t="s">
        <v>45</v>
      </c>
    </row>
    <row r="18888" spans="1:4" ht="13.5" customHeight="1" x14ac:dyDescent="0.25">
      <c r="A18888" s="51" t="s">
        <v>24323</v>
      </c>
      <c r="B18888" s="3" t="s">
        <v>39</v>
      </c>
      <c r="C18888" t="s">
        <v>24251</v>
      </c>
      <c r="D18888" s="3" t="s">
        <v>24324</v>
      </c>
    </row>
    <row r="18889" spans="1:4" ht="13.5" customHeight="1" x14ac:dyDescent="0.25">
      <c r="A18889" s="51" t="s">
        <v>24269</v>
      </c>
      <c r="C18889" t="s">
        <v>24251</v>
      </c>
      <c r="D18889" s="3" t="s">
        <v>43</v>
      </c>
    </row>
    <row r="18890" spans="1:4" ht="13.5" customHeight="1" x14ac:dyDescent="0.25">
      <c r="A18890" s="51" t="s">
        <v>24270</v>
      </c>
      <c r="C18890" t="s">
        <v>24251</v>
      </c>
      <c r="D18890" s="3" t="s">
        <v>45</v>
      </c>
    </row>
    <row r="18891" spans="1:4" ht="13.5" customHeight="1" x14ac:dyDescent="0.25">
      <c r="A18891" s="51" t="s">
        <v>24325</v>
      </c>
      <c r="B18891" s="3" t="s">
        <v>39</v>
      </c>
      <c r="C18891" t="s">
        <v>24251</v>
      </c>
      <c r="D18891" s="3" t="s">
        <v>24326</v>
      </c>
    </row>
    <row r="18892" spans="1:4" ht="13.5" customHeight="1" x14ac:dyDescent="0.25">
      <c r="A18892" s="51" t="s">
        <v>24283</v>
      </c>
      <c r="C18892" t="s">
        <v>24251</v>
      </c>
      <c r="D18892" s="3" t="s">
        <v>43</v>
      </c>
    </row>
    <row r="18893" spans="1:4" ht="13.5" customHeight="1" x14ac:dyDescent="0.25">
      <c r="A18893" s="51" t="s">
        <v>24284</v>
      </c>
      <c r="C18893" t="s">
        <v>24251</v>
      </c>
      <c r="D18893" s="3" t="s">
        <v>45</v>
      </c>
    </row>
    <row r="18894" spans="1:4" ht="13.5" customHeight="1" x14ac:dyDescent="0.25">
      <c r="A18894" s="51" t="s">
        <v>24327</v>
      </c>
      <c r="B18894" s="3" t="s">
        <v>39</v>
      </c>
      <c r="C18894" t="s">
        <v>24251</v>
      </c>
      <c r="D18894" s="3" t="s">
        <v>24328</v>
      </c>
    </row>
    <row r="18895" spans="1:4" ht="13.5" customHeight="1" x14ac:dyDescent="0.25">
      <c r="A18895" s="51" t="s">
        <v>24309</v>
      </c>
      <c r="C18895" t="s">
        <v>24251</v>
      </c>
      <c r="D18895" s="3" t="s">
        <v>43</v>
      </c>
    </row>
    <row r="18896" spans="1:4" ht="13.5" customHeight="1" x14ac:dyDescent="0.25">
      <c r="A18896" s="51" t="s">
        <v>24310</v>
      </c>
      <c r="C18896" t="s">
        <v>24251</v>
      </c>
      <c r="D18896" s="3" t="s">
        <v>45</v>
      </c>
    </row>
    <row r="18897" spans="1:4" ht="13.5" customHeight="1" x14ac:dyDescent="0.25">
      <c r="A18897" s="51" t="s">
        <v>24329</v>
      </c>
      <c r="B18897" s="3" t="s">
        <v>39</v>
      </c>
      <c r="C18897" t="s">
        <v>24251</v>
      </c>
      <c r="D18897" s="3" t="s">
        <v>24330</v>
      </c>
    </row>
    <row r="18898" spans="1:4" ht="13.5" customHeight="1" x14ac:dyDescent="0.25">
      <c r="A18898" s="51" t="s">
        <v>24265</v>
      </c>
      <c r="C18898" t="s">
        <v>24251</v>
      </c>
      <c r="D18898" s="3" t="s">
        <v>43</v>
      </c>
    </row>
    <row r="18899" spans="1:4" ht="13.5" customHeight="1" x14ac:dyDescent="0.25">
      <c r="A18899" s="51" t="s">
        <v>24266</v>
      </c>
      <c r="C18899" t="s">
        <v>24251</v>
      </c>
      <c r="D18899" s="3" t="s">
        <v>45</v>
      </c>
    </row>
    <row r="18900" spans="1:4" ht="13.5" customHeight="1" x14ac:dyDescent="0.25">
      <c r="A18900" s="51" t="s">
        <v>24331</v>
      </c>
      <c r="B18900" s="3" t="s">
        <v>39</v>
      </c>
      <c r="C18900" t="s">
        <v>24251</v>
      </c>
      <c r="D18900" s="3" t="s">
        <v>24332</v>
      </c>
    </row>
    <row r="18901" spans="1:4" ht="13.5" customHeight="1" x14ac:dyDescent="0.25">
      <c r="A18901" s="51" t="s">
        <v>24253</v>
      </c>
      <c r="C18901" t="s">
        <v>24251</v>
      </c>
      <c r="D18901" s="3" t="s">
        <v>43</v>
      </c>
    </row>
    <row r="18902" spans="1:4" ht="13.5" customHeight="1" x14ac:dyDescent="0.25">
      <c r="A18902" s="51" t="s">
        <v>24254</v>
      </c>
      <c r="C18902" t="s">
        <v>24251</v>
      </c>
      <c r="D18902" s="3" t="s">
        <v>45</v>
      </c>
    </row>
    <row r="18903" spans="1:4" ht="13.5" customHeight="1" x14ac:dyDescent="0.25">
      <c r="A18903" s="51" t="s">
        <v>24333</v>
      </c>
      <c r="B18903" s="3" t="s">
        <v>39</v>
      </c>
      <c r="C18903" t="s">
        <v>24251</v>
      </c>
      <c r="D18903" s="3" t="s">
        <v>24334</v>
      </c>
    </row>
    <row r="18904" spans="1:4" ht="13.5" customHeight="1" x14ac:dyDescent="0.25">
      <c r="A18904" s="51" t="s">
        <v>24261</v>
      </c>
      <c r="C18904" t="s">
        <v>24251</v>
      </c>
      <c r="D18904" s="3" t="s">
        <v>43</v>
      </c>
    </row>
    <row r="18905" spans="1:4" ht="13.5" customHeight="1" x14ac:dyDescent="0.25">
      <c r="A18905" s="51" t="s">
        <v>24262</v>
      </c>
      <c r="C18905" t="s">
        <v>24251</v>
      </c>
      <c r="D18905" s="3" t="s">
        <v>45</v>
      </c>
    </row>
    <row r="18906" spans="1:4" ht="13.5" customHeight="1" x14ac:dyDescent="0.25">
      <c r="A18906" s="51" t="s">
        <v>24335</v>
      </c>
      <c r="B18906" s="3" t="s">
        <v>39</v>
      </c>
      <c r="C18906" t="s">
        <v>24251</v>
      </c>
      <c r="D18906" s="3" t="s">
        <v>24336</v>
      </c>
    </row>
    <row r="18907" spans="1:4" ht="13.5" customHeight="1" x14ac:dyDescent="0.25">
      <c r="A18907" s="51" t="s">
        <v>24309</v>
      </c>
      <c r="C18907" t="s">
        <v>24251</v>
      </c>
      <c r="D18907" s="3" t="s">
        <v>43</v>
      </c>
    </row>
    <row r="18908" spans="1:4" ht="13.5" customHeight="1" x14ac:dyDescent="0.25">
      <c r="A18908" s="51" t="s">
        <v>24310</v>
      </c>
      <c r="C18908" t="s">
        <v>24251</v>
      </c>
      <c r="D18908" s="3" t="s">
        <v>45</v>
      </c>
    </row>
    <row r="18909" spans="1:4" ht="13.5" customHeight="1" x14ac:dyDescent="0.25">
      <c r="A18909" s="51" t="s">
        <v>24337</v>
      </c>
      <c r="B18909" s="3" t="s">
        <v>39</v>
      </c>
      <c r="C18909" t="s">
        <v>24251</v>
      </c>
      <c r="D18909" s="3" t="s">
        <v>24338</v>
      </c>
    </row>
    <row r="18910" spans="1:4" ht="13.5" customHeight="1" x14ac:dyDescent="0.25">
      <c r="A18910" s="51" t="s">
        <v>24265</v>
      </c>
      <c r="C18910" t="s">
        <v>24251</v>
      </c>
      <c r="D18910" s="3" t="s">
        <v>43</v>
      </c>
    </row>
    <row r="18911" spans="1:4" ht="13.5" customHeight="1" x14ac:dyDescent="0.25">
      <c r="A18911" s="51" t="s">
        <v>24266</v>
      </c>
      <c r="C18911" t="s">
        <v>24251</v>
      </c>
      <c r="D18911" s="3" t="s">
        <v>45</v>
      </c>
    </row>
    <row r="18912" spans="1:4" ht="13.5" customHeight="1" x14ac:dyDescent="0.25">
      <c r="A18912" s="51" t="s">
        <v>24339</v>
      </c>
      <c r="B18912" s="3" t="s">
        <v>39</v>
      </c>
      <c r="C18912" t="s">
        <v>24251</v>
      </c>
      <c r="D18912" s="3" t="s">
        <v>24340</v>
      </c>
    </row>
    <row r="18913" spans="1:4" ht="13.5" customHeight="1" x14ac:dyDescent="0.25">
      <c r="A18913" s="51" t="s">
        <v>24253</v>
      </c>
      <c r="C18913" t="s">
        <v>24251</v>
      </c>
      <c r="D18913" s="3" t="s">
        <v>43</v>
      </c>
    </row>
    <row r="18914" spans="1:4" ht="13.5" customHeight="1" x14ac:dyDescent="0.25">
      <c r="A18914" s="51" t="s">
        <v>24254</v>
      </c>
      <c r="C18914" t="s">
        <v>24251</v>
      </c>
      <c r="D18914" s="3" t="s">
        <v>45</v>
      </c>
    </row>
    <row r="18915" spans="1:4" ht="13.5" customHeight="1" x14ac:dyDescent="0.25">
      <c r="A18915" s="51" t="s">
        <v>24341</v>
      </c>
      <c r="B18915" s="3" t="s">
        <v>39</v>
      </c>
      <c r="C18915" t="s">
        <v>24251</v>
      </c>
      <c r="D18915" s="3" t="s">
        <v>24342</v>
      </c>
    </row>
    <row r="18916" spans="1:4" ht="13.5" customHeight="1" x14ac:dyDescent="0.25">
      <c r="A18916" s="51" t="s">
        <v>24291</v>
      </c>
      <c r="C18916" t="s">
        <v>24251</v>
      </c>
      <c r="D18916" s="3" t="s">
        <v>43</v>
      </c>
    </row>
    <row r="18917" spans="1:4" ht="13.5" customHeight="1" x14ac:dyDescent="0.25">
      <c r="A18917" s="51" t="s">
        <v>24292</v>
      </c>
      <c r="C18917" t="s">
        <v>24251</v>
      </c>
      <c r="D18917" s="3" t="s">
        <v>45</v>
      </c>
    </row>
    <row r="18918" spans="1:4" ht="13.5" customHeight="1" x14ac:dyDescent="0.25">
      <c r="A18918" s="51" t="s">
        <v>24343</v>
      </c>
      <c r="B18918" s="3" t="s">
        <v>39</v>
      </c>
      <c r="C18918" t="s">
        <v>24251</v>
      </c>
      <c r="D18918" s="3" t="s">
        <v>24344</v>
      </c>
    </row>
    <row r="18919" spans="1:4" ht="13.5" customHeight="1" x14ac:dyDescent="0.25">
      <c r="A18919" s="51" t="s">
        <v>24295</v>
      </c>
      <c r="C18919" t="s">
        <v>24251</v>
      </c>
      <c r="D18919" s="3" t="s">
        <v>43</v>
      </c>
    </row>
    <row r="18920" spans="1:4" ht="13.5" customHeight="1" x14ac:dyDescent="0.25">
      <c r="A18920" s="51" t="s">
        <v>24296</v>
      </c>
      <c r="C18920" t="s">
        <v>24251</v>
      </c>
      <c r="D18920" s="3" t="s">
        <v>45</v>
      </c>
    </row>
    <row r="18921" spans="1:4" ht="13.5" customHeight="1" x14ac:dyDescent="0.25">
      <c r="A18921" s="51" t="s">
        <v>24345</v>
      </c>
      <c r="B18921" s="3" t="s">
        <v>39</v>
      </c>
      <c r="C18921" t="s">
        <v>24251</v>
      </c>
      <c r="D18921" s="3" t="s">
        <v>24346</v>
      </c>
    </row>
    <row r="18922" spans="1:4" ht="13.5" customHeight="1" x14ac:dyDescent="0.25">
      <c r="A18922" s="51" t="s">
        <v>24269</v>
      </c>
      <c r="C18922" t="s">
        <v>24251</v>
      </c>
      <c r="D18922" s="3" t="s">
        <v>43</v>
      </c>
    </row>
    <row r="18923" spans="1:4" ht="13.5" customHeight="1" x14ac:dyDescent="0.25">
      <c r="A18923" s="51" t="s">
        <v>24270</v>
      </c>
      <c r="C18923" t="s">
        <v>24251</v>
      </c>
      <c r="D18923" s="3" t="s">
        <v>45</v>
      </c>
    </row>
    <row r="18924" spans="1:4" ht="13.5" customHeight="1" x14ac:dyDescent="0.25">
      <c r="A18924" s="51" t="s">
        <v>24347</v>
      </c>
      <c r="B18924" s="3" t="s">
        <v>39</v>
      </c>
      <c r="C18924" t="s">
        <v>24251</v>
      </c>
      <c r="D18924" s="3" t="s">
        <v>24348</v>
      </c>
    </row>
    <row r="18925" spans="1:4" ht="13.5" customHeight="1" x14ac:dyDescent="0.25">
      <c r="A18925" s="51" t="s">
        <v>24283</v>
      </c>
      <c r="C18925" t="s">
        <v>24251</v>
      </c>
      <c r="D18925" s="3" t="s">
        <v>43</v>
      </c>
    </row>
    <row r="18926" spans="1:4" ht="13.5" customHeight="1" x14ac:dyDescent="0.25">
      <c r="A18926" s="51" t="s">
        <v>24284</v>
      </c>
      <c r="C18926" t="s">
        <v>24251</v>
      </c>
      <c r="D18926" s="3" t="s">
        <v>45</v>
      </c>
    </row>
    <row r="18927" spans="1:4" ht="13.5" customHeight="1" x14ac:dyDescent="0.25">
      <c r="A18927" s="51" t="s">
        <v>24349</v>
      </c>
      <c r="B18927" s="3" t="s">
        <v>39</v>
      </c>
      <c r="C18927" t="s">
        <v>24251</v>
      </c>
      <c r="D18927" s="3" t="s">
        <v>24350</v>
      </c>
    </row>
    <row r="18928" spans="1:4" ht="13.5" customHeight="1" x14ac:dyDescent="0.25">
      <c r="A18928" s="51" t="s">
        <v>24287</v>
      </c>
      <c r="C18928" t="s">
        <v>24251</v>
      </c>
      <c r="D18928" s="3" t="s">
        <v>43</v>
      </c>
    </row>
    <row r="18929" spans="1:4" ht="13.5" customHeight="1" x14ac:dyDescent="0.25">
      <c r="A18929" s="51" t="s">
        <v>24288</v>
      </c>
      <c r="C18929" t="s">
        <v>24251</v>
      </c>
      <c r="D18929" s="3" t="s">
        <v>45</v>
      </c>
    </row>
    <row r="18930" spans="1:4" ht="13.5" customHeight="1" x14ac:dyDescent="0.25">
      <c r="A18930" s="51" t="s">
        <v>24351</v>
      </c>
      <c r="B18930" s="3" t="s">
        <v>39</v>
      </c>
      <c r="C18930" t="s">
        <v>24251</v>
      </c>
      <c r="D18930" s="3" t="s">
        <v>24352</v>
      </c>
    </row>
    <row r="18931" spans="1:4" ht="13.5" customHeight="1" x14ac:dyDescent="0.25">
      <c r="A18931" s="51" t="s">
        <v>24291</v>
      </c>
      <c r="C18931" t="s">
        <v>24251</v>
      </c>
      <c r="D18931" s="3" t="s">
        <v>43</v>
      </c>
    </row>
    <row r="18932" spans="1:4" ht="13.5" customHeight="1" x14ac:dyDescent="0.25">
      <c r="A18932" s="51" t="s">
        <v>24292</v>
      </c>
      <c r="C18932" t="s">
        <v>24251</v>
      </c>
      <c r="D18932" s="3" t="s">
        <v>45</v>
      </c>
    </row>
    <row r="18933" spans="1:4" ht="13.5" customHeight="1" x14ac:dyDescent="0.25">
      <c r="A18933" s="51" t="s">
        <v>24353</v>
      </c>
      <c r="B18933" s="3" t="s">
        <v>39</v>
      </c>
      <c r="C18933" t="s">
        <v>24251</v>
      </c>
      <c r="D18933" s="3" t="s">
        <v>24354</v>
      </c>
    </row>
    <row r="18934" spans="1:4" ht="13.5" customHeight="1" x14ac:dyDescent="0.25">
      <c r="A18934" s="51" t="s">
        <v>24269</v>
      </c>
      <c r="C18934" t="s">
        <v>24251</v>
      </c>
      <c r="D18934" s="3" t="s">
        <v>43</v>
      </c>
    </row>
    <row r="18935" spans="1:4" ht="13.5" customHeight="1" x14ac:dyDescent="0.25">
      <c r="A18935" s="51" t="s">
        <v>24270</v>
      </c>
      <c r="C18935" t="s">
        <v>24251</v>
      </c>
      <c r="D18935" s="3" t="s">
        <v>45</v>
      </c>
    </row>
    <row r="18936" spans="1:4" ht="13.5" customHeight="1" x14ac:dyDescent="0.25">
      <c r="A18936" s="51" t="s">
        <v>24355</v>
      </c>
      <c r="B18936" s="3" t="s">
        <v>39</v>
      </c>
      <c r="C18936" t="s">
        <v>24251</v>
      </c>
      <c r="D18936" s="3" t="s">
        <v>24356</v>
      </c>
    </row>
    <row r="18937" spans="1:4" ht="13.5" customHeight="1" x14ac:dyDescent="0.25">
      <c r="A18937" s="51" t="s">
        <v>24283</v>
      </c>
      <c r="C18937" t="s">
        <v>24251</v>
      </c>
      <c r="D18937" s="3" t="s">
        <v>43</v>
      </c>
    </row>
    <row r="18938" spans="1:4" ht="13.5" customHeight="1" x14ac:dyDescent="0.25">
      <c r="A18938" s="51" t="s">
        <v>24284</v>
      </c>
      <c r="C18938" t="s">
        <v>24251</v>
      </c>
      <c r="D18938" s="3" t="s">
        <v>45</v>
      </c>
    </row>
    <row r="18939" spans="1:4" ht="13.5" customHeight="1" x14ac:dyDescent="0.25">
      <c r="A18939" s="51" t="s">
        <v>24357</v>
      </c>
      <c r="B18939" s="3" t="s">
        <v>39</v>
      </c>
      <c r="C18939" t="s">
        <v>24251</v>
      </c>
      <c r="D18939" s="3" t="s">
        <v>24358</v>
      </c>
    </row>
    <row r="18940" spans="1:4" ht="13.5" customHeight="1" x14ac:dyDescent="0.25">
      <c r="A18940" s="51" t="s">
        <v>24287</v>
      </c>
      <c r="C18940" t="s">
        <v>24251</v>
      </c>
      <c r="D18940" s="3" t="s">
        <v>43</v>
      </c>
    </row>
    <row r="18941" spans="1:4" ht="13.5" customHeight="1" x14ac:dyDescent="0.25">
      <c r="A18941" s="51" t="s">
        <v>24288</v>
      </c>
      <c r="C18941" t="s">
        <v>24251</v>
      </c>
      <c r="D18941" s="3" t="s">
        <v>45</v>
      </c>
    </row>
    <row r="18942" spans="1:4" ht="13.5" customHeight="1" x14ac:dyDescent="0.25">
      <c r="A18942" s="51" t="s">
        <v>24359</v>
      </c>
      <c r="B18942" s="3" t="s">
        <v>39</v>
      </c>
      <c r="C18942" t="s">
        <v>24251</v>
      </c>
      <c r="D18942" s="3" t="s">
        <v>24360</v>
      </c>
    </row>
    <row r="18943" spans="1:4" ht="13.5" customHeight="1" x14ac:dyDescent="0.25">
      <c r="A18943" s="51" t="s">
        <v>24265</v>
      </c>
      <c r="C18943" t="s">
        <v>24251</v>
      </c>
      <c r="D18943" s="3" t="s">
        <v>43</v>
      </c>
    </row>
    <row r="18944" spans="1:4" ht="13.5" customHeight="1" x14ac:dyDescent="0.25">
      <c r="A18944" s="51" t="s">
        <v>24266</v>
      </c>
      <c r="C18944" t="s">
        <v>24251</v>
      </c>
      <c r="D18944" s="3" t="s">
        <v>45</v>
      </c>
    </row>
    <row r="18945" spans="1:4" ht="13.5" customHeight="1" x14ac:dyDescent="0.25">
      <c r="A18945" s="51" t="s">
        <v>24361</v>
      </c>
      <c r="B18945" s="3" t="s">
        <v>39</v>
      </c>
      <c r="C18945" t="s">
        <v>24251</v>
      </c>
      <c r="D18945" s="3" t="s">
        <v>24362</v>
      </c>
    </row>
    <row r="18946" spans="1:4" ht="13.5" customHeight="1" x14ac:dyDescent="0.25">
      <c r="A18946" s="51" t="s">
        <v>24253</v>
      </c>
      <c r="C18946" t="s">
        <v>24251</v>
      </c>
      <c r="D18946" s="3" t="s">
        <v>43</v>
      </c>
    </row>
    <row r="18947" spans="1:4" ht="13.5" customHeight="1" x14ac:dyDescent="0.25">
      <c r="A18947" s="51" t="s">
        <v>24254</v>
      </c>
      <c r="C18947" t="s">
        <v>24251</v>
      </c>
      <c r="D18947" s="3" t="s">
        <v>45</v>
      </c>
    </row>
    <row r="18948" spans="1:4" ht="13.5" customHeight="1" x14ac:dyDescent="0.25">
      <c r="A18948" s="51" t="s">
        <v>24363</v>
      </c>
      <c r="B18948" s="3" t="s">
        <v>39</v>
      </c>
      <c r="C18948" t="s">
        <v>24251</v>
      </c>
      <c r="D18948" s="3" t="s">
        <v>24364</v>
      </c>
    </row>
    <row r="18949" spans="1:4" ht="13.5" customHeight="1" x14ac:dyDescent="0.25">
      <c r="A18949" s="51" t="s">
        <v>24257</v>
      </c>
      <c r="C18949" t="s">
        <v>24251</v>
      </c>
      <c r="D18949" s="3" t="s">
        <v>43</v>
      </c>
    </row>
    <row r="18950" spans="1:4" ht="13.5" customHeight="1" x14ac:dyDescent="0.25">
      <c r="A18950" s="51" t="s">
        <v>24258</v>
      </c>
      <c r="C18950" t="s">
        <v>24251</v>
      </c>
      <c r="D18950" s="3" t="s">
        <v>45</v>
      </c>
    </row>
    <row r="18951" spans="1:4" ht="13.5" customHeight="1" x14ac:dyDescent="0.25">
      <c r="A18951" s="51" t="s">
        <v>24365</v>
      </c>
      <c r="B18951" s="3" t="s">
        <v>39</v>
      </c>
      <c r="C18951" t="s">
        <v>24251</v>
      </c>
      <c r="D18951" s="3" t="s">
        <v>24366</v>
      </c>
    </row>
    <row r="18952" spans="1:4" ht="13.5" customHeight="1" x14ac:dyDescent="0.25">
      <c r="A18952" s="51" t="s">
        <v>24261</v>
      </c>
      <c r="C18952" t="s">
        <v>24251</v>
      </c>
      <c r="D18952" s="3" t="s">
        <v>43</v>
      </c>
    </row>
    <row r="18953" spans="1:4" ht="13.5" customHeight="1" x14ac:dyDescent="0.25">
      <c r="A18953" s="51" t="s">
        <v>24262</v>
      </c>
      <c r="C18953" t="s">
        <v>24251</v>
      </c>
      <c r="D18953" s="3" t="s">
        <v>45</v>
      </c>
    </row>
    <row r="18954" spans="1:4" ht="13.5" customHeight="1" x14ac:dyDescent="0.25">
      <c r="A18954" s="51" t="s">
        <v>24367</v>
      </c>
      <c r="B18954" s="3" t="s">
        <v>39</v>
      </c>
      <c r="C18954" t="s">
        <v>24368</v>
      </c>
      <c r="D18954" s="3" t="s">
        <v>50</v>
      </c>
    </row>
    <row r="18955" spans="1:4" ht="13.5" customHeight="1" x14ac:dyDescent="0.25">
      <c r="A18955" s="51" t="s">
        <v>24369</v>
      </c>
      <c r="C18955" t="s">
        <v>24368</v>
      </c>
      <c r="D18955" s="3" t="s">
        <v>43</v>
      </c>
    </row>
    <row r="18956" spans="1:4" ht="13.5" customHeight="1" x14ac:dyDescent="0.25">
      <c r="A18956" s="51" t="s">
        <v>24370</v>
      </c>
      <c r="C18956" t="s">
        <v>24368</v>
      </c>
      <c r="D18956" s="3" t="s">
        <v>45</v>
      </c>
    </row>
    <row r="18957" spans="1:4" ht="13.5" customHeight="1" x14ac:dyDescent="0.25">
      <c r="A18957" s="51" t="s">
        <v>24371</v>
      </c>
      <c r="B18957" s="3" t="s">
        <v>39</v>
      </c>
      <c r="C18957" t="s">
        <v>24372</v>
      </c>
      <c r="D18957" s="3" t="s">
        <v>24373</v>
      </c>
    </row>
    <row r="18958" spans="1:4" ht="13.5" customHeight="1" x14ac:dyDescent="0.25">
      <c r="A18958" s="51" t="s">
        <v>24374</v>
      </c>
      <c r="C18958" t="s">
        <v>24372</v>
      </c>
      <c r="D18958" s="3" t="s">
        <v>43</v>
      </c>
    </row>
    <row r="18959" spans="1:4" ht="13.5" customHeight="1" x14ac:dyDescent="0.25">
      <c r="A18959" s="51" t="s">
        <v>24375</v>
      </c>
      <c r="C18959" t="s">
        <v>24372</v>
      </c>
      <c r="D18959" s="3" t="s">
        <v>45</v>
      </c>
    </row>
    <row r="18960" spans="1:4" ht="13.5" customHeight="1" x14ac:dyDescent="0.25">
      <c r="A18960" s="51" t="s">
        <v>24376</v>
      </c>
      <c r="B18960" s="3" t="s">
        <v>39</v>
      </c>
      <c r="C18960" t="s">
        <v>24372</v>
      </c>
      <c r="D18960" s="3" t="s">
        <v>24377</v>
      </c>
    </row>
    <row r="18961" spans="1:4" ht="13.5" customHeight="1" x14ac:dyDescent="0.25">
      <c r="A18961" s="51" t="s">
        <v>24378</v>
      </c>
      <c r="C18961" t="s">
        <v>24372</v>
      </c>
      <c r="D18961" s="3" t="s">
        <v>43</v>
      </c>
    </row>
    <row r="18962" spans="1:4" ht="13.5" customHeight="1" x14ac:dyDescent="0.25">
      <c r="A18962" s="51" t="s">
        <v>24379</v>
      </c>
      <c r="C18962" t="s">
        <v>24372</v>
      </c>
      <c r="D18962" s="3" t="s">
        <v>45</v>
      </c>
    </row>
    <row r="18963" spans="1:4" ht="13.5" customHeight="1" x14ac:dyDescent="0.25">
      <c r="A18963" s="51" t="s">
        <v>24380</v>
      </c>
      <c r="B18963" s="3" t="s">
        <v>39</v>
      </c>
      <c r="C18963" t="s">
        <v>24372</v>
      </c>
      <c r="D18963" s="3" t="s">
        <v>24381</v>
      </c>
    </row>
    <row r="18964" spans="1:4" ht="13.5" customHeight="1" x14ac:dyDescent="0.25">
      <c r="A18964" s="51" t="s">
        <v>24382</v>
      </c>
      <c r="C18964" t="s">
        <v>24372</v>
      </c>
      <c r="D18964" s="3" t="s">
        <v>43</v>
      </c>
    </row>
    <row r="18965" spans="1:4" ht="13.5" customHeight="1" x14ac:dyDescent="0.25">
      <c r="A18965" s="51" t="s">
        <v>24383</v>
      </c>
      <c r="C18965" t="s">
        <v>24372</v>
      </c>
      <c r="D18965" s="3" t="s">
        <v>45</v>
      </c>
    </row>
    <row r="18966" spans="1:4" ht="13.5" customHeight="1" x14ac:dyDescent="0.25">
      <c r="A18966" s="51" t="s">
        <v>24384</v>
      </c>
      <c r="B18966" s="3" t="s">
        <v>39</v>
      </c>
      <c r="C18966" t="s">
        <v>24372</v>
      </c>
      <c r="D18966" s="3" t="s">
        <v>24385</v>
      </c>
    </row>
    <row r="18967" spans="1:4" ht="13.5" customHeight="1" x14ac:dyDescent="0.25">
      <c r="A18967" s="51" t="s">
        <v>24386</v>
      </c>
      <c r="C18967" t="s">
        <v>24372</v>
      </c>
      <c r="D18967" s="3" t="s">
        <v>43</v>
      </c>
    </row>
    <row r="18968" spans="1:4" ht="13.5" customHeight="1" x14ac:dyDescent="0.25">
      <c r="A18968" s="51" t="s">
        <v>24387</v>
      </c>
      <c r="C18968" t="s">
        <v>24372</v>
      </c>
      <c r="D18968" s="3" t="s">
        <v>45</v>
      </c>
    </row>
    <row r="18969" spans="1:4" ht="13.5" customHeight="1" x14ac:dyDescent="0.25">
      <c r="A18969" s="51" t="s">
        <v>24388</v>
      </c>
      <c r="C18969" t="s">
        <v>24372</v>
      </c>
      <c r="D18969" s="3" t="s">
        <v>24389</v>
      </c>
    </row>
    <row r="18970" spans="1:4" ht="13.5" customHeight="1" x14ac:dyDescent="0.25">
      <c r="A18970" s="51" t="s">
        <v>24390</v>
      </c>
      <c r="B18970" s="3" t="s">
        <v>39</v>
      </c>
      <c r="C18970" t="s">
        <v>24372</v>
      </c>
      <c r="D18970" s="3" t="s">
        <v>24391</v>
      </c>
    </row>
    <row r="18971" spans="1:4" ht="13.5" customHeight="1" x14ac:dyDescent="0.25">
      <c r="A18971" s="51" t="s">
        <v>24386</v>
      </c>
      <c r="C18971" t="s">
        <v>24372</v>
      </c>
      <c r="D18971" s="3" t="s">
        <v>43</v>
      </c>
    </row>
    <row r="18972" spans="1:4" ht="13.5" customHeight="1" x14ac:dyDescent="0.25">
      <c r="A18972" s="51" t="s">
        <v>24387</v>
      </c>
      <c r="C18972" t="s">
        <v>24372</v>
      </c>
      <c r="D18972" s="3" t="s">
        <v>45</v>
      </c>
    </row>
    <row r="18973" spans="1:4" ht="13.5" customHeight="1" x14ac:dyDescent="0.25">
      <c r="A18973" s="51" t="s">
        <v>24392</v>
      </c>
      <c r="B18973" s="3" t="s">
        <v>39</v>
      </c>
      <c r="C18973" t="s">
        <v>24393</v>
      </c>
      <c r="D18973" s="3" t="s">
        <v>24394</v>
      </c>
    </row>
    <row r="18974" spans="1:4" ht="13.5" customHeight="1" x14ac:dyDescent="0.25">
      <c r="A18974" s="51" t="s">
        <v>24395</v>
      </c>
      <c r="C18974" t="s">
        <v>24393</v>
      </c>
      <c r="D18974" s="3" t="s">
        <v>43</v>
      </c>
    </row>
    <row r="18975" spans="1:4" ht="13.5" customHeight="1" x14ac:dyDescent="0.25">
      <c r="A18975" s="51" t="s">
        <v>24396</v>
      </c>
      <c r="C18975" t="s">
        <v>24393</v>
      </c>
      <c r="D18975" s="3" t="s">
        <v>45</v>
      </c>
    </row>
    <row r="18976" spans="1:4" ht="13.5" customHeight="1" x14ac:dyDescent="0.25">
      <c r="A18976" s="51" t="s">
        <v>24397</v>
      </c>
      <c r="B18976" s="3" t="s">
        <v>39</v>
      </c>
      <c r="C18976" t="s">
        <v>24398</v>
      </c>
      <c r="D18976" s="3" t="s">
        <v>24399</v>
      </c>
    </row>
    <row r="18977" spans="1:4" ht="13.5" customHeight="1" x14ac:dyDescent="0.25">
      <c r="A18977" s="51" t="s">
        <v>24400</v>
      </c>
      <c r="C18977" t="s">
        <v>24398</v>
      </c>
      <c r="D18977" s="3" t="s">
        <v>43</v>
      </c>
    </row>
    <row r="18978" spans="1:4" ht="13.5" customHeight="1" x14ac:dyDescent="0.25">
      <c r="A18978" s="51" t="s">
        <v>24401</v>
      </c>
      <c r="C18978" t="s">
        <v>24398</v>
      </c>
      <c r="D18978" s="3" t="s">
        <v>45</v>
      </c>
    </row>
    <row r="18979" spans="1:4" ht="13.5" customHeight="1" x14ac:dyDescent="0.25">
      <c r="A18979" s="51" t="s">
        <v>24402</v>
      </c>
      <c r="B18979" s="3" t="s">
        <v>39</v>
      </c>
      <c r="C18979" t="s">
        <v>24251</v>
      </c>
      <c r="D18979" s="3" t="s">
        <v>24403</v>
      </c>
    </row>
    <row r="18980" spans="1:4" ht="13.5" customHeight="1" x14ac:dyDescent="0.25">
      <c r="A18980" s="51" t="s">
        <v>24404</v>
      </c>
      <c r="C18980" t="s">
        <v>24251</v>
      </c>
      <c r="D18980" s="3" t="s">
        <v>43</v>
      </c>
    </row>
    <row r="18981" spans="1:4" ht="13.5" customHeight="1" x14ac:dyDescent="0.25">
      <c r="A18981" s="51" t="s">
        <v>24405</v>
      </c>
      <c r="C18981" t="s">
        <v>24251</v>
      </c>
      <c r="D18981" s="3" t="s">
        <v>45</v>
      </c>
    </row>
    <row r="18982" spans="1:4" ht="13.5" customHeight="1" x14ac:dyDescent="0.25">
      <c r="A18982" s="51" t="s">
        <v>24406</v>
      </c>
      <c r="B18982" s="3" t="s">
        <v>39</v>
      </c>
      <c r="C18982" t="s">
        <v>24251</v>
      </c>
      <c r="D18982" s="3" t="s">
        <v>24407</v>
      </c>
    </row>
    <row r="18983" spans="1:4" ht="13.5" customHeight="1" x14ac:dyDescent="0.25">
      <c r="A18983" s="51" t="s">
        <v>24408</v>
      </c>
      <c r="C18983" t="s">
        <v>24251</v>
      </c>
      <c r="D18983" s="3" t="s">
        <v>43</v>
      </c>
    </row>
    <row r="18984" spans="1:4" ht="13.5" customHeight="1" x14ac:dyDescent="0.25">
      <c r="A18984" s="51" t="s">
        <v>24409</v>
      </c>
      <c r="C18984" t="s">
        <v>24251</v>
      </c>
      <c r="D18984" s="3" t="s">
        <v>45</v>
      </c>
    </row>
    <row r="18985" spans="1:4" ht="13.5" customHeight="1" x14ac:dyDescent="0.25">
      <c r="A18985" s="51" t="s">
        <v>24410</v>
      </c>
      <c r="B18985" s="3" t="s">
        <v>39</v>
      </c>
      <c r="C18985" t="s">
        <v>24251</v>
      </c>
      <c r="D18985" s="3" t="s">
        <v>24411</v>
      </c>
    </row>
    <row r="18986" spans="1:4" ht="13.5" customHeight="1" x14ac:dyDescent="0.25">
      <c r="A18986" s="51" t="s">
        <v>24412</v>
      </c>
      <c r="C18986" t="s">
        <v>24251</v>
      </c>
      <c r="D18986" s="3" t="s">
        <v>43</v>
      </c>
    </row>
    <row r="18987" spans="1:4" ht="13.5" customHeight="1" x14ac:dyDescent="0.25">
      <c r="A18987" s="51" t="s">
        <v>24413</v>
      </c>
      <c r="C18987" t="s">
        <v>24251</v>
      </c>
      <c r="D18987" s="3" t="s">
        <v>45</v>
      </c>
    </row>
    <row r="18988" spans="1:4" ht="13.5" customHeight="1" x14ac:dyDescent="0.25">
      <c r="A18988" s="51" t="s">
        <v>24414</v>
      </c>
      <c r="B18988" s="3" t="s">
        <v>39</v>
      </c>
      <c r="C18988" t="s">
        <v>24251</v>
      </c>
      <c r="D18988" s="3" t="s">
        <v>24415</v>
      </c>
    </row>
    <row r="18989" spans="1:4" ht="13.5" customHeight="1" x14ac:dyDescent="0.25">
      <c r="A18989" s="51" t="s">
        <v>24416</v>
      </c>
      <c r="C18989" t="s">
        <v>24251</v>
      </c>
      <c r="D18989" s="3" t="s">
        <v>43</v>
      </c>
    </row>
    <row r="18990" spans="1:4" ht="13.5" customHeight="1" x14ac:dyDescent="0.25">
      <c r="A18990" s="51" t="s">
        <v>24417</v>
      </c>
      <c r="C18990" t="s">
        <v>24251</v>
      </c>
      <c r="D18990" s="3" t="s">
        <v>45</v>
      </c>
    </row>
    <row r="18991" spans="1:4" ht="13.5" customHeight="1" x14ac:dyDescent="0.25">
      <c r="A18991" s="51" t="s">
        <v>31771</v>
      </c>
      <c r="C18991" t="s">
        <v>24251</v>
      </c>
      <c r="D18991" s="3" t="s">
        <v>31147</v>
      </c>
    </row>
    <row r="18992" spans="1:4" ht="13.5" customHeight="1" x14ac:dyDescent="0.25">
      <c r="A18992" s="51" t="s">
        <v>24418</v>
      </c>
      <c r="B18992" s="3" t="s">
        <v>39</v>
      </c>
      <c r="C18992" t="s">
        <v>24251</v>
      </c>
      <c r="D18992" s="3" t="s">
        <v>24419</v>
      </c>
    </row>
    <row r="18993" spans="1:4" ht="13.5" customHeight="1" x14ac:dyDescent="0.25">
      <c r="A18993" s="51" t="s">
        <v>24420</v>
      </c>
      <c r="C18993" t="s">
        <v>24251</v>
      </c>
      <c r="D18993" s="3" t="s">
        <v>43</v>
      </c>
    </row>
    <row r="18994" spans="1:4" ht="13.5" customHeight="1" x14ac:dyDescent="0.25">
      <c r="A18994" s="51" t="s">
        <v>24421</v>
      </c>
      <c r="C18994" t="s">
        <v>24251</v>
      </c>
      <c r="D18994" s="3" t="s">
        <v>45</v>
      </c>
    </row>
    <row r="18995" spans="1:4" ht="13.5" customHeight="1" x14ac:dyDescent="0.25">
      <c r="A18995" s="51" t="s">
        <v>24422</v>
      </c>
      <c r="C18995" t="s">
        <v>24251</v>
      </c>
      <c r="D18995" s="3" t="s">
        <v>24423</v>
      </c>
    </row>
    <row r="18996" spans="1:4" ht="13.5" customHeight="1" x14ac:dyDescent="0.25">
      <c r="A18996" s="51" t="s">
        <v>24424</v>
      </c>
      <c r="B18996" s="3" t="s">
        <v>39</v>
      </c>
      <c r="C18996" t="s">
        <v>24251</v>
      </c>
      <c r="D18996" s="3" t="s">
        <v>24425</v>
      </c>
    </row>
    <row r="18997" spans="1:4" ht="13.5" customHeight="1" x14ac:dyDescent="0.25">
      <c r="A18997" s="51" t="s">
        <v>24426</v>
      </c>
      <c r="C18997" t="s">
        <v>24251</v>
      </c>
      <c r="D18997" s="3" t="s">
        <v>43</v>
      </c>
    </row>
    <row r="18998" spans="1:4" ht="13.5" customHeight="1" x14ac:dyDescent="0.25">
      <c r="A18998" s="51" t="s">
        <v>24427</v>
      </c>
      <c r="C18998" t="s">
        <v>24251</v>
      </c>
      <c r="D18998" s="3" t="s">
        <v>45</v>
      </c>
    </row>
    <row r="18999" spans="1:4" ht="13.5" customHeight="1" x14ac:dyDescent="0.25">
      <c r="A18999" s="51" t="s">
        <v>24428</v>
      </c>
      <c r="C18999" t="s">
        <v>24251</v>
      </c>
      <c r="D18999" s="3" t="s">
        <v>24429</v>
      </c>
    </row>
    <row r="19000" spans="1:4" ht="13.5" customHeight="1" x14ac:dyDescent="0.25">
      <c r="A19000" s="51" t="s">
        <v>24430</v>
      </c>
      <c r="B19000" s="3" t="s">
        <v>39</v>
      </c>
      <c r="C19000" t="s">
        <v>24251</v>
      </c>
      <c r="D19000" s="3" t="s">
        <v>24431</v>
      </c>
    </row>
    <row r="19001" spans="1:4" ht="13.5" customHeight="1" x14ac:dyDescent="0.25">
      <c r="A19001" s="51" t="s">
        <v>24420</v>
      </c>
      <c r="C19001" t="s">
        <v>24251</v>
      </c>
      <c r="D19001" s="3" t="s">
        <v>43</v>
      </c>
    </row>
    <row r="19002" spans="1:4" ht="13.5" customHeight="1" x14ac:dyDescent="0.25">
      <c r="A19002" s="51" t="s">
        <v>24421</v>
      </c>
      <c r="C19002" t="s">
        <v>24251</v>
      </c>
      <c r="D19002" s="3" t="s">
        <v>45</v>
      </c>
    </row>
    <row r="19003" spans="1:4" ht="13.5" customHeight="1" x14ac:dyDescent="0.25">
      <c r="A19003" s="51" t="s">
        <v>24432</v>
      </c>
      <c r="C19003" t="s">
        <v>24251</v>
      </c>
      <c r="D19003" s="3" t="s">
        <v>24433</v>
      </c>
    </row>
    <row r="19004" spans="1:4" ht="13.5" customHeight="1" x14ac:dyDescent="0.25">
      <c r="A19004" s="51" t="s">
        <v>24434</v>
      </c>
      <c r="B19004" s="3" t="s">
        <v>39</v>
      </c>
      <c r="C19004" t="s">
        <v>24251</v>
      </c>
      <c r="D19004" s="3" t="s">
        <v>24435</v>
      </c>
    </row>
    <row r="19005" spans="1:4" ht="13.5" customHeight="1" x14ac:dyDescent="0.25">
      <c r="A19005" s="51" t="s">
        <v>24426</v>
      </c>
      <c r="C19005" t="s">
        <v>24251</v>
      </c>
      <c r="D19005" s="3" t="s">
        <v>43</v>
      </c>
    </row>
    <row r="19006" spans="1:4" ht="13.5" customHeight="1" x14ac:dyDescent="0.25">
      <c r="A19006" s="51" t="s">
        <v>24427</v>
      </c>
      <c r="C19006" t="s">
        <v>24251</v>
      </c>
      <c r="D19006" s="3" t="s">
        <v>45</v>
      </c>
    </row>
    <row r="19007" spans="1:4" ht="13.5" customHeight="1" x14ac:dyDescent="0.25">
      <c r="A19007" s="51" t="s">
        <v>24436</v>
      </c>
      <c r="B19007" s="3" t="s">
        <v>39</v>
      </c>
      <c r="C19007" t="s">
        <v>24251</v>
      </c>
      <c r="D19007" s="3" t="s">
        <v>24437</v>
      </c>
    </row>
    <row r="19008" spans="1:4" ht="13.5" customHeight="1" x14ac:dyDescent="0.25">
      <c r="A19008" s="51" t="s">
        <v>24438</v>
      </c>
      <c r="C19008" t="s">
        <v>24251</v>
      </c>
      <c r="D19008" s="3" t="s">
        <v>43</v>
      </c>
    </row>
    <row r="19009" spans="1:4" ht="13.5" customHeight="1" x14ac:dyDescent="0.25">
      <c r="A19009" s="51" t="s">
        <v>24439</v>
      </c>
      <c r="C19009" t="s">
        <v>24251</v>
      </c>
      <c r="D19009" s="3" t="s">
        <v>45</v>
      </c>
    </row>
    <row r="19010" spans="1:4" ht="13.5" customHeight="1" x14ac:dyDescent="0.25">
      <c r="A19010" s="51" t="s">
        <v>24440</v>
      </c>
      <c r="B19010" s="3" t="s">
        <v>39</v>
      </c>
      <c r="C19010" t="s">
        <v>24251</v>
      </c>
      <c r="D19010" s="3" t="s">
        <v>24441</v>
      </c>
    </row>
    <row r="19011" spans="1:4" ht="13.5" customHeight="1" x14ac:dyDescent="0.25">
      <c r="A19011" s="51" t="s">
        <v>24438</v>
      </c>
      <c r="C19011" t="s">
        <v>24251</v>
      </c>
      <c r="D19011" s="3" t="s">
        <v>43</v>
      </c>
    </row>
    <row r="19012" spans="1:4" ht="13.5" customHeight="1" x14ac:dyDescent="0.25">
      <c r="A19012" s="51" t="s">
        <v>24439</v>
      </c>
      <c r="C19012" t="s">
        <v>24251</v>
      </c>
      <c r="D19012" s="3" t="s">
        <v>45</v>
      </c>
    </row>
    <row r="19013" spans="1:4" ht="13.5" customHeight="1" x14ac:dyDescent="0.25">
      <c r="A19013" s="51" t="s">
        <v>24442</v>
      </c>
      <c r="B19013" s="3" t="s">
        <v>39</v>
      </c>
      <c r="C19013" t="s">
        <v>24251</v>
      </c>
      <c r="D19013" s="3" t="s">
        <v>24443</v>
      </c>
    </row>
    <row r="19014" spans="1:4" ht="13.5" customHeight="1" x14ac:dyDescent="0.25">
      <c r="A19014" s="51" t="s">
        <v>24444</v>
      </c>
      <c r="C19014" t="s">
        <v>24251</v>
      </c>
      <c r="D19014" s="3" t="s">
        <v>43</v>
      </c>
    </row>
    <row r="19015" spans="1:4" ht="13.5" customHeight="1" x14ac:dyDescent="0.25">
      <c r="A19015" s="51" t="s">
        <v>24445</v>
      </c>
      <c r="C19015" t="s">
        <v>24251</v>
      </c>
      <c r="D19015" s="3" t="s">
        <v>45</v>
      </c>
    </row>
    <row r="19016" spans="1:4" ht="13.5" customHeight="1" x14ac:dyDescent="0.25">
      <c r="A19016" s="51" t="s">
        <v>24446</v>
      </c>
      <c r="B19016" s="3" t="s">
        <v>39</v>
      </c>
      <c r="C19016" t="s">
        <v>24251</v>
      </c>
      <c r="D19016" s="3" t="s">
        <v>24447</v>
      </c>
    </row>
    <row r="19017" spans="1:4" ht="13.5" customHeight="1" x14ac:dyDescent="0.25">
      <c r="A19017" s="51" t="s">
        <v>24412</v>
      </c>
      <c r="C19017" t="s">
        <v>24251</v>
      </c>
      <c r="D19017" s="3" t="s">
        <v>43</v>
      </c>
    </row>
    <row r="19018" spans="1:4" ht="13.5" customHeight="1" x14ac:dyDescent="0.25">
      <c r="A19018" s="51" t="s">
        <v>24413</v>
      </c>
      <c r="C19018" t="s">
        <v>24251</v>
      </c>
      <c r="D19018" s="3" t="s">
        <v>45</v>
      </c>
    </row>
    <row r="19019" spans="1:4" ht="13.5" customHeight="1" x14ac:dyDescent="0.25">
      <c r="A19019" s="51" t="s">
        <v>24448</v>
      </c>
      <c r="B19019" s="3" t="s">
        <v>39</v>
      </c>
      <c r="C19019" t="s">
        <v>24251</v>
      </c>
      <c r="D19019" s="3" t="s">
        <v>24449</v>
      </c>
    </row>
    <row r="19020" spans="1:4" ht="13.5" customHeight="1" x14ac:dyDescent="0.25">
      <c r="A19020" s="51" t="s">
        <v>24416</v>
      </c>
      <c r="C19020" t="s">
        <v>24251</v>
      </c>
      <c r="D19020" s="3" t="s">
        <v>43</v>
      </c>
    </row>
    <row r="19021" spans="1:4" ht="13.5" customHeight="1" x14ac:dyDescent="0.25">
      <c r="A19021" s="51" t="s">
        <v>24417</v>
      </c>
      <c r="C19021" t="s">
        <v>24251</v>
      </c>
      <c r="D19021" s="3" t="s">
        <v>45</v>
      </c>
    </row>
    <row r="19022" spans="1:4" ht="13.5" customHeight="1" x14ac:dyDescent="0.25">
      <c r="A19022" s="51" t="s">
        <v>24450</v>
      </c>
      <c r="C19022" t="s">
        <v>24251</v>
      </c>
      <c r="D19022" s="3" t="s">
        <v>24451</v>
      </c>
    </row>
    <row r="19023" spans="1:4" ht="13.5" customHeight="1" x14ac:dyDescent="0.25">
      <c r="A19023" s="51" t="s">
        <v>24454</v>
      </c>
      <c r="B19023" s="3" t="s">
        <v>39</v>
      </c>
      <c r="C19023" t="s">
        <v>24251</v>
      </c>
      <c r="D19023" s="3" t="s">
        <v>24455</v>
      </c>
    </row>
    <row r="19024" spans="1:4" ht="13.5" customHeight="1" x14ac:dyDescent="0.25">
      <c r="A19024" s="51" t="s">
        <v>24420</v>
      </c>
      <c r="C19024" t="s">
        <v>24251</v>
      </c>
      <c r="D19024" s="3" t="s">
        <v>43</v>
      </c>
    </row>
    <row r="19025" spans="1:4" ht="13.5" customHeight="1" x14ac:dyDescent="0.25">
      <c r="A19025" s="51" t="s">
        <v>24421</v>
      </c>
      <c r="C19025" t="s">
        <v>24251</v>
      </c>
      <c r="D19025" s="3" t="s">
        <v>45</v>
      </c>
    </row>
    <row r="19026" spans="1:4" ht="13.5" customHeight="1" x14ac:dyDescent="0.25">
      <c r="A19026" s="51" t="s">
        <v>24456</v>
      </c>
      <c r="B19026" s="3" t="s">
        <v>39</v>
      </c>
      <c r="C19026" t="s">
        <v>24251</v>
      </c>
      <c r="D19026" s="3" t="s">
        <v>24457</v>
      </c>
    </row>
    <row r="19027" spans="1:4" ht="13.5" customHeight="1" x14ac:dyDescent="0.25">
      <c r="A19027" s="51" t="s">
        <v>24404</v>
      </c>
      <c r="C19027" t="s">
        <v>24251</v>
      </c>
      <c r="D19027" s="3" t="s">
        <v>43</v>
      </c>
    </row>
    <row r="19028" spans="1:4" ht="13.5" customHeight="1" x14ac:dyDescent="0.25">
      <c r="A19028" s="51" t="s">
        <v>24405</v>
      </c>
      <c r="C19028" t="s">
        <v>24251</v>
      </c>
      <c r="D19028" s="3" t="s">
        <v>45</v>
      </c>
    </row>
    <row r="19029" spans="1:4" ht="13.5" customHeight="1" x14ac:dyDescent="0.25">
      <c r="A19029" s="51" t="s">
        <v>24458</v>
      </c>
      <c r="B19029" s="3" t="s">
        <v>39</v>
      </c>
      <c r="C19029" t="s">
        <v>24251</v>
      </c>
      <c r="D19029" s="3" t="s">
        <v>24459</v>
      </c>
    </row>
    <row r="19030" spans="1:4" ht="13.5" customHeight="1" x14ac:dyDescent="0.25">
      <c r="A19030" s="51" t="s">
        <v>24426</v>
      </c>
      <c r="C19030" t="s">
        <v>24251</v>
      </c>
      <c r="D19030" s="3" t="s">
        <v>43</v>
      </c>
    </row>
    <row r="19031" spans="1:4" ht="13.5" customHeight="1" x14ac:dyDescent="0.25">
      <c r="A19031" s="51" t="s">
        <v>24427</v>
      </c>
      <c r="C19031" t="s">
        <v>24251</v>
      </c>
      <c r="D19031" s="3" t="s">
        <v>45</v>
      </c>
    </row>
    <row r="19032" spans="1:4" ht="13.5" customHeight="1" x14ac:dyDescent="0.25">
      <c r="A19032" s="51" t="s">
        <v>24460</v>
      </c>
      <c r="B19032" s="3" t="s">
        <v>39</v>
      </c>
      <c r="C19032" t="s">
        <v>24251</v>
      </c>
      <c r="D19032" s="3" t="s">
        <v>24461</v>
      </c>
    </row>
    <row r="19033" spans="1:4" ht="13.5" customHeight="1" x14ac:dyDescent="0.25">
      <c r="A19033" s="51" t="s">
        <v>24408</v>
      </c>
      <c r="C19033" t="s">
        <v>24251</v>
      </c>
      <c r="D19033" s="3" t="s">
        <v>43</v>
      </c>
    </row>
    <row r="19034" spans="1:4" ht="13.5" customHeight="1" x14ac:dyDescent="0.25">
      <c r="A19034" s="51" t="s">
        <v>24409</v>
      </c>
      <c r="C19034" t="s">
        <v>24251</v>
      </c>
      <c r="D19034" s="3" t="s">
        <v>45</v>
      </c>
    </row>
    <row r="19035" spans="1:4" ht="13.5" customHeight="1" x14ac:dyDescent="0.25">
      <c r="A19035" s="51" t="s">
        <v>24462</v>
      </c>
      <c r="B19035" s="3" t="s">
        <v>39</v>
      </c>
      <c r="C19035" t="s">
        <v>24251</v>
      </c>
      <c r="D19035" s="3" t="s">
        <v>24463</v>
      </c>
    </row>
    <row r="19036" spans="1:4" ht="13.5" customHeight="1" x14ac:dyDescent="0.25">
      <c r="A19036" s="51" t="s">
        <v>24452</v>
      </c>
      <c r="C19036" t="s">
        <v>24251</v>
      </c>
      <c r="D19036" s="3" t="s">
        <v>43</v>
      </c>
    </row>
    <row r="19037" spans="1:4" ht="13.5" customHeight="1" x14ac:dyDescent="0.25">
      <c r="A19037" s="51" t="s">
        <v>24453</v>
      </c>
      <c r="C19037" t="s">
        <v>24251</v>
      </c>
      <c r="D19037" s="3" t="s">
        <v>45</v>
      </c>
    </row>
    <row r="19038" spans="1:4" ht="13.5" customHeight="1" x14ac:dyDescent="0.25">
      <c r="A19038" s="51" t="s">
        <v>24464</v>
      </c>
      <c r="B19038" s="3" t="s">
        <v>39</v>
      </c>
      <c r="C19038" t="s">
        <v>24251</v>
      </c>
      <c r="D19038" s="3" t="s">
        <v>24465</v>
      </c>
    </row>
    <row r="19039" spans="1:4" ht="13.5" customHeight="1" x14ac:dyDescent="0.25">
      <c r="A19039" s="51" t="s">
        <v>24404</v>
      </c>
      <c r="C19039" t="s">
        <v>24251</v>
      </c>
      <c r="D19039" s="3" t="s">
        <v>43</v>
      </c>
    </row>
    <row r="19040" spans="1:4" ht="13.5" customHeight="1" x14ac:dyDescent="0.25">
      <c r="A19040" s="51" t="s">
        <v>24405</v>
      </c>
      <c r="C19040" t="s">
        <v>24251</v>
      </c>
      <c r="D19040" s="3" t="s">
        <v>45</v>
      </c>
    </row>
    <row r="19041" spans="1:4" ht="13.5" customHeight="1" x14ac:dyDescent="0.25">
      <c r="A19041" s="51" t="s">
        <v>24466</v>
      </c>
      <c r="B19041" s="3" t="s">
        <v>39</v>
      </c>
      <c r="C19041" t="s">
        <v>24251</v>
      </c>
      <c r="D19041" s="3" t="s">
        <v>24467</v>
      </c>
    </row>
    <row r="19042" spans="1:4" ht="13.5" customHeight="1" x14ac:dyDescent="0.25">
      <c r="A19042" s="51" t="s">
        <v>24426</v>
      </c>
      <c r="C19042" t="s">
        <v>24251</v>
      </c>
      <c r="D19042" s="3" t="s">
        <v>43</v>
      </c>
    </row>
    <row r="19043" spans="1:4" ht="13.5" customHeight="1" x14ac:dyDescent="0.25">
      <c r="A19043" s="51" t="s">
        <v>24427</v>
      </c>
      <c r="C19043" t="s">
        <v>24251</v>
      </c>
      <c r="D19043" s="3" t="s">
        <v>45</v>
      </c>
    </row>
    <row r="19044" spans="1:4" ht="13.5" customHeight="1" x14ac:dyDescent="0.25">
      <c r="A19044" s="51" t="s">
        <v>24468</v>
      </c>
      <c r="B19044" s="3" t="s">
        <v>39</v>
      </c>
      <c r="C19044" t="s">
        <v>24251</v>
      </c>
      <c r="D19044" s="3" t="s">
        <v>24469</v>
      </c>
    </row>
    <row r="19045" spans="1:4" ht="13.5" customHeight="1" x14ac:dyDescent="0.25">
      <c r="A19045" s="51" t="s">
        <v>24408</v>
      </c>
      <c r="C19045" t="s">
        <v>24251</v>
      </c>
      <c r="D19045" s="3" t="s">
        <v>43</v>
      </c>
    </row>
    <row r="19046" spans="1:4" ht="13.5" customHeight="1" x14ac:dyDescent="0.25">
      <c r="A19046" s="51" t="s">
        <v>24409</v>
      </c>
      <c r="C19046" t="s">
        <v>24251</v>
      </c>
      <c r="D19046" s="3" t="s">
        <v>45</v>
      </c>
    </row>
    <row r="19047" spans="1:4" ht="13.5" customHeight="1" x14ac:dyDescent="0.25">
      <c r="A19047" s="51" t="s">
        <v>24470</v>
      </c>
      <c r="B19047" s="3" t="s">
        <v>39</v>
      </c>
      <c r="C19047" t="s">
        <v>24251</v>
      </c>
      <c r="D19047" s="3" t="s">
        <v>24471</v>
      </c>
    </row>
    <row r="19048" spans="1:4" ht="13.5" customHeight="1" x14ac:dyDescent="0.25">
      <c r="A19048" s="51" t="s">
        <v>24472</v>
      </c>
      <c r="C19048" t="s">
        <v>24251</v>
      </c>
      <c r="D19048" s="3" t="s">
        <v>43</v>
      </c>
    </row>
    <row r="19049" spans="1:4" ht="13.5" customHeight="1" x14ac:dyDescent="0.25">
      <c r="A19049" s="51" t="s">
        <v>24473</v>
      </c>
      <c r="C19049" t="s">
        <v>24251</v>
      </c>
      <c r="D19049" s="3" t="s">
        <v>45</v>
      </c>
    </row>
    <row r="19050" spans="1:4" ht="13.5" customHeight="1" x14ac:dyDescent="0.25">
      <c r="A19050" s="51" t="s">
        <v>24474</v>
      </c>
      <c r="B19050" s="3" t="s">
        <v>39</v>
      </c>
      <c r="C19050" t="s">
        <v>24251</v>
      </c>
      <c r="D19050" s="3" t="s">
        <v>24475</v>
      </c>
    </row>
    <row r="19051" spans="1:4" ht="13.5" customHeight="1" x14ac:dyDescent="0.25">
      <c r="A19051" s="51" t="s">
        <v>24444</v>
      </c>
      <c r="C19051" t="s">
        <v>24251</v>
      </c>
      <c r="D19051" s="3" t="s">
        <v>43</v>
      </c>
    </row>
    <row r="19052" spans="1:4" ht="13.5" customHeight="1" x14ac:dyDescent="0.25">
      <c r="A19052" s="51" t="s">
        <v>24445</v>
      </c>
      <c r="C19052" t="s">
        <v>24251</v>
      </c>
      <c r="D19052" s="3" t="s">
        <v>45</v>
      </c>
    </row>
    <row r="19053" spans="1:4" ht="13.5" customHeight="1" x14ac:dyDescent="0.25">
      <c r="A19053" s="51" t="s">
        <v>24476</v>
      </c>
      <c r="B19053" s="3" t="s">
        <v>39</v>
      </c>
      <c r="C19053" t="s">
        <v>24251</v>
      </c>
      <c r="D19053" s="3" t="s">
        <v>24477</v>
      </c>
    </row>
    <row r="19054" spans="1:4" ht="13.5" customHeight="1" x14ac:dyDescent="0.25">
      <c r="A19054" s="51" t="s">
        <v>24412</v>
      </c>
      <c r="C19054" t="s">
        <v>24251</v>
      </c>
      <c r="D19054" s="3" t="s">
        <v>43</v>
      </c>
    </row>
    <row r="19055" spans="1:4" ht="13.5" customHeight="1" x14ac:dyDescent="0.25">
      <c r="A19055" s="51" t="s">
        <v>24413</v>
      </c>
      <c r="C19055" t="s">
        <v>24251</v>
      </c>
      <c r="D19055" s="3" t="s">
        <v>45</v>
      </c>
    </row>
    <row r="19056" spans="1:4" ht="13.5" customHeight="1" x14ac:dyDescent="0.25">
      <c r="A19056" s="51" t="s">
        <v>24478</v>
      </c>
      <c r="B19056" s="3" t="s">
        <v>39</v>
      </c>
      <c r="C19056" t="s">
        <v>24251</v>
      </c>
      <c r="D19056" s="3" t="s">
        <v>24479</v>
      </c>
    </row>
    <row r="19057" spans="1:4" ht="13.5" customHeight="1" x14ac:dyDescent="0.25">
      <c r="A19057" s="51" t="s">
        <v>24416</v>
      </c>
      <c r="C19057" t="s">
        <v>24251</v>
      </c>
      <c r="D19057" s="3" t="s">
        <v>43</v>
      </c>
    </row>
    <row r="19058" spans="1:4" ht="13.5" customHeight="1" x14ac:dyDescent="0.25">
      <c r="A19058" s="51" t="s">
        <v>24417</v>
      </c>
      <c r="C19058" t="s">
        <v>24251</v>
      </c>
      <c r="D19058" s="3" t="s">
        <v>45</v>
      </c>
    </row>
    <row r="19059" spans="1:4" ht="13.5" customHeight="1" x14ac:dyDescent="0.25">
      <c r="A19059" s="51" t="s">
        <v>24480</v>
      </c>
      <c r="B19059" s="3" t="s">
        <v>39</v>
      </c>
      <c r="C19059" t="s">
        <v>24251</v>
      </c>
      <c r="D19059" s="3" t="s">
        <v>24481</v>
      </c>
    </row>
    <row r="19060" spans="1:4" ht="13.5" customHeight="1" x14ac:dyDescent="0.25">
      <c r="A19060" s="51" t="s">
        <v>24438</v>
      </c>
      <c r="C19060" t="s">
        <v>24251</v>
      </c>
      <c r="D19060" s="3" t="s">
        <v>43</v>
      </c>
    </row>
    <row r="19061" spans="1:4" ht="13.5" customHeight="1" x14ac:dyDescent="0.25">
      <c r="A19061" s="51" t="s">
        <v>24439</v>
      </c>
      <c r="C19061" t="s">
        <v>24251</v>
      </c>
      <c r="D19061" s="3" t="s">
        <v>45</v>
      </c>
    </row>
    <row r="19062" spans="1:4" ht="13.5" customHeight="1" x14ac:dyDescent="0.25">
      <c r="A19062" s="51" t="s">
        <v>24482</v>
      </c>
      <c r="B19062" s="3" t="s">
        <v>39</v>
      </c>
      <c r="C19062" t="s">
        <v>24251</v>
      </c>
      <c r="D19062" s="3" t="s">
        <v>24483</v>
      </c>
    </row>
    <row r="19063" spans="1:4" ht="13.5" customHeight="1" x14ac:dyDescent="0.25">
      <c r="A19063" s="51" t="s">
        <v>24472</v>
      </c>
      <c r="C19063" t="s">
        <v>24251</v>
      </c>
      <c r="D19063" s="3" t="s">
        <v>43</v>
      </c>
    </row>
    <row r="19064" spans="1:4" ht="13.5" customHeight="1" x14ac:dyDescent="0.25">
      <c r="A19064" s="51" t="s">
        <v>24473</v>
      </c>
      <c r="C19064" t="s">
        <v>24251</v>
      </c>
      <c r="D19064" s="3" t="s">
        <v>45</v>
      </c>
    </row>
    <row r="19065" spans="1:4" ht="13.5" customHeight="1" x14ac:dyDescent="0.25">
      <c r="A19065" s="51" t="s">
        <v>24484</v>
      </c>
      <c r="B19065" s="3" t="s">
        <v>39</v>
      </c>
      <c r="C19065" t="s">
        <v>24251</v>
      </c>
      <c r="D19065" s="3" t="s">
        <v>24485</v>
      </c>
    </row>
    <row r="19066" spans="1:4" ht="13.5" customHeight="1" x14ac:dyDescent="0.25">
      <c r="A19066" s="51" t="s">
        <v>24444</v>
      </c>
      <c r="C19066" t="s">
        <v>24251</v>
      </c>
      <c r="D19066" s="3" t="s">
        <v>43</v>
      </c>
    </row>
    <row r="19067" spans="1:4" ht="13.5" customHeight="1" x14ac:dyDescent="0.25">
      <c r="A19067" s="51" t="s">
        <v>24445</v>
      </c>
      <c r="C19067" t="s">
        <v>24251</v>
      </c>
      <c r="D19067" s="3" t="s">
        <v>45</v>
      </c>
    </row>
    <row r="19068" spans="1:4" ht="13.5" customHeight="1" x14ac:dyDescent="0.25">
      <c r="A19068" s="51" t="s">
        <v>24486</v>
      </c>
      <c r="B19068" s="3" t="s">
        <v>39</v>
      </c>
      <c r="C19068" t="s">
        <v>24251</v>
      </c>
      <c r="D19068" s="3" t="s">
        <v>24487</v>
      </c>
    </row>
    <row r="19069" spans="1:4" ht="13.5" customHeight="1" x14ac:dyDescent="0.25">
      <c r="A19069" s="51" t="s">
        <v>24420</v>
      </c>
      <c r="C19069" t="s">
        <v>24251</v>
      </c>
      <c r="D19069" s="3" t="s">
        <v>43</v>
      </c>
    </row>
    <row r="19070" spans="1:4" ht="13.5" customHeight="1" x14ac:dyDescent="0.25">
      <c r="A19070" s="51" t="s">
        <v>24421</v>
      </c>
      <c r="C19070" t="s">
        <v>24251</v>
      </c>
      <c r="D19070" s="3" t="s">
        <v>45</v>
      </c>
    </row>
    <row r="19071" spans="1:4" ht="13.5" customHeight="1" x14ac:dyDescent="0.25">
      <c r="A19071" s="51" t="s">
        <v>24488</v>
      </c>
      <c r="B19071" s="3" t="s">
        <v>39</v>
      </c>
      <c r="C19071" t="s">
        <v>24251</v>
      </c>
      <c r="D19071" s="3" t="s">
        <v>24489</v>
      </c>
    </row>
    <row r="19072" spans="1:4" ht="13.5" customHeight="1" x14ac:dyDescent="0.25">
      <c r="A19072" s="51" t="s">
        <v>24404</v>
      </c>
      <c r="C19072" t="s">
        <v>24251</v>
      </c>
      <c r="D19072" s="3" t="s">
        <v>43</v>
      </c>
    </row>
    <row r="19073" spans="1:4" ht="13.5" customHeight="1" x14ac:dyDescent="0.25">
      <c r="A19073" s="51" t="s">
        <v>24405</v>
      </c>
      <c r="C19073" t="s">
        <v>24251</v>
      </c>
      <c r="D19073" s="3" t="s">
        <v>45</v>
      </c>
    </row>
    <row r="19074" spans="1:4" ht="13.5" customHeight="1" x14ac:dyDescent="0.25">
      <c r="A19074" s="51" t="s">
        <v>24490</v>
      </c>
      <c r="B19074" s="3" t="s">
        <v>39</v>
      </c>
      <c r="C19074" t="s">
        <v>24251</v>
      </c>
      <c r="D19074" s="3" t="s">
        <v>24491</v>
      </c>
    </row>
    <row r="19075" spans="1:4" ht="13.5" customHeight="1" x14ac:dyDescent="0.25">
      <c r="A19075" s="51" t="s">
        <v>24408</v>
      </c>
      <c r="C19075" t="s">
        <v>24251</v>
      </c>
      <c r="D19075" s="3" t="s">
        <v>43</v>
      </c>
    </row>
    <row r="19076" spans="1:4" ht="13.5" customHeight="1" x14ac:dyDescent="0.25">
      <c r="A19076" s="51" t="s">
        <v>24409</v>
      </c>
      <c r="C19076" t="s">
        <v>24251</v>
      </c>
      <c r="D19076" s="3" t="s">
        <v>45</v>
      </c>
    </row>
    <row r="19077" spans="1:4" ht="13.5" customHeight="1" x14ac:dyDescent="0.25">
      <c r="A19077" s="51" t="s">
        <v>24492</v>
      </c>
      <c r="B19077" s="3" t="s">
        <v>39</v>
      </c>
      <c r="C19077" t="s">
        <v>24493</v>
      </c>
      <c r="D19077" s="3" t="s">
        <v>50</v>
      </c>
    </row>
    <row r="19078" spans="1:4" ht="13.5" customHeight="1" x14ac:dyDescent="0.25">
      <c r="A19078" s="51" t="s">
        <v>24494</v>
      </c>
      <c r="C19078" t="s">
        <v>24493</v>
      </c>
      <c r="D19078" s="3" t="s">
        <v>43</v>
      </c>
    </row>
    <row r="19079" spans="1:4" ht="13.5" customHeight="1" x14ac:dyDescent="0.25">
      <c r="A19079" s="51" t="s">
        <v>24495</v>
      </c>
      <c r="C19079" t="s">
        <v>24493</v>
      </c>
      <c r="D19079" s="3" t="s">
        <v>45</v>
      </c>
    </row>
    <row r="19080" spans="1:4" ht="13.5" customHeight="1" x14ac:dyDescent="0.25">
      <c r="A19080" s="51" t="s">
        <v>24496</v>
      </c>
      <c r="B19080" s="3" t="s">
        <v>39</v>
      </c>
      <c r="C19080" t="s">
        <v>24190</v>
      </c>
      <c r="D19080" s="3" t="s">
        <v>24497</v>
      </c>
    </row>
    <row r="19081" spans="1:4" ht="13.5" customHeight="1" x14ac:dyDescent="0.25">
      <c r="A19081" s="51" t="s">
        <v>24498</v>
      </c>
      <c r="C19081" t="s">
        <v>24190</v>
      </c>
      <c r="D19081" s="3" t="s">
        <v>43</v>
      </c>
    </row>
    <row r="19082" spans="1:4" ht="13.5" customHeight="1" x14ac:dyDescent="0.25">
      <c r="A19082" s="51" t="s">
        <v>24499</v>
      </c>
      <c r="C19082" t="s">
        <v>24190</v>
      </c>
      <c r="D19082" s="3" t="s">
        <v>45</v>
      </c>
    </row>
    <row r="19083" spans="1:4" ht="13.5" customHeight="1" x14ac:dyDescent="0.25">
      <c r="A19083" s="51" t="s">
        <v>24500</v>
      </c>
      <c r="B19083" s="3" t="s">
        <v>39</v>
      </c>
      <c r="C19083" t="s">
        <v>24190</v>
      </c>
      <c r="D19083" s="3" t="s">
        <v>24501</v>
      </c>
    </row>
    <row r="19084" spans="1:4" ht="13.5" customHeight="1" x14ac:dyDescent="0.25">
      <c r="A19084" s="51" t="s">
        <v>24502</v>
      </c>
      <c r="C19084" t="s">
        <v>24190</v>
      </c>
      <c r="D19084" s="3" t="s">
        <v>43</v>
      </c>
    </row>
    <row r="19085" spans="1:4" ht="13.5" customHeight="1" x14ac:dyDescent="0.25">
      <c r="A19085" s="51" t="s">
        <v>24503</v>
      </c>
      <c r="C19085" t="s">
        <v>24190</v>
      </c>
      <c r="D19085" s="3" t="s">
        <v>45</v>
      </c>
    </row>
    <row r="19086" spans="1:4" ht="13.5" customHeight="1" x14ac:dyDescent="0.25">
      <c r="A19086" s="51" t="s">
        <v>24504</v>
      </c>
      <c r="C19086" t="s">
        <v>24505</v>
      </c>
      <c r="D19086" s="3" t="s">
        <v>24506</v>
      </c>
    </row>
    <row r="19087" spans="1:4" ht="13.5" customHeight="1" x14ac:dyDescent="0.25">
      <c r="A19087" s="51" t="s">
        <v>24507</v>
      </c>
      <c r="C19087" t="s">
        <v>24505</v>
      </c>
      <c r="D19087" s="3" t="s">
        <v>24508</v>
      </c>
    </row>
    <row r="19088" spans="1:4" ht="13.5" customHeight="1" x14ac:dyDescent="0.25">
      <c r="A19088" s="51" t="s">
        <v>24509</v>
      </c>
      <c r="C19088" t="s">
        <v>24505</v>
      </c>
      <c r="D19088" s="3" t="s">
        <v>24510</v>
      </c>
    </row>
    <row r="19089" spans="1:4" ht="13.5" customHeight="1" x14ac:dyDescent="0.25">
      <c r="A19089" s="51" t="s">
        <v>24511</v>
      </c>
      <c r="C19089" t="s">
        <v>24505</v>
      </c>
      <c r="D19089" s="3" t="s">
        <v>24512</v>
      </c>
    </row>
    <row r="19090" spans="1:4" ht="13.5" customHeight="1" x14ac:dyDescent="0.25">
      <c r="A19090" s="51" t="s">
        <v>24513</v>
      </c>
      <c r="C19090" t="s">
        <v>24505</v>
      </c>
      <c r="D19090" s="3" t="s">
        <v>24514</v>
      </c>
    </row>
    <row r="19091" spans="1:4" ht="13.5" customHeight="1" x14ac:dyDescent="0.25">
      <c r="A19091" s="51" t="s">
        <v>24515</v>
      </c>
      <c r="C19091" t="s">
        <v>24505</v>
      </c>
      <c r="D19091" s="3" t="s">
        <v>24516</v>
      </c>
    </row>
    <row r="19092" spans="1:4" ht="13.5" customHeight="1" x14ac:dyDescent="0.25">
      <c r="A19092" s="51" t="s">
        <v>24517</v>
      </c>
      <c r="C19092" t="s">
        <v>24505</v>
      </c>
      <c r="D19092" s="3" t="s">
        <v>24518</v>
      </c>
    </row>
    <row r="19093" spans="1:4" ht="13.5" customHeight="1" x14ac:dyDescent="0.25">
      <c r="A19093" s="51" t="s">
        <v>24519</v>
      </c>
      <c r="C19093" t="s">
        <v>24505</v>
      </c>
      <c r="D19093" s="3" t="s">
        <v>24514</v>
      </c>
    </row>
    <row r="19094" spans="1:4" ht="13.5" customHeight="1" x14ac:dyDescent="0.25">
      <c r="A19094" s="51" t="s">
        <v>24520</v>
      </c>
      <c r="B19094" s="3" t="s">
        <v>39</v>
      </c>
      <c r="C19094" t="s">
        <v>24521</v>
      </c>
      <c r="D19094" s="3" t="s">
        <v>50</v>
      </c>
    </row>
    <row r="19095" spans="1:4" ht="13.5" customHeight="1" x14ac:dyDescent="0.25">
      <c r="A19095" s="51" t="s">
        <v>24522</v>
      </c>
      <c r="C19095" t="s">
        <v>24521</v>
      </c>
      <c r="D19095" s="3" t="s">
        <v>43</v>
      </c>
    </row>
    <row r="19096" spans="1:4" ht="13.5" customHeight="1" x14ac:dyDescent="0.25">
      <c r="A19096" s="51" t="s">
        <v>24523</v>
      </c>
      <c r="C19096" t="s">
        <v>24521</v>
      </c>
      <c r="D19096" s="3" t="s">
        <v>45</v>
      </c>
    </row>
    <row r="19097" spans="1:4" ht="13.5" customHeight="1" x14ac:dyDescent="0.25">
      <c r="A19097" s="51" t="s">
        <v>24524</v>
      </c>
      <c r="B19097" s="3" t="s">
        <v>39</v>
      </c>
      <c r="C19097" t="s">
        <v>24525</v>
      </c>
      <c r="D19097" s="3" t="s">
        <v>50</v>
      </c>
    </row>
    <row r="19098" spans="1:4" ht="13.5" customHeight="1" x14ac:dyDescent="0.25">
      <c r="A19098" s="51" t="s">
        <v>24526</v>
      </c>
      <c r="C19098" t="s">
        <v>24525</v>
      </c>
      <c r="D19098" s="3" t="s">
        <v>43</v>
      </c>
    </row>
    <row r="19099" spans="1:4" ht="13.5" customHeight="1" x14ac:dyDescent="0.25">
      <c r="A19099" s="51" t="s">
        <v>24527</v>
      </c>
      <c r="C19099" t="s">
        <v>24525</v>
      </c>
      <c r="D19099" s="3" t="s">
        <v>45</v>
      </c>
    </row>
    <row r="19100" spans="1:4" ht="13.5" customHeight="1" x14ac:dyDescent="0.25">
      <c r="A19100" s="51" t="s">
        <v>24528</v>
      </c>
      <c r="C19100" t="s">
        <v>24529</v>
      </c>
      <c r="D19100" s="3" t="s">
        <v>24530</v>
      </c>
    </row>
    <row r="19101" spans="1:4" ht="13.5" customHeight="1" x14ac:dyDescent="0.25">
      <c r="A19101" s="51" t="s">
        <v>24531</v>
      </c>
      <c r="B19101" s="3" t="s">
        <v>39</v>
      </c>
      <c r="C19101" t="s">
        <v>24529</v>
      </c>
      <c r="D19101" s="3" t="s">
        <v>50</v>
      </c>
    </row>
    <row r="19102" spans="1:4" ht="13.5" customHeight="1" x14ac:dyDescent="0.25">
      <c r="A19102" s="51" t="s">
        <v>24532</v>
      </c>
      <c r="C19102" t="s">
        <v>24529</v>
      </c>
      <c r="D19102" s="3" t="s">
        <v>43</v>
      </c>
    </row>
    <row r="19103" spans="1:4" ht="13.5" customHeight="1" x14ac:dyDescent="0.25">
      <c r="A19103" s="51" t="s">
        <v>24533</v>
      </c>
      <c r="C19103" t="s">
        <v>24529</v>
      </c>
      <c r="D19103" s="3" t="s">
        <v>45</v>
      </c>
    </row>
    <row r="19104" spans="1:4" ht="13.5" customHeight="1" x14ac:dyDescent="0.25">
      <c r="A19104" s="51" t="s">
        <v>24534</v>
      </c>
      <c r="C19104" t="s">
        <v>24535</v>
      </c>
      <c r="D19104" s="3" t="s">
        <v>50</v>
      </c>
    </row>
    <row r="19105" spans="1:4" ht="13.5" customHeight="1" x14ac:dyDescent="0.25">
      <c r="A19105" s="51" t="s">
        <v>24536</v>
      </c>
      <c r="C19105" t="s">
        <v>24537</v>
      </c>
      <c r="D19105" s="3" t="s">
        <v>2190</v>
      </c>
    </row>
    <row r="19106" spans="1:4" ht="13.5" customHeight="1" x14ac:dyDescent="0.25">
      <c r="A19106" s="51" t="s">
        <v>24538</v>
      </c>
      <c r="B19106" s="3" t="s">
        <v>39</v>
      </c>
      <c r="C19106" t="s">
        <v>24539</v>
      </c>
      <c r="D19106" s="3" t="s">
        <v>50</v>
      </c>
    </row>
    <row r="19107" spans="1:4" ht="13.5" customHeight="1" x14ac:dyDescent="0.25">
      <c r="A19107" s="51" t="s">
        <v>24540</v>
      </c>
      <c r="C19107" t="s">
        <v>24539</v>
      </c>
      <c r="D19107" s="3" t="s">
        <v>43</v>
      </c>
    </row>
    <row r="19108" spans="1:4" ht="13.5" customHeight="1" x14ac:dyDescent="0.25">
      <c r="A19108" s="51" t="s">
        <v>24541</v>
      </c>
      <c r="C19108" t="s">
        <v>24539</v>
      </c>
      <c r="D19108" s="3" t="s">
        <v>45</v>
      </c>
    </row>
    <row r="19109" spans="1:4" ht="13.5" customHeight="1" x14ac:dyDescent="0.25">
      <c r="A19109" s="51" t="s">
        <v>24542</v>
      </c>
      <c r="C19109" t="s">
        <v>24543</v>
      </c>
      <c r="D19109" s="3" t="s">
        <v>169</v>
      </c>
    </row>
    <row r="19110" spans="1:4" ht="13.5" customHeight="1" x14ac:dyDescent="0.25">
      <c r="A19110" s="51" t="s">
        <v>24544</v>
      </c>
      <c r="C19110" t="s">
        <v>24545</v>
      </c>
      <c r="D19110" s="3" t="s">
        <v>5251</v>
      </c>
    </row>
    <row r="19111" spans="1:4" ht="13.5" customHeight="1" x14ac:dyDescent="0.25">
      <c r="A19111" s="51" t="s">
        <v>24546</v>
      </c>
      <c r="B19111" s="3" t="s">
        <v>39</v>
      </c>
      <c r="C19111" t="s">
        <v>24547</v>
      </c>
      <c r="D19111" s="3" t="s">
        <v>50</v>
      </c>
    </row>
    <row r="19112" spans="1:4" ht="13.5" customHeight="1" x14ac:dyDescent="0.25">
      <c r="A19112" s="51" t="s">
        <v>24548</v>
      </c>
      <c r="C19112" t="s">
        <v>24547</v>
      </c>
      <c r="D19112" s="3" t="s">
        <v>43</v>
      </c>
    </row>
    <row r="19113" spans="1:4" ht="13.5" customHeight="1" x14ac:dyDescent="0.25">
      <c r="A19113" s="51" t="s">
        <v>24549</v>
      </c>
      <c r="C19113" t="s">
        <v>24547</v>
      </c>
      <c r="D19113" s="3" t="s">
        <v>45</v>
      </c>
    </row>
    <row r="19114" spans="1:4" ht="13.5" customHeight="1" x14ac:dyDescent="0.25">
      <c r="A19114" s="51" t="s">
        <v>24550</v>
      </c>
      <c r="B19114" s="3" t="s">
        <v>39</v>
      </c>
      <c r="C19114" t="s">
        <v>24551</v>
      </c>
      <c r="D19114" s="3" t="s">
        <v>50</v>
      </c>
    </row>
    <row r="19115" spans="1:4" ht="13.5" customHeight="1" x14ac:dyDescent="0.25">
      <c r="A19115" s="51" t="s">
        <v>24552</v>
      </c>
      <c r="C19115" t="s">
        <v>24551</v>
      </c>
      <c r="D19115" s="3" t="s">
        <v>43</v>
      </c>
    </row>
    <row r="19116" spans="1:4" ht="13.5" customHeight="1" x14ac:dyDescent="0.25">
      <c r="A19116" s="51" t="s">
        <v>24553</v>
      </c>
      <c r="C19116" t="s">
        <v>24551</v>
      </c>
      <c r="D19116" s="3" t="s">
        <v>45</v>
      </c>
    </row>
    <row r="19117" spans="1:4" ht="13.5" customHeight="1" x14ac:dyDescent="0.25">
      <c r="A19117" s="51" t="s">
        <v>24554</v>
      </c>
      <c r="C19117" t="s">
        <v>24555</v>
      </c>
      <c r="D19117" s="3" t="s">
        <v>24556</v>
      </c>
    </row>
    <row r="19118" spans="1:4" ht="13.5" customHeight="1" x14ac:dyDescent="0.25">
      <c r="A19118" s="51" t="s">
        <v>31772</v>
      </c>
      <c r="C19118" t="s">
        <v>31148</v>
      </c>
      <c r="D19118" s="3" t="s">
        <v>50</v>
      </c>
    </row>
    <row r="19119" spans="1:4" ht="13.5" customHeight="1" x14ac:dyDescent="0.25">
      <c r="A19119" s="51" t="s">
        <v>24557</v>
      </c>
      <c r="B19119" s="3" t="s">
        <v>39</v>
      </c>
      <c r="C19119" t="s">
        <v>24558</v>
      </c>
      <c r="D19119" s="3" t="s">
        <v>50</v>
      </c>
    </row>
    <row r="19120" spans="1:4" ht="13.5" customHeight="1" x14ac:dyDescent="0.25">
      <c r="A19120" s="51" t="s">
        <v>24559</v>
      </c>
      <c r="C19120" t="s">
        <v>24558</v>
      </c>
      <c r="D19120" s="3" t="s">
        <v>43</v>
      </c>
    </row>
    <row r="19121" spans="1:4" ht="13.5" customHeight="1" x14ac:dyDescent="0.25">
      <c r="A19121" s="51" t="s">
        <v>24560</v>
      </c>
      <c r="C19121" t="s">
        <v>24558</v>
      </c>
      <c r="D19121" s="3" t="s">
        <v>45</v>
      </c>
    </row>
    <row r="19122" spans="1:4" ht="13.5" customHeight="1" x14ac:dyDescent="0.25">
      <c r="A19122" s="51" t="s">
        <v>31773</v>
      </c>
      <c r="C19122" t="s">
        <v>31149</v>
      </c>
      <c r="D19122" s="3" t="s">
        <v>50</v>
      </c>
    </row>
    <row r="19123" spans="1:4" ht="13.5" customHeight="1" x14ac:dyDescent="0.25">
      <c r="A19123" s="51" t="s">
        <v>24561</v>
      </c>
      <c r="C19123" t="s">
        <v>24562</v>
      </c>
      <c r="D19123" s="3" t="s">
        <v>7655</v>
      </c>
    </row>
    <row r="19124" spans="1:4" ht="13.5" customHeight="1" x14ac:dyDescent="0.25">
      <c r="A19124" s="51" t="s">
        <v>24563</v>
      </c>
      <c r="B19124" s="3" t="s">
        <v>39</v>
      </c>
      <c r="C19124" t="s">
        <v>24564</v>
      </c>
      <c r="D19124" s="3" t="s">
        <v>2190</v>
      </c>
    </row>
    <row r="19125" spans="1:4" ht="13.5" customHeight="1" x14ac:dyDescent="0.25">
      <c r="A19125" s="51" t="s">
        <v>24565</v>
      </c>
      <c r="C19125" t="s">
        <v>24564</v>
      </c>
      <c r="D19125" s="3" t="s">
        <v>43</v>
      </c>
    </row>
    <row r="19126" spans="1:4" ht="13.5" customHeight="1" x14ac:dyDescent="0.25">
      <c r="A19126" s="51" t="s">
        <v>24566</v>
      </c>
      <c r="C19126" t="s">
        <v>24564</v>
      </c>
      <c r="D19126" s="3" t="s">
        <v>45</v>
      </c>
    </row>
    <row r="19127" spans="1:4" ht="13.5" customHeight="1" x14ac:dyDescent="0.25">
      <c r="A19127" s="51" t="s">
        <v>24568</v>
      </c>
      <c r="B19127" s="3" t="s">
        <v>39</v>
      </c>
      <c r="C19127" t="s">
        <v>24567</v>
      </c>
      <c r="D19127" s="3" t="s">
        <v>50</v>
      </c>
    </row>
    <row r="19128" spans="1:4" ht="13.5" customHeight="1" x14ac:dyDescent="0.25">
      <c r="A19128" s="51" t="s">
        <v>24569</v>
      </c>
      <c r="C19128" t="s">
        <v>24567</v>
      </c>
      <c r="D19128" s="3" t="s">
        <v>43</v>
      </c>
    </row>
    <row r="19129" spans="1:4" ht="13.5" customHeight="1" x14ac:dyDescent="0.25">
      <c r="A19129" s="51" t="s">
        <v>24570</v>
      </c>
      <c r="C19129" t="s">
        <v>24567</v>
      </c>
      <c r="D19129" s="3" t="s">
        <v>45</v>
      </c>
    </row>
    <row r="19130" spans="1:4" ht="13.5" customHeight="1" x14ac:dyDescent="0.25">
      <c r="A19130" s="51" t="s">
        <v>24571</v>
      </c>
      <c r="B19130" s="3" t="s">
        <v>39</v>
      </c>
      <c r="C19130" t="s">
        <v>24572</v>
      </c>
      <c r="D19130" s="3" t="s">
        <v>50</v>
      </c>
    </row>
    <row r="19131" spans="1:4" ht="13.5" customHeight="1" x14ac:dyDescent="0.25">
      <c r="A19131" s="51" t="s">
        <v>24573</v>
      </c>
      <c r="C19131" t="s">
        <v>24572</v>
      </c>
      <c r="D19131" s="3" t="s">
        <v>43</v>
      </c>
    </row>
    <row r="19132" spans="1:4" ht="13.5" customHeight="1" x14ac:dyDescent="0.25">
      <c r="A19132" s="51" t="s">
        <v>24574</v>
      </c>
      <c r="C19132" t="s">
        <v>24572</v>
      </c>
      <c r="D19132" s="3" t="s">
        <v>45</v>
      </c>
    </row>
    <row r="19133" spans="1:4" ht="13.5" customHeight="1" x14ac:dyDescent="0.25">
      <c r="A19133" s="51" t="s">
        <v>24575</v>
      </c>
      <c r="C19133" t="s">
        <v>24576</v>
      </c>
      <c r="D19133" s="3" t="s">
        <v>4737</v>
      </c>
    </row>
    <row r="19134" spans="1:4" ht="13.5" customHeight="1" x14ac:dyDescent="0.25">
      <c r="A19134" s="51" t="s">
        <v>24577</v>
      </c>
      <c r="C19134" t="s">
        <v>24578</v>
      </c>
      <c r="D19134" s="3" t="s">
        <v>213</v>
      </c>
    </row>
    <row r="19135" spans="1:4" ht="13.5" customHeight="1" x14ac:dyDescent="0.25">
      <c r="A19135" s="51" t="s">
        <v>24579</v>
      </c>
      <c r="C19135" t="s">
        <v>24578</v>
      </c>
      <c r="D19135" s="3" t="s">
        <v>7912</v>
      </c>
    </row>
    <row r="19136" spans="1:4" ht="13.5" customHeight="1" x14ac:dyDescent="0.25">
      <c r="A19136" s="51" t="s">
        <v>24580</v>
      </c>
      <c r="C19136" t="s">
        <v>24578</v>
      </c>
      <c r="D19136" s="3" t="s">
        <v>1230</v>
      </c>
    </row>
    <row r="19137" spans="1:4" ht="13.5" customHeight="1" x14ac:dyDescent="0.25">
      <c r="A19137" s="51" t="s">
        <v>24581</v>
      </c>
      <c r="B19137" s="3" t="s">
        <v>39</v>
      </c>
      <c r="C19137" t="s">
        <v>24582</v>
      </c>
      <c r="D19137" s="3" t="s">
        <v>50</v>
      </c>
    </row>
    <row r="19138" spans="1:4" ht="13.5" customHeight="1" x14ac:dyDescent="0.25">
      <c r="A19138" s="51" t="s">
        <v>24583</v>
      </c>
      <c r="C19138" t="s">
        <v>24582</v>
      </c>
      <c r="D19138" s="3" t="s">
        <v>43</v>
      </c>
    </row>
    <row r="19139" spans="1:4" ht="13.5" customHeight="1" x14ac:dyDescent="0.25">
      <c r="A19139" s="51" t="s">
        <v>24584</v>
      </c>
      <c r="C19139" t="s">
        <v>24582</v>
      </c>
      <c r="D19139" s="3" t="s">
        <v>45</v>
      </c>
    </row>
    <row r="19140" spans="1:4" ht="13.5" customHeight="1" x14ac:dyDescent="0.25">
      <c r="A19140" s="51" t="s">
        <v>31774</v>
      </c>
      <c r="C19140" t="s">
        <v>31150</v>
      </c>
      <c r="D19140" s="3" t="s">
        <v>8917</v>
      </c>
    </row>
    <row r="19141" spans="1:4" ht="13.5" customHeight="1" x14ac:dyDescent="0.25">
      <c r="A19141" s="51" t="s">
        <v>24585</v>
      </c>
      <c r="B19141" s="3" t="s">
        <v>39</v>
      </c>
      <c r="C19141" t="s">
        <v>24586</v>
      </c>
      <c r="D19141" s="3" t="s">
        <v>50</v>
      </c>
    </row>
    <row r="19142" spans="1:4" ht="13.5" customHeight="1" x14ac:dyDescent="0.25">
      <c r="A19142" s="51" t="s">
        <v>24587</v>
      </c>
      <c r="C19142" t="s">
        <v>24586</v>
      </c>
      <c r="D19142" s="3" t="s">
        <v>43</v>
      </c>
    </row>
    <row r="19143" spans="1:4" ht="13.5" customHeight="1" x14ac:dyDescent="0.25">
      <c r="A19143" s="51" t="s">
        <v>24588</v>
      </c>
      <c r="C19143" t="s">
        <v>24586</v>
      </c>
      <c r="D19143" s="3" t="s">
        <v>45</v>
      </c>
    </row>
    <row r="19144" spans="1:4" ht="13.5" customHeight="1" x14ac:dyDescent="0.25">
      <c r="A19144" s="51" t="s">
        <v>24589</v>
      </c>
      <c r="B19144" s="3" t="s">
        <v>39</v>
      </c>
      <c r="C19144" t="s">
        <v>24590</v>
      </c>
      <c r="D19144" s="3" t="s">
        <v>50</v>
      </c>
    </row>
    <row r="19145" spans="1:4" ht="13.5" customHeight="1" x14ac:dyDescent="0.25">
      <c r="A19145" s="51" t="s">
        <v>24591</v>
      </c>
      <c r="C19145" t="s">
        <v>24590</v>
      </c>
      <c r="D19145" s="3" t="s">
        <v>43</v>
      </c>
    </row>
    <row r="19146" spans="1:4" ht="13.5" customHeight="1" x14ac:dyDescent="0.25">
      <c r="A19146" s="51" t="s">
        <v>24592</v>
      </c>
      <c r="C19146" t="s">
        <v>24590</v>
      </c>
      <c r="D19146" s="3" t="s">
        <v>45</v>
      </c>
    </row>
    <row r="19147" spans="1:4" ht="13.5" customHeight="1" x14ac:dyDescent="0.25">
      <c r="A19147" s="51" t="s">
        <v>24593</v>
      </c>
      <c r="C19147" t="s">
        <v>24594</v>
      </c>
      <c r="D19147" s="3" t="s">
        <v>2190</v>
      </c>
    </row>
    <row r="19148" spans="1:4" ht="13.5" customHeight="1" x14ac:dyDescent="0.25">
      <c r="A19148" s="51" t="s">
        <v>24595</v>
      </c>
      <c r="C19148" t="s">
        <v>24596</v>
      </c>
      <c r="D19148" s="3" t="s">
        <v>194</v>
      </c>
    </row>
    <row r="19149" spans="1:4" ht="13.5" customHeight="1" x14ac:dyDescent="0.25">
      <c r="A19149" s="51" t="s">
        <v>24597</v>
      </c>
      <c r="B19149" s="3" t="s">
        <v>39</v>
      </c>
      <c r="C19149" t="s">
        <v>24598</v>
      </c>
      <c r="D19149" s="3" t="s">
        <v>50</v>
      </c>
    </row>
    <row r="19150" spans="1:4" ht="13.5" customHeight="1" x14ac:dyDescent="0.25">
      <c r="A19150" s="51" t="s">
        <v>24599</v>
      </c>
      <c r="C19150" t="s">
        <v>24598</v>
      </c>
      <c r="D19150" s="3" t="s">
        <v>43</v>
      </c>
    </row>
    <row r="19151" spans="1:4" ht="13.5" customHeight="1" x14ac:dyDescent="0.25">
      <c r="A19151" s="51" t="s">
        <v>24600</v>
      </c>
      <c r="C19151" t="s">
        <v>24598</v>
      </c>
      <c r="D19151" s="3" t="s">
        <v>45</v>
      </c>
    </row>
    <row r="19152" spans="1:4" ht="13.5" customHeight="1" x14ac:dyDescent="0.25">
      <c r="A19152" s="51" t="s">
        <v>24601</v>
      </c>
      <c r="B19152" s="3" t="s">
        <v>39</v>
      </c>
      <c r="C19152" t="s">
        <v>24602</v>
      </c>
      <c r="D19152" s="3" t="s">
        <v>50</v>
      </c>
    </row>
    <row r="19153" spans="1:4" ht="13.5" customHeight="1" x14ac:dyDescent="0.25">
      <c r="A19153" s="51" t="s">
        <v>24603</v>
      </c>
      <c r="C19153" t="s">
        <v>24602</v>
      </c>
      <c r="D19153" s="3" t="s">
        <v>43</v>
      </c>
    </row>
    <row r="19154" spans="1:4" ht="13.5" customHeight="1" x14ac:dyDescent="0.25">
      <c r="A19154" s="51" t="s">
        <v>24604</v>
      </c>
      <c r="C19154" t="s">
        <v>24602</v>
      </c>
      <c r="D19154" s="3" t="s">
        <v>45</v>
      </c>
    </row>
    <row r="19155" spans="1:4" ht="13.5" customHeight="1" x14ac:dyDescent="0.25">
      <c r="A19155" s="51" t="s">
        <v>24605</v>
      </c>
      <c r="B19155" s="3" t="s">
        <v>39</v>
      </c>
      <c r="C19155" t="s">
        <v>24606</v>
      </c>
      <c r="D19155" s="3" t="s">
        <v>213</v>
      </c>
    </row>
    <row r="19156" spans="1:4" ht="13.5" customHeight="1" x14ac:dyDescent="0.25">
      <c r="A19156" s="51" t="s">
        <v>24607</v>
      </c>
      <c r="C19156" t="s">
        <v>24606</v>
      </c>
      <c r="D19156" s="3" t="s">
        <v>43</v>
      </c>
    </row>
    <row r="19157" spans="1:4" ht="13.5" customHeight="1" x14ac:dyDescent="0.25">
      <c r="A19157" s="51" t="s">
        <v>24608</v>
      </c>
      <c r="C19157" t="s">
        <v>24606</v>
      </c>
      <c r="D19157" s="3" t="s">
        <v>45</v>
      </c>
    </row>
    <row r="19158" spans="1:4" ht="13.5" customHeight="1" x14ac:dyDescent="0.25">
      <c r="A19158" s="51" t="s">
        <v>24609</v>
      </c>
      <c r="B19158" s="3" t="s">
        <v>39</v>
      </c>
      <c r="C19158" t="s">
        <v>24610</v>
      </c>
      <c r="D19158" s="3" t="s">
        <v>5251</v>
      </c>
    </row>
    <row r="19159" spans="1:4" ht="13.5" customHeight="1" x14ac:dyDescent="0.25">
      <c r="A19159" s="51" t="s">
        <v>24611</v>
      </c>
      <c r="C19159" t="s">
        <v>24610</v>
      </c>
      <c r="D19159" s="3" t="s">
        <v>43</v>
      </c>
    </row>
    <row r="19160" spans="1:4" ht="13.5" customHeight="1" x14ac:dyDescent="0.25">
      <c r="A19160" s="51" t="s">
        <v>24612</v>
      </c>
      <c r="C19160" t="s">
        <v>24610</v>
      </c>
      <c r="D19160" s="3" t="s">
        <v>45</v>
      </c>
    </row>
    <row r="19161" spans="1:4" ht="13.5" customHeight="1" x14ac:dyDescent="0.25">
      <c r="A19161" s="51" t="s">
        <v>24613</v>
      </c>
      <c r="B19161" s="3" t="s">
        <v>39</v>
      </c>
      <c r="C19161" t="s">
        <v>24614</v>
      </c>
      <c r="D19161" s="3" t="s">
        <v>50</v>
      </c>
    </row>
    <row r="19162" spans="1:4" ht="13.5" customHeight="1" x14ac:dyDescent="0.25">
      <c r="A19162" s="51" t="s">
        <v>24615</v>
      </c>
      <c r="C19162" t="s">
        <v>24614</v>
      </c>
      <c r="D19162" s="3" t="s">
        <v>43</v>
      </c>
    </row>
    <row r="19163" spans="1:4" ht="13.5" customHeight="1" x14ac:dyDescent="0.25">
      <c r="A19163" s="51" t="s">
        <v>24616</v>
      </c>
      <c r="C19163" t="s">
        <v>24614</v>
      </c>
      <c r="D19163" s="3" t="s">
        <v>45</v>
      </c>
    </row>
    <row r="19164" spans="1:4" ht="13.5" customHeight="1" x14ac:dyDescent="0.25">
      <c r="A19164" s="51" t="s">
        <v>24617</v>
      </c>
      <c r="C19164" t="s">
        <v>24618</v>
      </c>
      <c r="D19164" s="3" t="s">
        <v>50</v>
      </c>
    </row>
    <row r="19165" spans="1:4" ht="13.5" customHeight="1" x14ac:dyDescent="0.25">
      <c r="A19165" s="51" t="s">
        <v>24619</v>
      </c>
      <c r="B19165" s="3" t="s">
        <v>39</v>
      </c>
      <c r="C19165" t="s">
        <v>24620</v>
      </c>
      <c r="D19165" s="3" t="s">
        <v>2190</v>
      </c>
    </row>
    <row r="19166" spans="1:4" ht="13.5" customHeight="1" x14ac:dyDescent="0.25">
      <c r="A19166" s="51" t="s">
        <v>24621</v>
      </c>
      <c r="C19166" t="s">
        <v>24620</v>
      </c>
      <c r="D19166" s="3" t="s">
        <v>43</v>
      </c>
    </row>
    <row r="19167" spans="1:4" ht="13.5" customHeight="1" x14ac:dyDescent="0.25">
      <c r="A19167" s="51" t="s">
        <v>24622</v>
      </c>
      <c r="C19167" t="s">
        <v>24620</v>
      </c>
      <c r="D19167" s="3" t="s">
        <v>45</v>
      </c>
    </row>
    <row r="19168" spans="1:4" ht="13.5" customHeight="1" x14ac:dyDescent="0.25">
      <c r="A19168" s="51" t="s">
        <v>24623</v>
      </c>
      <c r="B19168" s="3" t="s">
        <v>39</v>
      </c>
      <c r="C19168" t="s">
        <v>24624</v>
      </c>
      <c r="D19168" s="3" t="s">
        <v>2190</v>
      </c>
    </row>
    <row r="19169" spans="1:4" ht="13.5" customHeight="1" x14ac:dyDescent="0.25">
      <c r="A19169" s="51" t="s">
        <v>24625</v>
      </c>
      <c r="C19169" t="s">
        <v>24624</v>
      </c>
      <c r="D19169" s="3" t="s">
        <v>43</v>
      </c>
    </row>
    <row r="19170" spans="1:4" ht="13.5" customHeight="1" x14ac:dyDescent="0.25">
      <c r="A19170" s="51" t="s">
        <v>24626</v>
      </c>
      <c r="C19170" t="s">
        <v>24624</v>
      </c>
      <c r="D19170" s="3" t="s">
        <v>45</v>
      </c>
    </row>
    <row r="19171" spans="1:4" ht="13.5" customHeight="1" x14ac:dyDescent="0.25">
      <c r="A19171" s="51" t="s">
        <v>24627</v>
      </c>
      <c r="B19171" s="3" t="s">
        <v>39</v>
      </c>
      <c r="C19171" t="s">
        <v>24628</v>
      </c>
      <c r="D19171" s="3" t="s">
        <v>50</v>
      </c>
    </row>
    <row r="19172" spans="1:4" ht="13.5" customHeight="1" x14ac:dyDescent="0.25">
      <c r="A19172" s="51" t="s">
        <v>24629</v>
      </c>
      <c r="C19172" t="s">
        <v>24628</v>
      </c>
      <c r="D19172" s="3" t="s">
        <v>43</v>
      </c>
    </row>
    <row r="19173" spans="1:4" ht="13.5" customHeight="1" x14ac:dyDescent="0.25">
      <c r="A19173" s="51" t="s">
        <v>24630</v>
      </c>
      <c r="C19173" t="s">
        <v>24628</v>
      </c>
      <c r="D19173" s="3" t="s">
        <v>45</v>
      </c>
    </row>
    <row r="19174" spans="1:4" ht="13.5" customHeight="1" x14ac:dyDescent="0.25">
      <c r="A19174" s="51" t="s">
        <v>24631</v>
      </c>
      <c r="B19174" s="3" t="s">
        <v>39</v>
      </c>
      <c r="C19174" t="s">
        <v>24632</v>
      </c>
      <c r="D19174" s="3" t="s">
        <v>50</v>
      </c>
    </row>
    <row r="19175" spans="1:4" ht="13.5" customHeight="1" x14ac:dyDescent="0.25">
      <c r="A19175" s="51" t="s">
        <v>24633</v>
      </c>
      <c r="C19175" t="s">
        <v>24632</v>
      </c>
      <c r="D19175" s="3" t="s">
        <v>43</v>
      </c>
    </row>
    <row r="19176" spans="1:4" ht="13.5" customHeight="1" x14ac:dyDescent="0.25">
      <c r="A19176" s="51" t="s">
        <v>24634</v>
      </c>
      <c r="C19176" t="s">
        <v>24632</v>
      </c>
      <c r="D19176" s="3" t="s">
        <v>45</v>
      </c>
    </row>
    <row r="19177" spans="1:4" ht="13.5" customHeight="1" x14ac:dyDescent="0.25">
      <c r="A19177" s="51" t="s">
        <v>24635</v>
      </c>
      <c r="B19177" s="3" t="s">
        <v>39</v>
      </c>
      <c r="C19177" t="s">
        <v>24636</v>
      </c>
      <c r="D19177" s="3" t="s">
        <v>50</v>
      </c>
    </row>
    <row r="19178" spans="1:4" ht="13.5" customHeight="1" x14ac:dyDescent="0.25">
      <c r="A19178" s="51" t="s">
        <v>24637</v>
      </c>
      <c r="C19178" t="s">
        <v>24636</v>
      </c>
      <c r="D19178" s="3" t="s">
        <v>43</v>
      </c>
    </row>
    <row r="19179" spans="1:4" ht="13.5" customHeight="1" x14ac:dyDescent="0.25">
      <c r="A19179" s="51" t="s">
        <v>24638</v>
      </c>
      <c r="C19179" t="s">
        <v>24636</v>
      </c>
      <c r="D19179" s="3" t="s">
        <v>45</v>
      </c>
    </row>
    <row r="19180" spans="1:4" ht="13.5" customHeight="1" x14ac:dyDescent="0.25">
      <c r="A19180" s="51" t="s">
        <v>24639</v>
      </c>
      <c r="C19180" t="s">
        <v>24640</v>
      </c>
      <c r="D19180" s="3" t="s">
        <v>2190</v>
      </c>
    </row>
    <row r="19181" spans="1:4" ht="13.5" customHeight="1" x14ac:dyDescent="0.25">
      <c r="A19181" s="51" t="s">
        <v>24641</v>
      </c>
      <c r="B19181" s="3" t="s">
        <v>39</v>
      </c>
      <c r="C19181" t="s">
        <v>24642</v>
      </c>
      <c r="D19181" s="3" t="s">
        <v>2688</v>
      </c>
    </row>
    <row r="19182" spans="1:4" ht="13.5" customHeight="1" x14ac:dyDescent="0.25">
      <c r="A19182" s="51" t="s">
        <v>24643</v>
      </c>
      <c r="C19182" t="s">
        <v>24642</v>
      </c>
      <c r="D19182" s="3" t="s">
        <v>43</v>
      </c>
    </row>
    <row r="19183" spans="1:4" ht="13.5" customHeight="1" x14ac:dyDescent="0.25">
      <c r="A19183" s="51" t="s">
        <v>24644</v>
      </c>
      <c r="C19183" t="s">
        <v>24642</v>
      </c>
      <c r="D19183" s="3" t="s">
        <v>45</v>
      </c>
    </row>
    <row r="19184" spans="1:4" ht="13.5" customHeight="1" x14ac:dyDescent="0.25">
      <c r="A19184" s="51" t="s">
        <v>24645</v>
      </c>
      <c r="B19184" s="3" t="s">
        <v>39</v>
      </c>
      <c r="C19184" t="s">
        <v>24646</v>
      </c>
      <c r="D19184" s="3" t="s">
        <v>50</v>
      </c>
    </row>
    <row r="19185" spans="1:4" ht="13.5" customHeight="1" x14ac:dyDescent="0.25">
      <c r="A19185" s="51" t="s">
        <v>24647</v>
      </c>
      <c r="C19185" t="s">
        <v>24646</v>
      </c>
      <c r="D19185" s="3" t="s">
        <v>43</v>
      </c>
    </row>
    <row r="19186" spans="1:4" ht="13.5" customHeight="1" x14ac:dyDescent="0.25">
      <c r="A19186" s="51" t="s">
        <v>24648</v>
      </c>
      <c r="C19186" t="s">
        <v>24646</v>
      </c>
      <c r="D19186" s="3" t="s">
        <v>45</v>
      </c>
    </row>
    <row r="19187" spans="1:4" ht="13.5" customHeight="1" x14ac:dyDescent="0.25">
      <c r="A19187" s="51" t="s">
        <v>24649</v>
      </c>
      <c r="B19187" s="3" t="s">
        <v>39</v>
      </c>
      <c r="C19187" t="s">
        <v>24650</v>
      </c>
      <c r="D19187" s="3" t="s">
        <v>5232</v>
      </c>
    </row>
    <row r="19188" spans="1:4" ht="13.5" customHeight="1" x14ac:dyDescent="0.25">
      <c r="A19188" s="51" t="s">
        <v>24651</v>
      </c>
      <c r="C19188" t="s">
        <v>24650</v>
      </c>
      <c r="D19188" s="3" t="s">
        <v>43</v>
      </c>
    </row>
    <row r="19189" spans="1:4" ht="13.5" customHeight="1" x14ac:dyDescent="0.25">
      <c r="A19189" s="51" t="s">
        <v>24652</v>
      </c>
      <c r="C19189" t="s">
        <v>24650</v>
      </c>
      <c r="D19189" s="3" t="s">
        <v>45</v>
      </c>
    </row>
    <row r="19190" spans="1:4" ht="13.5" customHeight="1" x14ac:dyDescent="0.25">
      <c r="A19190" s="51" t="s">
        <v>24653</v>
      </c>
      <c r="B19190" s="3" t="s">
        <v>39</v>
      </c>
      <c r="C19190" t="s">
        <v>24654</v>
      </c>
      <c r="D19190" s="3" t="s">
        <v>2190</v>
      </c>
    </row>
    <row r="19191" spans="1:4" ht="13.5" customHeight="1" x14ac:dyDescent="0.25">
      <c r="A19191" s="51" t="s">
        <v>24655</v>
      </c>
      <c r="C19191" t="s">
        <v>24654</v>
      </c>
      <c r="D19191" s="3" t="s">
        <v>43</v>
      </c>
    </row>
    <row r="19192" spans="1:4" ht="13.5" customHeight="1" x14ac:dyDescent="0.25">
      <c r="A19192" s="51" t="s">
        <v>24656</v>
      </c>
      <c r="C19192" t="s">
        <v>24654</v>
      </c>
      <c r="D19192" s="3" t="s">
        <v>45</v>
      </c>
    </row>
    <row r="19193" spans="1:4" ht="13.5" customHeight="1" x14ac:dyDescent="0.25">
      <c r="A19193" s="51" t="s">
        <v>24658</v>
      </c>
      <c r="C19193" t="s">
        <v>24657</v>
      </c>
      <c r="D19193" s="3" t="s">
        <v>726</v>
      </c>
    </row>
    <row r="19194" spans="1:4" ht="13.5" customHeight="1" x14ac:dyDescent="0.25">
      <c r="A19194" s="51" t="s">
        <v>31775</v>
      </c>
      <c r="C19194" t="s">
        <v>24657</v>
      </c>
      <c r="D19194" s="3" t="s">
        <v>2190</v>
      </c>
    </row>
    <row r="19195" spans="1:4" ht="13.5" customHeight="1" x14ac:dyDescent="0.25">
      <c r="A19195" s="51" t="s">
        <v>24659</v>
      </c>
      <c r="C19195" t="s">
        <v>24660</v>
      </c>
      <c r="D19195" s="3" t="s">
        <v>24661</v>
      </c>
    </row>
    <row r="19196" spans="1:4" ht="13.5" customHeight="1" x14ac:dyDescent="0.25">
      <c r="A19196" s="51" t="s">
        <v>31776</v>
      </c>
      <c r="C19196" t="s">
        <v>24660</v>
      </c>
      <c r="D19196" s="3" t="s">
        <v>31151</v>
      </c>
    </row>
    <row r="19197" spans="1:4" ht="13.5" customHeight="1" x14ac:dyDescent="0.25">
      <c r="A19197" s="51" t="s">
        <v>24662</v>
      </c>
      <c r="B19197" s="3" t="s">
        <v>39</v>
      </c>
      <c r="C19197" t="s">
        <v>24660</v>
      </c>
      <c r="D19197" s="3" t="s">
        <v>50</v>
      </c>
    </row>
    <row r="19198" spans="1:4" ht="13.5" customHeight="1" x14ac:dyDescent="0.25">
      <c r="A19198" s="51" t="s">
        <v>24663</v>
      </c>
      <c r="C19198" t="s">
        <v>24660</v>
      </c>
      <c r="D19198" s="3" t="s">
        <v>43</v>
      </c>
    </row>
    <row r="19199" spans="1:4" ht="13.5" customHeight="1" x14ac:dyDescent="0.25">
      <c r="A19199" s="51" t="s">
        <v>24664</v>
      </c>
      <c r="C19199" t="s">
        <v>24660</v>
      </c>
      <c r="D19199" s="3" t="s">
        <v>45</v>
      </c>
    </row>
    <row r="19200" spans="1:4" ht="13.5" customHeight="1" x14ac:dyDescent="0.25">
      <c r="A19200" s="51" t="s">
        <v>24665</v>
      </c>
      <c r="B19200" s="3" t="s">
        <v>39</v>
      </c>
      <c r="C19200" t="s">
        <v>24666</v>
      </c>
      <c r="D19200" s="3" t="s">
        <v>2688</v>
      </c>
    </row>
    <row r="19201" spans="1:5" ht="13.5" customHeight="1" x14ac:dyDescent="0.25">
      <c r="A19201" s="51" t="s">
        <v>24667</v>
      </c>
      <c r="C19201" t="s">
        <v>24666</v>
      </c>
      <c r="D19201" s="3" t="s">
        <v>43</v>
      </c>
    </row>
    <row r="19202" spans="1:5" ht="13.5" customHeight="1" x14ac:dyDescent="0.25">
      <c r="A19202" s="51" t="s">
        <v>24668</v>
      </c>
      <c r="C19202" t="s">
        <v>24666</v>
      </c>
      <c r="D19202" s="3" t="s">
        <v>45</v>
      </c>
    </row>
    <row r="19203" spans="1:5" ht="13.5" customHeight="1" x14ac:dyDescent="0.25">
      <c r="A19203" s="51" t="s">
        <v>24669</v>
      </c>
      <c r="B19203" s="3" t="s">
        <v>39</v>
      </c>
      <c r="C19203" t="s">
        <v>24670</v>
      </c>
      <c r="D19203" s="3" t="s">
        <v>50</v>
      </c>
    </row>
    <row r="19204" spans="1:5" ht="13.5" customHeight="1" x14ac:dyDescent="0.25">
      <c r="A19204" s="51" t="s">
        <v>24671</v>
      </c>
      <c r="C19204" t="s">
        <v>24670</v>
      </c>
      <c r="D19204" s="3" t="s">
        <v>43</v>
      </c>
    </row>
    <row r="19205" spans="1:5" ht="13.5" customHeight="1" x14ac:dyDescent="0.25">
      <c r="A19205" s="51" t="s">
        <v>24672</v>
      </c>
      <c r="C19205" t="s">
        <v>24670</v>
      </c>
      <c r="D19205" s="3" t="s">
        <v>45</v>
      </c>
    </row>
    <row r="19206" spans="1:5" ht="13.5" customHeight="1" x14ac:dyDescent="0.25">
      <c r="A19206" s="51" t="s">
        <v>24673</v>
      </c>
      <c r="B19206" s="3" t="s">
        <v>39</v>
      </c>
      <c r="C19206" t="s">
        <v>24674</v>
      </c>
      <c r="D19206" s="3" t="s">
        <v>50</v>
      </c>
    </row>
    <row r="19207" spans="1:5" ht="13.5" customHeight="1" x14ac:dyDescent="0.25">
      <c r="A19207" s="51" t="s">
        <v>24675</v>
      </c>
      <c r="C19207" t="s">
        <v>24674</v>
      </c>
      <c r="D19207" s="3" t="s">
        <v>43</v>
      </c>
    </row>
    <row r="19208" spans="1:5" ht="13.5" customHeight="1" x14ac:dyDescent="0.25">
      <c r="A19208" s="51" t="s">
        <v>24676</v>
      </c>
      <c r="C19208" t="s">
        <v>24674</v>
      </c>
      <c r="D19208" s="3" t="s">
        <v>45</v>
      </c>
    </row>
    <row r="19209" spans="1:5" ht="13.5" customHeight="1" x14ac:dyDescent="0.25">
      <c r="A19209" s="51" t="s">
        <v>24677</v>
      </c>
      <c r="C19209" t="s">
        <v>24678</v>
      </c>
      <c r="D19209" s="3" t="s">
        <v>50</v>
      </c>
      <c r="E19209" s="3" t="s">
        <v>74</v>
      </c>
    </row>
    <row r="19210" spans="1:5" ht="13.5" customHeight="1" x14ac:dyDescent="0.25">
      <c r="A19210" s="51" t="s">
        <v>32781</v>
      </c>
      <c r="C19210" t="s">
        <v>24678</v>
      </c>
      <c r="D19210" s="3" t="s">
        <v>2190</v>
      </c>
      <c r="E19210" s="3" t="s">
        <v>126</v>
      </c>
    </row>
    <row r="19211" spans="1:5" ht="13.5" customHeight="1" x14ac:dyDescent="0.25">
      <c r="A19211" s="51" t="s">
        <v>24679</v>
      </c>
      <c r="C19211" t="s">
        <v>24680</v>
      </c>
      <c r="D19211" s="3" t="s">
        <v>2775</v>
      </c>
    </row>
    <row r="19212" spans="1:5" ht="13.5" customHeight="1" x14ac:dyDescent="0.25">
      <c r="A19212" s="51" t="s">
        <v>24681</v>
      </c>
      <c r="C19212" t="s">
        <v>24680</v>
      </c>
      <c r="D19212" s="3" t="s">
        <v>10250</v>
      </c>
    </row>
    <row r="19213" spans="1:5" ht="13.5" customHeight="1" x14ac:dyDescent="0.25">
      <c r="A19213" s="51" t="s">
        <v>30726</v>
      </c>
      <c r="B19213" s="3" t="s">
        <v>39</v>
      </c>
      <c r="C19213" t="s">
        <v>30207</v>
      </c>
      <c r="D19213" s="3" t="s">
        <v>50</v>
      </c>
    </row>
    <row r="19214" spans="1:5" ht="13.5" customHeight="1" x14ac:dyDescent="0.25">
      <c r="A19214" s="51" t="s">
        <v>32782</v>
      </c>
      <c r="C19214" t="s">
        <v>30207</v>
      </c>
      <c r="D19214" s="3" t="s">
        <v>43</v>
      </c>
    </row>
    <row r="19215" spans="1:5" ht="13.5" customHeight="1" x14ac:dyDescent="0.25">
      <c r="A19215" s="51" t="s">
        <v>32783</v>
      </c>
      <c r="C19215" t="s">
        <v>30207</v>
      </c>
      <c r="D19215" s="3" t="s">
        <v>45</v>
      </c>
    </row>
    <row r="19216" spans="1:5" ht="13.5" customHeight="1" x14ac:dyDescent="0.25">
      <c r="A19216" s="51" t="s">
        <v>24682</v>
      </c>
      <c r="B19216" s="3" t="s">
        <v>39</v>
      </c>
      <c r="C19216" t="s">
        <v>24683</v>
      </c>
      <c r="D19216" s="3" t="s">
        <v>50</v>
      </c>
    </row>
    <row r="19217" spans="1:4" ht="13.5" customHeight="1" x14ac:dyDescent="0.25">
      <c r="A19217" s="51" t="s">
        <v>24684</v>
      </c>
      <c r="C19217" t="s">
        <v>24683</v>
      </c>
      <c r="D19217" s="3" t="s">
        <v>43</v>
      </c>
    </row>
    <row r="19218" spans="1:4" ht="13.5" customHeight="1" x14ac:dyDescent="0.25">
      <c r="A19218" s="51" t="s">
        <v>24685</v>
      </c>
      <c r="C19218" t="s">
        <v>24683</v>
      </c>
      <c r="D19218" s="3" t="s">
        <v>45</v>
      </c>
    </row>
    <row r="19219" spans="1:4" ht="13.5" customHeight="1" x14ac:dyDescent="0.25">
      <c r="A19219" s="51" t="s">
        <v>24686</v>
      </c>
      <c r="B19219" s="3" t="s">
        <v>39</v>
      </c>
      <c r="C19219" t="s">
        <v>24687</v>
      </c>
      <c r="D19219" s="3" t="s">
        <v>50</v>
      </c>
    </row>
    <row r="19220" spans="1:4" ht="13.5" customHeight="1" x14ac:dyDescent="0.25">
      <c r="A19220" s="51" t="s">
        <v>24688</v>
      </c>
      <c r="C19220" t="s">
        <v>24687</v>
      </c>
      <c r="D19220" s="3" t="s">
        <v>43</v>
      </c>
    </row>
    <row r="19221" spans="1:4" ht="13.5" customHeight="1" x14ac:dyDescent="0.25">
      <c r="A19221" s="51" t="s">
        <v>24689</v>
      </c>
      <c r="C19221" t="s">
        <v>24687</v>
      </c>
      <c r="D19221" s="3" t="s">
        <v>45</v>
      </c>
    </row>
    <row r="19222" spans="1:4" ht="13.5" customHeight="1" x14ac:dyDescent="0.25">
      <c r="A19222" s="51" t="s">
        <v>24690</v>
      </c>
      <c r="B19222" s="3" t="s">
        <v>39</v>
      </c>
      <c r="C19222" t="s">
        <v>24691</v>
      </c>
      <c r="D19222" s="3" t="s">
        <v>2031</v>
      </c>
    </row>
    <row r="19223" spans="1:4" ht="13.5" customHeight="1" x14ac:dyDescent="0.25">
      <c r="A19223" s="51" t="s">
        <v>24692</v>
      </c>
      <c r="C19223" t="s">
        <v>24691</v>
      </c>
      <c r="D19223" s="3" t="s">
        <v>43</v>
      </c>
    </row>
    <row r="19224" spans="1:4" ht="13.5" customHeight="1" x14ac:dyDescent="0.25">
      <c r="A19224" s="51" t="s">
        <v>24693</v>
      </c>
      <c r="C19224" t="s">
        <v>24691</v>
      </c>
      <c r="D19224" s="3" t="s">
        <v>45</v>
      </c>
    </row>
    <row r="19225" spans="1:4" ht="13.5" customHeight="1" x14ac:dyDescent="0.25">
      <c r="A19225" s="51" t="s">
        <v>24694</v>
      </c>
      <c r="B19225" s="3" t="s">
        <v>39</v>
      </c>
      <c r="C19225" t="s">
        <v>24695</v>
      </c>
      <c r="D19225" s="3" t="s">
        <v>194</v>
      </c>
    </row>
    <row r="19226" spans="1:4" ht="13.5" customHeight="1" x14ac:dyDescent="0.25">
      <c r="A19226" s="51" t="s">
        <v>24696</v>
      </c>
      <c r="C19226" t="s">
        <v>24695</v>
      </c>
      <c r="D19226" s="3" t="s">
        <v>43</v>
      </c>
    </row>
    <row r="19227" spans="1:4" ht="13.5" customHeight="1" x14ac:dyDescent="0.25">
      <c r="A19227" s="51" t="s">
        <v>24697</v>
      </c>
      <c r="C19227" t="s">
        <v>24695</v>
      </c>
      <c r="D19227" s="3" t="s">
        <v>45</v>
      </c>
    </row>
    <row r="19228" spans="1:4" ht="13.5" customHeight="1" x14ac:dyDescent="0.25">
      <c r="A19228" s="51" t="s">
        <v>24698</v>
      </c>
      <c r="B19228" s="3" t="s">
        <v>39</v>
      </c>
      <c r="C19228" t="s">
        <v>24699</v>
      </c>
      <c r="D19228" s="3" t="s">
        <v>5646</v>
      </c>
    </row>
    <row r="19229" spans="1:4" ht="13.5" customHeight="1" x14ac:dyDescent="0.25">
      <c r="A19229" s="51" t="s">
        <v>24700</v>
      </c>
      <c r="C19229" t="s">
        <v>24699</v>
      </c>
      <c r="D19229" s="3" t="s">
        <v>43</v>
      </c>
    </row>
    <row r="19230" spans="1:4" ht="13.5" customHeight="1" x14ac:dyDescent="0.25">
      <c r="A19230" s="51" t="s">
        <v>24701</v>
      </c>
      <c r="C19230" t="s">
        <v>24699</v>
      </c>
      <c r="D19230" s="3" t="s">
        <v>45</v>
      </c>
    </row>
    <row r="19231" spans="1:4" ht="13.5" customHeight="1" x14ac:dyDescent="0.25">
      <c r="A19231" s="51" t="s">
        <v>24702</v>
      </c>
      <c r="B19231" s="3" t="s">
        <v>39</v>
      </c>
      <c r="C19231" t="s">
        <v>24703</v>
      </c>
      <c r="D19231" s="3" t="s">
        <v>50</v>
      </c>
    </row>
    <row r="19232" spans="1:4" ht="13.5" customHeight="1" x14ac:dyDescent="0.25">
      <c r="A19232" s="51" t="s">
        <v>24704</v>
      </c>
      <c r="C19232" t="s">
        <v>24703</v>
      </c>
      <c r="D19232" s="3" t="s">
        <v>43</v>
      </c>
    </row>
    <row r="19233" spans="1:5" ht="13.5" customHeight="1" x14ac:dyDescent="0.25">
      <c r="A19233" s="51" t="s">
        <v>24705</v>
      </c>
      <c r="C19233" t="s">
        <v>24703</v>
      </c>
      <c r="D19233" s="3" t="s">
        <v>45</v>
      </c>
    </row>
    <row r="19234" spans="1:5" ht="13.5" customHeight="1" x14ac:dyDescent="0.25">
      <c r="A19234" s="51" t="s">
        <v>24706</v>
      </c>
      <c r="B19234" s="3" t="s">
        <v>39</v>
      </c>
      <c r="C19234" t="s">
        <v>24707</v>
      </c>
      <c r="D19234" s="3" t="s">
        <v>50</v>
      </c>
    </row>
    <row r="19235" spans="1:5" ht="13.5" customHeight="1" x14ac:dyDescent="0.25">
      <c r="A19235" s="51" t="s">
        <v>24708</v>
      </c>
      <c r="C19235" t="s">
        <v>24707</v>
      </c>
      <c r="D19235" s="3" t="s">
        <v>43</v>
      </c>
    </row>
    <row r="19236" spans="1:5" ht="13.5" customHeight="1" x14ac:dyDescent="0.25">
      <c r="A19236" s="51" t="s">
        <v>24709</v>
      </c>
      <c r="C19236" t="s">
        <v>24707</v>
      </c>
      <c r="D19236" s="3" t="s">
        <v>45</v>
      </c>
    </row>
    <row r="19237" spans="1:5" ht="13.5" customHeight="1" x14ac:dyDescent="0.25">
      <c r="A19237" s="51" t="s">
        <v>24710</v>
      </c>
      <c r="B19237" s="3" t="s">
        <v>39</v>
      </c>
      <c r="C19237" t="s">
        <v>24711</v>
      </c>
      <c r="D19237" s="3" t="s">
        <v>50</v>
      </c>
    </row>
    <row r="19238" spans="1:5" ht="13.5" customHeight="1" x14ac:dyDescent="0.25">
      <c r="A19238" s="51" t="s">
        <v>24712</v>
      </c>
      <c r="C19238" t="s">
        <v>24711</v>
      </c>
      <c r="D19238" s="3" t="s">
        <v>43</v>
      </c>
    </row>
    <row r="19239" spans="1:5" ht="13.5" customHeight="1" x14ac:dyDescent="0.25">
      <c r="A19239" s="51" t="s">
        <v>24713</v>
      </c>
      <c r="C19239" t="s">
        <v>24711</v>
      </c>
      <c r="D19239" s="3" t="s">
        <v>45</v>
      </c>
    </row>
    <row r="19240" spans="1:5" ht="13.5" customHeight="1" x14ac:dyDescent="0.25">
      <c r="A19240" s="51" t="s">
        <v>24714</v>
      </c>
      <c r="C19240" t="s">
        <v>24715</v>
      </c>
      <c r="D19240" s="3" t="s">
        <v>657</v>
      </c>
      <c r="E19240" s="3" t="s">
        <v>74</v>
      </c>
    </row>
    <row r="19241" spans="1:5" ht="13.5" customHeight="1" x14ac:dyDescent="0.25">
      <c r="A19241" s="51" t="s">
        <v>24716</v>
      </c>
      <c r="C19241" t="s">
        <v>24715</v>
      </c>
      <c r="D19241" s="3" t="s">
        <v>24717</v>
      </c>
      <c r="E19241" s="3" t="s">
        <v>74</v>
      </c>
    </row>
    <row r="19242" spans="1:5" ht="13.5" customHeight="1" x14ac:dyDescent="0.25">
      <c r="A19242" s="51" t="s">
        <v>24718</v>
      </c>
      <c r="C19242" t="s">
        <v>24715</v>
      </c>
      <c r="D19242" s="3" t="s">
        <v>1716</v>
      </c>
      <c r="E19242" s="3" t="s">
        <v>74</v>
      </c>
    </row>
    <row r="19243" spans="1:5" ht="13.5" customHeight="1" x14ac:dyDescent="0.25">
      <c r="A19243" s="51" t="s">
        <v>24719</v>
      </c>
      <c r="B19243" s="3" t="s">
        <v>39</v>
      </c>
      <c r="C19243" t="s">
        <v>24720</v>
      </c>
      <c r="D19243" s="3" t="s">
        <v>50</v>
      </c>
    </row>
    <row r="19244" spans="1:5" ht="13.5" customHeight="1" x14ac:dyDescent="0.25">
      <c r="A19244" s="51" t="s">
        <v>24721</v>
      </c>
      <c r="C19244" t="s">
        <v>24720</v>
      </c>
      <c r="D19244" s="3" t="s">
        <v>43</v>
      </c>
    </row>
    <row r="19245" spans="1:5" ht="13.5" customHeight="1" x14ac:dyDescent="0.25">
      <c r="A19245" s="51" t="s">
        <v>24722</v>
      </c>
      <c r="C19245" t="s">
        <v>24720</v>
      </c>
      <c r="D19245" s="3" t="s">
        <v>45</v>
      </c>
    </row>
    <row r="19246" spans="1:5" ht="13.5" customHeight="1" x14ac:dyDescent="0.25">
      <c r="A19246" s="51" t="s">
        <v>24723</v>
      </c>
      <c r="C19246" t="s">
        <v>24724</v>
      </c>
      <c r="D19246" s="3" t="s">
        <v>24725</v>
      </c>
    </row>
    <row r="19247" spans="1:5" ht="13.5" customHeight="1" x14ac:dyDescent="0.25">
      <c r="A19247" s="51" t="s">
        <v>24726</v>
      </c>
      <c r="B19247" s="3" t="s">
        <v>39</v>
      </c>
      <c r="C19247" t="s">
        <v>24727</v>
      </c>
      <c r="D19247" s="3" t="s">
        <v>24728</v>
      </c>
    </row>
    <row r="19248" spans="1:5" ht="13.5" customHeight="1" x14ac:dyDescent="0.25">
      <c r="A19248" s="51" t="s">
        <v>24729</v>
      </c>
      <c r="C19248" t="s">
        <v>24727</v>
      </c>
      <c r="D19248" s="3" t="s">
        <v>43</v>
      </c>
    </row>
    <row r="19249" spans="1:4" ht="13.5" customHeight="1" x14ac:dyDescent="0.25">
      <c r="A19249" s="51" t="s">
        <v>24730</v>
      </c>
      <c r="C19249" t="s">
        <v>24727</v>
      </c>
      <c r="D19249" s="3" t="s">
        <v>45</v>
      </c>
    </row>
    <row r="19250" spans="1:4" ht="13.5" customHeight="1" x14ac:dyDescent="0.25">
      <c r="A19250" s="51" t="s">
        <v>24731</v>
      </c>
      <c r="B19250" s="3" t="s">
        <v>39</v>
      </c>
      <c r="C19250" t="s">
        <v>24727</v>
      </c>
      <c r="D19250" s="3" t="s">
        <v>24732</v>
      </c>
    </row>
    <row r="19251" spans="1:4" ht="13.5" customHeight="1" x14ac:dyDescent="0.25">
      <c r="A19251" s="51" t="s">
        <v>24733</v>
      </c>
      <c r="C19251" t="s">
        <v>24727</v>
      </c>
      <c r="D19251" s="3" t="s">
        <v>43</v>
      </c>
    </row>
    <row r="19252" spans="1:4" ht="13.5" customHeight="1" x14ac:dyDescent="0.25">
      <c r="A19252" s="51" t="s">
        <v>24734</v>
      </c>
      <c r="C19252" t="s">
        <v>24727</v>
      </c>
      <c r="D19252" s="3" t="s">
        <v>45</v>
      </c>
    </row>
    <row r="19253" spans="1:4" ht="13.5" customHeight="1" x14ac:dyDescent="0.25">
      <c r="A19253" s="51" t="s">
        <v>24735</v>
      </c>
      <c r="B19253" s="3" t="s">
        <v>39</v>
      </c>
      <c r="C19253" t="s">
        <v>24727</v>
      </c>
      <c r="D19253" s="3" t="s">
        <v>24736</v>
      </c>
    </row>
    <row r="19254" spans="1:4" ht="13.5" customHeight="1" x14ac:dyDescent="0.25">
      <c r="A19254" s="51" t="s">
        <v>24737</v>
      </c>
      <c r="C19254" t="s">
        <v>24727</v>
      </c>
      <c r="D19254" s="3" t="s">
        <v>43</v>
      </c>
    </row>
    <row r="19255" spans="1:4" ht="13.5" customHeight="1" x14ac:dyDescent="0.25">
      <c r="A19255" s="51" t="s">
        <v>24738</v>
      </c>
      <c r="C19255" t="s">
        <v>24727</v>
      </c>
      <c r="D19255" s="3" t="s">
        <v>45</v>
      </c>
    </row>
    <row r="19256" spans="1:4" ht="13.5" customHeight="1" x14ac:dyDescent="0.25">
      <c r="A19256" s="51" t="s">
        <v>24739</v>
      </c>
      <c r="B19256" s="3" t="s">
        <v>39</v>
      </c>
      <c r="C19256" t="s">
        <v>24727</v>
      </c>
      <c r="D19256" s="3" t="s">
        <v>24740</v>
      </c>
    </row>
    <row r="19257" spans="1:4" ht="13.5" customHeight="1" x14ac:dyDescent="0.25">
      <c r="A19257" s="51" t="s">
        <v>24741</v>
      </c>
      <c r="C19257" t="s">
        <v>24727</v>
      </c>
      <c r="D19257" s="3" t="s">
        <v>43</v>
      </c>
    </row>
    <row r="19258" spans="1:4" ht="13.5" customHeight="1" x14ac:dyDescent="0.25">
      <c r="A19258" s="51" t="s">
        <v>24742</v>
      </c>
      <c r="C19258" t="s">
        <v>24727</v>
      </c>
      <c r="D19258" s="3" t="s">
        <v>45</v>
      </c>
    </row>
    <row r="19259" spans="1:4" ht="13.5" customHeight="1" x14ac:dyDescent="0.25">
      <c r="A19259" s="51" t="s">
        <v>24743</v>
      </c>
      <c r="B19259" s="3" t="s">
        <v>39</v>
      </c>
      <c r="C19259" t="s">
        <v>24727</v>
      </c>
      <c r="D19259" s="3" t="s">
        <v>24744</v>
      </c>
    </row>
    <row r="19260" spans="1:4" ht="13.5" customHeight="1" x14ac:dyDescent="0.25">
      <c r="A19260" s="51" t="s">
        <v>24745</v>
      </c>
      <c r="C19260" t="s">
        <v>24727</v>
      </c>
      <c r="D19260" s="3" t="s">
        <v>43</v>
      </c>
    </row>
    <row r="19261" spans="1:4" ht="13.5" customHeight="1" x14ac:dyDescent="0.25">
      <c r="A19261" s="51" t="s">
        <v>24746</v>
      </c>
      <c r="C19261" t="s">
        <v>24727</v>
      </c>
      <c r="D19261" s="3" t="s">
        <v>45</v>
      </c>
    </row>
    <row r="19262" spans="1:4" ht="13.5" customHeight="1" x14ac:dyDescent="0.25">
      <c r="A19262" s="51" t="s">
        <v>24747</v>
      </c>
      <c r="B19262" s="3" t="s">
        <v>39</v>
      </c>
      <c r="C19262" t="s">
        <v>24727</v>
      </c>
      <c r="D19262" s="3" t="s">
        <v>24748</v>
      </c>
    </row>
    <row r="19263" spans="1:4" ht="13.5" customHeight="1" x14ac:dyDescent="0.25">
      <c r="A19263" s="51" t="s">
        <v>24749</v>
      </c>
      <c r="C19263" t="s">
        <v>24727</v>
      </c>
      <c r="D19263" s="3" t="s">
        <v>43</v>
      </c>
    </row>
    <row r="19264" spans="1:4" ht="13.5" customHeight="1" x14ac:dyDescent="0.25">
      <c r="A19264" s="51" t="s">
        <v>24750</v>
      </c>
      <c r="C19264" t="s">
        <v>24727</v>
      </c>
      <c r="D19264" s="3" t="s">
        <v>45</v>
      </c>
    </row>
    <row r="19265" spans="1:4" ht="13.5" customHeight="1" x14ac:dyDescent="0.25">
      <c r="A19265" s="51" t="s">
        <v>31777</v>
      </c>
      <c r="C19265" t="s">
        <v>24727</v>
      </c>
      <c r="D19265" s="3" t="s">
        <v>31152</v>
      </c>
    </row>
    <row r="19266" spans="1:4" ht="13.5" customHeight="1" x14ac:dyDescent="0.25">
      <c r="A19266" s="51" t="s">
        <v>24751</v>
      </c>
      <c r="C19266" t="s">
        <v>24727</v>
      </c>
      <c r="D19266" s="3" t="s">
        <v>24752</v>
      </c>
    </row>
    <row r="19267" spans="1:4" ht="13.5" customHeight="1" x14ac:dyDescent="0.25">
      <c r="A19267" s="51" t="s">
        <v>24753</v>
      </c>
      <c r="C19267" t="s">
        <v>24727</v>
      </c>
      <c r="D19267" s="3" t="s">
        <v>24754</v>
      </c>
    </row>
    <row r="19268" spans="1:4" ht="13.5" customHeight="1" x14ac:dyDescent="0.25">
      <c r="A19268" s="51" t="s">
        <v>24755</v>
      </c>
      <c r="C19268" t="s">
        <v>24727</v>
      </c>
      <c r="D19268" s="3" t="s">
        <v>24756</v>
      </c>
    </row>
    <row r="19269" spans="1:4" ht="13.5" customHeight="1" x14ac:dyDescent="0.25">
      <c r="A19269" s="51" t="s">
        <v>24757</v>
      </c>
      <c r="B19269" s="3" t="s">
        <v>39</v>
      </c>
      <c r="C19269" t="s">
        <v>24727</v>
      </c>
      <c r="D19269" s="3" t="s">
        <v>24758</v>
      </c>
    </row>
    <row r="19270" spans="1:4" ht="13.5" customHeight="1" x14ac:dyDescent="0.25">
      <c r="A19270" s="51" t="s">
        <v>24729</v>
      </c>
      <c r="C19270" t="s">
        <v>24727</v>
      </c>
      <c r="D19270" s="3" t="s">
        <v>43</v>
      </c>
    </row>
    <row r="19271" spans="1:4" ht="13.5" customHeight="1" x14ac:dyDescent="0.25">
      <c r="A19271" s="51" t="s">
        <v>24730</v>
      </c>
      <c r="C19271" t="s">
        <v>24727</v>
      </c>
      <c r="D19271" s="3" t="s">
        <v>45</v>
      </c>
    </row>
    <row r="19272" spans="1:4" ht="13.5" customHeight="1" x14ac:dyDescent="0.25">
      <c r="A19272" s="51" t="s">
        <v>24759</v>
      </c>
      <c r="C19272" t="s">
        <v>24727</v>
      </c>
      <c r="D19272" s="3" t="s">
        <v>24760</v>
      </c>
    </row>
    <row r="19273" spans="1:4" ht="13.5" customHeight="1" x14ac:dyDescent="0.25">
      <c r="A19273" s="51" t="s">
        <v>24761</v>
      </c>
      <c r="C19273" t="s">
        <v>24727</v>
      </c>
      <c r="D19273" s="3" t="s">
        <v>24762</v>
      </c>
    </row>
    <row r="19274" spans="1:4" ht="13.5" customHeight="1" x14ac:dyDescent="0.25">
      <c r="A19274" s="51" t="s">
        <v>24763</v>
      </c>
      <c r="B19274" s="3" t="s">
        <v>39</v>
      </c>
      <c r="C19274" t="s">
        <v>24727</v>
      </c>
      <c r="D19274" s="3" t="s">
        <v>24764</v>
      </c>
    </row>
    <row r="19275" spans="1:4" ht="13.5" customHeight="1" x14ac:dyDescent="0.25">
      <c r="A19275" s="51" t="s">
        <v>24765</v>
      </c>
      <c r="C19275" t="s">
        <v>24727</v>
      </c>
      <c r="D19275" s="3" t="s">
        <v>43</v>
      </c>
    </row>
    <row r="19276" spans="1:4" ht="13.5" customHeight="1" x14ac:dyDescent="0.25">
      <c r="A19276" s="51" t="s">
        <v>24766</v>
      </c>
      <c r="C19276" t="s">
        <v>24727</v>
      </c>
      <c r="D19276" s="3" t="s">
        <v>45</v>
      </c>
    </row>
    <row r="19277" spans="1:4" ht="13.5" customHeight="1" x14ac:dyDescent="0.25">
      <c r="A19277" s="51" t="s">
        <v>24767</v>
      </c>
      <c r="B19277" s="3" t="s">
        <v>39</v>
      </c>
      <c r="C19277" t="s">
        <v>24727</v>
      </c>
      <c r="D19277" s="3" t="s">
        <v>24768</v>
      </c>
    </row>
    <row r="19278" spans="1:4" ht="13.5" customHeight="1" x14ac:dyDescent="0.25">
      <c r="A19278" s="51" t="s">
        <v>24769</v>
      </c>
      <c r="C19278" t="s">
        <v>24727</v>
      </c>
      <c r="D19278" s="3" t="s">
        <v>43</v>
      </c>
    </row>
    <row r="19279" spans="1:4" ht="13.5" customHeight="1" x14ac:dyDescent="0.25">
      <c r="A19279" s="51" t="s">
        <v>24770</v>
      </c>
      <c r="C19279" t="s">
        <v>24727</v>
      </c>
      <c r="D19279" s="3" t="s">
        <v>45</v>
      </c>
    </row>
    <row r="19280" spans="1:4" ht="13.5" customHeight="1" x14ac:dyDescent="0.25">
      <c r="A19280" s="51" t="s">
        <v>24771</v>
      </c>
      <c r="B19280" s="3" t="s">
        <v>39</v>
      </c>
      <c r="C19280" t="s">
        <v>24727</v>
      </c>
      <c r="D19280" s="3" t="s">
        <v>24772</v>
      </c>
    </row>
    <row r="19281" spans="1:4" ht="13.5" customHeight="1" x14ac:dyDescent="0.25">
      <c r="A19281" s="51" t="s">
        <v>24729</v>
      </c>
      <c r="C19281" t="s">
        <v>24727</v>
      </c>
      <c r="D19281" s="3" t="s">
        <v>43</v>
      </c>
    </row>
    <row r="19282" spans="1:4" ht="13.5" customHeight="1" x14ac:dyDescent="0.25">
      <c r="A19282" s="51" t="s">
        <v>24730</v>
      </c>
      <c r="C19282" t="s">
        <v>24727</v>
      </c>
      <c r="D19282" s="3" t="s">
        <v>45</v>
      </c>
    </row>
    <row r="19283" spans="1:4" ht="13.5" customHeight="1" x14ac:dyDescent="0.25">
      <c r="A19283" s="51" t="s">
        <v>24773</v>
      </c>
      <c r="B19283" s="3" t="s">
        <v>39</v>
      </c>
      <c r="C19283" t="s">
        <v>24727</v>
      </c>
      <c r="D19283" s="3" t="s">
        <v>24774</v>
      </c>
    </row>
    <row r="19284" spans="1:4" ht="13.5" customHeight="1" x14ac:dyDescent="0.25">
      <c r="A19284" s="51" t="s">
        <v>24737</v>
      </c>
      <c r="C19284" t="s">
        <v>24727</v>
      </c>
      <c r="D19284" s="3" t="s">
        <v>43</v>
      </c>
    </row>
    <row r="19285" spans="1:4" ht="13.5" customHeight="1" x14ac:dyDescent="0.25">
      <c r="A19285" s="51" t="s">
        <v>24738</v>
      </c>
      <c r="C19285" t="s">
        <v>24727</v>
      </c>
      <c r="D19285" s="3" t="s">
        <v>45</v>
      </c>
    </row>
    <row r="19286" spans="1:4" ht="13.5" customHeight="1" x14ac:dyDescent="0.25">
      <c r="A19286" s="51" t="s">
        <v>24775</v>
      </c>
      <c r="B19286" s="3" t="s">
        <v>39</v>
      </c>
      <c r="C19286" t="s">
        <v>24727</v>
      </c>
      <c r="D19286" s="3" t="s">
        <v>24776</v>
      </c>
    </row>
    <row r="19287" spans="1:4" ht="13.5" customHeight="1" x14ac:dyDescent="0.25">
      <c r="A19287" s="51" t="s">
        <v>24745</v>
      </c>
      <c r="C19287" t="s">
        <v>24727</v>
      </c>
      <c r="D19287" s="3" t="s">
        <v>43</v>
      </c>
    </row>
    <row r="19288" spans="1:4" ht="13.5" customHeight="1" x14ac:dyDescent="0.25">
      <c r="A19288" s="51" t="s">
        <v>24746</v>
      </c>
      <c r="C19288" t="s">
        <v>24727</v>
      </c>
      <c r="D19288" s="3" t="s">
        <v>45</v>
      </c>
    </row>
    <row r="19289" spans="1:4" ht="13.5" customHeight="1" x14ac:dyDescent="0.25">
      <c r="A19289" s="51" t="s">
        <v>24777</v>
      </c>
      <c r="B19289" s="3" t="s">
        <v>39</v>
      </c>
      <c r="C19289" t="s">
        <v>24727</v>
      </c>
      <c r="D19289" s="3" t="s">
        <v>24778</v>
      </c>
    </row>
    <row r="19290" spans="1:4" ht="13.5" customHeight="1" x14ac:dyDescent="0.25">
      <c r="A19290" s="51" t="s">
        <v>24779</v>
      </c>
      <c r="C19290" t="s">
        <v>24727</v>
      </c>
      <c r="D19290" s="3" t="s">
        <v>43</v>
      </c>
    </row>
    <row r="19291" spans="1:4" ht="13.5" customHeight="1" x14ac:dyDescent="0.25">
      <c r="A19291" s="51" t="s">
        <v>24780</v>
      </c>
      <c r="C19291" t="s">
        <v>24727</v>
      </c>
      <c r="D19291" s="3" t="s">
        <v>45</v>
      </c>
    </row>
    <row r="19292" spans="1:4" ht="13.5" customHeight="1" x14ac:dyDescent="0.25">
      <c r="A19292" s="51" t="s">
        <v>24781</v>
      </c>
      <c r="B19292" s="3" t="s">
        <v>39</v>
      </c>
      <c r="C19292" t="s">
        <v>24727</v>
      </c>
      <c r="D19292" s="3" t="s">
        <v>24782</v>
      </c>
    </row>
    <row r="19293" spans="1:4" ht="13.5" customHeight="1" x14ac:dyDescent="0.25">
      <c r="A19293" s="51" t="s">
        <v>24783</v>
      </c>
      <c r="C19293" t="s">
        <v>24727</v>
      </c>
      <c r="D19293" s="3" t="s">
        <v>43</v>
      </c>
    </row>
    <row r="19294" spans="1:4" ht="13.5" customHeight="1" x14ac:dyDescent="0.25">
      <c r="A19294" s="51" t="s">
        <v>24784</v>
      </c>
      <c r="C19294" t="s">
        <v>24727</v>
      </c>
      <c r="D19294" s="3" t="s">
        <v>45</v>
      </c>
    </row>
    <row r="19295" spans="1:4" ht="13.5" customHeight="1" x14ac:dyDescent="0.25">
      <c r="A19295" s="51" t="s">
        <v>24785</v>
      </c>
      <c r="B19295" s="3" t="s">
        <v>39</v>
      </c>
      <c r="C19295" t="s">
        <v>24727</v>
      </c>
      <c r="D19295" s="3" t="s">
        <v>24786</v>
      </c>
    </row>
    <row r="19296" spans="1:4" ht="13.5" customHeight="1" x14ac:dyDescent="0.25">
      <c r="A19296" s="51" t="s">
        <v>24733</v>
      </c>
      <c r="C19296" t="s">
        <v>24727</v>
      </c>
      <c r="D19296" s="3" t="s">
        <v>43</v>
      </c>
    </row>
    <row r="19297" spans="1:4" ht="13.5" customHeight="1" x14ac:dyDescent="0.25">
      <c r="A19297" s="51" t="s">
        <v>24734</v>
      </c>
      <c r="C19297" t="s">
        <v>24727</v>
      </c>
      <c r="D19297" s="3" t="s">
        <v>45</v>
      </c>
    </row>
    <row r="19298" spans="1:4" ht="13.5" customHeight="1" x14ac:dyDescent="0.25">
      <c r="A19298" s="51" t="s">
        <v>24787</v>
      </c>
      <c r="B19298" s="3" t="s">
        <v>39</v>
      </c>
      <c r="C19298" t="s">
        <v>24727</v>
      </c>
      <c r="D19298" s="3" t="s">
        <v>24788</v>
      </c>
    </row>
    <row r="19299" spans="1:4" ht="13.5" customHeight="1" x14ac:dyDescent="0.25">
      <c r="A19299" s="51" t="s">
        <v>24741</v>
      </c>
      <c r="C19299" t="s">
        <v>24727</v>
      </c>
      <c r="D19299" s="3" t="s">
        <v>43</v>
      </c>
    </row>
    <row r="19300" spans="1:4" ht="13.5" customHeight="1" x14ac:dyDescent="0.25">
      <c r="A19300" s="51" t="s">
        <v>24742</v>
      </c>
      <c r="C19300" t="s">
        <v>24727</v>
      </c>
      <c r="D19300" s="3" t="s">
        <v>45</v>
      </c>
    </row>
    <row r="19301" spans="1:4" ht="13.5" customHeight="1" x14ac:dyDescent="0.25">
      <c r="A19301" s="51" t="s">
        <v>24789</v>
      </c>
      <c r="B19301" s="3" t="s">
        <v>39</v>
      </c>
      <c r="C19301" t="s">
        <v>24727</v>
      </c>
      <c r="D19301" s="3" t="s">
        <v>24790</v>
      </c>
    </row>
    <row r="19302" spans="1:4" ht="13.5" customHeight="1" x14ac:dyDescent="0.25">
      <c r="A19302" s="51" t="s">
        <v>24749</v>
      </c>
      <c r="C19302" t="s">
        <v>24727</v>
      </c>
      <c r="D19302" s="3" t="s">
        <v>43</v>
      </c>
    </row>
    <row r="19303" spans="1:4" ht="13.5" customHeight="1" x14ac:dyDescent="0.25">
      <c r="A19303" s="51" t="s">
        <v>24750</v>
      </c>
      <c r="C19303" t="s">
        <v>24727</v>
      </c>
      <c r="D19303" s="3" t="s">
        <v>45</v>
      </c>
    </row>
    <row r="19304" spans="1:4" ht="13.5" customHeight="1" x14ac:dyDescent="0.25">
      <c r="A19304" s="51" t="s">
        <v>24791</v>
      </c>
      <c r="B19304" s="3" t="s">
        <v>39</v>
      </c>
      <c r="C19304" t="s">
        <v>24727</v>
      </c>
      <c r="D19304" s="3" t="s">
        <v>24792</v>
      </c>
    </row>
    <row r="19305" spans="1:4" ht="13.5" customHeight="1" x14ac:dyDescent="0.25">
      <c r="A19305" s="51" t="s">
        <v>24779</v>
      </c>
      <c r="C19305" t="s">
        <v>24727</v>
      </c>
      <c r="D19305" s="3" t="s">
        <v>43</v>
      </c>
    </row>
    <row r="19306" spans="1:4" ht="13.5" customHeight="1" x14ac:dyDescent="0.25">
      <c r="A19306" s="51" t="s">
        <v>24780</v>
      </c>
      <c r="C19306" t="s">
        <v>24727</v>
      </c>
      <c r="D19306" s="3" t="s">
        <v>45</v>
      </c>
    </row>
    <row r="19307" spans="1:4" ht="13.5" customHeight="1" x14ac:dyDescent="0.25">
      <c r="A19307" s="51" t="s">
        <v>24793</v>
      </c>
      <c r="B19307" s="3" t="s">
        <v>39</v>
      </c>
      <c r="C19307" t="s">
        <v>24727</v>
      </c>
      <c r="D19307" s="3" t="s">
        <v>24794</v>
      </c>
    </row>
    <row r="19308" spans="1:4" ht="13.5" customHeight="1" x14ac:dyDescent="0.25">
      <c r="A19308" s="51" t="s">
        <v>24741</v>
      </c>
      <c r="C19308" t="s">
        <v>24727</v>
      </c>
      <c r="D19308" s="3" t="s">
        <v>43</v>
      </c>
    </row>
    <row r="19309" spans="1:4" ht="13.5" customHeight="1" x14ac:dyDescent="0.25">
      <c r="A19309" s="51" t="s">
        <v>24742</v>
      </c>
      <c r="C19309" t="s">
        <v>24727</v>
      </c>
      <c r="D19309" s="3" t="s">
        <v>45</v>
      </c>
    </row>
    <row r="19310" spans="1:4" ht="13.5" customHeight="1" x14ac:dyDescent="0.25">
      <c r="A19310" s="51" t="s">
        <v>24795</v>
      </c>
      <c r="B19310" s="3" t="s">
        <v>39</v>
      </c>
      <c r="C19310" t="s">
        <v>24727</v>
      </c>
      <c r="D19310" s="3" t="s">
        <v>24796</v>
      </c>
    </row>
    <row r="19311" spans="1:4" ht="13.5" customHeight="1" x14ac:dyDescent="0.25">
      <c r="A19311" s="51" t="s">
        <v>24749</v>
      </c>
      <c r="C19311" t="s">
        <v>24727</v>
      </c>
      <c r="D19311" s="3" t="s">
        <v>43</v>
      </c>
    </row>
    <row r="19312" spans="1:4" ht="13.5" customHeight="1" x14ac:dyDescent="0.25">
      <c r="A19312" s="51" t="s">
        <v>24750</v>
      </c>
      <c r="C19312" t="s">
        <v>24727</v>
      </c>
      <c r="D19312" s="3" t="s">
        <v>45</v>
      </c>
    </row>
    <row r="19313" spans="1:4" ht="13.5" customHeight="1" x14ac:dyDescent="0.25">
      <c r="A19313" s="51" t="s">
        <v>24797</v>
      </c>
      <c r="B19313" s="3" t="s">
        <v>39</v>
      </c>
      <c r="C19313" t="s">
        <v>24727</v>
      </c>
      <c r="D19313" s="3" t="s">
        <v>24798</v>
      </c>
    </row>
    <row r="19314" spans="1:4" ht="13.5" customHeight="1" x14ac:dyDescent="0.25">
      <c r="A19314" s="51" t="s">
        <v>24769</v>
      </c>
      <c r="C19314" t="s">
        <v>24727</v>
      </c>
      <c r="D19314" s="3" t="s">
        <v>43</v>
      </c>
    </row>
    <row r="19315" spans="1:4" ht="13.5" customHeight="1" x14ac:dyDescent="0.25">
      <c r="A19315" s="51" t="s">
        <v>24770</v>
      </c>
      <c r="C19315" t="s">
        <v>24727</v>
      </c>
      <c r="D19315" s="3" t="s">
        <v>45</v>
      </c>
    </row>
    <row r="19316" spans="1:4" ht="13.5" customHeight="1" x14ac:dyDescent="0.25">
      <c r="A19316" s="51" t="s">
        <v>24799</v>
      </c>
      <c r="B19316" s="3" t="s">
        <v>39</v>
      </c>
      <c r="C19316" t="s">
        <v>24727</v>
      </c>
      <c r="D19316" s="3" t="s">
        <v>24800</v>
      </c>
    </row>
    <row r="19317" spans="1:4" ht="13.5" customHeight="1" x14ac:dyDescent="0.25">
      <c r="A19317" s="51" t="s">
        <v>24729</v>
      </c>
      <c r="C19317" t="s">
        <v>24727</v>
      </c>
      <c r="D19317" s="3" t="s">
        <v>43</v>
      </c>
    </row>
    <row r="19318" spans="1:4" ht="13.5" customHeight="1" x14ac:dyDescent="0.25">
      <c r="A19318" s="51" t="s">
        <v>24730</v>
      </c>
      <c r="C19318" t="s">
        <v>24727</v>
      </c>
      <c r="D19318" s="3" t="s">
        <v>45</v>
      </c>
    </row>
    <row r="19319" spans="1:4" ht="13.5" customHeight="1" x14ac:dyDescent="0.25">
      <c r="A19319" s="51" t="s">
        <v>24801</v>
      </c>
      <c r="B19319" s="3" t="s">
        <v>39</v>
      </c>
      <c r="C19319" t="s">
        <v>24727</v>
      </c>
      <c r="D19319" s="3" t="s">
        <v>24802</v>
      </c>
    </row>
    <row r="19320" spans="1:4" ht="13.5" customHeight="1" x14ac:dyDescent="0.25">
      <c r="A19320" s="51" t="s">
        <v>24737</v>
      </c>
      <c r="C19320" t="s">
        <v>24727</v>
      </c>
      <c r="D19320" s="3" t="s">
        <v>43</v>
      </c>
    </row>
    <row r="19321" spans="1:4" ht="13.5" customHeight="1" x14ac:dyDescent="0.25">
      <c r="A19321" s="51" t="s">
        <v>24738</v>
      </c>
      <c r="C19321" t="s">
        <v>24727</v>
      </c>
      <c r="D19321" s="3" t="s">
        <v>45</v>
      </c>
    </row>
    <row r="19322" spans="1:4" ht="13.5" customHeight="1" x14ac:dyDescent="0.25">
      <c r="A19322" s="51" t="s">
        <v>24803</v>
      </c>
      <c r="B19322" s="3" t="s">
        <v>39</v>
      </c>
      <c r="C19322" t="s">
        <v>24727</v>
      </c>
      <c r="D19322" s="3" t="s">
        <v>24804</v>
      </c>
    </row>
    <row r="19323" spans="1:4" ht="13.5" customHeight="1" x14ac:dyDescent="0.25">
      <c r="A19323" s="51" t="s">
        <v>24745</v>
      </c>
      <c r="C19323" t="s">
        <v>24727</v>
      </c>
      <c r="D19323" s="3" t="s">
        <v>43</v>
      </c>
    </row>
    <row r="19324" spans="1:4" ht="13.5" customHeight="1" x14ac:dyDescent="0.25">
      <c r="A19324" s="51" t="s">
        <v>24746</v>
      </c>
      <c r="C19324" t="s">
        <v>24727</v>
      </c>
      <c r="D19324" s="3" t="s">
        <v>45</v>
      </c>
    </row>
    <row r="19325" spans="1:4" ht="13.5" customHeight="1" x14ac:dyDescent="0.25">
      <c r="A19325" s="51" t="s">
        <v>24805</v>
      </c>
      <c r="B19325" s="3" t="s">
        <v>39</v>
      </c>
      <c r="C19325" t="s">
        <v>24806</v>
      </c>
      <c r="D19325" s="3" t="s">
        <v>50</v>
      </c>
    </row>
    <row r="19326" spans="1:4" ht="13.5" customHeight="1" x14ac:dyDescent="0.25">
      <c r="A19326" s="51" t="s">
        <v>24807</v>
      </c>
      <c r="C19326" t="s">
        <v>24806</v>
      </c>
      <c r="D19326" s="3" t="s">
        <v>43</v>
      </c>
    </row>
    <row r="19327" spans="1:4" ht="13.5" customHeight="1" x14ac:dyDescent="0.25">
      <c r="A19327" s="51" t="s">
        <v>24808</v>
      </c>
      <c r="C19327" t="s">
        <v>24806</v>
      </c>
      <c r="D19327" s="3" t="s">
        <v>45</v>
      </c>
    </row>
    <row r="19328" spans="1:4" ht="13.5" customHeight="1" x14ac:dyDescent="0.25">
      <c r="A19328" s="51" t="s">
        <v>24809</v>
      </c>
      <c r="B19328" s="3" t="s">
        <v>39</v>
      </c>
      <c r="C19328" t="s">
        <v>24810</v>
      </c>
      <c r="D19328" s="3" t="s">
        <v>50</v>
      </c>
    </row>
    <row r="19329" spans="1:5" ht="13.5" customHeight="1" x14ac:dyDescent="0.25">
      <c r="A19329" s="51" t="s">
        <v>24811</v>
      </c>
      <c r="C19329" t="s">
        <v>24810</v>
      </c>
      <c r="D19329" s="3" t="s">
        <v>43</v>
      </c>
    </row>
    <row r="19330" spans="1:5" ht="13.5" customHeight="1" x14ac:dyDescent="0.25">
      <c r="A19330" s="51" t="s">
        <v>24812</v>
      </c>
      <c r="C19330" t="s">
        <v>24810</v>
      </c>
      <c r="D19330" s="3" t="s">
        <v>45</v>
      </c>
    </row>
    <row r="19331" spans="1:5" ht="13.5" customHeight="1" x14ac:dyDescent="0.25">
      <c r="A19331" s="51" t="s">
        <v>24813</v>
      </c>
      <c r="C19331" t="s">
        <v>24814</v>
      </c>
      <c r="D19331" s="3" t="s">
        <v>50</v>
      </c>
      <c r="E19331" s="3" t="s">
        <v>74</v>
      </c>
    </row>
    <row r="19332" spans="1:5" ht="13.5" customHeight="1" x14ac:dyDescent="0.25">
      <c r="A19332" s="51" t="s">
        <v>32784</v>
      </c>
      <c r="C19332" t="s">
        <v>24814</v>
      </c>
      <c r="D19332" s="3" t="s">
        <v>2190</v>
      </c>
      <c r="E19332" s="3" t="s">
        <v>126</v>
      </c>
    </row>
    <row r="19333" spans="1:5" ht="13.5" customHeight="1" x14ac:dyDescent="0.25">
      <c r="A19333" s="51" t="s">
        <v>24815</v>
      </c>
      <c r="B19333" s="3" t="s">
        <v>39</v>
      </c>
      <c r="C19333" t="s">
        <v>24816</v>
      </c>
      <c r="D19333" s="3" t="s">
        <v>50</v>
      </c>
    </row>
    <row r="19334" spans="1:5" ht="13.5" customHeight="1" x14ac:dyDescent="0.25">
      <c r="A19334" s="51" t="s">
        <v>24817</v>
      </c>
      <c r="C19334" t="s">
        <v>24816</v>
      </c>
      <c r="D19334" s="3" t="s">
        <v>43</v>
      </c>
    </row>
    <row r="19335" spans="1:5" ht="13.5" customHeight="1" x14ac:dyDescent="0.25">
      <c r="A19335" s="51" t="s">
        <v>24818</v>
      </c>
      <c r="C19335" t="s">
        <v>24816</v>
      </c>
      <c r="D19335" s="3" t="s">
        <v>45</v>
      </c>
    </row>
    <row r="19336" spans="1:5" ht="13.5" customHeight="1" x14ac:dyDescent="0.25">
      <c r="A19336" s="51" t="s">
        <v>24819</v>
      </c>
      <c r="B19336" s="3" t="s">
        <v>39</v>
      </c>
      <c r="C19336" t="s">
        <v>24820</v>
      </c>
      <c r="D19336" s="3" t="s">
        <v>50</v>
      </c>
    </row>
    <row r="19337" spans="1:5" ht="13.5" customHeight="1" x14ac:dyDescent="0.25">
      <c r="A19337" s="51" t="s">
        <v>24821</v>
      </c>
      <c r="C19337" t="s">
        <v>24820</v>
      </c>
      <c r="D19337" s="3" t="s">
        <v>43</v>
      </c>
    </row>
    <row r="19338" spans="1:5" ht="13.5" customHeight="1" x14ac:dyDescent="0.25">
      <c r="A19338" s="51" t="s">
        <v>24822</v>
      </c>
      <c r="C19338" t="s">
        <v>24820</v>
      </c>
      <c r="D19338" s="3" t="s">
        <v>45</v>
      </c>
    </row>
    <row r="19339" spans="1:5" ht="13.5" customHeight="1" x14ac:dyDescent="0.25">
      <c r="A19339" s="51" t="s">
        <v>24823</v>
      </c>
      <c r="C19339" t="s">
        <v>24820</v>
      </c>
      <c r="D19339" s="3" t="s">
        <v>514</v>
      </c>
    </row>
    <row r="19340" spans="1:5" ht="13.5" customHeight="1" x14ac:dyDescent="0.25">
      <c r="A19340" s="51" t="s">
        <v>24824</v>
      </c>
      <c r="B19340" s="3" t="s">
        <v>39</v>
      </c>
      <c r="C19340" t="s">
        <v>24825</v>
      </c>
      <c r="D19340" s="3" t="s">
        <v>194</v>
      </c>
      <c r="E19340" s="3" t="s">
        <v>74</v>
      </c>
    </row>
    <row r="19341" spans="1:5" ht="13.5" customHeight="1" x14ac:dyDescent="0.25">
      <c r="A19341" s="51" t="s">
        <v>24826</v>
      </c>
      <c r="C19341" t="s">
        <v>24825</v>
      </c>
      <c r="D19341" s="3" t="s">
        <v>43</v>
      </c>
      <c r="E19341" s="3" t="s">
        <v>74</v>
      </c>
    </row>
    <row r="19342" spans="1:5" ht="13.5" customHeight="1" x14ac:dyDescent="0.25">
      <c r="A19342" s="51" t="s">
        <v>24827</v>
      </c>
      <c r="C19342" t="s">
        <v>24825</v>
      </c>
      <c r="D19342" s="3" t="s">
        <v>45</v>
      </c>
      <c r="E19342" s="3" t="s">
        <v>74</v>
      </c>
    </row>
    <row r="19343" spans="1:5" ht="13.5" customHeight="1" x14ac:dyDescent="0.25">
      <c r="A19343" s="51" t="s">
        <v>24828</v>
      </c>
      <c r="B19343" s="3" t="s">
        <v>39</v>
      </c>
      <c r="C19343" t="s">
        <v>24829</v>
      </c>
      <c r="D19343" s="3" t="s">
        <v>194</v>
      </c>
    </row>
    <row r="19344" spans="1:5" ht="13.5" customHeight="1" x14ac:dyDescent="0.25">
      <c r="A19344" s="51" t="s">
        <v>24830</v>
      </c>
      <c r="C19344" t="s">
        <v>24829</v>
      </c>
      <c r="D19344" s="3" t="s">
        <v>43</v>
      </c>
    </row>
    <row r="19345" spans="1:5" ht="13.5" customHeight="1" x14ac:dyDescent="0.25">
      <c r="A19345" s="51" t="s">
        <v>24831</v>
      </c>
      <c r="C19345" t="s">
        <v>24829</v>
      </c>
      <c r="D19345" s="3" t="s">
        <v>45</v>
      </c>
    </row>
    <row r="19346" spans="1:5" ht="13.5" customHeight="1" x14ac:dyDescent="0.25">
      <c r="A19346" s="51" t="s">
        <v>24832</v>
      </c>
      <c r="B19346" s="3" t="s">
        <v>39</v>
      </c>
      <c r="C19346" t="s">
        <v>24833</v>
      </c>
      <c r="D19346" s="3" t="s">
        <v>50</v>
      </c>
    </row>
    <row r="19347" spans="1:5" ht="13.5" customHeight="1" x14ac:dyDescent="0.25">
      <c r="A19347" s="51" t="s">
        <v>24834</v>
      </c>
      <c r="C19347" t="s">
        <v>24833</v>
      </c>
      <c r="D19347" s="3" t="s">
        <v>43</v>
      </c>
    </row>
    <row r="19348" spans="1:5" ht="13.5" customHeight="1" x14ac:dyDescent="0.25">
      <c r="A19348" s="51" t="s">
        <v>24835</v>
      </c>
      <c r="C19348" t="s">
        <v>24833</v>
      </c>
      <c r="D19348" s="3" t="s">
        <v>45</v>
      </c>
    </row>
    <row r="19349" spans="1:5" ht="13.5" customHeight="1" x14ac:dyDescent="0.25">
      <c r="A19349" s="51" t="s">
        <v>24836</v>
      </c>
      <c r="B19349" s="3" t="s">
        <v>39</v>
      </c>
      <c r="C19349" t="s">
        <v>24837</v>
      </c>
      <c r="D19349" s="3" t="s">
        <v>4737</v>
      </c>
    </row>
    <row r="19350" spans="1:5" ht="13.5" customHeight="1" x14ac:dyDescent="0.25">
      <c r="A19350" s="51" t="s">
        <v>24838</v>
      </c>
      <c r="C19350" t="s">
        <v>24837</v>
      </c>
      <c r="D19350" s="3" t="s">
        <v>43</v>
      </c>
    </row>
    <row r="19351" spans="1:5" ht="13.5" customHeight="1" x14ac:dyDescent="0.25">
      <c r="A19351" s="51" t="s">
        <v>24839</v>
      </c>
      <c r="C19351" t="s">
        <v>24837</v>
      </c>
      <c r="D19351" s="3" t="s">
        <v>45</v>
      </c>
    </row>
    <row r="19352" spans="1:5" ht="13.5" customHeight="1" x14ac:dyDescent="0.25">
      <c r="A19352" s="51" t="s">
        <v>24840</v>
      </c>
      <c r="B19352" s="3" t="s">
        <v>39</v>
      </c>
      <c r="C19352" t="s">
        <v>24841</v>
      </c>
      <c r="D19352" s="3" t="s">
        <v>213</v>
      </c>
      <c r="E19352" s="3" t="s">
        <v>74</v>
      </c>
    </row>
    <row r="19353" spans="1:5" ht="13.5" customHeight="1" x14ac:dyDescent="0.25">
      <c r="A19353" s="51" t="s">
        <v>24842</v>
      </c>
      <c r="C19353" t="s">
        <v>24841</v>
      </c>
      <c r="D19353" s="3" t="s">
        <v>43</v>
      </c>
      <c r="E19353" s="3" t="s">
        <v>74</v>
      </c>
    </row>
    <row r="19354" spans="1:5" ht="13.5" customHeight="1" x14ac:dyDescent="0.25">
      <c r="A19354" s="51" t="s">
        <v>24843</v>
      </c>
      <c r="C19354" t="s">
        <v>24841</v>
      </c>
      <c r="D19354" s="3" t="s">
        <v>45</v>
      </c>
      <c r="E19354" s="3" t="s">
        <v>74</v>
      </c>
    </row>
    <row r="19355" spans="1:5" ht="13.5" customHeight="1" x14ac:dyDescent="0.25">
      <c r="A19355" s="51" t="s">
        <v>24844</v>
      </c>
      <c r="B19355" s="3" t="s">
        <v>39</v>
      </c>
      <c r="C19355" t="s">
        <v>24845</v>
      </c>
      <c r="D19355" s="3" t="s">
        <v>2190</v>
      </c>
    </row>
    <row r="19356" spans="1:5" ht="13.5" customHeight="1" x14ac:dyDescent="0.25">
      <c r="A19356" s="51" t="s">
        <v>24846</v>
      </c>
      <c r="C19356" t="s">
        <v>24845</v>
      </c>
      <c r="D19356" s="3" t="s">
        <v>43</v>
      </c>
    </row>
    <row r="19357" spans="1:5" ht="13.5" customHeight="1" x14ac:dyDescent="0.25">
      <c r="A19357" s="51" t="s">
        <v>24847</v>
      </c>
      <c r="C19357" t="s">
        <v>24845</v>
      </c>
      <c r="D19357" s="3" t="s">
        <v>45</v>
      </c>
    </row>
    <row r="19358" spans="1:5" ht="13.5" customHeight="1" x14ac:dyDescent="0.25">
      <c r="A19358" s="51" t="s">
        <v>24849</v>
      </c>
      <c r="C19358" t="s">
        <v>24848</v>
      </c>
      <c r="D19358" s="3" t="s">
        <v>4774</v>
      </c>
    </row>
    <row r="19359" spans="1:5" ht="13.5" customHeight="1" x14ac:dyDescent="0.25">
      <c r="A19359" s="51" t="s">
        <v>24850</v>
      </c>
      <c r="C19359" t="s">
        <v>24848</v>
      </c>
      <c r="D19359" s="3" t="s">
        <v>24851</v>
      </c>
    </row>
    <row r="19360" spans="1:5" ht="13.5" customHeight="1" x14ac:dyDescent="0.25">
      <c r="A19360" s="51" t="s">
        <v>24852</v>
      </c>
      <c r="C19360" t="s">
        <v>24848</v>
      </c>
      <c r="D19360" s="3" t="s">
        <v>21124</v>
      </c>
    </row>
    <row r="19361" spans="1:5" ht="13.5" customHeight="1" x14ac:dyDescent="0.25">
      <c r="A19361" s="51" t="s">
        <v>24853</v>
      </c>
      <c r="B19361" s="3" t="s">
        <v>39</v>
      </c>
      <c r="C19361" t="s">
        <v>24848</v>
      </c>
      <c r="D19361" s="3" t="s">
        <v>24854</v>
      </c>
    </row>
    <row r="19362" spans="1:5" ht="13.5" customHeight="1" x14ac:dyDescent="0.25">
      <c r="A19362" s="51" t="s">
        <v>24855</v>
      </c>
      <c r="C19362" t="s">
        <v>24848</v>
      </c>
      <c r="D19362" s="3" t="s">
        <v>43</v>
      </c>
    </row>
    <row r="19363" spans="1:5" ht="13.5" customHeight="1" x14ac:dyDescent="0.25">
      <c r="A19363" s="51" t="s">
        <v>24856</v>
      </c>
      <c r="C19363" t="s">
        <v>24848</v>
      </c>
      <c r="D19363" s="3" t="s">
        <v>45</v>
      </c>
    </row>
    <row r="19364" spans="1:5" ht="13.5" customHeight="1" x14ac:dyDescent="0.25">
      <c r="A19364" s="51" t="s">
        <v>24857</v>
      </c>
      <c r="C19364" t="s">
        <v>24858</v>
      </c>
      <c r="D19364" s="3" t="s">
        <v>50</v>
      </c>
    </row>
    <row r="19365" spans="1:5" ht="13.5" customHeight="1" x14ac:dyDescent="0.25">
      <c r="A19365" s="51" t="s">
        <v>24859</v>
      </c>
      <c r="B19365" s="3" t="s">
        <v>39</v>
      </c>
      <c r="C19365" t="s">
        <v>24860</v>
      </c>
      <c r="D19365" s="3" t="s">
        <v>2190</v>
      </c>
    </row>
    <row r="19366" spans="1:5" ht="13.5" customHeight="1" x14ac:dyDescent="0.25">
      <c r="A19366" s="51" t="s">
        <v>24861</v>
      </c>
      <c r="C19366" t="s">
        <v>24860</v>
      </c>
      <c r="D19366" s="3" t="s">
        <v>43</v>
      </c>
    </row>
    <row r="19367" spans="1:5" ht="13.5" customHeight="1" x14ac:dyDescent="0.25">
      <c r="A19367" s="51" t="s">
        <v>24862</v>
      </c>
      <c r="C19367" t="s">
        <v>24860</v>
      </c>
      <c r="D19367" s="3" t="s">
        <v>45</v>
      </c>
    </row>
    <row r="19368" spans="1:5" ht="13.5" customHeight="1" x14ac:dyDescent="0.25">
      <c r="A19368" s="51" t="s">
        <v>24863</v>
      </c>
      <c r="B19368" s="3" t="s">
        <v>39</v>
      </c>
      <c r="C19368" t="s">
        <v>24864</v>
      </c>
      <c r="D19368" s="3" t="s">
        <v>50</v>
      </c>
      <c r="E19368" s="3" t="s">
        <v>74</v>
      </c>
    </row>
    <row r="19369" spans="1:5" ht="13.5" customHeight="1" x14ac:dyDescent="0.25">
      <c r="A19369" s="51" t="s">
        <v>24865</v>
      </c>
      <c r="C19369" t="s">
        <v>24864</v>
      </c>
      <c r="D19369" s="3" t="s">
        <v>43</v>
      </c>
      <c r="E19369" s="3" t="s">
        <v>74</v>
      </c>
    </row>
    <row r="19370" spans="1:5" ht="13.5" customHeight="1" x14ac:dyDescent="0.25">
      <c r="A19370" s="51" t="s">
        <v>24866</v>
      </c>
      <c r="C19370" t="s">
        <v>24864</v>
      </c>
      <c r="D19370" s="3" t="s">
        <v>45</v>
      </c>
      <c r="E19370" s="3" t="s">
        <v>74</v>
      </c>
    </row>
    <row r="19371" spans="1:5" ht="13.5" customHeight="1" x14ac:dyDescent="0.25">
      <c r="A19371" s="51" t="s">
        <v>24867</v>
      </c>
      <c r="B19371" s="3" t="s">
        <v>39</v>
      </c>
      <c r="C19371" t="s">
        <v>24868</v>
      </c>
      <c r="D19371" s="3" t="s">
        <v>50</v>
      </c>
    </row>
    <row r="19372" spans="1:5" ht="13.5" customHeight="1" x14ac:dyDescent="0.25">
      <c r="A19372" s="51" t="s">
        <v>24869</v>
      </c>
      <c r="C19372" t="s">
        <v>24868</v>
      </c>
      <c r="D19372" s="3" t="s">
        <v>43</v>
      </c>
    </row>
    <row r="19373" spans="1:5" ht="13.5" customHeight="1" x14ac:dyDescent="0.25">
      <c r="A19373" s="51" t="s">
        <v>24870</v>
      </c>
      <c r="C19373" t="s">
        <v>24868</v>
      </c>
      <c r="D19373" s="3" t="s">
        <v>45</v>
      </c>
    </row>
    <row r="19374" spans="1:5" ht="13.5" customHeight="1" x14ac:dyDescent="0.25">
      <c r="A19374" s="51" t="s">
        <v>24871</v>
      </c>
      <c r="B19374" s="3" t="s">
        <v>39</v>
      </c>
      <c r="C19374" t="s">
        <v>24872</v>
      </c>
      <c r="D19374" s="3" t="s">
        <v>50</v>
      </c>
    </row>
    <row r="19375" spans="1:5" ht="13.5" customHeight="1" x14ac:dyDescent="0.25">
      <c r="A19375" s="51" t="s">
        <v>24873</v>
      </c>
      <c r="C19375" t="s">
        <v>24872</v>
      </c>
      <c r="D19375" s="3" t="s">
        <v>43</v>
      </c>
    </row>
    <row r="19376" spans="1:5" ht="13.5" customHeight="1" x14ac:dyDescent="0.25">
      <c r="A19376" s="51" t="s">
        <v>24874</v>
      </c>
      <c r="C19376" t="s">
        <v>24872</v>
      </c>
      <c r="D19376" s="3" t="s">
        <v>45</v>
      </c>
    </row>
    <row r="19377" spans="1:5" ht="13.5" customHeight="1" x14ac:dyDescent="0.25">
      <c r="A19377" s="51" t="s">
        <v>24875</v>
      </c>
      <c r="C19377" t="s">
        <v>24876</v>
      </c>
      <c r="D19377" s="3" t="s">
        <v>657</v>
      </c>
      <c r="E19377" s="3" t="s">
        <v>74</v>
      </c>
    </row>
    <row r="19378" spans="1:5" ht="13.5" customHeight="1" x14ac:dyDescent="0.25">
      <c r="A19378" s="51" t="s">
        <v>24877</v>
      </c>
      <c r="C19378" t="s">
        <v>24876</v>
      </c>
      <c r="D19378" s="3" t="s">
        <v>10610</v>
      </c>
      <c r="E19378" s="3" t="s">
        <v>74</v>
      </c>
    </row>
    <row r="19379" spans="1:5" ht="13.5" customHeight="1" x14ac:dyDescent="0.25">
      <c r="A19379" s="51" t="s">
        <v>24878</v>
      </c>
      <c r="C19379" t="s">
        <v>24876</v>
      </c>
      <c r="D19379" s="3" t="s">
        <v>4727</v>
      </c>
      <c r="E19379" s="3" t="s">
        <v>74</v>
      </c>
    </row>
    <row r="19380" spans="1:5" ht="13.5" customHeight="1" x14ac:dyDescent="0.25">
      <c r="A19380" s="51" t="s">
        <v>24879</v>
      </c>
      <c r="C19380" t="s">
        <v>24880</v>
      </c>
      <c r="D19380" s="3" t="s">
        <v>1343</v>
      </c>
    </row>
    <row r="19381" spans="1:5" ht="13.5" customHeight="1" x14ac:dyDescent="0.25">
      <c r="A19381" s="51" t="s">
        <v>24881</v>
      </c>
      <c r="C19381" t="s">
        <v>24880</v>
      </c>
      <c r="D19381" s="3" t="s">
        <v>353</v>
      </c>
    </row>
    <row r="19382" spans="1:5" ht="13.5" customHeight="1" x14ac:dyDescent="0.25">
      <c r="A19382" s="51" t="s">
        <v>24882</v>
      </c>
      <c r="B19382" s="3" t="s">
        <v>39</v>
      </c>
      <c r="C19382" t="s">
        <v>24883</v>
      </c>
      <c r="D19382" s="3" t="s">
        <v>50</v>
      </c>
    </row>
    <row r="19383" spans="1:5" ht="13.5" customHeight="1" x14ac:dyDescent="0.25">
      <c r="A19383" s="51" t="s">
        <v>24884</v>
      </c>
      <c r="C19383" t="s">
        <v>24883</v>
      </c>
      <c r="D19383" s="3" t="s">
        <v>43</v>
      </c>
    </row>
    <row r="19384" spans="1:5" ht="13.5" customHeight="1" x14ac:dyDescent="0.25">
      <c r="A19384" s="51" t="s">
        <v>24885</v>
      </c>
      <c r="C19384" t="s">
        <v>24883</v>
      </c>
      <c r="D19384" s="3" t="s">
        <v>45</v>
      </c>
    </row>
    <row r="19385" spans="1:5" ht="13.5" customHeight="1" x14ac:dyDescent="0.25">
      <c r="A19385" s="51" t="s">
        <v>24886</v>
      </c>
      <c r="C19385" t="s">
        <v>24887</v>
      </c>
      <c r="D19385" s="3" t="s">
        <v>24888</v>
      </c>
    </row>
    <row r="19386" spans="1:5" ht="13.5" customHeight="1" x14ac:dyDescent="0.25">
      <c r="A19386" s="51" t="s">
        <v>24889</v>
      </c>
      <c r="B19386" s="3" t="s">
        <v>39</v>
      </c>
      <c r="C19386" t="s">
        <v>24890</v>
      </c>
      <c r="D19386" s="3" t="s">
        <v>24891</v>
      </c>
    </row>
    <row r="19387" spans="1:5" ht="13.5" customHeight="1" x14ac:dyDescent="0.25">
      <c r="A19387" s="51" t="s">
        <v>24892</v>
      </c>
      <c r="C19387" t="s">
        <v>24890</v>
      </c>
      <c r="D19387" s="3" t="s">
        <v>43</v>
      </c>
    </row>
    <row r="19388" spans="1:5" ht="13.5" customHeight="1" x14ac:dyDescent="0.25">
      <c r="A19388" s="51" t="s">
        <v>24893</v>
      </c>
      <c r="C19388" t="s">
        <v>24890</v>
      </c>
      <c r="D19388" s="3" t="s">
        <v>45</v>
      </c>
    </row>
    <row r="19389" spans="1:5" ht="13.5" customHeight="1" x14ac:dyDescent="0.25">
      <c r="A19389" s="51" t="s">
        <v>24894</v>
      </c>
      <c r="B19389" s="3" t="s">
        <v>39</v>
      </c>
      <c r="C19389" t="s">
        <v>24890</v>
      </c>
      <c r="D19389" s="3" t="s">
        <v>24895</v>
      </c>
    </row>
    <row r="19390" spans="1:5" ht="13.5" customHeight="1" x14ac:dyDescent="0.25">
      <c r="A19390" s="51" t="s">
        <v>24896</v>
      </c>
      <c r="C19390" t="s">
        <v>24890</v>
      </c>
      <c r="D19390" s="3" t="s">
        <v>43</v>
      </c>
    </row>
    <row r="19391" spans="1:5" ht="13.5" customHeight="1" x14ac:dyDescent="0.25">
      <c r="A19391" s="51" t="s">
        <v>24897</v>
      </c>
      <c r="C19391" t="s">
        <v>24890</v>
      </c>
      <c r="D19391" s="3" t="s">
        <v>45</v>
      </c>
    </row>
    <row r="19392" spans="1:5" ht="13.5" customHeight="1" x14ac:dyDescent="0.25">
      <c r="A19392" s="51" t="s">
        <v>24898</v>
      </c>
      <c r="B19392" s="3" t="s">
        <v>39</v>
      </c>
      <c r="C19392" t="s">
        <v>24890</v>
      </c>
      <c r="D19392" s="3" t="s">
        <v>24899</v>
      </c>
    </row>
    <row r="19393" spans="1:4" ht="13.5" customHeight="1" x14ac:dyDescent="0.25">
      <c r="A19393" s="51" t="s">
        <v>24900</v>
      </c>
      <c r="C19393" t="s">
        <v>24890</v>
      </c>
      <c r="D19393" s="3" t="s">
        <v>43</v>
      </c>
    </row>
    <row r="19394" spans="1:4" ht="13.5" customHeight="1" x14ac:dyDescent="0.25">
      <c r="A19394" s="51" t="s">
        <v>24901</v>
      </c>
      <c r="C19394" t="s">
        <v>24890</v>
      </c>
      <c r="D19394" s="3" t="s">
        <v>45</v>
      </c>
    </row>
    <row r="19395" spans="1:4" ht="13.5" customHeight="1" x14ac:dyDescent="0.25">
      <c r="A19395" s="51" t="s">
        <v>24902</v>
      </c>
      <c r="B19395" s="3" t="s">
        <v>39</v>
      </c>
      <c r="C19395" t="s">
        <v>24890</v>
      </c>
      <c r="D19395" s="3" t="s">
        <v>24903</v>
      </c>
    </row>
    <row r="19396" spans="1:4" ht="13.5" customHeight="1" x14ac:dyDescent="0.25">
      <c r="A19396" s="51" t="s">
        <v>24904</v>
      </c>
      <c r="C19396" t="s">
        <v>24890</v>
      </c>
      <c r="D19396" s="3" t="s">
        <v>43</v>
      </c>
    </row>
    <row r="19397" spans="1:4" ht="13.5" customHeight="1" x14ac:dyDescent="0.25">
      <c r="A19397" s="51" t="s">
        <v>24905</v>
      </c>
      <c r="C19397" t="s">
        <v>24890</v>
      </c>
      <c r="D19397" s="3" t="s">
        <v>45</v>
      </c>
    </row>
    <row r="19398" spans="1:4" ht="13.5" customHeight="1" x14ac:dyDescent="0.25">
      <c r="A19398" s="51" t="s">
        <v>24906</v>
      </c>
      <c r="B19398" s="3" t="s">
        <v>39</v>
      </c>
      <c r="C19398" t="s">
        <v>24890</v>
      </c>
      <c r="D19398" s="3" t="s">
        <v>24907</v>
      </c>
    </row>
    <row r="19399" spans="1:4" ht="13.5" customHeight="1" x14ac:dyDescent="0.25">
      <c r="A19399" s="51" t="s">
        <v>24908</v>
      </c>
      <c r="C19399" t="s">
        <v>24890</v>
      </c>
      <c r="D19399" s="3" t="s">
        <v>43</v>
      </c>
    </row>
    <row r="19400" spans="1:4" ht="13.5" customHeight="1" x14ac:dyDescent="0.25">
      <c r="A19400" s="51" t="s">
        <v>24909</v>
      </c>
      <c r="C19400" t="s">
        <v>24890</v>
      </c>
      <c r="D19400" s="3" t="s">
        <v>45</v>
      </c>
    </row>
    <row r="19401" spans="1:4" ht="13.5" customHeight="1" x14ac:dyDescent="0.25">
      <c r="A19401" s="51" t="s">
        <v>24910</v>
      </c>
      <c r="B19401" s="3" t="s">
        <v>39</v>
      </c>
      <c r="C19401" t="s">
        <v>24890</v>
      </c>
      <c r="D19401" s="3" t="s">
        <v>24911</v>
      </c>
    </row>
    <row r="19402" spans="1:4" ht="13.5" customHeight="1" x14ac:dyDescent="0.25">
      <c r="A19402" s="51" t="s">
        <v>24912</v>
      </c>
      <c r="C19402" t="s">
        <v>24890</v>
      </c>
      <c r="D19402" s="3" t="s">
        <v>43</v>
      </c>
    </row>
    <row r="19403" spans="1:4" ht="13.5" customHeight="1" x14ac:dyDescent="0.25">
      <c r="A19403" s="51" t="s">
        <v>24913</v>
      </c>
      <c r="C19403" t="s">
        <v>24890</v>
      </c>
      <c r="D19403" s="3" t="s">
        <v>45</v>
      </c>
    </row>
    <row r="19404" spans="1:4" ht="13.5" customHeight="1" x14ac:dyDescent="0.25">
      <c r="A19404" s="51" t="s">
        <v>24914</v>
      </c>
      <c r="B19404" s="3" t="s">
        <v>39</v>
      </c>
      <c r="C19404" t="s">
        <v>24890</v>
      </c>
      <c r="D19404" s="3" t="s">
        <v>29965</v>
      </c>
    </row>
    <row r="19405" spans="1:4" ht="13.5" customHeight="1" x14ac:dyDescent="0.25">
      <c r="A19405" s="51" t="s">
        <v>24915</v>
      </c>
      <c r="C19405" t="s">
        <v>24890</v>
      </c>
      <c r="D19405" s="3" t="s">
        <v>43</v>
      </c>
    </row>
    <row r="19406" spans="1:4" ht="13.5" customHeight="1" x14ac:dyDescent="0.25">
      <c r="A19406" s="51" t="s">
        <v>24916</v>
      </c>
      <c r="C19406" t="s">
        <v>24890</v>
      </c>
      <c r="D19406" s="3" t="s">
        <v>45</v>
      </c>
    </row>
    <row r="19407" spans="1:4" ht="13.5" customHeight="1" x14ac:dyDescent="0.25">
      <c r="A19407" s="51" t="s">
        <v>24917</v>
      </c>
      <c r="B19407" s="3" t="s">
        <v>39</v>
      </c>
      <c r="C19407" t="s">
        <v>24890</v>
      </c>
      <c r="D19407" s="3" t="s">
        <v>24918</v>
      </c>
    </row>
    <row r="19408" spans="1:4" ht="13.5" customHeight="1" x14ac:dyDescent="0.25">
      <c r="A19408" s="51" t="s">
        <v>24919</v>
      </c>
      <c r="C19408" t="s">
        <v>24890</v>
      </c>
      <c r="D19408" s="3" t="s">
        <v>43</v>
      </c>
    </row>
    <row r="19409" spans="1:5" ht="13.5" customHeight="1" x14ac:dyDescent="0.25">
      <c r="A19409" s="51" t="s">
        <v>24920</v>
      </c>
      <c r="C19409" t="s">
        <v>24890</v>
      </c>
      <c r="D19409" s="3" t="s">
        <v>45</v>
      </c>
    </row>
    <row r="19410" spans="1:5" ht="13.5" customHeight="1" x14ac:dyDescent="0.25">
      <c r="A19410" s="51" t="s">
        <v>24921</v>
      </c>
      <c r="B19410" s="3" t="s">
        <v>39</v>
      </c>
      <c r="C19410" t="s">
        <v>24890</v>
      </c>
      <c r="D19410" s="3" t="s">
        <v>24922</v>
      </c>
    </row>
    <row r="19411" spans="1:5" ht="13.5" customHeight="1" x14ac:dyDescent="0.25">
      <c r="A19411" s="51" t="s">
        <v>24923</v>
      </c>
      <c r="C19411" t="s">
        <v>24890</v>
      </c>
      <c r="D19411" s="3" t="s">
        <v>43</v>
      </c>
    </row>
    <row r="19412" spans="1:5" ht="13.5" customHeight="1" x14ac:dyDescent="0.25">
      <c r="A19412" s="51" t="s">
        <v>24924</v>
      </c>
      <c r="C19412" t="s">
        <v>24890</v>
      </c>
      <c r="D19412" s="3" t="s">
        <v>45</v>
      </c>
    </row>
    <row r="19413" spans="1:5" ht="13.5" customHeight="1" x14ac:dyDescent="0.25">
      <c r="A19413" s="51" t="s">
        <v>24925</v>
      </c>
      <c r="B19413" s="3" t="s">
        <v>39</v>
      </c>
      <c r="C19413" t="s">
        <v>24890</v>
      </c>
      <c r="D19413" s="3" t="s">
        <v>24926</v>
      </c>
    </row>
    <row r="19414" spans="1:5" ht="13.5" customHeight="1" x14ac:dyDescent="0.25">
      <c r="A19414" s="51" t="s">
        <v>24892</v>
      </c>
      <c r="C19414" t="s">
        <v>24890</v>
      </c>
      <c r="D19414" s="3" t="s">
        <v>43</v>
      </c>
    </row>
    <row r="19415" spans="1:5" ht="13.5" customHeight="1" x14ac:dyDescent="0.25">
      <c r="A19415" s="51" t="s">
        <v>24893</v>
      </c>
      <c r="C19415" t="s">
        <v>24890</v>
      </c>
      <c r="D19415" s="3" t="s">
        <v>45</v>
      </c>
    </row>
    <row r="19416" spans="1:5" ht="13.5" customHeight="1" x14ac:dyDescent="0.25">
      <c r="A19416" s="51" t="s">
        <v>24927</v>
      </c>
      <c r="B19416" s="3" t="s">
        <v>39</v>
      </c>
      <c r="C19416" t="s">
        <v>24890</v>
      </c>
      <c r="D19416" s="3" t="s">
        <v>24928</v>
      </c>
    </row>
    <row r="19417" spans="1:5" ht="13.5" customHeight="1" x14ac:dyDescent="0.25">
      <c r="A19417" s="51" t="s">
        <v>24908</v>
      </c>
      <c r="C19417" t="s">
        <v>24890</v>
      </c>
      <c r="D19417" s="3" t="s">
        <v>43</v>
      </c>
    </row>
    <row r="19418" spans="1:5" ht="13.5" customHeight="1" x14ac:dyDescent="0.25">
      <c r="A19418" s="51" t="s">
        <v>24909</v>
      </c>
      <c r="C19418" t="s">
        <v>24890</v>
      </c>
      <c r="D19418" s="3" t="s">
        <v>45</v>
      </c>
    </row>
    <row r="19419" spans="1:5" ht="13.5" customHeight="1" x14ac:dyDescent="0.25">
      <c r="A19419" s="51" t="s">
        <v>24929</v>
      </c>
      <c r="B19419" s="3" t="s">
        <v>39</v>
      </c>
      <c r="C19419" t="s">
        <v>24930</v>
      </c>
      <c r="D19419" s="3" t="s">
        <v>194</v>
      </c>
    </row>
    <row r="19420" spans="1:5" ht="13.5" customHeight="1" x14ac:dyDescent="0.25">
      <c r="A19420" s="51" t="s">
        <v>24931</v>
      </c>
      <c r="C19420" t="s">
        <v>24930</v>
      </c>
      <c r="D19420" s="3" t="s">
        <v>43</v>
      </c>
    </row>
    <row r="19421" spans="1:5" ht="13.5" customHeight="1" x14ac:dyDescent="0.25">
      <c r="A19421" s="51" t="s">
        <v>24932</v>
      </c>
      <c r="C19421" t="s">
        <v>24930</v>
      </c>
      <c r="D19421" s="3" t="s">
        <v>45</v>
      </c>
    </row>
    <row r="19422" spans="1:5" ht="13.5" customHeight="1" x14ac:dyDescent="0.25">
      <c r="A19422" s="51" t="s">
        <v>24933</v>
      </c>
      <c r="C19422" t="s">
        <v>24934</v>
      </c>
      <c r="D19422" s="3" t="s">
        <v>4737</v>
      </c>
    </row>
    <row r="19423" spans="1:5" ht="13.5" customHeight="1" x14ac:dyDescent="0.25">
      <c r="A19423" s="51" t="s">
        <v>24935</v>
      </c>
      <c r="B19423" s="3" t="s">
        <v>39</v>
      </c>
      <c r="C19423" t="s">
        <v>24936</v>
      </c>
      <c r="D19423" s="3" t="s">
        <v>50</v>
      </c>
      <c r="E19423" s="3" t="s">
        <v>74</v>
      </c>
    </row>
    <row r="19424" spans="1:5" ht="13.5" customHeight="1" x14ac:dyDescent="0.25">
      <c r="A19424" s="51" t="s">
        <v>24937</v>
      </c>
      <c r="C19424" t="s">
        <v>24936</v>
      </c>
      <c r="D19424" s="3" t="s">
        <v>43</v>
      </c>
      <c r="E19424" s="3" t="s">
        <v>74</v>
      </c>
    </row>
    <row r="19425" spans="1:5" ht="13.5" customHeight="1" x14ac:dyDescent="0.25">
      <c r="A19425" s="51" t="s">
        <v>24938</v>
      </c>
      <c r="C19425" t="s">
        <v>24936</v>
      </c>
      <c r="D19425" s="3" t="s">
        <v>45</v>
      </c>
      <c r="E19425" s="3" t="s">
        <v>74</v>
      </c>
    </row>
    <row r="19426" spans="1:5" ht="13.5" customHeight="1" x14ac:dyDescent="0.25">
      <c r="A19426" s="51" t="s">
        <v>32785</v>
      </c>
      <c r="B19426" s="3" t="s">
        <v>39</v>
      </c>
      <c r="C19426" t="s">
        <v>24936</v>
      </c>
      <c r="D19426" s="3" t="s">
        <v>2190</v>
      </c>
      <c r="E19426" s="3" t="s">
        <v>126</v>
      </c>
    </row>
    <row r="19427" spans="1:5" ht="13.5" customHeight="1" x14ac:dyDescent="0.25">
      <c r="A19427" s="51" t="s">
        <v>32786</v>
      </c>
      <c r="C19427" t="s">
        <v>24936</v>
      </c>
      <c r="D19427" s="3" t="s">
        <v>43</v>
      </c>
      <c r="E19427" s="3" t="s">
        <v>126</v>
      </c>
    </row>
    <row r="19428" spans="1:5" ht="13.5" customHeight="1" x14ac:dyDescent="0.25">
      <c r="A19428" s="51" t="s">
        <v>32787</v>
      </c>
      <c r="C19428" t="s">
        <v>24936</v>
      </c>
      <c r="D19428" s="3" t="s">
        <v>45</v>
      </c>
      <c r="E19428" s="3" t="s">
        <v>126</v>
      </c>
    </row>
    <row r="19429" spans="1:5" ht="13.5" customHeight="1" x14ac:dyDescent="0.25">
      <c r="A19429" s="51" t="s">
        <v>24939</v>
      </c>
      <c r="B19429" s="3" t="s">
        <v>39</v>
      </c>
      <c r="C19429" t="s">
        <v>24940</v>
      </c>
      <c r="D19429" s="3" t="s">
        <v>213</v>
      </c>
    </row>
    <row r="19430" spans="1:5" ht="13.5" customHeight="1" x14ac:dyDescent="0.25">
      <c r="A19430" s="51" t="s">
        <v>24941</v>
      </c>
      <c r="C19430" t="s">
        <v>24940</v>
      </c>
      <c r="D19430" s="3" t="s">
        <v>43</v>
      </c>
    </row>
    <row r="19431" spans="1:5" ht="13.5" customHeight="1" x14ac:dyDescent="0.25">
      <c r="A19431" s="51" t="s">
        <v>24942</v>
      </c>
      <c r="C19431" t="s">
        <v>24940</v>
      </c>
      <c r="D19431" s="3" t="s">
        <v>45</v>
      </c>
    </row>
    <row r="19432" spans="1:5" ht="13.5" customHeight="1" x14ac:dyDescent="0.25">
      <c r="A19432" s="51" t="s">
        <v>31778</v>
      </c>
      <c r="C19432" t="s">
        <v>31153</v>
      </c>
      <c r="D19432" s="3" t="s">
        <v>31154</v>
      </c>
    </row>
    <row r="19433" spans="1:5" ht="13.5" customHeight="1" x14ac:dyDescent="0.25">
      <c r="A19433" s="51" t="s">
        <v>24943</v>
      </c>
      <c r="C19433" t="s">
        <v>24944</v>
      </c>
      <c r="D19433" s="3" t="s">
        <v>24945</v>
      </c>
    </row>
    <row r="19434" spans="1:5" ht="13.5" customHeight="1" x14ac:dyDescent="0.25">
      <c r="A19434" s="51" t="s">
        <v>24946</v>
      </c>
      <c r="C19434" t="s">
        <v>24944</v>
      </c>
      <c r="D19434" s="3" t="s">
        <v>24945</v>
      </c>
    </row>
    <row r="19435" spans="1:5" ht="13.5" customHeight="1" x14ac:dyDescent="0.25">
      <c r="A19435" s="51" t="s">
        <v>24947</v>
      </c>
      <c r="C19435" t="s">
        <v>24944</v>
      </c>
      <c r="D19435" s="3" t="s">
        <v>24945</v>
      </c>
    </row>
    <row r="19436" spans="1:5" ht="13.5" customHeight="1" x14ac:dyDescent="0.25">
      <c r="A19436" s="51" t="s">
        <v>24948</v>
      </c>
      <c r="C19436" t="s">
        <v>24944</v>
      </c>
      <c r="D19436" s="3" t="s">
        <v>24949</v>
      </c>
    </row>
    <row r="19437" spans="1:5" ht="13.5" customHeight="1" x14ac:dyDescent="0.25">
      <c r="A19437" s="51" t="s">
        <v>24950</v>
      </c>
      <c r="B19437" s="3" t="s">
        <v>39</v>
      </c>
      <c r="C19437" t="s">
        <v>30208</v>
      </c>
      <c r="D19437" s="3" t="s">
        <v>96</v>
      </c>
    </row>
    <row r="19438" spans="1:5" ht="13.5" customHeight="1" x14ac:dyDescent="0.25">
      <c r="A19438" s="51" t="s">
        <v>24951</v>
      </c>
      <c r="C19438" t="s">
        <v>30208</v>
      </c>
      <c r="D19438" s="3" t="s">
        <v>43</v>
      </c>
    </row>
    <row r="19439" spans="1:5" ht="13.5" customHeight="1" x14ac:dyDescent="0.25">
      <c r="A19439" s="51" t="s">
        <v>24952</v>
      </c>
      <c r="C19439" t="s">
        <v>30208</v>
      </c>
      <c r="D19439" s="3" t="s">
        <v>45</v>
      </c>
    </row>
    <row r="19440" spans="1:5" ht="13.5" customHeight="1" x14ac:dyDescent="0.25">
      <c r="A19440" s="51" t="s">
        <v>24953</v>
      </c>
      <c r="B19440" s="3" t="s">
        <v>39</v>
      </c>
      <c r="C19440" t="s">
        <v>24954</v>
      </c>
      <c r="D19440" s="3" t="s">
        <v>50</v>
      </c>
    </row>
    <row r="19441" spans="1:4" ht="13.5" customHeight="1" x14ac:dyDescent="0.25">
      <c r="A19441" s="51" t="s">
        <v>24955</v>
      </c>
      <c r="C19441" t="s">
        <v>24954</v>
      </c>
      <c r="D19441" s="3" t="s">
        <v>43</v>
      </c>
    </row>
    <row r="19442" spans="1:4" ht="13.5" customHeight="1" x14ac:dyDescent="0.25">
      <c r="A19442" s="51" t="s">
        <v>24956</v>
      </c>
      <c r="C19442" t="s">
        <v>24954</v>
      </c>
      <c r="D19442" s="3" t="s">
        <v>45</v>
      </c>
    </row>
    <row r="19443" spans="1:4" ht="13.5" customHeight="1" x14ac:dyDescent="0.25">
      <c r="A19443" s="51" t="s">
        <v>24957</v>
      </c>
      <c r="B19443" s="3" t="s">
        <v>39</v>
      </c>
      <c r="C19443" t="s">
        <v>32162</v>
      </c>
      <c r="D19443" s="3" t="s">
        <v>50</v>
      </c>
    </row>
    <row r="19444" spans="1:4" ht="13.5" customHeight="1" x14ac:dyDescent="0.25">
      <c r="A19444" s="51" t="s">
        <v>24958</v>
      </c>
      <c r="C19444" t="s">
        <v>32162</v>
      </c>
      <c r="D19444" s="3" t="s">
        <v>43</v>
      </c>
    </row>
    <row r="19445" spans="1:4" ht="13.5" customHeight="1" x14ac:dyDescent="0.25">
      <c r="A19445" s="51" t="s">
        <v>24959</v>
      </c>
      <c r="C19445" t="s">
        <v>32162</v>
      </c>
      <c r="D19445" s="3" t="s">
        <v>45</v>
      </c>
    </row>
    <row r="19446" spans="1:4" ht="13.5" customHeight="1" x14ac:dyDescent="0.25">
      <c r="A19446" s="51" t="s">
        <v>24960</v>
      </c>
      <c r="B19446" s="3" t="s">
        <v>39</v>
      </c>
      <c r="C19446" t="s">
        <v>24961</v>
      </c>
      <c r="D19446" s="3" t="s">
        <v>50</v>
      </c>
    </row>
    <row r="19447" spans="1:4" ht="13.5" customHeight="1" x14ac:dyDescent="0.25">
      <c r="A19447" s="51" t="s">
        <v>24962</v>
      </c>
      <c r="C19447" t="s">
        <v>24961</v>
      </c>
      <c r="D19447" s="3" t="s">
        <v>43</v>
      </c>
    </row>
    <row r="19448" spans="1:4" ht="13.5" customHeight="1" x14ac:dyDescent="0.25">
      <c r="A19448" s="51" t="s">
        <v>24963</v>
      </c>
      <c r="C19448" t="s">
        <v>24961</v>
      </c>
      <c r="D19448" s="3" t="s">
        <v>45</v>
      </c>
    </row>
    <row r="19449" spans="1:4" ht="13.5" customHeight="1" x14ac:dyDescent="0.25">
      <c r="A19449" s="51" t="s">
        <v>24964</v>
      </c>
      <c r="B19449" s="3" t="s">
        <v>39</v>
      </c>
      <c r="C19449" t="s">
        <v>24965</v>
      </c>
      <c r="D19449" s="3" t="s">
        <v>50</v>
      </c>
    </row>
    <row r="19450" spans="1:4" ht="13.5" customHeight="1" x14ac:dyDescent="0.25">
      <c r="A19450" s="51" t="s">
        <v>24966</v>
      </c>
      <c r="C19450" t="s">
        <v>24965</v>
      </c>
      <c r="D19450" s="3" t="s">
        <v>43</v>
      </c>
    </row>
    <row r="19451" spans="1:4" ht="13.5" customHeight="1" x14ac:dyDescent="0.25">
      <c r="A19451" s="51" t="s">
        <v>24967</v>
      </c>
      <c r="C19451" t="s">
        <v>24965</v>
      </c>
      <c r="D19451" s="3" t="s">
        <v>45</v>
      </c>
    </row>
    <row r="19452" spans="1:4" ht="13.5" customHeight="1" x14ac:dyDescent="0.25">
      <c r="A19452" s="51" t="s">
        <v>24968</v>
      </c>
      <c r="B19452" s="3" t="s">
        <v>39</v>
      </c>
      <c r="C19452" t="s">
        <v>24969</v>
      </c>
      <c r="D19452" s="3" t="s">
        <v>2190</v>
      </c>
    </row>
    <row r="19453" spans="1:4" ht="13.5" customHeight="1" x14ac:dyDescent="0.25">
      <c r="A19453" s="51" t="s">
        <v>24970</v>
      </c>
      <c r="C19453" t="s">
        <v>24969</v>
      </c>
      <c r="D19453" s="3" t="s">
        <v>43</v>
      </c>
    </row>
    <row r="19454" spans="1:4" ht="13.5" customHeight="1" x14ac:dyDescent="0.25">
      <c r="A19454" s="51" t="s">
        <v>24971</v>
      </c>
      <c r="C19454" t="s">
        <v>24969</v>
      </c>
      <c r="D19454" s="3" t="s">
        <v>45</v>
      </c>
    </row>
    <row r="19455" spans="1:4" ht="13.5" customHeight="1" x14ac:dyDescent="0.25">
      <c r="A19455" s="51" t="s">
        <v>24973</v>
      </c>
      <c r="C19455" t="s">
        <v>24972</v>
      </c>
      <c r="D19455" s="3" t="s">
        <v>1787</v>
      </c>
    </row>
    <row r="19456" spans="1:4" ht="13.5" customHeight="1" x14ac:dyDescent="0.25">
      <c r="A19456" s="51" t="s">
        <v>30727</v>
      </c>
      <c r="B19456" s="3" t="s">
        <v>39</v>
      </c>
      <c r="C19456" t="s">
        <v>24972</v>
      </c>
      <c r="D19456" s="3" t="s">
        <v>213</v>
      </c>
    </row>
    <row r="19457" spans="1:5" ht="13.5" customHeight="1" x14ac:dyDescent="0.25">
      <c r="A19457" s="51" t="s">
        <v>30728</v>
      </c>
      <c r="C19457" t="s">
        <v>24972</v>
      </c>
      <c r="D19457" s="3" t="s">
        <v>43</v>
      </c>
    </row>
    <row r="19458" spans="1:5" ht="13.5" customHeight="1" x14ac:dyDescent="0.25">
      <c r="A19458" s="51" t="s">
        <v>30729</v>
      </c>
      <c r="C19458" t="s">
        <v>24972</v>
      </c>
      <c r="D19458" s="3" t="s">
        <v>45</v>
      </c>
    </row>
    <row r="19459" spans="1:5" ht="13.5" customHeight="1" x14ac:dyDescent="0.25">
      <c r="A19459" s="51" t="s">
        <v>24974</v>
      </c>
      <c r="C19459" t="s">
        <v>24975</v>
      </c>
      <c r="D19459" s="3" t="s">
        <v>2190</v>
      </c>
    </row>
    <row r="19460" spans="1:5" ht="13.5" customHeight="1" x14ac:dyDescent="0.25">
      <c r="A19460" s="51" t="s">
        <v>24976</v>
      </c>
      <c r="C19460" t="s">
        <v>24977</v>
      </c>
      <c r="D19460" s="3" t="s">
        <v>50</v>
      </c>
    </row>
    <row r="19461" spans="1:5" ht="13.5" customHeight="1" x14ac:dyDescent="0.25">
      <c r="A19461" s="51" t="s">
        <v>32788</v>
      </c>
      <c r="C19461" t="s">
        <v>24979</v>
      </c>
      <c r="D19461" s="3" t="s">
        <v>32163</v>
      </c>
      <c r="E19461" s="3" t="s">
        <v>126</v>
      </c>
    </row>
    <row r="19462" spans="1:5" ht="13.5" customHeight="1" x14ac:dyDescent="0.25">
      <c r="A19462" s="51" t="s">
        <v>24978</v>
      </c>
      <c r="B19462" s="3" t="s">
        <v>39</v>
      </c>
      <c r="C19462" t="s">
        <v>24979</v>
      </c>
      <c r="D19462" s="3" t="s">
        <v>50</v>
      </c>
    </row>
    <row r="19463" spans="1:5" ht="13.5" customHeight="1" x14ac:dyDescent="0.25">
      <c r="A19463" s="51" t="s">
        <v>24980</v>
      </c>
      <c r="C19463" t="s">
        <v>24979</v>
      </c>
      <c r="D19463" s="3" t="s">
        <v>43</v>
      </c>
    </row>
    <row r="19464" spans="1:5" ht="13.5" customHeight="1" x14ac:dyDescent="0.25">
      <c r="A19464" s="51" t="s">
        <v>24981</v>
      </c>
      <c r="C19464" t="s">
        <v>24979</v>
      </c>
      <c r="D19464" s="3" t="s">
        <v>45</v>
      </c>
    </row>
    <row r="19465" spans="1:5" ht="13.5" customHeight="1" x14ac:dyDescent="0.25">
      <c r="A19465" s="51" t="s">
        <v>24982</v>
      </c>
      <c r="B19465" s="3" t="s">
        <v>39</v>
      </c>
      <c r="C19465" t="s">
        <v>24983</v>
      </c>
      <c r="D19465" s="3" t="s">
        <v>50</v>
      </c>
    </row>
    <row r="19466" spans="1:5" ht="13.5" customHeight="1" x14ac:dyDescent="0.25">
      <c r="A19466" s="51" t="s">
        <v>24984</v>
      </c>
      <c r="C19466" t="s">
        <v>24983</v>
      </c>
      <c r="D19466" s="3" t="s">
        <v>43</v>
      </c>
    </row>
    <row r="19467" spans="1:5" ht="13.5" customHeight="1" x14ac:dyDescent="0.25">
      <c r="A19467" s="51" t="s">
        <v>24985</v>
      </c>
      <c r="C19467" t="s">
        <v>24983</v>
      </c>
      <c r="D19467" s="3" t="s">
        <v>45</v>
      </c>
    </row>
    <row r="19468" spans="1:5" ht="13.5" customHeight="1" x14ac:dyDescent="0.25">
      <c r="A19468" s="51" t="s">
        <v>24986</v>
      </c>
      <c r="B19468" s="3" t="s">
        <v>39</v>
      </c>
      <c r="C19468" t="s">
        <v>24987</v>
      </c>
      <c r="D19468" s="3" t="s">
        <v>96</v>
      </c>
    </row>
    <row r="19469" spans="1:5" ht="13.5" customHeight="1" x14ac:dyDescent="0.25">
      <c r="A19469" s="51" t="s">
        <v>24988</v>
      </c>
      <c r="C19469" t="s">
        <v>24987</v>
      </c>
      <c r="D19469" s="3" t="s">
        <v>43</v>
      </c>
    </row>
    <row r="19470" spans="1:5" ht="13.5" customHeight="1" x14ac:dyDescent="0.25">
      <c r="A19470" s="51" t="s">
        <v>24989</v>
      </c>
      <c r="C19470" t="s">
        <v>24987</v>
      </c>
      <c r="D19470" s="3" t="s">
        <v>45</v>
      </c>
    </row>
    <row r="19471" spans="1:5" ht="13.5" customHeight="1" x14ac:dyDescent="0.25">
      <c r="A19471" s="51" t="s">
        <v>24990</v>
      </c>
      <c r="B19471" s="3" t="s">
        <v>39</v>
      </c>
      <c r="C19471" t="s">
        <v>24991</v>
      </c>
      <c r="D19471" s="3" t="s">
        <v>3364</v>
      </c>
    </row>
    <row r="19472" spans="1:5" ht="13.5" customHeight="1" x14ac:dyDescent="0.25">
      <c r="A19472" s="51" t="s">
        <v>24992</v>
      </c>
      <c r="C19472" t="s">
        <v>24991</v>
      </c>
      <c r="D19472" s="3" t="s">
        <v>43</v>
      </c>
    </row>
    <row r="19473" spans="1:5" ht="13.5" customHeight="1" x14ac:dyDescent="0.25">
      <c r="A19473" s="51" t="s">
        <v>24993</v>
      </c>
      <c r="C19473" t="s">
        <v>24991</v>
      </c>
      <c r="D19473" s="3" t="s">
        <v>45</v>
      </c>
    </row>
    <row r="19474" spans="1:5" ht="13.5" customHeight="1" x14ac:dyDescent="0.25">
      <c r="A19474" s="51" t="s">
        <v>24994</v>
      </c>
      <c r="C19474" t="s">
        <v>24995</v>
      </c>
      <c r="D19474" s="3" t="s">
        <v>5646</v>
      </c>
    </row>
    <row r="19475" spans="1:5" ht="13.5" customHeight="1" x14ac:dyDescent="0.25">
      <c r="A19475" s="51" t="s">
        <v>24996</v>
      </c>
      <c r="C19475" t="s">
        <v>24995</v>
      </c>
      <c r="D19475" s="3" t="s">
        <v>194</v>
      </c>
    </row>
    <row r="19476" spans="1:5" ht="13.5" customHeight="1" x14ac:dyDescent="0.25">
      <c r="A19476" s="51" t="s">
        <v>24997</v>
      </c>
      <c r="C19476" t="s">
        <v>24998</v>
      </c>
      <c r="D19476" s="3" t="s">
        <v>50</v>
      </c>
      <c r="E19476" s="3" t="s">
        <v>74</v>
      </c>
    </row>
    <row r="19477" spans="1:5" ht="13.5" customHeight="1" x14ac:dyDescent="0.25">
      <c r="A19477" s="51" t="s">
        <v>32789</v>
      </c>
      <c r="C19477" t="s">
        <v>24998</v>
      </c>
      <c r="D19477" s="3" t="s">
        <v>2190</v>
      </c>
      <c r="E19477" s="3" t="s">
        <v>126</v>
      </c>
    </row>
    <row r="19478" spans="1:5" ht="13.5" customHeight="1" x14ac:dyDescent="0.25">
      <c r="A19478" s="51" t="s">
        <v>24999</v>
      </c>
      <c r="C19478" t="s">
        <v>25000</v>
      </c>
      <c r="D19478" s="3" t="s">
        <v>2190</v>
      </c>
    </row>
    <row r="19479" spans="1:5" ht="13.5" customHeight="1" x14ac:dyDescent="0.25">
      <c r="A19479" s="51" t="s">
        <v>25001</v>
      </c>
      <c r="B19479" s="3" t="s">
        <v>39</v>
      </c>
      <c r="C19479" t="s">
        <v>25002</v>
      </c>
      <c r="D19479" s="3" t="s">
        <v>50</v>
      </c>
    </row>
    <row r="19480" spans="1:5" ht="13.5" customHeight="1" x14ac:dyDescent="0.25">
      <c r="A19480" s="51" t="s">
        <v>25003</v>
      </c>
      <c r="C19480" t="s">
        <v>25002</v>
      </c>
      <c r="D19480" s="3" t="s">
        <v>43</v>
      </c>
    </row>
    <row r="19481" spans="1:5" ht="13.5" customHeight="1" x14ac:dyDescent="0.25">
      <c r="A19481" s="51" t="s">
        <v>25004</v>
      </c>
      <c r="C19481" t="s">
        <v>25002</v>
      </c>
      <c r="D19481" s="3" t="s">
        <v>45</v>
      </c>
    </row>
    <row r="19482" spans="1:5" ht="13.5" customHeight="1" x14ac:dyDescent="0.25">
      <c r="A19482" s="51" t="s">
        <v>25005</v>
      </c>
      <c r="C19482" t="s">
        <v>25006</v>
      </c>
      <c r="D19482" s="3" t="s">
        <v>50</v>
      </c>
    </row>
    <row r="19483" spans="1:5" ht="13.5" customHeight="1" x14ac:dyDescent="0.25">
      <c r="A19483" s="51" t="s">
        <v>25008</v>
      </c>
      <c r="B19483" s="3" t="s">
        <v>39</v>
      </c>
      <c r="C19483" t="s">
        <v>25007</v>
      </c>
      <c r="D19483" s="3" t="s">
        <v>50</v>
      </c>
    </row>
    <row r="19484" spans="1:5" ht="13.5" customHeight="1" x14ac:dyDescent="0.25">
      <c r="A19484" s="51" t="s">
        <v>25009</v>
      </c>
      <c r="C19484" t="s">
        <v>25007</v>
      </c>
      <c r="D19484" s="3" t="s">
        <v>43</v>
      </c>
    </row>
    <row r="19485" spans="1:5" ht="13.5" customHeight="1" x14ac:dyDescent="0.25">
      <c r="A19485" s="51" t="s">
        <v>25010</v>
      </c>
      <c r="C19485" t="s">
        <v>25007</v>
      </c>
      <c r="D19485" s="3" t="s">
        <v>45</v>
      </c>
    </row>
    <row r="19486" spans="1:5" ht="13.5" customHeight="1" x14ac:dyDescent="0.25">
      <c r="A19486" s="51" t="s">
        <v>25011</v>
      </c>
      <c r="C19486" t="s">
        <v>25012</v>
      </c>
      <c r="D19486" s="3" t="s">
        <v>50</v>
      </c>
    </row>
    <row r="19487" spans="1:5" ht="13.5" customHeight="1" x14ac:dyDescent="0.25">
      <c r="A19487" s="51" t="s">
        <v>25013</v>
      </c>
      <c r="B19487" s="3" t="s">
        <v>39</v>
      </c>
      <c r="C19487" t="s">
        <v>25014</v>
      </c>
      <c r="D19487" s="3" t="s">
        <v>50</v>
      </c>
    </row>
    <row r="19488" spans="1:5" ht="13.5" customHeight="1" x14ac:dyDescent="0.25">
      <c r="A19488" s="51" t="s">
        <v>25015</v>
      </c>
      <c r="C19488" t="s">
        <v>25014</v>
      </c>
      <c r="D19488" s="3" t="s">
        <v>43</v>
      </c>
    </row>
    <row r="19489" spans="1:5" ht="13.5" customHeight="1" x14ac:dyDescent="0.25">
      <c r="A19489" s="51" t="s">
        <v>25016</v>
      </c>
      <c r="C19489" t="s">
        <v>25014</v>
      </c>
      <c r="D19489" s="3" t="s">
        <v>45</v>
      </c>
    </row>
    <row r="19490" spans="1:5" ht="13.5" customHeight="1" x14ac:dyDescent="0.25">
      <c r="A19490" s="51" t="s">
        <v>25017</v>
      </c>
      <c r="B19490" s="3" t="s">
        <v>39</v>
      </c>
      <c r="C19490" t="s">
        <v>25018</v>
      </c>
      <c r="D19490" s="3" t="s">
        <v>194</v>
      </c>
    </row>
    <row r="19491" spans="1:5" ht="13.5" customHeight="1" x14ac:dyDescent="0.25">
      <c r="A19491" s="51" t="s">
        <v>25019</v>
      </c>
      <c r="C19491" t="s">
        <v>25018</v>
      </c>
      <c r="D19491" s="3" t="s">
        <v>43</v>
      </c>
    </row>
    <row r="19492" spans="1:5" ht="13.5" customHeight="1" x14ac:dyDescent="0.25">
      <c r="A19492" s="51" t="s">
        <v>25020</v>
      </c>
      <c r="C19492" t="s">
        <v>25018</v>
      </c>
      <c r="D19492" s="3" t="s">
        <v>45</v>
      </c>
    </row>
    <row r="19493" spans="1:5" ht="13.5" customHeight="1" x14ac:dyDescent="0.25">
      <c r="A19493" s="51" t="s">
        <v>25021</v>
      </c>
      <c r="B19493" s="3" t="s">
        <v>39</v>
      </c>
      <c r="C19493" t="s">
        <v>25022</v>
      </c>
      <c r="D19493" s="3" t="s">
        <v>2775</v>
      </c>
    </row>
    <row r="19494" spans="1:5" ht="13.5" customHeight="1" x14ac:dyDescent="0.25">
      <c r="A19494" s="51" t="s">
        <v>25023</v>
      </c>
      <c r="C19494" t="s">
        <v>25022</v>
      </c>
      <c r="D19494" s="3" t="s">
        <v>43</v>
      </c>
    </row>
    <row r="19495" spans="1:5" ht="13.5" customHeight="1" x14ac:dyDescent="0.25">
      <c r="A19495" s="51" t="s">
        <v>25024</v>
      </c>
      <c r="C19495" t="s">
        <v>25022</v>
      </c>
      <c r="D19495" s="3" t="s">
        <v>45</v>
      </c>
    </row>
    <row r="19496" spans="1:5" ht="13.5" customHeight="1" x14ac:dyDescent="0.25">
      <c r="A19496" s="51" t="s">
        <v>25026</v>
      </c>
      <c r="C19496" t="s">
        <v>25025</v>
      </c>
      <c r="D19496" s="3" t="s">
        <v>785</v>
      </c>
      <c r="E19496" s="3" t="s">
        <v>74</v>
      </c>
    </row>
    <row r="19497" spans="1:5" ht="13.5" customHeight="1" x14ac:dyDescent="0.25">
      <c r="A19497" s="51" t="s">
        <v>31779</v>
      </c>
      <c r="C19497" t="s">
        <v>25025</v>
      </c>
      <c r="D19497" s="3" t="s">
        <v>2190</v>
      </c>
      <c r="E19497" s="3" t="s">
        <v>74</v>
      </c>
    </row>
    <row r="19498" spans="1:5" ht="13.5" customHeight="1" x14ac:dyDescent="0.25">
      <c r="A19498" s="51" t="s">
        <v>25027</v>
      </c>
      <c r="C19498" t="s">
        <v>25028</v>
      </c>
      <c r="D19498" s="3" t="s">
        <v>657</v>
      </c>
    </row>
    <row r="19499" spans="1:5" ht="13.5" customHeight="1" x14ac:dyDescent="0.25">
      <c r="A19499" s="51" t="s">
        <v>25029</v>
      </c>
      <c r="B19499" s="3" t="s">
        <v>39</v>
      </c>
      <c r="C19499" t="s">
        <v>25030</v>
      </c>
      <c r="D19499" s="3" t="s">
        <v>50</v>
      </c>
    </row>
    <row r="19500" spans="1:5" ht="13.5" customHeight="1" x14ac:dyDescent="0.25">
      <c r="A19500" s="51" t="s">
        <v>25031</v>
      </c>
      <c r="C19500" t="s">
        <v>25030</v>
      </c>
      <c r="D19500" s="3" t="s">
        <v>43</v>
      </c>
    </row>
    <row r="19501" spans="1:5" ht="13.5" customHeight="1" x14ac:dyDescent="0.25">
      <c r="A19501" s="51" t="s">
        <v>25032</v>
      </c>
      <c r="C19501" t="s">
        <v>25030</v>
      </c>
      <c r="D19501" s="3" t="s">
        <v>45</v>
      </c>
    </row>
    <row r="19502" spans="1:5" ht="13.5" customHeight="1" x14ac:dyDescent="0.25">
      <c r="A19502" s="51" t="s">
        <v>25033</v>
      </c>
      <c r="B19502" s="3" t="s">
        <v>39</v>
      </c>
      <c r="C19502" t="s">
        <v>25034</v>
      </c>
      <c r="D19502" s="3" t="s">
        <v>194</v>
      </c>
    </row>
    <row r="19503" spans="1:5" ht="13.5" customHeight="1" x14ac:dyDescent="0.25">
      <c r="A19503" s="51" t="s">
        <v>25035</v>
      </c>
      <c r="C19503" t="s">
        <v>25034</v>
      </c>
      <c r="D19503" s="3" t="s">
        <v>43</v>
      </c>
    </row>
    <row r="19504" spans="1:5" ht="13.5" customHeight="1" x14ac:dyDescent="0.25">
      <c r="A19504" s="51" t="s">
        <v>25036</v>
      </c>
      <c r="C19504" t="s">
        <v>25034</v>
      </c>
      <c r="D19504" s="3" t="s">
        <v>45</v>
      </c>
    </row>
    <row r="19505" spans="1:5" ht="13.5" customHeight="1" x14ac:dyDescent="0.25">
      <c r="A19505" s="51" t="s">
        <v>32790</v>
      </c>
      <c r="C19505" t="s">
        <v>25038</v>
      </c>
      <c r="D19505" s="3" t="s">
        <v>32164</v>
      </c>
      <c r="E19505" s="3" t="s">
        <v>126</v>
      </c>
    </row>
    <row r="19506" spans="1:5" ht="13.5" customHeight="1" x14ac:dyDescent="0.25">
      <c r="A19506" s="51" t="s">
        <v>31780</v>
      </c>
      <c r="C19506" t="s">
        <v>25038</v>
      </c>
      <c r="D19506" s="3" t="s">
        <v>31155</v>
      </c>
    </row>
    <row r="19507" spans="1:5" ht="13.5" customHeight="1" x14ac:dyDescent="0.25">
      <c r="A19507" s="51" t="s">
        <v>25037</v>
      </c>
      <c r="C19507" t="s">
        <v>25038</v>
      </c>
      <c r="D19507" s="3" t="s">
        <v>25039</v>
      </c>
    </row>
    <row r="19508" spans="1:5" ht="13.5" customHeight="1" x14ac:dyDescent="0.25">
      <c r="A19508" s="51" t="s">
        <v>25040</v>
      </c>
      <c r="C19508" t="s">
        <v>25038</v>
      </c>
      <c r="D19508" s="3" t="s">
        <v>25041</v>
      </c>
    </row>
    <row r="19509" spans="1:5" ht="13.5" customHeight="1" x14ac:dyDescent="0.25">
      <c r="A19509" s="51" t="s">
        <v>25042</v>
      </c>
      <c r="C19509" t="s">
        <v>25038</v>
      </c>
      <c r="D19509" s="3" t="s">
        <v>25043</v>
      </c>
    </row>
    <row r="19510" spans="1:5" ht="13.5" customHeight="1" x14ac:dyDescent="0.25">
      <c r="A19510" s="51" t="s">
        <v>25044</v>
      </c>
      <c r="C19510" t="s">
        <v>25038</v>
      </c>
      <c r="D19510" s="3" t="s">
        <v>25045</v>
      </c>
    </row>
    <row r="19511" spans="1:5" ht="13.5" customHeight="1" x14ac:dyDescent="0.25">
      <c r="A19511" s="51" t="s">
        <v>25046</v>
      </c>
      <c r="C19511" t="s">
        <v>25038</v>
      </c>
      <c r="D19511" s="3" t="s">
        <v>25047</v>
      </c>
    </row>
    <row r="19512" spans="1:5" ht="13.5" customHeight="1" x14ac:dyDescent="0.25">
      <c r="A19512" s="51" t="s">
        <v>25048</v>
      </c>
      <c r="C19512" t="s">
        <v>25038</v>
      </c>
      <c r="D19512" s="3" t="s">
        <v>25049</v>
      </c>
    </row>
    <row r="19513" spans="1:5" ht="13.5" customHeight="1" x14ac:dyDescent="0.25">
      <c r="A19513" s="51" t="s">
        <v>25050</v>
      </c>
      <c r="C19513" t="s">
        <v>25038</v>
      </c>
      <c r="D19513" s="3" t="s">
        <v>25051</v>
      </c>
    </row>
    <row r="19514" spans="1:5" ht="13.5" customHeight="1" x14ac:dyDescent="0.25">
      <c r="A19514" s="51" t="s">
        <v>25052</v>
      </c>
      <c r="C19514" t="s">
        <v>25038</v>
      </c>
      <c r="D19514" s="3" t="s">
        <v>25053</v>
      </c>
    </row>
    <row r="19515" spans="1:5" ht="13.5" customHeight="1" x14ac:dyDescent="0.25">
      <c r="A19515" s="51" t="s">
        <v>25054</v>
      </c>
      <c r="C19515" t="s">
        <v>25038</v>
      </c>
      <c r="D19515" s="3" t="s">
        <v>25055</v>
      </c>
    </row>
    <row r="19516" spans="1:5" ht="13.5" customHeight="1" x14ac:dyDescent="0.25">
      <c r="A19516" s="51" t="s">
        <v>25056</v>
      </c>
      <c r="B19516" s="3" t="s">
        <v>39</v>
      </c>
      <c r="C19516" t="s">
        <v>25057</v>
      </c>
      <c r="D19516" s="3" t="s">
        <v>50</v>
      </c>
    </row>
    <row r="19517" spans="1:5" ht="13.5" customHeight="1" x14ac:dyDescent="0.25">
      <c r="A19517" s="51" t="s">
        <v>25058</v>
      </c>
      <c r="C19517" t="s">
        <v>25057</v>
      </c>
      <c r="D19517" s="3" t="s">
        <v>43</v>
      </c>
    </row>
    <row r="19518" spans="1:5" ht="13.5" customHeight="1" x14ac:dyDescent="0.25">
      <c r="A19518" s="51" t="s">
        <v>25059</v>
      </c>
      <c r="C19518" t="s">
        <v>25057</v>
      </c>
      <c r="D19518" s="3" t="s">
        <v>45</v>
      </c>
    </row>
    <row r="19519" spans="1:5" ht="13.5" customHeight="1" x14ac:dyDescent="0.25">
      <c r="A19519" s="51" t="s">
        <v>25060</v>
      </c>
      <c r="B19519" s="3" t="s">
        <v>39</v>
      </c>
      <c r="C19519" t="s">
        <v>25061</v>
      </c>
      <c r="D19519" s="3" t="s">
        <v>2997</v>
      </c>
    </row>
    <row r="19520" spans="1:5" ht="13.5" customHeight="1" x14ac:dyDescent="0.25">
      <c r="A19520" s="51" t="s">
        <v>25062</v>
      </c>
      <c r="C19520" t="s">
        <v>25061</v>
      </c>
      <c r="D19520" s="3" t="s">
        <v>43</v>
      </c>
    </row>
    <row r="19521" spans="1:5" ht="13.5" customHeight="1" x14ac:dyDescent="0.25">
      <c r="A19521" s="51" t="s">
        <v>25063</v>
      </c>
      <c r="C19521" t="s">
        <v>25061</v>
      </c>
      <c r="D19521" s="3" t="s">
        <v>45</v>
      </c>
    </row>
    <row r="19522" spans="1:5" ht="13.5" customHeight="1" x14ac:dyDescent="0.25">
      <c r="A19522" s="51" t="s">
        <v>25064</v>
      </c>
      <c r="B19522" s="3" t="s">
        <v>39</v>
      </c>
      <c r="C19522" t="s">
        <v>25065</v>
      </c>
      <c r="D19522" s="3" t="s">
        <v>50</v>
      </c>
    </row>
    <row r="19523" spans="1:5" ht="13.5" customHeight="1" x14ac:dyDescent="0.25">
      <c r="A19523" s="51" t="s">
        <v>25066</v>
      </c>
      <c r="C19523" t="s">
        <v>25065</v>
      </c>
      <c r="D19523" s="3" t="s">
        <v>43</v>
      </c>
    </row>
    <row r="19524" spans="1:5" ht="13.5" customHeight="1" x14ac:dyDescent="0.25">
      <c r="A19524" s="51" t="s">
        <v>25067</v>
      </c>
      <c r="C19524" t="s">
        <v>25065</v>
      </c>
      <c r="D19524" s="3" t="s">
        <v>45</v>
      </c>
    </row>
    <row r="19525" spans="1:5" ht="13.5" customHeight="1" x14ac:dyDescent="0.25">
      <c r="A19525" s="51" t="s">
        <v>25068</v>
      </c>
      <c r="B19525" s="3" t="s">
        <v>39</v>
      </c>
      <c r="C19525" t="s">
        <v>25069</v>
      </c>
      <c r="D19525" s="3" t="s">
        <v>50</v>
      </c>
    </row>
    <row r="19526" spans="1:5" ht="13.5" customHeight="1" x14ac:dyDescent="0.25">
      <c r="A19526" s="51" t="s">
        <v>25070</v>
      </c>
      <c r="C19526" t="s">
        <v>25069</v>
      </c>
      <c r="D19526" s="3" t="s">
        <v>43</v>
      </c>
    </row>
    <row r="19527" spans="1:5" ht="13.5" customHeight="1" x14ac:dyDescent="0.25">
      <c r="A19527" s="51" t="s">
        <v>25071</v>
      </c>
      <c r="C19527" t="s">
        <v>25069</v>
      </c>
      <c r="D19527" s="3" t="s">
        <v>45</v>
      </c>
    </row>
    <row r="19528" spans="1:5" ht="13.5" customHeight="1" x14ac:dyDescent="0.25">
      <c r="A19528" s="51" t="s">
        <v>25072</v>
      </c>
      <c r="C19528" t="s">
        <v>25073</v>
      </c>
      <c r="D19528" s="3" t="s">
        <v>50</v>
      </c>
    </row>
    <row r="19529" spans="1:5" ht="13.5" customHeight="1" x14ac:dyDescent="0.25">
      <c r="A19529" s="51" t="s">
        <v>25074</v>
      </c>
      <c r="B19529" s="3" t="s">
        <v>39</v>
      </c>
      <c r="C19529" t="s">
        <v>25075</v>
      </c>
      <c r="D19529" s="3" t="s">
        <v>50</v>
      </c>
    </row>
    <row r="19530" spans="1:5" ht="13.5" customHeight="1" x14ac:dyDescent="0.25">
      <c r="A19530" s="51" t="s">
        <v>25076</v>
      </c>
      <c r="C19530" t="s">
        <v>25075</v>
      </c>
      <c r="D19530" s="3" t="s">
        <v>43</v>
      </c>
    </row>
    <row r="19531" spans="1:5" ht="13.5" customHeight="1" x14ac:dyDescent="0.25">
      <c r="A19531" s="51" t="s">
        <v>25077</v>
      </c>
      <c r="C19531" t="s">
        <v>25075</v>
      </c>
      <c r="D19531" s="3" t="s">
        <v>45</v>
      </c>
    </row>
    <row r="19532" spans="1:5" ht="13.5" customHeight="1" x14ac:dyDescent="0.25">
      <c r="A19532" s="51" t="s">
        <v>25078</v>
      </c>
      <c r="C19532" t="s">
        <v>25079</v>
      </c>
      <c r="D19532" s="3" t="s">
        <v>213</v>
      </c>
      <c r="E19532" s="3" t="s">
        <v>74</v>
      </c>
    </row>
    <row r="19533" spans="1:5" ht="13.5" customHeight="1" x14ac:dyDescent="0.25">
      <c r="A19533" s="51" t="s">
        <v>25080</v>
      </c>
      <c r="C19533" t="s">
        <v>25079</v>
      </c>
      <c r="D19533" s="3" t="s">
        <v>25081</v>
      </c>
      <c r="E19533" s="3" t="s">
        <v>74</v>
      </c>
    </row>
    <row r="19534" spans="1:5" ht="13.5" customHeight="1" x14ac:dyDescent="0.25">
      <c r="A19534" s="51" t="s">
        <v>25082</v>
      </c>
      <c r="C19534" t="s">
        <v>25079</v>
      </c>
      <c r="D19534" s="3" t="s">
        <v>25083</v>
      </c>
      <c r="E19534" s="3" t="s">
        <v>74</v>
      </c>
    </row>
    <row r="19535" spans="1:5" ht="13.5" customHeight="1" x14ac:dyDescent="0.25">
      <c r="A19535" s="51" t="s">
        <v>25084</v>
      </c>
      <c r="B19535" s="3" t="s">
        <v>39</v>
      </c>
      <c r="C19535" t="s">
        <v>25085</v>
      </c>
      <c r="D19535" s="3" t="s">
        <v>2691</v>
      </c>
      <c r="E19535" s="3" t="s">
        <v>74</v>
      </c>
    </row>
    <row r="19536" spans="1:5" ht="13.5" customHeight="1" x14ac:dyDescent="0.25">
      <c r="A19536" s="51" t="s">
        <v>25086</v>
      </c>
      <c r="C19536" t="s">
        <v>25085</v>
      </c>
      <c r="D19536" s="3" t="s">
        <v>43</v>
      </c>
      <c r="E19536" s="3" t="s">
        <v>74</v>
      </c>
    </row>
    <row r="19537" spans="1:5" ht="13.5" customHeight="1" x14ac:dyDescent="0.25">
      <c r="A19537" s="51" t="s">
        <v>25087</v>
      </c>
      <c r="C19537" t="s">
        <v>25085</v>
      </c>
      <c r="D19537" s="3" t="s">
        <v>45</v>
      </c>
      <c r="E19537" s="3" t="s">
        <v>74</v>
      </c>
    </row>
    <row r="19538" spans="1:5" ht="13.5" customHeight="1" x14ac:dyDescent="0.25">
      <c r="A19538" s="51" t="s">
        <v>32791</v>
      </c>
      <c r="B19538" s="3" t="s">
        <v>39</v>
      </c>
      <c r="C19538" t="s">
        <v>25085</v>
      </c>
      <c r="D19538" s="3" t="s">
        <v>2688</v>
      </c>
      <c r="E19538" s="3" t="s">
        <v>126</v>
      </c>
    </row>
    <row r="19539" spans="1:5" ht="13.5" customHeight="1" x14ac:dyDescent="0.25">
      <c r="A19539" s="51" t="s">
        <v>32792</v>
      </c>
      <c r="C19539" t="s">
        <v>25085</v>
      </c>
      <c r="D19539" s="3" t="s">
        <v>43</v>
      </c>
      <c r="E19539" s="3" t="s">
        <v>126</v>
      </c>
    </row>
    <row r="19540" spans="1:5" ht="13.5" customHeight="1" x14ac:dyDescent="0.25">
      <c r="A19540" s="51" t="s">
        <v>32793</v>
      </c>
      <c r="C19540" t="s">
        <v>25085</v>
      </c>
      <c r="D19540" s="3" t="s">
        <v>45</v>
      </c>
      <c r="E19540" s="3" t="s">
        <v>126</v>
      </c>
    </row>
    <row r="19541" spans="1:5" ht="13.5" customHeight="1" x14ac:dyDescent="0.25">
      <c r="A19541" s="51" t="s">
        <v>25088</v>
      </c>
      <c r="C19541" t="s">
        <v>25089</v>
      </c>
      <c r="D19541" s="3" t="s">
        <v>9680</v>
      </c>
    </row>
    <row r="19542" spans="1:5" ht="13.5" customHeight="1" x14ac:dyDescent="0.25">
      <c r="A19542" s="51" t="s">
        <v>25090</v>
      </c>
      <c r="B19542" s="3" t="s">
        <v>39</v>
      </c>
      <c r="C19542" t="s">
        <v>25089</v>
      </c>
      <c r="D19542" s="3" t="s">
        <v>194</v>
      </c>
    </row>
    <row r="19543" spans="1:5" ht="13.5" customHeight="1" x14ac:dyDescent="0.25">
      <c r="A19543" s="51" t="s">
        <v>25091</v>
      </c>
      <c r="C19543" t="s">
        <v>25089</v>
      </c>
      <c r="D19543" s="3" t="s">
        <v>43</v>
      </c>
    </row>
    <row r="19544" spans="1:5" ht="13.5" customHeight="1" x14ac:dyDescent="0.25">
      <c r="A19544" s="51" t="s">
        <v>25092</v>
      </c>
      <c r="C19544" t="s">
        <v>25089</v>
      </c>
      <c r="D19544" s="3" t="s">
        <v>45</v>
      </c>
    </row>
    <row r="19545" spans="1:5" ht="13.5" customHeight="1" x14ac:dyDescent="0.25">
      <c r="A19545" s="51" t="s">
        <v>25094</v>
      </c>
      <c r="C19545" t="s">
        <v>25093</v>
      </c>
      <c r="D19545" s="3" t="s">
        <v>597</v>
      </c>
    </row>
    <row r="19546" spans="1:5" ht="13.5" customHeight="1" x14ac:dyDescent="0.25">
      <c r="A19546" s="51" t="s">
        <v>30730</v>
      </c>
      <c r="C19546" t="s">
        <v>25093</v>
      </c>
      <c r="D19546" s="3" t="s">
        <v>2190</v>
      </c>
    </row>
    <row r="19547" spans="1:5" ht="13.5" customHeight="1" x14ac:dyDescent="0.25">
      <c r="A19547" s="51" t="s">
        <v>25095</v>
      </c>
      <c r="B19547" s="3" t="s">
        <v>39</v>
      </c>
      <c r="C19547" t="s">
        <v>25096</v>
      </c>
      <c r="D19547" s="3" t="s">
        <v>213</v>
      </c>
    </row>
    <row r="19548" spans="1:5" ht="13.5" customHeight="1" x14ac:dyDescent="0.25">
      <c r="A19548" s="51" t="s">
        <v>25097</v>
      </c>
      <c r="C19548" t="s">
        <v>25096</v>
      </c>
      <c r="D19548" s="3" t="s">
        <v>43</v>
      </c>
    </row>
    <row r="19549" spans="1:5" ht="13.5" customHeight="1" x14ac:dyDescent="0.25">
      <c r="A19549" s="51" t="s">
        <v>25098</v>
      </c>
      <c r="C19549" t="s">
        <v>25096</v>
      </c>
      <c r="D19549" s="3" t="s">
        <v>45</v>
      </c>
    </row>
    <row r="19550" spans="1:5" ht="13.5" customHeight="1" x14ac:dyDescent="0.25">
      <c r="A19550" s="51" t="s">
        <v>25099</v>
      </c>
      <c r="C19550" t="s">
        <v>25096</v>
      </c>
      <c r="D19550" s="3" t="s">
        <v>1018</v>
      </c>
    </row>
    <row r="19551" spans="1:5" ht="13.5" customHeight="1" x14ac:dyDescent="0.25">
      <c r="A19551" s="51" t="s">
        <v>25100</v>
      </c>
      <c r="C19551" t="s">
        <v>25101</v>
      </c>
      <c r="D19551" s="3" t="s">
        <v>1343</v>
      </c>
    </row>
    <row r="19552" spans="1:5" ht="13.5" customHeight="1" x14ac:dyDescent="0.25">
      <c r="A19552" s="51" t="s">
        <v>25102</v>
      </c>
      <c r="C19552" t="s">
        <v>25101</v>
      </c>
      <c r="D19552" s="3" t="s">
        <v>24717</v>
      </c>
    </row>
    <row r="19553" spans="1:4" ht="13.5" customHeight="1" x14ac:dyDescent="0.25">
      <c r="A19553" s="51" t="s">
        <v>25103</v>
      </c>
      <c r="B19553" s="3" t="s">
        <v>39</v>
      </c>
      <c r="C19553" t="s">
        <v>25104</v>
      </c>
      <c r="D19553" s="3" t="s">
        <v>50</v>
      </c>
    </row>
    <row r="19554" spans="1:4" ht="13.5" customHeight="1" x14ac:dyDescent="0.25">
      <c r="A19554" s="51" t="s">
        <v>25105</v>
      </c>
      <c r="C19554" t="s">
        <v>25104</v>
      </c>
      <c r="D19554" s="3" t="s">
        <v>43</v>
      </c>
    </row>
    <row r="19555" spans="1:4" ht="13.5" customHeight="1" x14ac:dyDescent="0.25">
      <c r="A19555" s="51" t="s">
        <v>25106</v>
      </c>
      <c r="C19555" t="s">
        <v>25104</v>
      </c>
      <c r="D19555" s="3" t="s">
        <v>45</v>
      </c>
    </row>
    <row r="19556" spans="1:4" ht="13.5" customHeight="1" x14ac:dyDescent="0.25">
      <c r="A19556" s="51" t="s">
        <v>25108</v>
      </c>
      <c r="B19556" s="3" t="s">
        <v>39</v>
      </c>
      <c r="C19556" t="s">
        <v>25109</v>
      </c>
      <c r="D19556" s="3" t="s">
        <v>50</v>
      </c>
    </row>
    <row r="19557" spans="1:4" ht="13.5" customHeight="1" x14ac:dyDescent="0.25">
      <c r="A19557" s="51" t="s">
        <v>25110</v>
      </c>
      <c r="C19557" t="s">
        <v>25109</v>
      </c>
      <c r="D19557" s="3" t="s">
        <v>43</v>
      </c>
    </row>
    <row r="19558" spans="1:4" ht="13.5" customHeight="1" x14ac:dyDescent="0.25">
      <c r="A19558" s="51" t="s">
        <v>25111</v>
      </c>
      <c r="C19558" t="s">
        <v>25109</v>
      </c>
      <c r="D19558" s="3" t="s">
        <v>45</v>
      </c>
    </row>
    <row r="19559" spans="1:4" ht="13.5" customHeight="1" x14ac:dyDescent="0.25">
      <c r="A19559" s="51" t="s">
        <v>25112</v>
      </c>
      <c r="B19559" s="3" t="s">
        <v>39</v>
      </c>
      <c r="C19559" t="s">
        <v>25113</v>
      </c>
      <c r="D19559" s="3" t="s">
        <v>50</v>
      </c>
    </row>
    <row r="19560" spans="1:4" ht="13.5" customHeight="1" x14ac:dyDescent="0.25">
      <c r="A19560" s="51" t="s">
        <v>25114</v>
      </c>
      <c r="C19560" t="s">
        <v>25113</v>
      </c>
      <c r="D19560" s="3" t="s">
        <v>43</v>
      </c>
    </row>
    <row r="19561" spans="1:4" ht="13.5" customHeight="1" x14ac:dyDescent="0.25">
      <c r="A19561" s="51" t="s">
        <v>25115</v>
      </c>
      <c r="C19561" t="s">
        <v>25113</v>
      </c>
      <c r="D19561" s="3" t="s">
        <v>45</v>
      </c>
    </row>
    <row r="19562" spans="1:4" ht="13.5" customHeight="1" x14ac:dyDescent="0.25">
      <c r="A19562" s="51" t="s">
        <v>25116</v>
      </c>
      <c r="C19562" t="s">
        <v>25117</v>
      </c>
      <c r="D19562" s="3" t="s">
        <v>657</v>
      </c>
    </row>
    <row r="19563" spans="1:4" ht="13.5" customHeight="1" x14ac:dyDescent="0.25">
      <c r="A19563" s="51" t="s">
        <v>25118</v>
      </c>
      <c r="C19563" t="s">
        <v>25117</v>
      </c>
      <c r="D19563" s="3" t="s">
        <v>1217</v>
      </c>
    </row>
    <row r="19564" spans="1:4" ht="13.5" customHeight="1" x14ac:dyDescent="0.25">
      <c r="A19564" s="51" t="s">
        <v>25119</v>
      </c>
      <c r="C19564" t="s">
        <v>25120</v>
      </c>
      <c r="D19564" s="3" t="s">
        <v>9503</v>
      </c>
    </row>
    <row r="19565" spans="1:4" ht="13.5" customHeight="1" x14ac:dyDescent="0.25">
      <c r="A19565" s="51" t="s">
        <v>25121</v>
      </c>
      <c r="C19565" t="s">
        <v>25120</v>
      </c>
      <c r="D19565" s="3" t="s">
        <v>3936</v>
      </c>
    </row>
    <row r="19566" spans="1:4" ht="13.5" customHeight="1" x14ac:dyDescent="0.25">
      <c r="A19566" s="51" t="s">
        <v>25122</v>
      </c>
      <c r="B19566" s="3" t="s">
        <v>39</v>
      </c>
      <c r="C19566" t="s">
        <v>25120</v>
      </c>
      <c r="D19566" s="3" t="s">
        <v>194</v>
      </c>
    </row>
    <row r="19567" spans="1:4" ht="13.5" customHeight="1" x14ac:dyDescent="0.25">
      <c r="A19567" s="51" t="s">
        <v>25123</v>
      </c>
      <c r="C19567" t="s">
        <v>25120</v>
      </c>
      <c r="D19567" s="3" t="s">
        <v>43</v>
      </c>
    </row>
    <row r="19568" spans="1:4" ht="13.5" customHeight="1" x14ac:dyDescent="0.25">
      <c r="A19568" s="51" t="s">
        <v>25124</v>
      </c>
      <c r="C19568" t="s">
        <v>25120</v>
      </c>
      <c r="D19568" s="3" t="s">
        <v>45</v>
      </c>
    </row>
    <row r="19569" spans="1:5" ht="13.5" customHeight="1" x14ac:dyDescent="0.25">
      <c r="A19569" s="51" t="s">
        <v>25125</v>
      </c>
      <c r="B19569" s="3" t="s">
        <v>39</v>
      </c>
      <c r="C19569" t="s">
        <v>25126</v>
      </c>
      <c r="D19569" s="3" t="s">
        <v>2190</v>
      </c>
      <c r="E19569" s="3" t="s">
        <v>74</v>
      </c>
    </row>
    <row r="19570" spans="1:5" ht="13.5" customHeight="1" x14ac:dyDescent="0.25">
      <c r="A19570" s="51" t="s">
        <v>25127</v>
      </c>
      <c r="C19570" t="s">
        <v>25126</v>
      </c>
      <c r="D19570" s="3" t="s">
        <v>43</v>
      </c>
      <c r="E19570" s="3" t="s">
        <v>74</v>
      </c>
    </row>
    <row r="19571" spans="1:5" ht="13.5" customHeight="1" x14ac:dyDescent="0.25">
      <c r="A19571" s="51" t="s">
        <v>25128</v>
      </c>
      <c r="C19571" t="s">
        <v>25126</v>
      </c>
      <c r="D19571" s="3" t="s">
        <v>45</v>
      </c>
      <c r="E19571" s="3" t="s">
        <v>74</v>
      </c>
    </row>
    <row r="19572" spans="1:5" ht="13.5" customHeight="1" x14ac:dyDescent="0.25">
      <c r="A19572" s="51" t="s">
        <v>32794</v>
      </c>
      <c r="B19572" s="3" t="s">
        <v>39</v>
      </c>
      <c r="C19572" t="s">
        <v>25126</v>
      </c>
      <c r="D19572" s="3" t="s">
        <v>2190</v>
      </c>
      <c r="E19572" s="3" t="s">
        <v>126</v>
      </c>
    </row>
    <row r="19573" spans="1:5" ht="13.5" customHeight="1" x14ac:dyDescent="0.25">
      <c r="A19573" s="51" t="s">
        <v>32795</v>
      </c>
      <c r="C19573" t="s">
        <v>25126</v>
      </c>
      <c r="D19573" s="3" t="s">
        <v>43</v>
      </c>
      <c r="E19573" s="3" t="s">
        <v>126</v>
      </c>
    </row>
    <row r="19574" spans="1:5" ht="13.5" customHeight="1" x14ac:dyDescent="0.25">
      <c r="A19574" s="51" t="s">
        <v>32796</v>
      </c>
      <c r="C19574" t="s">
        <v>25126</v>
      </c>
      <c r="D19574" s="3" t="s">
        <v>45</v>
      </c>
      <c r="E19574" s="3" t="s">
        <v>126</v>
      </c>
    </row>
    <row r="19575" spans="1:5" ht="13.5" customHeight="1" x14ac:dyDescent="0.25">
      <c r="A19575" s="51" t="s">
        <v>25130</v>
      </c>
      <c r="B19575" s="3" t="s">
        <v>39</v>
      </c>
      <c r="C19575" t="s">
        <v>25129</v>
      </c>
      <c r="D19575" s="3" t="s">
        <v>4737</v>
      </c>
      <c r="E19575" s="3" t="s">
        <v>74</v>
      </c>
    </row>
    <row r="19576" spans="1:5" ht="13.5" customHeight="1" x14ac:dyDescent="0.25">
      <c r="A19576" s="51" t="s">
        <v>25131</v>
      </c>
      <c r="C19576" t="s">
        <v>25129</v>
      </c>
      <c r="D19576" s="3" t="s">
        <v>43</v>
      </c>
      <c r="E19576" s="3" t="s">
        <v>74</v>
      </c>
    </row>
    <row r="19577" spans="1:5" ht="13.5" customHeight="1" x14ac:dyDescent="0.25">
      <c r="A19577" s="51" t="s">
        <v>25132</v>
      </c>
      <c r="C19577" t="s">
        <v>25129</v>
      </c>
      <c r="D19577" s="3" t="s">
        <v>45</v>
      </c>
      <c r="E19577" s="3" t="s">
        <v>74</v>
      </c>
    </row>
    <row r="19578" spans="1:5" ht="13.5" customHeight="1" x14ac:dyDescent="0.25">
      <c r="A19578" s="51" t="s">
        <v>32797</v>
      </c>
      <c r="C19578" t="s">
        <v>32165</v>
      </c>
      <c r="D19578" s="3" t="s">
        <v>50</v>
      </c>
      <c r="E19578" s="3" t="s">
        <v>126</v>
      </c>
    </row>
    <row r="19579" spans="1:5" ht="13.5" customHeight="1" x14ac:dyDescent="0.25">
      <c r="A19579" s="51" t="s">
        <v>25133</v>
      </c>
      <c r="C19579" t="s">
        <v>25134</v>
      </c>
      <c r="D19579" s="3" t="s">
        <v>50</v>
      </c>
    </row>
    <row r="19580" spans="1:5" ht="13.5" customHeight="1" x14ac:dyDescent="0.25">
      <c r="A19580" s="51" t="s">
        <v>25135</v>
      </c>
      <c r="B19580" s="3" t="s">
        <v>39</v>
      </c>
      <c r="C19580" t="s">
        <v>25136</v>
      </c>
      <c r="D19580" s="3" t="s">
        <v>25137</v>
      </c>
    </row>
    <row r="19581" spans="1:5" ht="13.5" customHeight="1" x14ac:dyDescent="0.25">
      <c r="A19581" s="51" t="s">
        <v>30731</v>
      </c>
      <c r="C19581" t="s">
        <v>25136</v>
      </c>
      <c r="D19581" s="3" t="s">
        <v>43</v>
      </c>
    </row>
    <row r="19582" spans="1:5" ht="13.5" customHeight="1" x14ac:dyDescent="0.25">
      <c r="A19582" s="51" t="s">
        <v>30732</v>
      </c>
      <c r="C19582" t="s">
        <v>25136</v>
      </c>
      <c r="D19582" s="3" t="s">
        <v>45</v>
      </c>
    </row>
    <row r="19583" spans="1:5" ht="13.5" customHeight="1" x14ac:dyDescent="0.25">
      <c r="A19583" s="51" t="s">
        <v>25138</v>
      </c>
      <c r="B19583" s="3" t="s">
        <v>39</v>
      </c>
      <c r="C19583" t="s">
        <v>25139</v>
      </c>
      <c r="D19583" s="3" t="s">
        <v>50</v>
      </c>
    </row>
    <row r="19584" spans="1:5" ht="13.5" customHeight="1" x14ac:dyDescent="0.25">
      <c r="A19584" s="51" t="s">
        <v>25140</v>
      </c>
      <c r="C19584" t="s">
        <v>25139</v>
      </c>
      <c r="D19584" s="3" t="s">
        <v>43</v>
      </c>
    </row>
    <row r="19585" spans="1:4" ht="13.5" customHeight="1" x14ac:dyDescent="0.25">
      <c r="A19585" s="51" t="s">
        <v>25141</v>
      </c>
      <c r="C19585" t="s">
        <v>25139</v>
      </c>
      <c r="D19585" s="3" t="s">
        <v>45</v>
      </c>
    </row>
    <row r="19586" spans="1:4" ht="13.5" customHeight="1" x14ac:dyDescent="0.25">
      <c r="A19586" s="51" t="s">
        <v>25142</v>
      </c>
      <c r="B19586" s="3" t="s">
        <v>39</v>
      </c>
      <c r="C19586" t="s">
        <v>25143</v>
      </c>
      <c r="D19586" s="3" t="s">
        <v>50</v>
      </c>
    </row>
    <row r="19587" spans="1:4" ht="13.5" customHeight="1" x14ac:dyDescent="0.25">
      <c r="A19587" s="51" t="s">
        <v>25144</v>
      </c>
      <c r="C19587" t="s">
        <v>25143</v>
      </c>
      <c r="D19587" s="3" t="s">
        <v>43</v>
      </c>
    </row>
    <row r="19588" spans="1:4" ht="13.5" customHeight="1" x14ac:dyDescent="0.25">
      <c r="A19588" s="51" t="s">
        <v>25145</v>
      </c>
      <c r="C19588" t="s">
        <v>25143</v>
      </c>
      <c r="D19588" s="3" t="s">
        <v>45</v>
      </c>
    </row>
    <row r="19589" spans="1:4" ht="13.5" customHeight="1" x14ac:dyDescent="0.25">
      <c r="A19589" s="51" t="s">
        <v>25146</v>
      </c>
      <c r="B19589" s="3" t="s">
        <v>39</v>
      </c>
      <c r="C19589" t="s">
        <v>25147</v>
      </c>
      <c r="D19589" s="3" t="s">
        <v>194</v>
      </c>
    </row>
    <row r="19590" spans="1:4" ht="13.5" customHeight="1" x14ac:dyDescent="0.25">
      <c r="A19590" s="51" t="s">
        <v>25148</v>
      </c>
      <c r="C19590" t="s">
        <v>25147</v>
      </c>
      <c r="D19590" s="3" t="s">
        <v>43</v>
      </c>
    </row>
    <row r="19591" spans="1:4" ht="13.5" customHeight="1" x14ac:dyDescent="0.25">
      <c r="A19591" s="51" t="s">
        <v>25149</v>
      </c>
      <c r="C19591" t="s">
        <v>25147</v>
      </c>
      <c r="D19591" s="3" t="s">
        <v>45</v>
      </c>
    </row>
    <row r="19592" spans="1:4" ht="13.5" customHeight="1" x14ac:dyDescent="0.25">
      <c r="A19592" s="51" t="s">
        <v>25150</v>
      </c>
      <c r="C19592" t="s">
        <v>25151</v>
      </c>
      <c r="D19592" s="3" t="s">
        <v>25152</v>
      </c>
    </row>
    <row r="19593" spans="1:4" ht="13.5" customHeight="1" x14ac:dyDescent="0.25">
      <c r="A19593" s="51" t="s">
        <v>25153</v>
      </c>
      <c r="B19593" s="3" t="s">
        <v>39</v>
      </c>
      <c r="C19593" t="s">
        <v>25151</v>
      </c>
      <c r="D19593" s="3" t="s">
        <v>194</v>
      </c>
    </row>
    <row r="19594" spans="1:4" ht="13.5" customHeight="1" x14ac:dyDescent="0.25">
      <c r="A19594" s="51" t="s">
        <v>25154</v>
      </c>
      <c r="C19594" t="s">
        <v>25151</v>
      </c>
      <c r="D19594" s="3" t="s">
        <v>43</v>
      </c>
    </row>
    <row r="19595" spans="1:4" ht="13.5" customHeight="1" x14ac:dyDescent="0.25">
      <c r="A19595" s="51" t="s">
        <v>25155</v>
      </c>
      <c r="C19595" t="s">
        <v>25151</v>
      </c>
      <c r="D19595" s="3" t="s">
        <v>45</v>
      </c>
    </row>
    <row r="19596" spans="1:4" ht="13.5" customHeight="1" x14ac:dyDescent="0.25">
      <c r="A19596" s="51" t="s">
        <v>25156</v>
      </c>
      <c r="B19596" s="3" t="s">
        <v>39</v>
      </c>
      <c r="C19596" t="s">
        <v>25157</v>
      </c>
      <c r="D19596" s="3" t="s">
        <v>50</v>
      </c>
    </row>
    <row r="19597" spans="1:4" ht="13.5" customHeight="1" x14ac:dyDescent="0.25">
      <c r="A19597" s="51" t="s">
        <v>25158</v>
      </c>
      <c r="C19597" t="s">
        <v>25157</v>
      </c>
      <c r="D19597" s="3" t="s">
        <v>43</v>
      </c>
    </row>
    <row r="19598" spans="1:4" ht="13.5" customHeight="1" x14ac:dyDescent="0.25">
      <c r="A19598" s="51" t="s">
        <v>25159</v>
      </c>
      <c r="C19598" t="s">
        <v>25157</v>
      </c>
      <c r="D19598" s="3" t="s">
        <v>45</v>
      </c>
    </row>
    <row r="19599" spans="1:4" ht="13.5" customHeight="1" x14ac:dyDescent="0.25">
      <c r="A19599" s="51" t="s">
        <v>25160</v>
      </c>
      <c r="B19599" s="3" t="s">
        <v>39</v>
      </c>
      <c r="C19599" t="s">
        <v>30209</v>
      </c>
      <c r="D19599" s="3" t="s">
        <v>50</v>
      </c>
    </row>
    <row r="19600" spans="1:4" ht="13.5" customHeight="1" x14ac:dyDescent="0.25">
      <c r="A19600" s="51" t="s">
        <v>25161</v>
      </c>
      <c r="C19600" t="s">
        <v>30209</v>
      </c>
      <c r="D19600" s="3" t="s">
        <v>43</v>
      </c>
    </row>
    <row r="19601" spans="1:5" ht="13.5" customHeight="1" x14ac:dyDescent="0.25">
      <c r="A19601" s="51" t="s">
        <v>25162</v>
      </c>
      <c r="C19601" t="s">
        <v>30209</v>
      </c>
      <c r="D19601" s="3" t="s">
        <v>45</v>
      </c>
    </row>
    <row r="19602" spans="1:5" ht="13.5" customHeight="1" x14ac:dyDescent="0.25">
      <c r="A19602" s="51" t="s">
        <v>25163</v>
      </c>
      <c r="C19602" t="s">
        <v>25164</v>
      </c>
      <c r="D19602" s="3" t="s">
        <v>96</v>
      </c>
      <c r="E19602" s="3" t="s">
        <v>74</v>
      </c>
    </row>
    <row r="19603" spans="1:5" ht="13.5" customHeight="1" x14ac:dyDescent="0.25">
      <c r="A19603" s="51" t="s">
        <v>25165</v>
      </c>
      <c r="C19603" t="s">
        <v>25164</v>
      </c>
      <c r="D19603" s="3" t="s">
        <v>10610</v>
      </c>
      <c r="E19603" s="3" t="s">
        <v>74</v>
      </c>
    </row>
    <row r="19604" spans="1:5" ht="13.5" customHeight="1" x14ac:dyDescent="0.25">
      <c r="A19604" s="51" t="s">
        <v>25166</v>
      </c>
      <c r="C19604" t="s">
        <v>25164</v>
      </c>
      <c r="D19604" s="3" t="s">
        <v>92</v>
      </c>
      <c r="E19604" s="3" t="s">
        <v>74</v>
      </c>
    </row>
    <row r="19605" spans="1:5" ht="13.5" customHeight="1" x14ac:dyDescent="0.25">
      <c r="A19605" s="51" t="s">
        <v>25167</v>
      </c>
      <c r="B19605" s="3" t="s">
        <v>39</v>
      </c>
      <c r="C19605" t="s">
        <v>25168</v>
      </c>
      <c r="D19605" s="3" t="s">
        <v>50</v>
      </c>
    </row>
    <row r="19606" spans="1:5" ht="13.5" customHeight="1" x14ac:dyDescent="0.25">
      <c r="A19606" s="51" t="s">
        <v>25169</v>
      </c>
      <c r="C19606" t="s">
        <v>25168</v>
      </c>
      <c r="D19606" s="3" t="s">
        <v>43</v>
      </c>
    </row>
    <row r="19607" spans="1:5" ht="13.5" customHeight="1" x14ac:dyDescent="0.25">
      <c r="A19607" s="51" t="s">
        <v>25170</v>
      </c>
      <c r="C19607" t="s">
        <v>25168</v>
      </c>
      <c r="D19607" s="3" t="s">
        <v>45</v>
      </c>
    </row>
    <row r="19608" spans="1:5" ht="13.5" customHeight="1" x14ac:dyDescent="0.25">
      <c r="A19608" s="51" t="s">
        <v>25171</v>
      </c>
      <c r="C19608" t="s">
        <v>25172</v>
      </c>
      <c r="D19608" s="3" t="s">
        <v>50</v>
      </c>
    </row>
    <row r="19609" spans="1:5" ht="13.5" customHeight="1" x14ac:dyDescent="0.25">
      <c r="A19609" s="51" t="s">
        <v>25173</v>
      </c>
      <c r="B19609" s="3" t="s">
        <v>39</v>
      </c>
      <c r="C19609" t="s">
        <v>25174</v>
      </c>
      <c r="D19609" s="3" t="s">
        <v>50</v>
      </c>
    </row>
    <row r="19610" spans="1:5" ht="13.5" customHeight="1" x14ac:dyDescent="0.25">
      <c r="A19610" s="51" t="s">
        <v>25175</v>
      </c>
      <c r="C19610" t="s">
        <v>25174</v>
      </c>
      <c r="D19610" s="3" t="s">
        <v>43</v>
      </c>
    </row>
    <row r="19611" spans="1:5" ht="13.5" customHeight="1" x14ac:dyDescent="0.25">
      <c r="A19611" s="51" t="s">
        <v>25176</v>
      </c>
      <c r="C19611" t="s">
        <v>25174</v>
      </c>
      <c r="D19611" s="3" t="s">
        <v>45</v>
      </c>
    </row>
    <row r="19612" spans="1:5" ht="13.5" customHeight="1" x14ac:dyDescent="0.25">
      <c r="A19612" s="51" t="s">
        <v>25177</v>
      </c>
      <c r="B19612" s="3" t="s">
        <v>39</v>
      </c>
      <c r="C19612" t="s">
        <v>25178</v>
      </c>
      <c r="D19612" s="3" t="s">
        <v>50</v>
      </c>
    </row>
    <row r="19613" spans="1:5" ht="13.5" customHeight="1" x14ac:dyDescent="0.25">
      <c r="A19613" s="51" t="s">
        <v>25179</v>
      </c>
      <c r="C19613" t="s">
        <v>25178</v>
      </c>
      <c r="D19613" s="3" t="s">
        <v>43</v>
      </c>
    </row>
    <row r="19614" spans="1:5" ht="13.5" customHeight="1" x14ac:dyDescent="0.25">
      <c r="A19614" s="51" t="s">
        <v>25180</v>
      </c>
      <c r="C19614" t="s">
        <v>25178</v>
      </c>
      <c r="D19614" s="3" t="s">
        <v>45</v>
      </c>
    </row>
    <row r="19615" spans="1:5" ht="13.5" customHeight="1" x14ac:dyDescent="0.25">
      <c r="A19615" s="51" t="s">
        <v>25181</v>
      </c>
      <c r="B19615" s="3" t="s">
        <v>39</v>
      </c>
      <c r="C19615" t="s">
        <v>25182</v>
      </c>
      <c r="D19615" s="3" t="s">
        <v>2688</v>
      </c>
    </row>
    <row r="19616" spans="1:5" ht="13.5" customHeight="1" x14ac:dyDescent="0.25">
      <c r="A19616" s="51" t="s">
        <v>25183</v>
      </c>
      <c r="C19616" t="s">
        <v>25182</v>
      </c>
      <c r="D19616" s="3" t="s">
        <v>43</v>
      </c>
    </row>
    <row r="19617" spans="1:5" ht="13.5" customHeight="1" x14ac:dyDescent="0.25">
      <c r="A19617" s="51" t="s">
        <v>25184</v>
      </c>
      <c r="C19617" t="s">
        <v>25182</v>
      </c>
      <c r="D19617" s="3" t="s">
        <v>45</v>
      </c>
    </row>
    <row r="19618" spans="1:5" ht="13.5" customHeight="1" x14ac:dyDescent="0.25">
      <c r="A19618" s="51" t="s">
        <v>25185</v>
      </c>
      <c r="C19618" t="s">
        <v>25186</v>
      </c>
      <c r="D19618" s="3" t="s">
        <v>657</v>
      </c>
      <c r="E19618" s="3" t="s">
        <v>74</v>
      </c>
    </row>
    <row r="19619" spans="1:5" ht="13.5" customHeight="1" x14ac:dyDescent="0.25">
      <c r="A19619" s="51" t="s">
        <v>32798</v>
      </c>
      <c r="C19619" t="s">
        <v>25186</v>
      </c>
      <c r="D19619" s="3" t="s">
        <v>28611</v>
      </c>
      <c r="E19619" s="3" t="s">
        <v>126</v>
      </c>
    </row>
    <row r="19620" spans="1:5" ht="13.5" customHeight="1" x14ac:dyDescent="0.25">
      <c r="A19620" s="51" t="s">
        <v>25187</v>
      </c>
      <c r="B19620" s="3" t="s">
        <v>39</v>
      </c>
      <c r="C19620" t="s">
        <v>25188</v>
      </c>
      <c r="D19620" s="3" t="s">
        <v>50</v>
      </c>
    </row>
    <row r="19621" spans="1:5" ht="13.5" customHeight="1" x14ac:dyDescent="0.25">
      <c r="A19621" s="51" t="s">
        <v>25189</v>
      </c>
      <c r="C19621" t="s">
        <v>25188</v>
      </c>
      <c r="D19621" s="3" t="s">
        <v>43</v>
      </c>
    </row>
    <row r="19622" spans="1:5" ht="13.5" customHeight="1" x14ac:dyDescent="0.25">
      <c r="A19622" s="51" t="s">
        <v>25190</v>
      </c>
      <c r="C19622" t="s">
        <v>25188</v>
      </c>
      <c r="D19622" s="3" t="s">
        <v>45</v>
      </c>
    </row>
    <row r="19623" spans="1:5" ht="13.5" customHeight="1" x14ac:dyDescent="0.25">
      <c r="A19623" s="51" t="s">
        <v>25191</v>
      </c>
      <c r="B19623" s="3" t="s">
        <v>39</v>
      </c>
      <c r="C19623" t="s">
        <v>25192</v>
      </c>
      <c r="D19623" s="3" t="s">
        <v>50</v>
      </c>
    </row>
    <row r="19624" spans="1:5" ht="13.5" customHeight="1" x14ac:dyDescent="0.25">
      <c r="A19624" s="51" t="s">
        <v>25193</v>
      </c>
      <c r="C19624" t="s">
        <v>25192</v>
      </c>
      <c r="D19624" s="3" t="s">
        <v>43</v>
      </c>
    </row>
    <row r="19625" spans="1:5" ht="13.5" customHeight="1" x14ac:dyDescent="0.25">
      <c r="A19625" s="51" t="s">
        <v>25194</v>
      </c>
      <c r="C19625" t="s">
        <v>25192</v>
      </c>
      <c r="D19625" s="3" t="s">
        <v>45</v>
      </c>
    </row>
    <row r="19626" spans="1:5" ht="13.5" customHeight="1" x14ac:dyDescent="0.25">
      <c r="A19626" s="51" t="s">
        <v>25196</v>
      </c>
      <c r="B19626" s="3" t="s">
        <v>39</v>
      </c>
      <c r="C19626" t="s">
        <v>25195</v>
      </c>
      <c r="D19626" s="3" t="s">
        <v>50</v>
      </c>
    </row>
    <row r="19627" spans="1:5" ht="13.5" customHeight="1" x14ac:dyDescent="0.25">
      <c r="A19627" s="51" t="s">
        <v>25197</v>
      </c>
      <c r="C19627" t="s">
        <v>25195</v>
      </c>
      <c r="D19627" s="3" t="s">
        <v>43</v>
      </c>
    </row>
    <row r="19628" spans="1:5" ht="13.5" customHeight="1" x14ac:dyDescent="0.25">
      <c r="A19628" s="51" t="s">
        <v>25198</v>
      </c>
      <c r="C19628" t="s">
        <v>25195</v>
      </c>
      <c r="D19628" s="3" t="s">
        <v>45</v>
      </c>
    </row>
    <row r="19629" spans="1:5" ht="13.5" customHeight="1" x14ac:dyDescent="0.25">
      <c r="A19629" s="51" t="s">
        <v>25199</v>
      </c>
      <c r="C19629" t="s">
        <v>25200</v>
      </c>
      <c r="D19629" s="3" t="s">
        <v>50</v>
      </c>
    </row>
    <row r="19630" spans="1:5" ht="13.5" customHeight="1" x14ac:dyDescent="0.25">
      <c r="A19630" s="51" t="s">
        <v>25201</v>
      </c>
      <c r="B19630" s="3" t="s">
        <v>39</v>
      </c>
      <c r="C19630" t="s">
        <v>25202</v>
      </c>
      <c r="D19630" s="3" t="s">
        <v>2775</v>
      </c>
    </row>
    <row r="19631" spans="1:5" ht="13.5" customHeight="1" x14ac:dyDescent="0.25">
      <c r="A19631" s="51" t="s">
        <v>25203</v>
      </c>
      <c r="C19631" t="s">
        <v>25202</v>
      </c>
      <c r="D19631" s="3" t="s">
        <v>43</v>
      </c>
    </row>
    <row r="19632" spans="1:5" ht="13.5" customHeight="1" x14ac:dyDescent="0.25">
      <c r="A19632" s="51" t="s">
        <v>25204</v>
      </c>
      <c r="C19632" t="s">
        <v>25202</v>
      </c>
      <c r="D19632" s="3" t="s">
        <v>45</v>
      </c>
    </row>
    <row r="19633" spans="1:5" ht="13.5" customHeight="1" x14ac:dyDescent="0.25">
      <c r="A19633" s="51" t="s">
        <v>25205</v>
      </c>
      <c r="B19633" s="3" t="s">
        <v>39</v>
      </c>
      <c r="C19633" t="s">
        <v>25206</v>
      </c>
      <c r="D19633" s="3" t="s">
        <v>50</v>
      </c>
    </row>
    <row r="19634" spans="1:5" ht="13.5" customHeight="1" x14ac:dyDescent="0.25">
      <c r="A19634" s="51" t="s">
        <v>25207</v>
      </c>
      <c r="C19634" t="s">
        <v>25206</v>
      </c>
      <c r="D19634" s="3" t="s">
        <v>43</v>
      </c>
    </row>
    <row r="19635" spans="1:5" ht="13.5" customHeight="1" x14ac:dyDescent="0.25">
      <c r="A19635" s="51" t="s">
        <v>25208</v>
      </c>
      <c r="C19635" t="s">
        <v>25206</v>
      </c>
      <c r="D19635" s="3" t="s">
        <v>45</v>
      </c>
    </row>
    <row r="19636" spans="1:5" ht="13.5" customHeight="1" x14ac:dyDescent="0.25">
      <c r="A19636" s="51" t="s">
        <v>31781</v>
      </c>
      <c r="B19636" s="3" t="s">
        <v>39</v>
      </c>
      <c r="C19636" t="s">
        <v>25209</v>
      </c>
      <c r="D19636" s="3" t="s">
        <v>2190</v>
      </c>
    </row>
    <row r="19637" spans="1:5" ht="13.5" customHeight="1" x14ac:dyDescent="0.25">
      <c r="A19637" s="51" t="s">
        <v>31782</v>
      </c>
      <c r="C19637" t="s">
        <v>25209</v>
      </c>
      <c r="D19637" s="3" t="s">
        <v>43</v>
      </c>
    </row>
    <row r="19638" spans="1:5" ht="13.5" customHeight="1" x14ac:dyDescent="0.25">
      <c r="A19638" s="51" t="s">
        <v>31783</v>
      </c>
      <c r="C19638" t="s">
        <v>25209</v>
      </c>
      <c r="D19638" s="3" t="s">
        <v>45</v>
      </c>
    </row>
    <row r="19639" spans="1:5" ht="13.5" customHeight="1" x14ac:dyDescent="0.25">
      <c r="A19639" s="51" t="s">
        <v>25210</v>
      </c>
      <c r="B19639" s="3" t="s">
        <v>39</v>
      </c>
      <c r="C19639" t="s">
        <v>25211</v>
      </c>
      <c r="D19639" s="3" t="s">
        <v>50</v>
      </c>
    </row>
    <row r="19640" spans="1:5" ht="13.5" customHeight="1" x14ac:dyDescent="0.25">
      <c r="A19640" s="51" t="s">
        <v>25212</v>
      </c>
      <c r="C19640" t="s">
        <v>25211</v>
      </c>
      <c r="D19640" s="3" t="s">
        <v>43</v>
      </c>
    </row>
    <row r="19641" spans="1:5" ht="13.5" customHeight="1" x14ac:dyDescent="0.25">
      <c r="A19641" s="51" t="s">
        <v>25213</v>
      </c>
      <c r="C19641" t="s">
        <v>25211</v>
      </c>
      <c r="D19641" s="3" t="s">
        <v>45</v>
      </c>
    </row>
    <row r="19642" spans="1:5" ht="13.5" customHeight="1" x14ac:dyDescent="0.25">
      <c r="A19642" s="51" t="s">
        <v>25214</v>
      </c>
      <c r="C19642" t="s">
        <v>25215</v>
      </c>
      <c r="D19642" s="3" t="s">
        <v>50</v>
      </c>
    </row>
    <row r="19643" spans="1:5" ht="13.5" customHeight="1" x14ac:dyDescent="0.25">
      <c r="A19643" s="51" t="s">
        <v>32799</v>
      </c>
      <c r="C19643" t="s">
        <v>32166</v>
      </c>
      <c r="D19643" s="3" t="s">
        <v>50</v>
      </c>
      <c r="E19643" s="3" t="s">
        <v>126</v>
      </c>
    </row>
    <row r="19644" spans="1:5" ht="13.5" customHeight="1" x14ac:dyDescent="0.25">
      <c r="A19644" s="51" t="s">
        <v>25216</v>
      </c>
      <c r="C19644" t="s">
        <v>25217</v>
      </c>
      <c r="D19644" s="3" t="s">
        <v>2691</v>
      </c>
    </row>
    <row r="19645" spans="1:5" ht="13.5" customHeight="1" x14ac:dyDescent="0.25">
      <c r="A19645" s="51" t="s">
        <v>25218</v>
      </c>
      <c r="B19645" s="3" t="s">
        <v>39</v>
      </c>
      <c r="C19645" t="s">
        <v>25219</v>
      </c>
      <c r="D19645" s="3" t="s">
        <v>50</v>
      </c>
    </row>
    <row r="19646" spans="1:5" ht="13.5" customHeight="1" x14ac:dyDescent="0.25">
      <c r="A19646" s="51" t="s">
        <v>25220</v>
      </c>
      <c r="C19646" t="s">
        <v>25219</v>
      </c>
      <c r="D19646" s="3" t="s">
        <v>43</v>
      </c>
    </row>
    <row r="19647" spans="1:5" ht="13.5" customHeight="1" x14ac:dyDescent="0.25">
      <c r="A19647" s="51" t="s">
        <v>25221</v>
      </c>
      <c r="C19647" t="s">
        <v>25219</v>
      </c>
      <c r="D19647" s="3" t="s">
        <v>45</v>
      </c>
    </row>
    <row r="19648" spans="1:5" ht="13.5" customHeight="1" x14ac:dyDescent="0.25">
      <c r="A19648" s="51" t="s">
        <v>25223</v>
      </c>
      <c r="B19648" s="3" t="s">
        <v>39</v>
      </c>
      <c r="C19648" t="s">
        <v>25222</v>
      </c>
      <c r="D19648" s="3" t="s">
        <v>50</v>
      </c>
    </row>
    <row r="19649" spans="1:4" ht="13.5" customHeight="1" x14ac:dyDescent="0.25">
      <c r="A19649" s="51" t="s">
        <v>25224</v>
      </c>
      <c r="C19649" t="s">
        <v>25222</v>
      </c>
      <c r="D19649" s="3" t="s">
        <v>43</v>
      </c>
    </row>
    <row r="19650" spans="1:4" ht="13.5" customHeight="1" x14ac:dyDescent="0.25">
      <c r="A19650" s="51" t="s">
        <v>25225</v>
      </c>
      <c r="C19650" t="s">
        <v>25222</v>
      </c>
      <c r="D19650" s="3" t="s">
        <v>45</v>
      </c>
    </row>
    <row r="19651" spans="1:4" ht="13.5" customHeight="1" x14ac:dyDescent="0.25">
      <c r="A19651" s="51" t="s">
        <v>25226</v>
      </c>
      <c r="B19651" s="3" t="s">
        <v>39</v>
      </c>
      <c r="C19651" t="s">
        <v>25227</v>
      </c>
      <c r="D19651" s="3" t="s">
        <v>50</v>
      </c>
    </row>
    <row r="19652" spans="1:4" ht="13.5" customHeight="1" x14ac:dyDescent="0.25">
      <c r="A19652" s="51" t="s">
        <v>25228</v>
      </c>
      <c r="C19652" t="s">
        <v>25227</v>
      </c>
      <c r="D19652" s="3" t="s">
        <v>43</v>
      </c>
    </row>
    <row r="19653" spans="1:4" ht="13.5" customHeight="1" x14ac:dyDescent="0.25">
      <c r="A19653" s="51" t="s">
        <v>25229</v>
      </c>
      <c r="C19653" t="s">
        <v>25227</v>
      </c>
      <c r="D19653" s="3" t="s">
        <v>45</v>
      </c>
    </row>
    <row r="19654" spans="1:4" ht="13.5" customHeight="1" x14ac:dyDescent="0.25">
      <c r="A19654" s="51" t="s">
        <v>25230</v>
      </c>
      <c r="B19654" s="3" t="s">
        <v>39</v>
      </c>
      <c r="C19654" t="s">
        <v>25231</v>
      </c>
      <c r="D19654" s="3" t="s">
        <v>2688</v>
      </c>
    </row>
    <row r="19655" spans="1:4" ht="13.5" customHeight="1" x14ac:dyDescent="0.25">
      <c r="A19655" s="51" t="s">
        <v>25232</v>
      </c>
      <c r="C19655" t="s">
        <v>25231</v>
      </c>
      <c r="D19655" s="3" t="s">
        <v>43</v>
      </c>
    </row>
    <row r="19656" spans="1:4" ht="13.5" customHeight="1" x14ac:dyDescent="0.25">
      <c r="A19656" s="51" t="s">
        <v>25233</v>
      </c>
      <c r="C19656" t="s">
        <v>25231</v>
      </c>
      <c r="D19656" s="3" t="s">
        <v>45</v>
      </c>
    </row>
    <row r="19657" spans="1:4" ht="13.5" customHeight="1" x14ac:dyDescent="0.25">
      <c r="A19657" s="51" t="s">
        <v>25234</v>
      </c>
      <c r="B19657" s="3" t="s">
        <v>39</v>
      </c>
      <c r="C19657" t="s">
        <v>25235</v>
      </c>
      <c r="D19657" s="3" t="s">
        <v>50</v>
      </c>
    </row>
    <row r="19658" spans="1:4" ht="13.5" customHeight="1" x14ac:dyDescent="0.25">
      <c r="A19658" s="51" t="s">
        <v>25236</v>
      </c>
      <c r="C19658" t="s">
        <v>25235</v>
      </c>
      <c r="D19658" s="3" t="s">
        <v>43</v>
      </c>
    </row>
    <row r="19659" spans="1:4" ht="13.5" customHeight="1" x14ac:dyDescent="0.25">
      <c r="A19659" s="51" t="s">
        <v>25237</v>
      </c>
      <c r="C19659" t="s">
        <v>25235</v>
      </c>
      <c r="D19659" s="3" t="s">
        <v>45</v>
      </c>
    </row>
    <row r="19660" spans="1:4" ht="13.5" customHeight="1" x14ac:dyDescent="0.25">
      <c r="A19660" s="51" t="s">
        <v>25238</v>
      </c>
      <c r="C19660" t="s">
        <v>25239</v>
      </c>
      <c r="D19660" s="3" t="s">
        <v>2190</v>
      </c>
    </row>
    <row r="19661" spans="1:4" ht="13.5" customHeight="1" x14ac:dyDescent="0.25">
      <c r="A19661" s="51" t="s">
        <v>25240</v>
      </c>
      <c r="C19661" t="s">
        <v>25241</v>
      </c>
      <c r="D19661" s="3" t="s">
        <v>50</v>
      </c>
    </row>
    <row r="19662" spans="1:4" ht="13.5" customHeight="1" x14ac:dyDescent="0.25">
      <c r="A19662" s="51" t="s">
        <v>25242</v>
      </c>
      <c r="B19662" s="3" t="s">
        <v>39</v>
      </c>
      <c r="C19662" t="s">
        <v>25243</v>
      </c>
      <c r="D19662" s="3" t="s">
        <v>50</v>
      </c>
    </row>
    <row r="19663" spans="1:4" ht="13.5" customHeight="1" x14ac:dyDescent="0.25">
      <c r="A19663" s="51" t="s">
        <v>25244</v>
      </c>
      <c r="C19663" t="s">
        <v>25243</v>
      </c>
      <c r="D19663" s="3" t="s">
        <v>43</v>
      </c>
    </row>
    <row r="19664" spans="1:4" ht="13.5" customHeight="1" x14ac:dyDescent="0.25">
      <c r="A19664" s="51" t="s">
        <v>25245</v>
      </c>
      <c r="C19664" t="s">
        <v>25243</v>
      </c>
      <c r="D19664" s="3" t="s">
        <v>45</v>
      </c>
    </row>
    <row r="19665" spans="1:4" ht="13.5" customHeight="1" x14ac:dyDescent="0.25">
      <c r="A19665" s="51" t="s">
        <v>25246</v>
      </c>
      <c r="B19665" s="3" t="s">
        <v>39</v>
      </c>
      <c r="C19665" t="s">
        <v>25247</v>
      </c>
      <c r="D19665" s="3" t="s">
        <v>50</v>
      </c>
    </row>
    <row r="19666" spans="1:4" ht="13.5" customHeight="1" x14ac:dyDescent="0.25">
      <c r="A19666" s="51" t="s">
        <v>25248</v>
      </c>
      <c r="C19666" t="s">
        <v>25247</v>
      </c>
      <c r="D19666" s="3" t="s">
        <v>43</v>
      </c>
    </row>
    <row r="19667" spans="1:4" ht="13.5" customHeight="1" x14ac:dyDescent="0.25">
      <c r="A19667" s="51" t="s">
        <v>25249</v>
      </c>
      <c r="C19667" t="s">
        <v>25247</v>
      </c>
      <c r="D19667" s="3" t="s">
        <v>45</v>
      </c>
    </row>
    <row r="19668" spans="1:4" ht="13.5" customHeight="1" x14ac:dyDescent="0.25">
      <c r="A19668" s="51" t="s">
        <v>25250</v>
      </c>
      <c r="B19668" s="3" t="s">
        <v>39</v>
      </c>
      <c r="C19668" t="s">
        <v>25251</v>
      </c>
      <c r="D19668" s="3" t="s">
        <v>194</v>
      </c>
    </row>
    <row r="19669" spans="1:4" ht="13.5" customHeight="1" x14ac:dyDescent="0.25">
      <c r="A19669" s="51" t="s">
        <v>25252</v>
      </c>
      <c r="C19669" t="s">
        <v>25251</v>
      </c>
      <c r="D19669" s="3" t="s">
        <v>43</v>
      </c>
    </row>
    <row r="19670" spans="1:4" ht="13.5" customHeight="1" x14ac:dyDescent="0.25">
      <c r="A19670" s="51" t="s">
        <v>25253</v>
      </c>
      <c r="C19670" t="s">
        <v>25251</v>
      </c>
      <c r="D19670" s="3" t="s">
        <v>45</v>
      </c>
    </row>
    <row r="19671" spans="1:4" ht="13.5" customHeight="1" x14ac:dyDescent="0.25">
      <c r="A19671" s="51" t="s">
        <v>25254</v>
      </c>
      <c r="B19671" s="3" t="s">
        <v>39</v>
      </c>
      <c r="C19671" t="s">
        <v>25255</v>
      </c>
      <c r="D19671" s="3" t="s">
        <v>50</v>
      </c>
    </row>
    <row r="19672" spans="1:4" ht="13.5" customHeight="1" x14ac:dyDescent="0.25">
      <c r="A19672" s="51" t="s">
        <v>25256</v>
      </c>
      <c r="C19672" t="s">
        <v>25255</v>
      </c>
      <c r="D19672" s="3" t="s">
        <v>43</v>
      </c>
    </row>
    <row r="19673" spans="1:4" ht="13.5" customHeight="1" x14ac:dyDescent="0.25">
      <c r="A19673" s="51" t="s">
        <v>25257</v>
      </c>
      <c r="C19673" t="s">
        <v>25255</v>
      </c>
      <c r="D19673" s="3" t="s">
        <v>45</v>
      </c>
    </row>
    <row r="19674" spans="1:4" ht="13.5" customHeight="1" x14ac:dyDescent="0.25">
      <c r="A19674" s="51" t="s">
        <v>30733</v>
      </c>
      <c r="C19674" t="s">
        <v>25259</v>
      </c>
      <c r="D19674" s="3" t="s">
        <v>213</v>
      </c>
    </row>
    <row r="19675" spans="1:4" ht="13.5" customHeight="1" x14ac:dyDescent="0.25">
      <c r="A19675" s="51" t="s">
        <v>30734</v>
      </c>
      <c r="C19675" t="s">
        <v>25259</v>
      </c>
      <c r="D19675" s="3" t="s">
        <v>815</v>
      </c>
    </row>
    <row r="19676" spans="1:4" ht="13.5" customHeight="1" x14ac:dyDescent="0.25">
      <c r="A19676" s="51" t="s">
        <v>25258</v>
      </c>
      <c r="C19676" t="s">
        <v>25259</v>
      </c>
      <c r="D19676" s="3" t="s">
        <v>6752</v>
      </c>
    </row>
    <row r="19677" spans="1:4" ht="13.5" customHeight="1" x14ac:dyDescent="0.25">
      <c r="A19677" s="51" t="s">
        <v>25260</v>
      </c>
      <c r="B19677" s="3" t="s">
        <v>39</v>
      </c>
      <c r="C19677" t="s">
        <v>25261</v>
      </c>
      <c r="D19677" s="3" t="s">
        <v>50</v>
      </c>
    </row>
    <row r="19678" spans="1:4" ht="13.5" customHeight="1" x14ac:dyDescent="0.25">
      <c r="A19678" s="51" t="s">
        <v>25262</v>
      </c>
      <c r="C19678" t="s">
        <v>25261</v>
      </c>
      <c r="D19678" s="3" t="s">
        <v>43</v>
      </c>
    </row>
    <row r="19679" spans="1:4" ht="13.5" customHeight="1" x14ac:dyDescent="0.25">
      <c r="A19679" s="51" t="s">
        <v>25263</v>
      </c>
      <c r="C19679" t="s">
        <v>25261</v>
      </c>
      <c r="D19679" s="3" t="s">
        <v>45</v>
      </c>
    </row>
    <row r="19680" spans="1:4" ht="13.5" customHeight="1" x14ac:dyDescent="0.25">
      <c r="A19680" s="51" t="s">
        <v>25264</v>
      </c>
      <c r="C19680" t="s">
        <v>25265</v>
      </c>
      <c r="D19680" s="3" t="s">
        <v>2190</v>
      </c>
    </row>
    <row r="19681" spans="1:5" ht="13.5" customHeight="1" x14ac:dyDescent="0.25">
      <c r="A19681" s="51" t="s">
        <v>25266</v>
      </c>
      <c r="B19681" s="3" t="s">
        <v>39</v>
      </c>
      <c r="C19681" t="s">
        <v>25267</v>
      </c>
      <c r="D19681" s="3" t="s">
        <v>25268</v>
      </c>
    </row>
    <row r="19682" spans="1:5" ht="13.5" customHeight="1" x14ac:dyDescent="0.25">
      <c r="A19682" s="51" t="s">
        <v>25269</v>
      </c>
      <c r="C19682" t="s">
        <v>25267</v>
      </c>
      <c r="D19682" s="3" t="s">
        <v>43</v>
      </c>
    </row>
    <row r="19683" spans="1:5" ht="13.5" customHeight="1" x14ac:dyDescent="0.25">
      <c r="A19683" s="51" t="s">
        <v>25270</v>
      </c>
      <c r="C19683" t="s">
        <v>25267</v>
      </c>
      <c r="D19683" s="3" t="s">
        <v>45</v>
      </c>
    </row>
    <row r="19684" spans="1:5" ht="13.5" customHeight="1" x14ac:dyDescent="0.25">
      <c r="A19684" s="51" t="s">
        <v>25271</v>
      </c>
      <c r="B19684" s="3" t="s">
        <v>39</v>
      </c>
      <c r="C19684" t="s">
        <v>25272</v>
      </c>
      <c r="D19684" s="3" t="s">
        <v>50</v>
      </c>
    </row>
    <row r="19685" spans="1:5" ht="13.5" customHeight="1" x14ac:dyDescent="0.25">
      <c r="A19685" s="51" t="s">
        <v>25273</v>
      </c>
      <c r="C19685" t="s">
        <v>25272</v>
      </c>
      <c r="D19685" s="3" t="s">
        <v>43</v>
      </c>
    </row>
    <row r="19686" spans="1:5" ht="13.5" customHeight="1" x14ac:dyDescent="0.25">
      <c r="A19686" s="51" t="s">
        <v>25274</v>
      </c>
      <c r="C19686" t="s">
        <v>25272</v>
      </c>
      <c r="D19686" s="3" t="s">
        <v>45</v>
      </c>
    </row>
    <row r="19687" spans="1:5" ht="13.5" customHeight="1" x14ac:dyDescent="0.25">
      <c r="A19687" s="51" t="s">
        <v>25275</v>
      </c>
      <c r="C19687" t="s">
        <v>25276</v>
      </c>
      <c r="D19687" s="3" t="s">
        <v>25277</v>
      </c>
    </row>
    <row r="19688" spans="1:5" ht="13.5" customHeight="1" x14ac:dyDescent="0.25">
      <c r="A19688" s="51" t="s">
        <v>25278</v>
      </c>
      <c r="B19688" s="3" t="s">
        <v>39</v>
      </c>
      <c r="C19688" t="s">
        <v>25276</v>
      </c>
      <c r="D19688" s="3" t="s">
        <v>25279</v>
      </c>
    </row>
    <row r="19689" spans="1:5" ht="13.5" customHeight="1" x14ac:dyDescent="0.25">
      <c r="A19689" s="51" t="s">
        <v>25280</v>
      </c>
      <c r="C19689" t="s">
        <v>25276</v>
      </c>
      <c r="D19689" s="3" t="s">
        <v>43</v>
      </c>
    </row>
    <row r="19690" spans="1:5" ht="13.5" customHeight="1" x14ac:dyDescent="0.25">
      <c r="A19690" s="51" t="s">
        <v>25281</v>
      </c>
      <c r="C19690" t="s">
        <v>25276</v>
      </c>
      <c r="D19690" s="3" t="s">
        <v>45</v>
      </c>
    </row>
    <row r="19691" spans="1:5" ht="13.5" customHeight="1" x14ac:dyDescent="0.25">
      <c r="A19691" s="51" t="s">
        <v>25282</v>
      </c>
      <c r="C19691" t="s">
        <v>25276</v>
      </c>
      <c r="D19691" s="3" t="s">
        <v>25283</v>
      </c>
    </row>
    <row r="19692" spans="1:5" ht="13.5" customHeight="1" x14ac:dyDescent="0.25">
      <c r="A19692" s="51" t="s">
        <v>32800</v>
      </c>
      <c r="C19692" t="s">
        <v>25276</v>
      </c>
      <c r="D19692" s="3" t="s">
        <v>32167</v>
      </c>
      <c r="E19692" s="3" t="s">
        <v>126</v>
      </c>
    </row>
    <row r="19693" spans="1:5" ht="13.5" customHeight="1" x14ac:dyDescent="0.25">
      <c r="A19693" s="51" t="s">
        <v>32801</v>
      </c>
      <c r="C19693" t="s">
        <v>25276</v>
      </c>
      <c r="D19693" s="3" t="s">
        <v>16517</v>
      </c>
      <c r="E19693" s="3" t="s">
        <v>126</v>
      </c>
    </row>
    <row r="19694" spans="1:5" ht="13.5" customHeight="1" x14ac:dyDescent="0.25">
      <c r="A19694" s="51" t="s">
        <v>31784</v>
      </c>
      <c r="C19694" t="s">
        <v>25276</v>
      </c>
      <c r="D19694" s="3" t="s">
        <v>31156</v>
      </c>
    </row>
    <row r="19695" spans="1:5" ht="13.5" customHeight="1" x14ac:dyDescent="0.25">
      <c r="A19695" s="51" t="s">
        <v>30735</v>
      </c>
      <c r="C19695" t="s">
        <v>25276</v>
      </c>
      <c r="D19695" s="3" t="s">
        <v>30210</v>
      </c>
    </row>
    <row r="19696" spans="1:5" ht="13.5" customHeight="1" x14ac:dyDescent="0.25">
      <c r="A19696" s="51" t="s">
        <v>30736</v>
      </c>
      <c r="C19696" t="s">
        <v>25276</v>
      </c>
      <c r="D19696" s="3" t="s">
        <v>30211</v>
      </c>
    </row>
    <row r="19697" spans="1:5" ht="13.5" customHeight="1" x14ac:dyDescent="0.25">
      <c r="A19697" s="51" t="s">
        <v>25284</v>
      </c>
      <c r="B19697" s="3" t="s">
        <v>39</v>
      </c>
      <c r="C19697" t="s">
        <v>25276</v>
      </c>
      <c r="D19697" s="3" t="s">
        <v>25285</v>
      </c>
    </row>
    <row r="19698" spans="1:5" ht="13.5" customHeight="1" x14ac:dyDescent="0.25">
      <c r="A19698" s="51" t="s">
        <v>32802</v>
      </c>
      <c r="C19698" t="s">
        <v>25276</v>
      </c>
      <c r="D19698" s="3" t="s">
        <v>43</v>
      </c>
    </row>
    <row r="19699" spans="1:5" ht="13.5" customHeight="1" x14ac:dyDescent="0.25">
      <c r="A19699" s="51" t="s">
        <v>32803</v>
      </c>
      <c r="C19699" t="s">
        <v>25276</v>
      </c>
      <c r="D19699" s="3" t="s">
        <v>45</v>
      </c>
    </row>
    <row r="19700" spans="1:5" ht="13.5" customHeight="1" x14ac:dyDescent="0.25">
      <c r="A19700" s="51" t="s">
        <v>25286</v>
      </c>
      <c r="C19700" t="s">
        <v>25276</v>
      </c>
      <c r="D19700" s="3" t="s">
        <v>25287</v>
      </c>
    </row>
    <row r="19701" spans="1:5" ht="13.5" customHeight="1" x14ac:dyDescent="0.25">
      <c r="A19701" s="51" t="s">
        <v>25288</v>
      </c>
      <c r="C19701" t="s">
        <v>25276</v>
      </c>
      <c r="D19701" s="3" t="s">
        <v>25289</v>
      </c>
    </row>
    <row r="19702" spans="1:5" ht="13.5" customHeight="1" x14ac:dyDescent="0.25">
      <c r="A19702" s="51" t="s">
        <v>25290</v>
      </c>
      <c r="C19702" t="s">
        <v>25276</v>
      </c>
      <c r="D19702" s="3" t="s">
        <v>25291</v>
      </c>
    </row>
    <row r="19703" spans="1:5" ht="13.5" customHeight="1" x14ac:dyDescent="0.25">
      <c r="A19703" s="51" t="s">
        <v>25292</v>
      </c>
      <c r="B19703" s="3" t="s">
        <v>39</v>
      </c>
      <c r="C19703" t="s">
        <v>25276</v>
      </c>
      <c r="D19703" s="3" t="s">
        <v>25293</v>
      </c>
    </row>
    <row r="19704" spans="1:5" ht="13.5" customHeight="1" x14ac:dyDescent="0.25">
      <c r="A19704" s="51" t="s">
        <v>25294</v>
      </c>
      <c r="C19704" t="s">
        <v>25276</v>
      </c>
      <c r="D19704" s="3" t="s">
        <v>43</v>
      </c>
    </row>
    <row r="19705" spans="1:5" ht="13.5" customHeight="1" x14ac:dyDescent="0.25">
      <c r="A19705" s="51" t="s">
        <v>25295</v>
      </c>
      <c r="C19705" t="s">
        <v>25276</v>
      </c>
      <c r="D19705" s="3" t="s">
        <v>45</v>
      </c>
    </row>
    <row r="19706" spans="1:5" ht="13.5" customHeight="1" x14ac:dyDescent="0.25">
      <c r="A19706" s="51" t="s">
        <v>25296</v>
      </c>
      <c r="B19706" s="3" t="s">
        <v>39</v>
      </c>
      <c r="C19706" t="s">
        <v>25276</v>
      </c>
      <c r="D19706" s="3" t="s">
        <v>5907</v>
      </c>
    </row>
    <row r="19707" spans="1:5" ht="13.5" customHeight="1" x14ac:dyDescent="0.25">
      <c r="A19707" s="51" t="s">
        <v>30737</v>
      </c>
      <c r="C19707" t="s">
        <v>25276</v>
      </c>
      <c r="D19707" s="3" t="s">
        <v>43</v>
      </c>
    </row>
    <row r="19708" spans="1:5" ht="13.5" customHeight="1" x14ac:dyDescent="0.25">
      <c r="A19708" s="51" t="s">
        <v>30738</v>
      </c>
      <c r="C19708" t="s">
        <v>25276</v>
      </c>
      <c r="D19708" s="3" t="s">
        <v>45</v>
      </c>
    </row>
    <row r="19709" spans="1:5" ht="13.5" customHeight="1" x14ac:dyDescent="0.25">
      <c r="A19709" s="51" t="s">
        <v>25297</v>
      </c>
      <c r="C19709" t="s">
        <v>25276</v>
      </c>
      <c r="D19709" s="3" t="s">
        <v>25298</v>
      </c>
    </row>
    <row r="19710" spans="1:5" ht="13.5" customHeight="1" x14ac:dyDescent="0.25">
      <c r="A19710" s="51" t="s">
        <v>25299</v>
      </c>
      <c r="C19710" t="s">
        <v>25276</v>
      </c>
      <c r="D19710" s="3" t="s">
        <v>25300</v>
      </c>
    </row>
    <row r="19711" spans="1:5" ht="13.5" customHeight="1" x14ac:dyDescent="0.25">
      <c r="A19711" s="51" t="s">
        <v>25301</v>
      </c>
      <c r="C19711" t="s">
        <v>25276</v>
      </c>
      <c r="D19711" s="3" t="s">
        <v>31157</v>
      </c>
    </row>
    <row r="19712" spans="1:5" ht="13.5" customHeight="1" x14ac:dyDescent="0.25">
      <c r="A19712" s="51" t="s">
        <v>25302</v>
      </c>
      <c r="C19712" t="s">
        <v>25276</v>
      </c>
      <c r="D19712" s="3" t="s">
        <v>25303</v>
      </c>
      <c r="E19712" s="3" t="s">
        <v>74</v>
      </c>
    </row>
    <row r="19713" spans="1:5" ht="13.5" customHeight="1" x14ac:dyDescent="0.25">
      <c r="A19713" s="51" t="s">
        <v>25304</v>
      </c>
      <c r="C19713" t="s">
        <v>25276</v>
      </c>
      <c r="D19713" s="3" t="s">
        <v>25303</v>
      </c>
      <c r="E19713" s="3" t="s">
        <v>74</v>
      </c>
    </row>
    <row r="19714" spans="1:5" ht="13.5" customHeight="1" x14ac:dyDescent="0.25">
      <c r="A19714" s="51" t="s">
        <v>25305</v>
      </c>
      <c r="B19714" s="3" t="s">
        <v>39</v>
      </c>
      <c r="C19714" t="s">
        <v>25276</v>
      </c>
      <c r="D19714" s="3" t="s">
        <v>25306</v>
      </c>
    </row>
    <row r="19715" spans="1:5" ht="13.5" customHeight="1" x14ac:dyDescent="0.25">
      <c r="A19715" s="51" t="s">
        <v>25307</v>
      </c>
      <c r="C19715" t="s">
        <v>25276</v>
      </c>
      <c r="D19715" s="3" t="s">
        <v>43</v>
      </c>
    </row>
    <row r="19716" spans="1:5" ht="13.5" customHeight="1" x14ac:dyDescent="0.25">
      <c r="A19716" s="51" t="s">
        <v>25308</v>
      </c>
      <c r="C19716" t="s">
        <v>25276</v>
      </c>
      <c r="D19716" s="3" t="s">
        <v>45</v>
      </c>
    </row>
    <row r="19717" spans="1:5" ht="13.5" customHeight="1" x14ac:dyDescent="0.25">
      <c r="A19717" s="51" t="s">
        <v>25309</v>
      </c>
      <c r="B19717" s="3" t="s">
        <v>39</v>
      </c>
      <c r="C19717" t="s">
        <v>25276</v>
      </c>
      <c r="D19717" s="3" t="s">
        <v>14092</v>
      </c>
    </row>
    <row r="19718" spans="1:5" ht="13.5" customHeight="1" x14ac:dyDescent="0.25">
      <c r="A19718" s="51" t="s">
        <v>25280</v>
      </c>
      <c r="C19718" t="s">
        <v>25276</v>
      </c>
      <c r="D19718" s="3" t="s">
        <v>43</v>
      </c>
    </row>
    <row r="19719" spans="1:5" ht="13.5" customHeight="1" x14ac:dyDescent="0.25">
      <c r="A19719" s="51" t="s">
        <v>25281</v>
      </c>
      <c r="C19719" t="s">
        <v>25276</v>
      </c>
      <c r="D19719" s="3" t="s">
        <v>45</v>
      </c>
    </row>
    <row r="19720" spans="1:5" ht="13.5" customHeight="1" x14ac:dyDescent="0.25">
      <c r="A19720" s="51" t="s">
        <v>25310</v>
      </c>
      <c r="C19720" t="s">
        <v>25276</v>
      </c>
      <c r="D19720" s="3" t="s">
        <v>25311</v>
      </c>
    </row>
    <row r="19721" spans="1:5" ht="13.5" customHeight="1" x14ac:dyDescent="0.25">
      <c r="A19721" s="51" t="s">
        <v>25312</v>
      </c>
      <c r="C19721" t="s">
        <v>25276</v>
      </c>
      <c r="D19721" s="3" t="s">
        <v>25313</v>
      </c>
    </row>
    <row r="19722" spans="1:5" ht="13.5" customHeight="1" x14ac:dyDescent="0.25">
      <c r="A19722" s="51" t="s">
        <v>25314</v>
      </c>
      <c r="C19722" t="s">
        <v>25276</v>
      </c>
      <c r="D19722" s="3" t="s">
        <v>25315</v>
      </c>
    </row>
    <row r="19723" spans="1:5" ht="13.5" customHeight="1" x14ac:dyDescent="0.25">
      <c r="A19723" s="51" t="s">
        <v>25316</v>
      </c>
      <c r="C19723" t="s">
        <v>25276</v>
      </c>
      <c r="D19723" s="3" t="s">
        <v>25317</v>
      </c>
    </row>
    <row r="19724" spans="1:5" ht="13.5" customHeight="1" x14ac:dyDescent="0.25">
      <c r="A19724" s="51" t="s">
        <v>25318</v>
      </c>
      <c r="B19724" s="3" t="s">
        <v>39</v>
      </c>
      <c r="C19724" t="s">
        <v>25276</v>
      </c>
      <c r="D19724" s="3" t="s">
        <v>25319</v>
      </c>
    </row>
    <row r="19725" spans="1:5" ht="13.5" customHeight="1" x14ac:dyDescent="0.25">
      <c r="A19725" s="51" t="s">
        <v>25320</v>
      </c>
      <c r="C19725" t="s">
        <v>25276</v>
      </c>
      <c r="D19725" s="3" t="s">
        <v>43</v>
      </c>
    </row>
    <row r="19726" spans="1:5" ht="13.5" customHeight="1" x14ac:dyDescent="0.25">
      <c r="A19726" s="51" t="s">
        <v>25321</v>
      </c>
      <c r="C19726" t="s">
        <v>25276</v>
      </c>
      <c r="D19726" s="3" t="s">
        <v>45</v>
      </c>
    </row>
    <row r="19727" spans="1:5" ht="13.5" customHeight="1" x14ac:dyDescent="0.25">
      <c r="A19727" s="51" t="s">
        <v>25322</v>
      </c>
      <c r="B19727" s="3" t="s">
        <v>39</v>
      </c>
      <c r="C19727" t="s">
        <v>25276</v>
      </c>
      <c r="D19727" s="3" t="s">
        <v>25323</v>
      </c>
    </row>
    <row r="19728" spans="1:5" ht="13.5" customHeight="1" x14ac:dyDescent="0.25">
      <c r="A19728" s="51" t="s">
        <v>30737</v>
      </c>
      <c r="C19728" t="s">
        <v>25276</v>
      </c>
      <c r="D19728" s="3" t="s">
        <v>43</v>
      </c>
    </row>
    <row r="19729" spans="1:4" ht="13.5" customHeight="1" x14ac:dyDescent="0.25">
      <c r="A19729" s="51" t="s">
        <v>30738</v>
      </c>
      <c r="C19729" t="s">
        <v>25276</v>
      </c>
      <c r="D19729" s="3" t="s">
        <v>45</v>
      </c>
    </row>
    <row r="19730" spans="1:4" ht="13.5" customHeight="1" x14ac:dyDescent="0.25">
      <c r="A19730" s="51" t="s">
        <v>25324</v>
      </c>
      <c r="B19730" s="3" t="s">
        <v>39</v>
      </c>
      <c r="C19730" t="s">
        <v>25276</v>
      </c>
      <c r="D19730" s="3" t="s">
        <v>25325</v>
      </c>
    </row>
    <row r="19731" spans="1:4" ht="13.5" customHeight="1" x14ac:dyDescent="0.25">
      <c r="A19731" s="51" t="s">
        <v>25326</v>
      </c>
      <c r="C19731" t="s">
        <v>25276</v>
      </c>
      <c r="D19731" s="3" t="s">
        <v>43</v>
      </c>
    </row>
    <row r="19732" spans="1:4" ht="13.5" customHeight="1" x14ac:dyDescent="0.25">
      <c r="A19732" s="51" t="s">
        <v>25327</v>
      </c>
      <c r="C19732" t="s">
        <v>25276</v>
      </c>
      <c r="D19732" s="3" t="s">
        <v>45</v>
      </c>
    </row>
    <row r="19733" spans="1:4" ht="13.5" customHeight="1" x14ac:dyDescent="0.25">
      <c r="A19733" s="51" t="s">
        <v>25328</v>
      </c>
      <c r="B19733" s="3" t="s">
        <v>39</v>
      </c>
      <c r="C19733" t="s">
        <v>25329</v>
      </c>
      <c r="D19733" s="3" t="s">
        <v>50</v>
      </c>
    </row>
    <row r="19734" spans="1:4" ht="13.5" customHeight="1" x14ac:dyDescent="0.25">
      <c r="A19734" s="51" t="s">
        <v>25330</v>
      </c>
      <c r="C19734" t="s">
        <v>25329</v>
      </c>
      <c r="D19734" s="3" t="s">
        <v>43</v>
      </c>
    </row>
    <row r="19735" spans="1:4" ht="13.5" customHeight="1" x14ac:dyDescent="0.25">
      <c r="A19735" s="51" t="s">
        <v>25331</v>
      </c>
      <c r="C19735" t="s">
        <v>25329</v>
      </c>
      <c r="D19735" s="3" t="s">
        <v>45</v>
      </c>
    </row>
    <row r="19736" spans="1:4" ht="13.5" customHeight="1" x14ac:dyDescent="0.25">
      <c r="A19736" s="51" t="s">
        <v>25332</v>
      </c>
      <c r="B19736" s="3" t="s">
        <v>39</v>
      </c>
      <c r="C19736" t="s">
        <v>25333</v>
      </c>
      <c r="D19736" s="3" t="s">
        <v>50</v>
      </c>
    </row>
    <row r="19737" spans="1:4" ht="13.5" customHeight="1" x14ac:dyDescent="0.25">
      <c r="A19737" s="51" t="s">
        <v>25334</v>
      </c>
      <c r="C19737" t="s">
        <v>25333</v>
      </c>
      <c r="D19737" s="3" t="s">
        <v>43</v>
      </c>
    </row>
    <row r="19738" spans="1:4" ht="13.5" customHeight="1" x14ac:dyDescent="0.25">
      <c r="A19738" s="51" t="s">
        <v>25335</v>
      </c>
      <c r="C19738" t="s">
        <v>25333</v>
      </c>
      <c r="D19738" s="3" t="s">
        <v>45</v>
      </c>
    </row>
    <row r="19739" spans="1:4" ht="13.5" customHeight="1" x14ac:dyDescent="0.25">
      <c r="A19739" s="51" t="s">
        <v>25336</v>
      </c>
      <c r="B19739" s="3" t="s">
        <v>39</v>
      </c>
      <c r="C19739" t="s">
        <v>25337</v>
      </c>
      <c r="D19739" s="3" t="s">
        <v>50</v>
      </c>
    </row>
    <row r="19740" spans="1:4" ht="13.5" customHeight="1" x14ac:dyDescent="0.25">
      <c r="A19740" s="51" t="s">
        <v>25338</v>
      </c>
      <c r="C19740" t="s">
        <v>25337</v>
      </c>
      <c r="D19740" s="3" t="s">
        <v>43</v>
      </c>
    </row>
    <row r="19741" spans="1:4" ht="13.5" customHeight="1" x14ac:dyDescent="0.25">
      <c r="A19741" s="51" t="s">
        <v>25339</v>
      </c>
      <c r="C19741" t="s">
        <v>25337</v>
      </c>
      <c r="D19741" s="3" t="s">
        <v>45</v>
      </c>
    </row>
    <row r="19742" spans="1:4" ht="13.5" customHeight="1" x14ac:dyDescent="0.25">
      <c r="A19742" s="51" t="s">
        <v>30739</v>
      </c>
      <c r="B19742" s="3" t="s">
        <v>39</v>
      </c>
      <c r="C19742" t="s">
        <v>30212</v>
      </c>
      <c r="D19742" s="3" t="s">
        <v>194</v>
      </c>
    </row>
    <row r="19743" spans="1:4" ht="13.5" customHeight="1" x14ac:dyDescent="0.25">
      <c r="A19743" s="51" t="s">
        <v>30740</v>
      </c>
      <c r="C19743" t="s">
        <v>30212</v>
      </c>
      <c r="D19743" s="3" t="s">
        <v>43</v>
      </c>
    </row>
    <row r="19744" spans="1:4" ht="13.5" customHeight="1" x14ac:dyDescent="0.25">
      <c r="A19744" s="51" t="s">
        <v>30741</v>
      </c>
      <c r="C19744" t="s">
        <v>30212</v>
      </c>
      <c r="D19744" s="3" t="s">
        <v>45</v>
      </c>
    </row>
    <row r="19745" spans="1:5" ht="13.5" customHeight="1" x14ac:dyDescent="0.25">
      <c r="A19745" s="51" t="s">
        <v>32804</v>
      </c>
      <c r="C19745" t="s">
        <v>32168</v>
      </c>
      <c r="D19745" s="3" t="s">
        <v>2190</v>
      </c>
      <c r="E19745" s="3" t="s">
        <v>126</v>
      </c>
    </row>
    <row r="19746" spans="1:5" ht="13.5" customHeight="1" x14ac:dyDescent="0.25">
      <c r="A19746" s="51" t="s">
        <v>25340</v>
      </c>
      <c r="C19746" t="s">
        <v>25341</v>
      </c>
      <c r="D19746" s="3" t="s">
        <v>50</v>
      </c>
    </row>
    <row r="19747" spans="1:5" ht="13.5" customHeight="1" x14ac:dyDescent="0.25">
      <c r="A19747" s="51" t="s">
        <v>25342</v>
      </c>
      <c r="B19747" s="3" t="s">
        <v>39</v>
      </c>
      <c r="C19747" t="s">
        <v>25343</v>
      </c>
      <c r="D19747" s="3" t="s">
        <v>50</v>
      </c>
    </row>
    <row r="19748" spans="1:5" ht="13.5" customHeight="1" x14ac:dyDescent="0.25">
      <c r="A19748" s="51" t="s">
        <v>25344</v>
      </c>
      <c r="C19748" t="s">
        <v>25343</v>
      </c>
      <c r="D19748" s="3" t="s">
        <v>43</v>
      </c>
    </row>
    <row r="19749" spans="1:5" ht="13.5" customHeight="1" x14ac:dyDescent="0.25">
      <c r="A19749" s="51" t="s">
        <v>25345</v>
      </c>
      <c r="C19749" t="s">
        <v>25343</v>
      </c>
      <c r="D19749" s="3" t="s">
        <v>45</v>
      </c>
    </row>
    <row r="19750" spans="1:5" ht="13.5" customHeight="1" x14ac:dyDescent="0.25">
      <c r="A19750" s="51" t="s">
        <v>25346</v>
      </c>
      <c r="B19750" s="3" t="s">
        <v>39</v>
      </c>
      <c r="C19750" t="s">
        <v>25347</v>
      </c>
      <c r="D19750" s="3" t="s">
        <v>2190</v>
      </c>
    </row>
    <row r="19751" spans="1:5" ht="13.5" customHeight="1" x14ac:dyDescent="0.25">
      <c r="A19751" s="51" t="s">
        <v>25348</v>
      </c>
      <c r="C19751" t="s">
        <v>25347</v>
      </c>
      <c r="D19751" s="3" t="s">
        <v>43</v>
      </c>
    </row>
    <row r="19752" spans="1:5" ht="13.5" customHeight="1" x14ac:dyDescent="0.25">
      <c r="A19752" s="51" t="s">
        <v>25349</v>
      </c>
      <c r="C19752" t="s">
        <v>25347</v>
      </c>
      <c r="D19752" s="3" t="s">
        <v>45</v>
      </c>
    </row>
    <row r="19753" spans="1:5" ht="13.5" customHeight="1" x14ac:dyDescent="0.25">
      <c r="A19753" s="51" t="s">
        <v>25350</v>
      </c>
      <c r="C19753" t="s">
        <v>25351</v>
      </c>
      <c r="D19753" s="3" t="s">
        <v>50</v>
      </c>
    </row>
    <row r="19754" spans="1:5" ht="13.5" customHeight="1" x14ac:dyDescent="0.25">
      <c r="A19754" s="51" t="s">
        <v>25352</v>
      </c>
      <c r="B19754" s="3" t="s">
        <v>39</v>
      </c>
      <c r="C19754" t="s">
        <v>25353</v>
      </c>
      <c r="D19754" s="3" t="s">
        <v>25354</v>
      </c>
    </row>
    <row r="19755" spans="1:5" ht="13.5" customHeight="1" x14ac:dyDescent="0.25">
      <c r="A19755" s="51" t="s">
        <v>25355</v>
      </c>
      <c r="C19755" t="s">
        <v>25353</v>
      </c>
      <c r="D19755" s="3" t="s">
        <v>43</v>
      </c>
    </row>
    <row r="19756" spans="1:5" ht="13.5" customHeight="1" x14ac:dyDescent="0.25">
      <c r="A19756" s="51" t="s">
        <v>25356</v>
      </c>
      <c r="C19756" t="s">
        <v>25353</v>
      </c>
      <c r="D19756" s="3" t="s">
        <v>45</v>
      </c>
    </row>
    <row r="19757" spans="1:5" ht="13.5" customHeight="1" x14ac:dyDescent="0.25">
      <c r="A19757" s="51" t="s">
        <v>25357</v>
      </c>
      <c r="C19757" t="s">
        <v>25353</v>
      </c>
      <c r="D19757" s="3" t="s">
        <v>25358</v>
      </c>
    </row>
    <row r="19758" spans="1:5" ht="13.5" customHeight="1" x14ac:dyDescent="0.25">
      <c r="A19758" s="51" t="s">
        <v>25359</v>
      </c>
      <c r="C19758" t="s">
        <v>25353</v>
      </c>
      <c r="D19758" s="3" t="s">
        <v>25360</v>
      </c>
    </row>
    <row r="19759" spans="1:5" ht="13.5" customHeight="1" x14ac:dyDescent="0.25">
      <c r="A19759" s="51" t="s">
        <v>25361</v>
      </c>
      <c r="B19759" s="3" t="s">
        <v>39</v>
      </c>
      <c r="C19759" t="s">
        <v>25362</v>
      </c>
      <c r="D19759" s="3" t="s">
        <v>50</v>
      </c>
    </row>
    <row r="19760" spans="1:5" ht="13.5" customHeight="1" x14ac:dyDescent="0.25">
      <c r="A19760" s="51" t="s">
        <v>25363</v>
      </c>
      <c r="C19760" t="s">
        <v>25362</v>
      </c>
      <c r="D19760" s="3" t="s">
        <v>43</v>
      </c>
    </row>
    <row r="19761" spans="1:4" ht="13.5" customHeight="1" x14ac:dyDescent="0.25">
      <c r="A19761" s="51" t="s">
        <v>25364</v>
      </c>
      <c r="C19761" t="s">
        <v>25362</v>
      </c>
      <c r="D19761" s="3" t="s">
        <v>45</v>
      </c>
    </row>
    <row r="19762" spans="1:4" ht="13.5" customHeight="1" x14ac:dyDescent="0.25">
      <c r="A19762" s="51" t="s">
        <v>25365</v>
      </c>
      <c r="B19762" s="3" t="s">
        <v>39</v>
      </c>
      <c r="C19762" t="s">
        <v>25366</v>
      </c>
      <c r="D19762" s="3" t="s">
        <v>50</v>
      </c>
    </row>
    <row r="19763" spans="1:4" ht="13.5" customHeight="1" x14ac:dyDescent="0.25">
      <c r="A19763" s="51" t="s">
        <v>25367</v>
      </c>
      <c r="C19763" t="s">
        <v>25366</v>
      </c>
      <c r="D19763" s="3" t="s">
        <v>43</v>
      </c>
    </row>
    <row r="19764" spans="1:4" ht="13.5" customHeight="1" x14ac:dyDescent="0.25">
      <c r="A19764" s="51" t="s">
        <v>25368</v>
      </c>
      <c r="C19764" t="s">
        <v>25366</v>
      </c>
      <c r="D19764" s="3" t="s">
        <v>45</v>
      </c>
    </row>
    <row r="19765" spans="1:4" ht="13.5" customHeight="1" x14ac:dyDescent="0.25">
      <c r="A19765" s="51" t="s">
        <v>25369</v>
      </c>
      <c r="B19765" s="3" t="s">
        <v>39</v>
      </c>
      <c r="C19765" t="s">
        <v>25370</v>
      </c>
      <c r="D19765" s="3" t="s">
        <v>50</v>
      </c>
    </row>
    <row r="19766" spans="1:4" ht="13.5" customHeight="1" x14ac:dyDescent="0.25">
      <c r="A19766" s="51" t="s">
        <v>25371</v>
      </c>
      <c r="C19766" t="s">
        <v>25370</v>
      </c>
      <c r="D19766" s="3" t="s">
        <v>43</v>
      </c>
    </row>
    <row r="19767" spans="1:4" ht="13.5" customHeight="1" x14ac:dyDescent="0.25">
      <c r="A19767" s="51" t="s">
        <v>25372</v>
      </c>
      <c r="C19767" t="s">
        <v>25370</v>
      </c>
      <c r="D19767" s="3" t="s">
        <v>45</v>
      </c>
    </row>
    <row r="19768" spans="1:4" ht="13.5" customHeight="1" x14ac:dyDescent="0.25">
      <c r="A19768" s="51" t="s">
        <v>25373</v>
      </c>
      <c r="B19768" s="3" t="s">
        <v>39</v>
      </c>
      <c r="C19768" t="s">
        <v>25374</v>
      </c>
      <c r="D19768" s="3" t="s">
        <v>50</v>
      </c>
    </row>
    <row r="19769" spans="1:4" ht="13.5" customHeight="1" x14ac:dyDescent="0.25">
      <c r="A19769" s="51" t="s">
        <v>25375</v>
      </c>
      <c r="C19769" t="s">
        <v>25374</v>
      </c>
      <c r="D19769" s="3" t="s">
        <v>43</v>
      </c>
    </row>
    <row r="19770" spans="1:4" ht="13.5" customHeight="1" x14ac:dyDescent="0.25">
      <c r="A19770" s="51" t="s">
        <v>25376</v>
      </c>
      <c r="C19770" t="s">
        <v>25374</v>
      </c>
      <c r="D19770" s="3" t="s">
        <v>45</v>
      </c>
    </row>
    <row r="19771" spans="1:4" ht="13.5" customHeight="1" x14ac:dyDescent="0.25">
      <c r="A19771" s="51" t="s">
        <v>25377</v>
      </c>
      <c r="B19771" s="3" t="s">
        <v>39</v>
      </c>
      <c r="C19771" t="s">
        <v>25378</v>
      </c>
      <c r="D19771" s="3" t="s">
        <v>657</v>
      </c>
    </row>
    <row r="19772" spans="1:4" ht="13.5" customHeight="1" x14ac:dyDescent="0.25">
      <c r="A19772" s="51" t="s">
        <v>25379</v>
      </c>
      <c r="C19772" t="s">
        <v>25378</v>
      </c>
      <c r="D19772" s="3" t="s">
        <v>43</v>
      </c>
    </row>
    <row r="19773" spans="1:4" ht="13.5" customHeight="1" x14ac:dyDescent="0.25">
      <c r="A19773" s="51" t="s">
        <v>25380</v>
      </c>
      <c r="C19773" t="s">
        <v>25378</v>
      </c>
      <c r="D19773" s="3" t="s">
        <v>45</v>
      </c>
    </row>
    <row r="19774" spans="1:4" ht="13.5" customHeight="1" x14ac:dyDescent="0.25">
      <c r="A19774" s="51" t="s">
        <v>25381</v>
      </c>
      <c r="B19774" s="3" t="s">
        <v>39</v>
      </c>
      <c r="C19774" t="s">
        <v>25382</v>
      </c>
      <c r="D19774" s="3" t="s">
        <v>50</v>
      </c>
    </row>
    <row r="19775" spans="1:4" ht="13.5" customHeight="1" x14ac:dyDescent="0.25">
      <c r="A19775" s="51" t="s">
        <v>25383</v>
      </c>
      <c r="C19775" t="s">
        <v>25382</v>
      </c>
      <c r="D19775" s="3" t="s">
        <v>43</v>
      </c>
    </row>
    <row r="19776" spans="1:4" ht="13.5" customHeight="1" x14ac:dyDescent="0.25">
      <c r="A19776" s="51" t="s">
        <v>25384</v>
      </c>
      <c r="C19776" t="s">
        <v>25382</v>
      </c>
      <c r="D19776" s="3" t="s">
        <v>45</v>
      </c>
    </row>
    <row r="19777" spans="1:5" ht="13.5" customHeight="1" x14ac:dyDescent="0.25">
      <c r="A19777" s="51" t="s">
        <v>31785</v>
      </c>
      <c r="C19777" t="s">
        <v>31158</v>
      </c>
      <c r="D19777" s="3" t="s">
        <v>50</v>
      </c>
    </row>
    <row r="19778" spans="1:5" ht="13.5" customHeight="1" x14ac:dyDescent="0.25">
      <c r="A19778" s="51" t="s">
        <v>31786</v>
      </c>
      <c r="C19778" t="s">
        <v>31158</v>
      </c>
      <c r="D19778" s="3" t="s">
        <v>470</v>
      </c>
    </row>
    <row r="19779" spans="1:5" ht="13.5" customHeight="1" x14ac:dyDescent="0.25">
      <c r="A19779" s="51" t="s">
        <v>25385</v>
      </c>
      <c r="B19779" s="3" t="s">
        <v>39</v>
      </c>
      <c r="C19779" t="s">
        <v>25386</v>
      </c>
      <c r="D19779" s="3" t="s">
        <v>50</v>
      </c>
    </row>
    <row r="19780" spans="1:5" ht="13.5" customHeight="1" x14ac:dyDescent="0.25">
      <c r="A19780" s="51" t="s">
        <v>25387</v>
      </c>
      <c r="C19780" t="s">
        <v>25386</v>
      </c>
      <c r="D19780" s="3" t="s">
        <v>43</v>
      </c>
    </row>
    <row r="19781" spans="1:5" ht="13.5" customHeight="1" x14ac:dyDescent="0.25">
      <c r="A19781" s="51" t="s">
        <v>25388</v>
      </c>
      <c r="C19781" t="s">
        <v>25386</v>
      </c>
      <c r="D19781" s="3" t="s">
        <v>45</v>
      </c>
    </row>
    <row r="19782" spans="1:5" ht="13.5" customHeight="1" x14ac:dyDescent="0.25">
      <c r="A19782" s="51" t="s">
        <v>25389</v>
      </c>
      <c r="C19782" t="s">
        <v>25390</v>
      </c>
      <c r="D19782" s="3" t="s">
        <v>726</v>
      </c>
    </row>
    <row r="19783" spans="1:5" ht="13.5" customHeight="1" x14ac:dyDescent="0.25">
      <c r="A19783" s="51" t="s">
        <v>31787</v>
      </c>
      <c r="C19783" t="s">
        <v>25390</v>
      </c>
      <c r="D19783" s="3" t="s">
        <v>50</v>
      </c>
      <c r="E19783" s="3" t="s">
        <v>74</v>
      </c>
    </row>
    <row r="19784" spans="1:5" ht="13.5" customHeight="1" x14ac:dyDescent="0.25">
      <c r="A19784" s="51" t="s">
        <v>32805</v>
      </c>
      <c r="C19784" t="s">
        <v>25390</v>
      </c>
      <c r="D19784" s="3" t="s">
        <v>2190</v>
      </c>
      <c r="E19784" s="3" t="s">
        <v>126</v>
      </c>
    </row>
    <row r="19785" spans="1:5" ht="13.5" customHeight="1" x14ac:dyDescent="0.25">
      <c r="A19785" s="51" t="s">
        <v>25391</v>
      </c>
      <c r="C19785" t="s">
        <v>25392</v>
      </c>
      <c r="D19785" s="3" t="s">
        <v>1343</v>
      </c>
    </row>
    <row r="19786" spans="1:5" ht="13.5" customHeight="1" x14ac:dyDescent="0.25">
      <c r="A19786" s="51" t="s">
        <v>25393</v>
      </c>
      <c r="C19786" t="s">
        <v>25392</v>
      </c>
      <c r="D19786" s="3" t="s">
        <v>9172</v>
      </c>
    </row>
    <row r="19787" spans="1:5" ht="13.5" customHeight="1" x14ac:dyDescent="0.25">
      <c r="A19787" s="51" t="s">
        <v>25394</v>
      </c>
      <c r="C19787" t="s">
        <v>25392</v>
      </c>
      <c r="D19787" s="3" t="s">
        <v>1717</v>
      </c>
    </row>
    <row r="19788" spans="1:5" ht="13.5" customHeight="1" x14ac:dyDescent="0.25">
      <c r="A19788" s="51" t="s">
        <v>25395</v>
      </c>
      <c r="B19788" s="3" t="s">
        <v>39</v>
      </c>
      <c r="C19788" t="s">
        <v>25396</v>
      </c>
      <c r="D19788" s="3" t="s">
        <v>50</v>
      </c>
    </row>
    <row r="19789" spans="1:5" ht="13.5" customHeight="1" x14ac:dyDescent="0.25">
      <c r="A19789" s="51" t="s">
        <v>25397</v>
      </c>
      <c r="C19789" t="s">
        <v>25396</v>
      </c>
      <c r="D19789" s="3" t="s">
        <v>43</v>
      </c>
    </row>
    <row r="19790" spans="1:5" ht="13.5" customHeight="1" x14ac:dyDescent="0.25">
      <c r="A19790" s="51" t="s">
        <v>25398</v>
      </c>
      <c r="C19790" t="s">
        <v>25396</v>
      </c>
      <c r="D19790" s="3" t="s">
        <v>45</v>
      </c>
    </row>
    <row r="19791" spans="1:5" ht="13.5" customHeight="1" x14ac:dyDescent="0.25">
      <c r="A19791" s="51" t="s">
        <v>25399</v>
      </c>
      <c r="B19791" s="3" t="s">
        <v>39</v>
      </c>
      <c r="C19791" t="s">
        <v>25400</v>
      </c>
      <c r="D19791" s="3" t="s">
        <v>194</v>
      </c>
    </row>
    <row r="19792" spans="1:5" ht="13.5" customHeight="1" x14ac:dyDescent="0.25">
      <c r="A19792" s="51" t="s">
        <v>25401</v>
      </c>
      <c r="C19792" t="s">
        <v>25400</v>
      </c>
      <c r="D19792" s="3" t="s">
        <v>43</v>
      </c>
    </row>
    <row r="19793" spans="1:5" ht="13.5" customHeight="1" x14ac:dyDescent="0.25">
      <c r="A19793" s="51" t="s">
        <v>25402</v>
      </c>
      <c r="C19793" t="s">
        <v>25400</v>
      </c>
      <c r="D19793" s="3" t="s">
        <v>45</v>
      </c>
    </row>
    <row r="19794" spans="1:5" ht="13.5" customHeight="1" x14ac:dyDescent="0.25">
      <c r="A19794" s="51" t="s">
        <v>25403</v>
      </c>
      <c r="C19794" t="s">
        <v>25404</v>
      </c>
      <c r="D19794" s="3" t="s">
        <v>25405</v>
      </c>
      <c r="E19794" s="3" t="s">
        <v>74</v>
      </c>
    </row>
    <row r="19795" spans="1:5" ht="13.5" customHeight="1" x14ac:dyDescent="0.25">
      <c r="A19795" s="51" t="s">
        <v>25406</v>
      </c>
      <c r="B19795" s="3" t="s">
        <v>39</v>
      </c>
      <c r="C19795" t="s">
        <v>25404</v>
      </c>
      <c r="D19795" s="3" t="s">
        <v>194</v>
      </c>
      <c r="E19795" s="3" t="s">
        <v>74</v>
      </c>
    </row>
    <row r="19796" spans="1:5" ht="13.5" customHeight="1" x14ac:dyDescent="0.25">
      <c r="A19796" s="51" t="s">
        <v>25407</v>
      </c>
      <c r="C19796" t="s">
        <v>25404</v>
      </c>
      <c r="D19796" s="3" t="s">
        <v>43</v>
      </c>
      <c r="E19796" s="3" t="s">
        <v>74</v>
      </c>
    </row>
    <row r="19797" spans="1:5" ht="13.5" customHeight="1" x14ac:dyDescent="0.25">
      <c r="A19797" s="51" t="s">
        <v>25408</v>
      </c>
      <c r="C19797" t="s">
        <v>25404</v>
      </c>
      <c r="D19797" s="3" t="s">
        <v>45</v>
      </c>
      <c r="E19797" s="3" t="s">
        <v>74</v>
      </c>
    </row>
    <row r="19798" spans="1:5" ht="13.5" customHeight="1" x14ac:dyDescent="0.25">
      <c r="A19798" s="51" t="s">
        <v>32806</v>
      </c>
      <c r="B19798" s="3" t="s">
        <v>39</v>
      </c>
      <c r="C19798" t="s">
        <v>25404</v>
      </c>
      <c r="D19798" s="3" t="s">
        <v>194</v>
      </c>
      <c r="E19798" s="3" t="s">
        <v>126</v>
      </c>
    </row>
    <row r="19799" spans="1:5" ht="13.5" customHeight="1" x14ac:dyDescent="0.25">
      <c r="A19799" s="51" t="s">
        <v>32807</v>
      </c>
      <c r="C19799" t="s">
        <v>25404</v>
      </c>
      <c r="D19799" s="3" t="s">
        <v>43</v>
      </c>
      <c r="E19799" s="3" t="s">
        <v>126</v>
      </c>
    </row>
    <row r="19800" spans="1:5" ht="13.5" customHeight="1" x14ac:dyDescent="0.25">
      <c r="A19800" s="51" t="s">
        <v>32808</v>
      </c>
      <c r="C19800" t="s">
        <v>25404</v>
      </c>
      <c r="D19800" s="3" t="s">
        <v>45</v>
      </c>
      <c r="E19800" s="3" t="s">
        <v>126</v>
      </c>
    </row>
    <row r="19801" spans="1:5" ht="13.5" customHeight="1" x14ac:dyDescent="0.25">
      <c r="A19801" s="51" t="s">
        <v>30742</v>
      </c>
      <c r="B19801" s="3" t="s">
        <v>39</v>
      </c>
      <c r="C19801" t="s">
        <v>25409</v>
      </c>
      <c r="D19801" s="3" t="s">
        <v>213</v>
      </c>
    </row>
    <row r="19802" spans="1:5" ht="13.5" customHeight="1" x14ac:dyDescent="0.25">
      <c r="A19802" s="51" t="s">
        <v>30743</v>
      </c>
      <c r="C19802" t="s">
        <v>25409</v>
      </c>
      <c r="D19802" s="3" t="s">
        <v>43</v>
      </c>
    </row>
    <row r="19803" spans="1:5" ht="13.5" customHeight="1" x14ac:dyDescent="0.25">
      <c r="A19803" s="51" t="s">
        <v>30744</v>
      </c>
      <c r="C19803" t="s">
        <v>25409</v>
      </c>
      <c r="D19803" s="3" t="s">
        <v>45</v>
      </c>
    </row>
    <row r="19804" spans="1:5" ht="13.5" customHeight="1" x14ac:dyDescent="0.25">
      <c r="A19804" s="51" t="s">
        <v>25410</v>
      </c>
      <c r="B19804" s="3" t="s">
        <v>39</v>
      </c>
      <c r="C19804" t="s">
        <v>25411</v>
      </c>
      <c r="D19804" s="3" t="s">
        <v>50</v>
      </c>
    </row>
    <row r="19805" spans="1:5" ht="13.5" customHeight="1" x14ac:dyDescent="0.25">
      <c r="A19805" s="51" t="s">
        <v>25412</v>
      </c>
      <c r="C19805" t="s">
        <v>25411</v>
      </c>
      <c r="D19805" s="3" t="s">
        <v>43</v>
      </c>
    </row>
    <row r="19806" spans="1:5" ht="13.5" customHeight="1" x14ac:dyDescent="0.25">
      <c r="A19806" s="51" t="s">
        <v>25413</v>
      </c>
      <c r="C19806" t="s">
        <v>25411</v>
      </c>
      <c r="D19806" s="3" t="s">
        <v>45</v>
      </c>
    </row>
    <row r="19807" spans="1:5" ht="13.5" customHeight="1" x14ac:dyDescent="0.25">
      <c r="A19807" s="51" t="s">
        <v>25414</v>
      </c>
      <c r="C19807" t="s">
        <v>25415</v>
      </c>
      <c r="D19807" s="3" t="s">
        <v>213</v>
      </c>
    </row>
    <row r="19808" spans="1:5" ht="13.5" customHeight="1" x14ac:dyDescent="0.25">
      <c r="A19808" s="51" t="s">
        <v>25416</v>
      </c>
      <c r="C19808" t="s">
        <v>25415</v>
      </c>
      <c r="D19808" s="3" t="s">
        <v>1596</v>
      </c>
    </row>
    <row r="19809" spans="1:4" ht="13.5" customHeight="1" x14ac:dyDescent="0.25">
      <c r="A19809" s="51" t="s">
        <v>25417</v>
      </c>
      <c r="B19809" s="3" t="s">
        <v>39</v>
      </c>
      <c r="C19809" t="s">
        <v>25418</v>
      </c>
      <c r="D19809" s="3" t="s">
        <v>50</v>
      </c>
    </row>
    <row r="19810" spans="1:4" ht="13.5" customHeight="1" x14ac:dyDescent="0.25">
      <c r="A19810" s="51" t="s">
        <v>25419</v>
      </c>
      <c r="C19810" t="s">
        <v>25418</v>
      </c>
      <c r="D19810" s="3" t="s">
        <v>43</v>
      </c>
    </row>
    <row r="19811" spans="1:4" ht="13.5" customHeight="1" x14ac:dyDescent="0.25">
      <c r="A19811" s="51" t="s">
        <v>25420</v>
      </c>
      <c r="C19811" t="s">
        <v>25418</v>
      </c>
      <c r="D19811" s="3" t="s">
        <v>45</v>
      </c>
    </row>
    <row r="19812" spans="1:4" ht="13.5" customHeight="1" x14ac:dyDescent="0.25">
      <c r="A19812" s="51" t="s">
        <v>25421</v>
      </c>
      <c r="B19812" s="3" t="s">
        <v>39</v>
      </c>
      <c r="C19812" t="s">
        <v>25422</v>
      </c>
      <c r="D19812" s="3" t="s">
        <v>50</v>
      </c>
    </row>
    <row r="19813" spans="1:4" ht="13.5" customHeight="1" x14ac:dyDescent="0.25">
      <c r="A19813" s="51" t="s">
        <v>25423</v>
      </c>
      <c r="C19813" t="s">
        <v>25422</v>
      </c>
      <c r="D19813" s="3" t="s">
        <v>43</v>
      </c>
    </row>
    <row r="19814" spans="1:4" ht="13.5" customHeight="1" x14ac:dyDescent="0.25">
      <c r="A19814" s="51" t="s">
        <v>25424</v>
      </c>
      <c r="C19814" t="s">
        <v>25422</v>
      </c>
      <c r="D19814" s="3" t="s">
        <v>45</v>
      </c>
    </row>
    <row r="19815" spans="1:4" ht="13.5" customHeight="1" x14ac:dyDescent="0.25">
      <c r="A19815" s="51" t="s">
        <v>25425</v>
      </c>
      <c r="C19815" t="s">
        <v>25426</v>
      </c>
      <c r="D19815" s="3" t="s">
        <v>25427</v>
      </c>
    </row>
    <row r="19816" spans="1:4" ht="13.5" customHeight="1" x14ac:dyDescent="0.25">
      <c r="A19816" s="51" t="s">
        <v>25428</v>
      </c>
      <c r="B19816" s="3" t="s">
        <v>39</v>
      </c>
      <c r="C19816" t="s">
        <v>25429</v>
      </c>
      <c r="D19816" s="3" t="s">
        <v>50</v>
      </c>
    </row>
    <row r="19817" spans="1:4" ht="13.5" customHeight="1" x14ac:dyDescent="0.25">
      <c r="A19817" s="51" t="s">
        <v>25430</v>
      </c>
      <c r="C19817" t="s">
        <v>25429</v>
      </c>
      <c r="D19817" s="3" t="s">
        <v>43</v>
      </c>
    </row>
    <row r="19818" spans="1:4" ht="13.5" customHeight="1" x14ac:dyDescent="0.25">
      <c r="A19818" s="51" t="s">
        <v>25431</v>
      </c>
      <c r="C19818" t="s">
        <v>25429</v>
      </c>
      <c r="D19818" s="3" t="s">
        <v>45</v>
      </c>
    </row>
    <row r="19819" spans="1:4" ht="13.5" customHeight="1" x14ac:dyDescent="0.25">
      <c r="A19819" s="51" t="s">
        <v>25432</v>
      </c>
      <c r="C19819" t="s">
        <v>25433</v>
      </c>
      <c r="D19819" s="3" t="s">
        <v>50</v>
      </c>
    </row>
    <row r="19820" spans="1:4" ht="13.5" customHeight="1" x14ac:dyDescent="0.25">
      <c r="A19820" s="51" t="s">
        <v>25434</v>
      </c>
      <c r="B19820" s="3" t="s">
        <v>39</v>
      </c>
      <c r="C19820" t="s">
        <v>25435</v>
      </c>
      <c r="D19820" s="3" t="s">
        <v>50</v>
      </c>
    </row>
    <row r="19821" spans="1:4" ht="13.5" customHeight="1" x14ac:dyDescent="0.25">
      <c r="A19821" s="51" t="s">
        <v>25436</v>
      </c>
      <c r="C19821" t="s">
        <v>25435</v>
      </c>
      <c r="D19821" s="3" t="s">
        <v>43</v>
      </c>
    </row>
    <row r="19822" spans="1:4" ht="13.5" customHeight="1" x14ac:dyDescent="0.25">
      <c r="A19822" s="51" t="s">
        <v>25437</v>
      </c>
      <c r="C19822" t="s">
        <v>25435</v>
      </c>
      <c r="D19822" s="3" t="s">
        <v>45</v>
      </c>
    </row>
    <row r="19823" spans="1:4" ht="13.5" customHeight="1" x14ac:dyDescent="0.25">
      <c r="A19823" s="51" t="s">
        <v>31788</v>
      </c>
      <c r="C19823" t="s">
        <v>25438</v>
      </c>
      <c r="D19823" s="3" t="s">
        <v>2190</v>
      </c>
    </row>
    <row r="19824" spans="1:4" ht="13.5" customHeight="1" x14ac:dyDescent="0.25">
      <c r="A19824" s="51" t="s">
        <v>25439</v>
      </c>
      <c r="B19824" s="3" t="s">
        <v>39</v>
      </c>
      <c r="C19824" t="s">
        <v>25440</v>
      </c>
      <c r="D19824" s="3" t="s">
        <v>25441</v>
      </c>
    </row>
    <row r="19825" spans="1:5" ht="13.5" customHeight="1" x14ac:dyDescent="0.25">
      <c r="A19825" s="51" t="s">
        <v>25442</v>
      </c>
      <c r="C19825" t="s">
        <v>25440</v>
      </c>
      <c r="D19825" s="3" t="s">
        <v>43</v>
      </c>
    </row>
    <row r="19826" spans="1:5" ht="13.5" customHeight="1" x14ac:dyDescent="0.25">
      <c r="A19826" s="51" t="s">
        <v>25443</v>
      </c>
      <c r="C19826" t="s">
        <v>25440</v>
      </c>
      <c r="D19826" s="3" t="s">
        <v>45</v>
      </c>
    </row>
    <row r="19827" spans="1:5" ht="13.5" customHeight="1" x14ac:dyDescent="0.25">
      <c r="A19827" s="51" t="s">
        <v>25444</v>
      </c>
      <c r="B19827" s="3" t="s">
        <v>39</v>
      </c>
      <c r="C19827" t="s">
        <v>25445</v>
      </c>
      <c r="D19827" s="3" t="s">
        <v>50</v>
      </c>
    </row>
    <row r="19828" spans="1:5" ht="13.5" customHeight="1" x14ac:dyDescent="0.25">
      <c r="A19828" s="51" t="s">
        <v>25446</v>
      </c>
      <c r="C19828" t="s">
        <v>25445</v>
      </c>
      <c r="D19828" s="3" t="s">
        <v>43</v>
      </c>
    </row>
    <row r="19829" spans="1:5" ht="13.5" customHeight="1" x14ac:dyDescent="0.25">
      <c r="A19829" s="51" t="s">
        <v>25447</v>
      </c>
      <c r="C19829" t="s">
        <v>25445</v>
      </c>
      <c r="D19829" s="3" t="s">
        <v>45</v>
      </c>
    </row>
    <row r="19830" spans="1:5" ht="13.5" customHeight="1" x14ac:dyDescent="0.25">
      <c r="A19830" s="51" t="s">
        <v>25448</v>
      </c>
      <c r="B19830" s="3" t="s">
        <v>39</v>
      </c>
      <c r="C19830" t="s">
        <v>25449</v>
      </c>
      <c r="D19830" s="3" t="s">
        <v>50</v>
      </c>
    </row>
    <row r="19831" spans="1:5" ht="13.5" customHeight="1" x14ac:dyDescent="0.25">
      <c r="A19831" s="51" t="s">
        <v>25450</v>
      </c>
      <c r="C19831" t="s">
        <v>25449</v>
      </c>
      <c r="D19831" s="3" t="s">
        <v>43</v>
      </c>
    </row>
    <row r="19832" spans="1:5" ht="13.5" customHeight="1" x14ac:dyDescent="0.25">
      <c r="A19832" s="51" t="s">
        <v>25451</v>
      </c>
      <c r="C19832" t="s">
        <v>25449</v>
      </c>
      <c r="D19832" s="3" t="s">
        <v>45</v>
      </c>
    </row>
    <row r="19833" spans="1:5" ht="13.5" customHeight="1" x14ac:dyDescent="0.25">
      <c r="A19833" s="51" t="s">
        <v>25452</v>
      </c>
      <c r="B19833" s="3" t="s">
        <v>39</v>
      </c>
      <c r="C19833" t="s">
        <v>25453</v>
      </c>
      <c r="D19833" s="3" t="s">
        <v>2190</v>
      </c>
    </row>
    <row r="19834" spans="1:5" ht="13.5" customHeight="1" x14ac:dyDescent="0.25">
      <c r="A19834" s="51" t="s">
        <v>25454</v>
      </c>
      <c r="C19834" t="s">
        <v>25453</v>
      </c>
      <c r="D19834" s="3" t="s">
        <v>43</v>
      </c>
    </row>
    <row r="19835" spans="1:5" ht="13.5" customHeight="1" x14ac:dyDescent="0.25">
      <c r="A19835" s="51" t="s">
        <v>25455</v>
      </c>
      <c r="C19835" t="s">
        <v>25453</v>
      </c>
      <c r="D19835" s="3" t="s">
        <v>45</v>
      </c>
    </row>
    <row r="19836" spans="1:5" ht="13.5" customHeight="1" x14ac:dyDescent="0.25">
      <c r="A19836" s="51" t="s">
        <v>25456</v>
      </c>
      <c r="B19836" s="3" t="s">
        <v>39</v>
      </c>
      <c r="C19836" t="s">
        <v>25457</v>
      </c>
      <c r="D19836" s="3" t="s">
        <v>50</v>
      </c>
    </row>
    <row r="19837" spans="1:5" ht="13.5" customHeight="1" x14ac:dyDescent="0.25">
      <c r="A19837" s="51" t="s">
        <v>25458</v>
      </c>
      <c r="C19837" t="s">
        <v>25457</v>
      </c>
      <c r="D19837" s="3" t="s">
        <v>43</v>
      </c>
    </row>
    <row r="19838" spans="1:5" ht="13.5" customHeight="1" x14ac:dyDescent="0.25">
      <c r="A19838" s="51" t="s">
        <v>25459</v>
      </c>
      <c r="C19838" t="s">
        <v>25457</v>
      </c>
      <c r="D19838" s="3" t="s">
        <v>45</v>
      </c>
    </row>
    <row r="19839" spans="1:5" ht="13.5" customHeight="1" x14ac:dyDescent="0.25">
      <c r="A19839" s="51" t="s">
        <v>25460</v>
      </c>
      <c r="B19839" s="3" t="s">
        <v>39</v>
      </c>
      <c r="C19839" t="s">
        <v>25461</v>
      </c>
      <c r="D19839" s="3" t="s">
        <v>96</v>
      </c>
      <c r="E19839" s="3" t="s">
        <v>74</v>
      </c>
    </row>
    <row r="19840" spans="1:5" ht="13.5" customHeight="1" x14ac:dyDescent="0.25">
      <c r="A19840" s="51" t="s">
        <v>25462</v>
      </c>
      <c r="C19840" t="s">
        <v>25461</v>
      </c>
      <c r="D19840" s="3" t="s">
        <v>43</v>
      </c>
      <c r="E19840" s="3" t="s">
        <v>74</v>
      </c>
    </row>
    <row r="19841" spans="1:5" ht="13.5" customHeight="1" x14ac:dyDescent="0.25">
      <c r="A19841" s="51" t="s">
        <v>25463</v>
      </c>
      <c r="C19841" t="s">
        <v>25461</v>
      </c>
      <c r="D19841" s="3" t="s">
        <v>45</v>
      </c>
      <c r="E19841" s="3" t="s">
        <v>74</v>
      </c>
    </row>
    <row r="19842" spans="1:5" ht="13.5" customHeight="1" x14ac:dyDescent="0.25">
      <c r="A19842" s="51" t="s">
        <v>25464</v>
      </c>
      <c r="C19842" t="s">
        <v>25465</v>
      </c>
      <c r="D19842" s="3" t="s">
        <v>2691</v>
      </c>
    </row>
    <row r="19843" spans="1:5" ht="13.5" customHeight="1" x14ac:dyDescent="0.25">
      <c r="A19843" s="51" t="s">
        <v>25466</v>
      </c>
      <c r="B19843" s="3" t="s">
        <v>39</v>
      </c>
      <c r="C19843" t="s">
        <v>25467</v>
      </c>
      <c r="D19843" s="3" t="s">
        <v>213</v>
      </c>
    </row>
    <row r="19844" spans="1:5" ht="13.5" customHeight="1" x14ac:dyDescent="0.25">
      <c r="A19844" s="51" t="s">
        <v>25468</v>
      </c>
      <c r="C19844" t="s">
        <v>25467</v>
      </c>
      <c r="D19844" s="3" t="s">
        <v>43</v>
      </c>
    </row>
    <row r="19845" spans="1:5" ht="13.5" customHeight="1" x14ac:dyDescent="0.25">
      <c r="A19845" s="51" t="s">
        <v>25469</v>
      </c>
      <c r="C19845" t="s">
        <v>25467</v>
      </c>
      <c r="D19845" s="3" t="s">
        <v>45</v>
      </c>
    </row>
    <row r="19846" spans="1:5" ht="13.5" customHeight="1" x14ac:dyDescent="0.25">
      <c r="A19846" s="51" t="s">
        <v>25470</v>
      </c>
      <c r="B19846" s="3" t="s">
        <v>39</v>
      </c>
      <c r="C19846" t="s">
        <v>25471</v>
      </c>
      <c r="D19846" s="3" t="s">
        <v>213</v>
      </c>
    </row>
    <row r="19847" spans="1:5" ht="13.5" customHeight="1" x14ac:dyDescent="0.25">
      <c r="A19847" s="51" t="s">
        <v>25472</v>
      </c>
      <c r="C19847" t="s">
        <v>25471</v>
      </c>
      <c r="D19847" s="3" t="s">
        <v>43</v>
      </c>
    </row>
    <row r="19848" spans="1:5" ht="13.5" customHeight="1" x14ac:dyDescent="0.25">
      <c r="A19848" s="51" t="s">
        <v>25473</v>
      </c>
      <c r="C19848" t="s">
        <v>25471</v>
      </c>
      <c r="D19848" s="3" t="s">
        <v>45</v>
      </c>
    </row>
    <row r="19849" spans="1:5" ht="13.5" customHeight="1" x14ac:dyDescent="0.25">
      <c r="A19849" s="51" t="s">
        <v>31789</v>
      </c>
      <c r="C19849" t="s">
        <v>25474</v>
      </c>
      <c r="D19849" s="3" t="s">
        <v>50</v>
      </c>
      <c r="E19849" s="3" t="s">
        <v>74</v>
      </c>
    </row>
    <row r="19850" spans="1:5" ht="13.5" customHeight="1" x14ac:dyDescent="0.25">
      <c r="A19850" s="51" t="s">
        <v>32809</v>
      </c>
      <c r="C19850" t="s">
        <v>25474</v>
      </c>
      <c r="D19850" s="3" t="s">
        <v>2190</v>
      </c>
      <c r="E19850" s="3" t="s">
        <v>126</v>
      </c>
    </row>
    <row r="19851" spans="1:5" ht="13.5" customHeight="1" x14ac:dyDescent="0.25">
      <c r="A19851" s="51" t="s">
        <v>25475</v>
      </c>
      <c r="C19851" t="s">
        <v>1663</v>
      </c>
      <c r="D19851" s="3" t="s">
        <v>19465</v>
      </c>
    </row>
    <row r="19852" spans="1:5" ht="13.5" customHeight="1" x14ac:dyDescent="0.25">
      <c r="A19852" s="51" t="s">
        <v>25476</v>
      </c>
      <c r="B19852" s="3" t="s">
        <v>39</v>
      </c>
      <c r="C19852" t="s">
        <v>25477</v>
      </c>
      <c r="D19852" s="3" t="s">
        <v>2190</v>
      </c>
    </row>
    <row r="19853" spans="1:5" ht="13.5" customHeight="1" x14ac:dyDescent="0.25">
      <c r="A19853" s="51" t="s">
        <v>25478</v>
      </c>
      <c r="C19853" t="s">
        <v>25477</v>
      </c>
      <c r="D19853" s="3" t="s">
        <v>43</v>
      </c>
    </row>
    <row r="19854" spans="1:5" ht="13.5" customHeight="1" x14ac:dyDescent="0.25">
      <c r="A19854" s="51" t="s">
        <v>25479</v>
      </c>
      <c r="C19854" t="s">
        <v>25477</v>
      </c>
      <c r="D19854" s="3" t="s">
        <v>45</v>
      </c>
    </row>
    <row r="19855" spans="1:5" ht="13.5" customHeight="1" x14ac:dyDescent="0.25">
      <c r="A19855" s="51" t="s">
        <v>25480</v>
      </c>
      <c r="C19855" t="s">
        <v>25481</v>
      </c>
      <c r="D19855" s="3" t="s">
        <v>50</v>
      </c>
    </row>
    <row r="19856" spans="1:5" ht="13.5" customHeight="1" x14ac:dyDescent="0.25">
      <c r="A19856" s="51" t="s">
        <v>25482</v>
      </c>
      <c r="B19856" s="3" t="s">
        <v>39</v>
      </c>
      <c r="C19856" t="s">
        <v>25483</v>
      </c>
      <c r="D19856" s="3" t="s">
        <v>2190</v>
      </c>
    </row>
    <row r="19857" spans="1:4" ht="13.5" customHeight="1" x14ac:dyDescent="0.25">
      <c r="A19857" s="51" t="s">
        <v>25484</v>
      </c>
      <c r="C19857" t="s">
        <v>25483</v>
      </c>
      <c r="D19857" s="3" t="s">
        <v>43</v>
      </c>
    </row>
    <row r="19858" spans="1:4" ht="13.5" customHeight="1" x14ac:dyDescent="0.25">
      <c r="A19858" s="51" t="s">
        <v>25485</v>
      </c>
      <c r="C19858" t="s">
        <v>25483</v>
      </c>
      <c r="D19858" s="3" t="s">
        <v>45</v>
      </c>
    </row>
    <row r="19859" spans="1:4" ht="13.5" customHeight="1" x14ac:dyDescent="0.25">
      <c r="A19859" s="51" t="s">
        <v>25486</v>
      </c>
      <c r="C19859" t="s">
        <v>25487</v>
      </c>
      <c r="D19859" s="3" t="s">
        <v>657</v>
      </c>
    </row>
    <row r="19860" spans="1:4" ht="13.5" customHeight="1" x14ac:dyDescent="0.25">
      <c r="A19860" s="51" t="s">
        <v>25488</v>
      </c>
      <c r="B19860" s="3" t="s">
        <v>39</v>
      </c>
      <c r="C19860" t="s">
        <v>25489</v>
      </c>
      <c r="D19860" s="3" t="s">
        <v>50</v>
      </c>
    </row>
    <row r="19861" spans="1:4" ht="13.5" customHeight="1" x14ac:dyDescent="0.25">
      <c r="A19861" s="51" t="s">
        <v>25490</v>
      </c>
      <c r="C19861" t="s">
        <v>25489</v>
      </c>
      <c r="D19861" s="3" t="s">
        <v>43</v>
      </c>
    </row>
    <row r="19862" spans="1:4" ht="13.5" customHeight="1" x14ac:dyDescent="0.25">
      <c r="A19862" s="51" t="s">
        <v>25491</v>
      </c>
      <c r="C19862" t="s">
        <v>25489</v>
      </c>
      <c r="D19862" s="3" t="s">
        <v>45</v>
      </c>
    </row>
    <row r="19863" spans="1:4" ht="13.5" customHeight="1" x14ac:dyDescent="0.25">
      <c r="A19863" s="51" t="s">
        <v>25492</v>
      </c>
      <c r="B19863" s="3" t="s">
        <v>39</v>
      </c>
      <c r="C19863" t="s">
        <v>25493</v>
      </c>
      <c r="D19863" s="3" t="s">
        <v>50</v>
      </c>
    </row>
    <row r="19864" spans="1:4" ht="13.5" customHeight="1" x14ac:dyDescent="0.25">
      <c r="A19864" s="51" t="s">
        <v>25494</v>
      </c>
      <c r="C19864" t="s">
        <v>25493</v>
      </c>
      <c r="D19864" s="3" t="s">
        <v>43</v>
      </c>
    </row>
    <row r="19865" spans="1:4" ht="13.5" customHeight="1" x14ac:dyDescent="0.25">
      <c r="A19865" s="51" t="s">
        <v>25495</v>
      </c>
      <c r="C19865" t="s">
        <v>25493</v>
      </c>
      <c r="D19865" s="3" t="s">
        <v>45</v>
      </c>
    </row>
    <row r="19866" spans="1:4" ht="13.5" customHeight="1" x14ac:dyDescent="0.25">
      <c r="A19866" s="51" t="s">
        <v>25496</v>
      </c>
      <c r="C19866" t="s">
        <v>25497</v>
      </c>
      <c r="D19866" s="3" t="s">
        <v>3888</v>
      </c>
    </row>
    <row r="19867" spans="1:4" ht="13.5" customHeight="1" x14ac:dyDescent="0.25">
      <c r="A19867" s="51" t="s">
        <v>25498</v>
      </c>
      <c r="C19867" t="s">
        <v>25497</v>
      </c>
      <c r="D19867" s="3" t="s">
        <v>18002</v>
      </c>
    </row>
    <row r="19868" spans="1:4" ht="13.5" customHeight="1" x14ac:dyDescent="0.25">
      <c r="A19868" s="51" t="s">
        <v>25499</v>
      </c>
      <c r="C19868" t="s">
        <v>25497</v>
      </c>
      <c r="D19868" s="3" t="s">
        <v>21155</v>
      </c>
    </row>
    <row r="19869" spans="1:4" ht="13.5" customHeight="1" x14ac:dyDescent="0.25">
      <c r="A19869" s="51" t="s">
        <v>25500</v>
      </c>
      <c r="C19869" t="s">
        <v>25497</v>
      </c>
      <c r="D19869" s="3" t="s">
        <v>25501</v>
      </c>
    </row>
    <row r="19870" spans="1:4" ht="13.5" customHeight="1" x14ac:dyDescent="0.25">
      <c r="A19870" s="51" t="s">
        <v>25502</v>
      </c>
      <c r="B19870" s="3" t="s">
        <v>39</v>
      </c>
      <c r="C19870" t="s">
        <v>25497</v>
      </c>
      <c r="D19870" s="3" t="s">
        <v>194</v>
      </c>
    </row>
    <row r="19871" spans="1:4" ht="13.5" customHeight="1" x14ac:dyDescent="0.25">
      <c r="A19871" s="51" t="s">
        <v>25503</v>
      </c>
      <c r="C19871" t="s">
        <v>25497</v>
      </c>
      <c r="D19871" s="3" t="s">
        <v>43</v>
      </c>
    </row>
    <row r="19872" spans="1:4" ht="13.5" customHeight="1" x14ac:dyDescent="0.25">
      <c r="A19872" s="51" t="s">
        <v>25504</v>
      </c>
      <c r="C19872" t="s">
        <v>25497</v>
      </c>
      <c r="D19872" s="3" t="s">
        <v>45</v>
      </c>
    </row>
    <row r="19873" spans="1:4" ht="13.5" customHeight="1" x14ac:dyDescent="0.25">
      <c r="A19873" s="51" t="s">
        <v>25505</v>
      </c>
      <c r="B19873" s="3" t="s">
        <v>39</v>
      </c>
      <c r="C19873" t="s">
        <v>25506</v>
      </c>
      <c r="D19873" s="3" t="s">
        <v>50</v>
      </c>
    </row>
    <row r="19874" spans="1:4" ht="13.5" customHeight="1" x14ac:dyDescent="0.25">
      <c r="A19874" s="51" t="s">
        <v>25507</v>
      </c>
      <c r="C19874" t="s">
        <v>25506</v>
      </c>
      <c r="D19874" s="3" t="s">
        <v>43</v>
      </c>
    </row>
    <row r="19875" spans="1:4" ht="13.5" customHeight="1" x14ac:dyDescent="0.25">
      <c r="A19875" s="51" t="s">
        <v>25508</v>
      </c>
      <c r="C19875" t="s">
        <v>25506</v>
      </c>
      <c r="D19875" s="3" t="s">
        <v>45</v>
      </c>
    </row>
    <row r="19876" spans="1:4" ht="13.5" customHeight="1" x14ac:dyDescent="0.25">
      <c r="A19876" s="51" t="s">
        <v>25509</v>
      </c>
      <c r="B19876" s="3" t="s">
        <v>39</v>
      </c>
      <c r="C19876" t="s">
        <v>25510</v>
      </c>
      <c r="D19876" s="3" t="s">
        <v>50</v>
      </c>
    </row>
    <row r="19877" spans="1:4" ht="13.5" customHeight="1" x14ac:dyDescent="0.25">
      <c r="A19877" s="51" t="s">
        <v>25511</v>
      </c>
      <c r="C19877" t="s">
        <v>25510</v>
      </c>
      <c r="D19877" s="3" t="s">
        <v>43</v>
      </c>
    </row>
    <row r="19878" spans="1:4" ht="13.5" customHeight="1" x14ac:dyDescent="0.25">
      <c r="A19878" s="51" t="s">
        <v>25512</v>
      </c>
      <c r="C19878" t="s">
        <v>25510</v>
      </c>
      <c r="D19878" s="3" t="s">
        <v>45</v>
      </c>
    </row>
    <row r="19879" spans="1:4" ht="13.5" customHeight="1" x14ac:dyDescent="0.25">
      <c r="A19879" s="51" t="s">
        <v>25513</v>
      </c>
      <c r="B19879" s="3" t="s">
        <v>39</v>
      </c>
      <c r="C19879" t="s">
        <v>25514</v>
      </c>
      <c r="D19879" s="3" t="s">
        <v>194</v>
      </c>
    </row>
    <row r="19880" spans="1:4" ht="13.5" customHeight="1" x14ac:dyDescent="0.25">
      <c r="A19880" s="51" t="s">
        <v>25515</v>
      </c>
      <c r="C19880" t="s">
        <v>25514</v>
      </c>
      <c r="D19880" s="3" t="s">
        <v>43</v>
      </c>
    </row>
    <row r="19881" spans="1:4" ht="13.5" customHeight="1" x14ac:dyDescent="0.25">
      <c r="A19881" s="51" t="s">
        <v>25516</v>
      </c>
      <c r="C19881" t="s">
        <v>25514</v>
      </c>
      <c r="D19881" s="3" t="s">
        <v>45</v>
      </c>
    </row>
    <row r="19882" spans="1:4" ht="13.5" customHeight="1" x14ac:dyDescent="0.25">
      <c r="A19882" s="51" t="s">
        <v>25517</v>
      </c>
      <c r="B19882" s="3" t="s">
        <v>39</v>
      </c>
      <c r="C19882" t="s">
        <v>25518</v>
      </c>
      <c r="D19882" s="3" t="s">
        <v>2775</v>
      </c>
    </row>
    <row r="19883" spans="1:4" ht="13.5" customHeight="1" x14ac:dyDescent="0.25">
      <c r="A19883" s="51" t="s">
        <v>25519</v>
      </c>
      <c r="C19883" t="s">
        <v>25518</v>
      </c>
      <c r="D19883" s="3" t="s">
        <v>43</v>
      </c>
    </row>
    <row r="19884" spans="1:4" ht="13.5" customHeight="1" x14ac:dyDescent="0.25">
      <c r="A19884" s="51" t="s">
        <v>25520</v>
      </c>
      <c r="C19884" t="s">
        <v>25518</v>
      </c>
      <c r="D19884" s="3" t="s">
        <v>45</v>
      </c>
    </row>
    <row r="19885" spans="1:4" ht="13.5" customHeight="1" x14ac:dyDescent="0.25">
      <c r="A19885" s="51" t="s">
        <v>25521</v>
      </c>
      <c r="C19885" t="s">
        <v>25522</v>
      </c>
      <c r="D19885" s="3" t="s">
        <v>2190</v>
      </c>
    </row>
    <row r="19886" spans="1:4" ht="13.5" customHeight="1" x14ac:dyDescent="0.25">
      <c r="A19886" s="51" t="s">
        <v>25523</v>
      </c>
      <c r="B19886" s="3" t="s">
        <v>39</v>
      </c>
      <c r="C19886" t="s">
        <v>25524</v>
      </c>
      <c r="D19886" s="3" t="s">
        <v>96</v>
      </c>
    </row>
    <row r="19887" spans="1:4" ht="13.5" customHeight="1" x14ac:dyDescent="0.25">
      <c r="A19887" s="51" t="s">
        <v>25525</v>
      </c>
      <c r="C19887" t="s">
        <v>25524</v>
      </c>
      <c r="D19887" s="3" t="s">
        <v>43</v>
      </c>
    </row>
    <row r="19888" spans="1:4" ht="13.5" customHeight="1" x14ac:dyDescent="0.25">
      <c r="A19888" s="51" t="s">
        <v>25526</v>
      </c>
      <c r="C19888" t="s">
        <v>25524</v>
      </c>
      <c r="D19888" s="3" t="s">
        <v>45</v>
      </c>
    </row>
    <row r="19889" spans="1:4" ht="13.5" customHeight="1" x14ac:dyDescent="0.25">
      <c r="A19889" s="51" t="s">
        <v>25527</v>
      </c>
      <c r="C19889" t="s">
        <v>25524</v>
      </c>
      <c r="D19889" s="3" t="s">
        <v>7684</v>
      </c>
    </row>
    <row r="19890" spans="1:4" ht="13.5" customHeight="1" x14ac:dyDescent="0.25">
      <c r="A19890" s="51" t="s">
        <v>25528</v>
      </c>
      <c r="C19890" t="s">
        <v>25524</v>
      </c>
      <c r="D19890" s="3" t="s">
        <v>25529</v>
      </c>
    </row>
    <row r="19891" spans="1:4" ht="13.5" customHeight="1" x14ac:dyDescent="0.25">
      <c r="A19891" s="51" t="s">
        <v>25530</v>
      </c>
      <c r="B19891" s="3" t="s">
        <v>39</v>
      </c>
      <c r="C19891" t="s">
        <v>25531</v>
      </c>
      <c r="D19891" s="3" t="s">
        <v>13857</v>
      </c>
    </row>
    <row r="19892" spans="1:4" ht="13.5" customHeight="1" x14ac:dyDescent="0.25">
      <c r="A19892" s="51" t="s">
        <v>25532</v>
      </c>
      <c r="C19892" t="s">
        <v>25531</v>
      </c>
      <c r="D19892" s="3" t="s">
        <v>43</v>
      </c>
    </row>
    <row r="19893" spans="1:4" ht="13.5" customHeight="1" x14ac:dyDescent="0.25">
      <c r="A19893" s="51" t="s">
        <v>25533</v>
      </c>
      <c r="C19893" t="s">
        <v>25531</v>
      </c>
      <c r="D19893" s="3" t="s">
        <v>45</v>
      </c>
    </row>
    <row r="19894" spans="1:4" ht="13.5" customHeight="1" x14ac:dyDescent="0.25">
      <c r="A19894" s="51" t="s">
        <v>25534</v>
      </c>
      <c r="C19894" t="s">
        <v>25535</v>
      </c>
      <c r="D19894" s="3" t="s">
        <v>2190</v>
      </c>
    </row>
    <row r="19895" spans="1:4" ht="13.5" customHeight="1" x14ac:dyDescent="0.25">
      <c r="A19895" s="51" t="s">
        <v>25536</v>
      </c>
      <c r="C19895" t="s">
        <v>25537</v>
      </c>
      <c r="D19895" s="3" t="s">
        <v>50</v>
      </c>
    </row>
    <row r="19896" spans="1:4" ht="13.5" customHeight="1" x14ac:dyDescent="0.25">
      <c r="A19896" s="51" t="s">
        <v>25538</v>
      </c>
      <c r="C19896" t="s">
        <v>25539</v>
      </c>
      <c r="D19896" s="3" t="s">
        <v>20671</v>
      </c>
    </row>
    <row r="19897" spans="1:4" ht="13.5" customHeight="1" x14ac:dyDescent="0.25">
      <c r="A19897" s="51" t="s">
        <v>25540</v>
      </c>
      <c r="B19897" s="3" t="s">
        <v>39</v>
      </c>
      <c r="C19897" t="s">
        <v>25539</v>
      </c>
      <c r="D19897" s="3" t="s">
        <v>50</v>
      </c>
    </row>
    <row r="19898" spans="1:4" ht="13.5" customHeight="1" x14ac:dyDescent="0.25">
      <c r="A19898" s="51" t="s">
        <v>25541</v>
      </c>
      <c r="C19898" t="s">
        <v>25539</v>
      </c>
      <c r="D19898" s="3" t="s">
        <v>43</v>
      </c>
    </row>
    <row r="19899" spans="1:4" ht="13.5" customHeight="1" x14ac:dyDescent="0.25">
      <c r="A19899" s="51" t="s">
        <v>25542</v>
      </c>
      <c r="C19899" t="s">
        <v>25539</v>
      </c>
      <c r="D19899" s="3" t="s">
        <v>45</v>
      </c>
    </row>
    <row r="19900" spans="1:4" ht="13.5" customHeight="1" x14ac:dyDescent="0.25">
      <c r="A19900" s="51" t="s">
        <v>25543</v>
      </c>
      <c r="B19900" s="3" t="s">
        <v>39</v>
      </c>
      <c r="C19900" t="s">
        <v>25544</v>
      </c>
      <c r="D19900" s="3" t="s">
        <v>2775</v>
      </c>
    </row>
    <row r="19901" spans="1:4" ht="13.5" customHeight="1" x14ac:dyDescent="0.25">
      <c r="A19901" s="51" t="s">
        <v>25545</v>
      </c>
      <c r="C19901" t="s">
        <v>25544</v>
      </c>
      <c r="D19901" s="3" t="s">
        <v>43</v>
      </c>
    </row>
    <row r="19902" spans="1:4" ht="13.5" customHeight="1" x14ac:dyDescent="0.25">
      <c r="A19902" s="51" t="s">
        <v>25546</v>
      </c>
      <c r="C19902" t="s">
        <v>25544</v>
      </c>
      <c r="D19902" s="3" t="s">
        <v>45</v>
      </c>
    </row>
    <row r="19903" spans="1:4" ht="13.5" customHeight="1" x14ac:dyDescent="0.25">
      <c r="A19903" s="51" t="s">
        <v>25547</v>
      </c>
      <c r="B19903" s="3" t="s">
        <v>39</v>
      </c>
      <c r="C19903" t="s">
        <v>25548</v>
      </c>
      <c r="D19903" s="3" t="s">
        <v>50</v>
      </c>
    </row>
    <row r="19904" spans="1:4" ht="13.5" customHeight="1" x14ac:dyDescent="0.25">
      <c r="A19904" s="51" t="s">
        <v>25549</v>
      </c>
      <c r="C19904" t="s">
        <v>25548</v>
      </c>
      <c r="D19904" s="3" t="s">
        <v>43</v>
      </c>
    </row>
    <row r="19905" spans="1:4" ht="13.5" customHeight="1" x14ac:dyDescent="0.25">
      <c r="A19905" s="51" t="s">
        <v>25550</v>
      </c>
      <c r="C19905" t="s">
        <v>25548</v>
      </c>
      <c r="D19905" s="3" t="s">
        <v>45</v>
      </c>
    </row>
    <row r="19906" spans="1:4" ht="13.5" customHeight="1" x14ac:dyDescent="0.25">
      <c r="A19906" s="51" t="s">
        <v>25551</v>
      </c>
      <c r="C19906" t="s">
        <v>25552</v>
      </c>
      <c r="D19906" s="3" t="s">
        <v>20429</v>
      </c>
    </row>
    <row r="19907" spans="1:4" ht="13.5" customHeight="1" x14ac:dyDescent="0.25">
      <c r="A19907" s="51" t="s">
        <v>25553</v>
      </c>
      <c r="B19907" s="3" t="s">
        <v>39</v>
      </c>
      <c r="C19907" t="s">
        <v>25552</v>
      </c>
      <c r="D19907" s="3" t="s">
        <v>50</v>
      </c>
    </row>
    <row r="19908" spans="1:4" ht="13.5" customHeight="1" x14ac:dyDescent="0.25">
      <c r="A19908" s="51" t="s">
        <v>25554</v>
      </c>
      <c r="C19908" t="s">
        <v>25552</v>
      </c>
      <c r="D19908" s="3" t="s">
        <v>43</v>
      </c>
    </row>
    <row r="19909" spans="1:4" ht="13.5" customHeight="1" x14ac:dyDescent="0.25">
      <c r="A19909" s="51" t="s">
        <v>25555</v>
      </c>
      <c r="C19909" t="s">
        <v>25552</v>
      </c>
      <c r="D19909" s="3" t="s">
        <v>45</v>
      </c>
    </row>
    <row r="19910" spans="1:4" ht="13.5" customHeight="1" x14ac:dyDescent="0.25">
      <c r="A19910" s="51" t="s">
        <v>25556</v>
      </c>
      <c r="B19910" s="3" t="s">
        <v>39</v>
      </c>
      <c r="C19910" t="s">
        <v>25557</v>
      </c>
      <c r="D19910" s="3" t="s">
        <v>2190</v>
      </c>
    </row>
    <row r="19911" spans="1:4" ht="13.5" customHeight="1" x14ac:dyDescent="0.25">
      <c r="A19911" s="51" t="s">
        <v>25558</v>
      </c>
      <c r="C19911" t="s">
        <v>25557</v>
      </c>
      <c r="D19911" s="3" t="s">
        <v>43</v>
      </c>
    </row>
    <row r="19912" spans="1:4" ht="13.5" customHeight="1" x14ac:dyDescent="0.25">
      <c r="A19912" s="51" t="s">
        <v>25559</v>
      </c>
      <c r="C19912" t="s">
        <v>25557</v>
      </c>
      <c r="D19912" s="3" t="s">
        <v>45</v>
      </c>
    </row>
    <row r="19913" spans="1:4" ht="13.5" customHeight="1" x14ac:dyDescent="0.25">
      <c r="A19913" s="51" t="s">
        <v>25560</v>
      </c>
      <c r="B19913" s="3" t="s">
        <v>39</v>
      </c>
      <c r="C19913" t="s">
        <v>25561</v>
      </c>
      <c r="D19913" s="3" t="s">
        <v>213</v>
      </c>
    </row>
    <row r="19914" spans="1:4" ht="13.5" customHeight="1" x14ac:dyDescent="0.25">
      <c r="A19914" s="51" t="s">
        <v>25562</v>
      </c>
      <c r="C19914" t="s">
        <v>25561</v>
      </c>
      <c r="D19914" s="3" t="s">
        <v>43</v>
      </c>
    </row>
    <row r="19915" spans="1:4" ht="13.5" customHeight="1" x14ac:dyDescent="0.25">
      <c r="A19915" s="51" t="s">
        <v>25563</v>
      </c>
      <c r="C19915" t="s">
        <v>25561</v>
      </c>
      <c r="D19915" s="3" t="s">
        <v>45</v>
      </c>
    </row>
    <row r="19916" spans="1:4" ht="13.5" customHeight="1" x14ac:dyDescent="0.25">
      <c r="A19916" s="51" t="s">
        <v>25564</v>
      </c>
      <c r="C19916" t="s">
        <v>31159</v>
      </c>
      <c r="D19916" s="3" t="s">
        <v>50</v>
      </c>
    </row>
    <row r="19917" spans="1:4" ht="13.5" customHeight="1" x14ac:dyDescent="0.25">
      <c r="A19917" s="51" t="s">
        <v>25565</v>
      </c>
      <c r="B19917" s="3" t="s">
        <v>39</v>
      </c>
      <c r="C19917" t="s">
        <v>25566</v>
      </c>
      <c r="D19917" s="3" t="s">
        <v>50</v>
      </c>
    </row>
    <row r="19918" spans="1:4" ht="13.5" customHeight="1" x14ac:dyDescent="0.25">
      <c r="A19918" s="51" t="s">
        <v>32810</v>
      </c>
      <c r="C19918" t="s">
        <v>25566</v>
      </c>
      <c r="D19918" s="3" t="s">
        <v>43</v>
      </c>
    </row>
    <row r="19919" spans="1:4" ht="13.5" customHeight="1" x14ac:dyDescent="0.25">
      <c r="A19919" s="51" t="s">
        <v>32811</v>
      </c>
      <c r="C19919" t="s">
        <v>25566</v>
      </c>
      <c r="D19919" s="3" t="s">
        <v>45</v>
      </c>
    </row>
    <row r="19920" spans="1:4" ht="13.5" customHeight="1" x14ac:dyDescent="0.25">
      <c r="A19920" s="51" t="s">
        <v>25567</v>
      </c>
      <c r="B19920" s="3" t="s">
        <v>39</v>
      </c>
      <c r="C19920" t="s">
        <v>25568</v>
      </c>
      <c r="D19920" s="3" t="s">
        <v>2190</v>
      </c>
    </row>
    <row r="19921" spans="1:4" ht="13.5" customHeight="1" x14ac:dyDescent="0.25">
      <c r="A19921" s="51" t="s">
        <v>25569</v>
      </c>
      <c r="C19921" t="s">
        <v>25568</v>
      </c>
      <c r="D19921" s="3" t="s">
        <v>43</v>
      </c>
    </row>
    <row r="19922" spans="1:4" ht="13.5" customHeight="1" x14ac:dyDescent="0.25">
      <c r="A19922" s="51" t="s">
        <v>25570</v>
      </c>
      <c r="C19922" t="s">
        <v>25568</v>
      </c>
      <c r="D19922" s="3" t="s">
        <v>45</v>
      </c>
    </row>
    <row r="19923" spans="1:4" ht="13.5" customHeight="1" x14ac:dyDescent="0.25">
      <c r="A19923" s="51" t="s">
        <v>25571</v>
      </c>
      <c r="B19923" s="3" t="s">
        <v>39</v>
      </c>
      <c r="C19923" t="s">
        <v>25572</v>
      </c>
      <c r="D19923" s="3" t="s">
        <v>657</v>
      </c>
    </row>
    <row r="19924" spans="1:4" ht="13.5" customHeight="1" x14ac:dyDescent="0.25">
      <c r="A19924" s="51" t="s">
        <v>25573</v>
      </c>
      <c r="C19924" t="s">
        <v>25572</v>
      </c>
      <c r="D19924" s="3" t="s">
        <v>43</v>
      </c>
    </row>
    <row r="19925" spans="1:4" ht="13.5" customHeight="1" x14ac:dyDescent="0.25">
      <c r="A19925" s="51" t="s">
        <v>25574</v>
      </c>
      <c r="C19925" t="s">
        <v>25572</v>
      </c>
      <c r="D19925" s="3" t="s">
        <v>45</v>
      </c>
    </row>
    <row r="19926" spans="1:4" ht="13.5" customHeight="1" x14ac:dyDescent="0.25">
      <c r="A19926" s="51" t="s">
        <v>25575</v>
      </c>
      <c r="C19926" t="s">
        <v>25572</v>
      </c>
      <c r="D19926" s="3" t="s">
        <v>1722</v>
      </c>
    </row>
    <row r="19927" spans="1:4" ht="13.5" customHeight="1" x14ac:dyDescent="0.25">
      <c r="A19927" s="51" t="s">
        <v>25577</v>
      </c>
      <c r="C19927" t="s">
        <v>25576</v>
      </c>
      <c r="D19927" s="3" t="s">
        <v>2190</v>
      </c>
    </row>
    <row r="19928" spans="1:4" ht="13.5" customHeight="1" x14ac:dyDescent="0.25">
      <c r="A19928" s="51" t="s">
        <v>25578</v>
      </c>
      <c r="B19928" s="3" t="s">
        <v>39</v>
      </c>
      <c r="C19928" t="s">
        <v>25579</v>
      </c>
      <c r="D19928" s="3" t="s">
        <v>213</v>
      </c>
    </row>
    <row r="19929" spans="1:4" ht="13.5" customHeight="1" x14ac:dyDescent="0.25">
      <c r="A19929" s="51" t="s">
        <v>25580</v>
      </c>
      <c r="C19929" t="s">
        <v>25579</v>
      </c>
      <c r="D19929" s="3" t="s">
        <v>43</v>
      </c>
    </row>
    <row r="19930" spans="1:4" ht="13.5" customHeight="1" x14ac:dyDescent="0.25">
      <c r="A19930" s="51" t="s">
        <v>25581</v>
      </c>
      <c r="C19930" t="s">
        <v>25579</v>
      </c>
      <c r="D19930" s="3" t="s">
        <v>45</v>
      </c>
    </row>
    <row r="19931" spans="1:4" ht="13.5" customHeight="1" x14ac:dyDescent="0.25">
      <c r="A19931" s="51" t="s">
        <v>25582</v>
      </c>
      <c r="B19931" s="3" t="s">
        <v>39</v>
      </c>
      <c r="C19931" t="s">
        <v>25583</v>
      </c>
      <c r="D19931" s="3" t="s">
        <v>657</v>
      </c>
    </row>
    <row r="19932" spans="1:4" ht="13.5" customHeight="1" x14ac:dyDescent="0.25">
      <c r="A19932" s="51" t="s">
        <v>25584</v>
      </c>
      <c r="C19932" t="s">
        <v>25583</v>
      </c>
      <c r="D19932" s="3" t="s">
        <v>43</v>
      </c>
    </row>
    <row r="19933" spans="1:4" ht="13.5" customHeight="1" x14ac:dyDescent="0.25">
      <c r="A19933" s="51" t="s">
        <v>25585</v>
      </c>
      <c r="C19933" t="s">
        <v>25583</v>
      </c>
      <c r="D19933" s="3" t="s">
        <v>45</v>
      </c>
    </row>
    <row r="19934" spans="1:4" ht="13.5" customHeight="1" x14ac:dyDescent="0.25">
      <c r="A19934" s="51" t="s">
        <v>25586</v>
      </c>
      <c r="C19934" t="s">
        <v>25583</v>
      </c>
      <c r="D19934" s="3" t="s">
        <v>785</v>
      </c>
    </row>
    <row r="19935" spans="1:4" ht="13.5" customHeight="1" x14ac:dyDescent="0.25">
      <c r="A19935" s="51" t="s">
        <v>25588</v>
      </c>
      <c r="C19935" t="s">
        <v>25587</v>
      </c>
      <c r="D19935" s="3" t="s">
        <v>6611</v>
      </c>
    </row>
    <row r="19936" spans="1:4" ht="13.5" customHeight="1" x14ac:dyDescent="0.25">
      <c r="A19936" s="51" t="s">
        <v>31790</v>
      </c>
      <c r="B19936" s="3" t="s">
        <v>39</v>
      </c>
      <c r="C19936" t="s">
        <v>25587</v>
      </c>
      <c r="D19936" s="3" t="s">
        <v>4737</v>
      </c>
    </row>
    <row r="19937" spans="1:5" ht="13.5" customHeight="1" x14ac:dyDescent="0.25">
      <c r="A19937" s="51" t="s">
        <v>31791</v>
      </c>
      <c r="C19937" t="s">
        <v>25587</v>
      </c>
      <c r="D19937" s="3" t="s">
        <v>43</v>
      </c>
    </row>
    <row r="19938" spans="1:5" ht="13.5" customHeight="1" x14ac:dyDescent="0.25">
      <c r="A19938" s="51" t="s">
        <v>31792</v>
      </c>
      <c r="C19938" t="s">
        <v>25587</v>
      </c>
      <c r="D19938" s="3" t="s">
        <v>45</v>
      </c>
    </row>
    <row r="19939" spans="1:5" ht="13.5" customHeight="1" x14ac:dyDescent="0.25">
      <c r="A19939" s="51" t="s">
        <v>25589</v>
      </c>
      <c r="C19939" t="s">
        <v>25590</v>
      </c>
      <c r="D19939" s="3" t="s">
        <v>50</v>
      </c>
      <c r="E19939" s="3" t="s">
        <v>74</v>
      </c>
    </row>
    <row r="19940" spans="1:5" ht="13.5" customHeight="1" x14ac:dyDescent="0.25">
      <c r="A19940" s="51" t="s">
        <v>25591</v>
      </c>
      <c r="B19940" s="3" t="s">
        <v>39</v>
      </c>
      <c r="C19940" t="s">
        <v>25592</v>
      </c>
      <c r="D19940" s="3" t="s">
        <v>194</v>
      </c>
    </row>
    <row r="19941" spans="1:5" ht="13.5" customHeight="1" x14ac:dyDescent="0.25">
      <c r="A19941" s="51" t="s">
        <v>25593</v>
      </c>
      <c r="C19941" t="s">
        <v>25592</v>
      </c>
      <c r="D19941" s="3" t="s">
        <v>43</v>
      </c>
    </row>
    <row r="19942" spans="1:5" ht="13.5" customHeight="1" x14ac:dyDescent="0.25">
      <c r="A19942" s="51" t="s">
        <v>25594</v>
      </c>
      <c r="C19942" t="s">
        <v>25592</v>
      </c>
      <c r="D19942" s="3" t="s">
        <v>45</v>
      </c>
    </row>
    <row r="19943" spans="1:5" ht="13.5" customHeight="1" x14ac:dyDescent="0.25">
      <c r="A19943" s="51" t="s">
        <v>25595</v>
      </c>
      <c r="C19943" t="s">
        <v>25596</v>
      </c>
      <c r="D19943" s="3" t="s">
        <v>2190</v>
      </c>
      <c r="E19943" s="3" t="s">
        <v>74</v>
      </c>
    </row>
    <row r="19944" spans="1:5" ht="13.5" customHeight="1" x14ac:dyDescent="0.25">
      <c r="A19944" s="51" t="s">
        <v>25597</v>
      </c>
      <c r="C19944" t="s">
        <v>25598</v>
      </c>
      <c r="D19944" s="3" t="s">
        <v>2190</v>
      </c>
    </row>
    <row r="19945" spans="1:5" ht="13.5" customHeight="1" x14ac:dyDescent="0.25">
      <c r="A19945" s="51" t="s">
        <v>31793</v>
      </c>
      <c r="C19945" t="s">
        <v>25599</v>
      </c>
      <c r="D19945" s="3" t="s">
        <v>50</v>
      </c>
    </row>
    <row r="19946" spans="1:5" ht="13.5" customHeight="1" x14ac:dyDescent="0.25">
      <c r="A19946" s="51" t="s">
        <v>25600</v>
      </c>
      <c r="C19946" t="s">
        <v>25601</v>
      </c>
      <c r="D19946" s="3" t="s">
        <v>50</v>
      </c>
    </row>
    <row r="19947" spans="1:5" ht="13.5" customHeight="1" x14ac:dyDescent="0.25">
      <c r="A19947" s="51" t="s">
        <v>25602</v>
      </c>
      <c r="B19947" s="3" t="s">
        <v>39</v>
      </c>
      <c r="C19947" t="s">
        <v>25603</v>
      </c>
      <c r="D19947" s="3" t="s">
        <v>50</v>
      </c>
    </row>
    <row r="19948" spans="1:5" ht="13.5" customHeight="1" x14ac:dyDescent="0.25">
      <c r="A19948" s="51" t="s">
        <v>25604</v>
      </c>
      <c r="C19948" t="s">
        <v>25603</v>
      </c>
      <c r="D19948" s="3" t="s">
        <v>43</v>
      </c>
    </row>
    <row r="19949" spans="1:5" ht="13.5" customHeight="1" x14ac:dyDescent="0.25">
      <c r="A19949" s="51" t="s">
        <v>25605</v>
      </c>
      <c r="C19949" t="s">
        <v>25603</v>
      </c>
      <c r="D19949" s="3" t="s">
        <v>45</v>
      </c>
    </row>
    <row r="19950" spans="1:5" ht="13.5" customHeight="1" x14ac:dyDescent="0.25">
      <c r="A19950" s="51" t="s">
        <v>25606</v>
      </c>
      <c r="C19950" t="s">
        <v>25607</v>
      </c>
      <c r="D19950" s="3" t="s">
        <v>2190</v>
      </c>
    </row>
    <row r="19951" spans="1:5" ht="13.5" customHeight="1" x14ac:dyDescent="0.25">
      <c r="A19951" s="51" t="s">
        <v>25608</v>
      </c>
      <c r="B19951" s="3" t="s">
        <v>39</v>
      </c>
      <c r="C19951" t="s">
        <v>31160</v>
      </c>
      <c r="D19951" s="3" t="s">
        <v>2688</v>
      </c>
    </row>
    <row r="19952" spans="1:5" ht="13.5" customHeight="1" x14ac:dyDescent="0.25">
      <c r="A19952" s="51" t="s">
        <v>25609</v>
      </c>
      <c r="C19952" t="s">
        <v>31160</v>
      </c>
      <c r="D19952" s="3" t="s">
        <v>43</v>
      </c>
    </row>
    <row r="19953" spans="1:4" ht="13.5" customHeight="1" x14ac:dyDescent="0.25">
      <c r="A19953" s="51" t="s">
        <v>25610</v>
      </c>
      <c r="C19953" t="s">
        <v>31160</v>
      </c>
      <c r="D19953" s="3" t="s">
        <v>45</v>
      </c>
    </row>
    <row r="19954" spans="1:4" ht="13.5" customHeight="1" x14ac:dyDescent="0.25">
      <c r="A19954" s="51" t="s">
        <v>25611</v>
      </c>
      <c r="B19954" s="3" t="s">
        <v>39</v>
      </c>
      <c r="C19954" t="s">
        <v>25612</v>
      </c>
      <c r="D19954" s="3" t="s">
        <v>50</v>
      </c>
    </row>
    <row r="19955" spans="1:4" ht="13.5" customHeight="1" x14ac:dyDescent="0.25">
      <c r="A19955" s="51" t="s">
        <v>25613</v>
      </c>
      <c r="C19955" t="s">
        <v>25612</v>
      </c>
      <c r="D19955" s="3" t="s">
        <v>43</v>
      </c>
    </row>
    <row r="19956" spans="1:4" ht="13.5" customHeight="1" x14ac:dyDescent="0.25">
      <c r="A19956" s="51" t="s">
        <v>25614</v>
      </c>
      <c r="C19956" t="s">
        <v>25612</v>
      </c>
      <c r="D19956" s="3" t="s">
        <v>45</v>
      </c>
    </row>
    <row r="19957" spans="1:4" ht="13.5" customHeight="1" x14ac:dyDescent="0.25">
      <c r="A19957" s="51" t="s">
        <v>25615</v>
      </c>
      <c r="B19957" s="3" t="s">
        <v>39</v>
      </c>
      <c r="C19957" t="s">
        <v>25616</v>
      </c>
      <c r="D19957" s="3" t="s">
        <v>3364</v>
      </c>
    </row>
    <row r="19958" spans="1:4" ht="13.5" customHeight="1" x14ac:dyDescent="0.25">
      <c r="A19958" s="51" t="s">
        <v>25617</v>
      </c>
      <c r="C19958" t="s">
        <v>25616</v>
      </c>
      <c r="D19958" s="3" t="s">
        <v>43</v>
      </c>
    </row>
    <row r="19959" spans="1:4" ht="13.5" customHeight="1" x14ac:dyDescent="0.25">
      <c r="A19959" s="51" t="s">
        <v>25618</v>
      </c>
      <c r="C19959" t="s">
        <v>25616</v>
      </c>
      <c r="D19959" s="3" t="s">
        <v>45</v>
      </c>
    </row>
    <row r="19960" spans="1:4" ht="13.5" customHeight="1" x14ac:dyDescent="0.25">
      <c r="A19960" s="51" t="s">
        <v>25619</v>
      </c>
      <c r="C19960" t="s">
        <v>25620</v>
      </c>
      <c r="D19960" s="3" t="s">
        <v>50</v>
      </c>
    </row>
    <row r="19961" spans="1:4" ht="13.5" customHeight="1" x14ac:dyDescent="0.25">
      <c r="A19961" s="51" t="s">
        <v>25621</v>
      </c>
      <c r="B19961" s="3" t="s">
        <v>39</v>
      </c>
      <c r="C19961" t="s">
        <v>25622</v>
      </c>
      <c r="D19961" s="3" t="s">
        <v>50</v>
      </c>
    </row>
    <row r="19962" spans="1:4" ht="13.5" customHeight="1" x14ac:dyDescent="0.25">
      <c r="A19962" s="51" t="s">
        <v>25623</v>
      </c>
      <c r="C19962" t="s">
        <v>25622</v>
      </c>
      <c r="D19962" s="3" t="s">
        <v>43</v>
      </c>
    </row>
    <row r="19963" spans="1:4" ht="13.5" customHeight="1" x14ac:dyDescent="0.25">
      <c r="A19963" s="51" t="s">
        <v>25624</v>
      </c>
      <c r="C19963" t="s">
        <v>25622</v>
      </c>
      <c r="D19963" s="3" t="s">
        <v>45</v>
      </c>
    </row>
    <row r="19964" spans="1:4" ht="13.5" customHeight="1" x14ac:dyDescent="0.25">
      <c r="A19964" s="51" t="s">
        <v>25625</v>
      </c>
      <c r="C19964" t="s">
        <v>25626</v>
      </c>
      <c r="D19964" s="3" t="s">
        <v>50</v>
      </c>
    </row>
    <row r="19965" spans="1:4" ht="13.5" customHeight="1" x14ac:dyDescent="0.25">
      <c r="A19965" s="51" t="s">
        <v>25627</v>
      </c>
      <c r="B19965" s="3" t="s">
        <v>39</v>
      </c>
      <c r="C19965" t="s">
        <v>25628</v>
      </c>
      <c r="D19965" s="3" t="s">
        <v>657</v>
      </c>
    </row>
    <row r="19966" spans="1:4" ht="13.5" customHeight="1" x14ac:dyDescent="0.25">
      <c r="A19966" s="51" t="s">
        <v>25629</v>
      </c>
      <c r="C19966" t="s">
        <v>25628</v>
      </c>
      <c r="D19966" s="3" t="s">
        <v>43</v>
      </c>
    </row>
    <row r="19967" spans="1:4" ht="13.5" customHeight="1" x14ac:dyDescent="0.25">
      <c r="A19967" s="51" t="s">
        <v>25630</v>
      </c>
      <c r="C19967" t="s">
        <v>25628</v>
      </c>
      <c r="D19967" s="3" t="s">
        <v>45</v>
      </c>
    </row>
    <row r="19968" spans="1:4" ht="13.5" customHeight="1" x14ac:dyDescent="0.25">
      <c r="A19968" s="51" t="s">
        <v>25631</v>
      </c>
      <c r="C19968" t="s">
        <v>25628</v>
      </c>
      <c r="D19968" s="3" t="s">
        <v>25632</v>
      </c>
    </row>
    <row r="19969" spans="1:4" ht="13.5" customHeight="1" x14ac:dyDescent="0.25">
      <c r="A19969" s="51" t="s">
        <v>25633</v>
      </c>
      <c r="C19969" t="s">
        <v>25634</v>
      </c>
      <c r="D19969" s="3" t="s">
        <v>50</v>
      </c>
    </row>
    <row r="19970" spans="1:4" ht="13.5" customHeight="1" x14ac:dyDescent="0.25">
      <c r="A19970" s="51" t="s">
        <v>25635</v>
      </c>
      <c r="B19970" s="3" t="s">
        <v>39</v>
      </c>
      <c r="C19970" t="s">
        <v>25636</v>
      </c>
      <c r="D19970" s="3" t="s">
        <v>50</v>
      </c>
    </row>
    <row r="19971" spans="1:4" ht="13.5" customHeight="1" x14ac:dyDescent="0.25">
      <c r="A19971" s="51" t="s">
        <v>30745</v>
      </c>
      <c r="C19971" t="s">
        <v>25636</v>
      </c>
      <c r="D19971" s="3" t="s">
        <v>43</v>
      </c>
    </row>
    <row r="19972" spans="1:4" ht="13.5" customHeight="1" x14ac:dyDescent="0.25">
      <c r="A19972" s="51" t="s">
        <v>30746</v>
      </c>
      <c r="C19972" t="s">
        <v>25636</v>
      </c>
      <c r="D19972" s="3" t="s">
        <v>45</v>
      </c>
    </row>
    <row r="19973" spans="1:4" ht="13.5" customHeight="1" x14ac:dyDescent="0.25">
      <c r="A19973" s="51" t="s">
        <v>25637</v>
      </c>
      <c r="B19973" s="3" t="s">
        <v>39</v>
      </c>
      <c r="C19973" t="s">
        <v>25638</v>
      </c>
      <c r="D19973" s="3" t="s">
        <v>50</v>
      </c>
    </row>
    <row r="19974" spans="1:4" ht="13.5" customHeight="1" x14ac:dyDescent="0.25">
      <c r="A19974" s="51" t="s">
        <v>25639</v>
      </c>
      <c r="C19974" t="s">
        <v>25638</v>
      </c>
      <c r="D19974" s="3" t="s">
        <v>43</v>
      </c>
    </row>
    <row r="19975" spans="1:4" ht="13.5" customHeight="1" x14ac:dyDescent="0.25">
      <c r="A19975" s="51" t="s">
        <v>25640</v>
      </c>
      <c r="C19975" t="s">
        <v>25638</v>
      </c>
      <c r="D19975" s="3" t="s">
        <v>45</v>
      </c>
    </row>
    <row r="19976" spans="1:4" ht="13.5" customHeight="1" x14ac:dyDescent="0.25">
      <c r="A19976" s="51" t="s">
        <v>30747</v>
      </c>
      <c r="C19976" t="s">
        <v>30213</v>
      </c>
      <c r="D19976" s="3" t="s">
        <v>50</v>
      </c>
    </row>
    <row r="19977" spans="1:4" ht="13.5" customHeight="1" x14ac:dyDescent="0.25">
      <c r="A19977" s="51" t="s">
        <v>25641</v>
      </c>
      <c r="B19977" s="3" t="s">
        <v>39</v>
      </c>
      <c r="C19977" t="s">
        <v>25642</v>
      </c>
      <c r="D19977" s="3" t="s">
        <v>50</v>
      </c>
    </row>
    <row r="19978" spans="1:4" ht="13.5" customHeight="1" x14ac:dyDescent="0.25">
      <c r="A19978" s="51" t="s">
        <v>25643</v>
      </c>
      <c r="C19978" t="s">
        <v>25642</v>
      </c>
      <c r="D19978" s="3" t="s">
        <v>43</v>
      </c>
    </row>
    <row r="19979" spans="1:4" ht="13.5" customHeight="1" x14ac:dyDescent="0.25">
      <c r="A19979" s="51" t="s">
        <v>25644</v>
      </c>
      <c r="C19979" t="s">
        <v>25642</v>
      </c>
      <c r="D19979" s="3" t="s">
        <v>45</v>
      </c>
    </row>
    <row r="19980" spans="1:4" ht="13.5" customHeight="1" x14ac:dyDescent="0.25">
      <c r="A19980" s="51" t="s">
        <v>25645</v>
      </c>
      <c r="B19980" s="3" t="s">
        <v>39</v>
      </c>
      <c r="C19980" t="s">
        <v>25646</v>
      </c>
      <c r="D19980" s="3" t="s">
        <v>50</v>
      </c>
    </row>
    <row r="19981" spans="1:4" ht="13.5" customHeight="1" x14ac:dyDescent="0.25">
      <c r="A19981" s="51" t="s">
        <v>25647</v>
      </c>
      <c r="C19981" t="s">
        <v>25646</v>
      </c>
      <c r="D19981" s="3" t="s">
        <v>43</v>
      </c>
    </row>
    <row r="19982" spans="1:4" ht="13.5" customHeight="1" x14ac:dyDescent="0.25">
      <c r="A19982" s="51" t="s">
        <v>25648</v>
      </c>
      <c r="C19982" t="s">
        <v>25646</v>
      </c>
      <c r="D19982" s="3" t="s">
        <v>45</v>
      </c>
    </row>
    <row r="19983" spans="1:4" ht="13.5" customHeight="1" x14ac:dyDescent="0.25">
      <c r="A19983" s="51" t="s">
        <v>25649</v>
      </c>
      <c r="B19983" s="3" t="s">
        <v>39</v>
      </c>
      <c r="C19983" t="s">
        <v>25650</v>
      </c>
      <c r="D19983" s="3" t="s">
        <v>50</v>
      </c>
    </row>
    <row r="19984" spans="1:4" ht="13.5" customHeight="1" x14ac:dyDescent="0.25">
      <c r="A19984" s="51" t="s">
        <v>30748</v>
      </c>
      <c r="C19984" t="s">
        <v>25650</v>
      </c>
      <c r="D19984" s="3" t="s">
        <v>43</v>
      </c>
    </row>
    <row r="19985" spans="1:4" ht="13.5" customHeight="1" x14ac:dyDescent="0.25">
      <c r="A19985" s="51" t="s">
        <v>30749</v>
      </c>
      <c r="C19985" t="s">
        <v>25650</v>
      </c>
      <c r="D19985" s="3" t="s">
        <v>45</v>
      </c>
    </row>
    <row r="19986" spans="1:4" ht="13.5" customHeight="1" x14ac:dyDescent="0.25">
      <c r="A19986" s="51" t="s">
        <v>25651</v>
      </c>
      <c r="B19986" s="3" t="s">
        <v>39</v>
      </c>
      <c r="C19986" t="s">
        <v>25652</v>
      </c>
      <c r="D19986" s="3" t="s">
        <v>50</v>
      </c>
    </row>
    <row r="19987" spans="1:4" ht="13.5" customHeight="1" x14ac:dyDescent="0.25">
      <c r="A19987" s="51" t="s">
        <v>25653</v>
      </c>
      <c r="C19987" t="s">
        <v>25652</v>
      </c>
      <c r="D19987" s="3" t="s">
        <v>43</v>
      </c>
    </row>
    <row r="19988" spans="1:4" ht="13.5" customHeight="1" x14ac:dyDescent="0.25">
      <c r="A19988" s="51" t="s">
        <v>25654</v>
      </c>
      <c r="C19988" t="s">
        <v>25652</v>
      </c>
      <c r="D19988" s="3" t="s">
        <v>45</v>
      </c>
    </row>
    <row r="19989" spans="1:4" ht="13.5" customHeight="1" x14ac:dyDescent="0.25">
      <c r="A19989" s="51" t="s">
        <v>25655</v>
      </c>
      <c r="C19989" t="s">
        <v>25656</v>
      </c>
      <c r="D19989" s="3" t="s">
        <v>50</v>
      </c>
    </row>
    <row r="19990" spans="1:4" ht="13.5" customHeight="1" x14ac:dyDescent="0.25">
      <c r="A19990" s="51" t="s">
        <v>25657</v>
      </c>
      <c r="C19990" t="s">
        <v>25658</v>
      </c>
      <c r="D19990" s="3" t="s">
        <v>50</v>
      </c>
    </row>
    <row r="19991" spans="1:4" ht="13.5" customHeight="1" x14ac:dyDescent="0.25">
      <c r="A19991" s="51" t="s">
        <v>25659</v>
      </c>
      <c r="C19991" t="s">
        <v>25658</v>
      </c>
      <c r="D19991" s="3" t="s">
        <v>21045</v>
      </c>
    </row>
    <row r="19992" spans="1:4" ht="13.5" customHeight="1" x14ac:dyDescent="0.25">
      <c r="A19992" s="51" t="s">
        <v>25660</v>
      </c>
      <c r="C19992" t="s">
        <v>25661</v>
      </c>
      <c r="D19992" s="3" t="s">
        <v>96</v>
      </c>
    </row>
    <row r="19993" spans="1:4" ht="13.5" customHeight="1" x14ac:dyDescent="0.25">
      <c r="A19993" s="51" t="s">
        <v>25662</v>
      </c>
      <c r="C19993" t="s">
        <v>25661</v>
      </c>
      <c r="D19993" s="3" t="s">
        <v>93</v>
      </c>
    </row>
    <row r="19994" spans="1:4" ht="13.5" customHeight="1" x14ac:dyDescent="0.25">
      <c r="A19994" s="51" t="s">
        <v>25663</v>
      </c>
      <c r="C19994" t="s">
        <v>25661</v>
      </c>
      <c r="D19994" s="3" t="s">
        <v>92</v>
      </c>
    </row>
    <row r="19995" spans="1:4" ht="13.5" customHeight="1" x14ac:dyDescent="0.25">
      <c r="A19995" s="51" t="s">
        <v>25664</v>
      </c>
      <c r="B19995" s="3" t="s">
        <v>39</v>
      </c>
      <c r="C19995" t="s">
        <v>25665</v>
      </c>
      <c r="D19995" s="3" t="s">
        <v>50</v>
      </c>
    </row>
    <row r="19996" spans="1:4" ht="13.5" customHeight="1" x14ac:dyDescent="0.25">
      <c r="A19996" s="51" t="s">
        <v>25666</v>
      </c>
      <c r="C19996" t="s">
        <v>25665</v>
      </c>
      <c r="D19996" s="3" t="s">
        <v>43</v>
      </c>
    </row>
    <row r="19997" spans="1:4" ht="13.5" customHeight="1" x14ac:dyDescent="0.25">
      <c r="A19997" s="51" t="s">
        <v>25667</v>
      </c>
      <c r="C19997" t="s">
        <v>25665</v>
      </c>
      <c r="D19997" s="3" t="s">
        <v>45</v>
      </c>
    </row>
    <row r="19998" spans="1:4" ht="13.5" customHeight="1" x14ac:dyDescent="0.25">
      <c r="A19998" s="51" t="s">
        <v>25668</v>
      </c>
      <c r="C19998" t="s">
        <v>25669</v>
      </c>
      <c r="D19998" s="3" t="s">
        <v>20143</v>
      </c>
    </row>
    <row r="19999" spans="1:4" ht="13.5" customHeight="1" x14ac:dyDescent="0.25">
      <c r="A19999" s="51" t="s">
        <v>25670</v>
      </c>
      <c r="B19999" s="3" t="s">
        <v>39</v>
      </c>
      <c r="C19999" t="s">
        <v>25669</v>
      </c>
      <c r="D19999" s="3" t="s">
        <v>50</v>
      </c>
    </row>
    <row r="20000" spans="1:4" ht="13.5" customHeight="1" x14ac:dyDescent="0.25">
      <c r="A20000" s="51" t="s">
        <v>25671</v>
      </c>
      <c r="C20000" t="s">
        <v>25669</v>
      </c>
      <c r="D20000" s="3" t="s">
        <v>43</v>
      </c>
    </row>
    <row r="20001" spans="1:5" ht="13.5" customHeight="1" x14ac:dyDescent="0.25">
      <c r="A20001" s="51" t="s">
        <v>25672</v>
      </c>
      <c r="C20001" t="s">
        <v>25669</v>
      </c>
      <c r="D20001" s="3" t="s">
        <v>45</v>
      </c>
    </row>
    <row r="20002" spans="1:5" ht="13.5" customHeight="1" x14ac:dyDescent="0.25">
      <c r="A20002" s="51" t="s">
        <v>25673</v>
      </c>
      <c r="B20002" s="3" t="s">
        <v>39</v>
      </c>
      <c r="C20002" t="s">
        <v>25674</v>
      </c>
      <c r="D20002" s="3" t="s">
        <v>50</v>
      </c>
    </row>
    <row r="20003" spans="1:5" ht="13.5" customHeight="1" x14ac:dyDescent="0.25">
      <c r="A20003" s="51" t="s">
        <v>25675</v>
      </c>
      <c r="C20003" t="s">
        <v>25674</v>
      </c>
      <c r="D20003" s="3" t="s">
        <v>43</v>
      </c>
    </row>
    <row r="20004" spans="1:5" ht="13.5" customHeight="1" x14ac:dyDescent="0.25">
      <c r="A20004" s="51" t="s">
        <v>25676</v>
      </c>
      <c r="C20004" t="s">
        <v>25674</v>
      </c>
      <c r="D20004" s="3" t="s">
        <v>45</v>
      </c>
    </row>
    <row r="20005" spans="1:5" ht="13.5" customHeight="1" x14ac:dyDescent="0.25">
      <c r="A20005" s="51" t="s">
        <v>25677</v>
      </c>
      <c r="B20005" s="3" t="s">
        <v>39</v>
      </c>
      <c r="C20005" t="s">
        <v>25678</v>
      </c>
      <c r="D20005" s="3" t="s">
        <v>50</v>
      </c>
    </row>
    <row r="20006" spans="1:5" ht="13.5" customHeight="1" x14ac:dyDescent="0.25">
      <c r="A20006" s="51" t="s">
        <v>25679</v>
      </c>
      <c r="C20006" t="s">
        <v>25678</v>
      </c>
      <c r="D20006" s="3" t="s">
        <v>43</v>
      </c>
    </row>
    <row r="20007" spans="1:5" ht="13.5" customHeight="1" x14ac:dyDescent="0.25">
      <c r="A20007" s="51" t="s">
        <v>25680</v>
      </c>
      <c r="C20007" t="s">
        <v>25678</v>
      </c>
      <c r="D20007" s="3" t="s">
        <v>45</v>
      </c>
    </row>
    <row r="20008" spans="1:5" ht="13.5" customHeight="1" x14ac:dyDescent="0.25">
      <c r="A20008" s="51" t="s">
        <v>32812</v>
      </c>
      <c r="C20008" t="s">
        <v>32169</v>
      </c>
      <c r="D20008" s="3" t="s">
        <v>32170</v>
      </c>
      <c r="E20008" s="3" t="s">
        <v>126</v>
      </c>
    </row>
    <row r="20009" spans="1:5" ht="13.5" customHeight="1" x14ac:dyDescent="0.25">
      <c r="A20009" s="51" t="s">
        <v>32813</v>
      </c>
      <c r="C20009" t="s">
        <v>32169</v>
      </c>
      <c r="D20009" s="3" t="s">
        <v>32171</v>
      </c>
      <c r="E20009" s="3" t="s">
        <v>126</v>
      </c>
    </row>
    <row r="20010" spans="1:5" ht="13.5" customHeight="1" x14ac:dyDescent="0.25">
      <c r="A20010" s="51" t="s">
        <v>25681</v>
      </c>
      <c r="B20010" s="3" t="s">
        <v>39</v>
      </c>
      <c r="C20010" t="s">
        <v>25682</v>
      </c>
      <c r="D20010" s="3" t="s">
        <v>50</v>
      </c>
    </row>
    <row r="20011" spans="1:5" ht="13.5" customHeight="1" x14ac:dyDescent="0.25">
      <c r="A20011" s="51" t="s">
        <v>25683</v>
      </c>
      <c r="C20011" t="s">
        <v>25682</v>
      </c>
      <c r="D20011" s="3" t="s">
        <v>43</v>
      </c>
    </row>
    <row r="20012" spans="1:5" ht="13.5" customHeight="1" x14ac:dyDescent="0.25">
      <c r="A20012" s="51" t="s">
        <v>25684</v>
      </c>
      <c r="C20012" t="s">
        <v>25682</v>
      </c>
      <c r="D20012" s="3" t="s">
        <v>45</v>
      </c>
    </row>
    <row r="20013" spans="1:5" ht="13.5" customHeight="1" x14ac:dyDescent="0.25">
      <c r="A20013" s="51" t="s">
        <v>25685</v>
      </c>
      <c r="B20013" s="3" t="s">
        <v>39</v>
      </c>
      <c r="C20013" t="s">
        <v>25686</v>
      </c>
      <c r="D20013" s="3" t="s">
        <v>50</v>
      </c>
    </row>
    <row r="20014" spans="1:5" ht="13.5" customHeight="1" x14ac:dyDescent="0.25">
      <c r="A20014" s="51" t="s">
        <v>25687</v>
      </c>
      <c r="C20014" t="s">
        <v>25686</v>
      </c>
      <c r="D20014" s="3" t="s">
        <v>43</v>
      </c>
    </row>
    <row r="20015" spans="1:5" ht="13.5" customHeight="1" x14ac:dyDescent="0.25">
      <c r="A20015" s="51" t="s">
        <v>25688</v>
      </c>
      <c r="C20015" t="s">
        <v>25686</v>
      </c>
      <c r="D20015" s="3" t="s">
        <v>45</v>
      </c>
    </row>
    <row r="20016" spans="1:5" ht="13.5" customHeight="1" x14ac:dyDescent="0.25">
      <c r="A20016" s="51" t="s">
        <v>25689</v>
      </c>
      <c r="C20016" t="s">
        <v>25690</v>
      </c>
      <c r="D20016" s="3" t="s">
        <v>50</v>
      </c>
    </row>
    <row r="20017" spans="1:5" ht="13.5" customHeight="1" x14ac:dyDescent="0.25">
      <c r="A20017" s="51" t="s">
        <v>25691</v>
      </c>
      <c r="C20017" t="s">
        <v>25690</v>
      </c>
      <c r="D20017" s="3" t="s">
        <v>25692</v>
      </c>
    </row>
    <row r="20018" spans="1:5" ht="13.5" customHeight="1" x14ac:dyDescent="0.25">
      <c r="A20018" s="51" t="s">
        <v>32814</v>
      </c>
      <c r="C20018" t="s">
        <v>32172</v>
      </c>
      <c r="D20018" s="3" t="s">
        <v>50</v>
      </c>
      <c r="E20018" s="3" t="s">
        <v>126</v>
      </c>
    </row>
    <row r="20019" spans="1:5" ht="13.5" customHeight="1" x14ac:dyDescent="0.25">
      <c r="A20019" s="51" t="s">
        <v>32815</v>
      </c>
      <c r="C20019" t="s">
        <v>32172</v>
      </c>
      <c r="D20019" s="3" t="s">
        <v>4947</v>
      </c>
      <c r="E20019" s="3" t="s">
        <v>126</v>
      </c>
    </row>
    <row r="20020" spans="1:5" ht="13.5" customHeight="1" x14ac:dyDescent="0.25">
      <c r="A20020" s="51" t="s">
        <v>31794</v>
      </c>
      <c r="C20020" t="s">
        <v>31161</v>
      </c>
      <c r="D20020" s="3" t="s">
        <v>213</v>
      </c>
    </row>
    <row r="20021" spans="1:5" ht="13.5" customHeight="1" x14ac:dyDescent="0.25">
      <c r="A20021" s="51" t="s">
        <v>31795</v>
      </c>
      <c r="C20021" t="s">
        <v>31161</v>
      </c>
      <c r="D20021" s="3" t="s">
        <v>31162</v>
      </c>
    </row>
    <row r="20022" spans="1:5" ht="13.5" customHeight="1" x14ac:dyDescent="0.25">
      <c r="A20022" s="51" t="s">
        <v>25693</v>
      </c>
      <c r="B20022" s="3" t="s">
        <v>39</v>
      </c>
      <c r="C20022" t="s">
        <v>25694</v>
      </c>
      <c r="D20022" s="3" t="s">
        <v>50</v>
      </c>
    </row>
    <row r="20023" spans="1:5" ht="13.5" customHeight="1" x14ac:dyDescent="0.25">
      <c r="A20023" s="51" t="s">
        <v>25695</v>
      </c>
      <c r="C20023" t="s">
        <v>25694</v>
      </c>
      <c r="D20023" s="3" t="s">
        <v>43</v>
      </c>
    </row>
    <row r="20024" spans="1:5" ht="13.5" customHeight="1" x14ac:dyDescent="0.25">
      <c r="A20024" s="51" t="s">
        <v>25696</v>
      </c>
      <c r="C20024" t="s">
        <v>25694</v>
      </c>
      <c r="D20024" s="3" t="s">
        <v>45</v>
      </c>
    </row>
    <row r="20025" spans="1:5" ht="13.5" customHeight="1" x14ac:dyDescent="0.25">
      <c r="A20025" s="51" t="s">
        <v>25697</v>
      </c>
      <c r="B20025" s="3" t="s">
        <v>39</v>
      </c>
      <c r="C20025" t="s">
        <v>25698</v>
      </c>
      <c r="D20025" s="3" t="s">
        <v>50</v>
      </c>
    </row>
    <row r="20026" spans="1:5" ht="13.5" customHeight="1" x14ac:dyDescent="0.25">
      <c r="A20026" s="51" t="s">
        <v>25699</v>
      </c>
      <c r="C20026" t="s">
        <v>25698</v>
      </c>
      <c r="D20026" s="3" t="s">
        <v>43</v>
      </c>
    </row>
    <row r="20027" spans="1:5" ht="13.5" customHeight="1" x14ac:dyDescent="0.25">
      <c r="A20027" s="51" t="s">
        <v>25700</v>
      </c>
      <c r="C20027" t="s">
        <v>25698</v>
      </c>
      <c r="D20027" s="3" t="s">
        <v>45</v>
      </c>
    </row>
    <row r="20028" spans="1:5" ht="13.5" customHeight="1" x14ac:dyDescent="0.25">
      <c r="A20028" s="51" t="s">
        <v>30750</v>
      </c>
      <c r="B20028" s="3" t="s">
        <v>39</v>
      </c>
      <c r="C20028" t="s">
        <v>25701</v>
      </c>
      <c r="D20028" s="3" t="s">
        <v>2190</v>
      </c>
    </row>
    <row r="20029" spans="1:5" ht="13.5" customHeight="1" x14ac:dyDescent="0.25">
      <c r="A20029" s="51" t="s">
        <v>30751</v>
      </c>
      <c r="C20029" t="s">
        <v>25701</v>
      </c>
      <c r="D20029" s="3" t="s">
        <v>43</v>
      </c>
    </row>
    <row r="20030" spans="1:5" ht="13.5" customHeight="1" x14ac:dyDescent="0.25">
      <c r="A20030" s="51" t="s">
        <v>30752</v>
      </c>
      <c r="C20030" t="s">
        <v>25701</v>
      </c>
      <c r="D20030" s="3" t="s">
        <v>45</v>
      </c>
    </row>
    <row r="20031" spans="1:5" ht="13.5" customHeight="1" x14ac:dyDescent="0.25">
      <c r="A20031" s="51" t="s">
        <v>31796</v>
      </c>
      <c r="B20031" s="3" t="s">
        <v>39</v>
      </c>
      <c r="C20031" t="s">
        <v>25702</v>
      </c>
      <c r="D20031" s="3" t="s">
        <v>2872</v>
      </c>
    </row>
    <row r="20032" spans="1:5" ht="13.5" customHeight="1" x14ac:dyDescent="0.25">
      <c r="A20032" s="51" t="s">
        <v>31797</v>
      </c>
      <c r="C20032" t="s">
        <v>25702</v>
      </c>
      <c r="D20032" s="3" t="s">
        <v>43</v>
      </c>
    </row>
    <row r="20033" spans="1:5" ht="13.5" customHeight="1" x14ac:dyDescent="0.25">
      <c r="A20033" s="51" t="s">
        <v>31798</v>
      </c>
      <c r="C20033" t="s">
        <v>25702</v>
      </c>
      <c r="D20033" s="3" t="s">
        <v>45</v>
      </c>
    </row>
    <row r="20034" spans="1:5" ht="13.5" customHeight="1" x14ac:dyDescent="0.25">
      <c r="A20034" s="51" t="s">
        <v>25703</v>
      </c>
      <c r="B20034" s="3" t="s">
        <v>39</v>
      </c>
      <c r="C20034" t="s">
        <v>25704</v>
      </c>
      <c r="D20034" s="3" t="s">
        <v>50</v>
      </c>
    </row>
    <row r="20035" spans="1:5" ht="13.5" customHeight="1" x14ac:dyDescent="0.25">
      <c r="A20035" s="51" t="s">
        <v>25705</v>
      </c>
      <c r="C20035" t="s">
        <v>25704</v>
      </c>
      <c r="D20035" s="3" t="s">
        <v>43</v>
      </c>
    </row>
    <row r="20036" spans="1:5" ht="13.5" customHeight="1" x14ac:dyDescent="0.25">
      <c r="A20036" s="51" t="s">
        <v>25706</v>
      </c>
      <c r="C20036" t="s">
        <v>25704</v>
      </c>
      <c r="D20036" s="3" t="s">
        <v>45</v>
      </c>
    </row>
    <row r="20037" spans="1:5" ht="13.5" customHeight="1" x14ac:dyDescent="0.25">
      <c r="A20037" s="51" t="s">
        <v>25707</v>
      </c>
      <c r="B20037" s="3" t="s">
        <v>39</v>
      </c>
      <c r="C20037" t="s">
        <v>25708</v>
      </c>
      <c r="D20037" s="3" t="s">
        <v>213</v>
      </c>
    </row>
    <row r="20038" spans="1:5" ht="13.5" customHeight="1" x14ac:dyDescent="0.25">
      <c r="A20038" s="51" t="s">
        <v>25709</v>
      </c>
      <c r="C20038" t="s">
        <v>25708</v>
      </c>
      <c r="D20038" s="3" t="s">
        <v>43</v>
      </c>
    </row>
    <row r="20039" spans="1:5" ht="13.5" customHeight="1" x14ac:dyDescent="0.25">
      <c r="A20039" s="51" t="s">
        <v>25710</v>
      </c>
      <c r="C20039" t="s">
        <v>25708</v>
      </c>
      <c r="D20039" s="3" t="s">
        <v>45</v>
      </c>
    </row>
    <row r="20040" spans="1:5" ht="13.5" customHeight="1" x14ac:dyDescent="0.25">
      <c r="A20040" s="51" t="s">
        <v>25711</v>
      </c>
      <c r="C20040" t="s">
        <v>25712</v>
      </c>
      <c r="D20040" s="3" t="s">
        <v>25713</v>
      </c>
    </row>
    <row r="20041" spans="1:5" ht="13.5" customHeight="1" x14ac:dyDescent="0.25">
      <c r="A20041" s="51" t="s">
        <v>25714</v>
      </c>
      <c r="C20041" t="s">
        <v>25712</v>
      </c>
      <c r="D20041" s="3" t="s">
        <v>22709</v>
      </c>
    </row>
    <row r="20042" spans="1:5" ht="13.5" customHeight="1" x14ac:dyDescent="0.25">
      <c r="A20042" s="51" t="s">
        <v>25715</v>
      </c>
      <c r="B20042" s="3" t="s">
        <v>39</v>
      </c>
      <c r="C20042" t="s">
        <v>25712</v>
      </c>
      <c r="D20042" s="3" t="s">
        <v>50</v>
      </c>
    </row>
    <row r="20043" spans="1:5" ht="13.5" customHeight="1" x14ac:dyDescent="0.25">
      <c r="A20043" s="51" t="s">
        <v>25716</v>
      </c>
      <c r="C20043" t="s">
        <v>25712</v>
      </c>
      <c r="D20043" s="3" t="s">
        <v>43</v>
      </c>
    </row>
    <row r="20044" spans="1:5" ht="13.5" customHeight="1" x14ac:dyDescent="0.25">
      <c r="A20044" s="51" t="s">
        <v>25717</v>
      </c>
      <c r="C20044" t="s">
        <v>25712</v>
      </c>
      <c r="D20044" s="3" t="s">
        <v>45</v>
      </c>
    </row>
    <row r="20045" spans="1:5" ht="13.5" customHeight="1" x14ac:dyDescent="0.25">
      <c r="A20045" s="51" t="s">
        <v>25718</v>
      </c>
      <c r="C20045" t="s">
        <v>25719</v>
      </c>
      <c r="D20045" s="3" t="s">
        <v>25720</v>
      </c>
    </row>
    <row r="20046" spans="1:5" ht="13.5" customHeight="1" x14ac:dyDescent="0.25">
      <c r="A20046" s="51" t="s">
        <v>25721</v>
      </c>
      <c r="C20046" t="s">
        <v>25719</v>
      </c>
      <c r="D20046" s="3" t="s">
        <v>25722</v>
      </c>
    </row>
    <row r="20047" spans="1:5" ht="13.5" customHeight="1" x14ac:dyDescent="0.25">
      <c r="A20047" s="51" t="s">
        <v>30753</v>
      </c>
      <c r="C20047" t="s">
        <v>25719</v>
      </c>
      <c r="D20047" s="3" t="s">
        <v>30214</v>
      </c>
      <c r="E20047" s="3" t="s">
        <v>74</v>
      </c>
    </row>
    <row r="20048" spans="1:5" ht="13.5" customHeight="1" x14ac:dyDescent="0.25">
      <c r="A20048" s="51" t="s">
        <v>25723</v>
      </c>
      <c r="B20048" s="3" t="s">
        <v>39</v>
      </c>
      <c r="C20048" t="s">
        <v>25724</v>
      </c>
      <c r="D20048" s="3" t="s">
        <v>2190</v>
      </c>
    </row>
    <row r="20049" spans="1:4" ht="13.5" customHeight="1" x14ac:dyDescent="0.25">
      <c r="A20049" s="51" t="s">
        <v>25725</v>
      </c>
      <c r="C20049" t="s">
        <v>25724</v>
      </c>
      <c r="D20049" s="3" t="s">
        <v>43</v>
      </c>
    </row>
    <row r="20050" spans="1:4" ht="13.5" customHeight="1" x14ac:dyDescent="0.25">
      <c r="A20050" s="51" t="s">
        <v>25726</v>
      </c>
      <c r="C20050" t="s">
        <v>25724</v>
      </c>
      <c r="D20050" s="3" t="s">
        <v>45</v>
      </c>
    </row>
    <row r="20051" spans="1:4" ht="13.5" customHeight="1" x14ac:dyDescent="0.25">
      <c r="A20051" s="51" t="s">
        <v>25727</v>
      </c>
      <c r="C20051" t="s">
        <v>25728</v>
      </c>
      <c r="D20051" s="3" t="s">
        <v>2006</v>
      </c>
    </row>
    <row r="20052" spans="1:4" ht="13.5" customHeight="1" x14ac:dyDescent="0.25">
      <c r="A20052" s="51" t="s">
        <v>25729</v>
      </c>
      <c r="B20052" s="3" t="s">
        <v>39</v>
      </c>
      <c r="C20052" t="s">
        <v>25728</v>
      </c>
      <c r="D20052" s="3" t="s">
        <v>2190</v>
      </c>
    </row>
    <row r="20053" spans="1:4" ht="13.5" customHeight="1" x14ac:dyDescent="0.25">
      <c r="A20053" s="51" t="s">
        <v>25730</v>
      </c>
      <c r="C20053" t="s">
        <v>25728</v>
      </c>
      <c r="D20053" s="3" t="s">
        <v>43</v>
      </c>
    </row>
    <row r="20054" spans="1:4" ht="13.5" customHeight="1" x14ac:dyDescent="0.25">
      <c r="A20054" s="51" t="s">
        <v>25731</v>
      </c>
      <c r="C20054" t="s">
        <v>25728</v>
      </c>
      <c r="D20054" s="3" t="s">
        <v>45</v>
      </c>
    </row>
    <row r="20055" spans="1:4" ht="13.5" customHeight="1" x14ac:dyDescent="0.25">
      <c r="A20055" s="51" t="s">
        <v>25732</v>
      </c>
      <c r="B20055" s="3" t="s">
        <v>39</v>
      </c>
      <c r="C20055" t="s">
        <v>25733</v>
      </c>
      <c r="D20055" s="3" t="s">
        <v>50</v>
      </c>
    </row>
    <row r="20056" spans="1:4" ht="13.5" customHeight="1" x14ac:dyDescent="0.25">
      <c r="A20056" s="51" t="s">
        <v>25734</v>
      </c>
      <c r="C20056" t="s">
        <v>25733</v>
      </c>
      <c r="D20056" s="3" t="s">
        <v>43</v>
      </c>
    </row>
    <row r="20057" spans="1:4" ht="13.5" customHeight="1" x14ac:dyDescent="0.25">
      <c r="A20057" s="51" t="s">
        <v>25735</v>
      </c>
      <c r="C20057" t="s">
        <v>25733</v>
      </c>
      <c r="D20057" s="3" t="s">
        <v>45</v>
      </c>
    </row>
    <row r="20058" spans="1:4" ht="13.5" customHeight="1" x14ac:dyDescent="0.25">
      <c r="A20058" s="51" t="s">
        <v>25737</v>
      </c>
      <c r="C20058" t="s">
        <v>25736</v>
      </c>
      <c r="D20058" s="3" t="s">
        <v>25738</v>
      </c>
    </row>
    <row r="20059" spans="1:4" ht="13.5" customHeight="1" x14ac:dyDescent="0.25">
      <c r="A20059" s="51" t="s">
        <v>25739</v>
      </c>
      <c r="C20059" t="s">
        <v>25736</v>
      </c>
      <c r="D20059" s="3" t="s">
        <v>25740</v>
      </c>
    </row>
    <row r="20060" spans="1:4" ht="13.5" customHeight="1" x14ac:dyDescent="0.25">
      <c r="A20060" s="51" t="s">
        <v>25741</v>
      </c>
      <c r="B20060" s="3" t="s">
        <v>39</v>
      </c>
      <c r="C20060" t="s">
        <v>25736</v>
      </c>
      <c r="D20060" s="3" t="s">
        <v>50</v>
      </c>
    </row>
    <row r="20061" spans="1:4" ht="13.5" customHeight="1" x14ac:dyDescent="0.25">
      <c r="A20061" s="51" t="s">
        <v>25742</v>
      </c>
      <c r="C20061" t="s">
        <v>25736</v>
      </c>
      <c r="D20061" s="3" t="s">
        <v>43</v>
      </c>
    </row>
    <row r="20062" spans="1:4" ht="13.5" customHeight="1" x14ac:dyDescent="0.25">
      <c r="A20062" s="51" t="s">
        <v>25743</v>
      </c>
      <c r="C20062" t="s">
        <v>25736</v>
      </c>
      <c r="D20062" s="3" t="s">
        <v>45</v>
      </c>
    </row>
    <row r="20063" spans="1:4" ht="13.5" customHeight="1" x14ac:dyDescent="0.25">
      <c r="A20063" s="51" t="s">
        <v>25744</v>
      </c>
      <c r="B20063" s="3" t="s">
        <v>39</v>
      </c>
      <c r="C20063" t="s">
        <v>25745</v>
      </c>
      <c r="D20063" s="3" t="s">
        <v>50</v>
      </c>
    </row>
    <row r="20064" spans="1:4" ht="13.5" customHeight="1" x14ac:dyDescent="0.25">
      <c r="A20064" s="51" t="s">
        <v>25746</v>
      </c>
      <c r="C20064" t="s">
        <v>25745</v>
      </c>
      <c r="D20064" s="3" t="s">
        <v>43</v>
      </c>
    </row>
    <row r="20065" spans="1:5" ht="13.5" customHeight="1" x14ac:dyDescent="0.25">
      <c r="A20065" s="51" t="s">
        <v>25747</v>
      </c>
      <c r="C20065" t="s">
        <v>25745</v>
      </c>
      <c r="D20065" s="3" t="s">
        <v>45</v>
      </c>
    </row>
    <row r="20066" spans="1:5" ht="13.5" customHeight="1" x14ac:dyDescent="0.25">
      <c r="A20066" s="51" t="s">
        <v>25748</v>
      </c>
      <c r="C20066" t="s">
        <v>25749</v>
      </c>
      <c r="D20066" s="3" t="s">
        <v>50</v>
      </c>
      <c r="E20066" s="3" t="s">
        <v>74</v>
      </c>
    </row>
    <row r="20067" spans="1:5" ht="13.5" customHeight="1" x14ac:dyDescent="0.25">
      <c r="A20067" s="51" t="s">
        <v>25750</v>
      </c>
      <c r="C20067" t="s">
        <v>25749</v>
      </c>
      <c r="D20067" s="3" t="s">
        <v>2024</v>
      </c>
      <c r="E20067" s="3" t="s">
        <v>74</v>
      </c>
    </row>
    <row r="20068" spans="1:5" ht="13.5" customHeight="1" x14ac:dyDescent="0.25">
      <c r="A20068" s="51" t="s">
        <v>25751</v>
      </c>
      <c r="C20068" t="s">
        <v>25749</v>
      </c>
      <c r="D20068" s="3" t="s">
        <v>25752</v>
      </c>
      <c r="E20068" s="3" t="s">
        <v>74</v>
      </c>
    </row>
    <row r="20069" spans="1:5" ht="13.5" customHeight="1" x14ac:dyDescent="0.25">
      <c r="A20069" s="51" t="s">
        <v>25753</v>
      </c>
      <c r="C20069" t="s">
        <v>25754</v>
      </c>
      <c r="D20069" s="3" t="s">
        <v>3528</v>
      </c>
    </row>
    <row r="20070" spans="1:5" ht="13.5" customHeight="1" x14ac:dyDescent="0.25">
      <c r="A20070" s="51" t="s">
        <v>25755</v>
      </c>
      <c r="B20070" s="3" t="s">
        <v>39</v>
      </c>
      <c r="C20070" t="s">
        <v>25756</v>
      </c>
      <c r="D20070" s="3" t="s">
        <v>50</v>
      </c>
    </row>
    <row r="20071" spans="1:5" ht="13.5" customHeight="1" x14ac:dyDescent="0.25">
      <c r="A20071" s="51" t="s">
        <v>25757</v>
      </c>
      <c r="C20071" t="s">
        <v>25756</v>
      </c>
      <c r="D20071" s="3" t="s">
        <v>43</v>
      </c>
    </row>
    <row r="20072" spans="1:5" ht="13.5" customHeight="1" x14ac:dyDescent="0.25">
      <c r="A20072" s="51" t="s">
        <v>25758</v>
      </c>
      <c r="C20072" t="s">
        <v>25756</v>
      </c>
      <c r="D20072" s="3" t="s">
        <v>45</v>
      </c>
    </row>
    <row r="20073" spans="1:5" ht="13.5" customHeight="1" x14ac:dyDescent="0.25">
      <c r="A20073" s="51" t="s">
        <v>25759</v>
      </c>
      <c r="C20073" t="s">
        <v>31163</v>
      </c>
      <c r="D20073" s="3" t="s">
        <v>50</v>
      </c>
    </row>
    <row r="20074" spans="1:5" ht="13.5" customHeight="1" x14ac:dyDescent="0.25">
      <c r="A20074" s="51" t="s">
        <v>25760</v>
      </c>
      <c r="C20074" t="s">
        <v>31163</v>
      </c>
      <c r="D20074" s="3" t="s">
        <v>820</v>
      </c>
    </row>
    <row r="20075" spans="1:5" ht="13.5" customHeight="1" x14ac:dyDescent="0.25">
      <c r="A20075" s="51" t="s">
        <v>25761</v>
      </c>
      <c r="C20075" t="s">
        <v>31163</v>
      </c>
      <c r="D20075" s="3" t="s">
        <v>25762</v>
      </c>
    </row>
    <row r="20076" spans="1:5" ht="13.5" customHeight="1" x14ac:dyDescent="0.25">
      <c r="A20076" s="51" t="s">
        <v>25763</v>
      </c>
      <c r="B20076" s="3" t="s">
        <v>39</v>
      </c>
      <c r="C20076" t="s">
        <v>25764</v>
      </c>
      <c r="D20076" s="3" t="s">
        <v>2190</v>
      </c>
    </row>
    <row r="20077" spans="1:5" ht="13.5" customHeight="1" x14ac:dyDescent="0.25">
      <c r="A20077" s="51" t="s">
        <v>25765</v>
      </c>
      <c r="C20077" t="s">
        <v>25764</v>
      </c>
      <c r="D20077" s="3" t="s">
        <v>43</v>
      </c>
    </row>
    <row r="20078" spans="1:5" ht="13.5" customHeight="1" x14ac:dyDescent="0.25">
      <c r="A20078" s="51" t="s">
        <v>25766</v>
      </c>
      <c r="C20078" t="s">
        <v>25764</v>
      </c>
      <c r="D20078" s="3" t="s">
        <v>45</v>
      </c>
    </row>
    <row r="20079" spans="1:5" ht="13.5" customHeight="1" x14ac:dyDescent="0.25">
      <c r="A20079" s="51" t="s">
        <v>25767</v>
      </c>
      <c r="C20079" t="s">
        <v>25768</v>
      </c>
      <c r="D20079" s="3" t="s">
        <v>13584</v>
      </c>
    </row>
    <row r="20080" spans="1:5" ht="13.5" customHeight="1" x14ac:dyDescent="0.25">
      <c r="A20080" s="51" t="s">
        <v>25769</v>
      </c>
      <c r="C20080" t="s">
        <v>25770</v>
      </c>
      <c r="D20080" s="3" t="s">
        <v>8599</v>
      </c>
    </row>
    <row r="20081" spans="1:4" ht="13.5" customHeight="1" x14ac:dyDescent="0.25">
      <c r="A20081" s="51" t="s">
        <v>25771</v>
      </c>
      <c r="C20081" t="s">
        <v>25772</v>
      </c>
      <c r="D20081" s="3" t="s">
        <v>13584</v>
      </c>
    </row>
    <row r="20082" spans="1:4" ht="13.5" customHeight="1" x14ac:dyDescent="0.25">
      <c r="A20082" s="51" t="s">
        <v>25773</v>
      </c>
      <c r="C20082" t="s">
        <v>25774</v>
      </c>
      <c r="D20082" s="3" t="s">
        <v>50</v>
      </c>
    </row>
    <row r="20083" spans="1:4" ht="13.5" customHeight="1" x14ac:dyDescent="0.25">
      <c r="A20083" s="51" t="s">
        <v>25775</v>
      </c>
      <c r="B20083" s="3" t="s">
        <v>39</v>
      </c>
      <c r="C20083" t="s">
        <v>25776</v>
      </c>
      <c r="D20083" s="3" t="s">
        <v>50</v>
      </c>
    </row>
    <row r="20084" spans="1:4" ht="13.5" customHeight="1" x14ac:dyDescent="0.25">
      <c r="A20084" s="51" t="s">
        <v>25777</v>
      </c>
      <c r="C20084" t="s">
        <v>25776</v>
      </c>
      <c r="D20084" s="3" t="s">
        <v>43</v>
      </c>
    </row>
    <row r="20085" spans="1:4" ht="13.5" customHeight="1" x14ac:dyDescent="0.25">
      <c r="A20085" s="51" t="s">
        <v>25778</v>
      </c>
      <c r="C20085" t="s">
        <v>25776</v>
      </c>
      <c r="D20085" s="3" t="s">
        <v>45</v>
      </c>
    </row>
    <row r="20086" spans="1:4" ht="13.5" customHeight="1" x14ac:dyDescent="0.25">
      <c r="A20086" s="51" t="s">
        <v>25779</v>
      </c>
      <c r="B20086" s="3" t="s">
        <v>39</v>
      </c>
      <c r="C20086" t="s">
        <v>25780</v>
      </c>
      <c r="D20086" s="3" t="s">
        <v>25781</v>
      </c>
    </row>
    <row r="20087" spans="1:4" ht="13.5" customHeight="1" x14ac:dyDescent="0.25">
      <c r="A20087" s="51" t="s">
        <v>25782</v>
      </c>
      <c r="C20087" t="s">
        <v>25780</v>
      </c>
      <c r="D20087" s="3" t="s">
        <v>43</v>
      </c>
    </row>
    <row r="20088" spans="1:4" ht="13.5" customHeight="1" x14ac:dyDescent="0.25">
      <c r="A20088" s="51" t="s">
        <v>25783</v>
      </c>
      <c r="C20088" t="s">
        <v>25780</v>
      </c>
      <c r="D20088" s="3" t="s">
        <v>45</v>
      </c>
    </row>
    <row r="20089" spans="1:4" ht="13.5" customHeight="1" x14ac:dyDescent="0.25">
      <c r="A20089" s="51" t="s">
        <v>25784</v>
      </c>
      <c r="C20089" t="s">
        <v>25780</v>
      </c>
      <c r="D20089" s="3" t="s">
        <v>25785</v>
      </c>
    </row>
    <row r="20090" spans="1:4" ht="13.5" customHeight="1" x14ac:dyDescent="0.25">
      <c r="A20090" s="51" t="s">
        <v>25786</v>
      </c>
      <c r="C20090" t="s">
        <v>25780</v>
      </c>
      <c r="D20090" s="3" t="s">
        <v>25787</v>
      </c>
    </row>
    <row r="20091" spans="1:4" ht="13.5" customHeight="1" x14ac:dyDescent="0.25">
      <c r="A20091" s="51" t="s">
        <v>25788</v>
      </c>
      <c r="C20091" t="s">
        <v>25780</v>
      </c>
      <c r="D20091" s="3" t="s">
        <v>25789</v>
      </c>
    </row>
    <row r="20092" spans="1:4" ht="13.5" customHeight="1" x14ac:dyDescent="0.25">
      <c r="A20092" s="51" t="s">
        <v>25790</v>
      </c>
      <c r="C20092" t="s">
        <v>25780</v>
      </c>
      <c r="D20092" s="3" t="s">
        <v>25791</v>
      </c>
    </row>
    <row r="20093" spans="1:4" ht="13.5" customHeight="1" x14ac:dyDescent="0.25">
      <c r="A20093" s="51" t="s">
        <v>25792</v>
      </c>
      <c r="B20093" s="3" t="s">
        <v>39</v>
      </c>
      <c r="C20093" t="s">
        <v>25780</v>
      </c>
      <c r="D20093" s="3" t="s">
        <v>25793</v>
      </c>
    </row>
    <row r="20094" spans="1:4" ht="13.5" customHeight="1" x14ac:dyDescent="0.25">
      <c r="A20094" s="51" t="s">
        <v>30754</v>
      </c>
      <c r="C20094" t="s">
        <v>25780</v>
      </c>
      <c r="D20094" s="3" t="s">
        <v>43</v>
      </c>
    </row>
    <row r="20095" spans="1:4" ht="13.5" customHeight="1" x14ac:dyDescent="0.25">
      <c r="A20095" s="51" t="s">
        <v>30755</v>
      </c>
      <c r="C20095" t="s">
        <v>25780</v>
      </c>
      <c r="D20095" s="3" t="s">
        <v>45</v>
      </c>
    </row>
    <row r="20096" spans="1:4" ht="13.5" customHeight="1" x14ac:dyDescent="0.25">
      <c r="A20096" s="51" t="s">
        <v>25794</v>
      </c>
      <c r="C20096" t="s">
        <v>25795</v>
      </c>
      <c r="D20096" s="3" t="s">
        <v>8599</v>
      </c>
    </row>
    <row r="20097" spans="1:5" ht="13.5" customHeight="1" x14ac:dyDescent="0.25">
      <c r="A20097" s="51" t="s">
        <v>25796</v>
      </c>
      <c r="B20097" s="3" t="s">
        <v>39</v>
      </c>
      <c r="C20097" t="s">
        <v>25797</v>
      </c>
      <c r="D20097" s="3" t="s">
        <v>194</v>
      </c>
    </row>
    <row r="20098" spans="1:5" ht="13.5" customHeight="1" x14ac:dyDescent="0.25">
      <c r="A20098" s="51" t="s">
        <v>25798</v>
      </c>
      <c r="C20098" t="s">
        <v>25797</v>
      </c>
      <c r="D20098" s="3" t="s">
        <v>43</v>
      </c>
    </row>
    <row r="20099" spans="1:5" ht="13.5" customHeight="1" x14ac:dyDescent="0.25">
      <c r="A20099" s="51" t="s">
        <v>25799</v>
      </c>
      <c r="C20099" t="s">
        <v>25797</v>
      </c>
      <c r="D20099" s="3" t="s">
        <v>45</v>
      </c>
    </row>
    <row r="20100" spans="1:5" ht="13.5" customHeight="1" x14ac:dyDescent="0.25">
      <c r="A20100" s="51" t="s">
        <v>25800</v>
      </c>
      <c r="C20100" t="s">
        <v>25801</v>
      </c>
      <c r="D20100" s="3" t="s">
        <v>50</v>
      </c>
    </row>
    <row r="20101" spans="1:5" ht="13.5" customHeight="1" x14ac:dyDescent="0.25">
      <c r="A20101" s="51" t="s">
        <v>25802</v>
      </c>
      <c r="B20101" s="3" t="s">
        <v>39</v>
      </c>
      <c r="C20101" t="s">
        <v>25803</v>
      </c>
      <c r="D20101" s="3" t="s">
        <v>213</v>
      </c>
    </row>
    <row r="20102" spans="1:5" ht="13.5" customHeight="1" x14ac:dyDescent="0.25">
      <c r="A20102" s="51" t="s">
        <v>25804</v>
      </c>
      <c r="C20102" t="s">
        <v>25803</v>
      </c>
      <c r="D20102" s="3" t="s">
        <v>43</v>
      </c>
    </row>
    <row r="20103" spans="1:5" ht="13.5" customHeight="1" x14ac:dyDescent="0.25">
      <c r="A20103" s="51" t="s">
        <v>25805</v>
      </c>
      <c r="C20103" t="s">
        <v>25803</v>
      </c>
      <c r="D20103" s="3" t="s">
        <v>45</v>
      </c>
    </row>
    <row r="20104" spans="1:5" ht="13.5" customHeight="1" x14ac:dyDescent="0.25">
      <c r="A20104" s="51" t="s">
        <v>25806</v>
      </c>
      <c r="B20104" s="3" t="s">
        <v>39</v>
      </c>
      <c r="C20104" t="s">
        <v>25807</v>
      </c>
      <c r="D20104" s="3" t="s">
        <v>25808</v>
      </c>
    </row>
    <row r="20105" spans="1:5" ht="13.5" customHeight="1" x14ac:dyDescent="0.25">
      <c r="A20105" s="51" t="s">
        <v>25809</v>
      </c>
      <c r="C20105" t="s">
        <v>25807</v>
      </c>
      <c r="D20105" s="3" t="s">
        <v>43</v>
      </c>
    </row>
    <row r="20106" spans="1:5" ht="13.5" customHeight="1" x14ac:dyDescent="0.25">
      <c r="A20106" s="51" t="s">
        <v>25810</v>
      </c>
      <c r="C20106" t="s">
        <v>25807</v>
      </c>
      <c r="D20106" s="3" t="s">
        <v>45</v>
      </c>
    </row>
    <row r="20107" spans="1:5" ht="13.5" customHeight="1" x14ac:dyDescent="0.25">
      <c r="A20107" s="51" t="s">
        <v>25811</v>
      </c>
      <c r="B20107" s="3" t="s">
        <v>39</v>
      </c>
      <c r="C20107" t="s">
        <v>25807</v>
      </c>
      <c r="D20107" s="3" t="s">
        <v>25812</v>
      </c>
    </row>
    <row r="20108" spans="1:5" ht="13.5" customHeight="1" x14ac:dyDescent="0.25">
      <c r="A20108" s="51" t="s">
        <v>25813</v>
      </c>
      <c r="C20108" t="s">
        <v>25807</v>
      </c>
      <c r="D20108" s="3" t="s">
        <v>43</v>
      </c>
    </row>
    <row r="20109" spans="1:5" ht="13.5" customHeight="1" x14ac:dyDescent="0.25">
      <c r="A20109" s="51" t="s">
        <v>25814</v>
      </c>
      <c r="C20109" t="s">
        <v>25807</v>
      </c>
      <c r="D20109" s="3" t="s">
        <v>45</v>
      </c>
    </row>
    <row r="20110" spans="1:5" ht="13.5" customHeight="1" x14ac:dyDescent="0.25">
      <c r="A20110" s="51" t="s">
        <v>25815</v>
      </c>
      <c r="C20110" t="s">
        <v>25816</v>
      </c>
      <c r="D20110" s="3" t="s">
        <v>25817</v>
      </c>
      <c r="E20110" s="3" t="s">
        <v>74</v>
      </c>
    </row>
    <row r="20111" spans="1:5" ht="13.5" customHeight="1" x14ac:dyDescent="0.25">
      <c r="A20111" s="51" t="s">
        <v>25819</v>
      </c>
      <c r="C20111" t="s">
        <v>25818</v>
      </c>
      <c r="D20111" s="3" t="s">
        <v>25501</v>
      </c>
    </row>
    <row r="20112" spans="1:5" ht="13.5" customHeight="1" x14ac:dyDescent="0.25">
      <c r="A20112" s="51" t="s">
        <v>25820</v>
      </c>
      <c r="C20112" t="s">
        <v>25818</v>
      </c>
      <c r="D20112" s="3" t="s">
        <v>21155</v>
      </c>
    </row>
    <row r="20113" spans="1:4" ht="13.5" customHeight="1" x14ac:dyDescent="0.25">
      <c r="A20113" s="51" t="s">
        <v>25821</v>
      </c>
      <c r="C20113" t="s">
        <v>25818</v>
      </c>
      <c r="D20113" s="3" t="s">
        <v>25822</v>
      </c>
    </row>
    <row r="20114" spans="1:4" ht="13.5" customHeight="1" x14ac:dyDescent="0.25">
      <c r="A20114" s="51" t="s">
        <v>25823</v>
      </c>
      <c r="B20114" s="3" t="s">
        <v>39</v>
      </c>
      <c r="C20114" t="s">
        <v>25818</v>
      </c>
      <c r="D20114" s="3" t="s">
        <v>194</v>
      </c>
    </row>
    <row r="20115" spans="1:4" ht="13.5" customHeight="1" x14ac:dyDescent="0.25">
      <c r="A20115" s="51" t="s">
        <v>25824</v>
      </c>
      <c r="C20115" t="s">
        <v>25818</v>
      </c>
      <c r="D20115" s="3" t="s">
        <v>43</v>
      </c>
    </row>
    <row r="20116" spans="1:4" ht="13.5" customHeight="1" x14ac:dyDescent="0.25">
      <c r="A20116" s="51" t="s">
        <v>25825</v>
      </c>
      <c r="C20116" t="s">
        <v>25818</v>
      </c>
      <c r="D20116" s="3" t="s">
        <v>45</v>
      </c>
    </row>
    <row r="20117" spans="1:4" ht="13.5" customHeight="1" x14ac:dyDescent="0.25">
      <c r="A20117" s="51" t="s">
        <v>25826</v>
      </c>
      <c r="B20117" s="3" t="s">
        <v>39</v>
      </c>
      <c r="C20117" t="s">
        <v>25827</v>
      </c>
      <c r="D20117" s="3" t="s">
        <v>904</v>
      </c>
    </row>
    <row r="20118" spans="1:4" ht="13.5" customHeight="1" x14ac:dyDescent="0.25">
      <c r="A20118" s="51" t="s">
        <v>25828</v>
      </c>
      <c r="C20118" t="s">
        <v>25827</v>
      </c>
      <c r="D20118" s="3" t="s">
        <v>43</v>
      </c>
    </row>
    <row r="20119" spans="1:4" ht="13.5" customHeight="1" x14ac:dyDescent="0.25">
      <c r="A20119" s="51" t="s">
        <v>25829</v>
      </c>
      <c r="C20119" t="s">
        <v>25827</v>
      </c>
      <c r="D20119" s="3" t="s">
        <v>45</v>
      </c>
    </row>
    <row r="20120" spans="1:4" ht="13.5" customHeight="1" x14ac:dyDescent="0.25">
      <c r="A20120" s="51" t="s">
        <v>31799</v>
      </c>
      <c r="C20120" t="s">
        <v>31164</v>
      </c>
      <c r="D20120" s="3" t="s">
        <v>50</v>
      </c>
    </row>
    <row r="20121" spans="1:4" ht="13.5" customHeight="1" x14ac:dyDescent="0.25">
      <c r="A20121" s="51" t="s">
        <v>25830</v>
      </c>
      <c r="B20121" s="3" t="s">
        <v>39</v>
      </c>
      <c r="C20121" t="s">
        <v>25831</v>
      </c>
      <c r="D20121" s="3" t="s">
        <v>17567</v>
      </c>
    </row>
    <row r="20122" spans="1:4" ht="13.5" customHeight="1" x14ac:dyDescent="0.25">
      <c r="A20122" s="51" t="s">
        <v>25832</v>
      </c>
      <c r="C20122" t="s">
        <v>25831</v>
      </c>
      <c r="D20122" s="3" t="s">
        <v>43</v>
      </c>
    </row>
    <row r="20123" spans="1:4" ht="13.5" customHeight="1" x14ac:dyDescent="0.25">
      <c r="A20123" s="51" t="s">
        <v>25833</v>
      </c>
      <c r="C20123" t="s">
        <v>25831</v>
      </c>
      <c r="D20123" s="3" t="s">
        <v>45</v>
      </c>
    </row>
    <row r="20124" spans="1:4" ht="13.5" customHeight="1" x14ac:dyDescent="0.25">
      <c r="A20124" s="51" t="s">
        <v>25834</v>
      </c>
      <c r="C20124" t="s">
        <v>25835</v>
      </c>
      <c r="D20124" s="3" t="s">
        <v>50</v>
      </c>
    </row>
    <row r="20125" spans="1:4" ht="13.5" customHeight="1" x14ac:dyDescent="0.25">
      <c r="A20125" s="51" t="s">
        <v>31800</v>
      </c>
      <c r="C20125" t="s">
        <v>31165</v>
      </c>
      <c r="D20125" s="3" t="s">
        <v>50</v>
      </c>
    </row>
    <row r="20126" spans="1:4" ht="13.5" customHeight="1" x14ac:dyDescent="0.25">
      <c r="A20126" s="51" t="s">
        <v>25836</v>
      </c>
      <c r="C20126" t="s">
        <v>25837</v>
      </c>
      <c r="D20126" s="3" t="s">
        <v>15331</v>
      </c>
    </row>
    <row r="20127" spans="1:4" ht="13.5" customHeight="1" x14ac:dyDescent="0.25">
      <c r="A20127" s="51" t="s">
        <v>25838</v>
      </c>
      <c r="B20127" s="3" t="s">
        <v>39</v>
      </c>
      <c r="C20127" t="s">
        <v>25839</v>
      </c>
      <c r="D20127" s="3" t="s">
        <v>50</v>
      </c>
    </row>
    <row r="20128" spans="1:4" ht="13.5" customHeight="1" x14ac:dyDescent="0.25">
      <c r="A20128" s="51" t="s">
        <v>25840</v>
      </c>
      <c r="C20128" t="s">
        <v>25839</v>
      </c>
      <c r="D20128" s="3" t="s">
        <v>43</v>
      </c>
    </row>
    <row r="20129" spans="1:4" ht="13.5" customHeight="1" x14ac:dyDescent="0.25">
      <c r="A20129" s="51" t="s">
        <v>25841</v>
      </c>
      <c r="C20129" t="s">
        <v>25839</v>
      </c>
      <c r="D20129" s="3" t="s">
        <v>45</v>
      </c>
    </row>
    <row r="20130" spans="1:4" ht="13.5" customHeight="1" x14ac:dyDescent="0.25">
      <c r="A20130" s="51" t="s">
        <v>25842</v>
      </c>
      <c r="B20130" s="3" t="s">
        <v>39</v>
      </c>
      <c r="C20130" t="s">
        <v>25843</v>
      </c>
      <c r="D20130" s="3" t="s">
        <v>213</v>
      </c>
    </row>
    <row r="20131" spans="1:4" ht="13.5" customHeight="1" x14ac:dyDescent="0.25">
      <c r="A20131" s="51" t="s">
        <v>25844</v>
      </c>
      <c r="C20131" t="s">
        <v>25843</v>
      </c>
      <c r="D20131" s="3" t="s">
        <v>43</v>
      </c>
    </row>
    <row r="20132" spans="1:4" ht="13.5" customHeight="1" x14ac:dyDescent="0.25">
      <c r="A20132" s="51" t="s">
        <v>25845</v>
      </c>
      <c r="C20132" t="s">
        <v>25843</v>
      </c>
      <c r="D20132" s="3" t="s">
        <v>45</v>
      </c>
    </row>
    <row r="20133" spans="1:4" ht="13.5" customHeight="1" x14ac:dyDescent="0.25">
      <c r="A20133" s="51" t="s">
        <v>25846</v>
      </c>
      <c r="B20133" s="3" t="s">
        <v>39</v>
      </c>
      <c r="C20133" t="s">
        <v>25847</v>
      </c>
      <c r="D20133" s="3" t="s">
        <v>50</v>
      </c>
    </row>
    <row r="20134" spans="1:4" ht="13.5" customHeight="1" x14ac:dyDescent="0.25">
      <c r="A20134" s="51" t="s">
        <v>25848</v>
      </c>
      <c r="C20134" t="s">
        <v>25847</v>
      </c>
      <c r="D20134" s="3" t="s">
        <v>43</v>
      </c>
    </row>
    <row r="20135" spans="1:4" ht="13.5" customHeight="1" x14ac:dyDescent="0.25">
      <c r="A20135" s="51" t="s">
        <v>25849</v>
      </c>
      <c r="C20135" t="s">
        <v>25847</v>
      </c>
      <c r="D20135" s="3" t="s">
        <v>45</v>
      </c>
    </row>
    <row r="20136" spans="1:4" ht="13.5" customHeight="1" x14ac:dyDescent="0.25">
      <c r="A20136" s="51" t="s">
        <v>25850</v>
      </c>
      <c r="B20136" s="3" t="s">
        <v>39</v>
      </c>
      <c r="C20136" t="s">
        <v>25851</v>
      </c>
      <c r="D20136" s="3" t="s">
        <v>50</v>
      </c>
    </row>
    <row r="20137" spans="1:4" ht="13.5" customHeight="1" x14ac:dyDescent="0.25">
      <c r="A20137" s="51" t="s">
        <v>25852</v>
      </c>
      <c r="C20137" t="s">
        <v>25851</v>
      </c>
      <c r="D20137" s="3" t="s">
        <v>43</v>
      </c>
    </row>
    <row r="20138" spans="1:4" ht="13.5" customHeight="1" x14ac:dyDescent="0.25">
      <c r="A20138" s="51" t="s">
        <v>25853</v>
      </c>
      <c r="C20138" t="s">
        <v>25851</v>
      </c>
      <c r="D20138" s="3" t="s">
        <v>45</v>
      </c>
    </row>
    <row r="20139" spans="1:4" ht="13.5" customHeight="1" x14ac:dyDescent="0.25">
      <c r="A20139" s="51" t="s">
        <v>25854</v>
      </c>
      <c r="B20139" s="3" t="s">
        <v>39</v>
      </c>
      <c r="C20139" t="s">
        <v>25855</v>
      </c>
      <c r="D20139" s="3" t="s">
        <v>50</v>
      </c>
    </row>
    <row r="20140" spans="1:4" ht="13.5" customHeight="1" x14ac:dyDescent="0.25">
      <c r="A20140" s="51" t="s">
        <v>25856</v>
      </c>
      <c r="C20140" t="s">
        <v>25855</v>
      </c>
      <c r="D20140" s="3" t="s">
        <v>43</v>
      </c>
    </row>
    <row r="20141" spans="1:4" ht="13.5" customHeight="1" x14ac:dyDescent="0.25">
      <c r="A20141" s="51" t="s">
        <v>25857</v>
      </c>
      <c r="C20141" t="s">
        <v>25855</v>
      </c>
      <c r="D20141" s="3" t="s">
        <v>45</v>
      </c>
    </row>
    <row r="20142" spans="1:4" ht="13.5" customHeight="1" x14ac:dyDescent="0.25">
      <c r="A20142" s="51" t="s">
        <v>25858</v>
      </c>
      <c r="B20142" s="3" t="s">
        <v>39</v>
      </c>
      <c r="C20142" t="s">
        <v>25859</v>
      </c>
      <c r="D20142" s="3" t="s">
        <v>50</v>
      </c>
    </row>
    <row r="20143" spans="1:4" ht="13.5" customHeight="1" x14ac:dyDescent="0.25">
      <c r="A20143" s="51" t="s">
        <v>25860</v>
      </c>
      <c r="C20143" t="s">
        <v>25859</v>
      </c>
      <c r="D20143" s="3" t="s">
        <v>43</v>
      </c>
    </row>
    <row r="20144" spans="1:4" ht="13.5" customHeight="1" x14ac:dyDescent="0.25">
      <c r="A20144" s="51" t="s">
        <v>25861</v>
      </c>
      <c r="C20144" t="s">
        <v>25859</v>
      </c>
      <c r="D20144" s="3" t="s">
        <v>45</v>
      </c>
    </row>
    <row r="20145" spans="1:4" ht="13.5" customHeight="1" x14ac:dyDescent="0.25">
      <c r="A20145" s="51" t="s">
        <v>25862</v>
      </c>
      <c r="B20145" s="3" t="s">
        <v>39</v>
      </c>
      <c r="C20145" t="s">
        <v>25863</v>
      </c>
      <c r="D20145" s="3" t="s">
        <v>50</v>
      </c>
    </row>
    <row r="20146" spans="1:4" ht="13.5" customHeight="1" x14ac:dyDescent="0.25">
      <c r="A20146" s="51" t="s">
        <v>25864</v>
      </c>
      <c r="C20146" t="s">
        <v>25863</v>
      </c>
      <c r="D20146" s="3" t="s">
        <v>43</v>
      </c>
    </row>
    <row r="20147" spans="1:4" ht="13.5" customHeight="1" x14ac:dyDescent="0.25">
      <c r="A20147" s="51" t="s">
        <v>25865</v>
      </c>
      <c r="C20147" t="s">
        <v>25863</v>
      </c>
      <c r="D20147" s="3" t="s">
        <v>45</v>
      </c>
    </row>
    <row r="20148" spans="1:4" ht="13.5" customHeight="1" x14ac:dyDescent="0.25">
      <c r="A20148" s="51" t="s">
        <v>25866</v>
      </c>
      <c r="B20148" s="3" t="s">
        <v>39</v>
      </c>
      <c r="C20148" t="s">
        <v>25867</v>
      </c>
      <c r="D20148" s="3" t="s">
        <v>25868</v>
      </c>
    </row>
    <row r="20149" spans="1:4" ht="13.5" customHeight="1" x14ac:dyDescent="0.25">
      <c r="A20149" s="51" t="s">
        <v>25869</v>
      </c>
      <c r="C20149" t="s">
        <v>25867</v>
      </c>
      <c r="D20149" s="3" t="s">
        <v>43</v>
      </c>
    </row>
    <row r="20150" spans="1:4" ht="13.5" customHeight="1" x14ac:dyDescent="0.25">
      <c r="A20150" s="51" t="s">
        <v>25870</v>
      </c>
      <c r="C20150" t="s">
        <v>25867</v>
      </c>
      <c r="D20150" s="3" t="s">
        <v>45</v>
      </c>
    </row>
    <row r="20151" spans="1:4" ht="13.5" customHeight="1" x14ac:dyDescent="0.25">
      <c r="A20151" s="51" t="s">
        <v>25871</v>
      </c>
      <c r="B20151" s="3" t="s">
        <v>39</v>
      </c>
      <c r="C20151" t="s">
        <v>25872</v>
      </c>
      <c r="D20151" s="3" t="s">
        <v>5979</v>
      </c>
    </row>
    <row r="20152" spans="1:4" ht="13.5" customHeight="1" x14ac:dyDescent="0.25">
      <c r="A20152" s="51" t="s">
        <v>30756</v>
      </c>
      <c r="C20152" t="s">
        <v>25872</v>
      </c>
      <c r="D20152" s="3" t="s">
        <v>43</v>
      </c>
    </row>
    <row r="20153" spans="1:4" ht="13.5" customHeight="1" x14ac:dyDescent="0.25">
      <c r="A20153" s="51" t="s">
        <v>30757</v>
      </c>
      <c r="C20153" t="s">
        <v>25872</v>
      </c>
      <c r="D20153" s="3" t="s">
        <v>45</v>
      </c>
    </row>
    <row r="20154" spans="1:4" ht="13.5" customHeight="1" x14ac:dyDescent="0.25">
      <c r="A20154" s="51" t="s">
        <v>25873</v>
      </c>
      <c r="C20154" t="s">
        <v>25874</v>
      </c>
      <c r="D20154" s="3" t="s">
        <v>50</v>
      </c>
    </row>
    <row r="20155" spans="1:4" ht="13.5" customHeight="1" x14ac:dyDescent="0.25">
      <c r="A20155" s="51" t="s">
        <v>25875</v>
      </c>
      <c r="C20155" t="s">
        <v>25876</v>
      </c>
      <c r="D20155" s="3" t="s">
        <v>25877</v>
      </c>
    </row>
    <row r="20156" spans="1:4" ht="13.5" customHeight="1" x14ac:dyDescent="0.25">
      <c r="A20156" s="51" t="s">
        <v>25878</v>
      </c>
      <c r="C20156" t="s">
        <v>25876</v>
      </c>
      <c r="D20156" s="3" t="s">
        <v>25879</v>
      </c>
    </row>
    <row r="20157" spans="1:4" ht="13.5" customHeight="1" x14ac:dyDescent="0.25">
      <c r="A20157" s="51" t="s">
        <v>25880</v>
      </c>
      <c r="C20157" t="s">
        <v>25876</v>
      </c>
      <c r="D20157" s="3" t="s">
        <v>25881</v>
      </c>
    </row>
    <row r="20158" spans="1:4" ht="13.5" customHeight="1" x14ac:dyDescent="0.25">
      <c r="A20158" s="51" t="s">
        <v>25882</v>
      </c>
      <c r="C20158" t="s">
        <v>25876</v>
      </c>
      <c r="D20158" s="3" t="s">
        <v>32173</v>
      </c>
    </row>
    <row r="20159" spans="1:4" ht="13.5" customHeight="1" x14ac:dyDescent="0.25">
      <c r="A20159" s="51" t="s">
        <v>25883</v>
      </c>
      <c r="B20159" s="3" t="s">
        <v>39</v>
      </c>
      <c r="C20159" t="s">
        <v>25884</v>
      </c>
      <c r="D20159" s="3" t="s">
        <v>50</v>
      </c>
    </row>
    <row r="20160" spans="1:4" ht="13.5" customHeight="1" x14ac:dyDescent="0.25">
      <c r="A20160" s="51" t="s">
        <v>25885</v>
      </c>
      <c r="C20160" t="s">
        <v>25884</v>
      </c>
      <c r="D20160" s="3" t="s">
        <v>43</v>
      </c>
    </row>
    <row r="20161" spans="1:4" ht="13.5" customHeight="1" x14ac:dyDescent="0.25">
      <c r="A20161" s="51" t="s">
        <v>25886</v>
      </c>
      <c r="C20161" t="s">
        <v>25884</v>
      </c>
      <c r="D20161" s="3" t="s">
        <v>45</v>
      </c>
    </row>
    <row r="20162" spans="1:4" ht="13.5" customHeight="1" x14ac:dyDescent="0.25">
      <c r="A20162" s="51" t="s">
        <v>25887</v>
      </c>
      <c r="C20162" t="s">
        <v>25888</v>
      </c>
      <c r="D20162" s="3" t="s">
        <v>194</v>
      </c>
    </row>
    <row r="20163" spans="1:4" ht="13.5" customHeight="1" x14ac:dyDescent="0.25">
      <c r="A20163" s="51" t="s">
        <v>25889</v>
      </c>
      <c r="B20163" s="3" t="s">
        <v>39</v>
      </c>
      <c r="C20163" t="s">
        <v>25890</v>
      </c>
      <c r="D20163" s="3" t="s">
        <v>50</v>
      </c>
    </row>
    <row r="20164" spans="1:4" ht="13.5" customHeight="1" x14ac:dyDescent="0.25">
      <c r="A20164" s="51" t="s">
        <v>25891</v>
      </c>
      <c r="C20164" t="s">
        <v>25890</v>
      </c>
      <c r="D20164" s="3" t="s">
        <v>43</v>
      </c>
    </row>
    <row r="20165" spans="1:4" ht="13.5" customHeight="1" x14ac:dyDescent="0.25">
      <c r="A20165" s="51" t="s">
        <v>25892</v>
      </c>
      <c r="C20165" t="s">
        <v>25890</v>
      </c>
      <c r="D20165" s="3" t="s">
        <v>45</v>
      </c>
    </row>
    <row r="20166" spans="1:4" ht="13.5" customHeight="1" x14ac:dyDescent="0.25">
      <c r="A20166" s="51" t="s">
        <v>30758</v>
      </c>
      <c r="C20166" t="s">
        <v>25893</v>
      </c>
      <c r="D20166" s="3" t="s">
        <v>30215</v>
      </c>
    </row>
    <row r="20167" spans="1:4" ht="13.5" customHeight="1" x14ac:dyDescent="0.25">
      <c r="A20167" s="51" t="s">
        <v>25894</v>
      </c>
      <c r="B20167" s="3" t="s">
        <v>39</v>
      </c>
      <c r="C20167" t="s">
        <v>25893</v>
      </c>
      <c r="D20167" s="3" t="s">
        <v>50</v>
      </c>
    </row>
    <row r="20168" spans="1:4" ht="13.5" customHeight="1" x14ac:dyDescent="0.25">
      <c r="A20168" s="51" t="s">
        <v>25895</v>
      </c>
      <c r="C20168" t="s">
        <v>25893</v>
      </c>
      <c r="D20168" s="3" t="s">
        <v>43</v>
      </c>
    </row>
    <row r="20169" spans="1:4" ht="13.5" customHeight="1" x14ac:dyDescent="0.25">
      <c r="A20169" s="51" t="s">
        <v>25896</v>
      </c>
      <c r="C20169" t="s">
        <v>25893</v>
      </c>
      <c r="D20169" s="3" t="s">
        <v>45</v>
      </c>
    </row>
    <row r="20170" spans="1:4" ht="13.5" customHeight="1" x14ac:dyDescent="0.25">
      <c r="A20170" s="51" t="s">
        <v>25897</v>
      </c>
      <c r="B20170" s="3" t="s">
        <v>39</v>
      </c>
      <c r="C20170" t="s">
        <v>25898</v>
      </c>
      <c r="D20170" s="3" t="s">
        <v>50</v>
      </c>
    </row>
    <row r="20171" spans="1:4" ht="13.5" customHeight="1" x14ac:dyDescent="0.25">
      <c r="A20171" s="51" t="s">
        <v>25899</v>
      </c>
      <c r="C20171" t="s">
        <v>25898</v>
      </c>
      <c r="D20171" s="3" t="s">
        <v>43</v>
      </c>
    </row>
    <row r="20172" spans="1:4" ht="13.5" customHeight="1" x14ac:dyDescent="0.25">
      <c r="A20172" s="51" t="s">
        <v>25900</v>
      </c>
      <c r="C20172" t="s">
        <v>25898</v>
      </c>
      <c r="D20172" s="3" t="s">
        <v>45</v>
      </c>
    </row>
    <row r="20173" spans="1:4" ht="13.5" customHeight="1" x14ac:dyDescent="0.25">
      <c r="A20173" s="51" t="s">
        <v>30759</v>
      </c>
      <c r="C20173" t="s">
        <v>25901</v>
      </c>
      <c r="D20173" s="3" t="s">
        <v>50</v>
      </c>
    </row>
    <row r="20174" spans="1:4" ht="13.5" customHeight="1" x14ac:dyDescent="0.25">
      <c r="A20174" s="51" t="s">
        <v>25902</v>
      </c>
      <c r="B20174" s="3" t="s">
        <v>39</v>
      </c>
      <c r="C20174" t="s">
        <v>25903</v>
      </c>
      <c r="D20174" s="3" t="s">
        <v>50</v>
      </c>
    </row>
    <row r="20175" spans="1:4" ht="13.5" customHeight="1" x14ac:dyDescent="0.25">
      <c r="A20175" s="51" t="s">
        <v>25904</v>
      </c>
      <c r="C20175" t="s">
        <v>25903</v>
      </c>
      <c r="D20175" s="3" t="s">
        <v>43</v>
      </c>
    </row>
    <row r="20176" spans="1:4" ht="13.5" customHeight="1" x14ac:dyDescent="0.25">
      <c r="A20176" s="51" t="s">
        <v>25905</v>
      </c>
      <c r="C20176" t="s">
        <v>25903</v>
      </c>
      <c r="D20176" s="3" t="s">
        <v>45</v>
      </c>
    </row>
    <row r="20177" spans="1:4" ht="13.5" customHeight="1" x14ac:dyDescent="0.25">
      <c r="A20177" s="51" t="s">
        <v>25906</v>
      </c>
      <c r="C20177" t="s">
        <v>25907</v>
      </c>
      <c r="D20177" s="3" t="s">
        <v>25908</v>
      </c>
    </row>
    <row r="20178" spans="1:4" ht="13.5" customHeight="1" x14ac:dyDescent="0.25">
      <c r="A20178" s="51" t="s">
        <v>25909</v>
      </c>
      <c r="B20178" s="3" t="s">
        <v>39</v>
      </c>
      <c r="C20178" t="s">
        <v>25910</v>
      </c>
      <c r="D20178" s="3" t="s">
        <v>194</v>
      </c>
    </row>
    <row r="20179" spans="1:4" ht="13.5" customHeight="1" x14ac:dyDescent="0.25">
      <c r="A20179" s="51" t="s">
        <v>25911</v>
      </c>
      <c r="C20179" t="s">
        <v>25910</v>
      </c>
      <c r="D20179" s="3" t="s">
        <v>43</v>
      </c>
    </row>
    <row r="20180" spans="1:4" ht="13.5" customHeight="1" x14ac:dyDescent="0.25">
      <c r="A20180" s="51" t="s">
        <v>25912</v>
      </c>
      <c r="C20180" t="s">
        <v>25910</v>
      </c>
      <c r="D20180" s="3" t="s">
        <v>45</v>
      </c>
    </row>
    <row r="20181" spans="1:4" ht="13.5" customHeight="1" x14ac:dyDescent="0.25">
      <c r="A20181" s="51" t="s">
        <v>25913</v>
      </c>
      <c r="B20181" s="3" t="s">
        <v>39</v>
      </c>
      <c r="C20181" t="s">
        <v>25914</v>
      </c>
      <c r="D20181" s="3" t="s">
        <v>50</v>
      </c>
    </row>
    <row r="20182" spans="1:4" ht="13.5" customHeight="1" x14ac:dyDescent="0.25">
      <c r="A20182" s="51" t="s">
        <v>25915</v>
      </c>
      <c r="C20182" t="s">
        <v>25914</v>
      </c>
      <c r="D20182" s="3" t="s">
        <v>43</v>
      </c>
    </row>
    <row r="20183" spans="1:4" ht="13.5" customHeight="1" x14ac:dyDescent="0.25">
      <c r="A20183" s="51" t="s">
        <v>25916</v>
      </c>
      <c r="C20183" t="s">
        <v>25914</v>
      </c>
      <c r="D20183" s="3" t="s">
        <v>45</v>
      </c>
    </row>
    <row r="20184" spans="1:4" ht="13.5" customHeight="1" x14ac:dyDescent="0.25">
      <c r="A20184" s="51" t="s">
        <v>25917</v>
      </c>
      <c r="B20184" s="3" t="s">
        <v>39</v>
      </c>
      <c r="C20184" t="s">
        <v>25918</v>
      </c>
      <c r="D20184" s="3" t="s">
        <v>50</v>
      </c>
    </row>
    <row r="20185" spans="1:4" ht="13.5" customHeight="1" x14ac:dyDescent="0.25">
      <c r="A20185" s="51" t="s">
        <v>25919</v>
      </c>
      <c r="C20185" t="s">
        <v>25918</v>
      </c>
      <c r="D20185" s="3" t="s">
        <v>43</v>
      </c>
    </row>
    <row r="20186" spans="1:4" ht="13.5" customHeight="1" x14ac:dyDescent="0.25">
      <c r="A20186" s="51" t="s">
        <v>25920</v>
      </c>
      <c r="C20186" t="s">
        <v>25918</v>
      </c>
      <c r="D20186" s="3" t="s">
        <v>45</v>
      </c>
    </row>
    <row r="20187" spans="1:4" ht="13.5" customHeight="1" x14ac:dyDescent="0.25">
      <c r="A20187" s="51" t="s">
        <v>25921</v>
      </c>
      <c r="B20187" s="3" t="s">
        <v>39</v>
      </c>
      <c r="C20187" t="s">
        <v>25922</v>
      </c>
      <c r="D20187" s="3" t="s">
        <v>50</v>
      </c>
    </row>
    <row r="20188" spans="1:4" ht="13.5" customHeight="1" x14ac:dyDescent="0.25">
      <c r="A20188" s="51" t="s">
        <v>25923</v>
      </c>
      <c r="C20188" t="s">
        <v>25922</v>
      </c>
      <c r="D20188" s="3" t="s">
        <v>43</v>
      </c>
    </row>
    <row r="20189" spans="1:4" ht="13.5" customHeight="1" x14ac:dyDescent="0.25">
      <c r="A20189" s="51" t="s">
        <v>25924</v>
      </c>
      <c r="C20189" t="s">
        <v>25922</v>
      </c>
      <c r="D20189" s="3" t="s">
        <v>45</v>
      </c>
    </row>
    <row r="20190" spans="1:4" ht="13.5" customHeight="1" x14ac:dyDescent="0.25">
      <c r="A20190" s="51" t="s">
        <v>25925</v>
      </c>
      <c r="B20190" s="3" t="s">
        <v>39</v>
      </c>
      <c r="C20190" t="s">
        <v>25926</v>
      </c>
      <c r="D20190" s="3" t="s">
        <v>50</v>
      </c>
    </row>
    <row r="20191" spans="1:4" ht="13.5" customHeight="1" x14ac:dyDescent="0.25">
      <c r="A20191" s="51" t="s">
        <v>25927</v>
      </c>
      <c r="C20191" t="s">
        <v>25926</v>
      </c>
      <c r="D20191" s="3" t="s">
        <v>43</v>
      </c>
    </row>
    <row r="20192" spans="1:4" ht="13.5" customHeight="1" x14ac:dyDescent="0.25">
      <c r="A20192" s="51" t="s">
        <v>25928</v>
      </c>
      <c r="C20192" t="s">
        <v>25926</v>
      </c>
      <c r="D20192" s="3" t="s">
        <v>45</v>
      </c>
    </row>
    <row r="20193" spans="1:4" ht="13.5" customHeight="1" x14ac:dyDescent="0.25">
      <c r="A20193" s="51" t="s">
        <v>25929</v>
      </c>
      <c r="C20193" t="s">
        <v>25930</v>
      </c>
      <c r="D20193" s="3" t="s">
        <v>50</v>
      </c>
    </row>
    <row r="20194" spans="1:4" ht="13.5" customHeight="1" x14ac:dyDescent="0.25">
      <c r="A20194" s="51" t="s">
        <v>25931</v>
      </c>
      <c r="B20194" s="3" t="s">
        <v>39</v>
      </c>
      <c r="C20194" t="s">
        <v>25932</v>
      </c>
      <c r="D20194" s="3" t="s">
        <v>213</v>
      </c>
    </row>
    <row r="20195" spans="1:4" ht="13.5" customHeight="1" x14ac:dyDescent="0.25">
      <c r="A20195" s="51" t="s">
        <v>25933</v>
      </c>
      <c r="C20195" t="s">
        <v>25932</v>
      </c>
      <c r="D20195" s="3" t="s">
        <v>43</v>
      </c>
    </row>
    <row r="20196" spans="1:4" ht="13.5" customHeight="1" x14ac:dyDescent="0.25">
      <c r="A20196" s="51" t="s">
        <v>25934</v>
      </c>
      <c r="C20196" t="s">
        <v>25932</v>
      </c>
      <c r="D20196" s="3" t="s">
        <v>45</v>
      </c>
    </row>
    <row r="20197" spans="1:4" ht="13.5" customHeight="1" x14ac:dyDescent="0.25">
      <c r="A20197" s="51" t="s">
        <v>25935</v>
      </c>
      <c r="B20197" s="3" t="s">
        <v>39</v>
      </c>
      <c r="C20197" t="s">
        <v>25936</v>
      </c>
      <c r="D20197" s="3" t="s">
        <v>2190</v>
      </c>
    </row>
    <row r="20198" spans="1:4" ht="13.5" customHeight="1" x14ac:dyDescent="0.25">
      <c r="A20198" s="51" t="s">
        <v>25937</v>
      </c>
      <c r="C20198" t="s">
        <v>25936</v>
      </c>
      <c r="D20198" s="3" t="s">
        <v>43</v>
      </c>
    </row>
    <row r="20199" spans="1:4" ht="13.5" customHeight="1" x14ac:dyDescent="0.25">
      <c r="A20199" s="51" t="s">
        <v>25938</v>
      </c>
      <c r="C20199" t="s">
        <v>25936</v>
      </c>
      <c r="D20199" s="3" t="s">
        <v>45</v>
      </c>
    </row>
    <row r="20200" spans="1:4" ht="13.5" customHeight="1" x14ac:dyDescent="0.25">
      <c r="A20200" s="51" t="s">
        <v>25939</v>
      </c>
      <c r="B20200" s="3" t="s">
        <v>39</v>
      </c>
      <c r="C20200" t="s">
        <v>25940</v>
      </c>
      <c r="D20200" s="3" t="s">
        <v>50</v>
      </c>
    </row>
    <row r="20201" spans="1:4" ht="13.5" customHeight="1" x14ac:dyDescent="0.25">
      <c r="A20201" s="51" t="s">
        <v>25941</v>
      </c>
      <c r="C20201" t="s">
        <v>25940</v>
      </c>
      <c r="D20201" s="3" t="s">
        <v>43</v>
      </c>
    </row>
    <row r="20202" spans="1:4" ht="13.5" customHeight="1" x14ac:dyDescent="0.25">
      <c r="A20202" s="51" t="s">
        <v>25942</v>
      </c>
      <c r="C20202" t="s">
        <v>25940</v>
      </c>
      <c r="D20202" s="3" t="s">
        <v>45</v>
      </c>
    </row>
    <row r="20203" spans="1:4" ht="13.5" customHeight="1" x14ac:dyDescent="0.25">
      <c r="A20203" s="51" t="s">
        <v>25943</v>
      </c>
      <c r="B20203" s="3" t="s">
        <v>39</v>
      </c>
      <c r="C20203" t="s">
        <v>25944</v>
      </c>
      <c r="D20203" s="3" t="s">
        <v>50</v>
      </c>
    </row>
    <row r="20204" spans="1:4" ht="13.5" customHeight="1" x14ac:dyDescent="0.25">
      <c r="A20204" s="51" t="s">
        <v>30760</v>
      </c>
      <c r="C20204" t="s">
        <v>25944</v>
      </c>
      <c r="D20204" s="3" t="s">
        <v>43</v>
      </c>
    </row>
    <row r="20205" spans="1:4" ht="13.5" customHeight="1" x14ac:dyDescent="0.25">
      <c r="A20205" s="51" t="s">
        <v>30761</v>
      </c>
      <c r="C20205" t="s">
        <v>25944</v>
      </c>
      <c r="D20205" s="3" t="s">
        <v>45</v>
      </c>
    </row>
    <row r="20206" spans="1:4" ht="13.5" customHeight="1" x14ac:dyDescent="0.25">
      <c r="A20206" s="51" t="s">
        <v>25945</v>
      </c>
      <c r="B20206" s="3" t="s">
        <v>39</v>
      </c>
      <c r="C20206" t="s">
        <v>25946</v>
      </c>
      <c r="D20206" s="3" t="s">
        <v>50</v>
      </c>
    </row>
    <row r="20207" spans="1:4" ht="13.5" customHeight="1" x14ac:dyDescent="0.25">
      <c r="A20207" s="51" t="s">
        <v>25947</v>
      </c>
      <c r="C20207" t="s">
        <v>25946</v>
      </c>
      <c r="D20207" s="3" t="s">
        <v>43</v>
      </c>
    </row>
    <row r="20208" spans="1:4" ht="13.5" customHeight="1" x14ac:dyDescent="0.25">
      <c r="A20208" s="51" t="s">
        <v>25948</v>
      </c>
      <c r="C20208" t="s">
        <v>25946</v>
      </c>
      <c r="D20208" s="3" t="s">
        <v>45</v>
      </c>
    </row>
    <row r="20209" spans="1:4" ht="13.5" customHeight="1" x14ac:dyDescent="0.25">
      <c r="A20209" s="51" t="s">
        <v>25949</v>
      </c>
      <c r="B20209" s="3" t="s">
        <v>39</v>
      </c>
      <c r="C20209" t="s">
        <v>25950</v>
      </c>
      <c r="D20209" s="3" t="s">
        <v>50</v>
      </c>
    </row>
    <row r="20210" spans="1:4" ht="13.5" customHeight="1" x14ac:dyDescent="0.25">
      <c r="A20210" s="51" t="s">
        <v>25951</v>
      </c>
      <c r="C20210" t="s">
        <v>25950</v>
      </c>
      <c r="D20210" s="3" t="s">
        <v>43</v>
      </c>
    </row>
    <row r="20211" spans="1:4" ht="13.5" customHeight="1" x14ac:dyDescent="0.25">
      <c r="A20211" s="51" t="s">
        <v>25952</v>
      </c>
      <c r="C20211" t="s">
        <v>25950</v>
      </c>
      <c r="D20211" s="3" t="s">
        <v>45</v>
      </c>
    </row>
    <row r="20212" spans="1:4" ht="13.5" customHeight="1" x14ac:dyDescent="0.25">
      <c r="A20212" s="51" t="s">
        <v>25953</v>
      </c>
      <c r="B20212" s="3" t="s">
        <v>39</v>
      </c>
      <c r="C20212" t="s">
        <v>25954</v>
      </c>
      <c r="D20212" s="3" t="s">
        <v>50</v>
      </c>
    </row>
    <row r="20213" spans="1:4" ht="13.5" customHeight="1" x14ac:dyDescent="0.25">
      <c r="A20213" s="51" t="s">
        <v>25955</v>
      </c>
      <c r="C20213" t="s">
        <v>25954</v>
      </c>
      <c r="D20213" s="3" t="s">
        <v>43</v>
      </c>
    </row>
    <row r="20214" spans="1:4" ht="13.5" customHeight="1" x14ac:dyDescent="0.25">
      <c r="A20214" s="51" t="s">
        <v>25956</v>
      </c>
      <c r="C20214" t="s">
        <v>25954</v>
      </c>
      <c r="D20214" s="3" t="s">
        <v>45</v>
      </c>
    </row>
    <row r="20215" spans="1:4" ht="13.5" customHeight="1" x14ac:dyDescent="0.25">
      <c r="A20215" s="51" t="s">
        <v>25957</v>
      </c>
      <c r="B20215" s="3" t="s">
        <v>39</v>
      </c>
      <c r="C20215" t="s">
        <v>25958</v>
      </c>
      <c r="D20215" s="3" t="s">
        <v>213</v>
      </c>
    </row>
    <row r="20216" spans="1:4" ht="13.5" customHeight="1" x14ac:dyDescent="0.25">
      <c r="A20216" s="51" t="s">
        <v>25959</v>
      </c>
      <c r="C20216" t="s">
        <v>25958</v>
      </c>
      <c r="D20216" s="3" t="s">
        <v>43</v>
      </c>
    </row>
    <row r="20217" spans="1:4" ht="13.5" customHeight="1" x14ac:dyDescent="0.25">
      <c r="A20217" s="51" t="s">
        <v>25960</v>
      </c>
      <c r="C20217" t="s">
        <v>25958</v>
      </c>
      <c r="D20217" s="3" t="s">
        <v>45</v>
      </c>
    </row>
    <row r="20218" spans="1:4" ht="13.5" customHeight="1" x14ac:dyDescent="0.25">
      <c r="A20218" s="51" t="s">
        <v>25961</v>
      </c>
      <c r="B20218" s="3" t="s">
        <v>39</v>
      </c>
      <c r="C20218" t="s">
        <v>25962</v>
      </c>
      <c r="D20218" s="3" t="s">
        <v>25963</v>
      </c>
    </row>
    <row r="20219" spans="1:4" ht="13.5" customHeight="1" x14ac:dyDescent="0.25">
      <c r="A20219" s="51" t="s">
        <v>25964</v>
      </c>
      <c r="C20219" t="s">
        <v>25962</v>
      </c>
      <c r="D20219" s="3" t="s">
        <v>43</v>
      </c>
    </row>
    <row r="20220" spans="1:4" ht="13.5" customHeight="1" x14ac:dyDescent="0.25">
      <c r="A20220" s="51" t="s">
        <v>25965</v>
      </c>
      <c r="C20220" t="s">
        <v>25962</v>
      </c>
      <c r="D20220" s="3" t="s">
        <v>45</v>
      </c>
    </row>
    <row r="20221" spans="1:4" ht="13.5" customHeight="1" x14ac:dyDescent="0.25">
      <c r="A20221" s="51" t="s">
        <v>25966</v>
      </c>
      <c r="B20221" s="3" t="s">
        <v>39</v>
      </c>
      <c r="C20221" t="s">
        <v>25967</v>
      </c>
      <c r="D20221" s="3" t="s">
        <v>50</v>
      </c>
    </row>
    <row r="20222" spans="1:4" ht="13.5" customHeight="1" x14ac:dyDescent="0.25">
      <c r="A20222" s="51" t="s">
        <v>30762</v>
      </c>
      <c r="C20222" t="s">
        <v>25967</v>
      </c>
      <c r="D20222" s="3" t="s">
        <v>43</v>
      </c>
    </row>
    <row r="20223" spans="1:4" ht="13.5" customHeight="1" x14ac:dyDescent="0.25">
      <c r="A20223" s="51" t="s">
        <v>30763</v>
      </c>
      <c r="C20223" t="s">
        <v>25967</v>
      </c>
      <c r="D20223" s="3" t="s">
        <v>45</v>
      </c>
    </row>
    <row r="20224" spans="1:4" ht="13.5" customHeight="1" x14ac:dyDescent="0.25">
      <c r="A20224" s="51" t="s">
        <v>25968</v>
      </c>
      <c r="B20224" s="3" t="s">
        <v>39</v>
      </c>
      <c r="C20224" t="s">
        <v>25969</v>
      </c>
      <c r="D20224" s="3" t="s">
        <v>50</v>
      </c>
    </row>
    <row r="20225" spans="1:5" ht="13.5" customHeight="1" x14ac:dyDescent="0.25">
      <c r="A20225" s="51" t="s">
        <v>25970</v>
      </c>
      <c r="C20225" t="s">
        <v>25969</v>
      </c>
      <c r="D20225" s="3" t="s">
        <v>43</v>
      </c>
    </row>
    <row r="20226" spans="1:5" ht="13.5" customHeight="1" x14ac:dyDescent="0.25">
      <c r="A20226" s="51" t="s">
        <v>25971</v>
      </c>
      <c r="C20226" t="s">
        <v>25969</v>
      </c>
      <c r="D20226" s="3" t="s">
        <v>45</v>
      </c>
    </row>
    <row r="20227" spans="1:5" ht="13.5" customHeight="1" x14ac:dyDescent="0.25">
      <c r="A20227" s="51" t="s">
        <v>25972</v>
      </c>
      <c r="C20227" t="s">
        <v>25973</v>
      </c>
      <c r="D20227" s="3" t="s">
        <v>50</v>
      </c>
    </row>
    <row r="20228" spans="1:5" ht="13.5" customHeight="1" x14ac:dyDescent="0.25">
      <c r="A20228" s="51" t="s">
        <v>25974</v>
      </c>
      <c r="C20228" t="s">
        <v>25975</v>
      </c>
      <c r="D20228" s="3" t="s">
        <v>50</v>
      </c>
      <c r="E20228" s="3" t="s">
        <v>74</v>
      </c>
    </row>
    <row r="20229" spans="1:5" ht="13.5" customHeight="1" x14ac:dyDescent="0.25">
      <c r="A20229" s="51" t="s">
        <v>25976</v>
      </c>
      <c r="B20229" s="3" t="s">
        <v>39</v>
      </c>
      <c r="C20229" t="s">
        <v>25977</v>
      </c>
      <c r="D20229" s="3" t="s">
        <v>50</v>
      </c>
    </row>
    <row r="20230" spans="1:5" ht="13.5" customHeight="1" x14ac:dyDescent="0.25">
      <c r="A20230" s="51" t="s">
        <v>25978</v>
      </c>
      <c r="C20230" t="s">
        <v>25977</v>
      </c>
      <c r="D20230" s="3" t="s">
        <v>43</v>
      </c>
    </row>
    <row r="20231" spans="1:5" ht="13.5" customHeight="1" x14ac:dyDescent="0.25">
      <c r="A20231" s="51" t="s">
        <v>25979</v>
      </c>
      <c r="C20231" t="s">
        <v>25977</v>
      </c>
      <c r="D20231" s="3" t="s">
        <v>45</v>
      </c>
    </row>
    <row r="20232" spans="1:5" ht="13.5" customHeight="1" x14ac:dyDescent="0.25">
      <c r="A20232" s="51" t="s">
        <v>25980</v>
      </c>
      <c r="B20232" s="3" t="s">
        <v>39</v>
      </c>
      <c r="C20232" t="s">
        <v>25981</v>
      </c>
      <c r="D20232" s="3" t="s">
        <v>50</v>
      </c>
    </row>
    <row r="20233" spans="1:5" ht="13.5" customHeight="1" x14ac:dyDescent="0.25">
      <c r="A20233" s="51" t="s">
        <v>25982</v>
      </c>
      <c r="C20233" t="s">
        <v>25981</v>
      </c>
      <c r="D20233" s="3" t="s">
        <v>43</v>
      </c>
    </row>
    <row r="20234" spans="1:5" ht="13.5" customHeight="1" x14ac:dyDescent="0.25">
      <c r="A20234" s="51" t="s">
        <v>25983</v>
      </c>
      <c r="C20234" t="s">
        <v>25981</v>
      </c>
      <c r="D20234" s="3" t="s">
        <v>45</v>
      </c>
    </row>
    <row r="20235" spans="1:5" ht="13.5" customHeight="1" x14ac:dyDescent="0.25">
      <c r="A20235" s="51" t="s">
        <v>25984</v>
      </c>
      <c r="B20235" s="3" t="s">
        <v>39</v>
      </c>
      <c r="C20235" t="s">
        <v>25985</v>
      </c>
      <c r="D20235" s="3" t="s">
        <v>50</v>
      </c>
    </row>
    <row r="20236" spans="1:5" ht="13.5" customHeight="1" x14ac:dyDescent="0.25">
      <c r="A20236" s="51" t="s">
        <v>25986</v>
      </c>
      <c r="C20236" t="s">
        <v>25985</v>
      </c>
      <c r="D20236" s="3" t="s">
        <v>43</v>
      </c>
    </row>
    <row r="20237" spans="1:5" ht="13.5" customHeight="1" x14ac:dyDescent="0.25">
      <c r="A20237" s="51" t="s">
        <v>25987</v>
      </c>
      <c r="C20237" t="s">
        <v>25985</v>
      </c>
      <c r="D20237" s="3" t="s">
        <v>45</v>
      </c>
    </row>
    <row r="20238" spans="1:5" ht="13.5" customHeight="1" x14ac:dyDescent="0.25">
      <c r="A20238" s="51" t="s">
        <v>25988</v>
      </c>
      <c r="C20238" t="s">
        <v>25989</v>
      </c>
      <c r="D20238" s="3" t="s">
        <v>1343</v>
      </c>
    </row>
    <row r="20239" spans="1:5" ht="13.5" customHeight="1" x14ac:dyDescent="0.25">
      <c r="A20239" s="51" t="s">
        <v>25990</v>
      </c>
      <c r="C20239" t="s">
        <v>25989</v>
      </c>
      <c r="D20239" s="3" t="s">
        <v>178</v>
      </c>
    </row>
    <row r="20240" spans="1:5" ht="13.5" customHeight="1" x14ac:dyDescent="0.25">
      <c r="A20240" s="51" t="s">
        <v>25991</v>
      </c>
      <c r="C20240" t="s">
        <v>25992</v>
      </c>
      <c r="D20240" s="3" t="s">
        <v>2190</v>
      </c>
    </row>
    <row r="20241" spans="1:5" ht="13.5" customHeight="1" x14ac:dyDescent="0.25">
      <c r="A20241" s="51" t="s">
        <v>25993</v>
      </c>
      <c r="B20241" s="3" t="s">
        <v>39</v>
      </c>
      <c r="C20241" t="s">
        <v>25994</v>
      </c>
      <c r="D20241" s="3" t="s">
        <v>50</v>
      </c>
    </row>
    <row r="20242" spans="1:5" ht="13.5" customHeight="1" x14ac:dyDescent="0.25">
      <c r="A20242" s="51" t="s">
        <v>25995</v>
      </c>
      <c r="C20242" t="s">
        <v>25994</v>
      </c>
      <c r="D20242" s="3" t="s">
        <v>43</v>
      </c>
    </row>
    <row r="20243" spans="1:5" ht="13.5" customHeight="1" x14ac:dyDescent="0.25">
      <c r="A20243" s="51" t="s">
        <v>25996</v>
      </c>
      <c r="C20243" t="s">
        <v>25994</v>
      </c>
      <c r="D20243" s="3" t="s">
        <v>45</v>
      </c>
    </row>
    <row r="20244" spans="1:5" ht="13.5" customHeight="1" x14ac:dyDescent="0.25">
      <c r="A20244" s="51" t="s">
        <v>25997</v>
      </c>
      <c r="B20244" s="3" t="s">
        <v>39</v>
      </c>
      <c r="C20244" t="s">
        <v>25998</v>
      </c>
      <c r="D20244" s="3" t="s">
        <v>25999</v>
      </c>
    </row>
    <row r="20245" spans="1:5" ht="13.5" customHeight="1" x14ac:dyDescent="0.25">
      <c r="A20245" s="51" t="s">
        <v>26000</v>
      </c>
      <c r="C20245" t="s">
        <v>25998</v>
      </c>
      <c r="D20245" s="3" t="s">
        <v>43</v>
      </c>
    </row>
    <row r="20246" spans="1:5" ht="13.5" customHeight="1" x14ac:dyDescent="0.25">
      <c r="A20246" s="51" t="s">
        <v>26001</v>
      </c>
      <c r="C20246" t="s">
        <v>25998</v>
      </c>
      <c r="D20246" s="3" t="s">
        <v>45</v>
      </c>
    </row>
    <row r="20247" spans="1:5" ht="13.5" customHeight="1" x14ac:dyDescent="0.25">
      <c r="A20247" s="51" t="s">
        <v>26002</v>
      </c>
      <c r="B20247" s="3" t="s">
        <v>39</v>
      </c>
      <c r="C20247" t="s">
        <v>25998</v>
      </c>
      <c r="D20247" s="3" t="s">
        <v>26003</v>
      </c>
    </row>
    <row r="20248" spans="1:5" ht="13.5" customHeight="1" x14ac:dyDescent="0.25">
      <c r="A20248" s="51" t="s">
        <v>26004</v>
      </c>
      <c r="C20248" t="s">
        <v>25998</v>
      </c>
      <c r="D20248" s="3" t="s">
        <v>43</v>
      </c>
    </row>
    <row r="20249" spans="1:5" ht="13.5" customHeight="1" x14ac:dyDescent="0.25">
      <c r="A20249" s="51" t="s">
        <v>26005</v>
      </c>
      <c r="C20249" t="s">
        <v>25998</v>
      </c>
      <c r="D20249" s="3" t="s">
        <v>45</v>
      </c>
    </row>
    <row r="20250" spans="1:5" ht="13.5" customHeight="1" x14ac:dyDescent="0.25">
      <c r="A20250" s="51" t="s">
        <v>26006</v>
      </c>
      <c r="C20250" t="s">
        <v>25998</v>
      </c>
      <c r="D20250" s="3" t="s">
        <v>26007</v>
      </c>
    </row>
    <row r="20251" spans="1:5" ht="13.5" customHeight="1" x14ac:dyDescent="0.25">
      <c r="A20251" s="51" t="s">
        <v>26008</v>
      </c>
      <c r="B20251" s="3" t="s">
        <v>39</v>
      </c>
      <c r="C20251" t="s">
        <v>25998</v>
      </c>
      <c r="D20251" s="3" t="s">
        <v>26009</v>
      </c>
      <c r="E20251" s="3" t="s">
        <v>74</v>
      </c>
    </row>
    <row r="20252" spans="1:5" ht="13.5" customHeight="1" x14ac:dyDescent="0.25">
      <c r="A20252" s="51" t="s">
        <v>26010</v>
      </c>
      <c r="C20252" t="s">
        <v>25998</v>
      </c>
      <c r="D20252" s="3" t="s">
        <v>43</v>
      </c>
      <c r="E20252" s="3" t="s">
        <v>74</v>
      </c>
    </row>
    <row r="20253" spans="1:5" ht="13.5" customHeight="1" x14ac:dyDescent="0.25">
      <c r="A20253" s="51" t="s">
        <v>26011</v>
      </c>
      <c r="C20253" t="s">
        <v>25998</v>
      </c>
      <c r="D20253" s="3" t="s">
        <v>45</v>
      </c>
      <c r="E20253" s="3" t="s">
        <v>74</v>
      </c>
    </row>
    <row r="20254" spans="1:5" ht="13.5" customHeight="1" x14ac:dyDescent="0.25">
      <c r="A20254" s="51" t="s">
        <v>26012</v>
      </c>
      <c r="C20254" t="s">
        <v>25998</v>
      </c>
      <c r="D20254" s="3" t="s">
        <v>26003</v>
      </c>
    </row>
    <row r="20255" spans="1:5" ht="13.5" customHeight="1" x14ac:dyDescent="0.25">
      <c r="A20255" s="51" t="s">
        <v>26013</v>
      </c>
      <c r="B20255" s="3" t="s">
        <v>39</v>
      </c>
      <c r="C20255" t="s">
        <v>25998</v>
      </c>
      <c r="D20255" s="3" t="s">
        <v>26014</v>
      </c>
    </row>
    <row r="20256" spans="1:5" ht="13.5" customHeight="1" x14ac:dyDescent="0.25">
      <c r="A20256" s="51" t="s">
        <v>26015</v>
      </c>
      <c r="C20256" t="s">
        <v>25998</v>
      </c>
      <c r="D20256" s="3" t="s">
        <v>43</v>
      </c>
    </row>
    <row r="20257" spans="1:4" ht="13.5" customHeight="1" x14ac:dyDescent="0.25">
      <c r="A20257" s="51" t="s">
        <v>26016</v>
      </c>
      <c r="C20257" t="s">
        <v>25998</v>
      </c>
      <c r="D20257" s="3" t="s">
        <v>45</v>
      </c>
    </row>
    <row r="20258" spans="1:4" ht="13.5" customHeight="1" x14ac:dyDescent="0.25">
      <c r="A20258" s="51" t="s">
        <v>26017</v>
      </c>
      <c r="C20258" t="s">
        <v>25998</v>
      </c>
      <c r="D20258" s="3" t="s">
        <v>26018</v>
      </c>
    </row>
    <row r="20259" spans="1:4" ht="13.5" customHeight="1" x14ac:dyDescent="0.25">
      <c r="A20259" s="51" t="s">
        <v>26019</v>
      </c>
      <c r="C20259" t="s">
        <v>26020</v>
      </c>
      <c r="D20259" s="3" t="s">
        <v>50</v>
      </c>
    </row>
    <row r="20260" spans="1:4" ht="13.5" customHeight="1" x14ac:dyDescent="0.25">
      <c r="A20260" s="51" t="s">
        <v>26021</v>
      </c>
      <c r="C20260" t="s">
        <v>26022</v>
      </c>
      <c r="D20260" s="3" t="s">
        <v>2190</v>
      </c>
    </row>
    <row r="20261" spans="1:4" ht="13.5" customHeight="1" x14ac:dyDescent="0.25">
      <c r="A20261" s="51" t="s">
        <v>26023</v>
      </c>
      <c r="C20261" t="s">
        <v>26024</v>
      </c>
      <c r="D20261" s="3" t="s">
        <v>50</v>
      </c>
    </row>
    <row r="20262" spans="1:4" ht="13.5" customHeight="1" x14ac:dyDescent="0.25">
      <c r="A20262" s="51" t="s">
        <v>26025</v>
      </c>
      <c r="C20262" t="s">
        <v>26026</v>
      </c>
      <c r="D20262" s="3" t="s">
        <v>50</v>
      </c>
    </row>
    <row r="20263" spans="1:4" ht="13.5" customHeight="1" x14ac:dyDescent="0.25">
      <c r="A20263" s="51" t="s">
        <v>26027</v>
      </c>
      <c r="C20263" t="s">
        <v>26028</v>
      </c>
      <c r="D20263" s="3" t="s">
        <v>26029</v>
      </c>
    </row>
    <row r="20264" spans="1:4" ht="13.5" customHeight="1" x14ac:dyDescent="0.25">
      <c r="A20264" s="51" t="s">
        <v>26030</v>
      </c>
      <c r="B20264" s="3" t="s">
        <v>39</v>
      </c>
      <c r="C20264" t="s">
        <v>26028</v>
      </c>
      <c r="D20264" s="3" t="s">
        <v>50</v>
      </c>
    </row>
    <row r="20265" spans="1:4" ht="13.5" customHeight="1" x14ac:dyDescent="0.25">
      <c r="A20265" s="51" t="s">
        <v>26031</v>
      </c>
      <c r="C20265" t="s">
        <v>26028</v>
      </c>
      <c r="D20265" s="3" t="s">
        <v>43</v>
      </c>
    </row>
    <row r="20266" spans="1:4" ht="13.5" customHeight="1" x14ac:dyDescent="0.25">
      <c r="A20266" s="51" t="s">
        <v>26032</v>
      </c>
      <c r="C20266" t="s">
        <v>26028</v>
      </c>
      <c r="D20266" s="3" t="s">
        <v>45</v>
      </c>
    </row>
    <row r="20267" spans="1:4" ht="13.5" customHeight="1" x14ac:dyDescent="0.25">
      <c r="A20267" s="51" t="s">
        <v>30764</v>
      </c>
      <c r="C20267" t="s">
        <v>30216</v>
      </c>
      <c r="D20267" s="3" t="s">
        <v>30217</v>
      </c>
    </row>
    <row r="20268" spans="1:4" ht="13.5" customHeight="1" x14ac:dyDescent="0.25">
      <c r="A20268" s="51" t="s">
        <v>30765</v>
      </c>
      <c r="C20268" t="s">
        <v>26033</v>
      </c>
      <c r="D20268" s="3" t="s">
        <v>657</v>
      </c>
    </row>
    <row r="20269" spans="1:4" ht="13.5" customHeight="1" x14ac:dyDescent="0.25">
      <c r="A20269" s="51" t="s">
        <v>26034</v>
      </c>
      <c r="B20269" s="3" t="s">
        <v>39</v>
      </c>
      <c r="C20269" t="s">
        <v>26035</v>
      </c>
      <c r="D20269" s="3" t="s">
        <v>2775</v>
      </c>
    </row>
    <row r="20270" spans="1:4" ht="13.5" customHeight="1" x14ac:dyDescent="0.25">
      <c r="A20270" s="51" t="s">
        <v>32816</v>
      </c>
      <c r="C20270" t="s">
        <v>26035</v>
      </c>
      <c r="D20270" s="3" t="s">
        <v>43</v>
      </c>
    </row>
    <row r="20271" spans="1:4" ht="13.5" customHeight="1" x14ac:dyDescent="0.25">
      <c r="A20271" s="51" t="s">
        <v>32817</v>
      </c>
      <c r="C20271" t="s">
        <v>26035</v>
      </c>
      <c r="D20271" s="3" t="s">
        <v>45</v>
      </c>
    </row>
    <row r="20272" spans="1:4" ht="13.5" customHeight="1" x14ac:dyDescent="0.25">
      <c r="A20272" s="51" t="s">
        <v>26036</v>
      </c>
      <c r="B20272" s="3" t="s">
        <v>39</v>
      </c>
      <c r="C20272" t="s">
        <v>26037</v>
      </c>
      <c r="D20272" s="3" t="s">
        <v>50</v>
      </c>
    </row>
    <row r="20273" spans="1:4" ht="13.5" customHeight="1" x14ac:dyDescent="0.25">
      <c r="A20273" s="51" t="s">
        <v>26038</v>
      </c>
      <c r="C20273" t="s">
        <v>26037</v>
      </c>
      <c r="D20273" s="3" t="s">
        <v>43</v>
      </c>
    </row>
    <row r="20274" spans="1:4" ht="13.5" customHeight="1" x14ac:dyDescent="0.25">
      <c r="A20274" s="51" t="s">
        <v>26039</v>
      </c>
      <c r="C20274" t="s">
        <v>26037</v>
      </c>
      <c r="D20274" s="3" t="s">
        <v>45</v>
      </c>
    </row>
    <row r="20275" spans="1:4" ht="13.5" customHeight="1" x14ac:dyDescent="0.25">
      <c r="A20275" s="51" t="s">
        <v>26041</v>
      </c>
      <c r="C20275" t="s">
        <v>26040</v>
      </c>
      <c r="D20275" s="3" t="s">
        <v>21294</v>
      </c>
    </row>
    <row r="20276" spans="1:4" ht="13.5" customHeight="1" x14ac:dyDescent="0.25">
      <c r="A20276" s="51" t="s">
        <v>31801</v>
      </c>
      <c r="C20276" t="s">
        <v>26040</v>
      </c>
      <c r="D20276" s="3" t="s">
        <v>4737</v>
      </c>
    </row>
    <row r="20277" spans="1:4" ht="13.5" customHeight="1" x14ac:dyDescent="0.25">
      <c r="A20277" s="51" t="s">
        <v>26042</v>
      </c>
      <c r="C20277" t="s">
        <v>26043</v>
      </c>
      <c r="D20277" s="3" t="s">
        <v>3364</v>
      </c>
    </row>
    <row r="20278" spans="1:4" ht="13.5" customHeight="1" x14ac:dyDescent="0.25">
      <c r="A20278" s="51" t="s">
        <v>26044</v>
      </c>
      <c r="B20278" s="3" t="s">
        <v>39</v>
      </c>
      <c r="C20278" t="s">
        <v>26045</v>
      </c>
      <c r="D20278" s="3" t="s">
        <v>50</v>
      </c>
    </row>
    <row r="20279" spans="1:4" ht="13.5" customHeight="1" x14ac:dyDescent="0.25">
      <c r="A20279" s="51" t="s">
        <v>26046</v>
      </c>
      <c r="C20279" t="s">
        <v>26045</v>
      </c>
      <c r="D20279" s="3" t="s">
        <v>43</v>
      </c>
    </row>
    <row r="20280" spans="1:4" ht="13.5" customHeight="1" x14ac:dyDescent="0.25">
      <c r="A20280" s="51" t="s">
        <v>26047</v>
      </c>
      <c r="C20280" t="s">
        <v>26045</v>
      </c>
      <c r="D20280" s="3" t="s">
        <v>45</v>
      </c>
    </row>
    <row r="20281" spans="1:4" ht="13.5" customHeight="1" x14ac:dyDescent="0.25">
      <c r="A20281" s="51" t="s">
        <v>26048</v>
      </c>
      <c r="B20281" s="3" t="s">
        <v>39</v>
      </c>
      <c r="C20281" t="s">
        <v>26049</v>
      </c>
      <c r="D20281" s="3" t="s">
        <v>3756</v>
      </c>
    </row>
    <row r="20282" spans="1:4" ht="13.5" customHeight="1" x14ac:dyDescent="0.25">
      <c r="A20282" s="51" t="s">
        <v>26050</v>
      </c>
      <c r="C20282" t="s">
        <v>26049</v>
      </c>
      <c r="D20282" s="3" t="s">
        <v>43</v>
      </c>
    </row>
    <row r="20283" spans="1:4" ht="13.5" customHeight="1" x14ac:dyDescent="0.25">
      <c r="A20283" s="51" t="s">
        <v>26051</v>
      </c>
      <c r="C20283" t="s">
        <v>26049</v>
      </c>
      <c r="D20283" s="3" t="s">
        <v>45</v>
      </c>
    </row>
    <row r="20284" spans="1:4" ht="13.5" customHeight="1" x14ac:dyDescent="0.25">
      <c r="A20284" s="51" t="s">
        <v>26052</v>
      </c>
      <c r="B20284" s="3" t="s">
        <v>39</v>
      </c>
      <c r="C20284" t="s">
        <v>26053</v>
      </c>
      <c r="D20284" s="3" t="s">
        <v>2688</v>
      </c>
    </row>
    <row r="20285" spans="1:4" ht="13.5" customHeight="1" x14ac:dyDescent="0.25">
      <c r="A20285" s="51" t="s">
        <v>26054</v>
      </c>
      <c r="C20285" t="s">
        <v>26053</v>
      </c>
      <c r="D20285" s="3" t="s">
        <v>43</v>
      </c>
    </row>
    <row r="20286" spans="1:4" ht="13.5" customHeight="1" x14ac:dyDescent="0.25">
      <c r="A20286" s="51" t="s">
        <v>26055</v>
      </c>
      <c r="C20286" t="s">
        <v>26053</v>
      </c>
      <c r="D20286" s="3" t="s">
        <v>45</v>
      </c>
    </row>
    <row r="20287" spans="1:4" ht="13.5" customHeight="1" x14ac:dyDescent="0.25">
      <c r="A20287" s="51" t="s">
        <v>26056</v>
      </c>
      <c r="B20287" s="3" t="s">
        <v>39</v>
      </c>
      <c r="C20287" t="s">
        <v>26057</v>
      </c>
      <c r="D20287" s="3" t="s">
        <v>50</v>
      </c>
    </row>
    <row r="20288" spans="1:4" ht="13.5" customHeight="1" x14ac:dyDescent="0.25">
      <c r="A20288" s="51" t="s">
        <v>26058</v>
      </c>
      <c r="C20288" t="s">
        <v>26057</v>
      </c>
      <c r="D20288" s="3" t="s">
        <v>43</v>
      </c>
    </row>
    <row r="20289" spans="1:4" ht="13.5" customHeight="1" x14ac:dyDescent="0.25">
      <c r="A20289" s="51" t="s">
        <v>26059</v>
      </c>
      <c r="C20289" t="s">
        <v>26057</v>
      </c>
      <c r="D20289" s="3" t="s">
        <v>45</v>
      </c>
    </row>
    <row r="20290" spans="1:4" ht="13.5" customHeight="1" x14ac:dyDescent="0.25">
      <c r="A20290" s="51" t="s">
        <v>26060</v>
      </c>
      <c r="C20290" t="s">
        <v>26061</v>
      </c>
      <c r="D20290" s="3" t="s">
        <v>21051</v>
      </c>
    </row>
    <row r="20291" spans="1:4" ht="13.5" customHeight="1" x14ac:dyDescent="0.25">
      <c r="A20291" s="51" t="s">
        <v>26062</v>
      </c>
      <c r="B20291" s="3" t="s">
        <v>39</v>
      </c>
      <c r="C20291" t="s">
        <v>26063</v>
      </c>
      <c r="D20291" s="3" t="s">
        <v>50</v>
      </c>
    </row>
    <row r="20292" spans="1:4" ht="13.5" customHeight="1" x14ac:dyDescent="0.25">
      <c r="A20292" s="51" t="s">
        <v>26064</v>
      </c>
      <c r="C20292" t="s">
        <v>26063</v>
      </c>
      <c r="D20292" s="3" t="s">
        <v>43</v>
      </c>
    </row>
    <row r="20293" spans="1:4" ht="13.5" customHeight="1" x14ac:dyDescent="0.25">
      <c r="A20293" s="51" t="s">
        <v>26065</v>
      </c>
      <c r="C20293" t="s">
        <v>26063</v>
      </c>
      <c r="D20293" s="3" t="s">
        <v>45</v>
      </c>
    </row>
    <row r="20294" spans="1:4" ht="13.5" customHeight="1" x14ac:dyDescent="0.25">
      <c r="A20294" s="51" t="s">
        <v>26066</v>
      </c>
      <c r="B20294" s="3" t="s">
        <v>39</v>
      </c>
      <c r="C20294" t="s">
        <v>26067</v>
      </c>
      <c r="D20294" s="3" t="s">
        <v>194</v>
      </c>
    </row>
    <row r="20295" spans="1:4" ht="13.5" customHeight="1" x14ac:dyDescent="0.25">
      <c r="A20295" s="51" t="s">
        <v>26068</v>
      </c>
      <c r="C20295" t="s">
        <v>26067</v>
      </c>
      <c r="D20295" s="3" t="s">
        <v>43</v>
      </c>
    </row>
    <row r="20296" spans="1:4" ht="13.5" customHeight="1" x14ac:dyDescent="0.25">
      <c r="A20296" s="51" t="s">
        <v>26069</v>
      </c>
      <c r="C20296" t="s">
        <v>26067</v>
      </c>
      <c r="D20296" s="3" t="s">
        <v>45</v>
      </c>
    </row>
    <row r="20297" spans="1:4" ht="13.5" customHeight="1" x14ac:dyDescent="0.25">
      <c r="A20297" s="51" t="s">
        <v>26070</v>
      </c>
      <c r="B20297" s="3" t="s">
        <v>39</v>
      </c>
      <c r="C20297" t="s">
        <v>26071</v>
      </c>
      <c r="D20297" s="3" t="s">
        <v>7725</v>
      </c>
    </row>
    <row r="20298" spans="1:4" ht="13.5" customHeight="1" x14ac:dyDescent="0.25">
      <c r="A20298" s="51" t="s">
        <v>26072</v>
      </c>
      <c r="C20298" t="s">
        <v>26071</v>
      </c>
      <c r="D20298" s="3" t="s">
        <v>43</v>
      </c>
    </row>
    <row r="20299" spans="1:4" ht="13.5" customHeight="1" x14ac:dyDescent="0.25">
      <c r="A20299" s="51" t="s">
        <v>26073</v>
      </c>
      <c r="C20299" t="s">
        <v>26071</v>
      </c>
      <c r="D20299" s="3" t="s">
        <v>45</v>
      </c>
    </row>
    <row r="20300" spans="1:4" ht="13.5" customHeight="1" x14ac:dyDescent="0.25">
      <c r="A20300" s="51" t="s">
        <v>26074</v>
      </c>
      <c r="C20300" t="s">
        <v>26075</v>
      </c>
      <c r="D20300" s="3" t="s">
        <v>50</v>
      </c>
    </row>
    <row r="20301" spans="1:4" ht="13.5" customHeight="1" x14ac:dyDescent="0.25">
      <c r="A20301" s="51" t="s">
        <v>26076</v>
      </c>
      <c r="B20301" s="3" t="s">
        <v>39</v>
      </c>
      <c r="C20301" t="s">
        <v>26077</v>
      </c>
      <c r="D20301" s="3" t="s">
        <v>50</v>
      </c>
    </row>
    <row r="20302" spans="1:4" ht="13.5" customHeight="1" x14ac:dyDescent="0.25">
      <c r="A20302" s="51" t="s">
        <v>26078</v>
      </c>
      <c r="C20302" t="s">
        <v>26077</v>
      </c>
      <c r="D20302" s="3" t="s">
        <v>43</v>
      </c>
    </row>
    <row r="20303" spans="1:4" ht="13.5" customHeight="1" x14ac:dyDescent="0.25">
      <c r="A20303" s="51" t="s">
        <v>26079</v>
      </c>
      <c r="C20303" t="s">
        <v>26077</v>
      </c>
      <c r="D20303" s="3" t="s">
        <v>45</v>
      </c>
    </row>
    <row r="20304" spans="1:4" ht="13.5" customHeight="1" x14ac:dyDescent="0.25">
      <c r="A20304" s="51" t="s">
        <v>26081</v>
      </c>
      <c r="B20304" s="3" t="s">
        <v>39</v>
      </c>
      <c r="C20304" t="s">
        <v>26080</v>
      </c>
      <c r="D20304" s="3" t="s">
        <v>2190</v>
      </c>
    </row>
    <row r="20305" spans="1:4" ht="13.5" customHeight="1" x14ac:dyDescent="0.25">
      <c r="A20305" s="51" t="s">
        <v>26082</v>
      </c>
      <c r="C20305" t="s">
        <v>26080</v>
      </c>
      <c r="D20305" s="3" t="s">
        <v>43</v>
      </c>
    </row>
    <row r="20306" spans="1:4" ht="13.5" customHeight="1" x14ac:dyDescent="0.25">
      <c r="A20306" s="51" t="s">
        <v>26083</v>
      </c>
      <c r="C20306" t="s">
        <v>26080</v>
      </c>
      <c r="D20306" s="3" t="s">
        <v>45</v>
      </c>
    </row>
    <row r="20307" spans="1:4" ht="13.5" customHeight="1" x14ac:dyDescent="0.25">
      <c r="A20307" s="51" t="s">
        <v>26084</v>
      </c>
      <c r="B20307" s="3" t="s">
        <v>39</v>
      </c>
      <c r="C20307" t="s">
        <v>26085</v>
      </c>
      <c r="D20307" s="3" t="s">
        <v>50</v>
      </c>
    </row>
    <row r="20308" spans="1:4" ht="13.5" customHeight="1" x14ac:dyDescent="0.25">
      <c r="A20308" s="51" t="s">
        <v>26086</v>
      </c>
      <c r="C20308" t="s">
        <v>26085</v>
      </c>
      <c r="D20308" s="3" t="s">
        <v>43</v>
      </c>
    </row>
    <row r="20309" spans="1:4" ht="13.5" customHeight="1" x14ac:dyDescent="0.25">
      <c r="A20309" s="51" t="s">
        <v>26087</v>
      </c>
      <c r="C20309" t="s">
        <v>26085</v>
      </c>
      <c r="D20309" s="3" t="s">
        <v>45</v>
      </c>
    </row>
    <row r="20310" spans="1:4" ht="13.5" customHeight="1" x14ac:dyDescent="0.25">
      <c r="A20310" s="51" t="s">
        <v>26088</v>
      </c>
      <c r="B20310" s="3" t="s">
        <v>39</v>
      </c>
      <c r="C20310" t="s">
        <v>26089</v>
      </c>
      <c r="D20310" s="3" t="s">
        <v>50</v>
      </c>
    </row>
    <row r="20311" spans="1:4" ht="13.5" customHeight="1" x14ac:dyDescent="0.25">
      <c r="A20311" s="51" t="s">
        <v>26090</v>
      </c>
      <c r="C20311" t="s">
        <v>26089</v>
      </c>
      <c r="D20311" s="3" t="s">
        <v>43</v>
      </c>
    </row>
    <row r="20312" spans="1:4" ht="13.5" customHeight="1" x14ac:dyDescent="0.25">
      <c r="A20312" s="51" t="s">
        <v>26091</v>
      </c>
      <c r="C20312" t="s">
        <v>26089</v>
      </c>
      <c r="D20312" s="3" t="s">
        <v>45</v>
      </c>
    </row>
    <row r="20313" spans="1:4" ht="13.5" customHeight="1" x14ac:dyDescent="0.25">
      <c r="A20313" s="51" t="s">
        <v>26092</v>
      </c>
      <c r="B20313" s="3" t="s">
        <v>39</v>
      </c>
      <c r="C20313" t="s">
        <v>26093</v>
      </c>
      <c r="D20313" s="3" t="s">
        <v>50</v>
      </c>
    </row>
    <row r="20314" spans="1:4" ht="13.5" customHeight="1" x14ac:dyDescent="0.25">
      <c r="A20314" s="51" t="s">
        <v>26094</v>
      </c>
      <c r="C20314" t="s">
        <v>26093</v>
      </c>
      <c r="D20314" s="3" t="s">
        <v>43</v>
      </c>
    </row>
    <row r="20315" spans="1:4" ht="13.5" customHeight="1" x14ac:dyDescent="0.25">
      <c r="A20315" s="51" t="s">
        <v>26095</v>
      </c>
      <c r="C20315" t="s">
        <v>26093</v>
      </c>
      <c r="D20315" s="3" t="s">
        <v>45</v>
      </c>
    </row>
    <row r="20316" spans="1:4" ht="13.5" customHeight="1" x14ac:dyDescent="0.25">
      <c r="A20316" s="51" t="s">
        <v>26096</v>
      </c>
      <c r="B20316" s="3" t="s">
        <v>39</v>
      </c>
      <c r="C20316" t="s">
        <v>26097</v>
      </c>
      <c r="D20316" s="3" t="s">
        <v>50</v>
      </c>
    </row>
    <row r="20317" spans="1:4" ht="13.5" customHeight="1" x14ac:dyDescent="0.25">
      <c r="A20317" s="51" t="s">
        <v>26098</v>
      </c>
      <c r="C20317" t="s">
        <v>26097</v>
      </c>
      <c r="D20317" s="3" t="s">
        <v>43</v>
      </c>
    </row>
    <row r="20318" spans="1:4" ht="13.5" customHeight="1" x14ac:dyDescent="0.25">
      <c r="A20318" s="51" t="s">
        <v>26099</v>
      </c>
      <c r="C20318" t="s">
        <v>26097</v>
      </c>
      <c r="D20318" s="3" t="s">
        <v>45</v>
      </c>
    </row>
    <row r="20319" spans="1:4" ht="13.5" customHeight="1" x14ac:dyDescent="0.25">
      <c r="A20319" s="51" t="s">
        <v>26100</v>
      </c>
      <c r="B20319" s="3" t="s">
        <v>39</v>
      </c>
      <c r="C20319" t="s">
        <v>26101</v>
      </c>
      <c r="D20319" s="3" t="s">
        <v>50</v>
      </c>
    </row>
    <row r="20320" spans="1:4" ht="13.5" customHeight="1" x14ac:dyDescent="0.25">
      <c r="A20320" s="51" t="s">
        <v>26102</v>
      </c>
      <c r="C20320" t="s">
        <v>26101</v>
      </c>
      <c r="D20320" s="3" t="s">
        <v>43</v>
      </c>
    </row>
    <row r="20321" spans="1:4" ht="13.5" customHeight="1" x14ac:dyDescent="0.25">
      <c r="A20321" s="51" t="s">
        <v>26103</v>
      </c>
      <c r="C20321" t="s">
        <v>26101</v>
      </c>
      <c r="D20321" s="3" t="s">
        <v>45</v>
      </c>
    </row>
    <row r="20322" spans="1:4" ht="13.5" customHeight="1" x14ac:dyDescent="0.25">
      <c r="A20322" s="51" t="s">
        <v>26104</v>
      </c>
      <c r="C20322" t="s">
        <v>26105</v>
      </c>
      <c r="D20322" s="3" t="s">
        <v>50</v>
      </c>
    </row>
    <row r="20323" spans="1:4" ht="13.5" customHeight="1" x14ac:dyDescent="0.25">
      <c r="A20323" s="51" t="s">
        <v>26106</v>
      </c>
      <c r="C20323" t="s">
        <v>26107</v>
      </c>
      <c r="D20323" s="3" t="s">
        <v>24888</v>
      </c>
    </row>
    <row r="20324" spans="1:4" ht="13.5" customHeight="1" x14ac:dyDescent="0.25">
      <c r="A20324" s="51" t="s">
        <v>26108</v>
      </c>
      <c r="C20324" t="s">
        <v>26109</v>
      </c>
      <c r="D20324" s="3" t="s">
        <v>26110</v>
      </c>
    </row>
    <row r="20325" spans="1:4" ht="13.5" customHeight="1" x14ac:dyDescent="0.25">
      <c r="A20325" s="51" t="s">
        <v>31802</v>
      </c>
      <c r="C20325" t="s">
        <v>26109</v>
      </c>
      <c r="D20325" s="3" t="s">
        <v>8065</v>
      </c>
    </row>
    <row r="20326" spans="1:4" ht="13.5" customHeight="1" x14ac:dyDescent="0.25">
      <c r="A20326" s="51" t="s">
        <v>26111</v>
      </c>
      <c r="B20326" s="3" t="s">
        <v>39</v>
      </c>
      <c r="C20326" t="s">
        <v>26109</v>
      </c>
      <c r="D20326" s="3" t="s">
        <v>50</v>
      </c>
    </row>
    <row r="20327" spans="1:4" ht="13.5" customHeight="1" x14ac:dyDescent="0.25">
      <c r="A20327" s="51" t="s">
        <v>26112</v>
      </c>
      <c r="C20327" t="s">
        <v>26109</v>
      </c>
      <c r="D20327" s="3" t="s">
        <v>43</v>
      </c>
    </row>
    <row r="20328" spans="1:4" ht="13.5" customHeight="1" x14ac:dyDescent="0.25">
      <c r="A20328" s="51" t="s">
        <v>26113</v>
      </c>
      <c r="C20328" t="s">
        <v>26109</v>
      </c>
      <c r="D20328" s="3" t="s">
        <v>45</v>
      </c>
    </row>
    <row r="20329" spans="1:4" ht="13.5" customHeight="1" x14ac:dyDescent="0.25">
      <c r="A20329" s="51" t="s">
        <v>26114</v>
      </c>
      <c r="B20329" s="3" t="s">
        <v>39</v>
      </c>
      <c r="C20329" t="s">
        <v>26115</v>
      </c>
      <c r="D20329" s="3" t="s">
        <v>50</v>
      </c>
    </row>
    <row r="20330" spans="1:4" ht="13.5" customHeight="1" x14ac:dyDescent="0.25">
      <c r="A20330" s="51" t="s">
        <v>26116</v>
      </c>
      <c r="C20330" t="s">
        <v>26115</v>
      </c>
      <c r="D20330" s="3" t="s">
        <v>43</v>
      </c>
    </row>
    <row r="20331" spans="1:4" ht="13.5" customHeight="1" x14ac:dyDescent="0.25">
      <c r="A20331" s="51" t="s">
        <v>26117</v>
      </c>
      <c r="C20331" t="s">
        <v>26115</v>
      </c>
      <c r="D20331" s="3" t="s">
        <v>45</v>
      </c>
    </row>
    <row r="20332" spans="1:4" ht="13.5" customHeight="1" x14ac:dyDescent="0.25">
      <c r="A20332" s="51" t="s">
        <v>26118</v>
      </c>
      <c r="B20332" s="3" t="s">
        <v>39</v>
      </c>
      <c r="C20332" t="s">
        <v>26119</v>
      </c>
      <c r="D20332" s="3" t="s">
        <v>26120</v>
      </c>
    </row>
    <row r="20333" spans="1:4" ht="13.5" customHeight="1" x14ac:dyDescent="0.25">
      <c r="A20333" s="51" t="s">
        <v>26121</v>
      </c>
      <c r="C20333" t="s">
        <v>26119</v>
      </c>
      <c r="D20333" s="3" t="s">
        <v>43</v>
      </c>
    </row>
    <row r="20334" spans="1:4" ht="13.5" customHeight="1" x14ac:dyDescent="0.25">
      <c r="A20334" s="51" t="s">
        <v>26122</v>
      </c>
      <c r="C20334" t="s">
        <v>26119</v>
      </c>
      <c r="D20334" s="3" t="s">
        <v>45</v>
      </c>
    </row>
    <row r="20335" spans="1:4" ht="13.5" customHeight="1" x14ac:dyDescent="0.25">
      <c r="A20335" s="51" t="s">
        <v>26124</v>
      </c>
      <c r="B20335" s="3" t="s">
        <v>39</v>
      </c>
      <c r="C20335" t="s">
        <v>26123</v>
      </c>
      <c r="D20335" s="3" t="s">
        <v>50</v>
      </c>
    </row>
    <row r="20336" spans="1:4" ht="13.5" customHeight="1" x14ac:dyDescent="0.25">
      <c r="A20336" s="51" t="s">
        <v>26125</v>
      </c>
      <c r="C20336" t="s">
        <v>26123</v>
      </c>
      <c r="D20336" s="3" t="s">
        <v>43</v>
      </c>
    </row>
    <row r="20337" spans="1:4" ht="13.5" customHeight="1" x14ac:dyDescent="0.25">
      <c r="A20337" s="51" t="s">
        <v>26126</v>
      </c>
      <c r="C20337" t="s">
        <v>26123</v>
      </c>
      <c r="D20337" s="3" t="s">
        <v>45</v>
      </c>
    </row>
    <row r="20338" spans="1:4" ht="13.5" customHeight="1" x14ac:dyDescent="0.25">
      <c r="A20338" s="51" t="s">
        <v>26127</v>
      </c>
      <c r="C20338" t="s">
        <v>26128</v>
      </c>
      <c r="D20338" s="3" t="s">
        <v>19908</v>
      </c>
    </row>
    <row r="20339" spans="1:4" ht="13.5" customHeight="1" x14ac:dyDescent="0.25">
      <c r="A20339" s="51" t="s">
        <v>26129</v>
      </c>
      <c r="B20339" s="3" t="s">
        <v>39</v>
      </c>
      <c r="C20339" t="s">
        <v>26128</v>
      </c>
      <c r="D20339" s="3" t="s">
        <v>50</v>
      </c>
    </row>
    <row r="20340" spans="1:4" ht="13.5" customHeight="1" x14ac:dyDescent="0.25">
      <c r="A20340" s="51" t="s">
        <v>26130</v>
      </c>
      <c r="C20340" t="s">
        <v>26128</v>
      </c>
      <c r="D20340" s="3" t="s">
        <v>43</v>
      </c>
    </row>
    <row r="20341" spans="1:4" ht="13.5" customHeight="1" x14ac:dyDescent="0.25">
      <c r="A20341" s="51" t="s">
        <v>26131</v>
      </c>
      <c r="C20341" t="s">
        <v>26128</v>
      </c>
      <c r="D20341" s="3" t="s">
        <v>45</v>
      </c>
    </row>
    <row r="20342" spans="1:4" ht="13.5" customHeight="1" x14ac:dyDescent="0.25">
      <c r="A20342" s="51" t="s">
        <v>26132</v>
      </c>
      <c r="C20342" t="s">
        <v>26133</v>
      </c>
      <c r="D20342" s="3" t="s">
        <v>2190</v>
      </c>
    </row>
    <row r="20343" spans="1:4" ht="13.5" customHeight="1" x14ac:dyDescent="0.25">
      <c r="A20343" s="51" t="s">
        <v>26134</v>
      </c>
      <c r="C20343" t="s">
        <v>26133</v>
      </c>
      <c r="D20343" s="3" t="s">
        <v>9492</v>
      </c>
    </row>
    <row r="20344" spans="1:4" ht="13.5" customHeight="1" x14ac:dyDescent="0.25">
      <c r="A20344" s="51" t="s">
        <v>26135</v>
      </c>
      <c r="B20344" s="3" t="s">
        <v>39</v>
      </c>
      <c r="C20344" t="s">
        <v>26136</v>
      </c>
      <c r="D20344" s="3" t="s">
        <v>50</v>
      </c>
    </row>
    <row r="20345" spans="1:4" ht="13.5" customHeight="1" x14ac:dyDescent="0.25">
      <c r="A20345" s="51" t="s">
        <v>26137</v>
      </c>
      <c r="C20345" t="s">
        <v>26136</v>
      </c>
      <c r="D20345" s="3" t="s">
        <v>43</v>
      </c>
    </row>
    <row r="20346" spans="1:4" ht="13.5" customHeight="1" x14ac:dyDescent="0.25">
      <c r="A20346" s="51" t="s">
        <v>26138</v>
      </c>
      <c r="C20346" t="s">
        <v>26136</v>
      </c>
      <c r="D20346" s="3" t="s">
        <v>45</v>
      </c>
    </row>
    <row r="20347" spans="1:4" ht="13.5" customHeight="1" x14ac:dyDescent="0.25">
      <c r="A20347" s="51" t="s">
        <v>26139</v>
      </c>
      <c r="B20347" s="3" t="s">
        <v>39</v>
      </c>
      <c r="C20347" t="s">
        <v>26140</v>
      </c>
      <c r="D20347" s="3" t="s">
        <v>50</v>
      </c>
    </row>
    <row r="20348" spans="1:4" ht="13.5" customHeight="1" x14ac:dyDescent="0.25">
      <c r="A20348" s="51" t="s">
        <v>26141</v>
      </c>
      <c r="C20348" t="s">
        <v>26140</v>
      </c>
      <c r="D20348" s="3" t="s">
        <v>43</v>
      </c>
    </row>
    <row r="20349" spans="1:4" ht="13.5" customHeight="1" x14ac:dyDescent="0.25">
      <c r="A20349" s="51" t="s">
        <v>26142</v>
      </c>
      <c r="C20349" t="s">
        <v>26140</v>
      </c>
      <c r="D20349" s="3" t="s">
        <v>45</v>
      </c>
    </row>
    <row r="20350" spans="1:4" ht="13.5" customHeight="1" x14ac:dyDescent="0.25">
      <c r="A20350" s="51" t="s">
        <v>26143</v>
      </c>
      <c r="B20350" s="3" t="s">
        <v>39</v>
      </c>
      <c r="C20350" t="s">
        <v>26144</v>
      </c>
      <c r="D20350" s="3" t="s">
        <v>2190</v>
      </c>
    </row>
    <row r="20351" spans="1:4" ht="13.5" customHeight="1" x14ac:dyDescent="0.25">
      <c r="A20351" s="51" t="s">
        <v>26145</v>
      </c>
      <c r="C20351" t="s">
        <v>26144</v>
      </c>
      <c r="D20351" s="3" t="s">
        <v>43</v>
      </c>
    </row>
    <row r="20352" spans="1:4" ht="13.5" customHeight="1" x14ac:dyDescent="0.25">
      <c r="A20352" s="51" t="s">
        <v>26146</v>
      </c>
      <c r="C20352" t="s">
        <v>26144</v>
      </c>
      <c r="D20352" s="3" t="s">
        <v>45</v>
      </c>
    </row>
    <row r="20353" spans="1:4" ht="13.5" customHeight="1" x14ac:dyDescent="0.25">
      <c r="A20353" s="51" t="s">
        <v>31803</v>
      </c>
      <c r="B20353" s="3" t="s">
        <v>39</v>
      </c>
      <c r="C20353" t="s">
        <v>31166</v>
      </c>
      <c r="D20353" s="3" t="s">
        <v>50</v>
      </c>
    </row>
    <row r="20354" spans="1:4" ht="13.5" customHeight="1" x14ac:dyDescent="0.25">
      <c r="A20354" s="51" t="s">
        <v>31804</v>
      </c>
      <c r="C20354" t="s">
        <v>31166</v>
      </c>
      <c r="D20354" s="3" t="s">
        <v>43</v>
      </c>
    </row>
    <row r="20355" spans="1:4" ht="13.5" customHeight="1" x14ac:dyDescent="0.25">
      <c r="A20355" s="51" t="s">
        <v>31805</v>
      </c>
      <c r="C20355" t="s">
        <v>31166</v>
      </c>
      <c r="D20355" s="3" t="s">
        <v>45</v>
      </c>
    </row>
    <row r="20356" spans="1:4" ht="13.5" customHeight="1" x14ac:dyDescent="0.25">
      <c r="A20356" s="51" t="s">
        <v>26147</v>
      </c>
      <c r="C20356" t="s">
        <v>26148</v>
      </c>
      <c r="D20356" s="3" t="s">
        <v>50</v>
      </c>
    </row>
    <row r="20357" spans="1:4" ht="13.5" customHeight="1" x14ac:dyDescent="0.25">
      <c r="A20357" s="51" t="s">
        <v>26149</v>
      </c>
      <c r="B20357" s="3" t="s">
        <v>39</v>
      </c>
      <c r="C20357" t="s">
        <v>26150</v>
      </c>
      <c r="D20357" s="3" t="s">
        <v>50</v>
      </c>
    </row>
    <row r="20358" spans="1:4" ht="13.5" customHeight="1" x14ac:dyDescent="0.25">
      <c r="A20358" s="51" t="s">
        <v>26151</v>
      </c>
      <c r="C20358" t="s">
        <v>26150</v>
      </c>
      <c r="D20358" s="3" t="s">
        <v>43</v>
      </c>
    </row>
    <row r="20359" spans="1:4" ht="13.5" customHeight="1" x14ac:dyDescent="0.25">
      <c r="A20359" s="51" t="s">
        <v>26152</v>
      </c>
      <c r="C20359" t="s">
        <v>26150</v>
      </c>
      <c r="D20359" s="3" t="s">
        <v>45</v>
      </c>
    </row>
    <row r="20360" spans="1:4" ht="13.5" customHeight="1" x14ac:dyDescent="0.25">
      <c r="A20360" s="51" t="s">
        <v>26153</v>
      </c>
      <c r="B20360" s="3" t="s">
        <v>39</v>
      </c>
      <c r="C20360" t="s">
        <v>26154</v>
      </c>
      <c r="D20360" s="3" t="s">
        <v>50</v>
      </c>
    </row>
    <row r="20361" spans="1:4" ht="13.5" customHeight="1" x14ac:dyDescent="0.25">
      <c r="A20361" s="51" t="s">
        <v>26155</v>
      </c>
      <c r="C20361" t="s">
        <v>26154</v>
      </c>
      <c r="D20361" s="3" t="s">
        <v>43</v>
      </c>
    </row>
    <row r="20362" spans="1:4" ht="13.5" customHeight="1" x14ac:dyDescent="0.25">
      <c r="A20362" s="51" t="s">
        <v>26156</v>
      </c>
      <c r="C20362" t="s">
        <v>26154</v>
      </c>
      <c r="D20362" s="3" t="s">
        <v>45</v>
      </c>
    </row>
    <row r="20363" spans="1:4" ht="13.5" customHeight="1" x14ac:dyDescent="0.25">
      <c r="A20363" s="51" t="s">
        <v>26157</v>
      </c>
      <c r="B20363" s="3" t="s">
        <v>39</v>
      </c>
      <c r="C20363" t="s">
        <v>26158</v>
      </c>
      <c r="D20363" s="3" t="s">
        <v>50</v>
      </c>
    </row>
    <row r="20364" spans="1:4" ht="13.5" customHeight="1" x14ac:dyDescent="0.25">
      <c r="A20364" s="51" t="s">
        <v>26159</v>
      </c>
      <c r="C20364" t="s">
        <v>26158</v>
      </c>
      <c r="D20364" s="3" t="s">
        <v>43</v>
      </c>
    </row>
    <row r="20365" spans="1:4" ht="13.5" customHeight="1" x14ac:dyDescent="0.25">
      <c r="A20365" s="51" t="s">
        <v>26160</v>
      </c>
      <c r="C20365" t="s">
        <v>26158</v>
      </c>
      <c r="D20365" s="3" t="s">
        <v>45</v>
      </c>
    </row>
    <row r="20366" spans="1:4" ht="13.5" customHeight="1" x14ac:dyDescent="0.25">
      <c r="A20366" s="51" t="s">
        <v>26161</v>
      </c>
      <c r="B20366" s="3" t="s">
        <v>39</v>
      </c>
      <c r="C20366" t="s">
        <v>26162</v>
      </c>
      <c r="D20366" s="3" t="s">
        <v>50</v>
      </c>
    </row>
    <row r="20367" spans="1:4" ht="13.5" customHeight="1" x14ac:dyDescent="0.25">
      <c r="A20367" s="51" t="s">
        <v>26163</v>
      </c>
      <c r="C20367" t="s">
        <v>26162</v>
      </c>
      <c r="D20367" s="3" t="s">
        <v>43</v>
      </c>
    </row>
    <row r="20368" spans="1:4" ht="13.5" customHeight="1" x14ac:dyDescent="0.25">
      <c r="A20368" s="51" t="s">
        <v>26164</v>
      </c>
      <c r="C20368" t="s">
        <v>26162</v>
      </c>
      <c r="D20368" s="3" t="s">
        <v>45</v>
      </c>
    </row>
    <row r="20369" spans="1:5" ht="13.5" customHeight="1" x14ac:dyDescent="0.25">
      <c r="A20369" s="51" t="s">
        <v>26165</v>
      </c>
      <c r="C20369" t="s">
        <v>26166</v>
      </c>
      <c r="D20369" s="3" t="s">
        <v>7614</v>
      </c>
    </row>
    <row r="20370" spans="1:5" ht="13.5" customHeight="1" x14ac:dyDescent="0.25">
      <c r="A20370" s="51" t="s">
        <v>26167</v>
      </c>
      <c r="B20370" s="3" t="s">
        <v>39</v>
      </c>
      <c r="C20370" t="s">
        <v>26166</v>
      </c>
      <c r="D20370" s="3" t="s">
        <v>2190</v>
      </c>
    </row>
    <row r="20371" spans="1:5" ht="13.5" customHeight="1" x14ac:dyDescent="0.25">
      <c r="A20371" s="51" t="s">
        <v>26168</v>
      </c>
      <c r="C20371" t="s">
        <v>26166</v>
      </c>
      <c r="D20371" s="3" t="s">
        <v>43</v>
      </c>
    </row>
    <row r="20372" spans="1:5" ht="13.5" customHeight="1" x14ac:dyDescent="0.25">
      <c r="A20372" s="51" t="s">
        <v>26169</v>
      </c>
      <c r="C20372" t="s">
        <v>26166</v>
      </c>
      <c r="D20372" s="3" t="s">
        <v>45</v>
      </c>
    </row>
    <row r="20373" spans="1:5" ht="13.5" customHeight="1" x14ac:dyDescent="0.25">
      <c r="A20373" s="51" t="s">
        <v>26170</v>
      </c>
      <c r="C20373" t="s">
        <v>26171</v>
      </c>
      <c r="D20373" s="3" t="s">
        <v>3205</v>
      </c>
    </row>
    <row r="20374" spans="1:5" ht="13.5" customHeight="1" x14ac:dyDescent="0.25">
      <c r="A20374" s="51" t="s">
        <v>26172</v>
      </c>
      <c r="C20374" t="s">
        <v>26171</v>
      </c>
      <c r="D20374" s="3" t="s">
        <v>2190</v>
      </c>
    </row>
    <row r="20375" spans="1:5" ht="13.5" customHeight="1" x14ac:dyDescent="0.25">
      <c r="A20375" s="51" t="s">
        <v>26173</v>
      </c>
      <c r="B20375" s="3" t="s">
        <v>39</v>
      </c>
      <c r="C20375" t="s">
        <v>26174</v>
      </c>
      <c r="D20375" s="3" t="s">
        <v>2190</v>
      </c>
    </row>
    <row r="20376" spans="1:5" ht="13.5" customHeight="1" x14ac:dyDescent="0.25">
      <c r="A20376" s="51" t="s">
        <v>26175</v>
      </c>
      <c r="C20376" t="s">
        <v>26174</v>
      </c>
      <c r="D20376" s="3" t="s">
        <v>43</v>
      </c>
    </row>
    <row r="20377" spans="1:5" ht="13.5" customHeight="1" x14ac:dyDescent="0.25">
      <c r="A20377" s="51" t="s">
        <v>26176</v>
      </c>
      <c r="C20377" t="s">
        <v>26174</v>
      </c>
      <c r="D20377" s="3" t="s">
        <v>45</v>
      </c>
    </row>
    <row r="20378" spans="1:5" ht="13.5" customHeight="1" x14ac:dyDescent="0.25">
      <c r="A20378" s="51" t="s">
        <v>26177</v>
      </c>
      <c r="B20378" s="3" t="s">
        <v>39</v>
      </c>
      <c r="C20378" t="s">
        <v>26178</v>
      </c>
      <c r="D20378" s="3" t="s">
        <v>50</v>
      </c>
    </row>
    <row r="20379" spans="1:5" ht="13.5" customHeight="1" x14ac:dyDescent="0.25">
      <c r="A20379" s="51" t="s">
        <v>26179</v>
      </c>
      <c r="C20379" t="s">
        <v>26178</v>
      </c>
      <c r="D20379" s="3" t="s">
        <v>43</v>
      </c>
    </row>
    <row r="20380" spans="1:5" ht="13.5" customHeight="1" x14ac:dyDescent="0.25">
      <c r="A20380" s="51" t="s">
        <v>26180</v>
      </c>
      <c r="C20380" t="s">
        <v>26178</v>
      </c>
      <c r="D20380" s="3" t="s">
        <v>45</v>
      </c>
    </row>
    <row r="20381" spans="1:5" ht="13.5" customHeight="1" x14ac:dyDescent="0.25">
      <c r="A20381" s="51" t="s">
        <v>26181</v>
      </c>
      <c r="C20381" t="s">
        <v>26182</v>
      </c>
      <c r="D20381" s="3" t="s">
        <v>50</v>
      </c>
      <c r="E20381" s="3" t="s">
        <v>74</v>
      </c>
    </row>
    <row r="20382" spans="1:5" ht="13.5" customHeight="1" x14ac:dyDescent="0.25">
      <c r="A20382" s="51" t="s">
        <v>26183</v>
      </c>
      <c r="C20382" t="s">
        <v>26182</v>
      </c>
      <c r="D20382" s="3" t="s">
        <v>26184</v>
      </c>
    </row>
    <row r="20383" spans="1:5" ht="13.5" customHeight="1" x14ac:dyDescent="0.25">
      <c r="A20383" s="51" t="s">
        <v>32818</v>
      </c>
      <c r="C20383" t="s">
        <v>26182</v>
      </c>
      <c r="D20383" s="3" t="s">
        <v>2190</v>
      </c>
      <c r="E20383" s="3" t="s">
        <v>126</v>
      </c>
    </row>
    <row r="20384" spans="1:5" ht="13.5" customHeight="1" x14ac:dyDescent="0.25">
      <c r="A20384" s="51" t="s">
        <v>31806</v>
      </c>
      <c r="C20384" t="s">
        <v>31167</v>
      </c>
      <c r="D20384" s="3" t="s">
        <v>50</v>
      </c>
    </row>
    <row r="20385" spans="1:4" ht="13.5" customHeight="1" x14ac:dyDescent="0.25">
      <c r="A20385" s="51" t="s">
        <v>26185</v>
      </c>
      <c r="B20385" s="3" t="s">
        <v>39</v>
      </c>
      <c r="C20385" t="s">
        <v>26186</v>
      </c>
      <c r="D20385" s="3" t="s">
        <v>50</v>
      </c>
    </row>
    <row r="20386" spans="1:4" ht="13.5" customHeight="1" x14ac:dyDescent="0.25">
      <c r="A20386" s="51" t="s">
        <v>26187</v>
      </c>
      <c r="C20386" t="s">
        <v>26186</v>
      </c>
      <c r="D20386" s="3" t="s">
        <v>43</v>
      </c>
    </row>
    <row r="20387" spans="1:4" ht="13.5" customHeight="1" x14ac:dyDescent="0.25">
      <c r="A20387" s="51" t="s">
        <v>26188</v>
      </c>
      <c r="C20387" t="s">
        <v>26186</v>
      </c>
      <c r="D20387" s="3" t="s">
        <v>45</v>
      </c>
    </row>
    <row r="20388" spans="1:4" ht="13.5" customHeight="1" x14ac:dyDescent="0.25">
      <c r="A20388" s="51" t="s">
        <v>26189</v>
      </c>
      <c r="B20388" s="3" t="s">
        <v>39</v>
      </c>
      <c r="C20388" t="s">
        <v>26190</v>
      </c>
      <c r="D20388" s="3" t="s">
        <v>3364</v>
      </c>
    </row>
    <row r="20389" spans="1:4" ht="13.5" customHeight="1" x14ac:dyDescent="0.25">
      <c r="A20389" s="51" t="s">
        <v>30766</v>
      </c>
      <c r="C20389" t="s">
        <v>26190</v>
      </c>
      <c r="D20389" s="3" t="s">
        <v>43</v>
      </c>
    </row>
    <row r="20390" spans="1:4" ht="13.5" customHeight="1" x14ac:dyDescent="0.25">
      <c r="A20390" s="51" t="s">
        <v>30767</v>
      </c>
      <c r="C20390" t="s">
        <v>26190</v>
      </c>
      <c r="D20390" s="3" t="s">
        <v>45</v>
      </c>
    </row>
    <row r="20391" spans="1:4" ht="13.5" customHeight="1" x14ac:dyDescent="0.25">
      <c r="A20391" s="51" t="s">
        <v>26191</v>
      </c>
      <c r="B20391" s="3" t="s">
        <v>39</v>
      </c>
      <c r="C20391" t="s">
        <v>26192</v>
      </c>
      <c r="D20391" s="3" t="s">
        <v>213</v>
      </c>
    </row>
    <row r="20392" spans="1:4" ht="13.5" customHeight="1" x14ac:dyDescent="0.25">
      <c r="A20392" s="51" t="s">
        <v>26193</v>
      </c>
      <c r="C20392" t="s">
        <v>26192</v>
      </c>
      <c r="D20392" s="3" t="s">
        <v>43</v>
      </c>
    </row>
    <row r="20393" spans="1:4" ht="13.5" customHeight="1" x14ac:dyDescent="0.25">
      <c r="A20393" s="51" t="s">
        <v>26194</v>
      </c>
      <c r="C20393" t="s">
        <v>26192</v>
      </c>
      <c r="D20393" s="3" t="s">
        <v>45</v>
      </c>
    </row>
    <row r="20394" spans="1:4" ht="13.5" customHeight="1" x14ac:dyDescent="0.25">
      <c r="A20394" s="51" t="s">
        <v>26195</v>
      </c>
      <c r="C20394" t="s">
        <v>26196</v>
      </c>
      <c r="D20394" s="3" t="s">
        <v>50</v>
      </c>
    </row>
    <row r="20395" spans="1:4" ht="13.5" customHeight="1" x14ac:dyDescent="0.25">
      <c r="A20395" s="51" t="s">
        <v>26197</v>
      </c>
      <c r="C20395" t="s">
        <v>26198</v>
      </c>
      <c r="D20395" s="3" t="s">
        <v>2691</v>
      </c>
    </row>
    <row r="20396" spans="1:4" ht="13.5" customHeight="1" x14ac:dyDescent="0.25">
      <c r="A20396" s="51" t="s">
        <v>26199</v>
      </c>
      <c r="B20396" s="3" t="s">
        <v>39</v>
      </c>
      <c r="C20396" t="s">
        <v>26200</v>
      </c>
      <c r="D20396" s="3" t="s">
        <v>1343</v>
      </c>
    </row>
    <row r="20397" spans="1:4" ht="13.5" customHeight="1" x14ac:dyDescent="0.25">
      <c r="A20397" s="51" t="s">
        <v>26201</v>
      </c>
      <c r="C20397" t="s">
        <v>26200</v>
      </c>
      <c r="D20397" s="3" t="s">
        <v>43</v>
      </c>
    </row>
    <row r="20398" spans="1:4" ht="13.5" customHeight="1" x14ac:dyDescent="0.25">
      <c r="A20398" s="51" t="s">
        <v>26202</v>
      </c>
      <c r="C20398" t="s">
        <v>26200</v>
      </c>
      <c r="D20398" s="3" t="s">
        <v>45</v>
      </c>
    </row>
    <row r="20399" spans="1:4" ht="13.5" customHeight="1" x14ac:dyDescent="0.25">
      <c r="A20399" s="51" t="s">
        <v>26203</v>
      </c>
      <c r="B20399" s="3" t="s">
        <v>39</v>
      </c>
      <c r="C20399" t="s">
        <v>26204</v>
      </c>
      <c r="D20399" s="3" t="s">
        <v>657</v>
      </c>
    </row>
    <row r="20400" spans="1:4" ht="13.5" customHeight="1" x14ac:dyDescent="0.25">
      <c r="A20400" s="51" t="s">
        <v>26205</v>
      </c>
      <c r="C20400" t="s">
        <v>26204</v>
      </c>
      <c r="D20400" s="3" t="s">
        <v>43</v>
      </c>
    </row>
    <row r="20401" spans="1:5" ht="13.5" customHeight="1" x14ac:dyDescent="0.25">
      <c r="A20401" s="51" t="s">
        <v>26206</v>
      </c>
      <c r="C20401" t="s">
        <v>26204</v>
      </c>
      <c r="D20401" s="3" t="s">
        <v>45</v>
      </c>
    </row>
    <row r="20402" spans="1:5" ht="13.5" customHeight="1" x14ac:dyDescent="0.25">
      <c r="A20402" s="51" t="s">
        <v>26207</v>
      </c>
      <c r="B20402" s="3" t="s">
        <v>39</v>
      </c>
      <c r="C20402" t="s">
        <v>26208</v>
      </c>
      <c r="D20402" s="3" t="s">
        <v>50</v>
      </c>
    </row>
    <row r="20403" spans="1:5" ht="13.5" customHeight="1" x14ac:dyDescent="0.25">
      <c r="A20403" s="51" t="s">
        <v>26209</v>
      </c>
      <c r="C20403" t="s">
        <v>26208</v>
      </c>
      <c r="D20403" s="3" t="s">
        <v>43</v>
      </c>
    </row>
    <row r="20404" spans="1:5" ht="13.5" customHeight="1" x14ac:dyDescent="0.25">
      <c r="A20404" s="51" t="s">
        <v>26210</v>
      </c>
      <c r="C20404" t="s">
        <v>26208</v>
      </c>
      <c r="D20404" s="3" t="s">
        <v>45</v>
      </c>
    </row>
    <row r="20405" spans="1:5" ht="13.5" customHeight="1" x14ac:dyDescent="0.25">
      <c r="A20405" s="51" t="s">
        <v>26211</v>
      </c>
      <c r="B20405" s="3" t="s">
        <v>39</v>
      </c>
      <c r="C20405" t="s">
        <v>26212</v>
      </c>
      <c r="D20405" s="3" t="s">
        <v>50</v>
      </c>
      <c r="E20405" s="3" t="s">
        <v>74</v>
      </c>
    </row>
    <row r="20406" spans="1:5" ht="13.5" customHeight="1" x14ac:dyDescent="0.25">
      <c r="A20406" s="51" t="s">
        <v>26213</v>
      </c>
      <c r="C20406" t="s">
        <v>26212</v>
      </c>
      <c r="D20406" s="3" t="s">
        <v>43</v>
      </c>
      <c r="E20406" s="3" t="s">
        <v>74</v>
      </c>
    </row>
    <row r="20407" spans="1:5" ht="13.5" customHeight="1" x14ac:dyDescent="0.25">
      <c r="A20407" s="51" t="s">
        <v>26214</v>
      </c>
      <c r="C20407" t="s">
        <v>26212</v>
      </c>
      <c r="D20407" s="3" t="s">
        <v>45</v>
      </c>
      <c r="E20407" s="3" t="s">
        <v>74</v>
      </c>
    </row>
    <row r="20408" spans="1:5" ht="13.5" customHeight="1" x14ac:dyDescent="0.25">
      <c r="A20408" s="51" t="s">
        <v>32819</v>
      </c>
      <c r="B20408" s="3" t="s">
        <v>39</v>
      </c>
      <c r="C20408" t="s">
        <v>26212</v>
      </c>
      <c r="D20408" s="3" t="s">
        <v>2190</v>
      </c>
      <c r="E20408" s="3" t="s">
        <v>126</v>
      </c>
    </row>
    <row r="20409" spans="1:5" ht="13.5" customHeight="1" x14ac:dyDescent="0.25">
      <c r="A20409" s="51" t="s">
        <v>32820</v>
      </c>
      <c r="C20409" t="s">
        <v>26212</v>
      </c>
      <c r="D20409" s="3" t="s">
        <v>43</v>
      </c>
      <c r="E20409" s="3" t="s">
        <v>126</v>
      </c>
    </row>
    <row r="20410" spans="1:5" ht="13.5" customHeight="1" x14ac:dyDescent="0.25">
      <c r="A20410" s="51" t="s">
        <v>32821</v>
      </c>
      <c r="C20410" t="s">
        <v>26212</v>
      </c>
      <c r="D20410" s="3" t="s">
        <v>45</v>
      </c>
      <c r="E20410" s="3" t="s">
        <v>126</v>
      </c>
    </row>
    <row r="20411" spans="1:5" ht="13.5" customHeight="1" x14ac:dyDescent="0.25">
      <c r="A20411" s="51" t="s">
        <v>26215</v>
      </c>
      <c r="B20411" s="3" t="s">
        <v>39</v>
      </c>
      <c r="C20411" t="s">
        <v>26216</v>
      </c>
      <c r="D20411" s="3" t="s">
        <v>50</v>
      </c>
    </row>
    <row r="20412" spans="1:5" ht="13.5" customHeight="1" x14ac:dyDescent="0.25">
      <c r="A20412" s="51" t="s">
        <v>26217</v>
      </c>
      <c r="C20412" t="s">
        <v>26216</v>
      </c>
      <c r="D20412" s="3" t="s">
        <v>43</v>
      </c>
    </row>
    <row r="20413" spans="1:5" ht="13.5" customHeight="1" x14ac:dyDescent="0.25">
      <c r="A20413" s="51" t="s">
        <v>26218</v>
      </c>
      <c r="C20413" t="s">
        <v>26216</v>
      </c>
      <c r="D20413" s="3" t="s">
        <v>45</v>
      </c>
    </row>
    <row r="20414" spans="1:5" ht="13.5" customHeight="1" x14ac:dyDescent="0.25">
      <c r="A20414" s="51" t="s">
        <v>26219</v>
      </c>
      <c r="B20414" s="3" t="s">
        <v>39</v>
      </c>
      <c r="C20414" t="s">
        <v>26220</v>
      </c>
      <c r="D20414" s="3" t="s">
        <v>50</v>
      </c>
    </row>
    <row r="20415" spans="1:5" ht="13.5" customHeight="1" x14ac:dyDescent="0.25">
      <c r="A20415" s="51" t="s">
        <v>26221</v>
      </c>
      <c r="C20415" t="s">
        <v>26220</v>
      </c>
      <c r="D20415" s="3" t="s">
        <v>43</v>
      </c>
    </row>
    <row r="20416" spans="1:5" ht="13.5" customHeight="1" x14ac:dyDescent="0.25">
      <c r="A20416" s="51" t="s">
        <v>26222</v>
      </c>
      <c r="C20416" t="s">
        <v>26220</v>
      </c>
      <c r="D20416" s="3" t="s">
        <v>45</v>
      </c>
    </row>
    <row r="20417" spans="1:4" ht="13.5" customHeight="1" x14ac:dyDescent="0.25">
      <c r="A20417" s="51" t="s">
        <v>26223</v>
      </c>
      <c r="B20417" s="3" t="s">
        <v>39</v>
      </c>
      <c r="C20417" t="s">
        <v>26224</v>
      </c>
      <c r="D20417" s="3" t="s">
        <v>2190</v>
      </c>
    </row>
    <row r="20418" spans="1:4" ht="13.5" customHeight="1" x14ac:dyDescent="0.25">
      <c r="A20418" s="51" t="s">
        <v>26225</v>
      </c>
      <c r="C20418" t="s">
        <v>26224</v>
      </c>
      <c r="D20418" s="3" t="s">
        <v>43</v>
      </c>
    </row>
    <row r="20419" spans="1:4" ht="13.5" customHeight="1" x14ac:dyDescent="0.25">
      <c r="A20419" s="51" t="s">
        <v>26226</v>
      </c>
      <c r="C20419" t="s">
        <v>26224</v>
      </c>
      <c r="D20419" s="3" t="s">
        <v>45</v>
      </c>
    </row>
    <row r="20420" spans="1:4" ht="13.5" customHeight="1" x14ac:dyDescent="0.25">
      <c r="A20420" s="51" t="s">
        <v>26227</v>
      </c>
      <c r="B20420" s="3" t="s">
        <v>39</v>
      </c>
      <c r="C20420" t="s">
        <v>26228</v>
      </c>
      <c r="D20420" s="3" t="s">
        <v>50</v>
      </c>
    </row>
    <row r="20421" spans="1:4" ht="13.5" customHeight="1" x14ac:dyDescent="0.25">
      <c r="A20421" s="51" t="s">
        <v>26229</v>
      </c>
      <c r="C20421" t="s">
        <v>26228</v>
      </c>
      <c r="D20421" s="3" t="s">
        <v>43</v>
      </c>
    </row>
    <row r="20422" spans="1:4" ht="13.5" customHeight="1" x14ac:dyDescent="0.25">
      <c r="A20422" s="51" t="s">
        <v>26230</v>
      </c>
      <c r="C20422" t="s">
        <v>26228</v>
      </c>
      <c r="D20422" s="3" t="s">
        <v>45</v>
      </c>
    </row>
    <row r="20423" spans="1:4" ht="13.5" customHeight="1" x14ac:dyDescent="0.25">
      <c r="A20423" s="51" t="s">
        <v>26231</v>
      </c>
      <c r="B20423" s="3" t="s">
        <v>39</v>
      </c>
      <c r="C20423" t="s">
        <v>26232</v>
      </c>
      <c r="D20423" s="3" t="s">
        <v>50</v>
      </c>
    </row>
    <row r="20424" spans="1:4" ht="13.5" customHeight="1" x14ac:dyDescent="0.25">
      <c r="A20424" s="51" t="s">
        <v>26233</v>
      </c>
      <c r="C20424" t="s">
        <v>26232</v>
      </c>
      <c r="D20424" s="3" t="s">
        <v>43</v>
      </c>
    </row>
    <row r="20425" spans="1:4" ht="13.5" customHeight="1" x14ac:dyDescent="0.25">
      <c r="A20425" s="51" t="s">
        <v>26234</v>
      </c>
      <c r="C20425" t="s">
        <v>26232</v>
      </c>
      <c r="D20425" s="3" t="s">
        <v>45</v>
      </c>
    </row>
    <row r="20426" spans="1:4" ht="13.5" customHeight="1" x14ac:dyDescent="0.25">
      <c r="A20426" s="51" t="s">
        <v>26235</v>
      </c>
      <c r="C20426" t="s">
        <v>26236</v>
      </c>
      <c r="D20426" s="3" t="s">
        <v>2190</v>
      </c>
    </row>
    <row r="20427" spans="1:4" ht="13.5" customHeight="1" x14ac:dyDescent="0.25">
      <c r="A20427" s="51" t="s">
        <v>26237</v>
      </c>
      <c r="B20427" s="3" t="s">
        <v>39</v>
      </c>
      <c r="C20427" t="s">
        <v>26238</v>
      </c>
      <c r="D20427" s="3" t="s">
        <v>50</v>
      </c>
    </row>
    <row r="20428" spans="1:4" ht="13.5" customHeight="1" x14ac:dyDescent="0.25">
      <c r="A20428" s="51" t="s">
        <v>26239</v>
      </c>
      <c r="C20428" t="s">
        <v>26238</v>
      </c>
      <c r="D20428" s="3" t="s">
        <v>43</v>
      </c>
    </row>
    <row r="20429" spans="1:4" ht="13.5" customHeight="1" x14ac:dyDescent="0.25">
      <c r="A20429" s="51" t="s">
        <v>26240</v>
      </c>
      <c r="C20429" t="s">
        <v>26238</v>
      </c>
      <c r="D20429" s="3" t="s">
        <v>45</v>
      </c>
    </row>
    <row r="20430" spans="1:4" ht="13.5" customHeight="1" x14ac:dyDescent="0.25">
      <c r="A20430" s="51" t="s">
        <v>26241</v>
      </c>
      <c r="B20430" s="3" t="s">
        <v>39</v>
      </c>
      <c r="C20430" t="s">
        <v>26242</v>
      </c>
      <c r="D20430" s="3" t="s">
        <v>50</v>
      </c>
    </row>
    <row r="20431" spans="1:4" ht="13.5" customHeight="1" x14ac:dyDescent="0.25">
      <c r="A20431" s="51" t="s">
        <v>26243</v>
      </c>
      <c r="C20431" t="s">
        <v>26242</v>
      </c>
      <c r="D20431" s="3" t="s">
        <v>43</v>
      </c>
    </row>
    <row r="20432" spans="1:4" ht="13.5" customHeight="1" x14ac:dyDescent="0.25">
      <c r="A20432" s="51" t="s">
        <v>26244</v>
      </c>
      <c r="C20432" t="s">
        <v>26242</v>
      </c>
      <c r="D20432" s="3" t="s">
        <v>45</v>
      </c>
    </row>
    <row r="20433" spans="1:5" ht="13.5" customHeight="1" x14ac:dyDescent="0.25">
      <c r="A20433" s="51" t="s">
        <v>31807</v>
      </c>
      <c r="B20433" s="3" t="s">
        <v>39</v>
      </c>
      <c r="C20433" t="s">
        <v>26245</v>
      </c>
      <c r="D20433" s="3" t="s">
        <v>2190</v>
      </c>
    </row>
    <row r="20434" spans="1:5" ht="13.5" customHeight="1" x14ac:dyDescent="0.25">
      <c r="A20434" s="51" t="s">
        <v>31808</v>
      </c>
      <c r="C20434" t="s">
        <v>26245</v>
      </c>
      <c r="D20434" s="3" t="s">
        <v>43</v>
      </c>
    </row>
    <row r="20435" spans="1:5" ht="13.5" customHeight="1" x14ac:dyDescent="0.25">
      <c r="A20435" s="51" t="s">
        <v>31809</v>
      </c>
      <c r="C20435" t="s">
        <v>26245</v>
      </c>
      <c r="D20435" s="3" t="s">
        <v>45</v>
      </c>
    </row>
    <row r="20436" spans="1:5" ht="13.5" customHeight="1" x14ac:dyDescent="0.25">
      <c r="A20436" s="51" t="s">
        <v>26246</v>
      </c>
      <c r="C20436" t="s">
        <v>26247</v>
      </c>
      <c r="D20436" s="3" t="s">
        <v>26248</v>
      </c>
    </row>
    <row r="20437" spans="1:5" ht="13.5" customHeight="1" x14ac:dyDescent="0.25">
      <c r="A20437" s="51" t="s">
        <v>26249</v>
      </c>
      <c r="C20437" t="s">
        <v>26247</v>
      </c>
      <c r="D20437" s="3" t="s">
        <v>26250</v>
      </c>
    </row>
    <row r="20438" spans="1:5" ht="13.5" customHeight="1" x14ac:dyDescent="0.25">
      <c r="A20438" s="51" t="s">
        <v>26251</v>
      </c>
      <c r="C20438" t="s">
        <v>26247</v>
      </c>
      <c r="D20438" s="3" t="s">
        <v>26252</v>
      </c>
    </row>
    <row r="20439" spans="1:5" ht="13.5" customHeight="1" x14ac:dyDescent="0.25">
      <c r="A20439" s="51" t="s">
        <v>26253</v>
      </c>
      <c r="C20439" t="s">
        <v>26247</v>
      </c>
      <c r="D20439" s="3" t="s">
        <v>26254</v>
      </c>
    </row>
    <row r="20440" spans="1:5" ht="13.5" customHeight="1" x14ac:dyDescent="0.25">
      <c r="A20440" s="51" t="s">
        <v>26255</v>
      </c>
      <c r="C20440" t="s">
        <v>26247</v>
      </c>
      <c r="D20440" s="3" t="s">
        <v>26254</v>
      </c>
    </row>
    <row r="20441" spans="1:5" ht="13.5" customHeight="1" x14ac:dyDescent="0.25">
      <c r="A20441" s="51" t="s">
        <v>26256</v>
      </c>
      <c r="C20441" t="s">
        <v>26247</v>
      </c>
      <c r="D20441" s="3" t="s">
        <v>26257</v>
      </c>
    </row>
    <row r="20442" spans="1:5" ht="13.5" customHeight="1" x14ac:dyDescent="0.25">
      <c r="A20442" s="51" t="s">
        <v>26258</v>
      </c>
      <c r="C20442" t="s">
        <v>26259</v>
      </c>
      <c r="D20442" s="3" t="s">
        <v>2190</v>
      </c>
    </row>
    <row r="20443" spans="1:5" ht="13.5" customHeight="1" x14ac:dyDescent="0.25">
      <c r="A20443" s="51" t="s">
        <v>31810</v>
      </c>
      <c r="C20443" t="s">
        <v>31168</v>
      </c>
      <c r="D20443" s="3" t="s">
        <v>28611</v>
      </c>
    </row>
    <row r="20444" spans="1:5" ht="13.5" customHeight="1" x14ac:dyDescent="0.25">
      <c r="A20444" s="51" t="s">
        <v>32822</v>
      </c>
      <c r="C20444" t="s">
        <v>32174</v>
      </c>
      <c r="D20444" s="3" t="s">
        <v>194</v>
      </c>
      <c r="E20444" s="3" t="s">
        <v>126</v>
      </c>
    </row>
    <row r="20445" spans="1:5" ht="13.5" customHeight="1" x14ac:dyDescent="0.25">
      <c r="A20445" s="51" t="s">
        <v>32823</v>
      </c>
      <c r="C20445" t="s">
        <v>32174</v>
      </c>
      <c r="D20445" s="3" t="s">
        <v>21184</v>
      </c>
      <c r="E20445" s="3" t="s">
        <v>126</v>
      </c>
    </row>
    <row r="20446" spans="1:5" ht="13.5" customHeight="1" x14ac:dyDescent="0.25">
      <c r="A20446" s="51" t="s">
        <v>26260</v>
      </c>
      <c r="B20446" s="3" t="s">
        <v>39</v>
      </c>
      <c r="C20446" t="s">
        <v>26261</v>
      </c>
      <c r="D20446" s="3" t="s">
        <v>50</v>
      </c>
    </row>
    <row r="20447" spans="1:5" ht="13.5" customHeight="1" x14ac:dyDescent="0.25">
      <c r="A20447" s="51" t="s">
        <v>26262</v>
      </c>
      <c r="C20447" t="s">
        <v>26261</v>
      </c>
      <c r="D20447" s="3" t="s">
        <v>43</v>
      </c>
    </row>
    <row r="20448" spans="1:5" ht="13.5" customHeight="1" x14ac:dyDescent="0.25">
      <c r="A20448" s="51" t="s">
        <v>26263</v>
      </c>
      <c r="C20448" t="s">
        <v>26261</v>
      </c>
      <c r="D20448" s="3" t="s">
        <v>45</v>
      </c>
    </row>
    <row r="20449" spans="1:4" ht="13.5" customHeight="1" x14ac:dyDescent="0.25">
      <c r="A20449" s="51" t="s">
        <v>26264</v>
      </c>
      <c r="B20449" s="3" t="s">
        <v>39</v>
      </c>
      <c r="C20449" t="s">
        <v>26265</v>
      </c>
      <c r="D20449" s="3" t="s">
        <v>2190</v>
      </c>
    </row>
    <row r="20450" spans="1:4" ht="13.5" customHeight="1" x14ac:dyDescent="0.25">
      <c r="A20450" s="51" t="s">
        <v>26266</v>
      </c>
      <c r="C20450" t="s">
        <v>26265</v>
      </c>
      <c r="D20450" s="3" t="s">
        <v>43</v>
      </c>
    </row>
    <row r="20451" spans="1:4" ht="13.5" customHeight="1" x14ac:dyDescent="0.25">
      <c r="A20451" s="51" t="s">
        <v>26267</v>
      </c>
      <c r="C20451" t="s">
        <v>26265</v>
      </c>
      <c r="D20451" s="3" t="s">
        <v>45</v>
      </c>
    </row>
    <row r="20452" spans="1:4" ht="13.5" customHeight="1" x14ac:dyDescent="0.25">
      <c r="A20452" s="51" t="s">
        <v>26268</v>
      </c>
      <c r="B20452" s="3" t="s">
        <v>39</v>
      </c>
      <c r="C20452" t="s">
        <v>26269</v>
      </c>
      <c r="D20452" s="3" t="s">
        <v>2691</v>
      </c>
    </row>
    <row r="20453" spans="1:4" ht="13.5" customHeight="1" x14ac:dyDescent="0.25">
      <c r="A20453" s="51" t="s">
        <v>26270</v>
      </c>
      <c r="C20453" t="s">
        <v>26269</v>
      </c>
      <c r="D20453" s="3" t="s">
        <v>43</v>
      </c>
    </row>
    <row r="20454" spans="1:4" ht="13.5" customHeight="1" x14ac:dyDescent="0.25">
      <c r="A20454" s="51" t="s">
        <v>26271</v>
      </c>
      <c r="C20454" t="s">
        <v>26269</v>
      </c>
      <c r="D20454" s="3" t="s">
        <v>45</v>
      </c>
    </row>
    <row r="20455" spans="1:4" ht="13.5" customHeight="1" x14ac:dyDescent="0.25">
      <c r="A20455" s="51" t="s">
        <v>26272</v>
      </c>
      <c r="B20455" s="3" t="s">
        <v>39</v>
      </c>
      <c r="C20455" t="s">
        <v>26273</v>
      </c>
      <c r="D20455" s="3" t="s">
        <v>96</v>
      </c>
    </row>
    <row r="20456" spans="1:4" ht="13.5" customHeight="1" x14ac:dyDescent="0.25">
      <c r="A20456" s="51" t="s">
        <v>26274</v>
      </c>
      <c r="C20456" t="s">
        <v>26273</v>
      </c>
      <c r="D20456" s="3" t="s">
        <v>43</v>
      </c>
    </row>
    <row r="20457" spans="1:4" ht="13.5" customHeight="1" x14ac:dyDescent="0.25">
      <c r="A20457" s="51" t="s">
        <v>26275</v>
      </c>
      <c r="C20457" t="s">
        <v>26273</v>
      </c>
      <c r="D20457" s="3" t="s">
        <v>45</v>
      </c>
    </row>
    <row r="20458" spans="1:4" ht="13.5" customHeight="1" x14ac:dyDescent="0.25">
      <c r="A20458" s="51" t="s">
        <v>26276</v>
      </c>
      <c r="C20458" t="s">
        <v>26273</v>
      </c>
      <c r="D20458" s="3" t="s">
        <v>93</v>
      </c>
    </row>
    <row r="20459" spans="1:4" ht="13.5" customHeight="1" x14ac:dyDescent="0.25">
      <c r="A20459" s="51" t="s">
        <v>26277</v>
      </c>
      <c r="C20459" t="s">
        <v>26278</v>
      </c>
      <c r="D20459" s="3" t="s">
        <v>50</v>
      </c>
    </row>
    <row r="20460" spans="1:4" ht="13.5" customHeight="1" x14ac:dyDescent="0.25">
      <c r="A20460" s="51" t="s">
        <v>26279</v>
      </c>
      <c r="B20460" s="3" t="s">
        <v>39</v>
      </c>
      <c r="C20460" t="s">
        <v>26280</v>
      </c>
      <c r="D20460" s="3" t="s">
        <v>50</v>
      </c>
    </row>
    <row r="20461" spans="1:4" ht="13.5" customHeight="1" x14ac:dyDescent="0.25">
      <c r="A20461" s="51" t="s">
        <v>26281</v>
      </c>
      <c r="C20461" t="s">
        <v>26280</v>
      </c>
      <c r="D20461" s="3" t="s">
        <v>43</v>
      </c>
    </row>
    <row r="20462" spans="1:4" ht="13.5" customHeight="1" x14ac:dyDescent="0.25">
      <c r="A20462" s="51" t="s">
        <v>26282</v>
      </c>
      <c r="C20462" t="s">
        <v>26280</v>
      </c>
      <c r="D20462" s="3" t="s">
        <v>45</v>
      </c>
    </row>
    <row r="20463" spans="1:4" ht="13.5" customHeight="1" x14ac:dyDescent="0.25">
      <c r="A20463" s="51" t="s">
        <v>26283</v>
      </c>
      <c r="C20463" t="s">
        <v>26284</v>
      </c>
      <c r="D20463" s="3" t="s">
        <v>50</v>
      </c>
    </row>
    <row r="20464" spans="1:4" ht="13.5" customHeight="1" x14ac:dyDescent="0.25">
      <c r="A20464" s="51" t="s">
        <v>26285</v>
      </c>
      <c r="B20464" s="3" t="s">
        <v>39</v>
      </c>
      <c r="C20464" t="s">
        <v>26286</v>
      </c>
      <c r="D20464" s="3" t="s">
        <v>50</v>
      </c>
    </row>
    <row r="20465" spans="1:5" ht="13.5" customHeight="1" x14ac:dyDescent="0.25">
      <c r="A20465" s="51" t="s">
        <v>26287</v>
      </c>
      <c r="C20465" t="s">
        <v>26286</v>
      </c>
      <c r="D20465" s="3" t="s">
        <v>43</v>
      </c>
    </row>
    <row r="20466" spans="1:5" ht="13.5" customHeight="1" x14ac:dyDescent="0.25">
      <c r="A20466" s="51" t="s">
        <v>26288</v>
      </c>
      <c r="C20466" t="s">
        <v>26286</v>
      </c>
      <c r="D20466" s="3" t="s">
        <v>45</v>
      </c>
    </row>
    <row r="20467" spans="1:5" ht="13.5" customHeight="1" x14ac:dyDescent="0.25">
      <c r="A20467" s="51" t="s">
        <v>26289</v>
      </c>
      <c r="B20467" s="3" t="s">
        <v>39</v>
      </c>
      <c r="C20467" t="s">
        <v>26290</v>
      </c>
      <c r="D20467" s="3" t="s">
        <v>50</v>
      </c>
    </row>
    <row r="20468" spans="1:5" ht="13.5" customHeight="1" x14ac:dyDescent="0.25">
      <c r="A20468" s="51" t="s">
        <v>26291</v>
      </c>
      <c r="C20468" t="s">
        <v>26290</v>
      </c>
      <c r="D20468" s="3" t="s">
        <v>43</v>
      </c>
    </row>
    <row r="20469" spans="1:5" ht="13.5" customHeight="1" x14ac:dyDescent="0.25">
      <c r="A20469" s="51" t="s">
        <v>26292</v>
      </c>
      <c r="C20469" t="s">
        <v>26290</v>
      </c>
      <c r="D20469" s="3" t="s">
        <v>45</v>
      </c>
    </row>
    <row r="20470" spans="1:5" ht="13.5" customHeight="1" x14ac:dyDescent="0.25">
      <c r="A20470" s="51" t="s">
        <v>26293</v>
      </c>
      <c r="B20470" s="3" t="s">
        <v>39</v>
      </c>
      <c r="C20470" t="s">
        <v>26294</v>
      </c>
      <c r="D20470" s="3" t="s">
        <v>50</v>
      </c>
      <c r="E20470" s="3" t="s">
        <v>74</v>
      </c>
    </row>
    <row r="20471" spans="1:5" ht="13.5" customHeight="1" x14ac:dyDescent="0.25">
      <c r="A20471" s="51" t="s">
        <v>26295</v>
      </c>
      <c r="C20471" t="s">
        <v>26294</v>
      </c>
      <c r="D20471" s="3" t="s">
        <v>43</v>
      </c>
      <c r="E20471" s="3" t="s">
        <v>74</v>
      </c>
    </row>
    <row r="20472" spans="1:5" ht="13.5" customHeight="1" x14ac:dyDescent="0.25">
      <c r="A20472" s="51" t="s">
        <v>26296</v>
      </c>
      <c r="C20472" t="s">
        <v>26294</v>
      </c>
      <c r="D20472" s="3" t="s">
        <v>45</v>
      </c>
      <c r="E20472" s="3" t="s">
        <v>74</v>
      </c>
    </row>
    <row r="20473" spans="1:5" ht="13.5" customHeight="1" x14ac:dyDescent="0.25">
      <c r="A20473" s="51" t="s">
        <v>32824</v>
      </c>
      <c r="B20473" s="3" t="s">
        <v>39</v>
      </c>
      <c r="C20473" t="s">
        <v>26294</v>
      </c>
      <c r="D20473" s="3" t="s">
        <v>2190</v>
      </c>
      <c r="E20473" s="3" t="s">
        <v>126</v>
      </c>
    </row>
    <row r="20474" spans="1:5" ht="13.5" customHeight="1" x14ac:dyDescent="0.25">
      <c r="A20474" s="51" t="s">
        <v>32825</v>
      </c>
      <c r="C20474" t="s">
        <v>26294</v>
      </c>
      <c r="D20474" s="3" t="s">
        <v>43</v>
      </c>
      <c r="E20474" s="3" t="s">
        <v>126</v>
      </c>
    </row>
    <row r="20475" spans="1:5" ht="13.5" customHeight="1" x14ac:dyDescent="0.25">
      <c r="A20475" s="51" t="s">
        <v>32826</v>
      </c>
      <c r="C20475" t="s">
        <v>26294</v>
      </c>
      <c r="D20475" s="3" t="s">
        <v>45</v>
      </c>
      <c r="E20475" s="3" t="s">
        <v>126</v>
      </c>
    </row>
    <row r="20476" spans="1:5" ht="13.5" customHeight="1" x14ac:dyDescent="0.25">
      <c r="A20476" s="51" t="s">
        <v>26297</v>
      </c>
      <c r="B20476" s="3" t="s">
        <v>39</v>
      </c>
      <c r="C20476" t="s">
        <v>26298</v>
      </c>
      <c r="D20476" s="3" t="s">
        <v>50</v>
      </c>
    </row>
    <row r="20477" spans="1:5" ht="13.5" customHeight="1" x14ac:dyDescent="0.25">
      <c r="A20477" s="51" t="s">
        <v>26299</v>
      </c>
      <c r="C20477" t="s">
        <v>26298</v>
      </c>
      <c r="D20477" s="3" t="s">
        <v>43</v>
      </c>
    </row>
    <row r="20478" spans="1:5" ht="13.5" customHeight="1" x14ac:dyDescent="0.25">
      <c r="A20478" s="51" t="s">
        <v>26300</v>
      </c>
      <c r="C20478" t="s">
        <v>26298</v>
      </c>
      <c r="D20478" s="3" t="s">
        <v>45</v>
      </c>
    </row>
    <row r="20479" spans="1:5" ht="13.5" customHeight="1" x14ac:dyDescent="0.25">
      <c r="A20479" s="51" t="s">
        <v>26301</v>
      </c>
      <c r="C20479" t="s">
        <v>26302</v>
      </c>
      <c r="D20479" s="3" t="s">
        <v>2190</v>
      </c>
      <c r="E20479" s="3" t="s">
        <v>74</v>
      </c>
    </row>
    <row r="20480" spans="1:5" ht="13.5" customHeight="1" x14ac:dyDescent="0.25">
      <c r="A20480" s="51" t="s">
        <v>32827</v>
      </c>
      <c r="C20480" t="s">
        <v>32175</v>
      </c>
      <c r="D20480" s="3" t="s">
        <v>50</v>
      </c>
      <c r="E20480" s="3" t="s">
        <v>126</v>
      </c>
    </row>
    <row r="20481" spans="1:4" ht="13.5" customHeight="1" x14ac:dyDescent="0.25">
      <c r="A20481" s="51" t="s">
        <v>26303</v>
      </c>
      <c r="C20481" t="s">
        <v>26304</v>
      </c>
      <c r="D20481" s="3" t="s">
        <v>657</v>
      </c>
    </row>
    <row r="20482" spans="1:4" ht="13.5" customHeight="1" x14ac:dyDescent="0.25">
      <c r="A20482" s="51" t="s">
        <v>26305</v>
      </c>
      <c r="C20482" t="s">
        <v>26304</v>
      </c>
      <c r="D20482" s="3" t="s">
        <v>26306</v>
      </c>
    </row>
    <row r="20483" spans="1:4" ht="13.5" customHeight="1" x14ac:dyDescent="0.25">
      <c r="A20483" s="51" t="s">
        <v>26307</v>
      </c>
      <c r="C20483" t="s">
        <v>26304</v>
      </c>
      <c r="D20483" s="3" t="s">
        <v>26308</v>
      </c>
    </row>
    <row r="20484" spans="1:4" ht="13.5" customHeight="1" x14ac:dyDescent="0.25">
      <c r="A20484" s="51" t="s">
        <v>26309</v>
      </c>
      <c r="B20484" s="3" t="s">
        <v>39</v>
      </c>
      <c r="C20484" t="s">
        <v>26310</v>
      </c>
      <c r="D20484" s="3" t="s">
        <v>50</v>
      </c>
    </row>
    <row r="20485" spans="1:4" ht="13.5" customHeight="1" x14ac:dyDescent="0.25">
      <c r="A20485" s="51" t="s">
        <v>26311</v>
      </c>
      <c r="C20485" t="s">
        <v>26310</v>
      </c>
      <c r="D20485" s="3" t="s">
        <v>43</v>
      </c>
    </row>
    <row r="20486" spans="1:4" ht="13.5" customHeight="1" x14ac:dyDescent="0.25">
      <c r="A20486" s="51" t="s">
        <v>26312</v>
      </c>
      <c r="C20486" t="s">
        <v>26310</v>
      </c>
      <c r="D20486" s="3" t="s">
        <v>45</v>
      </c>
    </row>
    <row r="20487" spans="1:4" ht="13.5" customHeight="1" x14ac:dyDescent="0.25">
      <c r="A20487" s="51" t="s">
        <v>31811</v>
      </c>
      <c r="B20487" s="3" t="s">
        <v>39</v>
      </c>
      <c r="C20487" t="s">
        <v>31169</v>
      </c>
      <c r="D20487" s="3" t="s">
        <v>194</v>
      </c>
    </row>
    <row r="20488" spans="1:4" ht="13.5" customHeight="1" x14ac:dyDescent="0.25">
      <c r="A20488" s="51" t="s">
        <v>31812</v>
      </c>
      <c r="C20488" t="s">
        <v>31169</v>
      </c>
      <c r="D20488" s="3" t="s">
        <v>43</v>
      </c>
    </row>
    <row r="20489" spans="1:4" ht="13.5" customHeight="1" x14ac:dyDescent="0.25">
      <c r="A20489" s="51" t="s">
        <v>31813</v>
      </c>
      <c r="C20489" t="s">
        <v>31169</v>
      </c>
      <c r="D20489" s="3" t="s">
        <v>45</v>
      </c>
    </row>
    <row r="20490" spans="1:4" ht="13.5" customHeight="1" x14ac:dyDescent="0.25">
      <c r="A20490" s="51" t="s">
        <v>26313</v>
      </c>
      <c r="B20490" s="3" t="s">
        <v>39</v>
      </c>
      <c r="C20490" t="s">
        <v>26314</v>
      </c>
      <c r="D20490" s="3" t="s">
        <v>50</v>
      </c>
    </row>
    <row r="20491" spans="1:4" ht="13.5" customHeight="1" x14ac:dyDescent="0.25">
      <c r="A20491" s="51" t="s">
        <v>26315</v>
      </c>
      <c r="C20491" t="s">
        <v>26314</v>
      </c>
      <c r="D20491" s="3" t="s">
        <v>43</v>
      </c>
    </row>
    <row r="20492" spans="1:4" ht="13.5" customHeight="1" x14ac:dyDescent="0.25">
      <c r="A20492" s="51" t="s">
        <v>26316</v>
      </c>
      <c r="C20492" t="s">
        <v>26314</v>
      </c>
      <c r="D20492" s="3" t="s">
        <v>45</v>
      </c>
    </row>
    <row r="20493" spans="1:4" ht="13.5" customHeight="1" x14ac:dyDescent="0.25">
      <c r="A20493" s="51" t="s">
        <v>26317</v>
      </c>
      <c r="B20493" s="3" t="s">
        <v>39</v>
      </c>
      <c r="C20493" t="s">
        <v>26318</v>
      </c>
      <c r="D20493" s="3" t="s">
        <v>50</v>
      </c>
    </row>
    <row r="20494" spans="1:4" ht="13.5" customHeight="1" x14ac:dyDescent="0.25">
      <c r="A20494" s="51" t="s">
        <v>26319</v>
      </c>
      <c r="C20494" t="s">
        <v>26318</v>
      </c>
      <c r="D20494" s="3" t="s">
        <v>43</v>
      </c>
    </row>
    <row r="20495" spans="1:4" ht="13.5" customHeight="1" x14ac:dyDescent="0.25">
      <c r="A20495" s="51" t="s">
        <v>26320</v>
      </c>
      <c r="C20495" t="s">
        <v>26318</v>
      </c>
      <c r="D20495" s="3" t="s">
        <v>45</v>
      </c>
    </row>
    <row r="20496" spans="1:4" ht="13.5" customHeight="1" x14ac:dyDescent="0.25">
      <c r="A20496" s="51" t="s">
        <v>26321</v>
      </c>
      <c r="C20496" t="s">
        <v>26318</v>
      </c>
      <c r="D20496" s="3" t="s">
        <v>1645</v>
      </c>
    </row>
    <row r="20497" spans="1:4" ht="13.5" customHeight="1" x14ac:dyDescent="0.25">
      <c r="A20497" s="51" t="s">
        <v>26322</v>
      </c>
      <c r="B20497" s="3" t="s">
        <v>39</v>
      </c>
      <c r="C20497" t="s">
        <v>26323</v>
      </c>
      <c r="D20497" s="3" t="s">
        <v>50</v>
      </c>
    </row>
    <row r="20498" spans="1:4" ht="13.5" customHeight="1" x14ac:dyDescent="0.25">
      <c r="A20498" s="51" t="s">
        <v>26324</v>
      </c>
      <c r="C20498" t="s">
        <v>26323</v>
      </c>
      <c r="D20498" s="3" t="s">
        <v>43</v>
      </c>
    </row>
    <row r="20499" spans="1:4" ht="13.5" customHeight="1" x14ac:dyDescent="0.25">
      <c r="A20499" s="51" t="s">
        <v>26325</v>
      </c>
      <c r="C20499" t="s">
        <v>26323</v>
      </c>
      <c r="D20499" s="3" t="s">
        <v>45</v>
      </c>
    </row>
    <row r="20500" spans="1:4" ht="13.5" customHeight="1" x14ac:dyDescent="0.25">
      <c r="A20500" s="51" t="s">
        <v>26326</v>
      </c>
      <c r="B20500" s="3" t="s">
        <v>39</v>
      </c>
      <c r="C20500" t="s">
        <v>26327</v>
      </c>
      <c r="D20500" s="3" t="s">
        <v>213</v>
      </c>
    </row>
    <row r="20501" spans="1:4" ht="13.5" customHeight="1" x14ac:dyDescent="0.25">
      <c r="A20501" s="51" t="s">
        <v>26328</v>
      </c>
      <c r="C20501" t="s">
        <v>26327</v>
      </c>
      <c r="D20501" s="3" t="s">
        <v>43</v>
      </c>
    </row>
    <row r="20502" spans="1:4" ht="13.5" customHeight="1" x14ac:dyDescent="0.25">
      <c r="A20502" s="51" t="s">
        <v>26329</v>
      </c>
      <c r="C20502" t="s">
        <v>26327</v>
      </c>
      <c r="D20502" s="3" t="s">
        <v>45</v>
      </c>
    </row>
    <row r="20503" spans="1:4" ht="13.5" customHeight="1" x14ac:dyDescent="0.25">
      <c r="A20503" s="51" t="s">
        <v>26330</v>
      </c>
      <c r="B20503" s="3" t="s">
        <v>39</v>
      </c>
      <c r="C20503" t="s">
        <v>26331</v>
      </c>
      <c r="D20503" s="3" t="s">
        <v>50</v>
      </c>
    </row>
    <row r="20504" spans="1:4" ht="13.5" customHeight="1" x14ac:dyDescent="0.25">
      <c r="A20504" s="51" t="s">
        <v>26332</v>
      </c>
      <c r="C20504" t="s">
        <v>26331</v>
      </c>
      <c r="D20504" s="3" t="s">
        <v>43</v>
      </c>
    </row>
    <row r="20505" spans="1:4" ht="13.5" customHeight="1" x14ac:dyDescent="0.25">
      <c r="A20505" s="51" t="s">
        <v>26333</v>
      </c>
      <c r="C20505" t="s">
        <v>26331</v>
      </c>
      <c r="D20505" s="3" t="s">
        <v>45</v>
      </c>
    </row>
    <row r="20506" spans="1:4" ht="13.5" customHeight="1" x14ac:dyDescent="0.25">
      <c r="A20506" s="51" t="s">
        <v>26334</v>
      </c>
      <c r="B20506" s="3" t="s">
        <v>39</v>
      </c>
      <c r="C20506" t="s">
        <v>26335</v>
      </c>
      <c r="D20506" s="3" t="s">
        <v>50</v>
      </c>
    </row>
    <row r="20507" spans="1:4" ht="13.5" customHeight="1" x14ac:dyDescent="0.25">
      <c r="A20507" s="51" t="s">
        <v>26336</v>
      </c>
      <c r="C20507" t="s">
        <v>26335</v>
      </c>
      <c r="D20507" s="3" t="s">
        <v>43</v>
      </c>
    </row>
    <row r="20508" spans="1:4" ht="13.5" customHeight="1" x14ac:dyDescent="0.25">
      <c r="A20508" s="51" t="s">
        <v>26337</v>
      </c>
      <c r="C20508" t="s">
        <v>26335</v>
      </c>
      <c r="D20508" s="3" t="s">
        <v>45</v>
      </c>
    </row>
    <row r="20509" spans="1:4" ht="13.5" customHeight="1" x14ac:dyDescent="0.25">
      <c r="A20509" s="51" t="s">
        <v>26338</v>
      </c>
      <c r="B20509" s="3" t="s">
        <v>39</v>
      </c>
      <c r="C20509" t="s">
        <v>26339</v>
      </c>
      <c r="D20509" s="3" t="s">
        <v>50</v>
      </c>
    </row>
    <row r="20510" spans="1:4" ht="13.5" customHeight="1" x14ac:dyDescent="0.25">
      <c r="A20510" s="51" t="s">
        <v>26340</v>
      </c>
      <c r="C20510" t="s">
        <v>26339</v>
      </c>
      <c r="D20510" s="3" t="s">
        <v>43</v>
      </c>
    </row>
    <row r="20511" spans="1:4" ht="13.5" customHeight="1" x14ac:dyDescent="0.25">
      <c r="A20511" s="51" t="s">
        <v>26341</v>
      </c>
      <c r="C20511" t="s">
        <v>26339</v>
      </c>
      <c r="D20511" s="3" t="s">
        <v>45</v>
      </c>
    </row>
    <row r="20512" spans="1:4" ht="13.5" customHeight="1" x14ac:dyDescent="0.25">
      <c r="A20512" s="51" t="s">
        <v>26342</v>
      </c>
      <c r="C20512" t="s">
        <v>26343</v>
      </c>
      <c r="D20512" s="3" t="s">
        <v>26344</v>
      </c>
    </row>
    <row r="20513" spans="1:4" ht="13.5" customHeight="1" x14ac:dyDescent="0.25">
      <c r="A20513" s="51" t="s">
        <v>26345</v>
      </c>
      <c r="C20513" t="s">
        <v>26343</v>
      </c>
      <c r="D20513" s="3" t="s">
        <v>26346</v>
      </c>
    </row>
    <row r="20514" spans="1:4" ht="13.5" customHeight="1" x14ac:dyDescent="0.25">
      <c r="A20514" s="51" t="s">
        <v>26347</v>
      </c>
      <c r="C20514" t="s">
        <v>26343</v>
      </c>
      <c r="D20514" s="3" t="s">
        <v>26348</v>
      </c>
    </row>
    <row r="20515" spans="1:4" ht="13.5" customHeight="1" x14ac:dyDescent="0.25">
      <c r="A20515" s="51" t="s">
        <v>26349</v>
      </c>
      <c r="C20515" t="s">
        <v>26343</v>
      </c>
      <c r="D20515" s="3" t="s">
        <v>26350</v>
      </c>
    </row>
    <row r="20516" spans="1:4" ht="13.5" customHeight="1" x14ac:dyDescent="0.25">
      <c r="A20516" s="51" t="s">
        <v>26351</v>
      </c>
      <c r="C20516" t="s">
        <v>26343</v>
      </c>
      <c r="D20516" s="3" t="s">
        <v>26352</v>
      </c>
    </row>
    <row r="20517" spans="1:4" ht="13.5" customHeight="1" x14ac:dyDescent="0.25">
      <c r="A20517" s="51" t="s">
        <v>26353</v>
      </c>
      <c r="C20517" t="s">
        <v>26343</v>
      </c>
      <c r="D20517" s="3" t="s">
        <v>26354</v>
      </c>
    </row>
    <row r="20518" spans="1:4" ht="13.5" customHeight="1" x14ac:dyDescent="0.25">
      <c r="A20518" s="51" t="s">
        <v>26355</v>
      </c>
      <c r="C20518" t="s">
        <v>26343</v>
      </c>
      <c r="D20518" s="3" t="s">
        <v>26356</v>
      </c>
    </row>
    <row r="20519" spans="1:4" ht="13.5" customHeight="1" x14ac:dyDescent="0.25">
      <c r="A20519" s="51" t="s">
        <v>26357</v>
      </c>
      <c r="C20519" t="s">
        <v>26343</v>
      </c>
      <c r="D20519" s="3" t="s">
        <v>26358</v>
      </c>
    </row>
    <row r="20520" spans="1:4" ht="13.5" customHeight="1" x14ac:dyDescent="0.25">
      <c r="A20520" s="51" t="s">
        <v>30768</v>
      </c>
      <c r="C20520" t="s">
        <v>26343</v>
      </c>
      <c r="D20520" s="3" t="s">
        <v>26792</v>
      </c>
    </row>
    <row r="20521" spans="1:4" ht="13.5" customHeight="1" x14ac:dyDescent="0.25">
      <c r="A20521" s="51" t="s">
        <v>30769</v>
      </c>
      <c r="C20521" t="s">
        <v>26343</v>
      </c>
      <c r="D20521" s="3" t="s">
        <v>30218</v>
      </c>
    </row>
    <row r="20522" spans="1:4" ht="13.5" customHeight="1" x14ac:dyDescent="0.25">
      <c r="A20522" s="51" t="s">
        <v>30770</v>
      </c>
      <c r="C20522" t="s">
        <v>26343</v>
      </c>
      <c r="D20522" s="3" t="s">
        <v>28473</v>
      </c>
    </row>
    <row r="20523" spans="1:4" ht="13.5" customHeight="1" x14ac:dyDescent="0.25">
      <c r="A20523" s="51" t="s">
        <v>30771</v>
      </c>
      <c r="C20523" t="s">
        <v>26343</v>
      </c>
      <c r="D20523" s="3" t="s">
        <v>28477</v>
      </c>
    </row>
    <row r="20524" spans="1:4" ht="13.5" customHeight="1" x14ac:dyDescent="0.25">
      <c r="A20524" s="51" t="s">
        <v>30772</v>
      </c>
      <c r="C20524" t="s">
        <v>26343</v>
      </c>
      <c r="D20524" s="3" t="s">
        <v>30219</v>
      </c>
    </row>
    <row r="20525" spans="1:4" ht="13.5" customHeight="1" x14ac:dyDescent="0.25">
      <c r="A20525" s="51" t="s">
        <v>26359</v>
      </c>
      <c r="C20525" t="s">
        <v>26343</v>
      </c>
      <c r="D20525" s="3" t="s">
        <v>26360</v>
      </c>
    </row>
    <row r="20526" spans="1:4" ht="13.5" customHeight="1" x14ac:dyDescent="0.25">
      <c r="A20526" s="51" t="s">
        <v>26361</v>
      </c>
      <c r="C20526" t="s">
        <v>26343</v>
      </c>
      <c r="D20526" s="3" t="s">
        <v>26362</v>
      </c>
    </row>
    <row r="20527" spans="1:4" ht="13.5" customHeight="1" x14ac:dyDescent="0.25">
      <c r="A20527" s="51" t="s">
        <v>26363</v>
      </c>
      <c r="C20527" t="s">
        <v>26364</v>
      </c>
      <c r="D20527" s="3" t="s">
        <v>50</v>
      </c>
    </row>
    <row r="20528" spans="1:4" ht="13.5" customHeight="1" x14ac:dyDescent="0.25">
      <c r="A20528" s="51" t="s">
        <v>26366</v>
      </c>
      <c r="C20528" t="s">
        <v>26365</v>
      </c>
      <c r="D20528" s="3" t="s">
        <v>4737</v>
      </c>
    </row>
    <row r="20529" spans="1:5" ht="13.5" customHeight="1" x14ac:dyDescent="0.25">
      <c r="A20529" s="51" t="s">
        <v>26367</v>
      </c>
      <c r="B20529" s="3" t="s">
        <v>39</v>
      </c>
      <c r="C20529" t="s">
        <v>26368</v>
      </c>
      <c r="D20529" s="3" t="s">
        <v>50</v>
      </c>
    </row>
    <row r="20530" spans="1:5" ht="13.5" customHeight="1" x14ac:dyDescent="0.25">
      <c r="A20530" s="51" t="s">
        <v>26369</v>
      </c>
      <c r="C20530" t="s">
        <v>26368</v>
      </c>
      <c r="D20530" s="3" t="s">
        <v>43</v>
      </c>
    </row>
    <row r="20531" spans="1:5" ht="13.5" customHeight="1" x14ac:dyDescent="0.25">
      <c r="A20531" s="51" t="s">
        <v>26370</v>
      </c>
      <c r="C20531" t="s">
        <v>26368</v>
      </c>
      <c r="D20531" s="3" t="s">
        <v>45</v>
      </c>
    </row>
    <row r="20532" spans="1:5" ht="13.5" customHeight="1" x14ac:dyDescent="0.25">
      <c r="A20532" s="51" t="s">
        <v>26371</v>
      </c>
      <c r="C20532" t="s">
        <v>30220</v>
      </c>
      <c r="D20532" s="3" t="s">
        <v>5934</v>
      </c>
    </row>
    <row r="20533" spans="1:5" ht="13.5" customHeight="1" x14ac:dyDescent="0.25">
      <c r="A20533" s="51" t="s">
        <v>26372</v>
      </c>
      <c r="C20533" t="s">
        <v>26373</v>
      </c>
      <c r="D20533" s="3" t="s">
        <v>23847</v>
      </c>
      <c r="E20533" s="3" t="s">
        <v>74</v>
      </c>
    </row>
    <row r="20534" spans="1:5" ht="13.5" customHeight="1" x14ac:dyDescent="0.25">
      <c r="A20534" s="51" t="s">
        <v>26374</v>
      </c>
      <c r="B20534" s="3" t="s">
        <v>39</v>
      </c>
      <c r="C20534" t="s">
        <v>26373</v>
      </c>
      <c r="D20534" s="3" t="s">
        <v>50</v>
      </c>
      <c r="E20534" s="3" t="s">
        <v>74</v>
      </c>
    </row>
    <row r="20535" spans="1:5" ht="13.5" customHeight="1" x14ac:dyDescent="0.25">
      <c r="A20535" s="51" t="s">
        <v>26375</v>
      </c>
      <c r="C20535" t="s">
        <v>26373</v>
      </c>
      <c r="D20535" s="3" t="s">
        <v>43</v>
      </c>
      <c r="E20535" s="3" t="s">
        <v>74</v>
      </c>
    </row>
    <row r="20536" spans="1:5" ht="13.5" customHeight="1" x14ac:dyDescent="0.25">
      <c r="A20536" s="51" t="s">
        <v>26376</v>
      </c>
      <c r="C20536" t="s">
        <v>26373</v>
      </c>
      <c r="D20536" s="3" t="s">
        <v>45</v>
      </c>
      <c r="E20536" s="3" t="s">
        <v>74</v>
      </c>
    </row>
    <row r="20537" spans="1:5" ht="13.5" customHeight="1" x14ac:dyDescent="0.25">
      <c r="A20537" s="51" t="s">
        <v>26377</v>
      </c>
      <c r="B20537" s="3" t="s">
        <v>39</v>
      </c>
      <c r="C20537" t="s">
        <v>26378</v>
      </c>
      <c r="D20537" s="3" t="s">
        <v>50</v>
      </c>
    </row>
    <row r="20538" spans="1:5" ht="13.5" customHeight="1" x14ac:dyDescent="0.25">
      <c r="A20538" s="51" t="s">
        <v>26379</v>
      </c>
      <c r="C20538" t="s">
        <v>26378</v>
      </c>
      <c r="D20538" s="3" t="s">
        <v>43</v>
      </c>
    </row>
    <row r="20539" spans="1:5" ht="13.5" customHeight="1" x14ac:dyDescent="0.25">
      <c r="A20539" s="51" t="s">
        <v>26380</v>
      </c>
      <c r="C20539" t="s">
        <v>26378</v>
      </c>
      <c r="D20539" s="3" t="s">
        <v>45</v>
      </c>
    </row>
    <row r="20540" spans="1:5" ht="13.5" customHeight="1" x14ac:dyDescent="0.25">
      <c r="A20540" s="51" t="s">
        <v>26381</v>
      </c>
      <c r="C20540" t="s">
        <v>26382</v>
      </c>
      <c r="D20540" s="3" t="s">
        <v>194</v>
      </c>
    </row>
    <row r="20541" spans="1:5" ht="13.5" customHeight="1" x14ac:dyDescent="0.25">
      <c r="A20541" s="51" t="s">
        <v>26383</v>
      </c>
      <c r="C20541" t="s">
        <v>26384</v>
      </c>
      <c r="D20541" s="3" t="s">
        <v>50</v>
      </c>
    </row>
    <row r="20542" spans="1:5" ht="13.5" customHeight="1" x14ac:dyDescent="0.25">
      <c r="A20542" s="51" t="s">
        <v>26385</v>
      </c>
      <c r="B20542" s="3" t="s">
        <v>39</v>
      </c>
      <c r="C20542" t="s">
        <v>26386</v>
      </c>
      <c r="D20542" s="3" t="s">
        <v>2775</v>
      </c>
    </row>
    <row r="20543" spans="1:5" ht="13.5" customHeight="1" x14ac:dyDescent="0.25">
      <c r="A20543" s="51" t="s">
        <v>26387</v>
      </c>
      <c r="C20543" t="s">
        <v>26386</v>
      </c>
      <c r="D20543" s="3" t="s">
        <v>43</v>
      </c>
    </row>
    <row r="20544" spans="1:5" ht="13.5" customHeight="1" x14ac:dyDescent="0.25">
      <c r="A20544" s="51" t="s">
        <v>26388</v>
      </c>
      <c r="C20544" t="s">
        <v>26386</v>
      </c>
      <c r="D20544" s="3" t="s">
        <v>45</v>
      </c>
    </row>
    <row r="20545" spans="1:5" ht="13.5" customHeight="1" x14ac:dyDescent="0.25">
      <c r="A20545" s="51" t="s">
        <v>26389</v>
      </c>
      <c r="B20545" s="3" t="s">
        <v>39</v>
      </c>
      <c r="C20545" t="s">
        <v>26390</v>
      </c>
      <c r="D20545" s="3" t="s">
        <v>50</v>
      </c>
    </row>
    <row r="20546" spans="1:5" ht="13.5" customHeight="1" x14ac:dyDescent="0.25">
      <c r="A20546" s="51" t="s">
        <v>26391</v>
      </c>
      <c r="C20546" t="s">
        <v>26390</v>
      </c>
      <c r="D20546" s="3" t="s">
        <v>43</v>
      </c>
    </row>
    <row r="20547" spans="1:5" ht="13.5" customHeight="1" x14ac:dyDescent="0.25">
      <c r="A20547" s="51" t="s">
        <v>26392</v>
      </c>
      <c r="C20547" t="s">
        <v>26390</v>
      </c>
      <c r="D20547" s="3" t="s">
        <v>45</v>
      </c>
    </row>
    <row r="20548" spans="1:5" ht="13.5" customHeight="1" x14ac:dyDescent="0.25">
      <c r="A20548" s="51" t="s">
        <v>26393</v>
      </c>
      <c r="B20548" s="3" t="s">
        <v>39</v>
      </c>
      <c r="C20548" t="s">
        <v>26394</v>
      </c>
      <c r="D20548" s="3" t="s">
        <v>2775</v>
      </c>
    </row>
    <row r="20549" spans="1:5" ht="13.5" customHeight="1" x14ac:dyDescent="0.25">
      <c r="A20549" s="51" t="s">
        <v>26395</v>
      </c>
      <c r="C20549" t="s">
        <v>26394</v>
      </c>
      <c r="D20549" s="3" t="s">
        <v>43</v>
      </c>
    </row>
    <row r="20550" spans="1:5" ht="13.5" customHeight="1" x14ac:dyDescent="0.25">
      <c r="A20550" s="51" t="s">
        <v>26396</v>
      </c>
      <c r="C20550" t="s">
        <v>26394</v>
      </c>
      <c r="D20550" s="3" t="s">
        <v>45</v>
      </c>
    </row>
    <row r="20551" spans="1:5" ht="13.5" customHeight="1" x14ac:dyDescent="0.25">
      <c r="A20551" s="51" t="s">
        <v>26397</v>
      </c>
      <c r="B20551" s="3" t="s">
        <v>39</v>
      </c>
      <c r="C20551" t="s">
        <v>26398</v>
      </c>
      <c r="D20551" s="3" t="s">
        <v>2775</v>
      </c>
    </row>
    <row r="20552" spans="1:5" ht="13.5" customHeight="1" x14ac:dyDescent="0.25">
      <c r="A20552" s="51" t="s">
        <v>26399</v>
      </c>
      <c r="C20552" t="s">
        <v>26398</v>
      </c>
      <c r="D20552" s="3" t="s">
        <v>43</v>
      </c>
    </row>
    <row r="20553" spans="1:5" ht="13.5" customHeight="1" x14ac:dyDescent="0.25">
      <c r="A20553" s="51" t="s">
        <v>26400</v>
      </c>
      <c r="C20553" t="s">
        <v>26398</v>
      </c>
      <c r="D20553" s="3" t="s">
        <v>45</v>
      </c>
    </row>
    <row r="20554" spans="1:5" ht="13.5" customHeight="1" x14ac:dyDescent="0.25">
      <c r="A20554" s="51" t="s">
        <v>26401</v>
      </c>
      <c r="C20554" t="s">
        <v>26402</v>
      </c>
      <c r="D20554" s="3" t="s">
        <v>50</v>
      </c>
      <c r="E20554" s="3" t="s">
        <v>74</v>
      </c>
    </row>
    <row r="20555" spans="1:5" ht="13.5" customHeight="1" x14ac:dyDescent="0.25">
      <c r="A20555" s="51" t="s">
        <v>31814</v>
      </c>
      <c r="B20555" s="3" t="s">
        <v>39</v>
      </c>
      <c r="C20555" t="s">
        <v>26403</v>
      </c>
      <c r="D20555" s="3" t="s">
        <v>2190</v>
      </c>
    </row>
    <row r="20556" spans="1:5" ht="13.5" customHeight="1" x14ac:dyDescent="0.25">
      <c r="A20556" s="51" t="s">
        <v>31815</v>
      </c>
      <c r="C20556" t="s">
        <v>26403</v>
      </c>
      <c r="D20556" s="3" t="s">
        <v>43</v>
      </c>
    </row>
    <row r="20557" spans="1:5" ht="13.5" customHeight="1" x14ac:dyDescent="0.25">
      <c r="A20557" s="51" t="s">
        <v>31816</v>
      </c>
      <c r="C20557" t="s">
        <v>26403</v>
      </c>
      <c r="D20557" s="3" t="s">
        <v>45</v>
      </c>
    </row>
    <row r="20558" spans="1:5" ht="13.5" customHeight="1" x14ac:dyDescent="0.25">
      <c r="A20558" s="51" t="s">
        <v>26404</v>
      </c>
      <c r="B20558" s="3" t="s">
        <v>39</v>
      </c>
      <c r="C20558" t="s">
        <v>26405</v>
      </c>
      <c r="D20558" s="3" t="s">
        <v>50</v>
      </c>
    </row>
    <row r="20559" spans="1:5" ht="13.5" customHeight="1" x14ac:dyDescent="0.25">
      <c r="A20559" s="51" t="s">
        <v>26406</v>
      </c>
      <c r="C20559" t="s">
        <v>26405</v>
      </c>
      <c r="D20559" s="3" t="s">
        <v>43</v>
      </c>
    </row>
    <row r="20560" spans="1:5" ht="13.5" customHeight="1" x14ac:dyDescent="0.25">
      <c r="A20560" s="51" t="s">
        <v>26407</v>
      </c>
      <c r="C20560" t="s">
        <v>26405</v>
      </c>
      <c r="D20560" s="3" t="s">
        <v>45</v>
      </c>
    </row>
    <row r="20561" spans="1:5" ht="13.5" customHeight="1" x14ac:dyDescent="0.25">
      <c r="A20561" s="51" t="s">
        <v>26408</v>
      </c>
      <c r="C20561" t="s">
        <v>26405</v>
      </c>
      <c r="D20561" s="3" t="s">
        <v>13818</v>
      </c>
    </row>
    <row r="20562" spans="1:5" ht="13.5" customHeight="1" x14ac:dyDescent="0.25">
      <c r="A20562" s="51" t="s">
        <v>26409</v>
      </c>
      <c r="B20562" s="3" t="s">
        <v>39</v>
      </c>
      <c r="C20562" t="s">
        <v>26410</v>
      </c>
      <c r="D20562" s="3" t="s">
        <v>50</v>
      </c>
    </row>
    <row r="20563" spans="1:5" ht="13.5" customHeight="1" x14ac:dyDescent="0.25">
      <c r="A20563" s="51" t="s">
        <v>26411</v>
      </c>
      <c r="C20563" t="s">
        <v>26410</v>
      </c>
      <c r="D20563" s="3" t="s">
        <v>43</v>
      </c>
    </row>
    <row r="20564" spans="1:5" ht="13.5" customHeight="1" x14ac:dyDescent="0.25">
      <c r="A20564" s="51" t="s">
        <v>26412</v>
      </c>
      <c r="C20564" t="s">
        <v>26410</v>
      </c>
      <c r="D20564" s="3" t="s">
        <v>45</v>
      </c>
    </row>
    <row r="20565" spans="1:5" ht="13.5" customHeight="1" x14ac:dyDescent="0.25">
      <c r="A20565" s="51" t="s">
        <v>32828</v>
      </c>
      <c r="C20565" t="s">
        <v>26414</v>
      </c>
      <c r="D20565" s="3" t="s">
        <v>32176</v>
      </c>
      <c r="E20565" s="3" t="s">
        <v>126</v>
      </c>
    </row>
    <row r="20566" spans="1:5" ht="13.5" customHeight="1" x14ac:dyDescent="0.25">
      <c r="A20566" s="51" t="s">
        <v>26413</v>
      </c>
      <c r="B20566" s="3" t="s">
        <v>39</v>
      </c>
      <c r="C20566" t="s">
        <v>26414</v>
      </c>
      <c r="D20566" s="3" t="s">
        <v>2190</v>
      </c>
    </row>
    <row r="20567" spans="1:5" ht="13.5" customHeight="1" x14ac:dyDescent="0.25">
      <c r="A20567" s="51" t="s">
        <v>26415</v>
      </c>
      <c r="C20567" t="s">
        <v>26414</v>
      </c>
      <c r="D20567" s="3" t="s">
        <v>43</v>
      </c>
    </row>
    <row r="20568" spans="1:5" ht="13.5" customHeight="1" x14ac:dyDescent="0.25">
      <c r="A20568" s="51" t="s">
        <v>26416</v>
      </c>
      <c r="C20568" t="s">
        <v>26414</v>
      </c>
      <c r="D20568" s="3" t="s">
        <v>45</v>
      </c>
    </row>
    <row r="20569" spans="1:5" ht="13.5" customHeight="1" x14ac:dyDescent="0.25">
      <c r="A20569" s="51" t="s">
        <v>26417</v>
      </c>
      <c r="C20569" t="s">
        <v>26418</v>
      </c>
      <c r="D20569" s="3" t="s">
        <v>50</v>
      </c>
    </row>
    <row r="20570" spans="1:5" ht="13.5" customHeight="1" x14ac:dyDescent="0.25">
      <c r="A20570" s="51" t="s">
        <v>26419</v>
      </c>
      <c r="B20570" s="3" t="s">
        <v>39</v>
      </c>
      <c r="C20570" t="s">
        <v>32177</v>
      </c>
      <c r="D20570" s="3" t="s">
        <v>50</v>
      </c>
    </row>
    <row r="20571" spans="1:5" ht="13.5" customHeight="1" x14ac:dyDescent="0.25">
      <c r="A20571" s="51" t="s">
        <v>26420</v>
      </c>
      <c r="C20571" t="s">
        <v>32177</v>
      </c>
      <c r="D20571" s="3" t="s">
        <v>43</v>
      </c>
    </row>
    <row r="20572" spans="1:5" ht="13.5" customHeight="1" x14ac:dyDescent="0.25">
      <c r="A20572" s="51" t="s">
        <v>26421</v>
      </c>
      <c r="C20572" t="s">
        <v>32177</v>
      </c>
      <c r="D20572" s="3" t="s">
        <v>45</v>
      </c>
    </row>
    <row r="20573" spans="1:5" ht="13.5" customHeight="1" x14ac:dyDescent="0.25">
      <c r="A20573" s="51" t="s">
        <v>26422</v>
      </c>
      <c r="B20573" s="3" t="s">
        <v>39</v>
      </c>
      <c r="C20573" t="s">
        <v>26423</v>
      </c>
      <c r="D20573" s="3" t="s">
        <v>50</v>
      </c>
    </row>
    <row r="20574" spans="1:5" ht="13.5" customHeight="1" x14ac:dyDescent="0.25">
      <c r="A20574" s="51" t="s">
        <v>32829</v>
      </c>
      <c r="C20574" t="s">
        <v>26423</v>
      </c>
      <c r="D20574" s="3" t="s">
        <v>43</v>
      </c>
    </row>
    <row r="20575" spans="1:5" ht="13.5" customHeight="1" x14ac:dyDescent="0.25">
      <c r="A20575" s="51" t="s">
        <v>32830</v>
      </c>
      <c r="C20575" t="s">
        <v>26423</v>
      </c>
      <c r="D20575" s="3" t="s">
        <v>45</v>
      </c>
    </row>
    <row r="20576" spans="1:5" ht="13.5" customHeight="1" x14ac:dyDescent="0.25">
      <c r="A20576" s="51" t="s">
        <v>26424</v>
      </c>
      <c r="B20576" s="3" t="s">
        <v>39</v>
      </c>
      <c r="C20576" t="s">
        <v>26425</v>
      </c>
      <c r="D20576" s="3" t="s">
        <v>50</v>
      </c>
    </row>
    <row r="20577" spans="1:4" ht="13.5" customHeight="1" x14ac:dyDescent="0.25">
      <c r="A20577" s="51" t="s">
        <v>26426</v>
      </c>
      <c r="C20577" t="s">
        <v>26425</v>
      </c>
      <c r="D20577" s="3" t="s">
        <v>43</v>
      </c>
    </row>
    <row r="20578" spans="1:4" ht="13.5" customHeight="1" x14ac:dyDescent="0.25">
      <c r="A20578" s="51" t="s">
        <v>26427</v>
      </c>
      <c r="C20578" t="s">
        <v>26425</v>
      </c>
      <c r="D20578" s="3" t="s">
        <v>45</v>
      </c>
    </row>
    <row r="20579" spans="1:4" ht="13.5" customHeight="1" x14ac:dyDescent="0.25">
      <c r="A20579" s="51" t="s">
        <v>26428</v>
      </c>
      <c r="C20579" t="s">
        <v>26429</v>
      </c>
      <c r="D20579" s="3" t="s">
        <v>2775</v>
      </c>
    </row>
    <row r="20580" spans="1:4" ht="13.5" customHeight="1" x14ac:dyDescent="0.25">
      <c r="A20580" s="51" t="s">
        <v>26430</v>
      </c>
      <c r="B20580" s="3" t="s">
        <v>39</v>
      </c>
      <c r="C20580" t="s">
        <v>26431</v>
      </c>
      <c r="D20580" s="3" t="s">
        <v>50</v>
      </c>
    </row>
    <row r="20581" spans="1:4" ht="13.5" customHeight="1" x14ac:dyDescent="0.25">
      <c r="A20581" s="51" t="s">
        <v>26432</v>
      </c>
      <c r="C20581" t="s">
        <v>26431</v>
      </c>
      <c r="D20581" s="3" t="s">
        <v>43</v>
      </c>
    </row>
    <row r="20582" spans="1:4" ht="13.5" customHeight="1" x14ac:dyDescent="0.25">
      <c r="A20582" s="51" t="s">
        <v>26433</v>
      </c>
      <c r="C20582" t="s">
        <v>26431</v>
      </c>
      <c r="D20582" s="3" t="s">
        <v>45</v>
      </c>
    </row>
    <row r="20583" spans="1:4" ht="13.5" customHeight="1" x14ac:dyDescent="0.25">
      <c r="A20583" s="51" t="s">
        <v>26434</v>
      </c>
      <c r="B20583" s="3" t="s">
        <v>39</v>
      </c>
      <c r="C20583" t="s">
        <v>26435</v>
      </c>
      <c r="D20583" s="3" t="s">
        <v>50</v>
      </c>
    </row>
    <row r="20584" spans="1:4" ht="13.5" customHeight="1" x14ac:dyDescent="0.25">
      <c r="A20584" s="51" t="s">
        <v>26436</v>
      </c>
      <c r="C20584" t="s">
        <v>26435</v>
      </c>
      <c r="D20584" s="3" t="s">
        <v>43</v>
      </c>
    </row>
    <row r="20585" spans="1:4" ht="13.5" customHeight="1" x14ac:dyDescent="0.25">
      <c r="A20585" s="51" t="s">
        <v>26437</v>
      </c>
      <c r="C20585" t="s">
        <v>26435</v>
      </c>
      <c r="D20585" s="3" t="s">
        <v>45</v>
      </c>
    </row>
    <row r="20586" spans="1:4" ht="13.5" customHeight="1" x14ac:dyDescent="0.25">
      <c r="A20586" s="51" t="s">
        <v>26438</v>
      </c>
      <c r="B20586" s="3" t="s">
        <v>39</v>
      </c>
      <c r="C20586" t="s">
        <v>26439</v>
      </c>
      <c r="D20586" s="3" t="s">
        <v>50</v>
      </c>
    </row>
    <row r="20587" spans="1:4" ht="13.5" customHeight="1" x14ac:dyDescent="0.25">
      <c r="A20587" s="51" t="s">
        <v>26440</v>
      </c>
      <c r="C20587" t="s">
        <v>26439</v>
      </c>
      <c r="D20587" s="3" t="s">
        <v>43</v>
      </c>
    </row>
    <row r="20588" spans="1:4" ht="13.5" customHeight="1" x14ac:dyDescent="0.25">
      <c r="A20588" s="51" t="s">
        <v>26441</v>
      </c>
      <c r="C20588" t="s">
        <v>26439</v>
      </c>
      <c r="D20588" s="3" t="s">
        <v>45</v>
      </c>
    </row>
    <row r="20589" spans="1:4" ht="13.5" customHeight="1" x14ac:dyDescent="0.25">
      <c r="A20589" s="51" t="s">
        <v>26442</v>
      </c>
      <c r="C20589" t="s">
        <v>26439</v>
      </c>
      <c r="D20589" s="3" t="s">
        <v>103</v>
      </c>
    </row>
    <row r="20590" spans="1:4" ht="13.5" customHeight="1" x14ac:dyDescent="0.25">
      <c r="A20590" s="51" t="s">
        <v>26443</v>
      </c>
      <c r="B20590" s="3" t="s">
        <v>39</v>
      </c>
      <c r="C20590" t="s">
        <v>26444</v>
      </c>
      <c r="D20590" s="3" t="s">
        <v>50</v>
      </c>
    </row>
    <row r="20591" spans="1:4" ht="13.5" customHeight="1" x14ac:dyDescent="0.25">
      <c r="A20591" s="51" t="s">
        <v>26445</v>
      </c>
      <c r="C20591" t="s">
        <v>26444</v>
      </c>
      <c r="D20591" s="3" t="s">
        <v>43</v>
      </c>
    </row>
    <row r="20592" spans="1:4" ht="13.5" customHeight="1" x14ac:dyDescent="0.25">
      <c r="A20592" s="51" t="s">
        <v>26446</v>
      </c>
      <c r="C20592" t="s">
        <v>26444</v>
      </c>
      <c r="D20592" s="3" t="s">
        <v>45</v>
      </c>
    </row>
    <row r="20593" spans="1:4" ht="13.5" customHeight="1" x14ac:dyDescent="0.25">
      <c r="A20593" s="51" t="s">
        <v>26447</v>
      </c>
      <c r="B20593" s="3" t="s">
        <v>39</v>
      </c>
      <c r="C20593" t="s">
        <v>26448</v>
      </c>
      <c r="D20593" s="3" t="s">
        <v>50</v>
      </c>
    </row>
    <row r="20594" spans="1:4" ht="13.5" customHeight="1" x14ac:dyDescent="0.25">
      <c r="A20594" s="51" t="s">
        <v>26449</v>
      </c>
      <c r="C20594" t="s">
        <v>26448</v>
      </c>
      <c r="D20594" s="3" t="s">
        <v>43</v>
      </c>
    </row>
    <row r="20595" spans="1:4" ht="13.5" customHeight="1" x14ac:dyDescent="0.25">
      <c r="A20595" s="51" t="s">
        <v>26450</v>
      </c>
      <c r="C20595" t="s">
        <v>26448</v>
      </c>
      <c r="D20595" s="3" t="s">
        <v>45</v>
      </c>
    </row>
    <row r="20596" spans="1:4" ht="13.5" customHeight="1" x14ac:dyDescent="0.25">
      <c r="A20596" s="51" t="s">
        <v>26451</v>
      </c>
      <c r="B20596" s="3" t="s">
        <v>39</v>
      </c>
      <c r="C20596" t="s">
        <v>26452</v>
      </c>
      <c r="D20596" s="3" t="s">
        <v>657</v>
      </c>
    </row>
    <row r="20597" spans="1:4" ht="13.5" customHeight="1" x14ac:dyDescent="0.25">
      <c r="A20597" s="51" t="s">
        <v>26453</v>
      </c>
      <c r="C20597" t="s">
        <v>26452</v>
      </c>
      <c r="D20597" s="3" t="s">
        <v>43</v>
      </c>
    </row>
    <row r="20598" spans="1:4" ht="13.5" customHeight="1" x14ac:dyDescent="0.25">
      <c r="A20598" s="51" t="s">
        <v>26454</v>
      </c>
      <c r="C20598" t="s">
        <v>26452</v>
      </c>
      <c r="D20598" s="3" t="s">
        <v>45</v>
      </c>
    </row>
    <row r="20599" spans="1:4" ht="13.5" customHeight="1" x14ac:dyDescent="0.25">
      <c r="A20599" s="51" t="s">
        <v>26455</v>
      </c>
      <c r="C20599" t="s">
        <v>22641</v>
      </c>
      <c r="D20599" s="3" t="s">
        <v>213</v>
      </c>
    </row>
    <row r="20600" spans="1:4" ht="13.5" customHeight="1" x14ac:dyDescent="0.25">
      <c r="A20600" s="51" t="s">
        <v>26456</v>
      </c>
      <c r="C20600" t="s">
        <v>22641</v>
      </c>
      <c r="D20600" s="3" t="s">
        <v>1455</v>
      </c>
    </row>
    <row r="20601" spans="1:4" ht="13.5" customHeight="1" x14ac:dyDescent="0.25">
      <c r="A20601" s="51" t="s">
        <v>26457</v>
      </c>
      <c r="C20601" t="s">
        <v>22641</v>
      </c>
      <c r="D20601" s="3" t="s">
        <v>26458</v>
      </c>
    </row>
    <row r="20602" spans="1:4" ht="13.5" customHeight="1" x14ac:dyDescent="0.25">
      <c r="A20602" s="51" t="s">
        <v>26459</v>
      </c>
      <c r="C20602" t="s">
        <v>26460</v>
      </c>
      <c r="D20602" s="3" t="s">
        <v>50</v>
      </c>
    </row>
    <row r="20603" spans="1:4" ht="13.5" customHeight="1" x14ac:dyDescent="0.25">
      <c r="A20603" s="51" t="s">
        <v>26461</v>
      </c>
      <c r="B20603" s="3" t="s">
        <v>39</v>
      </c>
      <c r="C20603" t="s">
        <v>26462</v>
      </c>
      <c r="D20603" s="3" t="s">
        <v>50</v>
      </c>
    </row>
    <row r="20604" spans="1:4" ht="13.5" customHeight="1" x14ac:dyDescent="0.25">
      <c r="A20604" s="51" t="s">
        <v>26463</v>
      </c>
      <c r="C20604" t="s">
        <v>26462</v>
      </c>
      <c r="D20604" s="3" t="s">
        <v>43</v>
      </c>
    </row>
    <row r="20605" spans="1:4" ht="13.5" customHeight="1" x14ac:dyDescent="0.25">
      <c r="A20605" s="51" t="s">
        <v>26464</v>
      </c>
      <c r="C20605" t="s">
        <v>26462</v>
      </c>
      <c r="D20605" s="3" t="s">
        <v>45</v>
      </c>
    </row>
    <row r="20606" spans="1:4" ht="13.5" customHeight="1" x14ac:dyDescent="0.25">
      <c r="A20606" s="51" t="s">
        <v>26465</v>
      </c>
      <c r="B20606" s="3" t="s">
        <v>39</v>
      </c>
      <c r="C20606" t="s">
        <v>26466</v>
      </c>
      <c r="D20606" s="3" t="s">
        <v>939</v>
      </c>
    </row>
    <row r="20607" spans="1:4" ht="13.5" customHeight="1" x14ac:dyDescent="0.25">
      <c r="A20607" s="51" t="s">
        <v>26467</v>
      </c>
      <c r="C20607" t="s">
        <v>26466</v>
      </c>
      <c r="D20607" s="3" t="s">
        <v>43</v>
      </c>
    </row>
    <row r="20608" spans="1:4" ht="13.5" customHeight="1" x14ac:dyDescent="0.25">
      <c r="A20608" s="51" t="s">
        <v>26468</v>
      </c>
      <c r="C20608" t="s">
        <v>26466</v>
      </c>
      <c r="D20608" s="3" t="s">
        <v>45</v>
      </c>
    </row>
    <row r="20609" spans="1:5" ht="13.5" customHeight="1" x14ac:dyDescent="0.25">
      <c r="A20609" s="51" t="s">
        <v>26469</v>
      </c>
      <c r="B20609" s="3" t="s">
        <v>39</v>
      </c>
      <c r="C20609" t="s">
        <v>26470</v>
      </c>
      <c r="D20609" s="3" t="s">
        <v>50</v>
      </c>
    </row>
    <row r="20610" spans="1:5" ht="13.5" customHeight="1" x14ac:dyDescent="0.25">
      <c r="A20610" s="51" t="s">
        <v>26471</v>
      </c>
      <c r="C20610" t="s">
        <v>26470</v>
      </c>
      <c r="D20610" s="3" t="s">
        <v>43</v>
      </c>
    </row>
    <row r="20611" spans="1:5" ht="13.5" customHeight="1" x14ac:dyDescent="0.25">
      <c r="A20611" s="51" t="s">
        <v>26472</v>
      </c>
      <c r="C20611" t="s">
        <v>26470</v>
      </c>
      <c r="D20611" s="3" t="s">
        <v>45</v>
      </c>
    </row>
    <row r="20612" spans="1:5" ht="13.5" customHeight="1" x14ac:dyDescent="0.25">
      <c r="A20612" s="51" t="s">
        <v>26473</v>
      </c>
      <c r="C20612" t="s">
        <v>26474</v>
      </c>
      <c r="D20612" s="3" t="s">
        <v>1163</v>
      </c>
    </row>
    <row r="20613" spans="1:5" ht="13.5" customHeight="1" x14ac:dyDescent="0.25">
      <c r="A20613" s="51" t="s">
        <v>26475</v>
      </c>
      <c r="C20613" t="s">
        <v>26474</v>
      </c>
      <c r="D20613" s="3" t="s">
        <v>7655</v>
      </c>
      <c r="E20613" s="3" t="s">
        <v>74</v>
      </c>
    </row>
    <row r="20614" spans="1:5" ht="13.5" customHeight="1" x14ac:dyDescent="0.25">
      <c r="A20614" s="51" t="s">
        <v>32831</v>
      </c>
      <c r="C20614" t="s">
        <v>26474</v>
      </c>
      <c r="D20614" s="3" t="s">
        <v>2688</v>
      </c>
      <c r="E20614" s="3" t="s">
        <v>126</v>
      </c>
    </row>
    <row r="20615" spans="1:5" ht="13.5" customHeight="1" x14ac:dyDescent="0.25">
      <c r="A20615" s="51" t="s">
        <v>26477</v>
      </c>
      <c r="C20615" t="s">
        <v>26476</v>
      </c>
      <c r="D20615" s="3" t="s">
        <v>2190</v>
      </c>
    </row>
    <row r="20616" spans="1:5" ht="13.5" customHeight="1" x14ac:dyDescent="0.25">
      <c r="A20616" s="51" t="s">
        <v>30773</v>
      </c>
      <c r="C20616" t="s">
        <v>30221</v>
      </c>
      <c r="D20616" s="3" t="s">
        <v>2190</v>
      </c>
    </row>
    <row r="20617" spans="1:5" ht="13.5" customHeight="1" x14ac:dyDescent="0.25">
      <c r="A20617" s="51" t="s">
        <v>26478</v>
      </c>
      <c r="C20617" t="s">
        <v>26479</v>
      </c>
      <c r="D20617" s="3" t="s">
        <v>10810</v>
      </c>
    </row>
    <row r="20618" spans="1:5" ht="13.5" customHeight="1" x14ac:dyDescent="0.25">
      <c r="A20618" s="51" t="s">
        <v>26480</v>
      </c>
      <c r="C20618" t="s">
        <v>26479</v>
      </c>
      <c r="D20618" s="3" t="s">
        <v>9503</v>
      </c>
    </row>
    <row r="20619" spans="1:5" ht="13.5" customHeight="1" x14ac:dyDescent="0.25">
      <c r="A20619" s="51" t="s">
        <v>26481</v>
      </c>
      <c r="B20619" s="3" t="s">
        <v>39</v>
      </c>
      <c r="C20619" t="s">
        <v>26479</v>
      </c>
      <c r="D20619" s="3" t="s">
        <v>50</v>
      </c>
    </row>
    <row r="20620" spans="1:5" ht="13.5" customHeight="1" x14ac:dyDescent="0.25">
      <c r="A20620" s="51" t="s">
        <v>26482</v>
      </c>
      <c r="C20620" t="s">
        <v>26479</v>
      </c>
      <c r="D20620" s="3" t="s">
        <v>43</v>
      </c>
    </row>
    <row r="20621" spans="1:5" ht="13.5" customHeight="1" x14ac:dyDescent="0.25">
      <c r="A20621" s="51" t="s">
        <v>26483</v>
      </c>
      <c r="C20621" t="s">
        <v>26479</v>
      </c>
      <c r="D20621" s="3" t="s">
        <v>45</v>
      </c>
    </row>
    <row r="20622" spans="1:5" ht="13.5" customHeight="1" x14ac:dyDescent="0.25">
      <c r="A20622" s="51" t="s">
        <v>26484</v>
      </c>
      <c r="B20622" s="3" t="s">
        <v>39</v>
      </c>
      <c r="C20622" t="s">
        <v>26485</v>
      </c>
      <c r="D20622" s="3" t="s">
        <v>5646</v>
      </c>
    </row>
    <row r="20623" spans="1:5" ht="13.5" customHeight="1" x14ac:dyDescent="0.25">
      <c r="A20623" s="51" t="s">
        <v>26486</v>
      </c>
      <c r="C20623" t="s">
        <v>26485</v>
      </c>
      <c r="D20623" s="3" t="s">
        <v>43</v>
      </c>
    </row>
    <row r="20624" spans="1:5" ht="13.5" customHeight="1" x14ac:dyDescent="0.25">
      <c r="A20624" s="51" t="s">
        <v>26487</v>
      </c>
      <c r="C20624" t="s">
        <v>26485</v>
      </c>
      <c r="D20624" s="3" t="s">
        <v>45</v>
      </c>
    </row>
    <row r="20625" spans="1:4" ht="13.5" customHeight="1" x14ac:dyDescent="0.25">
      <c r="A20625" s="51" t="s">
        <v>26488</v>
      </c>
      <c r="B20625" s="3" t="s">
        <v>39</v>
      </c>
      <c r="C20625" t="s">
        <v>26489</v>
      </c>
      <c r="D20625" s="3" t="s">
        <v>50</v>
      </c>
    </row>
    <row r="20626" spans="1:4" ht="13.5" customHeight="1" x14ac:dyDescent="0.25">
      <c r="A20626" s="51" t="s">
        <v>26490</v>
      </c>
      <c r="C20626" t="s">
        <v>26489</v>
      </c>
      <c r="D20626" s="3" t="s">
        <v>43</v>
      </c>
    </row>
    <row r="20627" spans="1:4" ht="13.5" customHeight="1" x14ac:dyDescent="0.25">
      <c r="A20627" s="51" t="s">
        <v>26491</v>
      </c>
      <c r="C20627" t="s">
        <v>26489</v>
      </c>
      <c r="D20627" s="3" t="s">
        <v>45</v>
      </c>
    </row>
    <row r="20628" spans="1:4" ht="13.5" customHeight="1" x14ac:dyDescent="0.25">
      <c r="A20628" s="51" t="s">
        <v>26492</v>
      </c>
      <c r="B20628" s="3" t="s">
        <v>39</v>
      </c>
      <c r="C20628" t="s">
        <v>26493</v>
      </c>
      <c r="D20628" s="3" t="s">
        <v>50</v>
      </c>
    </row>
    <row r="20629" spans="1:4" ht="13.5" customHeight="1" x14ac:dyDescent="0.25">
      <c r="A20629" s="51" t="s">
        <v>26494</v>
      </c>
      <c r="C20629" t="s">
        <v>26493</v>
      </c>
      <c r="D20629" s="3" t="s">
        <v>43</v>
      </c>
    </row>
    <row r="20630" spans="1:4" ht="13.5" customHeight="1" x14ac:dyDescent="0.25">
      <c r="A20630" s="51" t="s">
        <v>26495</v>
      </c>
      <c r="C20630" t="s">
        <v>26493</v>
      </c>
      <c r="D20630" s="3" t="s">
        <v>45</v>
      </c>
    </row>
    <row r="20631" spans="1:4" ht="13.5" customHeight="1" x14ac:dyDescent="0.25">
      <c r="A20631" s="51" t="s">
        <v>26496</v>
      </c>
      <c r="C20631" t="s">
        <v>32178</v>
      </c>
      <c r="D20631" s="3" t="s">
        <v>41</v>
      </c>
    </row>
    <row r="20632" spans="1:4" ht="13.5" customHeight="1" x14ac:dyDescent="0.25">
      <c r="A20632" s="51" t="s">
        <v>26497</v>
      </c>
      <c r="C20632" t="s">
        <v>32179</v>
      </c>
      <c r="D20632" s="3" t="s">
        <v>5556</v>
      </c>
    </row>
    <row r="20633" spans="1:4" ht="13.5" customHeight="1" x14ac:dyDescent="0.25">
      <c r="A20633" s="51" t="s">
        <v>26498</v>
      </c>
      <c r="C20633" t="s">
        <v>32180</v>
      </c>
      <c r="D20633" s="3" t="s">
        <v>5556</v>
      </c>
    </row>
    <row r="20634" spans="1:4" ht="13.5" customHeight="1" x14ac:dyDescent="0.25">
      <c r="A20634" s="51" t="s">
        <v>26499</v>
      </c>
      <c r="C20634" t="s">
        <v>32181</v>
      </c>
      <c r="D20634" s="3" t="s">
        <v>26500</v>
      </c>
    </row>
    <row r="20635" spans="1:4" ht="13.5" customHeight="1" x14ac:dyDescent="0.25">
      <c r="A20635" s="51" t="s">
        <v>26501</v>
      </c>
      <c r="C20635" t="s">
        <v>26502</v>
      </c>
      <c r="D20635" s="3" t="s">
        <v>26503</v>
      </c>
    </row>
    <row r="20636" spans="1:4" ht="13.5" customHeight="1" x14ac:dyDescent="0.25">
      <c r="A20636" s="51" t="s">
        <v>26504</v>
      </c>
      <c r="C20636" t="s">
        <v>26502</v>
      </c>
      <c r="D20636" s="3" t="s">
        <v>26505</v>
      </c>
    </row>
    <row r="20637" spans="1:4" ht="13.5" customHeight="1" x14ac:dyDescent="0.25">
      <c r="A20637" s="51" t="s">
        <v>26506</v>
      </c>
      <c r="B20637" s="3" t="s">
        <v>39</v>
      </c>
      <c r="C20637" t="s">
        <v>26502</v>
      </c>
      <c r="D20637" s="3" t="s">
        <v>50</v>
      </c>
    </row>
    <row r="20638" spans="1:4" ht="13.5" customHeight="1" x14ac:dyDescent="0.25">
      <c r="A20638" s="51" t="s">
        <v>26507</v>
      </c>
      <c r="C20638" t="s">
        <v>26502</v>
      </c>
      <c r="D20638" s="3" t="s">
        <v>43</v>
      </c>
    </row>
    <row r="20639" spans="1:4" ht="13.5" customHeight="1" x14ac:dyDescent="0.25">
      <c r="A20639" s="51" t="s">
        <v>26508</v>
      </c>
      <c r="C20639" t="s">
        <v>26502</v>
      </c>
      <c r="D20639" s="3" t="s">
        <v>45</v>
      </c>
    </row>
    <row r="20640" spans="1:4" ht="13.5" customHeight="1" x14ac:dyDescent="0.25">
      <c r="A20640" s="51" t="s">
        <v>26509</v>
      </c>
      <c r="B20640" s="3" t="s">
        <v>39</v>
      </c>
      <c r="C20640" t="s">
        <v>26510</v>
      </c>
      <c r="D20640" s="3" t="s">
        <v>23261</v>
      </c>
    </row>
    <row r="20641" spans="1:4" ht="13.5" customHeight="1" x14ac:dyDescent="0.25">
      <c r="A20641" s="51" t="s">
        <v>26511</v>
      </c>
      <c r="C20641" t="s">
        <v>26510</v>
      </c>
      <c r="D20641" s="3" t="s">
        <v>43</v>
      </c>
    </row>
    <row r="20642" spans="1:4" ht="13.5" customHeight="1" x14ac:dyDescent="0.25">
      <c r="A20642" s="51" t="s">
        <v>26512</v>
      </c>
      <c r="C20642" t="s">
        <v>26510</v>
      </c>
      <c r="D20642" s="3" t="s">
        <v>45</v>
      </c>
    </row>
    <row r="20643" spans="1:4" ht="13.5" customHeight="1" x14ac:dyDescent="0.25">
      <c r="A20643" s="51" t="s">
        <v>26513</v>
      </c>
      <c r="B20643" s="3" t="s">
        <v>39</v>
      </c>
      <c r="C20643" t="s">
        <v>26514</v>
      </c>
      <c r="D20643" s="3" t="s">
        <v>26515</v>
      </c>
    </row>
    <row r="20644" spans="1:4" ht="13.5" customHeight="1" x14ac:dyDescent="0.25">
      <c r="A20644" s="51" t="s">
        <v>26516</v>
      </c>
      <c r="C20644" t="s">
        <v>26514</v>
      </c>
      <c r="D20644" s="3" t="s">
        <v>43</v>
      </c>
    </row>
    <row r="20645" spans="1:4" ht="13.5" customHeight="1" x14ac:dyDescent="0.25">
      <c r="A20645" s="51" t="s">
        <v>26517</v>
      </c>
      <c r="C20645" t="s">
        <v>26514</v>
      </c>
      <c r="D20645" s="3" t="s">
        <v>45</v>
      </c>
    </row>
    <row r="20646" spans="1:4" ht="13.5" customHeight="1" x14ac:dyDescent="0.25">
      <c r="A20646" s="51" t="s">
        <v>26518</v>
      </c>
      <c r="B20646" s="3" t="s">
        <v>39</v>
      </c>
      <c r="C20646" t="s">
        <v>26519</v>
      </c>
      <c r="D20646" s="3" t="s">
        <v>50</v>
      </c>
    </row>
    <row r="20647" spans="1:4" ht="13.5" customHeight="1" x14ac:dyDescent="0.25">
      <c r="A20647" s="51" t="s">
        <v>26520</v>
      </c>
      <c r="C20647" t="s">
        <v>26519</v>
      </c>
      <c r="D20647" s="3" t="s">
        <v>43</v>
      </c>
    </row>
    <row r="20648" spans="1:4" ht="13.5" customHeight="1" x14ac:dyDescent="0.25">
      <c r="A20648" s="51" t="s">
        <v>26521</v>
      </c>
      <c r="C20648" t="s">
        <v>26519</v>
      </c>
      <c r="D20648" s="3" t="s">
        <v>45</v>
      </c>
    </row>
    <row r="20649" spans="1:4" ht="13.5" customHeight="1" x14ac:dyDescent="0.25">
      <c r="A20649" s="51" t="s">
        <v>26522</v>
      </c>
      <c r="B20649" s="3" t="s">
        <v>39</v>
      </c>
      <c r="C20649" t="s">
        <v>26523</v>
      </c>
      <c r="D20649" s="3" t="s">
        <v>50</v>
      </c>
    </row>
    <row r="20650" spans="1:4" ht="13.5" customHeight="1" x14ac:dyDescent="0.25">
      <c r="A20650" s="51" t="s">
        <v>26524</v>
      </c>
      <c r="C20650" t="s">
        <v>26523</v>
      </c>
      <c r="D20650" s="3" t="s">
        <v>43</v>
      </c>
    </row>
    <row r="20651" spans="1:4" ht="13.5" customHeight="1" x14ac:dyDescent="0.25">
      <c r="A20651" s="51" t="s">
        <v>26525</v>
      </c>
      <c r="C20651" t="s">
        <v>26523</v>
      </c>
      <c r="D20651" s="3" t="s">
        <v>45</v>
      </c>
    </row>
    <row r="20652" spans="1:4" ht="13.5" customHeight="1" x14ac:dyDescent="0.25">
      <c r="A20652" s="51" t="s">
        <v>26526</v>
      </c>
      <c r="B20652" s="3" t="s">
        <v>39</v>
      </c>
      <c r="C20652" t="s">
        <v>26527</v>
      </c>
      <c r="D20652" s="3" t="s">
        <v>2688</v>
      </c>
    </row>
    <row r="20653" spans="1:4" ht="13.5" customHeight="1" x14ac:dyDescent="0.25">
      <c r="A20653" s="51" t="s">
        <v>26528</v>
      </c>
      <c r="C20653" t="s">
        <v>26527</v>
      </c>
      <c r="D20653" s="3" t="s">
        <v>43</v>
      </c>
    </row>
    <row r="20654" spans="1:4" ht="13.5" customHeight="1" x14ac:dyDescent="0.25">
      <c r="A20654" s="51" t="s">
        <v>26529</v>
      </c>
      <c r="C20654" t="s">
        <v>26527</v>
      </c>
      <c r="D20654" s="3" t="s">
        <v>45</v>
      </c>
    </row>
    <row r="20655" spans="1:4" ht="13.5" customHeight="1" x14ac:dyDescent="0.25">
      <c r="A20655" s="51" t="s">
        <v>26530</v>
      </c>
      <c r="B20655" s="3" t="s">
        <v>39</v>
      </c>
      <c r="C20655" t="s">
        <v>26531</v>
      </c>
      <c r="D20655" s="3" t="s">
        <v>2190</v>
      </c>
    </row>
    <row r="20656" spans="1:4" ht="13.5" customHeight="1" x14ac:dyDescent="0.25">
      <c r="A20656" s="51" t="s">
        <v>26532</v>
      </c>
      <c r="C20656" t="s">
        <v>26531</v>
      </c>
      <c r="D20656" s="3" t="s">
        <v>43</v>
      </c>
    </row>
    <row r="20657" spans="1:4" ht="13.5" customHeight="1" x14ac:dyDescent="0.25">
      <c r="A20657" s="51" t="s">
        <v>26533</v>
      </c>
      <c r="C20657" t="s">
        <v>26531</v>
      </c>
      <c r="D20657" s="3" t="s">
        <v>45</v>
      </c>
    </row>
    <row r="20658" spans="1:4" ht="13.5" customHeight="1" x14ac:dyDescent="0.25">
      <c r="A20658" s="51" t="s">
        <v>26534</v>
      </c>
      <c r="B20658" s="3" t="s">
        <v>39</v>
      </c>
      <c r="C20658" t="s">
        <v>26535</v>
      </c>
      <c r="D20658" s="3" t="s">
        <v>26536</v>
      </c>
    </row>
    <row r="20659" spans="1:4" ht="13.5" customHeight="1" x14ac:dyDescent="0.25">
      <c r="A20659" s="51" t="s">
        <v>26537</v>
      </c>
      <c r="C20659" t="s">
        <v>26535</v>
      </c>
      <c r="D20659" s="3" t="s">
        <v>43</v>
      </c>
    </row>
    <row r="20660" spans="1:4" ht="13.5" customHeight="1" x14ac:dyDescent="0.25">
      <c r="A20660" s="51" t="s">
        <v>26538</v>
      </c>
      <c r="C20660" t="s">
        <v>26535</v>
      </c>
      <c r="D20660" s="3" t="s">
        <v>45</v>
      </c>
    </row>
    <row r="20661" spans="1:4" ht="13.5" customHeight="1" x14ac:dyDescent="0.25">
      <c r="A20661" s="51" t="s">
        <v>26539</v>
      </c>
      <c r="B20661" s="3" t="s">
        <v>39</v>
      </c>
      <c r="C20661" t="s">
        <v>26540</v>
      </c>
      <c r="D20661" s="3" t="s">
        <v>50</v>
      </c>
    </row>
    <row r="20662" spans="1:4" ht="13.5" customHeight="1" x14ac:dyDescent="0.25">
      <c r="A20662" s="51" t="s">
        <v>26541</v>
      </c>
      <c r="C20662" t="s">
        <v>26540</v>
      </c>
      <c r="D20662" s="3" t="s">
        <v>43</v>
      </c>
    </row>
    <row r="20663" spans="1:4" ht="13.5" customHeight="1" x14ac:dyDescent="0.25">
      <c r="A20663" s="51" t="s">
        <v>26542</v>
      </c>
      <c r="C20663" t="s">
        <v>26540</v>
      </c>
      <c r="D20663" s="3" t="s">
        <v>45</v>
      </c>
    </row>
    <row r="20664" spans="1:4" ht="13.5" customHeight="1" x14ac:dyDescent="0.25">
      <c r="A20664" s="51" t="s">
        <v>26543</v>
      </c>
      <c r="B20664" s="3" t="s">
        <v>39</v>
      </c>
      <c r="C20664" t="s">
        <v>26544</v>
      </c>
      <c r="D20664" s="3" t="s">
        <v>50</v>
      </c>
    </row>
    <row r="20665" spans="1:4" ht="13.5" customHeight="1" x14ac:dyDescent="0.25">
      <c r="A20665" s="51" t="s">
        <v>26545</v>
      </c>
      <c r="C20665" t="s">
        <v>26544</v>
      </c>
      <c r="D20665" s="3" t="s">
        <v>43</v>
      </c>
    </row>
    <row r="20666" spans="1:4" ht="13.5" customHeight="1" x14ac:dyDescent="0.25">
      <c r="A20666" s="51" t="s">
        <v>26546</v>
      </c>
      <c r="C20666" t="s">
        <v>26544</v>
      </c>
      <c r="D20666" s="3" t="s">
        <v>45</v>
      </c>
    </row>
    <row r="20667" spans="1:4" ht="13.5" customHeight="1" x14ac:dyDescent="0.25">
      <c r="A20667" s="51" t="s">
        <v>26547</v>
      </c>
      <c r="B20667" s="3" t="s">
        <v>39</v>
      </c>
      <c r="C20667" t="s">
        <v>26548</v>
      </c>
      <c r="D20667" s="3" t="s">
        <v>50</v>
      </c>
    </row>
    <row r="20668" spans="1:4" ht="13.5" customHeight="1" x14ac:dyDescent="0.25">
      <c r="A20668" s="51" t="s">
        <v>26549</v>
      </c>
      <c r="C20668" t="s">
        <v>26548</v>
      </c>
      <c r="D20668" s="3" t="s">
        <v>43</v>
      </c>
    </row>
    <row r="20669" spans="1:4" ht="13.5" customHeight="1" x14ac:dyDescent="0.25">
      <c r="A20669" s="51" t="s">
        <v>26550</v>
      </c>
      <c r="C20669" t="s">
        <v>26548</v>
      </c>
      <c r="D20669" s="3" t="s">
        <v>45</v>
      </c>
    </row>
    <row r="20670" spans="1:4" ht="13.5" customHeight="1" x14ac:dyDescent="0.25">
      <c r="A20670" s="51" t="s">
        <v>30774</v>
      </c>
      <c r="C20670" t="s">
        <v>30222</v>
      </c>
      <c r="D20670" s="3" t="s">
        <v>30223</v>
      </c>
    </row>
    <row r="20671" spans="1:4" ht="13.5" customHeight="1" x14ac:dyDescent="0.25">
      <c r="A20671" s="51" t="s">
        <v>30775</v>
      </c>
      <c r="C20671" t="s">
        <v>30222</v>
      </c>
      <c r="D20671" s="3" t="s">
        <v>30224</v>
      </c>
    </row>
    <row r="20672" spans="1:4" ht="13.5" customHeight="1" x14ac:dyDescent="0.25">
      <c r="A20672" s="51" t="s">
        <v>31817</v>
      </c>
      <c r="C20672" t="s">
        <v>30222</v>
      </c>
      <c r="D20672" s="3" t="s">
        <v>31170</v>
      </c>
    </row>
    <row r="20673" spans="1:5" ht="13.5" customHeight="1" x14ac:dyDescent="0.25">
      <c r="A20673" s="51" t="s">
        <v>30776</v>
      </c>
      <c r="C20673" t="s">
        <v>30222</v>
      </c>
      <c r="D20673" s="3" t="s">
        <v>30225</v>
      </c>
    </row>
    <row r="20674" spans="1:5" ht="13.5" customHeight="1" x14ac:dyDescent="0.25">
      <c r="A20674" s="51" t="s">
        <v>31818</v>
      </c>
      <c r="C20674" t="s">
        <v>30222</v>
      </c>
      <c r="D20674" s="3" t="s">
        <v>31171</v>
      </c>
    </row>
    <row r="20675" spans="1:5" ht="13.5" customHeight="1" x14ac:dyDescent="0.25">
      <c r="A20675" s="51" t="s">
        <v>32832</v>
      </c>
      <c r="C20675" t="s">
        <v>30222</v>
      </c>
      <c r="D20675" s="3" t="s">
        <v>32182</v>
      </c>
      <c r="E20675" s="3" t="s">
        <v>126</v>
      </c>
    </row>
    <row r="20676" spans="1:5" ht="13.5" customHeight="1" x14ac:dyDescent="0.25">
      <c r="A20676" s="51" t="s">
        <v>26551</v>
      </c>
      <c r="B20676" s="3" t="s">
        <v>39</v>
      </c>
      <c r="C20676" t="s">
        <v>26552</v>
      </c>
      <c r="D20676" s="3" t="s">
        <v>7334</v>
      </c>
    </row>
    <row r="20677" spans="1:5" ht="13.5" customHeight="1" x14ac:dyDescent="0.25">
      <c r="A20677" s="51" t="s">
        <v>26553</v>
      </c>
      <c r="C20677" t="s">
        <v>26552</v>
      </c>
      <c r="D20677" s="3" t="s">
        <v>43</v>
      </c>
    </row>
    <row r="20678" spans="1:5" ht="13.5" customHeight="1" x14ac:dyDescent="0.25">
      <c r="A20678" s="51" t="s">
        <v>26554</v>
      </c>
      <c r="C20678" t="s">
        <v>26552</v>
      </c>
      <c r="D20678" s="3" t="s">
        <v>45</v>
      </c>
    </row>
    <row r="20679" spans="1:5" ht="13.5" customHeight="1" x14ac:dyDescent="0.25">
      <c r="A20679" s="51" t="s">
        <v>26555</v>
      </c>
      <c r="B20679" s="3" t="s">
        <v>39</v>
      </c>
      <c r="C20679" t="s">
        <v>26556</v>
      </c>
      <c r="D20679" s="3" t="s">
        <v>50</v>
      </c>
    </row>
    <row r="20680" spans="1:5" ht="13.5" customHeight="1" x14ac:dyDescent="0.25">
      <c r="A20680" s="51" t="s">
        <v>32833</v>
      </c>
      <c r="C20680" t="s">
        <v>26556</v>
      </c>
      <c r="D20680" s="3" t="s">
        <v>43</v>
      </c>
    </row>
    <row r="20681" spans="1:5" ht="13.5" customHeight="1" x14ac:dyDescent="0.25">
      <c r="A20681" s="51" t="s">
        <v>32834</v>
      </c>
      <c r="C20681" t="s">
        <v>26556</v>
      </c>
      <c r="D20681" s="3" t="s">
        <v>45</v>
      </c>
    </row>
    <row r="20682" spans="1:5" ht="13.5" customHeight="1" x14ac:dyDescent="0.25">
      <c r="A20682" s="51" t="s">
        <v>26557</v>
      </c>
      <c r="B20682" s="3" t="s">
        <v>39</v>
      </c>
      <c r="C20682" t="s">
        <v>26558</v>
      </c>
      <c r="D20682" s="3" t="s">
        <v>50</v>
      </c>
    </row>
    <row r="20683" spans="1:5" ht="13.5" customHeight="1" x14ac:dyDescent="0.25">
      <c r="A20683" s="51" t="s">
        <v>26559</v>
      </c>
      <c r="C20683" t="s">
        <v>26558</v>
      </c>
      <c r="D20683" s="3" t="s">
        <v>43</v>
      </c>
    </row>
    <row r="20684" spans="1:5" ht="13.5" customHeight="1" x14ac:dyDescent="0.25">
      <c r="A20684" s="51" t="s">
        <v>26560</v>
      </c>
      <c r="C20684" t="s">
        <v>26558</v>
      </c>
      <c r="D20684" s="3" t="s">
        <v>45</v>
      </c>
    </row>
    <row r="20685" spans="1:5" ht="13.5" customHeight="1" x14ac:dyDescent="0.25">
      <c r="A20685" s="51" t="s">
        <v>26561</v>
      </c>
      <c r="C20685" t="s">
        <v>26562</v>
      </c>
      <c r="D20685" s="3" t="s">
        <v>50</v>
      </c>
    </row>
    <row r="20686" spans="1:5" ht="13.5" customHeight="1" x14ac:dyDescent="0.25">
      <c r="A20686" s="51" t="s">
        <v>26563</v>
      </c>
      <c r="C20686" t="s">
        <v>26564</v>
      </c>
      <c r="D20686" s="3" t="s">
        <v>50</v>
      </c>
    </row>
    <row r="20687" spans="1:5" ht="13.5" customHeight="1" x14ac:dyDescent="0.25">
      <c r="A20687" s="51" t="s">
        <v>26565</v>
      </c>
      <c r="C20687" t="s">
        <v>26566</v>
      </c>
      <c r="D20687" s="3" t="s">
        <v>50</v>
      </c>
    </row>
    <row r="20688" spans="1:5" ht="13.5" customHeight="1" x14ac:dyDescent="0.25">
      <c r="A20688" s="51" t="s">
        <v>26567</v>
      </c>
      <c r="C20688" t="s">
        <v>26568</v>
      </c>
      <c r="D20688" s="3" t="s">
        <v>50</v>
      </c>
    </row>
    <row r="20689" spans="1:5" ht="13.5" customHeight="1" x14ac:dyDescent="0.25">
      <c r="A20689" s="51" t="s">
        <v>26569</v>
      </c>
      <c r="B20689" s="3" t="s">
        <v>39</v>
      </c>
      <c r="C20689" t="s">
        <v>26570</v>
      </c>
      <c r="D20689" s="3" t="s">
        <v>50</v>
      </c>
    </row>
    <row r="20690" spans="1:5" ht="13.5" customHeight="1" x14ac:dyDescent="0.25">
      <c r="A20690" s="51" t="s">
        <v>26571</v>
      </c>
      <c r="C20690" t="s">
        <v>26570</v>
      </c>
      <c r="D20690" s="3" t="s">
        <v>43</v>
      </c>
    </row>
    <row r="20691" spans="1:5" ht="13.5" customHeight="1" x14ac:dyDescent="0.25">
      <c r="A20691" s="51" t="s">
        <v>26572</v>
      </c>
      <c r="C20691" t="s">
        <v>26570</v>
      </c>
      <c r="D20691" s="3" t="s">
        <v>45</v>
      </c>
    </row>
    <row r="20692" spans="1:5" ht="13.5" customHeight="1" x14ac:dyDescent="0.25">
      <c r="A20692" s="51" t="s">
        <v>26573</v>
      </c>
      <c r="B20692" s="3" t="s">
        <v>39</v>
      </c>
      <c r="C20692" t="s">
        <v>26574</v>
      </c>
      <c r="D20692" s="3" t="s">
        <v>50</v>
      </c>
      <c r="E20692" s="3" t="s">
        <v>74</v>
      </c>
    </row>
    <row r="20693" spans="1:5" ht="13.5" customHeight="1" x14ac:dyDescent="0.25">
      <c r="A20693" s="51" t="s">
        <v>26575</v>
      </c>
      <c r="C20693" t="s">
        <v>26574</v>
      </c>
      <c r="D20693" s="3" t="s">
        <v>43</v>
      </c>
      <c r="E20693" s="3" t="s">
        <v>74</v>
      </c>
    </row>
    <row r="20694" spans="1:5" ht="13.5" customHeight="1" x14ac:dyDescent="0.25">
      <c r="A20694" s="51" t="s">
        <v>26576</v>
      </c>
      <c r="C20694" t="s">
        <v>26574</v>
      </c>
      <c r="D20694" s="3" t="s">
        <v>45</v>
      </c>
      <c r="E20694" s="3" t="s">
        <v>74</v>
      </c>
    </row>
    <row r="20695" spans="1:5" ht="13.5" customHeight="1" x14ac:dyDescent="0.25">
      <c r="A20695" s="51" t="s">
        <v>26577</v>
      </c>
      <c r="C20695" t="s">
        <v>26574</v>
      </c>
      <c r="D20695" s="3" t="s">
        <v>386</v>
      </c>
      <c r="E20695" s="3" t="s">
        <v>74</v>
      </c>
    </row>
    <row r="20696" spans="1:5" ht="13.5" customHeight="1" x14ac:dyDescent="0.25">
      <c r="A20696" s="51" t="s">
        <v>26578</v>
      </c>
      <c r="B20696" s="3" t="s">
        <v>39</v>
      </c>
      <c r="C20696" t="s">
        <v>26579</v>
      </c>
      <c r="D20696" s="3" t="s">
        <v>50</v>
      </c>
    </row>
    <row r="20697" spans="1:5" ht="13.5" customHeight="1" x14ac:dyDescent="0.25">
      <c r="A20697" s="51" t="s">
        <v>26580</v>
      </c>
      <c r="C20697" t="s">
        <v>26579</v>
      </c>
      <c r="D20697" s="3" t="s">
        <v>43</v>
      </c>
    </row>
    <row r="20698" spans="1:5" ht="13.5" customHeight="1" x14ac:dyDescent="0.25">
      <c r="A20698" s="51" t="s">
        <v>26581</v>
      </c>
      <c r="C20698" t="s">
        <v>26579</v>
      </c>
      <c r="D20698" s="3" t="s">
        <v>45</v>
      </c>
    </row>
    <row r="20699" spans="1:5" ht="13.5" customHeight="1" x14ac:dyDescent="0.25">
      <c r="A20699" s="51" t="s">
        <v>26582</v>
      </c>
      <c r="B20699" s="3" t="s">
        <v>39</v>
      </c>
      <c r="C20699" t="s">
        <v>26583</v>
      </c>
      <c r="D20699" s="3" t="s">
        <v>96</v>
      </c>
    </row>
    <row r="20700" spans="1:5" ht="13.5" customHeight="1" x14ac:dyDescent="0.25">
      <c r="A20700" s="51" t="s">
        <v>26584</v>
      </c>
      <c r="C20700" t="s">
        <v>26583</v>
      </c>
      <c r="D20700" s="3" t="s">
        <v>43</v>
      </c>
    </row>
    <row r="20701" spans="1:5" ht="13.5" customHeight="1" x14ac:dyDescent="0.25">
      <c r="A20701" s="51" t="s">
        <v>26585</v>
      </c>
      <c r="C20701" t="s">
        <v>26583</v>
      </c>
      <c r="D20701" s="3" t="s">
        <v>45</v>
      </c>
    </row>
    <row r="20702" spans="1:5" ht="13.5" customHeight="1" x14ac:dyDescent="0.25">
      <c r="A20702" s="51" t="s">
        <v>26586</v>
      </c>
      <c r="B20702" s="3" t="s">
        <v>39</v>
      </c>
      <c r="C20702" t="s">
        <v>26587</v>
      </c>
      <c r="D20702" s="3" t="s">
        <v>2775</v>
      </c>
    </row>
    <row r="20703" spans="1:5" ht="13.5" customHeight="1" x14ac:dyDescent="0.25">
      <c r="A20703" s="51" t="s">
        <v>26588</v>
      </c>
      <c r="C20703" t="s">
        <v>26587</v>
      </c>
      <c r="D20703" s="3" t="s">
        <v>43</v>
      </c>
    </row>
    <row r="20704" spans="1:5" ht="13.5" customHeight="1" x14ac:dyDescent="0.25">
      <c r="A20704" s="51" t="s">
        <v>26589</v>
      </c>
      <c r="C20704" t="s">
        <v>26587</v>
      </c>
      <c r="D20704" s="3" t="s">
        <v>45</v>
      </c>
    </row>
    <row r="20705" spans="1:5" ht="13.5" customHeight="1" x14ac:dyDescent="0.25">
      <c r="A20705" s="51" t="s">
        <v>26591</v>
      </c>
      <c r="C20705" t="s">
        <v>26590</v>
      </c>
      <c r="D20705" s="3" t="s">
        <v>50</v>
      </c>
    </row>
    <row r="20706" spans="1:5" ht="13.5" customHeight="1" x14ac:dyDescent="0.25">
      <c r="A20706" s="51" t="s">
        <v>26592</v>
      </c>
      <c r="B20706" s="3" t="s">
        <v>39</v>
      </c>
      <c r="C20706" t="s">
        <v>26593</v>
      </c>
      <c r="D20706" s="3" t="s">
        <v>2190</v>
      </c>
    </row>
    <row r="20707" spans="1:5" ht="13.5" customHeight="1" x14ac:dyDescent="0.25">
      <c r="A20707" s="51" t="s">
        <v>26594</v>
      </c>
      <c r="C20707" t="s">
        <v>26593</v>
      </c>
      <c r="D20707" s="3" t="s">
        <v>43</v>
      </c>
    </row>
    <row r="20708" spans="1:5" ht="13.5" customHeight="1" x14ac:dyDescent="0.25">
      <c r="A20708" s="51" t="s">
        <v>26595</v>
      </c>
      <c r="C20708" t="s">
        <v>26593</v>
      </c>
      <c r="D20708" s="3" t="s">
        <v>45</v>
      </c>
    </row>
    <row r="20709" spans="1:5" ht="13.5" customHeight="1" x14ac:dyDescent="0.25">
      <c r="A20709" s="51" t="s">
        <v>26596</v>
      </c>
      <c r="B20709" s="3" t="s">
        <v>39</v>
      </c>
      <c r="C20709" t="s">
        <v>26597</v>
      </c>
      <c r="D20709" s="3" t="s">
        <v>3364</v>
      </c>
    </row>
    <row r="20710" spans="1:5" ht="13.5" customHeight="1" x14ac:dyDescent="0.25">
      <c r="A20710" s="51" t="s">
        <v>26598</v>
      </c>
      <c r="C20710" t="s">
        <v>26597</v>
      </c>
      <c r="D20710" s="3" t="s">
        <v>43</v>
      </c>
    </row>
    <row r="20711" spans="1:5" ht="13.5" customHeight="1" x14ac:dyDescent="0.25">
      <c r="A20711" s="51" t="s">
        <v>26599</v>
      </c>
      <c r="C20711" t="s">
        <v>26597</v>
      </c>
      <c r="D20711" s="3" t="s">
        <v>45</v>
      </c>
    </row>
    <row r="20712" spans="1:5" ht="13.5" customHeight="1" x14ac:dyDescent="0.25">
      <c r="A20712" s="51" t="s">
        <v>26600</v>
      </c>
      <c r="B20712" s="3" t="s">
        <v>39</v>
      </c>
      <c r="C20712" t="s">
        <v>26601</v>
      </c>
      <c r="D20712" s="3" t="s">
        <v>50</v>
      </c>
    </row>
    <row r="20713" spans="1:5" ht="13.5" customHeight="1" x14ac:dyDescent="0.25">
      <c r="A20713" s="51" t="s">
        <v>26602</v>
      </c>
      <c r="C20713" t="s">
        <v>26601</v>
      </c>
      <c r="D20713" s="3" t="s">
        <v>43</v>
      </c>
    </row>
    <row r="20714" spans="1:5" ht="13.5" customHeight="1" x14ac:dyDescent="0.25">
      <c r="A20714" s="51" t="s">
        <v>26603</v>
      </c>
      <c r="C20714" t="s">
        <v>26601</v>
      </c>
      <c r="D20714" s="3" t="s">
        <v>45</v>
      </c>
    </row>
    <row r="20715" spans="1:5" ht="13.5" customHeight="1" x14ac:dyDescent="0.25">
      <c r="A20715" s="51" t="s">
        <v>26604</v>
      </c>
      <c r="C20715" t="s">
        <v>26605</v>
      </c>
      <c r="D20715" s="3" t="s">
        <v>50</v>
      </c>
      <c r="E20715" s="3" t="s">
        <v>74</v>
      </c>
    </row>
    <row r="20716" spans="1:5" ht="13.5" customHeight="1" x14ac:dyDescent="0.25">
      <c r="A20716" s="51" t="s">
        <v>30777</v>
      </c>
      <c r="C20716" t="s">
        <v>26605</v>
      </c>
      <c r="D20716" s="3" t="s">
        <v>13829</v>
      </c>
    </row>
    <row r="20717" spans="1:5" ht="13.5" customHeight="1" x14ac:dyDescent="0.25">
      <c r="A20717" s="51" t="s">
        <v>32835</v>
      </c>
      <c r="C20717" t="s">
        <v>26605</v>
      </c>
      <c r="D20717" s="3" t="s">
        <v>2190</v>
      </c>
      <c r="E20717" s="3" t="s">
        <v>126</v>
      </c>
    </row>
    <row r="20718" spans="1:5" ht="13.5" customHeight="1" x14ac:dyDescent="0.25">
      <c r="A20718" s="51" t="s">
        <v>26606</v>
      </c>
      <c r="B20718" s="3" t="s">
        <v>39</v>
      </c>
      <c r="C20718" t="s">
        <v>26607</v>
      </c>
      <c r="D20718" s="3" t="s">
        <v>50</v>
      </c>
    </row>
    <row r="20719" spans="1:5" ht="13.5" customHeight="1" x14ac:dyDescent="0.25">
      <c r="A20719" s="51" t="s">
        <v>26608</v>
      </c>
      <c r="C20719" t="s">
        <v>26607</v>
      </c>
      <c r="D20719" s="3" t="s">
        <v>43</v>
      </c>
    </row>
    <row r="20720" spans="1:5" ht="13.5" customHeight="1" x14ac:dyDescent="0.25">
      <c r="A20720" s="51" t="s">
        <v>26609</v>
      </c>
      <c r="C20720" t="s">
        <v>26607</v>
      </c>
      <c r="D20720" s="3" t="s">
        <v>45</v>
      </c>
    </row>
    <row r="20721" spans="1:5" ht="13.5" customHeight="1" x14ac:dyDescent="0.25">
      <c r="A20721" s="51" t="s">
        <v>26610</v>
      </c>
      <c r="C20721" t="s">
        <v>26611</v>
      </c>
      <c r="D20721" s="3" t="s">
        <v>5674</v>
      </c>
      <c r="E20721" s="3" t="s">
        <v>74</v>
      </c>
    </row>
    <row r="20722" spans="1:5" ht="13.5" customHeight="1" x14ac:dyDescent="0.25">
      <c r="A20722" s="51" t="s">
        <v>26612</v>
      </c>
      <c r="B20722" s="3" t="s">
        <v>39</v>
      </c>
      <c r="C20722" t="s">
        <v>26611</v>
      </c>
      <c r="D20722" s="3" t="s">
        <v>50</v>
      </c>
    </row>
    <row r="20723" spans="1:5" ht="13.5" customHeight="1" x14ac:dyDescent="0.25">
      <c r="A20723" s="51" t="s">
        <v>26613</v>
      </c>
      <c r="C20723" t="s">
        <v>26611</v>
      </c>
      <c r="D20723" s="3" t="s">
        <v>43</v>
      </c>
    </row>
    <row r="20724" spans="1:5" ht="13.5" customHeight="1" x14ac:dyDescent="0.25">
      <c r="A20724" s="51" t="s">
        <v>26614</v>
      </c>
      <c r="C20724" t="s">
        <v>26611</v>
      </c>
      <c r="D20724" s="3" t="s">
        <v>45</v>
      </c>
    </row>
    <row r="20725" spans="1:5" ht="13.5" customHeight="1" x14ac:dyDescent="0.25">
      <c r="A20725" s="51" t="s">
        <v>26615</v>
      </c>
      <c r="B20725" s="3" t="s">
        <v>39</v>
      </c>
      <c r="C20725" t="s">
        <v>26616</v>
      </c>
      <c r="D20725" s="3" t="s">
        <v>50</v>
      </c>
    </row>
    <row r="20726" spans="1:5" ht="13.5" customHeight="1" x14ac:dyDescent="0.25">
      <c r="A20726" s="51" t="s">
        <v>26617</v>
      </c>
      <c r="C20726" t="s">
        <v>26616</v>
      </c>
      <c r="D20726" s="3" t="s">
        <v>43</v>
      </c>
    </row>
    <row r="20727" spans="1:5" ht="13.5" customHeight="1" x14ac:dyDescent="0.25">
      <c r="A20727" s="51" t="s">
        <v>26618</v>
      </c>
      <c r="C20727" t="s">
        <v>26616</v>
      </c>
      <c r="D20727" s="3" t="s">
        <v>45</v>
      </c>
    </row>
    <row r="20728" spans="1:5" ht="13.5" customHeight="1" x14ac:dyDescent="0.25">
      <c r="A20728" s="51" t="s">
        <v>26619</v>
      </c>
      <c r="B20728" s="3" t="s">
        <v>39</v>
      </c>
      <c r="C20728" t="s">
        <v>26620</v>
      </c>
      <c r="D20728" s="3" t="s">
        <v>50</v>
      </c>
    </row>
    <row r="20729" spans="1:5" ht="13.5" customHeight="1" x14ac:dyDescent="0.25">
      <c r="A20729" s="51" t="s">
        <v>26621</v>
      </c>
      <c r="C20729" t="s">
        <v>26620</v>
      </c>
      <c r="D20729" s="3" t="s">
        <v>43</v>
      </c>
    </row>
    <row r="20730" spans="1:5" ht="13.5" customHeight="1" x14ac:dyDescent="0.25">
      <c r="A20730" s="51" t="s">
        <v>26622</v>
      </c>
      <c r="C20730" t="s">
        <v>26620</v>
      </c>
      <c r="D20730" s="3" t="s">
        <v>45</v>
      </c>
    </row>
    <row r="20731" spans="1:5" ht="13.5" customHeight="1" x14ac:dyDescent="0.25">
      <c r="A20731" s="51" t="s">
        <v>26623</v>
      </c>
      <c r="B20731" s="3" t="s">
        <v>39</v>
      </c>
      <c r="C20731" t="s">
        <v>26624</v>
      </c>
      <c r="D20731" s="3" t="s">
        <v>50</v>
      </c>
    </row>
    <row r="20732" spans="1:5" ht="13.5" customHeight="1" x14ac:dyDescent="0.25">
      <c r="A20732" s="51" t="s">
        <v>30778</v>
      </c>
      <c r="C20732" t="s">
        <v>26624</v>
      </c>
      <c r="D20732" s="3" t="s">
        <v>43</v>
      </c>
    </row>
    <row r="20733" spans="1:5" ht="13.5" customHeight="1" x14ac:dyDescent="0.25">
      <c r="A20733" s="51" t="s">
        <v>30779</v>
      </c>
      <c r="C20733" t="s">
        <v>26624</v>
      </c>
      <c r="D20733" s="3" t="s">
        <v>45</v>
      </c>
    </row>
    <row r="20734" spans="1:5" ht="13.5" customHeight="1" x14ac:dyDescent="0.25">
      <c r="A20734" s="51" t="s">
        <v>26625</v>
      </c>
      <c r="B20734" s="3" t="s">
        <v>39</v>
      </c>
      <c r="C20734" t="s">
        <v>26626</v>
      </c>
      <c r="D20734" s="3" t="s">
        <v>2775</v>
      </c>
    </row>
    <row r="20735" spans="1:5" ht="13.5" customHeight="1" x14ac:dyDescent="0.25">
      <c r="A20735" s="51" t="s">
        <v>26627</v>
      </c>
      <c r="C20735" t="s">
        <v>26626</v>
      </c>
      <c r="D20735" s="3" t="s">
        <v>43</v>
      </c>
    </row>
    <row r="20736" spans="1:5" ht="13.5" customHeight="1" x14ac:dyDescent="0.25">
      <c r="A20736" s="51" t="s">
        <v>26628</v>
      </c>
      <c r="C20736" t="s">
        <v>26626</v>
      </c>
      <c r="D20736" s="3" t="s">
        <v>45</v>
      </c>
    </row>
    <row r="20737" spans="1:4" ht="13.5" customHeight="1" x14ac:dyDescent="0.25">
      <c r="A20737" s="51" t="s">
        <v>26629</v>
      </c>
      <c r="B20737" s="3" t="s">
        <v>39</v>
      </c>
      <c r="C20737" t="s">
        <v>26630</v>
      </c>
      <c r="D20737" s="3" t="s">
        <v>50</v>
      </c>
    </row>
    <row r="20738" spans="1:4" ht="13.5" customHeight="1" x14ac:dyDescent="0.25">
      <c r="A20738" s="51" t="s">
        <v>26631</v>
      </c>
      <c r="C20738" t="s">
        <v>26630</v>
      </c>
      <c r="D20738" s="3" t="s">
        <v>43</v>
      </c>
    </row>
    <row r="20739" spans="1:4" ht="13.5" customHeight="1" x14ac:dyDescent="0.25">
      <c r="A20739" s="51" t="s">
        <v>26632</v>
      </c>
      <c r="C20739" t="s">
        <v>26630</v>
      </c>
      <c r="D20739" s="3" t="s">
        <v>45</v>
      </c>
    </row>
    <row r="20740" spans="1:4" ht="13.5" customHeight="1" x14ac:dyDescent="0.25">
      <c r="A20740" s="51" t="s">
        <v>26633</v>
      </c>
      <c r="C20740" t="s">
        <v>26630</v>
      </c>
      <c r="D20740" s="3" t="s">
        <v>1213</v>
      </c>
    </row>
    <row r="20741" spans="1:4" ht="13.5" customHeight="1" x14ac:dyDescent="0.25">
      <c r="A20741" s="51" t="s">
        <v>26634</v>
      </c>
      <c r="B20741" s="3" t="s">
        <v>39</v>
      </c>
      <c r="C20741" t="s">
        <v>26635</v>
      </c>
      <c r="D20741" s="3" t="s">
        <v>50</v>
      </c>
    </row>
    <row r="20742" spans="1:4" ht="13.5" customHeight="1" x14ac:dyDescent="0.25">
      <c r="A20742" s="51" t="s">
        <v>26636</v>
      </c>
      <c r="C20742" t="s">
        <v>26635</v>
      </c>
      <c r="D20742" s="3" t="s">
        <v>43</v>
      </c>
    </row>
    <row r="20743" spans="1:4" ht="13.5" customHeight="1" x14ac:dyDescent="0.25">
      <c r="A20743" s="51" t="s">
        <v>26637</v>
      </c>
      <c r="C20743" t="s">
        <v>26635</v>
      </c>
      <c r="D20743" s="3" t="s">
        <v>45</v>
      </c>
    </row>
    <row r="20744" spans="1:4" ht="13.5" customHeight="1" x14ac:dyDescent="0.25">
      <c r="A20744" s="51" t="s">
        <v>26638</v>
      </c>
      <c r="B20744" s="3" t="s">
        <v>39</v>
      </c>
      <c r="C20744" t="s">
        <v>26639</v>
      </c>
      <c r="D20744" s="3" t="s">
        <v>50</v>
      </c>
    </row>
    <row r="20745" spans="1:4" ht="13.5" customHeight="1" x14ac:dyDescent="0.25">
      <c r="A20745" s="51" t="s">
        <v>26640</v>
      </c>
      <c r="C20745" t="s">
        <v>26639</v>
      </c>
      <c r="D20745" s="3" t="s">
        <v>43</v>
      </c>
    </row>
    <row r="20746" spans="1:4" ht="13.5" customHeight="1" x14ac:dyDescent="0.25">
      <c r="A20746" s="51" t="s">
        <v>26641</v>
      </c>
      <c r="C20746" t="s">
        <v>26639</v>
      </c>
      <c r="D20746" s="3" t="s">
        <v>45</v>
      </c>
    </row>
    <row r="20747" spans="1:4" ht="13.5" customHeight="1" x14ac:dyDescent="0.25">
      <c r="A20747" s="51" t="s">
        <v>26642</v>
      </c>
      <c r="C20747" t="s">
        <v>26643</v>
      </c>
      <c r="D20747" s="3" t="s">
        <v>14500</v>
      </c>
    </row>
    <row r="20748" spans="1:4" ht="13.5" customHeight="1" x14ac:dyDescent="0.25">
      <c r="A20748" s="51" t="s">
        <v>26644</v>
      </c>
      <c r="B20748" s="3" t="s">
        <v>39</v>
      </c>
      <c r="C20748" t="s">
        <v>26643</v>
      </c>
      <c r="D20748" s="3" t="s">
        <v>50</v>
      </c>
    </row>
    <row r="20749" spans="1:4" ht="13.5" customHeight="1" x14ac:dyDescent="0.25">
      <c r="A20749" s="51" t="s">
        <v>26645</v>
      </c>
      <c r="C20749" t="s">
        <v>26643</v>
      </c>
      <c r="D20749" s="3" t="s">
        <v>43</v>
      </c>
    </row>
    <row r="20750" spans="1:4" ht="13.5" customHeight="1" x14ac:dyDescent="0.25">
      <c r="A20750" s="51" t="s">
        <v>26646</v>
      </c>
      <c r="C20750" t="s">
        <v>26643</v>
      </c>
      <c r="D20750" s="3" t="s">
        <v>45</v>
      </c>
    </row>
    <row r="20751" spans="1:4" ht="13.5" customHeight="1" x14ac:dyDescent="0.25">
      <c r="A20751" s="51" t="s">
        <v>26647</v>
      </c>
      <c r="B20751" s="3" t="s">
        <v>39</v>
      </c>
      <c r="C20751" t="s">
        <v>26648</v>
      </c>
      <c r="D20751" s="3" t="s">
        <v>50</v>
      </c>
    </row>
    <row r="20752" spans="1:4" ht="13.5" customHeight="1" x14ac:dyDescent="0.25">
      <c r="A20752" s="51" t="s">
        <v>26649</v>
      </c>
      <c r="C20752" t="s">
        <v>26648</v>
      </c>
      <c r="D20752" s="3" t="s">
        <v>43</v>
      </c>
    </row>
    <row r="20753" spans="1:4" ht="13.5" customHeight="1" x14ac:dyDescent="0.25">
      <c r="A20753" s="51" t="s">
        <v>26650</v>
      </c>
      <c r="C20753" t="s">
        <v>26648</v>
      </c>
      <c r="D20753" s="3" t="s">
        <v>45</v>
      </c>
    </row>
    <row r="20754" spans="1:4" ht="13.5" customHeight="1" x14ac:dyDescent="0.25">
      <c r="A20754" s="51" t="s">
        <v>26651</v>
      </c>
      <c r="B20754" s="3" t="s">
        <v>39</v>
      </c>
      <c r="C20754" t="s">
        <v>26652</v>
      </c>
      <c r="D20754" s="3" t="s">
        <v>50</v>
      </c>
    </row>
    <row r="20755" spans="1:4" ht="13.5" customHeight="1" x14ac:dyDescent="0.25">
      <c r="A20755" s="51" t="s">
        <v>26653</v>
      </c>
      <c r="C20755" t="s">
        <v>26652</v>
      </c>
      <c r="D20755" s="3" t="s">
        <v>43</v>
      </c>
    </row>
    <row r="20756" spans="1:4" ht="13.5" customHeight="1" x14ac:dyDescent="0.25">
      <c r="A20756" s="51" t="s">
        <v>26654</v>
      </c>
      <c r="C20756" t="s">
        <v>26652</v>
      </c>
      <c r="D20756" s="3" t="s">
        <v>45</v>
      </c>
    </row>
    <row r="20757" spans="1:4" ht="13.5" customHeight="1" x14ac:dyDescent="0.25">
      <c r="A20757" s="51" t="s">
        <v>26655</v>
      </c>
      <c r="B20757" s="3" t="s">
        <v>39</v>
      </c>
      <c r="C20757" t="s">
        <v>26656</v>
      </c>
      <c r="D20757" s="3" t="s">
        <v>2775</v>
      </c>
    </row>
    <row r="20758" spans="1:4" ht="13.5" customHeight="1" x14ac:dyDescent="0.25">
      <c r="A20758" s="51" t="s">
        <v>26657</v>
      </c>
      <c r="C20758" t="s">
        <v>26656</v>
      </c>
      <c r="D20758" s="3" t="s">
        <v>43</v>
      </c>
    </row>
    <row r="20759" spans="1:4" ht="13.5" customHeight="1" x14ac:dyDescent="0.25">
      <c r="A20759" s="51" t="s">
        <v>26658</v>
      </c>
      <c r="C20759" t="s">
        <v>26656</v>
      </c>
      <c r="D20759" s="3" t="s">
        <v>45</v>
      </c>
    </row>
    <row r="20760" spans="1:4" ht="13.5" customHeight="1" x14ac:dyDescent="0.25">
      <c r="A20760" s="51" t="s">
        <v>26659</v>
      </c>
      <c r="B20760" s="3" t="s">
        <v>39</v>
      </c>
      <c r="C20760" t="s">
        <v>26660</v>
      </c>
      <c r="D20760" s="3" t="s">
        <v>26661</v>
      </c>
    </row>
    <row r="20761" spans="1:4" ht="13.5" customHeight="1" x14ac:dyDescent="0.25">
      <c r="A20761" s="51" t="s">
        <v>26662</v>
      </c>
      <c r="C20761" t="s">
        <v>26660</v>
      </c>
      <c r="D20761" s="3" t="s">
        <v>43</v>
      </c>
    </row>
    <row r="20762" spans="1:4" ht="13.5" customHeight="1" x14ac:dyDescent="0.25">
      <c r="A20762" s="51" t="s">
        <v>26663</v>
      </c>
      <c r="C20762" t="s">
        <v>26660</v>
      </c>
      <c r="D20762" s="3" t="s">
        <v>45</v>
      </c>
    </row>
    <row r="20763" spans="1:4" ht="13.5" customHeight="1" x14ac:dyDescent="0.25">
      <c r="A20763" s="51" t="s">
        <v>26664</v>
      </c>
      <c r="B20763" s="3" t="s">
        <v>39</v>
      </c>
      <c r="C20763" t="s">
        <v>26660</v>
      </c>
      <c r="D20763" s="3" t="s">
        <v>26665</v>
      </c>
    </row>
    <row r="20764" spans="1:4" ht="13.5" customHeight="1" x14ac:dyDescent="0.25">
      <c r="A20764" s="51" t="s">
        <v>26666</v>
      </c>
      <c r="C20764" t="s">
        <v>26660</v>
      </c>
      <c r="D20764" s="3" t="s">
        <v>43</v>
      </c>
    </row>
    <row r="20765" spans="1:4" ht="13.5" customHeight="1" x14ac:dyDescent="0.25">
      <c r="A20765" s="51" t="s">
        <v>26667</v>
      </c>
      <c r="C20765" t="s">
        <v>26660</v>
      </c>
      <c r="D20765" s="3" t="s">
        <v>45</v>
      </c>
    </row>
    <row r="20766" spans="1:4" ht="13.5" customHeight="1" x14ac:dyDescent="0.25">
      <c r="A20766" s="51" t="s">
        <v>26668</v>
      </c>
      <c r="B20766" s="3" t="s">
        <v>39</v>
      </c>
      <c r="C20766" t="s">
        <v>26660</v>
      </c>
      <c r="D20766" s="3" t="s">
        <v>26669</v>
      </c>
    </row>
    <row r="20767" spans="1:4" ht="13.5" customHeight="1" x14ac:dyDescent="0.25">
      <c r="A20767" s="51" t="s">
        <v>26670</v>
      </c>
      <c r="C20767" t="s">
        <v>26660</v>
      </c>
      <c r="D20767" s="3" t="s">
        <v>43</v>
      </c>
    </row>
    <row r="20768" spans="1:4" ht="13.5" customHeight="1" x14ac:dyDescent="0.25">
      <c r="A20768" s="51" t="s">
        <v>26671</v>
      </c>
      <c r="C20768" t="s">
        <v>26660</v>
      </c>
      <c r="D20768" s="3" t="s">
        <v>45</v>
      </c>
    </row>
    <row r="20769" spans="1:5" ht="13.5" customHeight="1" x14ac:dyDescent="0.25">
      <c r="A20769" s="51" t="s">
        <v>26672</v>
      </c>
      <c r="B20769" s="3" t="s">
        <v>39</v>
      </c>
      <c r="C20769" t="s">
        <v>26660</v>
      </c>
      <c r="D20769" s="3" t="s">
        <v>26673</v>
      </c>
    </row>
    <row r="20770" spans="1:5" ht="13.5" customHeight="1" x14ac:dyDescent="0.25">
      <c r="A20770" s="51" t="s">
        <v>26674</v>
      </c>
      <c r="C20770" t="s">
        <v>26660</v>
      </c>
      <c r="D20770" s="3" t="s">
        <v>43</v>
      </c>
    </row>
    <row r="20771" spans="1:5" ht="13.5" customHeight="1" x14ac:dyDescent="0.25">
      <c r="A20771" s="51" t="s">
        <v>26675</v>
      </c>
      <c r="C20771" t="s">
        <v>26660</v>
      </c>
      <c r="D20771" s="3" t="s">
        <v>45</v>
      </c>
    </row>
    <row r="20772" spans="1:5" ht="13.5" customHeight="1" x14ac:dyDescent="0.25">
      <c r="A20772" s="51" t="s">
        <v>26676</v>
      </c>
      <c r="B20772" s="3" t="s">
        <v>39</v>
      </c>
      <c r="C20772" t="s">
        <v>26660</v>
      </c>
      <c r="D20772" s="3" t="s">
        <v>16039</v>
      </c>
    </row>
    <row r="20773" spans="1:5" ht="13.5" customHeight="1" x14ac:dyDescent="0.25">
      <c r="A20773" s="51" t="s">
        <v>26677</v>
      </c>
      <c r="C20773" t="s">
        <v>26660</v>
      </c>
      <c r="D20773" s="3" t="s">
        <v>43</v>
      </c>
    </row>
    <row r="20774" spans="1:5" ht="13.5" customHeight="1" x14ac:dyDescent="0.25">
      <c r="A20774" s="51" t="s">
        <v>26678</v>
      </c>
      <c r="C20774" t="s">
        <v>26660</v>
      </c>
      <c r="D20774" s="3" t="s">
        <v>45</v>
      </c>
    </row>
    <row r="20775" spans="1:5" ht="13.5" customHeight="1" x14ac:dyDescent="0.25">
      <c r="A20775" s="51" t="s">
        <v>26679</v>
      </c>
      <c r="C20775" t="s">
        <v>26660</v>
      </c>
      <c r="D20775" s="3" t="s">
        <v>26680</v>
      </c>
    </row>
    <row r="20776" spans="1:5" ht="13.5" customHeight="1" x14ac:dyDescent="0.25">
      <c r="A20776" s="51" t="s">
        <v>31819</v>
      </c>
      <c r="C20776" t="s">
        <v>31172</v>
      </c>
      <c r="D20776" s="3" t="s">
        <v>31173</v>
      </c>
    </row>
    <row r="20777" spans="1:5" ht="13.5" customHeight="1" x14ac:dyDescent="0.25">
      <c r="A20777" s="51" t="s">
        <v>32836</v>
      </c>
      <c r="C20777" t="s">
        <v>31172</v>
      </c>
      <c r="D20777" s="3" t="s">
        <v>32183</v>
      </c>
      <c r="E20777" s="3" t="s">
        <v>126</v>
      </c>
    </row>
    <row r="20778" spans="1:5" ht="13.5" customHeight="1" x14ac:dyDescent="0.25">
      <c r="A20778" s="51" t="s">
        <v>32837</v>
      </c>
      <c r="C20778" t="s">
        <v>31172</v>
      </c>
      <c r="D20778" s="3" t="s">
        <v>32184</v>
      </c>
      <c r="E20778" s="3" t="s">
        <v>126</v>
      </c>
    </row>
    <row r="20779" spans="1:5" ht="13.5" customHeight="1" x14ac:dyDescent="0.25">
      <c r="A20779" s="51" t="s">
        <v>26681</v>
      </c>
      <c r="B20779" s="3" t="s">
        <v>39</v>
      </c>
      <c r="C20779" t="s">
        <v>26682</v>
      </c>
      <c r="D20779" s="3" t="s">
        <v>50</v>
      </c>
    </row>
    <row r="20780" spans="1:5" ht="13.5" customHeight="1" x14ac:dyDescent="0.25">
      <c r="A20780" s="51" t="s">
        <v>26683</v>
      </c>
      <c r="C20780" t="s">
        <v>26682</v>
      </c>
      <c r="D20780" s="3" t="s">
        <v>43</v>
      </c>
    </row>
    <row r="20781" spans="1:5" ht="13.5" customHeight="1" x14ac:dyDescent="0.25">
      <c r="A20781" s="51" t="s">
        <v>26684</v>
      </c>
      <c r="C20781" t="s">
        <v>26682</v>
      </c>
      <c r="D20781" s="3" t="s">
        <v>45</v>
      </c>
    </row>
    <row r="20782" spans="1:5" ht="13.5" customHeight="1" x14ac:dyDescent="0.25">
      <c r="A20782" s="51" t="s">
        <v>26685</v>
      </c>
      <c r="C20782" t="s">
        <v>26686</v>
      </c>
      <c r="D20782" s="3" t="s">
        <v>50</v>
      </c>
    </row>
    <row r="20783" spans="1:5" ht="13.5" customHeight="1" x14ac:dyDescent="0.25">
      <c r="A20783" s="51" t="s">
        <v>26687</v>
      </c>
      <c r="B20783" s="3" t="s">
        <v>39</v>
      </c>
      <c r="C20783" t="s">
        <v>26688</v>
      </c>
      <c r="D20783" s="3" t="s">
        <v>50</v>
      </c>
    </row>
    <row r="20784" spans="1:5" ht="13.5" customHeight="1" x14ac:dyDescent="0.25">
      <c r="A20784" s="51" t="s">
        <v>26689</v>
      </c>
      <c r="C20784" t="s">
        <v>26688</v>
      </c>
      <c r="D20784" s="3" t="s">
        <v>43</v>
      </c>
    </row>
    <row r="20785" spans="1:5" ht="13.5" customHeight="1" x14ac:dyDescent="0.25">
      <c r="A20785" s="51" t="s">
        <v>26690</v>
      </c>
      <c r="C20785" t="s">
        <v>26688</v>
      </c>
      <c r="D20785" s="3" t="s">
        <v>45</v>
      </c>
    </row>
    <row r="20786" spans="1:5" ht="13.5" customHeight="1" x14ac:dyDescent="0.25">
      <c r="A20786" s="51" t="s">
        <v>26691</v>
      </c>
      <c r="C20786" t="s">
        <v>26692</v>
      </c>
      <c r="D20786" s="3" t="s">
        <v>50</v>
      </c>
    </row>
    <row r="20787" spans="1:5" ht="13.5" customHeight="1" x14ac:dyDescent="0.25">
      <c r="A20787" s="51" t="s">
        <v>26693</v>
      </c>
      <c r="B20787" s="3" t="s">
        <v>39</v>
      </c>
      <c r="C20787" t="s">
        <v>26694</v>
      </c>
      <c r="D20787" s="3" t="s">
        <v>50</v>
      </c>
    </row>
    <row r="20788" spans="1:5" ht="13.5" customHeight="1" x14ac:dyDescent="0.25">
      <c r="A20788" s="51" t="s">
        <v>26695</v>
      </c>
      <c r="C20788" t="s">
        <v>26694</v>
      </c>
      <c r="D20788" s="3" t="s">
        <v>43</v>
      </c>
    </row>
    <row r="20789" spans="1:5" ht="13.5" customHeight="1" x14ac:dyDescent="0.25">
      <c r="A20789" s="51" t="s">
        <v>26696</v>
      </c>
      <c r="C20789" t="s">
        <v>26694</v>
      </c>
      <c r="D20789" s="3" t="s">
        <v>45</v>
      </c>
    </row>
    <row r="20790" spans="1:5" ht="13.5" customHeight="1" x14ac:dyDescent="0.25">
      <c r="A20790" s="51" t="s">
        <v>32838</v>
      </c>
      <c r="C20790" t="s">
        <v>32185</v>
      </c>
      <c r="D20790" s="3" t="s">
        <v>32186</v>
      </c>
      <c r="E20790" s="3" t="s">
        <v>126</v>
      </c>
    </row>
    <row r="20791" spans="1:5" ht="13.5" customHeight="1" x14ac:dyDescent="0.25">
      <c r="A20791" s="51" t="s">
        <v>32839</v>
      </c>
      <c r="C20791" t="s">
        <v>32185</v>
      </c>
      <c r="D20791" s="3" t="s">
        <v>11697</v>
      </c>
      <c r="E20791" s="3" t="s">
        <v>126</v>
      </c>
    </row>
    <row r="20792" spans="1:5" ht="13.5" customHeight="1" x14ac:dyDescent="0.25">
      <c r="A20792" s="51" t="s">
        <v>32840</v>
      </c>
      <c r="C20792" t="s">
        <v>32185</v>
      </c>
      <c r="D20792" s="3" t="s">
        <v>16940</v>
      </c>
      <c r="E20792" s="3" t="s">
        <v>126</v>
      </c>
    </row>
    <row r="20793" spans="1:5" ht="13.5" customHeight="1" x14ac:dyDescent="0.25">
      <c r="A20793" s="51" t="s">
        <v>32841</v>
      </c>
      <c r="C20793" t="s">
        <v>32185</v>
      </c>
      <c r="D20793" s="3" t="s">
        <v>32187</v>
      </c>
      <c r="E20793" s="3" t="s">
        <v>126</v>
      </c>
    </row>
    <row r="20794" spans="1:5" ht="13.5" customHeight="1" x14ac:dyDescent="0.25">
      <c r="A20794" s="51" t="s">
        <v>32842</v>
      </c>
      <c r="C20794" t="s">
        <v>32185</v>
      </c>
      <c r="D20794" s="3" t="s">
        <v>32188</v>
      </c>
      <c r="E20794" s="3" t="s">
        <v>126</v>
      </c>
    </row>
    <row r="20795" spans="1:5" ht="13.5" customHeight="1" x14ac:dyDescent="0.25">
      <c r="A20795" s="51" t="s">
        <v>32843</v>
      </c>
      <c r="C20795" t="s">
        <v>32185</v>
      </c>
      <c r="D20795" s="3" t="s">
        <v>32189</v>
      </c>
      <c r="E20795" s="3" t="s">
        <v>126</v>
      </c>
    </row>
    <row r="20796" spans="1:5" ht="13.5" customHeight="1" x14ac:dyDescent="0.25">
      <c r="A20796" s="51" t="s">
        <v>32844</v>
      </c>
      <c r="C20796" t="s">
        <v>32185</v>
      </c>
      <c r="D20796" s="3" t="s">
        <v>25808</v>
      </c>
      <c r="E20796" s="3" t="s">
        <v>126</v>
      </c>
    </row>
    <row r="20797" spans="1:5" ht="13.5" customHeight="1" x14ac:dyDescent="0.25">
      <c r="A20797" s="51" t="s">
        <v>32845</v>
      </c>
      <c r="C20797" t="s">
        <v>32185</v>
      </c>
      <c r="D20797" s="3" t="s">
        <v>32190</v>
      </c>
      <c r="E20797" s="3" t="s">
        <v>126</v>
      </c>
    </row>
    <row r="20798" spans="1:5" ht="13.5" customHeight="1" x14ac:dyDescent="0.25">
      <c r="A20798" s="51" t="s">
        <v>32846</v>
      </c>
      <c r="C20798" t="s">
        <v>32185</v>
      </c>
      <c r="D20798" s="3" t="s">
        <v>30195</v>
      </c>
      <c r="E20798" s="3" t="s">
        <v>126</v>
      </c>
    </row>
    <row r="20799" spans="1:5" ht="13.5" customHeight="1" x14ac:dyDescent="0.25">
      <c r="A20799" s="51" t="s">
        <v>32847</v>
      </c>
      <c r="C20799" t="s">
        <v>32185</v>
      </c>
      <c r="D20799" s="3" t="s">
        <v>32191</v>
      </c>
      <c r="E20799" s="3" t="s">
        <v>126</v>
      </c>
    </row>
    <row r="20800" spans="1:5" ht="13.5" customHeight="1" x14ac:dyDescent="0.25">
      <c r="A20800" s="51" t="s">
        <v>32848</v>
      </c>
      <c r="C20800" t="s">
        <v>32185</v>
      </c>
      <c r="D20800" s="3" t="s">
        <v>32192</v>
      </c>
      <c r="E20800" s="3" t="s">
        <v>126</v>
      </c>
    </row>
    <row r="20801" spans="1:5" ht="13.5" customHeight="1" x14ac:dyDescent="0.25">
      <c r="A20801" s="51" t="s">
        <v>26697</v>
      </c>
      <c r="B20801" s="3" t="s">
        <v>39</v>
      </c>
      <c r="C20801" t="s">
        <v>26698</v>
      </c>
      <c r="D20801" s="3" t="s">
        <v>50</v>
      </c>
    </row>
    <row r="20802" spans="1:5" ht="13.5" customHeight="1" x14ac:dyDescent="0.25">
      <c r="A20802" s="51" t="s">
        <v>26699</v>
      </c>
      <c r="C20802" t="s">
        <v>26698</v>
      </c>
      <c r="D20802" s="3" t="s">
        <v>43</v>
      </c>
    </row>
    <row r="20803" spans="1:5" ht="13.5" customHeight="1" x14ac:dyDescent="0.25">
      <c r="A20803" s="51" t="s">
        <v>26700</v>
      </c>
      <c r="C20803" t="s">
        <v>26698</v>
      </c>
      <c r="D20803" s="3" t="s">
        <v>45</v>
      </c>
    </row>
    <row r="20804" spans="1:5" ht="13.5" customHeight="1" x14ac:dyDescent="0.25">
      <c r="A20804" s="51" t="s">
        <v>26701</v>
      </c>
      <c r="B20804" s="3" t="s">
        <v>39</v>
      </c>
      <c r="C20804" t="s">
        <v>26702</v>
      </c>
      <c r="D20804" s="3" t="s">
        <v>50</v>
      </c>
    </row>
    <row r="20805" spans="1:5" ht="13.5" customHeight="1" x14ac:dyDescent="0.25">
      <c r="A20805" s="51" t="s">
        <v>26703</v>
      </c>
      <c r="C20805" t="s">
        <v>26702</v>
      </c>
      <c r="D20805" s="3" t="s">
        <v>43</v>
      </c>
    </row>
    <row r="20806" spans="1:5" ht="13.5" customHeight="1" x14ac:dyDescent="0.25">
      <c r="A20806" s="51" t="s">
        <v>26704</v>
      </c>
      <c r="C20806" t="s">
        <v>26702</v>
      </c>
      <c r="D20806" s="3" t="s">
        <v>45</v>
      </c>
    </row>
    <row r="20807" spans="1:5" ht="13.5" customHeight="1" x14ac:dyDescent="0.25">
      <c r="A20807" s="51" t="s">
        <v>26705</v>
      </c>
      <c r="B20807" s="3" t="s">
        <v>39</v>
      </c>
      <c r="C20807" t="s">
        <v>26706</v>
      </c>
      <c r="D20807" s="3" t="s">
        <v>213</v>
      </c>
    </row>
    <row r="20808" spans="1:5" ht="13.5" customHeight="1" x14ac:dyDescent="0.25">
      <c r="A20808" s="51" t="s">
        <v>26707</v>
      </c>
      <c r="C20808" t="s">
        <v>26706</v>
      </c>
      <c r="D20808" s="3" t="s">
        <v>43</v>
      </c>
    </row>
    <row r="20809" spans="1:5" ht="13.5" customHeight="1" x14ac:dyDescent="0.25">
      <c r="A20809" s="51" t="s">
        <v>26708</v>
      </c>
      <c r="C20809" t="s">
        <v>26706</v>
      </c>
      <c r="D20809" s="3" t="s">
        <v>45</v>
      </c>
    </row>
    <row r="20810" spans="1:5" ht="13.5" customHeight="1" x14ac:dyDescent="0.25">
      <c r="A20810" s="51" t="s">
        <v>26709</v>
      </c>
      <c r="B20810" s="3" t="s">
        <v>39</v>
      </c>
      <c r="C20810" t="s">
        <v>26710</v>
      </c>
      <c r="D20810" s="3" t="s">
        <v>50</v>
      </c>
    </row>
    <row r="20811" spans="1:5" ht="13.5" customHeight="1" x14ac:dyDescent="0.25">
      <c r="A20811" s="51" t="s">
        <v>26711</v>
      </c>
      <c r="C20811" t="s">
        <v>26710</v>
      </c>
      <c r="D20811" s="3" t="s">
        <v>43</v>
      </c>
    </row>
    <row r="20812" spans="1:5" ht="13.5" customHeight="1" x14ac:dyDescent="0.25">
      <c r="A20812" s="51" t="s">
        <v>26712</v>
      </c>
      <c r="C20812" t="s">
        <v>26710</v>
      </c>
      <c r="D20812" s="3" t="s">
        <v>45</v>
      </c>
    </row>
    <row r="20813" spans="1:5" ht="13.5" customHeight="1" x14ac:dyDescent="0.25">
      <c r="A20813" s="51" t="s">
        <v>26713</v>
      </c>
      <c r="B20813" s="3" t="s">
        <v>39</v>
      </c>
      <c r="C20813" t="s">
        <v>26714</v>
      </c>
      <c r="D20813" s="3" t="s">
        <v>3557</v>
      </c>
      <c r="E20813" s="3" t="s">
        <v>74</v>
      </c>
    </row>
    <row r="20814" spans="1:5" ht="13.5" customHeight="1" x14ac:dyDescent="0.25">
      <c r="A20814" s="51" t="s">
        <v>26715</v>
      </c>
      <c r="C20814" t="s">
        <v>26714</v>
      </c>
      <c r="D20814" s="3" t="s">
        <v>43</v>
      </c>
      <c r="E20814" s="3" t="s">
        <v>74</v>
      </c>
    </row>
    <row r="20815" spans="1:5" ht="13.5" customHeight="1" x14ac:dyDescent="0.25">
      <c r="A20815" s="51" t="s">
        <v>26716</v>
      </c>
      <c r="C20815" t="s">
        <v>26714</v>
      </c>
      <c r="D20815" s="3" t="s">
        <v>45</v>
      </c>
      <c r="E20815" s="3" t="s">
        <v>74</v>
      </c>
    </row>
    <row r="20816" spans="1:5" ht="13.5" customHeight="1" x14ac:dyDescent="0.25">
      <c r="A20816" s="51" t="s">
        <v>32849</v>
      </c>
      <c r="B20816" s="3" t="s">
        <v>39</v>
      </c>
      <c r="C20816" t="s">
        <v>26714</v>
      </c>
      <c r="D20816" s="3" t="s">
        <v>3364</v>
      </c>
      <c r="E20816" s="3" t="s">
        <v>126</v>
      </c>
    </row>
    <row r="20817" spans="1:5" ht="13.5" customHeight="1" x14ac:dyDescent="0.25">
      <c r="A20817" s="51" t="s">
        <v>32850</v>
      </c>
      <c r="C20817" t="s">
        <v>26714</v>
      </c>
      <c r="D20817" s="3" t="s">
        <v>43</v>
      </c>
      <c r="E20817" s="3" t="s">
        <v>126</v>
      </c>
    </row>
    <row r="20818" spans="1:5" ht="13.5" customHeight="1" x14ac:dyDescent="0.25">
      <c r="A20818" s="51" t="s">
        <v>32851</v>
      </c>
      <c r="C20818" t="s">
        <v>26714</v>
      </c>
      <c r="D20818" s="3" t="s">
        <v>45</v>
      </c>
      <c r="E20818" s="3" t="s">
        <v>126</v>
      </c>
    </row>
    <row r="20819" spans="1:5" ht="13.5" customHeight="1" x14ac:dyDescent="0.25">
      <c r="A20819" s="51" t="s">
        <v>31820</v>
      </c>
      <c r="B20819" s="3" t="s">
        <v>39</v>
      </c>
      <c r="C20819" t="s">
        <v>26717</v>
      </c>
      <c r="D20819" s="3" t="s">
        <v>2190</v>
      </c>
    </row>
    <row r="20820" spans="1:5" ht="13.5" customHeight="1" x14ac:dyDescent="0.25">
      <c r="A20820" s="51" t="s">
        <v>31821</v>
      </c>
      <c r="C20820" t="s">
        <v>26717</v>
      </c>
      <c r="D20820" s="3" t="s">
        <v>43</v>
      </c>
    </row>
    <row r="20821" spans="1:5" ht="13.5" customHeight="1" x14ac:dyDescent="0.25">
      <c r="A20821" s="51" t="s">
        <v>31822</v>
      </c>
      <c r="C20821" t="s">
        <v>26717</v>
      </c>
      <c r="D20821" s="3" t="s">
        <v>45</v>
      </c>
    </row>
    <row r="20822" spans="1:5" ht="13.5" customHeight="1" x14ac:dyDescent="0.25">
      <c r="A20822" s="51" t="s">
        <v>26718</v>
      </c>
      <c r="B20822" s="3" t="s">
        <v>39</v>
      </c>
      <c r="C20822" t="s">
        <v>26719</v>
      </c>
      <c r="D20822" s="3" t="s">
        <v>50</v>
      </c>
    </row>
    <row r="20823" spans="1:5" ht="13.5" customHeight="1" x14ac:dyDescent="0.25">
      <c r="A20823" s="51" t="s">
        <v>26720</v>
      </c>
      <c r="C20823" t="s">
        <v>26719</v>
      </c>
      <c r="D20823" s="3" t="s">
        <v>43</v>
      </c>
    </row>
    <row r="20824" spans="1:5" ht="13.5" customHeight="1" x14ac:dyDescent="0.25">
      <c r="A20824" s="51" t="s">
        <v>26721</v>
      </c>
      <c r="C20824" t="s">
        <v>26719</v>
      </c>
      <c r="D20824" s="3" t="s">
        <v>45</v>
      </c>
    </row>
    <row r="20825" spans="1:5" ht="13.5" customHeight="1" x14ac:dyDescent="0.25">
      <c r="A20825" s="51" t="s">
        <v>26722</v>
      </c>
      <c r="B20825" s="3" t="s">
        <v>39</v>
      </c>
      <c r="C20825" t="s">
        <v>26723</v>
      </c>
      <c r="D20825" s="3" t="s">
        <v>2190</v>
      </c>
    </row>
    <row r="20826" spans="1:5" ht="13.5" customHeight="1" x14ac:dyDescent="0.25">
      <c r="A20826" s="51" t="s">
        <v>26724</v>
      </c>
      <c r="C20826" t="s">
        <v>26723</v>
      </c>
      <c r="D20826" s="3" t="s">
        <v>43</v>
      </c>
    </row>
    <row r="20827" spans="1:5" ht="13.5" customHeight="1" x14ac:dyDescent="0.25">
      <c r="A20827" s="51" t="s">
        <v>26725</v>
      </c>
      <c r="C20827" t="s">
        <v>26723</v>
      </c>
      <c r="D20827" s="3" t="s">
        <v>45</v>
      </c>
    </row>
    <row r="20828" spans="1:5" ht="13.5" customHeight="1" x14ac:dyDescent="0.25">
      <c r="A20828" s="51" t="s">
        <v>26726</v>
      </c>
      <c r="B20828" s="3" t="s">
        <v>39</v>
      </c>
      <c r="C20828" t="s">
        <v>26727</v>
      </c>
      <c r="D20828" s="3" t="s">
        <v>213</v>
      </c>
    </row>
    <row r="20829" spans="1:5" ht="13.5" customHeight="1" x14ac:dyDescent="0.25">
      <c r="A20829" s="51" t="s">
        <v>26728</v>
      </c>
      <c r="C20829" t="s">
        <v>26727</v>
      </c>
      <c r="D20829" s="3" t="s">
        <v>43</v>
      </c>
    </row>
    <row r="20830" spans="1:5" ht="13.5" customHeight="1" x14ac:dyDescent="0.25">
      <c r="A20830" s="51" t="s">
        <v>26729</v>
      </c>
      <c r="C20830" t="s">
        <v>26727</v>
      </c>
      <c r="D20830" s="3" t="s">
        <v>45</v>
      </c>
    </row>
    <row r="20831" spans="1:5" ht="13.5" customHeight="1" x14ac:dyDescent="0.25">
      <c r="A20831" s="51" t="s">
        <v>26730</v>
      </c>
      <c r="C20831" t="s">
        <v>26731</v>
      </c>
      <c r="D20831" s="3" t="s">
        <v>21219</v>
      </c>
    </row>
    <row r="20832" spans="1:5" ht="13.5" customHeight="1" x14ac:dyDescent="0.25">
      <c r="A20832" s="51" t="s">
        <v>26732</v>
      </c>
      <c r="C20832" t="s">
        <v>26731</v>
      </c>
      <c r="D20832" s="3" t="s">
        <v>26733</v>
      </c>
    </row>
    <row r="20833" spans="1:4" ht="13.5" customHeight="1" x14ac:dyDescent="0.25">
      <c r="A20833" s="51" t="s">
        <v>26734</v>
      </c>
      <c r="B20833" s="3" t="s">
        <v>39</v>
      </c>
      <c r="C20833" t="s">
        <v>26731</v>
      </c>
      <c r="D20833" s="3" t="s">
        <v>50</v>
      </c>
    </row>
    <row r="20834" spans="1:4" ht="13.5" customHeight="1" x14ac:dyDescent="0.25">
      <c r="A20834" s="51" t="s">
        <v>26735</v>
      </c>
      <c r="C20834" t="s">
        <v>26731</v>
      </c>
      <c r="D20834" s="3" t="s">
        <v>43</v>
      </c>
    </row>
    <row r="20835" spans="1:4" ht="13.5" customHeight="1" x14ac:dyDescent="0.25">
      <c r="A20835" s="51" t="s">
        <v>26736</v>
      </c>
      <c r="C20835" t="s">
        <v>26731</v>
      </c>
      <c r="D20835" s="3" t="s">
        <v>45</v>
      </c>
    </row>
    <row r="20836" spans="1:4" ht="13.5" customHeight="1" x14ac:dyDescent="0.25">
      <c r="A20836" s="51" t="s">
        <v>26737</v>
      </c>
      <c r="B20836" s="3" t="s">
        <v>39</v>
      </c>
      <c r="C20836" t="s">
        <v>26738</v>
      </c>
      <c r="D20836" s="3" t="s">
        <v>50</v>
      </c>
    </row>
    <row r="20837" spans="1:4" ht="13.5" customHeight="1" x14ac:dyDescent="0.25">
      <c r="A20837" s="51" t="s">
        <v>26739</v>
      </c>
      <c r="C20837" t="s">
        <v>26738</v>
      </c>
      <c r="D20837" s="3" t="s">
        <v>43</v>
      </c>
    </row>
    <row r="20838" spans="1:4" ht="13.5" customHeight="1" x14ac:dyDescent="0.25">
      <c r="A20838" s="51" t="s">
        <v>26740</v>
      </c>
      <c r="C20838" t="s">
        <v>26738</v>
      </c>
      <c r="D20838" s="3" t="s">
        <v>45</v>
      </c>
    </row>
    <row r="20839" spans="1:4" ht="13.5" customHeight="1" x14ac:dyDescent="0.25">
      <c r="A20839" s="51" t="s">
        <v>26741</v>
      </c>
      <c r="C20839" t="s">
        <v>26742</v>
      </c>
      <c r="D20839" s="3" t="s">
        <v>2190</v>
      </c>
    </row>
    <row r="20840" spans="1:4" ht="13.5" customHeight="1" x14ac:dyDescent="0.25">
      <c r="A20840" s="51" t="s">
        <v>26743</v>
      </c>
      <c r="B20840" s="3" t="s">
        <v>39</v>
      </c>
      <c r="C20840" t="s">
        <v>26744</v>
      </c>
      <c r="D20840" s="3" t="s">
        <v>50</v>
      </c>
    </row>
    <row r="20841" spans="1:4" ht="13.5" customHeight="1" x14ac:dyDescent="0.25">
      <c r="A20841" s="51" t="s">
        <v>26745</v>
      </c>
      <c r="C20841" t="s">
        <v>26744</v>
      </c>
      <c r="D20841" s="3" t="s">
        <v>43</v>
      </c>
    </row>
    <row r="20842" spans="1:4" ht="13.5" customHeight="1" x14ac:dyDescent="0.25">
      <c r="A20842" s="51" t="s">
        <v>26746</v>
      </c>
      <c r="C20842" t="s">
        <v>26744</v>
      </c>
      <c r="D20842" s="3" t="s">
        <v>45</v>
      </c>
    </row>
    <row r="20843" spans="1:4" ht="13.5" customHeight="1" x14ac:dyDescent="0.25">
      <c r="A20843" s="51" t="s">
        <v>26747</v>
      </c>
      <c r="B20843" s="3" t="s">
        <v>39</v>
      </c>
      <c r="C20843" t="s">
        <v>26748</v>
      </c>
      <c r="D20843" s="3" t="s">
        <v>50</v>
      </c>
    </row>
    <row r="20844" spans="1:4" ht="13.5" customHeight="1" x14ac:dyDescent="0.25">
      <c r="A20844" s="51" t="s">
        <v>31823</v>
      </c>
      <c r="C20844" t="s">
        <v>26748</v>
      </c>
      <c r="D20844" s="3" t="s">
        <v>43</v>
      </c>
    </row>
    <row r="20845" spans="1:4" ht="13.5" customHeight="1" x14ac:dyDescent="0.25">
      <c r="A20845" s="51" t="s">
        <v>31824</v>
      </c>
      <c r="C20845" t="s">
        <v>26748</v>
      </c>
      <c r="D20845" s="3" t="s">
        <v>45</v>
      </c>
    </row>
    <row r="20846" spans="1:4" ht="13.5" customHeight="1" x14ac:dyDescent="0.25">
      <c r="A20846" s="51" t="s">
        <v>26749</v>
      </c>
      <c r="C20846" t="s">
        <v>26750</v>
      </c>
      <c r="D20846" s="3" t="s">
        <v>50</v>
      </c>
    </row>
    <row r="20847" spans="1:4" ht="13.5" customHeight="1" x14ac:dyDescent="0.25">
      <c r="A20847" s="51" t="s">
        <v>26751</v>
      </c>
      <c r="B20847" s="3" t="s">
        <v>39</v>
      </c>
      <c r="C20847" t="s">
        <v>26752</v>
      </c>
      <c r="D20847" s="3" t="s">
        <v>50</v>
      </c>
    </row>
    <row r="20848" spans="1:4" ht="13.5" customHeight="1" x14ac:dyDescent="0.25">
      <c r="A20848" s="51" t="s">
        <v>32852</v>
      </c>
      <c r="C20848" t="s">
        <v>26752</v>
      </c>
      <c r="D20848" s="3" t="s">
        <v>43</v>
      </c>
    </row>
    <row r="20849" spans="1:5" ht="13.5" customHeight="1" x14ac:dyDescent="0.25">
      <c r="A20849" s="51" t="s">
        <v>32853</v>
      </c>
      <c r="C20849" t="s">
        <v>26752</v>
      </c>
      <c r="D20849" s="3" t="s">
        <v>45</v>
      </c>
    </row>
    <row r="20850" spans="1:5" ht="13.5" customHeight="1" x14ac:dyDescent="0.25">
      <c r="A20850" s="51" t="s">
        <v>26753</v>
      </c>
      <c r="C20850" t="s">
        <v>26754</v>
      </c>
      <c r="D20850" s="3" t="s">
        <v>2775</v>
      </c>
    </row>
    <row r="20851" spans="1:5" ht="13.5" customHeight="1" x14ac:dyDescent="0.25">
      <c r="A20851" s="51" t="s">
        <v>30780</v>
      </c>
      <c r="B20851" s="3" t="s">
        <v>39</v>
      </c>
      <c r="C20851" t="s">
        <v>26755</v>
      </c>
      <c r="D20851" s="3" t="s">
        <v>50</v>
      </c>
    </row>
    <row r="20852" spans="1:5" ht="13.5" customHeight="1" x14ac:dyDescent="0.25">
      <c r="A20852" s="51" t="s">
        <v>30781</v>
      </c>
      <c r="C20852" t="s">
        <v>26755</v>
      </c>
      <c r="D20852" s="3" t="s">
        <v>43</v>
      </c>
    </row>
    <row r="20853" spans="1:5" ht="13.5" customHeight="1" x14ac:dyDescent="0.25">
      <c r="A20853" s="51" t="s">
        <v>30782</v>
      </c>
      <c r="C20853" t="s">
        <v>26755</v>
      </c>
      <c r="D20853" s="3" t="s">
        <v>45</v>
      </c>
    </row>
    <row r="20854" spans="1:5" ht="13.5" customHeight="1" x14ac:dyDescent="0.25">
      <c r="A20854" s="51" t="s">
        <v>26756</v>
      </c>
      <c r="B20854" s="3" t="s">
        <v>39</v>
      </c>
      <c r="C20854" t="s">
        <v>26757</v>
      </c>
      <c r="D20854" s="3" t="s">
        <v>4117</v>
      </c>
    </row>
    <row r="20855" spans="1:5" ht="13.5" customHeight="1" x14ac:dyDescent="0.25">
      <c r="A20855" s="51" t="s">
        <v>30783</v>
      </c>
      <c r="C20855" t="s">
        <v>26757</v>
      </c>
      <c r="D20855" s="3" t="s">
        <v>43</v>
      </c>
    </row>
    <row r="20856" spans="1:5" ht="13.5" customHeight="1" x14ac:dyDescent="0.25">
      <c r="A20856" s="51" t="s">
        <v>30784</v>
      </c>
      <c r="C20856" t="s">
        <v>26757</v>
      </c>
      <c r="D20856" s="3" t="s">
        <v>45</v>
      </c>
    </row>
    <row r="20857" spans="1:5" ht="13.5" customHeight="1" x14ac:dyDescent="0.25">
      <c r="A20857" s="51" t="s">
        <v>26758</v>
      </c>
      <c r="B20857" s="3" t="s">
        <v>39</v>
      </c>
      <c r="C20857" t="s">
        <v>26759</v>
      </c>
      <c r="D20857" s="3" t="s">
        <v>50</v>
      </c>
    </row>
    <row r="20858" spans="1:5" ht="13.5" customHeight="1" x14ac:dyDescent="0.25">
      <c r="A20858" s="51" t="s">
        <v>26760</v>
      </c>
      <c r="C20858" t="s">
        <v>26759</v>
      </c>
      <c r="D20858" s="3" t="s">
        <v>43</v>
      </c>
    </row>
    <row r="20859" spans="1:5" ht="13.5" customHeight="1" x14ac:dyDescent="0.25">
      <c r="A20859" s="51" t="s">
        <v>26761</v>
      </c>
      <c r="C20859" t="s">
        <v>26759</v>
      </c>
      <c r="D20859" s="3" t="s">
        <v>45</v>
      </c>
    </row>
    <row r="20860" spans="1:5" ht="13.5" customHeight="1" x14ac:dyDescent="0.25">
      <c r="A20860" s="51" t="s">
        <v>26762</v>
      </c>
      <c r="C20860" t="s">
        <v>26763</v>
      </c>
      <c r="D20860" s="3" t="s">
        <v>50</v>
      </c>
    </row>
    <row r="20861" spans="1:5" ht="13.5" customHeight="1" x14ac:dyDescent="0.25">
      <c r="A20861" s="51" t="s">
        <v>26764</v>
      </c>
      <c r="B20861" s="3" t="s">
        <v>39</v>
      </c>
      <c r="C20861" t="s">
        <v>26765</v>
      </c>
      <c r="D20861" s="3" t="s">
        <v>50</v>
      </c>
      <c r="E20861" s="3" t="s">
        <v>74</v>
      </c>
    </row>
    <row r="20862" spans="1:5" ht="13.5" customHeight="1" x14ac:dyDescent="0.25">
      <c r="A20862" s="51" t="s">
        <v>26766</v>
      </c>
      <c r="C20862" t="s">
        <v>26765</v>
      </c>
      <c r="D20862" s="3" t="s">
        <v>43</v>
      </c>
      <c r="E20862" s="3" t="s">
        <v>74</v>
      </c>
    </row>
    <row r="20863" spans="1:5" ht="13.5" customHeight="1" x14ac:dyDescent="0.25">
      <c r="A20863" s="51" t="s">
        <v>26767</v>
      </c>
      <c r="C20863" t="s">
        <v>26765</v>
      </c>
      <c r="D20863" s="3" t="s">
        <v>45</v>
      </c>
      <c r="E20863" s="3" t="s">
        <v>74</v>
      </c>
    </row>
    <row r="20864" spans="1:5" ht="13.5" customHeight="1" x14ac:dyDescent="0.25">
      <c r="A20864" s="51" t="s">
        <v>26768</v>
      </c>
      <c r="B20864" s="3" t="s">
        <v>39</v>
      </c>
      <c r="C20864" t="s">
        <v>26769</v>
      </c>
      <c r="D20864" s="3" t="s">
        <v>50</v>
      </c>
    </row>
    <row r="20865" spans="1:4" ht="13.5" customHeight="1" x14ac:dyDescent="0.25">
      <c r="A20865" s="51" t="s">
        <v>26770</v>
      </c>
      <c r="C20865" t="s">
        <v>26769</v>
      </c>
      <c r="D20865" s="3" t="s">
        <v>43</v>
      </c>
    </row>
    <row r="20866" spans="1:4" ht="13.5" customHeight="1" x14ac:dyDescent="0.25">
      <c r="A20866" s="51" t="s">
        <v>26771</v>
      </c>
      <c r="C20866" t="s">
        <v>26769</v>
      </c>
      <c r="D20866" s="3" t="s">
        <v>45</v>
      </c>
    </row>
    <row r="20867" spans="1:4" ht="13.5" customHeight="1" x14ac:dyDescent="0.25">
      <c r="A20867" s="51" t="s">
        <v>30785</v>
      </c>
      <c r="C20867" t="s">
        <v>30226</v>
      </c>
      <c r="D20867" s="3" t="s">
        <v>3437</v>
      </c>
    </row>
    <row r="20868" spans="1:4" ht="13.5" customHeight="1" x14ac:dyDescent="0.25">
      <c r="A20868" s="51" t="s">
        <v>26772</v>
      </c>
      <c r="B20868" s="3" t="s">
        <v>39</v>
      </c>
      <c r="C20868" t="s">
        <v>26773</v>
      </c>
      <c r="D20868" s="3" t="s">
        <v>2190</v>
      </c>
    </row>
    <row r="20869" spans="1:4" ht="13.5" customHeight="1" x14ac:dyDescent="0.25">
      <c r="A20869" s="51" t="s">
        <v>26774</v>
      </c>
      <c r="C20869" t="s">
        <v>26773</v>
      </c>
      <c r="D20869" s="3" t="s">
        <v>43</v>
      </c>
    </row>
    <row r="20870" spans="1:4" ht="13.5" customHeight="1" x14ac:dyDescent="0.25">
      <c r="A20870" s="51" t="s">
        <v>26775</v>
      </c>
      <c r="C20870" t="s">
        <v>26773</v>
      </c>
      <c r="D20870" s="3" t="s">
        <v>45</v>
      </c>
    </row>
    <row r="20871" spans="1:4" ht="13.5" customHeight="1" x14ac:dyDescent="0.25">
      <c r="A20871" s="51" t="s">
        <v>26776</v>
      </c>
      <c r="B20871" s="3" t="s">
        <v>39</v>
      </c>
      <c r="C20871" t="s">
        <v>26777</v>
      </c>
      <c r="D20871" s="3" t="s">
        <v>194</v>
      </c>
    </row>
    <row r="20872" spans="1:4" ht="13.5" customHeight="1" x14ac:dyDescent="0.25">
      <c r="A20872" s="51" t="s">
        <v>26778</v>
      </c>
      <c r="C20872" t="s">
        <v>26777</v>
      </c>
      <c r="D20872" s="3" t="s">
        <v>43</v>
      </c>
    </row>
    <row r="20873" spans="1:4" ht="13.5" customHeight="1" x14ac:dyDescent="0.25">
      <c r="A20873" s="51" t="s">
        <v>26779</v>
      </c>
      <c r="C20873" t="s">
        <v>26777</v>
      </c>
      <c r="D20873" s="3" t="s">
        <v>45</v>
      </c>
    </row>
    <row r="20874" spans="1:4" ht="13.5" customHeight="1" x14ac:dyDescent="0.25">
      <c r="A20874" s="51" t="s">
        <v>26780</v>
      </c>
      <c r="B20874" s="3" t="s">
        <v>39</v>
      </c>
      <c r="C20874" t="s">
        <v>30227</v>
      </c>
      <c r="D20874" s="3" t="s">
        <v>26781</v>
      </c>
    </row>
    <row r="20875" spans="1:4" ht="13.5" customHeight="1" x14ac:dyDescent="0.25">
      <c r="A20875" s="51" t="s">
        <v>26782</v>
      </c>
      <c r="C20875" t="s">
        <v>30227</v>
      </c>
      <c r="D20875" s="3" t="s">
        <v>43</v>
      </c>
    </row>
    <row r="20876" spans="1:4" ht="13.5" customHeight="1" x14ac:dyDescent="0.25">
      <c r="A20876" s="51" t="s">
        <v>26783</v>
      </c>
      <c r="C20876" t="s">
        <v>30227</v>
      </c>
      <c r="D20876" s="3" t="s">
        <v>45</v>
      </c>
    </row>
    <row r="20877" spans="1:4" ht="13.5" customHeight="1" x14ac:dyDescent="0.25">
      <c r="A20877" s="51" t="s">
        <v>26784</v>
      </c>
      <c r="B20877" s="3" t="s">
        <v>39</v>
      </c>
      <c r="C20877" t="s">
        <v>26785</v>
      </c>
      <c r="D20877" s="3" t="s">
        <v>50</v>
      </c>
    </row>
    <row r="20878" spans="1:4" ht="13.5" customHeight="1" x14ac:dyDescent="0.25">
      <c r="A20878" s="51" t="s">
        <v>26786</v>
      </c>
      <c r="C20878" t="s">
        <v>26785</v>
      </c>
      <c r="D20878" s="3" t="s">
        <v>43</v>
      </c>
    </row>
    <row r="20879" spans="1:4" ht="13.5" customHeight="1" x14ac:dyDescent="0.25">
      <c r="A20879" s="51" t="s">
        <v>26787</v>
      </c>
      <c r="C20879" t="s">
        <v>26785</v>
      </c>
      <c r="D20879" s="3" t="s">
        <v>45</v>
      </c>
    </row>
    <row r="20880" spans="1:4" ht="13.5" customHeight="1" x14ac:dyDescent="0.25">
      <c r="A20880" s="51" t="s">
        <v>26788</v>
      </c>
      <c r="C20880" t="s">
        <v>26789</v>
      </c>
      <c r="D20880" s="3" t="s">
        <v>50</v>
      </c>
    </row>
    <row r="20881" spans="1:5" ht="13.5" customHeight="1" x14ac:dyDescent="0.25">
      <c r="A20881" s="51" t="s">
        <v>26790</v>
      </c>
      <c r="C20881" t="s">
        <v>26791</v>
      </c>
      <c r="D20881" s="3" t="s">
        <v>26792</v>
      </c>
    </row>
    <row r="20882" spans="1:5" ht="13.5" customHeight="1" x14ac:dyDescent="0.25">
      <c r="A20882" s="51" t="s">
        <v>26793</v>
      </c>
      <c r="B20882" s="3" t="s">
        <v>39</v>
      </c>
      <c r="C20882" t="s">
        <v>26794</v>
      </c>
      <c r="D20882" s="3" t="s">
        <v>2190</v>
      </c>
    </row>
    <row r="20883" spans="1:5" ht="13.5" customHeight="1" x14ac:dyDescent="0.25">
      <c r="A20883" s="51" t="s">
        <v>26795</v>
      </c>
      <c r="C20883" t="s">
        <v>26794</v>
      </c>
      <c r="D20883" s="3" t="s">
        <v>43</v>
      </c>
    </row>
    <row r="20884" spans="1:5" ht="13.5" customHeight="1" x14ac:dyDescent="0.25">
      <c r="A20884" s="51" t="s">
        <v>26796</v>
      </c>
      <c r="C20884" t="s">
        <v>26794</v>
      </c>
      <c r="D20884" s="3" t="s">
        <v>45</v>
      </c>
    </row>
    <row r="20885" spans="1:5" ht="13.5" customHeight="1" x14ac:dyDescent="0.25">
      <c r="A20885" s="51" t="s">
        <v>26797</v>
      </c>
      <c r="C20885" t="s">
        <v>26798</v>
      </c>
      <c r="D20885" s="3" t="s">
        <v>657</v>
      </c>
    </row>
    <row r="20886" spans="1:5" ht="13.5" customHeight="1" x14ac:dyDescent="0.25">
      <c r="A20886" s="51" t="s">
        <v>26799</v>
      </c>
      <c r="C20886" t="s">
        <v>26798</v>
      </c>
      <c r="D20886" s="3" t="s">
        <v>488</v>
      </c>
    </row>
    <row r="20887" spans="1:5" ht="13.5" customHeight="1" x14ac:dyDescent="0.25">
      <c r="A20887" s="51" t="s">
        <v>26800</v>
      </c>
      <c r="C20887" t="s">
        <v>26798</v>
      </c>
      <c r="D20887" s="3" t="s">
        <v>12963</v>
      </c>
    </row>
    <row r="20888" spans="1:5" ht="13.5" customHeight="1" x14ac:dyDescent="0.25">
      <c r="A20888" s="51" t="s">
        <v>26801</v>
      </c>
      <c r="C20888" t="s">
        <v>26802</v>
      </c>
      <c r="D20888" s="3" t="s">
        <v>213</v>
      </c>
      <c r="E20888" s="3" t="s">
        <v>74</v>
      </c>
    </row>
    <row r="20889" spans="1:5" ht="13.5" customHeight="1" x14ac:dyDescent="0.25">
      <c r="A20889" s="51" t="s">
        <v>26803</v>
      </c>
      <c r="C20889" t="s">
        <v>26802</v>
      </c>
      <c r="D20889" s="3" t="s">
        <v>54</v>
      </c>
      <c r="E20889" s="3" t="s">
        <v>74</v>
      </c>
    </row>
    <row r="20890" spans="1:5" ht="13.5" customHeight="1" x14ac:dyDescent="0.25">
      <c r="A20890" s="51" t="s">
        <v>26804</v>
      </c>
      <c r="C20890" t="s">
        <v>26802</v>
      </c>
      <c r="D20890" s="3" t="s">
        <v>26805</v>
      </c>
      <c r="E20890" s="3" t="s">
        <v>74</v>
      </c>
    </row>
    <row r="20891" spans="1:5" ht="13.5" customHeight="1" x14ac:dyDescent="0.25">
      <c r="A20891" s="51" t="s">
        <v>26806</v>
      </c>
      <c r="C20891" t="s">
        <v>26807</v>
      </c>
      <c r="D20891" s="3" t="s">
        <v>26808</v>
      </c>
    </row>
    <row r="20892" spans="1:5" ht="13.5" customHeight="1" x14ac:dyDescent="0.25">
      <c r="A20892" s="51" t="s">
        <v>32854</v>
      </c>
      <c r="C20892" t="s">
        <v>26807</v>
      </c>
      <c r="D20892" s="3" t="s">
        <v>32193</v>
      </c>
      <c r="E20892" s="3" t="s">
        <v>126</v>
      </c>
    </row>
    <row r="20893" spans="1:5" ht="13.5" customHeight="1" x14ac:dyDescent="0.25">
      <c r="A20893" s="51" t="s">
        <v>26809</v>
      </c>
      <c r="B20893" s="3" t="s">
        <v>39</v>
      </c>
      <c r="C20893" t="s">
        <v>26807</v>
      </c>
      <c r="D20893" s="3" t="s">
        <v>26810</v>
      </c>
    </row>
    <row r="20894" spans="1:5" ht="13.5" customHeight="1" x14ac:dyDescent="0.25">
      <c r="A20894" s="51" t="s">
        <v>30786</v>
      </c>
      <c r="C20894" t="s">
        <v>26807</v>
      </c>
      <c r="D20894" s="3" t="s">
        <v>43</v>
      </c>
    </row>
    <row r="20895" spans="1:5" ht="13.5" customHeight="1" x14ac:dyDescent="0.25">
      <c r="A20895" s="51" t="s">
        <v>30787</v>
      </c>
      <c r="C20895" t="s">
        <v>26807</v>
      </c>
      <c r="D20895" s="3" t="s">
        <v>45</v>
      </c>
    </row>
    <row r="20896" spans="1:5" ht="13.5" customHeight="1" x14ac:dyDescent="0.25">
      <c r="A20896" s="51" t="s">
        <v>31825</v>
      </c>
      <c r="B20896" s="3" t="s">
        <v>39</v>
      </c>
      <c r="C20896" t="s">
        <v>26807</v>
      </c>
      <c r="D20896" s="3" t="s">
        <v>31174</v>
      </c>
    </row>
    <row r="20897" spans="1:5" ht="13.5" customHeight="1" x14ac:dyDescent="0.25">
      <c r="A20897" s="51" t="s">
        <v>31831</v>
      </c>
      <c r="C20897" t="s">
        <v>26807</v>
      </c>
      <c r="D20897" s="3" t="s">
        <v>43</v>
      </c>
    </row>
    <row r="20898" spans="1:5" ht="13.5" customHeight="1" x14ac:dyDescent="0.25">
      <c r="A20898" s="51" t="s">
        <v>31832</v>
      </c>
      <c r="C20898" t="s">
        <v>26807</v>
      </c>
      <c r="D20898" s="3" t="s">
        <v>45</v>
      </c>
    </row>
    <row r="20899" spans="1:5" ht="13.5" customHeight="1" x14ac:dyDescent="0.25">
      <c r="A20899" s="51" t="s">
        <v>31826</v>
      </c>
      <c r="B20899" s="3" t="s">
        <v>39</v>
      </c>
      <c r="C20899" t="s">
        <v>26807</v>
      </c>
      <c r="D20899" s="3" t="s">
        <v>31175</v>
      </c>
    </row>
    <row r="20900" spans="1:5" ht="13.5" customHeight="1" x14ac:dyDescent="0.25">
      <c r="A20900" s="51" t="s">
        <v>32855</v>
      </c>
      <c r="C20900" t="s">
        <v>26807</v>
      </c>
      <c r="D20900" s="3" t="s">
        <v>43</v>
      </c>
    </row>
    <row r="20901" spans="1:5" ht="13.5" customHeight="1" x14ac:dyDescent="0.25">
      <c r="A20901" s="51" t="s">
        <v>32856</v>
      </c>
      <c r="C20901" t="s">
        <v>26807</v>
      </c>
      <c r="D20901" s="3" t="s">
        <v>45</v>
      </c>
    </row>
    <row r="20902" spans="1:5" ht="13.5" customHeight="1" x14ac:dyDescent="0.25">
      <c r="A20902" s="51" t="s">
        <v>31827</v>
      </c>
      <c r="B20902" s="3" t="s">
        <v>39</v>
      </c>
      <c r="C20902" t="s">
        <v>26807</v>
      </c>
      <c r="D20902" s="3" t="s">
        <v>31176</v>
      </c>
    </row>
    <row r="20903" spans="1:5" ht="13.5" customHeight="1" x14ac:dyDescent="0.25">
      <c r="A20903" s="51" t="s">
        <v>32857</v>
      </c>
      <c r="C20903" t="s">
        <v>26807</v>
      </c>
      <c r="D20903" s="3" t="s">
        <v>43</v>
      </c>
    </row>
    <row r="20904" spans="1:5" ht="13.5" customHeight="1" x14ac:dyDescent="0.25">
      <c r="A20904" s="51" t="s">
        <v>32858</v>
      </c>
      <c r="C20904" t="s">
        <v>26807</v>
      </c>
      <c r="D20904" s="3" t="s">
        <v>45</v>
      </c>
    </row>
    <row r="20905" spans="1:5" ht="13.5" customHeight="1" x14ac:dyDescent="0.25">
      <c r="A20905" s="51" t="s">
        <v>31828</v>
      </c>
      <c r="B20905" s="3" t="s">
        <v>39</v>
      </c>
      <c r="C20905" t="s">
        <v>26807</v>
      </c>
      <c r="D20905" s="3" t="s">
        <v>31177</v>
      </c>
    </row>
    <row r="20906" spans="1:5" ht="13.5" customHeight="1" x14ac:dyDescent="0.25">
      <c r="A20906" s="51" t="s">
        <v>31833</v>
      </c>
      <c r="C20906" t="s">
        <v>26807</v>
      </c>
      <c r="D20906" s="3" t="s">
        <v>43</v>
      </c>
    </row>
    <row r="20907" spans="1:5" ht="13.5" customHeight="1" x14ac:dyDescent="0.25">
      <c r="A20907" s="51" t="s">
        <v>31834</v>
      </c>
      <c r="C20907" t="s">
        <v>26807</v>
      </c>
      <c r="D20907" s="3" t="s">
        <v>45</v>
      </c>
    </row>
    <row r="20908" spans="1:5" ht="13.5" customHeight="1" x14ac:dyDescent="0.25">
      <c r="A20908" s="51" t="s">
        <v>31829</v>
      </c>
      <c r="B20908" s="3" t="s">
        <v>39</v>
      </c>
      <c r="C20908" t="s">
        <v>26807</v>
      </c>
      <c r="D20908" s="3" t="s">
        <v>31178</v>
      </c>
    </row>
    <row r="20909" spans="1:5" ht="13.5" customHeight="1" x14ac:dyDescent="0.25">
      <c r="A20909" s="51" t="s">
        <v>32859</v>
      </c>
      <c r="C20909" t="s">
        <v>26807</v>
      </c>
      <c r="D20909" s="3" t="s">
        <v>43</v>
      </c>
    </row>
    <row r="20910" spans="1:5" ht="13.5" customHeight="1" x14ac:dyDescent="0.25">
      <c r="A20910" s="51" t="s">
        <v>32860</v>
      </c>
      <c r="C20910" t="s">
        <v>26807</v>
      </c>
      <c r="D20910" s="3" t="s">
        <v>45</v>
      </c>
    </row>
    <row r="20911" spans="1:5" ht="13.5" customHeight="1" x14ac:dyDescent="0.25">
      <c r="A20911" s="51" t="s">
        <v>32861</v>
      </c>
      <c r="B20911" s="3" t="s">
        <v>39</v>
      </c>
      <c r="C20911" t="s">
        <v>26807</v>
      </c>
      <c r="D20911" s="3" t="s">
        <v>32194</v>
      </c>
      <c r="E20911" s="3" t="s">
        <v>126</v>
      </c>
    </row>
    <row r="20912" spans="1:5" ht="13.5" customHeight="1" x14ac:dyDescent="0.25">
      <c r="A20912" s="51" t="s">
        <v>26819</v>
      </c>
      <c r="C20912" t="s">
        <v>26807</v>
      </c>
      <c r="D20912" s="3" t="s">
        <v>43</v>
      </c>
      <c r="E20912" s="3" t="s">
        <v>126</v>
      </c>
    </row>
    <row r="20913" spans="1:5" ht="13.5" customHeight="1" x14ac:dyDescent="0.25">
      <c r="A20913" s="51" t="s">
        <v>26820</v>
      </c>
      <c r="C20913" t="s">
        <v>26807</v>
      </c>
      <c r="D20913" s="3" t="s">
        <v>45</v>
      </c>
      <c r="E20913" s="3" t="s">
        <v>126</v>
      </c>
    </row>
    <row r="20914" spans="1:5" ht="13.5" customHeight="1" x14ac:dyDescent="0.25">
      <c r="A20914" s="51" t="s">
        <v>31830</v>
      </c>
      <c r="B20914" s="3" t="s">
        <v>39</v>
      </c>
      <c r="C20914" t="s">
        <v>26807</v>
      </c>
      <c r="D20914" s="3" t="s">
        <v>31179</v>
      </c>
    </row>
    <row r="20915" spans="1:5" ht="13.5" customHeight="1" x14ac:dyDescent="0.25">
      <c r="A20915" s="51" t="s">
        <v>31840</v>
      </c>
      <c r="C20915" t="s">
        <v>26807</v>
      </c>
      <c r="D20915" s="3" t="s">
        <v>43</v>
      </c>
    </row>
    <row r="20916" spans="1:5" ht="13.5" customHeight="1" x14ac:dyDescent="0.25">
      <c r="A20916" s="51" t="s">
        <v>31841</v>
      </c>
      <c r="C20916" t="s">
        <v>26807</v>
      </c>
      <c r="D20916" s="3" t="s">
        <v>45</v>
      </c>
    </row>
    <row r="20917" spans="1:5" ht="13.5" customHeight="1" x14ac:dyDescent="0.25">
      <c r="A20917" s="51" t="s">
        <v>26811</v>
      </c>
      <c r="C20917" t="s">
        <v>26807</v>
      </c>
      <c r="D20917" s="3" t="s">
        <v>26812</v>
      </c>
    </row>
    <row r="20918" spans="1:5" ht="13.5" customHeight="1" x14ac:dyDescent="0.25">
      <c r="A20918" s="51" t="s">
        <v>26813</v>
      </c>
      <c r="C20918" t="s">
        <v>26807</v>
      </c>
      <c r="D20918" s="3" t="s">
        <v>26814</v>
      </c>
    </row>
    <row r="20919" spans="1:5" ht="13.5" customHeight="1" x14ac:dyDescent="0.25">
      <c r="A20919" s="51" t="s">
        <v>26815</v>
      </c>
      <c r="B20919" s="3" t="s">
        <v>39</v>
      </c>
      <c r="C20919" t="s">
        <v>26807</v>
      </c>
      <c r="D20919" s="3" t="s">
        <v>26816</v>
      </c>
    </row>
    <row r="20920" spans="1:5" ht="13.5" customHeight="1" x14ac:dyDescent="0.25">
      <c r="A20920" s="51" t="s">
        <v>31831</v>
      </c>
      <c r="C20920" t="s">
        <v>26807</v>
      </c>
      <c r="D20920" s="3" t="s">
        <v>43</v>
      </c>
    </row>
    <row r="20921" spans="1:5" ht="13.5" customHeight="1" x14ac:dyDescent="0.25">
      <c r="A20921" s="51" t="s">
        <v>31832</v>
      </c>
      <c r="C20921" t="s">
        <v>26807</v>
      </c>
      <c r="D20921" s="3" t="s">
        <v>45</v>
      </c>
    </row>
    <row r="20922" spans="1:5" ht="13.5" customHeight="1" x14ac:dyDescent="0.25">
      <c r="A20922" s="51" t="s">
        <v>26817</v>
      </c>
      <c r="B20922" s="3" t="s">
        <v>39</v>
      </c>
      <c r="C20922" t="s">
        <v>26807</v>
      </c>
      <c r="D20922" s="3" t="s">
        <v>26818</v>
      </c>
    </row>
    <row r="20923" spans="1:5" ht="13.5" customHeight="1" x14ac:dyDescent="0.25">
      <c r="A20923" s="51" t="s">
        <v>26819</v>
      </c>
      <c r="C20923" t="s">
        <v>26807</v>
      </c>
      <c r="D20923" s="3" t="s">
        <v>43</v>
      </c>
    </row>
    <row r="20924" spans="1:5" ht="13.5" customHeight="1" x14ac:dyDescent="0.25">
      <c r="A20924" s="51" t="s">
        <v>26820</v>
      </c>
      <c r="C20924" t="s">
        <v>26807</v>
      </c>
      <c r="D20924" s="3" t="s">
        <v>45</v>
      </c>
    </row>
    <row r="20925" spans="1:5" ht="13.5" customHeight="1" x14ac:dyDescent="0.25">
      <c r="A20925" s="51" t="s">
        <v>32862</v>
      </c>
      <c r="B20925" s="3" t="s">
        <v>39</v>
      </c>
      <c r="C20925" t="s">
        <v>26807</v>
      </c>
      <c r="D20925" s="3" t="s">
        <v>32195</v>
      </c>
      <c r="E20925" s="3" t="s">
        <v>126</v>
      </c>
    </row>
    <row r="20926" spans="1:5" ht="13.5" customHeight="1" x14ac:dyDescent="0.25">
      <c r="A20926" s="51" t="s">
        <v>32857</v>
      </c>
      <c r="C20926" t="s">
        <v>26807</v>
      </c>
      <c r="D20926" s="3" t="s">
        <v>43</v>
      </c>
      <c r="E20926" s="3" t="s">
        <v>126</v>
      </c>
    </row>
    <row r="20927" spans="1:5" ht="13.5" customHeight="1" x14ac:dyDescent="0.25">
      <c r="A20927" s="51" t="s">
        <v>32858</v>
      </c>
      <c r="C20927" t="s">
        <v>26807</v>
      </c>
      <c r="D20927" s="3" t="s">
        <v>45</v>
      </c>
      <c r="E20927" s="3" t="s">
        <v>126</v>
      </c>
    </row>
    <row r="20928" spans="1:5" ht="13.5" customHeight="1" x14ac:dyDescent="0.25">
      <c r="A20928" s="51" t="s">
        <v>30788</v>
      </c>
      <c r="B20928" s="3" t="s">
        <v>39</v>
      </c>
      <c r="C20928" t="s">
        <v>26807</v>
      </c>
      <c r="D20928" s="3" t="s">
        <v>30228</v>
      </c>
    </row>
    <row r="20929" spans="1:4" ht="13.5" customHeight="1" x14ac:dyDescent="0.25">
      <c r="A20929" s="51" t="s">
        <v>31833</v>
      </c>
      <c r="C20929" t="s">
        <v>26807</v>
      </c>
      <c r="D20929" s="3" t="s">
        <v>43</v>
      </c>
    </row>
    <row r="20930" spans="1:4" ht="13.5" customHeight="1" x14ac:dyDescent="0.25">
      <c r="A20930" s="51" t="s">
        <v>31834</v>
      </c>
      <c r="C20930" t="s">
        <v>26807</v>
      </c>
      <c r="D20930" s="3" t="s">
        <v>45</v>
      </c>
    </row>
    <row r="20931" spans="1:4" ht="13.5" customHeight="1" x14ac:dyDescent="0.25">
      <c r="A20931" s="51" t="s">
        <v>31835</v>
      </c>
      <c r="B20931" s="3" t="s">
        <v>39</v>
      </c>
      <c r="C20931" t="s">
        <v>26807</v>
      </c>
      <c r="D20931" s="3" t="s">
        <v>31180</v>
      </c>
    </row>
    <row r="20932" spans="1:4" ht="13.5" customHeight="1" x14ac:dyDescent="0.25">
      <c r="A20932" s="51" t="s">
        <v>30786</v>
      </c>
      <c r="C20932" t="s">
        <v>26807</v>
      </c>
      <c r="D20932" s="3" t="s">
        <v>43</v>
      </c>
    </row>
    <row r="20933" spans="1:4" ht="13.5" customHeight="1" x14ac:dyDescent="0.25">
      <c r="A20933" s="51" t="s">
        <v>30787</v>
      </c>
      <c r="C20933" t="s">
        <v>26807</v>
      </c>
      <c r="D20933" s="3" t="s">
        <v>45</v>
      </c>
    </row>
    <row r="20934" spans="1:4" ht="13.5" customHeight="1" x14ac:dyDescent="0.25">
      <c r="A20934" s="51" t="s">
        <v>31836</v>
      </c>
      <c r="B20934" s="3" t="s">
        <v>39</v>
      </c>
      <c r="C20934" t="s">
        <v>26807</v>
      </c>
      <c r="D20934" s="3" t="s">
        <v>31181</v>
      </c>
    </row>
    <row r="20935" spans="1:4" ht="13.5" customHeight="1" x14ac:dyDescent="0.25">
      <c r="A20935" s="51" t="s">
        <v>31831</v>
      </c>
      <c r="C20935" t="s">
        <v>26807</v>
      </c>
      <c r="D20935" s="3" t="s">
        <v>43</v>
      </c>
    </row>
    <row r="20936" spans="1:4" ht="13.5" customHeight="1" x14ac:dyDescent="0.25">
      <c r="A20936" s="51" t="s">
        <v>31832</v>
      </c>
      <c r="C20936" t="s">
        <v>26807</v>
      </c>
      <c r="D20936" s="3" t="s">
        <v>45</v>
      </c>
    </row>
    <row r="20937" spans="1:4" ht="13.5" customHeight="1" x14ac:dyDescent="0.25">
      <c r="A20937" s="51" t="s">
        <v>31837</v>
      </c>
      <c r="B20937" s="3" t="s">
        <v>39</v>
      </c>
      <c r="C20937" t="s">
        <v>26807</v>
      </c>
      <c r="D20937" s="3" t="s">
        <v>31182</v>
      </c>
    </row>
    <row r="20938" spans="1:4" ht="13.5" customHeight="1" x14ac:dyDescent="0.25">
      <c r="A20938" s="51" t="s">
        <v>32857</v>
      </c>
      <c r="C20938" t="s">
        <v>26807</v>
      </c>
      <c r="D20938" s="3" t="s">
        <v>43</v>
      </c>
    </row>
    <row r="20939" spans="1:4" ht="13.5" customHeight="1" x14ac:dyDescent="0.25">
      <c r="A20939" s="51" t="s">
        <v>32858</v>
      </c>
      <c r="C20939" t="s">
        <v>26807</v>
      </c>
      <c r="D20939" s="3" t="s">
        <v>45</v>
      </c>
    </row>
    <row r="20940" spans="1:4" ht="13.5" customHeight="1" x14ac:dyDescent="0.25">
      <c r="A20940" s="51" t="s">
        <v>31838</v>
      </c>
      <c r="B20940" s="3" t="s">
        <v>39</v>
      </c>
      <c r="C20940" t="s">
        <v>26807</v>
      </c>
      <c r="D20940" s="3" t="s">
        <v>31183</v>
      </c>
    </row>
    <row r="20941" spans="1:4" ht="13.5" customHeight="1" x14ac:dyDescent="0.25">
      <c r="A20941" s="51" t="s">
        <v>31833</v>
      </c>
      <c r="C20941" t="s">
        <v>26807</v>
      </c>
      <c r="D20941" s="3" t="s">
        <v>43</v>
      </c>
    </row>
    <row r="20942" spans="1:4" ht="13.5" customHeight="1" x14ac:dyDescent="0.25">
      <c r="A20942" s="51" t="s">
        <v>31834</v>
      </c>
      <c r="C20942" t="s">
        <v>26807</v>
      </c>
      <c r="D20942" s="3" t="s">
        <v>45</v>
      </c>
    </row>
    <row r="20943" spans="1:4" ht="13.5" customHeight="1" x14ac:dyDescent="0.25">
      <c r="A20943" s="51" t="s">
        <v>31839</v>
      </c>
      <c r="B20943" s="3" t="s">
        <v>39</v>
      </c>
      <c r="C20943" t="s">
        <v>26807</v>
      </c>
      <c r="D20943" s="3" t="s">
        <v>31184</v>
      </c>
    </row>
    <row r="20944" spans="1:4" ht="13.5" customHeight="1" x14ac:dyDescent="0.25">
      <c r="A20944" s="51" t="s">
        <v>31831</v>
      </c>
      <c r="C20944" t="s">
        <v>26807</v>
      </c>
      <c r="D20944" s="3" t="s">
        <v>43</v>
      </c>
    </row>
    <row r="20945" spans="1:5" ht="13.5" customHeight="1" x14ac:dyDescent="0.25">
      <c r="A20945" s="51" t="s">
        <v>31832</v>
      </c>
      <c r="C20945" t="s">
        <v>26807</v>
      </c>
      <c r="D20945" s="3" t="s">
        <v>45</v>
      </c>
    </row>
    <row r="20946" spans="1:5" ht="13.5" customHeight="1" x14ac:dyDescent="0.25">
      <c r="A20946" s="51" t="s">
        <v>30789</v>
      </c>
      <c r="B20946" s="3" t="s">
        <v>39</v>
      </c>
      <c r="C20946" t="s">
        <v>26807</v>
      </c>
      <c r="D20946" s="3" t="s">
        <v>30229</v>
      </c>
    </row>
    <row r="20947" spans="1:5" ht="13.5" customHeight="1" x14ac:dyDescent="0.25">
      <c r="A20947" s="51" t="s">
        <v>31840</v>
      </c>
      <c r="C20947" t="s">
        <v>26807</v>
      </c>
      <c r="D20947" s="3" t="s">
        <v>43</v>
      </c>
    </row>
    <row r="20948" spans="1:5" ht="13.5" customHeight="1" x14ac:dyDescent="0.25">
      <c r="A20948" s="51" t="s">
        <v>31841</v>
      </c>
      <c r="C20948" t="s">
        <v>26807</v>
      </c>
      <c r="D20948" s="3" t="s">
        <v>45</v>
      </c>
    </row>
    <row r="20949" spans="1:5" ht="13.5" customHeight="1" x14ac:dyDescent="0.25">
      <c r="A20949" s="51" t="s">
        <v>26821</v>
      </c>
      <c r="C20949" t="s">
        <v>26822</v>
      </c>
      <c r="D20949" s="3" t="s">
        <v>26823</v>
      </c>
    </row>
    <row r="20950" spans="1:5" ht="13.5" customHeight="1" x14ac:dyDescent="0.25">
      <c r="A20950" s="51" t="s">
        <v>32863</v>
      </c>
      <c r="C20950" t="s">
        <v>26822</v>
      </c>
      <c r="D20950" s="3" t="s">
        <v>32196</v>
      </c>
      <c r="E20950" s="3" t="s">
        <v>126</v>
      </c>
    </row>
    <row r="20951" spans="1:5" ht="13.5" customHeight="1" x14ac:dyDescent="0.25">
      <c r="A20951" s="51" t="s">
        <v>30790</v>
      </c>
      <c r="C20951" t="s">
        <v>26822</v>
      </c>
      <c r="D20951" s="3" t="s">
        <v>30230</v>
      </c>
      <c r="E20951" s="3" t="s">
        <v>74</v>
      </c>
    </row>
    <row r="20952" spans="1:5" ht="13.5" customHeight="1" x14ac:dyDescent="0.25">
      <c r="A20952" s="51" t="s">
        <v>30791</v>
      </c>
      <c r="C20952" t="s">
        <v>26822</v>
      </c>
      <c r="D20952" s="3" t="s">
        <v>30231</v>
      </c>
    </row>
    <row r="20953" spans="1:5" ht="13.5" customHeight="1" x14ac:dyDescent="0.25">
      <c r="A20953" s="51" t="s">
        <v>31842</v>
      </c>
      <c r="C20953" t="s">
        <v>26822</v>
      </c>
      <c r="D20953" s="3" t="s">
        <v>31185</v>
      </c>
    </row>
    <row r="20954" spans="1:5" ht="13.5" customHeight="1" x14ac:dyDescent="0.25">
      <c r="A20954" s="51" t="s">
        <v>30792</v>
      </c>
      <c r="B20954" s="3" t="s">
        <v>39</v>
      </c>
      <c r="C20954" t="s">
        <v>26822</v>
      </c>
      <c r="D20954" s="3" t="s">
        <v>30232</v>
      </c>
    </row>
    <row r="20955" spans="1:5" ht="13.5" customHeight="1" x14ac:dyDescent="0.25">
      <c r="A20955" s="51" t="s">
        <v>30793</v>
      </c>
      <c r="C20955" t="s">
        <v>26822</v>
      </c>
      <c r="D20955" s="3" t="s">
        <v>43</v>
      </c>
    </row>
    <row r="20956" spans="1:5" ht="13.5" customHeight="1" x14ac:dyDescent="0.25">
      <c r="A20956" s="51" t="s">
        <v>30794</v>
      </c>
      <c r="C20956" t="s">
        <v>26822</v>
      </c>
      <c r="D20956" s="3" t="s">
        <v>45</v>
      </c>
    </row>
    <row r="20957" spans="1:5" ht="13.5" customHeight="1" x14ac:dyDescent="0.25">
      <c r="A20957" s="51" t="s">
        <v>32864</v>
      </c>
      <c r="C20957" t="s">
        <v>26822</v>
      </c>
      <c r="D20957" s="3" t="s">
        <v>32197</v>
      </c>
      <c r="E20957" s="3" t="s">
        <v>126</v>
      </c>
    </row>
    <row r="20958" spans="1:5" ht="13.5" customHeight="1" x14ac:dyDescent="0.25">
      <c r="A20958" s="51" t="s">
        <v>30795</v>
      </c>
      <c r="C20958" t="s">
        <v>26822</v>
      </c>
      <c r="D20958" s="3" t="s">
        <v>30233</v>
      </c>
    </row>
    <row r="20959" spans="1:5" ht="13.5" customHeight="1" x14ac:dyDescent="0.25">
      <c r="A20959" s="51" t="s">
        <v>32865</v>
      </c>
      <c r="C20959" t="s">
        <v>26822</v>
      </c>
      <c r="D20959" s="3" t="s">
        <v>32198</v>
      </c>
      <c r="E20959" s="3" t="s">
        <v>126</v>
      </c>
    </row>
    <row r="20960" spans="1:5" ht="13.5" customHeight="1" x14ac:dyDescent="0.25">
      <c r="A20960" s="51" t="s">
        <v>30796</v>
      </c>
      <c r="C20960" t="s">
        <v>26822</v>
      </c>
      <c r="D20960" s="3" t="s">
        <v>30234</v>
      </c>
    </row>
    <row r="20961" spans="1:5" ht="13.5" customHeight="1" x14ac:dyDescent="0.25">
      <c r="A20961" s="51" t="s">
        <v>31843</v>
      </c>
      <c r="C20961" t="s">
        <v>26822</v>
      </c>
      <c r="D20961" s="3" t="s">
        <v>31186</v>
      </c>
    </row>
    <row r="20962" spans="1:5" ht="13.5" customHeight="1" x14ac:dyDescent="0.25">
      <c r="A20962" s="51" t="s">
        <v>32866</v>
      </c>
      <c r="C20962" t="s">
        <v>26822</v>
      </c>
      <c r="D20962" s="3" t="s">
        <v>32199</v>
      </c>
      <c r="E20962" s="3" t="s">
        <v>126</v>
      </c>
    </row>
    <row r="20963" spans="1:5" ht="13.5" customHeight="1" x14ac:dyDescent="0.25">
      <c r="A20963" s="51" t="s">
        <v>31844</v>
      </c>
      <c r="B20963" s="3" t="s">
        <v>39</v>
      </c>
      <c r="C20963" t="s">
        <v>26822</v>
      </c>
      <c r="D20963" s="3" t="s">
        <v>31187</v>
      </c>
    </row>
    <row r="20964" spans="1:5" ht="13.5" customHeight="1" x14ac:dyDescent="0.25">
      <c r="A20964" s="51" t="s">
        <v>32867</v>
      </c>
      <c r="C20964" t="s">
        <v>26822</v>
      </c>
      <c r="D20964" s="3" t="s">
        <v>43</v>
      </c>
    </row>
    <row r="20965" spans="1:5" ht="13.5" customHeight="1" x14ac:dyDescent="0.25">
      <c r="A20965" s="51" t="s">
        <v>32868</v>
      </c>
      <c r="C20965" t="s">
        <v>26822</v>
      </c>
      <c r="D20965" s="3" t="s">
        <v>45</v>
      </c>
    </row>
    <row r="20966" spans="1:5" ht="13.5" customHeight="1" x14ac:dyDescent="0.25">
      <c r="A20966" s="51" t="s">
        <v>31845</v>
      </c>
      <c r="B20966" s="3" t="s">
        <v>39</v>
      </c>
      <c r="C20966" t="s">
        <v>26822</v>
      </c>
      <c r="D20966" s="3" t="s">
        <v>31188</v>
      </c>
    </row>
    <row r="20967" spans="1:5" ht="13.5" customHeight="1" x14ac:dyDescent="0.25">
      <c r="A20967" s="51" t="s">
        <v>30793</v>
      </c>
      <c r="C20967" t="s">
        <v>26822</v>
      </c>
      <c r="D20967" s="3" t="s">
        <v>43</v>
      </c>
    </row>
    <row r="20968" spans="1:5" ht="13.5" customHeight="1" x14ac:dyDescent="0.25">
      <c r="A20968" s="51" t="s">
        <v>30794</v>
      </c>
      <c r="C20968" t="s">
        <v>26822</v>
      </c>
      <c r="D20968" s="3" t="s">
        <v>45</v>
      </c>
    </row>
    <row r="20969" spans="1:5" ht="13.5" customHeight="1" x14ac:dyDescent="0.25">
      <c r="A20969" s="51" t="s">
        <v>31846</v>
      </c>
      <c r="C20969" t="s">
        <v>18454</v>
      </c>
      <c r="D20969" s="3" t="s">
        <v>18476</v>
      </c>
    </row>
    <row r="20970" spans="1:5" ht="13.5" customHeight="1" x14ac:dyDescent="0.25">
      <c r="A20970" s="51" t="s">
        <v>31847</v>
      </c>
      <c r="C20970" t="s">
        <v>26822</v>
      </c>
      <c r="D20970" s="3" t="s">
        <v>31189</v>
      </c>
    </row>
    <row r="20971" spans="1:5" ht="13.5" customHeight="1" x14ac:dyDescent="0.25">
      <c r="A20971" s="51" t="s">
        <v>31848</v>
      </c>
      <c r="C20971" t="s">
        <v>26822</v>
      </c>
      <c r="D20971" s="3" t="s">
        <v>31190</v>
      </c>
    </row>
    <row r="20972" spans="1:5" ht="13.5" customHeight="1" x14ac:dyDescent="0.25">
      <c r="A20972" s="51" t="s">
        <v>26824</v>
      </c>
      <c r="B20972" s="3" t="s">
        <v>39</v>
      </c>
      <c r="C20972" t="s">
        <v>26825</v>
      </c>
      <c r="D20972" s="3" t="s">
        <v>26826</v>
      </c>
    </row>
    <row r="20973" spans="1:5" ht="13.5" customHeight="1" x14ac:dyDescent="0.25">
      <c r="A20973" s="51" t="s">
        <v>26827</v>
      </c>
      <c r="C20973" t="s">
        <v>26825</v>
      </c>
      <c r="D20973" s="3" t="s">
        <v>43</v>
      </c>
    </row>
    <row r="20974" spans="1:5" ht="13.5" customHeight="1" x14ac:dyDescent="0.25">
      <c r="A20974" s="51" t="s">
        <v>26828</v>
      </c>
      <c r="C20974" t="s">
        <v>26825</v>
      </c>
      <c r="D20974" s="3" t="s">
        <v>45</v>
      </c>
    </row>
    <row r="20975" spans="1:5" ht="13.5" customHeight="1" x14ac:dyDescent="0.25">
      <c r="A20975" s="51" t="s">
        <v>32869</v>
      </c>
      <c r="C20975" t="s">
        <v>26825</v>
      </c>
      <c r="D20975" s="3" t="s">
        <v>32200</v>
      </c>
      <c r="E20975" s="3" t="s">
        <v>126</v>
      </c>
    </row>
    <row r="20976" spans="1:5" ht="13.5" customHeight="1" x14ac:dyDescent="0.25">
      <c r="A20976" s="51" t="s">
        <v>32870</v>
      </c>
      <c r="C20976" t="s">
        <v>26825</v>
      </c>
      <c r="D20976" s="3" t="s">
        <v>32201</v>
      </c>
      <c r="E20976" s="3" t="s">
        <v>126</v>
      </c>
    </row>
    <row r="20977" spans="1:5" ht="13.5" customHeight="1" x14ac:dyDescent="0.25">
      <c r="A20977" s="51" t="s">
        <v>32871</v>
      </c>
      <c r="C20977" t="s">
        <v>26825</v>
      </c>
      <c r="D20977" s="3" t="s">
        <v>32202</v>
      </c>
      <c r="E20977" s="3" t="s">
        <v>126</v>
      </c>
    </row>
    <row r="20978" spans="1:5" ht="13.5" customHeight="1" x14ac:dyDescent="0.25">
      <c r="A20978" s="51" t="s">
        <v>26829</v>
      </c>
      <c r="B20978" s="3" t="s">
        <v>39</v>
      </c>
      <c r="C20978" t="s">
        <v>26825</v>
      </c>
      <c r="D20978" s="3" t="s">
        <v>26830</v>
      </c>
    </row>
    <row r="20979" spans="1:5" ht="13.5" customHeight="1" x14ac:dyDescent="0.25">
      <c r="A20979" s="51" t="s">
        <v>26831</v>
      </c>
      <c r="C20979" t="s">
        <v>26825</v>
      </c>
      <c r="D20979" s="3" t="s">
        <v>43</v>
      </c>
    </row>
    <row r="20980" spans="1:5" ht="13.5" customHeight="1" x14ac:dyDescent="0.25">
      <c r="A20980" s="51" t="s">
        <v>26832</v>
      </c>
      <c r="C20980" t="s">
        <v>26825</v>
      </c>
      <c r="D20980" s="3" t="s">
        <v>45</v>
      </c>
    </row>
    <row r="20981" spans="1:5" ht="13.5" customHeight="1" x14ac:dyDescent="0.25">
      <c r="A20981" s="51" t="s">
        <v>31849</v>
      </c>
      <c r="C20981" t="s">
        <v>26825</v>
      </c>
      <c r="D20981" s="3" t="s">
        <v>31191</v>
      </c>
    </row>
    <row r="20982" spans="1:5" ht="13.5" customHeight="1" x14ac:dyDescent="0.25">
      <c r="A20982" s="51" t="s">
        <v>30797</v>
      </c>
      <c r="C20982" t="s">
        <v>26825</v>
      </c>
      <c r="D20982" s="3" t="s">
        <v>30235</v>
      </c>
    </row>
    <row r="20983" spans="1:5" ht="13.5" customHeight="1" x14ac:dyDescent="0.25">
      <c r="A20983" s="51" t="s">
        <v>26833</v>
      </c>
      <c r="B20983" s="3" t="s">
        <v>39</v>
      </c>
      <c r="C20983" t="s">
        <v>26825</v>
      </c>
      <c r="D20983" s="3" t="s">
        <v>26834</v>
      </c>
    </row>
    <row r="20984" spans="1:5" ht="13.5" customHeight="1" x14ac:dyDescent="0.25">
      <c r="A20984" s="51" t="s">
        <v>26835</v>
      </c>
      <c r="C20984" t="s">
        <v>26825</v>
      </c>
      <c r="D20984" s="3" t="s">
        <v>43</v>
      </c>
    </row>
    <row r="20985" spans="1:5" ht="13.5" customHeight="1" x14ac:dyDescent="0.25">
      <c r="A20985" s="51" t="s">
        <v>26836</v>
      </c>
      <c r="C20985" t="s">
        <v>26825</v>
      </c>
      <c r="D20985" s="3" t="s">
        <v>45</v>
      </c>
    </row>
    <row r="20986" spans="1:5" ht="13.5" customHeight="1" x14ac:dyDescent="0.25">
      <c r="A20986" s="51" t="s">
        <v>31850</v>
      </c>
      <c r="C20986" t="s">
        <v>26825</v>
      </c>
      <c r="D20986" s="3" t="s">
        <v>31192</v>
      </c>
    </row>
    <row r="20987" spans="1:5" ht="13.5" customHeight="1" x14ac:dyDescent="0.25">
      <c r="A20987" s="51" t="s">
        <v>26837</v>
      </c>
      <c r="B20987" s="3" t="s">
        <v>39</v>
      </c>
      <c r="C20987" t="s">
        <v>26825</v>
      </c>
      <c r="D20987" s="3" t="s">
        <v>26838</v>
      </c>
    </row>
    <row r="20988" spans="1:5" ht="13.5" customHeight="1" x14ac:dyDescent="0.25">
      <c r="A20988" s="51" t="s">
        <v>26839</v>
      </c>
      <c r="C20988" t="s">
        <v>26825</v>
      </c>
      <c r="D20988" s="3" t="s">
        <v>43</v>
      </c>
    </row>
    <row r="20989" spans="1:5" ht="13.5" customHeight="1" x14ac:dyDescent="0.25">
      <c r="A20989" s="51" t="s">
        <v>26840</v>
      </c>
      <c r="C20989" t="s">
        <v>26825</v>
      </c>
      <c r="D20989" s="3" t="s">
        <v>45</v>
      </c>
    </row>
    <row r="20990" spans="1:5" ht="13.5" customHeight="1" x14ac:dyDescent="0.25">
      <c r="A20990" s="51" t="s">
        <v>26841</v>
      </c>
      <c r="B20990" s="3" t="s">
        <v>39</v>
      </c>
      <c r="C20990" t="s">
        <v>26825</v>
      </c>
      <c r="D20990" s="3" t="s">
        <v>26842</v>
      </c>
    </row>
    <row r="20991" spans="1:5" ht="13.5" customHeight="1" x14ac:dyDescent="0.25">
      <c r="A20991" s="51" t="s">
        <v>26843</v>
      </c>
      <c r="C20991" t="s">
        <v>26825</v>
      </c>
      <c r="D20991" s="3" t="s">
        <v>43</v>
      </c>
    </row>
    <row r="20992" spans="1:5" ht="13.5" customHeight="1" x14ac:dyDescent="0.25">
      <c r="A20992" s="51" t="s">
        <v>26844</v>
      </c>
      <c r="C20992" t="s">
        <v>26825</v>
      </c>
      <c r="D20992" s="3" t="s">
        <v>45</v>
      </c>
    </row>
    <row r="20993" spans="1:4" ht="13.5" customHeight="1" x14ac:dyDescent="0.25">
      <c r="A20993" s="51" t="s">
        <v>26845</v>
      </c>
      <c r="C20993" t="s">
        <v>26825</v>
      </c>
      <c r="D20993" s="3" t="s">
        <v>26846</v>
      </c>
    </row>
    <row r="20994" spans="1:4" ht="13.5" customHeight="1" x14ac:dyDescent="0.25">
      <c r="A20994" s="51" t="s">
        <v>26847</v>
      </c>
      <c r="B20994" s="3" t="s">
        <v>39</v>
      </c>
      <c r="C20994" t="s">
        <v>26825</v>
      </c>
      <c r="D20994" s="3" t="s">
        <v>26848</v>
      </c>
    </row>
    <row r="20995" spans="1:4" ht="13.5" customHeight="1" x14ac:dyDescent="0.25">
      <c r="A20995" s="51" t="s">
        <v>26849</v>
      </c>
      <c r="C20995" t="s">
        <v>26825</v>
      </c>
      <c r="D20995" s="3" t="s">
        <v>43</v>
      </c>
    </row>
    <row r="20996" spans="1:4" ht="13.5" customHeight="1" x14ac:dyDescent="0.25">
      <c r="A20996" s="51" t="s">
        <v>26850</v>
      </c>
      <c r="C20996" t="s">
        <v>26825</v>
      </c>
      <c r="D20996" s="3" t="s">
        <v>45</v>
      </c>
    </row>
    <row r="20997" spans="1:4" ht="13.5" customHeight="1" x14ac:dyDescent="0.25">
      <c r="A20997" s="51" t="s">
        <v>26851</v>
      </c>
      <c r="B20997" s="3" t="s">
        <v>39</v>
      </c>
      <c r="C20997" t="s">
        <v>26825</v>
      </c>
      <c r="D20997" s="3" t="s">
        <v>26852</v>
      </c>
    </row>
    <row r="20998" spans="1:4" ht="13.5" customHeight="1" x14ac:dyDescent="0.25">
      <c r="A20998" s="51" t="s">
        <v>26843</v>
      </c>
      <c r="C20998" t="s">
        <v>26825</v>
      </c>
      <c r="D20998" s="3" t="s">
        <v>43</v>
      </c>
    </row>
    <row r="20999" spans="1:4" ht="13.5" customHeight="1" x14ac:dyDescent="0.25">
      <c r="A20999" s="51" t="s">
        <v>26844</v>
      </c>
      <c r="C20999" t="s">
        <v>26825</v>
      </c>
      <c r="D20999" s="3" t="s">
        <v>45</v>
      </c>
    </row>
    <row r="21000" spans="1:4" ht="13.5" customHeight="1" x14ac:dyDescent="0.25">
      <c r="A21000" s="51" t="s">
        <v>26853</v>
      </c>
      <c r="B21000" s="3" t="s">
        <v>39</v>
      </c>
      <c r="C21000" t="s">
        <v>26825</v>
      </c>
      <c r="D21000" s="3" t="s">
        <v>26854</v>
      </c>
    </row>
    <row r="21001" spans="1:4" ht="13.5" customHeight="1" x14ac:dyDescent="0.25">
      <c r="A21001" s="51" t="s">
        <v>26874</v>
      </c>
      <c r="C21001" t="s">
        <v>26825</v>
      </c>
      <c r="D21001" s="3" t="s">
        <v>43</v>
      </c>
    </row>
    <row r="21002" spans="1:4" ht="13.5" customHeight="1" x14ac:dyDescent="0.25">
      <c r="A21002" s="51" t="s">
        <v>26875</v>
      </c>
      <c r="C21002" t="s">
        <v>26825</v>
      </c>
      <c r="D21002" s="3" t="s">
        <v>45</v>
      </c>
    </row>
    <row r="21003" spans="1:4" ht="13.5" customHeight="1" x14ac:dyDescent="0.25">
      <c r="A21003" s="51" t="s">
        <v>26855</v>
      </c>
      <c r="B21003" s="3" t="s">
        <v>39</v>
      </c>
      <c r="C21003" t="s">
        <v>26825</v>
      </c>
      <c r="D21003" s="3" t="s">
        <v>26856</v>
      </c>
    </row>
    <row r="21004" spans="1:4" ht="13.5" customHeight="1" x14ac:dyDescent="0.25">
      <c r="A21004" s="51" t="s">
        <v>26857</v>
      </c>
      <c r="C21004" t="s">
        <v>26825</v>
      </c>
      <c r="D21004" s="3" t="s">
        <v>43</v>
      </c>
    </row>
    <row r="21005" spans="1:4" ht="13.5" customHeight="1" x14ac:dyDescent="0.25">
      <c r="A21005" s="51" t="s">
        <v>26858</v>
      </c>
      <c r="C21005" t="s">
        <v>26825</v>
      </c>
      <c r="D21005" s="3" t="s">
        <v>45</v>
      </c>
    </row>
    <row r="21006" spans="1:4" ht="13.5" customHeight="1" x14ac:dyDescent="0.25">
      <c r="A21006" s="51" t="s">
        <v>26859</v>
      </c>
      <c r="B21006" s="3" t="s">
        <v>39</v>
      </c>
      <c r="C21006" t="s">
        <v>26825</v>
      </c>
      <c r="D21006" s="3" t="s">
        <v>26860</v>
      </c>
    </row>
    <row r="21007" spans="1:4" ht="13.5" customHeight="1" x14ac:dyDescent="0.25">
      <c r="A21007" s="51" t="s">
        <v>26839</v>
      </c>
      <c r="C21007" t="s">
        <v>26825</v>
      </c>
      <c r="D21007" s="3" t="s">
        <v>43</v>
      </c>
    </row>
    <row r="21008" spans="1:4" ht="13.5" customHeight="1" x14ac:dyDescent="0.25">
      <c r="A21008" s="51" t="s">
        <v>26840</v>
      </c>
      <c r="C21008" t="s">
        <v>26825</v>
      </c>
      <c r="D21008" s="3" t="s">
        <v>45</v>
      </c>
    </row>
    <row r="21009" spans="1:4" ht="13.5" customHeight="1" x14ac:dyDescent="0.25">
      <c r="A21009" s="51" t="s">
        <v>26861</v>
      </c>
      <c r="B21009" s="3" t="s">
        <v>39</v>
      </c>
      <c r="C21009" t="s">
        <v>26825</v>
      </c>
      <c r="D21009" s="3" t="s">
        <v>26862</v>
      </c>
    </row>
    <row r="21010" spans="1:4" ht="13.5" customHeight="1" x14ac:dyDescent="0.25">
      <c r="A21010" s="51" t="s">
        <v>26827</v>
      </c>
      <c r="C21010" t="s">
        <v>26825</v>
      </c>
      <c r="D21010" s="3" t="s">
        <v>43</v>
      </c>
    </row>
    <row r="21011" spans="1:4" ht="13.5" customHeight="1" x14ac:dyDescent="0.25">
      <c r="A21011" s="51" t="s">
        <v>26828</v>
      </c>
      <c r="C21011" t="s">
        <v>26825</v>
      </c>
      <c r="D21011" s="3" t="s">
        <v>45</v>
      </c>
    </row>
    <row r="21012" spans="1:4" ht="13.5" customHeight="1" x14ac:dyDescent="0.25">
      <c r="A21012" s="51" t="s">
        <v>26863</v>
      </c>
      <c r="B21012" s="3" t="s">
        <v>39</v>
      </c>
      <c r="C21012" t="s">
        <v>26825</v>
      </c>
      <c r="D21012" s="3" t="s">
        <v>26864</v>
      </c>
    </row>
    <row r="21013" spans="1:4" ht="13.5" customHeight="1" x14ac:dyDescent="0.25">
      <c r="A21013" s="51" t="s">
        <v>26835</v>
      </c>
      <c r="C21013" t="s">
        <v>26825</v>
      </c>
      <c r="D21013" s="3" t="s">
        <v>43</v>
      </c>
    </row>
    <row r="21014" spans="1:4" ht="13.5" customHeight="1" x14ac:dyDescent="0.25">
      <c r="A21014" s="51" t="s">
        <v>26836</v>
      </c>
      <c r="C21014" t="s">
        <v>26825</v>
      </c>
      <c r="D21014" s="3" t="s">
        <v>45</v>
      </c>
    </row>
    <row r="21015" spans="1:4" ht="13.5" customHeight="1" x14ac:dyDescent="0.25">
      <c r="A21015" s="51" t="s">
        <v>26865</v>
      </c>
      <c r="B21015" s="3" t="s">
        <v>39</v>
      </c>
      <c r="C21015" t="s">
        <v>26825</v>
      </c>
      <c r="D21015" s="3" t="s">
        <v>26866</v>
      </c>
    </row>
    <row r="21016" spans="1:4" ht="13.5" customHeight="1" x14ac:dyDescent="0.25">
      <c r="A21016" s="51" t="s">
        <v>26857</v>
      </c>
      <c r="C21016" t="s">
        <v>26825</v>
      </c>
      <c r="D21016" s="3" t="s">
        <v>43</v>
      </c>
    </row>
    <row r="21017" spans="1:4" ht="13.5" customHeight="1" x14ac:dyDescent="0.25">
      <c r="A21017" s="51" t="s">
        <v>26858</v>
      </c>
      <c r="C21017" t="s">
        <v>26825</v>
      </c>
      <c r="D21017" s="3" t="s">
        <v>45</v>
      </c>
    </row>
    <row r="21018" spans="1:4" ht="13.5" customHeight="1" x14ac:dyDescent="0.25">
      <c r="A21018" s="51" t="s">
        <v>26867</v>
      </c>
      <c r="C21018" t="s">
        <v>26825</v>
      </c>
      <c r="D21018" s="3" t="s">
        <v>30236</v>
      </c>
    </row>
    <row r="21019" spans="1:4" ht="13.5" customHeight="1" x14ac:dyDescent="0.25">
      <c r="A21019" s="51" t="s">
        <v>26868</v>
      </c>
      <c r="B21019" s="3" t="s">
        <v>39</v>
      </c>
      <c r="C21019" t="s">
        <v>26825</v>
      </c>
      <c r="D21019" s="3" t="s">
        <v>26869</v>
      </c>
    </row>
    <row r="21020" spans="1:4" ht="13.5" customHeight="1" x14ac:dyDescent="0.25">
      <c r="A21020" s="51" t="s">
        <v>26835</v>
      </c>
      <c r="C21020" t="s">
        <v>26825</v>
      </c>
      <c r="D21020" s="3" t="s">
        <v>43</v>
      </c>
    </row>
    <row r="21021" spans="1:4" ht="13.5" customHeight="1" x14ac:dyDescent="0.25">
      <c r="A21021" s="51" t="s">
        <v>26836</v>
      </c>
      <c r="C21021" t="s">
        <v>26825</v>
      </c>
      <c r="D21021" s="3" t="s">
        <v>45</v>
      </c>
    </row>
    <row r="21022" spans="1:4" ht="13.5" customHeight="1" x14ac:dyDescent="0.25">
      <c r="A21022" s="51" t="s">
        <v>26870</v>
      </c>
      <c r="C21022" t="s">
        <v>26825</v>
      </c>
      <c r="D21022" s="3" t="s">
        <v>26871</v>
      </c>
    </row>
    <row r="21023" spans="1:4" ht="13.5" customHeight="1" x14ac:dyDescent="0.25">
      <c r="A21023" s="51" t="s">
        <v>26872</v>
      </c>
      <c r="B21023" s="3" t="s">
        <v>39</v>
      </c>
      <c r="C21023" t="s">
        <v>26825</v>
      </c>
      <c r="D21023" s="3" t="s">
        <v>26873</v>
      </c>
    </row>
    <row r="21024" spans="1:4" ht="13.5" customHeight="1" x14ac:dyDescent="0.25">
      <c r="A21024" s="51" t="s">
        <v>26874</v>
      </c>
      <c r="C21024" t="s">
        <v>26825</v>
      </c>
      <c r="D21024" s="3" t="s">
        <v>43</v>
      </c>
    </row>
    <row r="21025" spans="1:4" ht="13.5" customHeight="1" x14ac:dyDescent="0.25">
      <c r="A21025" s="51" t="s">
        <v>26875</v>
      </c>
      <c r="C21025" t="s">
        <v>26825</v>
      </c>
      <c r="D21025" s="3" t="s">
        <v>45</v>
      </c>
    </row>
    <row r="21026" spans="1:4" ht="13.5" customHeight="1" x14ac:dyDescent="0.25">
      <c r="A21026" s="51" t="s">
        <v>26876</v>
      </c>
      <c r="C21026" t="s">
        <v>26825</v>
      </c>
      <c r="D21026" s="3" t="s">
        <v>26877</v>
      </c>
    </row>
    <row r="21027" spans="1:4" ht="13.5" customHeight="1" x14ac:dyDescent="0.25">
      <c r="A21027" s="51" t="s">
        <v>26878</v>
      </c>
      <c r="B21027" s="3" t="s">
        <v>39</v>
      </c>
      <c r="C21027" t="s">
        <v>26825</v>
      </c>
      <c r="D21027" s="3" t="s">
        <v>26879</v>
      </c>
    </row>
    <row r="21028" spans="1:4" ht="13.5" customHeight="1" x14ac:dyDescent="0.25">
      <c r="A21028" s="51" t="s">
        <v>26831</v>
      </c>
      <c r="C21028" t="s">
        <v>26825</v>
      </c>
      <c r="D21028" s="3" t="s">
        <v>43</v>
      </c>
    </row>
    <row r="21029" spans="1:4" ht="13.5" customHeight="1" x14ac:dyDescent="0.25">
      <c r="A21029" s="51" t="s">
        <v>26832</v>
      </c>
      <c r="C21029" t="s">
        <v>26825</v>
      </c>
      <c r="D21029" s="3" t="s">
        <v>45</v>
      </c>
    </row>
    <row r="21030" spans="1:4" ht="13.5" customHeight="1" x14ac:dyDescent="0.25">
      <c r="A21030" s="51" t="s">
        <v>26880</v>
      </c>
      <c r="C21030" t="s">
        <v>26825</v>
      </c>
      <c r="D21030" s="3" t="s">
        <v>26881</v>
      </c>
    </row>
    <row r="21031" spans="1:4" ht="13.5" customHeight="1" x14ac:dyDescent="0.25">
      <c r="A21031" s="51" t="s">
        <v>26882</v>
      </c>
      <c r="C21031" t="s">
        <v>26825</v>
      </c>
      <c r="D21031" s="3" t="s">
        <v>26883</v>
      </c>
    </row>
    <row r="21032" spans="1:4" ht="13.5" customHeight="1" x14ac:dyDescent="0.25">
      <c r="A21032" s="51" t="s">
        <v>26884</v>
      </c>
      <c r="C21032" t="s">
        <v>26825</v>
      </c>
      <c r="D21032" s="3" t="s">
        <v>26885</v>
      </c>
    </row>
    <row r="21033" spans="1:4" ht="13.5" customHeight="1" x14ac:dyDescent="0.25">
      <c r="A21033" s="51" t="s">
        <v>26886</v>
      </c>
      <c r="B21033" s="3" t="s">
        <v>39</v>
      </c>
      <c r="C21033" t="s">
        <v>26825</v>
      </c>
      <c r="D21033" s="3" t="s">
        <v>26887</v>
      </c>
    </row>
    <row r="21034" spans="1:4" ht="13.5" customHeight="1" x14ac:dyDescent="0.25">
      <c r="A21034" s="51" t="s">
        <v>26849</v>
      </c>
      <c r="C21034" t="s">
        <v>26825</v>
      </c>
      <c r="D21034" s="3" t="s">
        <v>43</v>
      </c>
    </row>
    <row r="21035" spans="1:4" ht="13.5" customHeight="1" x14ac:dyDescent="0.25">
      <c r="A21035" s="51" t="s">
        <v>26850</v>
      </c>
      <c r="C21035" t="s">
        <v>26825</v>
      </c>
      <c r="D21035" s="3" t="s">
        <v>45</v>
      </c>
    </row>
    <row r="21036" spans="1:4" ht="13.5" customHeight="1" x14ac:dyDescent="0.25">
      <c r="A21036" s="51" t="s">
        <v>26888</v>
      </c>
      <c r="C21036" t="s">
        <v>26825</v>
      </c>
      <c r="D21036" s="3" t="s">
        <v>26889</v>
      </c>
    </row>
    <row r="21037" spans="1:4" ht="13.5" customHeight="1" x14ac:dyDescent="0.25">
      <c r="A21037" s="51" t="s">
        <v>26890</v>
      </c>
      <c r="C21037" t="s">
        <v>26825</v>
      </c>
      <c r="D21037" s="3" t="s">
        <v>31193</v>
      </c>
    </row>
    <row r="21038" spans="1:4" ht="13.5" customHeight="1" x14ac:dyDescent="0.25">
      <c r="A21038" s="51" t="s">
        <v>26891</v>
      </c>
      <c r="C21038" t="s">
        <v>26825</v>
      </c>
      <c r="D21038" s="3" t="s">
        <v>26892</v>
      </c>
    </row>
    <row r="21039" spans="1:4" ht="13.5" customHeight="1" x14ac:dyDescent="0.25">
      <c r="A21039" s="51" t="s">
        <v>26893</v>
      </c>
      <c r="C21039" t="s">
        <v>26825</v>
      </c>
      <c r="D21039" s="3" t="s">
        <v>26894</v>
      </c>
    </row>
    <row r="21040" spans="1:4" ht="13.5" customHeight="1" x14ac:dyDescent="0.25">
      <c r="A21040" s="51" t="s">
        <v>26895</v>
      </c>
      <c r="B21040" s="3" t="s">
        <v>39</v>
      </c>
      <c r="C21040" t="s">
        <v>26825</v>
      </c>
      <c r="D21040" s="3" t="s">
        <v>26896</v>
      </c>
    </row>
    <row r="21041" spans="1:4" ht="13.5" customHeight="1" x14ac:dyDescent="0.25">
      <c r="A21041" s="51" t="s">
        <v>26835</v>
      </c>
      <c r="C21041" t="s">
        <v>26825</v>
      </c>
      <c r="D21041" s="3" t="s">
        <v>43</v>
      </c>
    </row>
    <row r="21042" spans="1:4" ht="13.5" customHeight="1" x14ac:dyDescent="0.25">
      <c r="A21042" s="51" t="s">
        <v>26836</v>
      </c>
      <c r="C21042" t="s">
        <v>26825</v>
      </c>
      <c r="D21042" s="3" t="s">
        <v>45</v>
      </c>
    </row>
    <row r="21043" spans="1:4" ht="13.5" customHeight="1" x14ac:dyDescent="0.25">
      <c r="A21043" s="51" t="s">
        <v>26897</v>
      </c>
      <c r="C21043" t="s">
        <v>26825</v>
      </c>
      <c r="D21043" s="3" t="s">
        <v>26898</v>
      </c>
    </row>
    <row r="21044" spans="1:4" ht="13.5" customHeight="1" x14ac:dyDescent="0.25">
      <c r="A21044" s="51" t="s">
        <v>26899</v>
      </c>
      <c r="C21044" t="s">
        <v>26825</v>
      </c>
      <c r="D21044" s="3" t="s">
        <v>26900</v>
      </c>
    </row>
    <row r="21045" spans="1:4" ht="13.5" customHeight="1" x14ac:dyDescent="0.25">
      <c r="A21045" s="51" t="s">
        <v>26901</v>
      </c>
      <c r="B21045" s="3" t="s">
        <v>39</v>
      </c>
      <c r="C21045" t="s">
        <v>26825</v>
      </c>
      <c r="D21045" s="3" t="s">
        <v>26902</v>
      </c>
    </row>
    <row r="21046" spans="1:4" ht="13.5" customHeight="1" x14ac:dyDescent="0.25">
      <c r="A21046" s="51" t="s">
        <v>26831</v>
      </c>
      <c r="C21046" t="s">
        <v>26825</v>
      </c>
      <c r="D21046" s="3" t="s">
        <v>43</v>
      </c>
    </row>
    <row r="21047" spans="1:4" ht="13.5" customHeight="1" x14ac:dyDescent="0.25">
      <c r="A21047" s="51" t="s">
        <v>26832</v>
      </c>
      <c r="C21047" t="s">
        <v>26825</v>
      </c>
      <c r="D21047" s="3" t="s">
        <v>45</v>
      </c>
    </row>
    <row r="21048" spans="1:4" ht="13.5" customHeight="1" x14ac:dyDescent="0.25">
      <c r="A21048" s="51" t="s">
        <v>26903</v>
      </c>
      <c r="C21048" t="s">
        <v>26825</v>
      </c>
      <c r="D21048" s="3" t="s">
        <v>26904</v>
      </c>
    </row>
    <row r="21049" spans="1:4" ht="13.5" customHeight="1" x14ac:dyDescent="0.25">
      <c r="A21049" s="51" t="s">
        <v>26905</v>
      </c>
      <c r="B21049" s="3" t="s">
        <v>39</v>
      </c>
      <c r="C21049" t="s">
        <v>26906</v>
      </c>
      <c r="D21049" s="3" t="s">
        <v>50</v>
      </c>
    </row>
    <row r="21050" spans="1:4" ht="13.5" customHeight="1" x14ac:dyDescent="0.25">
      <c r="A21050" s="51" t="s">
        <v>26907</v>
      </c>
      <c r="C21050" t="s">
        <v>26906</v>
      </c>
      <c r="D21050" s="3" t="s">
        <v>43</v>
      </c>
    </row>
    <row r="21051" spans="1:4" ht="13.5" customHeight="1" x14ac:dyDescent="0.25">
      <c r="A21051" s="51" t="s">
        <v>26908</v>
      </c>
      <c r="C21051" t="s">
        <v>26906</v>
      </c>
      <c r="D21051" s="3" t="s">
        <v>45</v>
      </c>
    </row>
    <row r="21052" spans="1:4" ht="13.5" customHeight="1" x14ac:dyDescent="0.25">
      <c r="A21052" s="51" t="s">
        <v>26909</v>
      </c>
      <c r="C21052" t="s">
        <v>26906</v>
      </c>
      <c r="D21052" s="3" t="s">
        <v>26910</v>
      </c>
    </row>
    <row r="21053" spans="1:4" ht="13.5" customHeight="1" x14ac:dyDescent="0.25">
      <c r="A21053" s="51" t="s">
        <v>30798</v>
      </c>
      <c r="C21053" t="s">
        <v>30237</v>
      </c>
      <c r="D21053" s="3" t="s">
        <v>50</v>
      </c>
    </row>
    <row r="21054" spans="1:4" ht="13.5" customHeight="1" x14ac:dyDescent="0.25">
      <c r="A21054" s="51" t="s">
        <v>26911</v>
      </c>
      <c r="B21054" s="3" t="s">
        <v>39</v>
      </c>
      <c r="C21054" t="s">
        <v>26912</v>
      </c>
      <c r="D21054" s="3" t="s">
        <v>50</v>
      </c>
    </row>
    <row r="21055" spans="1:4" ht="13.5" customHeight="1" x14ac:dyDescent="0.25">
      <c r="A21055" s="51" t="s">
        <v>26913</v>
      </c>
      <c r="C21055" t="s">
        <v>26912</v>
      </c>
      <c r="D21055" s="3" t="s">
        <v>43</v>
      </c>
    </row>
    <row r="21056" spans="1:4" ht="13.5" customHeight="1" x14ac:dyDescent="0.25">
      <c r="A21056" s="51" t="s">
        <v>26914</v>
      </c>
      <c r="C21056" t="s">
        <v>26912</v>
      </c>
      <c r="D21056" s="3" t="s">
        <v>45</v>
      </c>
    </row>
    <row r="21057" spans="1:5" ht="13.5" customHeight="1" x14ac:dyDescent="0.25">
      <c r="A21057" s="51" t="s">
        <v>31851</v>
      </c>
      <c r="C21057" t="s">
        <v>26915</v>
      </c>
      <c r="D21057" s="3" t="s">
        <v>31194</v>
      </c>
    </row>
    <row r="21058" spans="1:5" ht="13.5" customHeight="1" x14ac:dyDescent="0.25">
      <c r="A21058" s="51" t="s">
        <v>26916</v>
      </c>
      <c r="B21058" s="3" t="s">
        <v>39</v>
      </c>
      <c r="C21058" t="s">
        <v>26915</v>
      </c>
      <c r="D21058" s="3" t="s">
        <v>50</v>
      </c>
    </row>
    <row r="21059" spans="1:5" ht="13.5" customHeight="1" x14ac:dyDescent="0.25">
      <c r="A21059" s="51" t="s">
        <v>26917</v>
      </c>
      <c r="C21059" t="s">
        <v>26915</v>
      </c>
      <c r="D21059" s="3" t="s">
        <v>43</v>
      </c>
    </row>
    <row r="21060" spans="1:5" ht="13.5" customHeight="1" x14ac:dyDescent="0.25">
      <c r="A21060" s="51" t="s">
        <v>26918</v>
      </c>
      <c r="C21060" t="s">
        <v>26915</v>
      </c>
      <c r="D21060" s="3" t="s">
        <v>45</v>
      </c>
    </row>
    <row r="21061" spans="1:5" ht="13.5" customHeight="1" x14ac:dyDescent="0.25">
      <c r="A21061" s="51" t="s">
        <v>26919</v>
      </c>
      <c r="B21061" s="3" t="s">
        <v>39</v>
      </c>
      <c r="C21061" t="s">
        <v>26920</v>
      </c>
      <c r="D21061" s="3" t="s">
        <v>194</v>
      </c>
    </row>
    <row r="21062" spans="1:5" ht="13.5" customHeight="1" x14ac:dyDescent="0.25">
      <c r="A21062" s="51" t="s">
        <v>26921</v>
      </c>
      <c r="C21062" t="s">
        <v>26920</v>
      </c>
      <c r="D21062" s="3" t="s">
        <v>43</v>
      </c>
    </row>
    <row r="21063" spans="1:5" ht="13.5" customHeight="1" x14ac:dyDescent="0.25">
      <c r="A21063" s="51" t="s">
        <v>26922</v>
      </c>
      <c r="C21063" t="s">
        <v>26920</v>
      </c>
      <c r="D21063" s="3" t="s">
        <v>45</v>
      </c>
    </row>
    <row r="21064" spans="1:5" ht="13.5" customHeight="1" x14ac:dyDescent="0.25">
      <c r="A21064" s="51" t="s">
        <v>26923</v>
      </c>
      <c r="B21064" s="3" t="s">
        <v>39</v>
      </c>
      <c r="C21064" t="s">
        <v>26924</v>
      </c>
      <c r="D21064" s="3" t="s">
        <v>2688</v>
      </c>
    </row>
    <row r="21065" spans="1:5" ht="13.5" customHeight="1" x14ac:dyDescent="0.25">
      <c r="A21065" s="51" t="s">
        <v>26925</v>
      </c>
      <c r="C21065" t="s">
        <v>26924</v>
      </c>
      <c r="D21065" s="3" t="s">
        <v>43</v>
      </c>
    </row>
    <row r="21066" spans="1:5" ht="13.5" customHeight="1" x14ac:dyDescent="0.25">
      <c r="A21066" s="51" t="s">
        <v>26926</v>
      </c>
      <c r="C21066" t="s">
        <v>26924</v>
      </c>
      <c r="D21066" s="3" t="s">
        <v>45</v>
      </c>
    </row>
    <row r="21067" spans="1:5" ht="13.5" customHeight="1" x14ac:dyDescent="0.25">
      <c r="A21067" s="51" t="s">
        <v>26927</v>
      </c>
      <c r="C21067" t="s">
        <v>26928</v>
      </c>
      <c r="D21067" s="3" t="s">
        <v>2190</v>
      </c>
      <c r="E21067" s="3" t="s">
        <v>74</v>
      </c>
    </row>
    <row r="21068" spans="1:5" ht="13.5" customHeight="1" x14ac:dyDescent="0.25">
      <c r="A21068" s="51" t="s">
        <v>26929</v>
      </c>
      <c r="B21068" s="3" t="s">
        <v>39</v>
      </c>
      <c r="C21068" t="s">
        <v>26930</v>
      </c>
      <c r="D21068" s="3" t="s">
        <v>50</v>
      </c>
    </row>
    <row r="21069" spans="1:5" ht="13.5" customHeight="1" x14ac:dyDescent="0.25">
      <c r="A21069" s="51" t="s">
        <v>26931</v>
      </c>
      <c r="C21069" t="s">
        <v>26930</v>
      </c>
      <c r="D21069" s="3" t="s">
        <v>43</v>
      </c>
    </row>
    <row r="21070" spans="1:5" ht="13.5" customHeight="1" x14ac:dyDescent="0.25">
      <c r="A21070" s="51" t="s">
        <v>26932</v>
      </c>
      <c r="C21070" t="s">
        <v>26930</v>
      </c>
      <c r="D21070" s="3" t="s">
        <v>45</v>
      </c>
    </row>
    <row r="21071" spans="1:5" ht="13.5" customHeight="1" x14ac:dyDescent="0.25">
      <c r="A21071" s="51" t="s">
        <v>26933</v>
      </c>
      <c r="B21071" s="3" t="s">
        <v>39</v>
      </c>
      <c r="C21071" t="s">
        <v>26934</v>
      </c>
      <c r="D21071" s="3" t="s">
        <v>50</v>
      </c>
    </row>
    <row r="21072" spans="1:5" ht="13.5" customHeight="1" x14ac:dyDescent="0.25">
      <c r="A21072" s="51" t="s">
        <v>26935</v>
      </c>
      <c r="C21072" t="s">
        <v>26934</v>
      </c>
      <c r="D21072" s="3" t="s">
        <v>43</v>
      </c>
    </row>
    <row r="21073" spans="1:4" ht="13.5" customHeight="1" x14ac:dyDescent="0.25">
      <c r="A21073" s="51" t="s">
        <v>26936</v>
      </c>
      <c r="C21073" t="s">
        <v>26934</v>
      </c>
      <c r="D21073" s="3" t="s">
        <v>45</v>
      </c>
    </row>
    <row r="21074" spans="1:4" ht="13.5" customHeight="1" x14ac:dyDescent="0.25">
      <c r="A21074" s="51" t="s">
        <v>26937</v>
      </c>
      <c r="B21074" s="3" t="s">
        <v>39</v>
      </c>
      <c r="C21074" t="s">
        <v>26938</v>
      </c>
      <c r="D21074" s="3" t="s">
        <v>50</v>
      </c>
    </row>
    <row r="21075" spans="1:4" ht="13.5" customHeight="1" x14ac:dyDescent="0.25">
      <c r="A21075" s="51" t="s">
        <v>26939</v>
      </c>
      <c r="C21075" t="s">
        <v>26938</v>
      </c>
      <c r="D21075" s="3" t="s">
        <v>43</v>
      </c>
    </row>
    <row r="21076" spans="1:4" ht="13.5" customHeight="1" x14ac:dyDescent="0.25">
      <c r="A21076" s="51" t="s">
        <v>26940</v>
      </c>
      <c r="C21076" t="s">
        <v>26938</v>
      </c>
      <c r="D21076" s="3" t="s">
        <v>45</v>
      </c>
    </row>
    <row r="21077" spans="1:4" ht="13.5" customHeight="1" x14ac:dyDescent="0.25">
      <c r="A21077" s="51" t="s">
        <v>26941</v>
      </c>
      <c r="C21077" t="s">
        <v>26942</v>
      </c>
      <c r="D21077" s="3" t="s">
        <v>26943</v>
      </c>
    </row>
    <row r="21078" spans="1:4" ht="13.5" customHeight="1" x14ac:dyDescent="0.25">
      <c r="A21078" s="51" t="s">
        <v>26944</v>
      </c>
      <c r="C21078" t="s">
        <v>26942</v>
      </c>
      <c r="D21078" s="3" t="s">
        <v>26945</v>
      </c>
    </row>
    <row r="21079" spans="1:4" ht="13.5" customHeight="1" x14ac:dyDescent="0.25">
      <c r="A21079" s="51" t="s">
        <v>26946</v>
      </c>
      <c r="C21079" t="s">
        <v>26942</v>
      </c>
      <c r="D21079" s="3" t="s">
        <v>26947</v>
      </c>
    </row>
    <row r="21080" spans="1:4" ht="13.5" customHeight="1" x14ac:dyDescent="0.25">
      <c r="A21080" s="51" t="s">
        <v>26948</v>
      </c>
      <c r="C21080" t="s">
        <v>26942</v>
      </c>
      <c r="D21080" s="3" t="s">
        <v>26949</v>
      </c>
    </row>
    <row r="21081" spans="1:4" ht="13.5" customHeight="1" x14ac:dyDescent="0.25">
      <c r="A21081" s="51" t="s">
        <v>26950</v>
      </c>
      <c r="C21081" t="s">
        <v>26942</v>
      </c>
      <c r="D21081" s="3" t="s">
        <v>26951</v>
      </c>
    </row>
    <row r="21082" spans="1:4" ht="13.5" customHeight="1" x14ac:dyDescent="0.25">
      <c r="A21082" s="51" t="s">
        <v>26952</v>
      </c>
      <c r="C21082" t="s">
        <v>26942</v>
      </c>
      <c r="D21082" s="3" t="s">
        <v>26953</v>
      </c>
    </row>
    <row r="21083" spans="1:4" ht="13.5" customHeight="1" x14ac:dyDescent="0.25">
      <c r="A21083" s="51" t="s">
        <v>26954</v>
      </c>
      <c r="C21083" t="s">
        <v>26942</v>
      </c>
      <c r="D21083" s="3" t="s">
        <v>26955</v>
      </c>
    </row>
    <row r="21084" spans="1:4" ht="13.5" customHeight="1" x14ac:dyDescent="0.25">
      <c r="A21084" s="51" t="s">
        <v>26956</v>
      </c>
      <c r="B21084" s="3" t="s">
        <v>39</v>
      </c>
      <c r="C21084" t="s">
        <v>26957</v>
      </c>
      <c r="D21084" s="3" t="s">
        <v>50</v>
      </c>
    </row>
    <row r="21085" spans="1:4" ht="13.5" customHeight="1" x14ac:dyDescent="0.25">
      <c r="A21085" s="51" t="s">
        <v>26958</v>
      </c>
      <c r="C21085" t="s">
        <v>26957</v>
      </c>
      <c r="D21085" s="3" t="s">
        <v>43</v>
      </c>
    </row>
    <row r="21086" spans="1:4" ht="13.5" customHeight="1" x14ac:dyDescent="0.25">
      <c r="A21086" s="51" t="s">
        <v>26959</v>
      </c>
      <c r="C21086" t="s">
        <v>26957</v>
      </c>
      <c r="D21086" s="3" t="s">
        <v>45</v>
      </c>
    </row>
    <row r="21087" spans="1:4" ht="13.5" customHeight="1" x14ac:dyDescent="0.25">
      <c r="A21087" s="51" t="s">
        <v>26960</v>
      </c>
      <c r="B21087" s="3" t="s">
        <v>39</v>
      </c>
      <c r="C21087" t="s">
        <v>26961</v>
      </c>
      <c r="D21087" s="3" t="s">
        <v>50</v>
      </c>
    </row>
    <row r="21088" spans="1:4" ht="13.5" customHeight="1" x14ac:dyDescent="0.25">
      <c r="A21088" s="51" t="s">
        <v>26962</v>
      </c>
      <c r="C21088" t="s">
        <v>26961</v>
      </c>
      <c r="D21088" s="3" t="s">
        <v>43</v>
      </c>
    </row>
    <row r="21089" spans="1:4" ht="13.5" customHeight="1" x14ac:dyDescent="0.25">
      <c r="A21089" s="51" t="s">
        <v>26963</v>
      </c>
      <c r="C21089" t="s">
        <v>26961</v>
      </c>
      <c r="D21089" s="3" t="s">
        <v>45</v>
      </c>
    </row>
    <row r="21090" spans="1:4" ht="13.5" customHeight="1" x14ac:dyDescent="0.25">
      <c r="A21090" s="51" t="s">
        <v>26964</v>
      </c>
      <c r="B21090" s="3" t="s">
        <v>39</v>
      </c>
      <c r="C21090" t="s">
        <v>26965</v>
      </c>
      <c r="D21090" s="3" t="s">
        <v>50</v>
      </c>
    </row>
    <row r="21091" spans="1:4" ht="13.5" customHeight="1" x14ac:dyDescent="0.25">
      <c r="A21091" s="51" t="s">
        <v>26966</v>
      </c>
      <c r="C21091" t="s">
        <v>26965</v>
      </c>
      <c r="D21091" s="3" t="s">
        <v>43</v>
      </c>
    </row>
    <row r="21092" spans="1:4" ht="13.5" customHeight="1" x14ac:dyDescent="0.25">
      <c r="A21092" s="51" t="s">
        <v>26967</v>
      </c>
      <c r="C21092" t="s">
        <v>26965</v>
      </c>
      <c r="D21092" s="3" t="s">
        <v>45</v>
      </c>
    </row>
    <row r="21093" spans="1:4" ht="13.5" customHeight="1" x14ac:dyDescent="0.25">
      <c r="A21093" s="51" t="s">
        <v>26968</v>
      </c>
      <c r="B21093" s="3" t="s">
        <v>39</v>
      </c>
      <c r="C21093" t="s">
        <v>26969</v>
      </c>
      <c r="D21093" s="3" t="s">
        <v>2190</v>
      </c>
    </row>
    <row r="21094" spans="1:4" ht="13.5" customHeight="1" x14ac:dyDescent="0.25">
      <c r="A21094" s="51" t="s">
        <v>26970</v>
      </c>
      <c r="C21094" t="s">
        <v>26969</v>
      </c>
      <c r="D21094" s="3" t="s">
        <v>43</v>
      </c>
    </row>
    <row r="21095" spans="1:4" ht="13.5" customHeight="1" x14ac:dyDescent="0.25">
      <c r="A21095" s="51" t="s">
        <v>26971</v>
      </c>
      <c r="C21095" t="s">
        <v>26969</v>
      </c>
      <c r="D21095" s="3" t="s">
        <v>45</v>
      </c>
    </row>
    <row r="21096" spans="1:4" ht="13.5" customHeight="1" x14ac:dyDescent="0.25">
      <c r="A21096" s="51" t="s">
        <v>31852</v>
      </c>
      <c r="C21096" t="s">
        <v>26972</v>
      </c>
      <c r="D21096" s="3" t="s">
        <v>2190</v>
      </c>
    </row>
    <row r="21097" spans="1:4" ht="13.5" customHeight="1" x14ac:dyDescent="0.25">
      <c r="A21097" s="51" t="s">
        <v>26973</v>
      </c>
      <c r="B21097" s="3" t="s">
        <v>39</v>
      </c>
      <c r="C21097" t="s">
        <v>26974</v>
      </c>
      <c r="D21097" s="3" t="s">
        <v>194</v>
      </c>
    </row>
    <row r="21098" spans="1:4" ht="13.5" customHeight="1" x14ac:dyDescent="0.25">
      <c r="A21098" s="51" t="s">
        <v>26975</v>
      </c>
      <c r="C21098" t="s">
        <v>26974</v>
      </c>
      <c r="D21098" s="3" t="s">
        <v>43</v>
      </c>
    </row>
    <row r="21099" spans="1:4" ht="13.5" customHeight="1" x14ac:dyDescent="0.25">
      <c r="A21099" s="51" t="s">
        <v>26976</v>
      </c>
      <c r="C21099" t="s">
        <v>26974</v>
      </c>
      <c r="D21099" s="3" t="s">
        <v>45</v>
      </c>
    </row>
    <row r="21100" spans="1:4" ht="13.5" customHeight="1" x14ac:dyDescent="0.25">
      <c r="A21100" s="51" t="s">
        <v>26977</v>
      </c>
      <c r="B21100" s="3" t="s">
        <v>39</v>
      </c>
      <c r="C21100" t="s">
        <v>26978</v>
      </c>
      <c r="D21100" s="3" t="s">
        <v>50</v>
      </c>
    </row>
    <row r="21101" spans="1:4" ht="13.5" customHeight="1" x14ac:dyDescent="0.25">
      <c r="A21101" s="51" t="s">
        <v>26979</v>
      </c>
      <c r="C21101" t="s">
        <v>26978</v>
      </c>
      <c r="D21101" s="3" t="s">
        <v>43</v>
      </c>
    </row>
    <row r="21102" spans="1:4" ht="13.5" customHeight="1" x14ac:dyDescent="0.25">
      <c r="A21102" s="51" t="s">
        <v>26980</v>
      </c>
      <c r="C21102" t="s">
        <v>26978</v>
      </c>
      <c r="D21102" s="3" t="s">
        <v>45</v>
      </c>
    </row>
    <row r="21103" spans="1:4" ht="13.5" customHeight="1" x14ac:dyDescent="0.25">
      <c r="A21103" s="51" t="s">
        <v>26981</v>
      </c>
      <c r="C21103" t="s">
        <v>26982</v>
      </c>
      <c r="D21103" s="3" t="s">
        <v>2190</v>
      </c>
    </row>
    <row r="21104" spans="1:4" ht="13.5" customHeight="1" x14ac:dyDescent="0.25">
      <c r="A21104" s="51" t="s">
        <v>26983</v>
      </c>
      <c r="B21104" s="3" t="s">
        <v>39</v>
      </c>
      <c r="C21104" t="s">
        <v>26984</v>
      </c>
      <c r="D21104" s="3" t="s">
        <v>50</v>
      </c>
    </row>
    <row r="21105" spans="1:4" ht="13.5" customHeight="1" x14ac:dyDescent="0.25">
      <c r="A21105" s="51" t="s">
        <v>26985</v>
      </c>
      <c r="C21105" t="s">
        <v>26984</v>
      </c>
      <c r="D21105" s="3" t="s">
        <v>43</v>
      </c>
    </row>
    <row r="21106" spans="1:4" ht="13.5" customHeight="1" x14ac:dyDescent="0.25">
      <c r="A21106" s="51" t="s">
        <v>26986</v>
      </c>
      <c r="C21106" t="s">
        <v>26984</v>
      </c>
      <c r="D21106" s="3" t="s">
        <v>45</v>
      </c>
    </row>
    <row r="21107" spans="1:4" ht="13.5" customHeight="1" x14ac:dyDescent="0.25">
      <c r="A21107" s="51" t="s">
        <v>30799</v>
      </c>
      <c r="C21107" t="s">
        <v>26987</v>
      </c>
      <c r="D21107" s="3" t="s">
        <v>2190</v>
      </c>
    </row>
    <row r="21108" spans="1:4" ht="13.5" customHeight="1" x14ac:dyDescent="0.25">
      <c r="A21108" s="51" t="s">
        <v>26988</v>
      </c>
      <c r="B21108" s="3" t="s">
        <v>39</v>
      </c>
      <c r="C21108" t="s">
        <v>26989</v>
      </c>
      <c r="D21108" s="3" t="s">
        <v>50</v>
      </c>
    </row>
    <row r="21109" spans="1:4" ht="13.5" customHeight="1" x14ac:dyDescent="0.25">
      <c r="A21109" s="51" t="s">
        <v>26990</v>
      </c>
      <c r="C21109" t="s">
        <v>26989</v>
      </c>
      <c r="D21109" s="3" t="s">
        <v>43</v>
      </c>
    </row>
    <row r="21110" spans="1:4" ht="13.5" customHeight="1" x14ac:dyDescent="0.25">
      <c r="A21110" s="51" t="s">
        <v>26991</v>
      </c>
      <c r="C21110" t="s">
        <v>26989</v>
      </c>
      <c r="D21110" s="3" t="s">
        <v>45</v>
      </c>
    </row>
    <row r="21111" spans="1:4" ht="13.5" customHeight="1" x14ac:dyDescent="0.25">
      <c r="A21111" s="51" t="s">
        <v>26992</v>
      </c>
      <c r="B21111" s="3" t="s">
        <v>39</v>
      </c>
      <c r="C21111" t="s">
        <v>26993</v>
      </c>
      <c r="D21111" s="3" t="s">
        <v>50</v>
      </c>
    </row>
    <row r="21112" spans="1:4" ht="13.5" customHeight="1" x14ac:dyDescent="0.25">
      <c r="A21112" s="51" t="s">
        <v>26994</v>
      </c>
      <c r="C21112" t="s">
        <v>26993</v>
      </c>
      <c r="D21112" s="3" t="s">
        <v>43</v>
      </c>
    </row>
    <row r="21113" spans="1:4" ht="13.5" customHeight="1" x14ac:dyDescent="0.25">
      <c r="A21113" s="51" t="s">
        <v>26995</v>
      </c>
      <c r="C21113" t="s">
        <v>26993</v>
      </c>
      <c r="D21113" s="3" t="s">
        <v>45</v>
      </c>
    </row>
    <row r="21114" spans="1:4" ht="13.5" customHeight="1" x14ac:dyDescent="0.25">
      <c r="A21114" s="51" t="s">
        <v>26996</v>
      </c>
      <c r="B21114" s="3" t="s">
        <v>39</v>
      </c>
      <c r="C21114" t="s">
        <v>26997</v>
      </c>
      <c r="D21114" s="3" t="s">
        <v>50</v>
      </c>
    </row>
    <row r="21115" spans="1:4" ht="13.5" customHeight="1" x14ac:dyDescent="0.25">
      <c r="A21115" s="51" t="s">
        <v>26998</v>
      </c>
      <c r="C21115" t="s">
        <v>26997</v>
      </c>
      <c r="D21115" s="3" t="s">
        <v>43</v>
      </c>
    </row>
    <row r="21116" spans="1:4" ht="13.5" customHeight="1" x14ac:dyDescent="0.25">
      <c r="A21116" s="51" t="s">
        <v>26999</v>
      </c>
      <c r="C21116" t="s">
        <v>26997</v>
      </c>
      <c r="D21116" s="3" t="s">
        <v>45</v>
      </c>
    </row>
    <row r="21117" spans="1:4" ht="13.5" customHeight="1" x14ac:dyDescent="0.25">
      <c r="A21117" s="51" t="s">
        <v>27000</v>
      </c>
      <c r="B21117" s="3" t="s">
        <v>39</v>
      </c>
      <c r="C21117" t="s">
        <v>27001</v>
      </c>
      <c r="D21117" s="3" t="s">
        <v>2190</v>
      </c>
    </row>
    <row r="21118" spans="1:4" ht="13.5" customHeight="1" x14ac:dyDescent="0.25">
      <c r="A21118" s="51" t="s">
        <v>27002</v>
      </c>
      <c r="C21118" t="s">
        <v>27001</v>
      </c>
      <c r="D21118" s="3" t="s">
        <v>43</v>
      </c>
    </row>
    <row r="21119" spans="1:4" ht="13.5" customHeight="1" x14ac:dyDescent="0.25">
      <c r="A21119" s="51" t="s">
        <v>27003</v>
      </c>
      <c r="C21119" t="s">
        <v>27001</v>
      </c>
      <c r="D21119" s="3" t="s">
        <v>45</v>
      </c>
    </row>
    <row r="21120" spans="1:4" ht="13.5" customHeight="1" x14ac:dyDescent="0.25">
      <c r="A21120" s="51" t="s">
        <v>27004</v>
      </c>
      <c r="B21120" s="3" t="s">
        <v>39</v>
      </c>
      <c r="C21120" t="s">
        <v>27005</v>
      </c>
      <c r="D21120" s="3" t="s">
        <v>50</v>
      </c>
    </row>
    <row r="21121" spans="1:5" ht="13.5" customHeight="1" x14ac:dyDescent="0.25">
      <c r="A21121" s="51" t="s">
        <v>27006</v>
      </c>
      <c r="C21121" t="s">
        <v>27005</v>
      </c>
      <c r="D21121" s="3" t="s">
        <v>43</v>
      </c>
    </row>
    <row r="21122" spans="1:5" ht="13.5" customHeight="1" x14ac:dyDescent="0.25">
      <c r="A21122" s="51" t="s">
        <v>27007</v>
      </c>
      <c r="C21122" t="s">
        <v>27005</v>
      </c>
      <c r="D21122" s="3" t="s">
        <v>45</v>
      </c>
    </row>
    <row r="21123" spans="1:5" ht="13.5" customHeight="1" x14ac:dyDescent="0.25">
      <c r="A21123" s="51" t="s">
        <v>27008</v>
      </c>
      <c r="C21123" t="s">
        <v>27009</v>
      </c>
      <c r="D21123" s="3" t="s">
        <v>50</v>
      </c>
    </row>
    <row r="21124" spans="1:5" ht="13.5" customHeight="1" x14ac:dyDescent="0.25">
      <c r="A21124" s="51" t="s">
        <v>27010</v>
      </c>
      <c r="C21124" t="s">
        <v>27011</v>
      </c>
      <c r="D21124" s="3" t="s">
        <v>50</v>
      </c>
    </row>
    <row r="21125" spans="1:5" ht="13.5" customHeight="1" x14ac:dyDescent="0.25">
      <c r="A21125" s="51" t="s">
        <v>27012</v>
      </c>
      <c r="C21125" t="s">
        <v>27013</v>
      </c>
      <c r="D21125" s="3" t="s">
        <v>50</v>
      </c>
    </row>
    <row r="21126" spans="1:5" ht="13.5" customHeight="1" x14ac:dyDescent="0.25">
      <c r="A21126" s="51" t="s">
        <v>27014</v>
      </c>
      <c r="C21126" t="s">
        <v>27015</v>
      </c>
      <c r="D21126" s="3" t="s">
        <v>50</v>
      </c>
    </row>
    <row r="21127" spans="1:5" ht="13.5" customHeight="1" x14ac:dyDescent="0.25">
      <c r="A21127" s="51" t="s">
        <v>27016</v>
      </c>
      <c r="C21127" t="s">
        <v>27017</v>
      </c>
      <c r="D21127" s="3" t="s">
        <v>50</v>
      </c>
    </row>
    <row r="21128" spans="1:5" ht="13.5" customHeight="1" x14ac:dyDescent="0.25">
      <c r="A21128" s="51" t="s">
        <v>27018</v>
      </c>
      <c r="B21128" s="3" t="s">
        <v>39</v>
      </c>
      <c r="C21128" t="s">
        <v>27019</v>
      </c>
      <c r="D21128" s="3" t="s">
        <v>2775</v>
      </c>
    </row>
    <row r="21129" spans="1:5" ht="13.5" customHeight="1" x14ac:dyDescent="0.25">
      <c r="A21129" s="51" t="s">
        <v>27020</v>
      </c>
      <c r="C21129" t="s">
        <v>27019</v>
      </c>
      <c r="D21129" s="3" t="s">
        <v>43</v>
      </c>
    </row>
    <row r="21130" spans="1:5" ht="13.5" customHeight="1" x14ac:dyDescent="0.25">
      <c r="A21130" s="51" t="s">
        <v>27021</v>
      </c>
      <c r="C21130" t="s">
        <v>27019</v>
      </c>
      <c r="D21130" s="3" t="s">
        <v>45</v>
      </c>
    </row>
    <row r="21131" spans="1:5" ht="13.5" customHeight="1" x14ac:dyDescent="0.25">
      <c r="A21131" s="51" t="s">
        <v>32872</v>
      </c>
      <c r="C21131" t="s">
        <v>32203</v>
      </c>
      <c r="D21131" s="3" t="s">
        <v>50</v>
      </c>
      <c r="E21131" s="3" t="s">
        <v>126</v>
      </c>
    </row>
    <row r="21132" spans="1:5" ht="13.5" customHeight="1" x14ac:dyDescent="0.25">
      <c r="A21132" s="51" t="s">
        <v>27022</v>
      </c>
      <c r="C21132" t="s">
        <v>27023</v>
      </c>
      <c r="D21132" s="3" t="s">
        <v>26910</v>
      </c>
      <c r="E21132" s="3" t="s">
        <v>74</v>
      </c>
    </row>
    <row r="21133" spans="1:5" ht="13.5" customHeight="1" x14ac:dyDescent="0.25">
      <c r="A21133" s="51" t="s">
        <v>27024</v>
      </c>
      <c r="C21133" t="s">
        <v>27023</v>
      </c>
      <c r="D21133" s="3" t="s">
        <v>50</v>
      </c>
    </row>
    <row r="21134" spans="1:5" ht="13.5" customHeight="1" x14ac:dyDescent="0.25">
      <c r="A21134" s="51" t="s">
        <v>27025</v>
      </c>
      <c r="C21134" t="s">
        <v>27026</v>
      </c>
      <c r="D21134" s="3" t="s">
        <v>27027</v>
      </c>
    </row>
    <row r="21135" spans="1:5" ht="13.5" customHeight="1" x14ac:dyDescent="0.25">
      <c r="A21135" s="51" t="s">
        <v>27028</v>
      </c>
      <c r="C21135" t="s">
        <v>27026</v>
      </c>
      <c r="D21135" s="3" t="s">
        <v>27029</v>
      </c>
    </row>
    <row r="21136" spans="1:5" ht="13.5" customHeight="1" x14ac:dyDescent="0.25">
      <c r="A21136" s="51" t="s">
        <v>27030</v>
      </c>
      <c r="C21136" t="s">
        <v>27026</v>
      </c>
      <c r="D21136" s="3" t="s">
        <v>2696</v>
      </c>
    </row>
    <row r="21137" spans="1:5" ht="13.5" customHeight="1" x14ac:dyDescent="0.25">
      <c r="A21137" s="51" t="s">
        <v>27031</v>
      </c>
      <c r="C21137" t="s">
        <v>27026</v>
      </c>
      <c r="D21137" s="3" t="s">
        <v>27032</v>
      </c>
    </row>
    <row r="21138" spans="1:5" ht="13.5" customHeight="1" x14ac:dyDescent="0.25">
      <c r="A21138" s="51" t="s">
        <v>30800</v>
      </c>
      <c r="C21138" t="s">
        <v>27026</v>
      </c>
      <c r="D21138" s="3" t="s">
        <v>30238</v>
      </c>
    </row>
    <row r="21139" spans="1:5" ht="13.5" customHeight="1" x14ac:dyDescent="0.25">
      <c r="A21139" s="51" t="s">
        <v>32873</v>
      </c>
      <c r="C21139" t="s">
        <v>27026</v>
      </c>
      <c r="D21139" s="3" t="s">
        <v>32204</v>
      </c>
      <c r="E21139" s="3" t="s">
        <v>126</v>
      </c>
    </row>
    <row r="21140" spans="1:5" ht="13.5" customHeight="1" x14ac:dyDescent="0.25">
      <c r="A21140" s="51" t="s">
        <v>31853</v>
      </c>
      <c r="C21140" t="s">
        <v>27026</v>
      </c>
      <c r="D21140" s="3" t="s">
        <v>31195</v>
      </c>
    </row>
    <row r="21141" spans="1:5" ht="13.5" customHeight="1" x14ac:dyDescent="0.25">
      <c r="A21141" s="51" t="s">
        <v>27033</v>
      </c>
      <c r="B21141" s="3" t="s">
        <v>39</v>
      </c>
      <c r="C21141" t="s">
        <v>27034</v>
      </c>
      <c r="D21141" s="3" t="s">
        <v>50</v>
      </c>
    </row>
    <row r="21142" spans="1:5" ht="13.5" customHeight="1" x14ac:dyDescent="0.25">
      <c r="A21142" s="51" t="s">
        <v>27035</v>
      </c>
      <c r="C21142" t="s">
        <v>27034</v>
      </c>
      <c r="D21142" s="3" t="s">
        <v>43</v>
      </c>
    </row>
    <row r="21143" spans="1:5" ht="13.5" customHeight="1" x14ac:dyDescent="0.25">
      <c r="A21143" s="51" t="s">
        <v>27036</v>
      </c>
      <c r="C21143" t="s">
        <v>27034</v>
      </c>
      <c r="D21143" s="3" t="s">
        <v>45</v>
      </c>
    </row>
    <row r="21144" spans="1:5" ht="13.5" customHeight="1" x14ac:dyDescent="0.25">
      <c r="A21144" s="51" t="s">
        <v>27037</v>
      </c>
      <c r="B21144" s="3" t="s">
        <v>39</v>
      </c>
      <c r="C21144" t="s">
        <v>27038</v>
      </c>
      <c r="D21144" s="3" t="s">
        <v>194</v>
      </c>
    </row>
    <row r="21145" spans="1:5" ht="13.5" customHeight="1" x14ac:dyDescent="0.25">
      <c r="A21145" s="51" t="s">
        <v>27039</v>
      </c>
      <c r="C21145" t="s">
        <v>27038</v>
      </c>
      <c r="D21145" s="3" t="s">
        <v>43</v>
      </c>
    </row>
    <row r="21146" spans="1:5" ht="13.5" customHeight="1" x14ac:dyDescent="0.25">
      <c r="A21146" s="51" t="s">
        <v>27040</v>
      </c>
      <c r="C21146" t="s">
        <v>27038</v>
      </c>
      <c r="D21146" s="3" t="s">
        <v>45</v>
      </c>
    </row>
    <row r="21147" spans="1:5" ht="13.5" customHeight="1" x14ac:dyDescent="0.25">
      <c r="A21147" s="51" t="s">
        <v>27041</v>
      </c>
      <c r="B21147" s="3" t="s">
        <v>39</v>
      </c>
      <c r="C21147" t="s">
        <v>27042</v>
      </c>
      <c r="D21147" s="3" t="s">
        <v>2691</v>
      </c>
    </row>
    <row r="21148" spans="1:5" ht="13.5" customHeight="1" x14ac:dyDescent="0.25">
      <c r="A21148" s="51" t="s">
        <v>27043</v>
      </c>
      <c r="C21148" t="s">
        <v>27042</v>
      </c>
      <c r="D21148" s="3" t="s">
        <v>43</v>
      </c>
    </row>
    <row r="21149" spans="1:5" ht="13.5" customHeight="1" x14ac:dyDescent="0.25">
      <c r="A21149" s="51" t="s">
        <v>27044</v>
      </c>
      <c r="C21149" t="s">
        <v>27042</v>
      </c>
      <c r="D21149" s="3" t="s">
        <v>45</v>
      </c>
    </row>
    <row r="21150" spans="1:5" ht="13.5" customHeight="1" x14ac:dyDescent="0.25">
      <c r="A21150" s="51" t="s">
        <v>27045</v>
      </c>
      <c r="B21150" s="3" t="s">
        <v>39</v>
      </c>
      <c r="C21150" t="s">
        <v>27046</v>
      </c>
      <c r="D21150" s="3" t="s">
        <v>50</v>
      </c>
    </row>
    <row r="21151" spans="1:5" ht="13.5" customHeight="1" x14ac:dyDescent="0.25">
      <c r="A21151" s="51" t="s">
        <v>27047</v>
      </c>
      <c r="C21151" t="s">
        <v>27046</v>
      </c>
      <c r="D21151" s="3" t="s">
        <v>43</v>
      </c>
    </row>
    <row r="21152" spans="1:5" ht="13.5" customHeight="1" x14ac:dyDescent="0.25">
      <c r="A21152" s="51" t="s">
        <v>27048</v>
      </c>
      <c r="C21152" t="s">
        <v>27046</v>
      </c>
      <c r="D21152" s="3" t="s">
        <v>45</v>
      </c>
    </row>
    <row r="21153" spans="1:5" ht="13.5" customHeight="1" x14ac:dyDescent="0.25">
      <c r="A21153" s="51" t="s">
        <v>27049</v>
      </c>
      <c r="B21153" s="3" t="s">
        <v>39</v>
      </c>
      <c r="C21153" t="s">
        <v>27050</v>
      </c>
      <c r="D21153" s="3" t="s">
        <v>2190</v>
      </c>
    </row>
    <row r="21154" spans="1:5" ht="13.5" customHeight="1" x14ac:dyDescent="0.25">
      <c r="A21154" s="51" t="s">
        <v>27051</v>
      </c>
      <c r="C21154" t="s">
        <v>27050</v>
      </c>
      <c r="D21154" s="3" t="s">
        <v>43</v>
      </c>
    </row>
    <row r="21155" spans="1:5" ht="13.5" customHeight="1" x14ac:dyDescent="0.25">
      <c r="A21155" s="51" t="s">
        <v>27052</v>
      </c>
      <c r="C21155" t="s">
        <v>27050</v>
      </c>
      <c r="D21155" s="3" t="s">
        <v>45</v>
      </c>
    </row>
    <row r="21156" spans="1:5" ht="13.5" customHeight="1" x14ac:dyDescent="0.25">
      <c r="A21156" s="51" t="s">
        <v>27053</v>
      </c>
      <c r="B21156" s="3" t="s">
        <v>39</v>
      </c>
      <c r="C21156" t="s">
        <v>27054</v>
      </c>
      <c r="D21156" s="3" t="s">
        <v>194</v>
      </c>
    </row>
    <row r="21157" spans="1:5" ht="13.5" customHeight="1" x14ac:dyDescent="0.25">
      <c r="A21157" s="51" t="s">
        <v>27055</v>
      </c>
      <c r="C21157" t="s">
        <v>27054</v>
      </c>
      <c r="D21157" s="3" t="s">
        <v>43</v>
      </c>
    </row>
    <row r="21158" spans="1:5" ht="13.5" customHeight="1" x14ac:dyDescent="0.25">
      <c r="A21158" s="51" t="s">
        <v>27056</v>
      </c>
      <c r="C21158" t="s">
        <v>27054</v>
      </c>
      <c r="D21158" s="3" t="s">
        <v>45</v>
      </c>
    </row>
    <row r="21159" spans="1:5" ht="13.5" customHeight="1" x14ac:dyDescent="0.25">
      <c r="A21159" s="51" t="s">
        <v>27057</v>
      </c>
      <c r="C21159" t="s">
        <v>27058</v>
      </c>
      <c r="D21159" s="3" t="s">
        <v>50</v>
      </c>
      <c r="E21159" s="3" t="s">
        <v>74</v>
      </c>
    </row>
    <row r="21160" spans="1:5" ht="13.5" customHeight="1" x14ac:dyDescent="0.25">
      <c r="A21160" s="51" t="s">
        <v>27059</v>
      </c>
      <c r="C21160" t="s">
        <v>27058</v>
      </c>
      <c r="D21160" s="3" t="s">
        <v>1078</v>
      </c>
      <c r="E21160" s="3" t="s">
        <v>74</v>
      </c>
    </row>
    <row r="21161" spans="1:5" ht="13.5" customHeight="1" x14ac:dyDescent="0.25">
      <c r="A21161" s="51" t="s">
        <v>27060</v>
      </c>
      <c r="C21161" t="s">
        <v>27058</v>
      </c>
      <c r="D21161" s="3" t="s">
        <v>27061</v>
      </c>
      <c r="E21161" s="3" t="s">
        <v>74</v>
      </c>
    </row>
    <row r="21162" spans="1:5" ht="13.5" customHeight="1" x14ac:dyDescent="0.25">
      <c r="A21162" s="51" t="s">
        <v>27062</v>
      </c>
      <c r="B21162" s="3" t="s">
        <v>39</v>
      </c>
      <c r="C21162" t="s">
        <v>27063</v>
      </c>
      <c r="D21162" s="3" t="s">
        <v>1343</v>
      </c>
    </row>
    <row r="21163" spans="1:5" ht="13.5" customHeight="1" x14ac:dyDescent="0.25">
      <c r="A21163" s="51" t="s">
        <v>27064</v>
      </c>
      <c r="C21163" t="s">
        <v>27063</v>
      </c>
      <c r="D21163" s="3" t="s">
        <v>43</v>
      </c>
    </row>
    <row r="21164" spans="1:5" ht="13.5" customHeight="1" x14ac:dyDescent="0.25">
      <c r="A21164" s="51" t="s">
        <v>27065</v>
      </c>
      <c r="C21164" t="s">
        <v>27063</v>
      </c>
      <c r="D21164" s="3" t="s">
        <v>45</v>
      </c>
    </row>
    <row r="21165" spans="1:5" ht="13.5" customHeight="1" x14ac:dyDescent="0.25">
      <c r="A21165" s="51" t="s">
        <v>30801</v>
      </c>
      <c r="C21165" t="s">
        <v>27066</v>
      </c>
      <c r="D21165" s="3" t="s">
        <v>194</v>
      </c>
    </row>
    <row r="21166" spans="1:5" ht="13.5" customHeight="1" x14ac:dyDescent="0.25">
      <c r="A21166" s="51" t="s">
        <v>30802</v>
      </c>
      <c r="C21166" t="s">
        <v>27066</v>
      </c>
      <c r="D21166" s="3" t="s">
        <v>30239</v>
      </c>
    </row>
    <row r="21167" spans="1:5" ht="13.5" customHeight="1" x14ac:dyDescent="0.25">
      <c r="A21167" s="51" t="s">
        <v>27067</v>
      </c>
      <c r="B21167" s="3" t="s">
        <v>39</v>
      </c>
      <c r="C21167" t="s">
        <v>27068</v>
      </c>
      <c r="D21167" s="3" t="s">
        <v>50</v>
      </c>
    </row>
    <row r="21168" spans="1:5" ht="13.5" customHeight="1" x14ac:dyDescent="0.25">
      <c r="A21168" s="51" t="s">
        <v>27069</v>
      </c>
      <c r="C21168" t="s">
        <v>27068</v>
      </c>
      <c r="D21168" s="3" t="s">
        <v>43</v>
      </c>
    </row>
    <row r="21169" spans="1:4" ht="13.5" customHeight="1" x14ac:dyDescent="0.25">
      <c r="A21169" s="51" t="s">
        <v>27070</v>
      </c>
      <c r="C21169" t="s">
        <v>27068</v>
      </c>
      <c r="D21169" s="3" t="s">
        <v>45</v>
      </c>
    </row>
    <row r="21170" spans="1:4" ht="13.5" customHeight="1" x14ac:dyDescent="0.25">
      <c r="A21170" s="51" t="s">
        <v>27071</v>
      </c>
      <c r="C21170" t="s">
        <v>30240</v>
      </c>
      <c r="D21170" s="3" t="s">
        <v>213</v>
      </c>
    </row>
    <row r="21171" spans="1:4" ht="13.5" customHeight="1" x14ac:dyDescent="0.25">
      <c r="A21171" s="51" t="s">
        <v>27072</v>
      </c>
      <c r="C21171" t="s">
        <v>30240</v>
      </c>
      <c r="D21171" s="3" t="s">
        <v>93</v>
      </c>
    </row>
    <row r="21172" spans="1:4" ht="13.5" customHeight="1" x14ac:dyDescent="0.25">
      <c r="A21172" s="51" t="s">
        <v>27073</v>
      </c>
      <c r="C21172" t="s">
        <v>30240</v>
      </c>
      <c r="D21172" s="3" t="s">
        <v>92</v>
      </c>
    </row>
    <row r="21173" spans="1:4" ht="13.5" customHeight="1" x14ac:dyDescent="0.25">
      <c r="A21173" s="51" t="s">
        <v>27074</v>
      </c>
      <c r="B21173" s="3" t="s">
        <v>39</v>
      </c>
      <c r="C21173" t="s">
        <v>27075</v>
      </c>
      <c r="D21173" s="3" t="s">
        <v>50</v>
      </c>
    </row>
    <row r="21174" spans="1:4" ht="13.5" customHeight="1" x14ac:dyDescent="0.25">
      <c r="A21174" s="51" t="s">
        <v>27076</v>
      </c>
      <c r="C21174" t="s">
        <v>27075</v>
      </c>
      <c r="D21174" s="3" t="s">
        <v>43</v>
      </c>
    </row>
    <row r="21175" spans="1:4" ht="13.5" customHeight="1" x14ac:dyDescent="0.25">
      <c r="A21175" s="51" t="s">
        <v>27077</v>
      </c>
      <c r="C21175" t="s">
        <v>27075</v>
      </c>
      <c r="D21175" s="3" t="s">
        <v>45</v>
      </c>
    </row>
    <row r="21176" spans="1:4" ht="13.5" customHeight="1" x14ac:dyDescent="0.25">
      <c r="A21176" s="51" t="s">
        <v>27078</v>
      </c>
      <c r="C21176" t="s">
        <v>27079</v>
      </c>
      <c r="D21176" s="3" t="s">
        <v>50</v>
      </c>
    </row>
    <row r="21177" spans="1:4" ht="13.5" customHeight="1" x14ac:dyDescent="0.25">
      <c r="A21177" s="51" t="s">
        <v>30803</v>
      </c>
      <c r="C21177" t="s">
        <v>27080</v>
      </c>
      <c r="D21177" s="3" t="s">
        <v>2190</v>
      </c>
    </row>
    <row r="21178" spans="1:4" ht="13.5" customHeight="1" x14ac:dyDescent="0.25">
      <c r="A21178" s="51" t="s">
        <v>27081</v>
      </c>
      <c r="C21178" t="s">
        <v>27082</v>
      </c>
      <c r="D21178" s="3" t="s">
        <v>2190</v>
      </c>
    </row>
    <row r="21179" spans="1:4" ht="13.5" customHeight="1" x14ac:dyDescent="0.25">
      <c r="A21179" s="51" t="s">
        <v>27083</v>
      </c>
      <c r="B21179" s="3" t="s">
        <v>39</v>
      </c>
      <c r="C21179" t="s">
        <v>27084</v>
      </c>
      <c r="D21179" s="3" t="s">
        <v>50</v>
      </c>
    </row>
    <row r="21180" spans="1:4" ht="13.5" customHeight="1" x14ac:dyDescent="0.25">
      <c r="A21180" s="51" t="s">
        <v>27085</v>
      </c>
      <c r="C21180" t="s">
        <v>27084</v>
      </c>
      <c r="D21180" s="3" t="s">
        <v>43</v>
      </c>
    </row>
    <row r="21181" spans="1:4" ht="13.5" customHeight="1" x14ac:dyDescent="0.25">
      <c r="A21181" s="51" t="s">
        <v>27086</v>
      </c>
      <c r="C21181" t="s">
        <v>27084</v>
      </c>
      <c r="D21181" s="3" t="s">
        <v>45</v>
      </c>
    </row>
    <row r="21182" spans="1:4" ht="13.5" customHeight="1" x14ac:dyDescent="0.25">
      <c r="A21182" s="51" t="s">
        <v>27087</v>
      </c>
      <c r="B21182" s="3" t="s">
        <v>39</v>
      </c>
      <c r="C21182" t="s">
        <v>27088</v>
      </c>
      <c r="D21182" s="3" t="s">
        <v>50</v>
      </c>
    </row>
    <row r="21183" spans="1:4" ht="13.5" customHeight="1" x14ac:dyDescent="0.25">
      <c r="A21183" s="51" t="s">
        <v>27089</v>
      </c>
      <c r="C21183" t="s">
        <v>27088</v>
      </c>
      <c r="D21183" s="3" t="s">
        <v>43</v>
      </c>
    </row>
    <row r="21184" spans="1:4" ht="13.5" customHeight="1" x14ac:dyDescent="0.25">
      <c r="A21184" s="51" t="s">
        <v>27090</v>
      </c>
      <c r="C21184" t="s">
        <v>27088</v>
      </c>
      <c r="D21184" s="3" t="s">
        <v>45</v>
      </c>
    </row>
    <row r="21185" spans="1:4" ht="13.5" customHeight="1" x14ac:dyDescent="0.25">
      <c r="A21185" s="51" t="s">
        <v>27092</v>
      </c>
      <c r="C21185" t="s">
        <v>27091</v>
      </c>
      <c r="D21185" s="3" t="s">
        <v>27093</v>
      </c>
    </row>
    <row r="21186" spans="1:4" ht="13.5" customHeight="1" x14ac:dyDescent="0.25">
      <c r="A21186" s="51" t="s">
        <v>27094</v>
      </c>
      <c r="C21186" t="s">
        <v>27091</v>
      </c>
      <c r="D21186" s="3" t="s">
        <v>27095</v>
      </c>
    </row>
    <row r="21187" spans="1:4" ht="13.5" customHeight="1" x14ac:dyDescent="0.25">
      <c r="A21187" s="51" t="s">
        <v>27096</v>
      </c>
      <c r="C21187" t="s">
        <v>27091</v>
      </c>
      <c r="D21187" s="3" t="s">
        <v>27097</v>
      </c>
    </row>
    <row r="21188" spans="1:4" ht="13.5" customHeight="1" x14ac:dyDescent="0.25">
      <c r="A21188" s="51" t="s">
        <v>27098</v>
      </c>
      <c r="C21188" t="s">
        <v>27099</v>
      </c>
      <c r="D21188" s="3" t="s">
        <v>50</v>
      </c>
    </row>
    <row r="21189" spans="1:4" ht="13.5" customHeight="1" x14ac:dyDescent="0.25">
      <c r="A21189" s="51" t="s">
        <v>27100</v>
      </c>
      <c r="B21189" s="3" t="s">
        <v>39</v>
      </c>
      <c r="C21189" t="s">
        <v>27101</v>
      </c>
      <c r="D21189" s="3" t="s">
        <v>5399</v>
      </c>
    </row>
    <row r="21190" spans="1:4" ht="13.5" customHeight="1" x14ac:dyDescent="0.25">
      <c r="A21190" s="51" t="s">
        <v>27102</v>
      </c>
      <c r="C21190" t="s">
        <v>27101</v>
      </c>
      <c r="D21190" s="3" t="s">
        <v>43</v>
      </c>
    </row>
    <row r="21191" spans="1:4" ht="13.5" customHeight="1" x14ac:dyDescent="0.25">
      <c r="A21191" s="51" t="s">
        <v>27103</v>
      </c>
      <c r="C21191" t="s">
        <v>27101</v>
      </c>
      <c r="D21191" s="3" t="s">
        <v>45</v>
      </c>
    </row>
    <row r="21192" spans="1:4" ht="13.5" customHeight="1" x14ac:dyDescent="0.25">
      <c r="A21192" s="51" t="s">
        <v>27104</v>
      </c>
      <c r="B21192" s="3" t="s">
        <v>39</v>
      </c>
      <c r="C21192" t="s">
        <v>27105</v>
      </c>
      <c r="D21192" s="3" t="s">
        <v>50</v>
      </c>
    </row>
    <row r="21193" spans="1:4" ht="13.5" customHeight="1" x14ac:dyDescent="0.25">
      <c r="A21193" s="51" t="s">
        <v>27106</v>
      </c>
      <c r="C21193" t="s">
        <v>27105</v>
      </c>
      <c r="D21193" s="3" t="s">
        <v>43</v>
      </c>
    </row>
    <row r="21194" spans="1:4" ht="13.5" customHeight="1" x14ac:dyDescent="0.25">
      <c r="A21194" s="51" t="s">
        <v>27107</v>
      </c>
      <c r="C21194" t="s">
        <v>27105</v>
      </c>
      <c r="D21194" s="3" t="s">
        <v>45</v>
      </c>
    </row>
    <row r="21195" spans="1:4" ht="13.5" customHeight="1" x14ac:dyDescent="0.25">
      <c r="A21195" s="51" t="s">
        <v>27108</v>
      </c>
      <c r="B21195" s="3" t="s">
        <v>39</v>
      </c>
      <c r="C21195" t="s">
        <v>27109</v>
      </c>
      <c r="D21195" s="3" t="s">
        <v>50</v>
      </c>
    </row>
    <row r="21196" spans="1:4" ht="13.5" customHeight="1" x14ac:dyDescent="0.25">
      <c r="A21196" s="51" t="s">
        <v>27110</v>
      </c>
      <c r="C21196" t="s">
        <v>27109</v>
      </c>
      <c r="D21196" s="3" t="s">
        <v>43</v>
      </c>
    </row>
    <row r="21197" spans="1:4" ht="13.5" customHeight="1" x14ac:dyDescent="0.25">
      <c r="A21197" s="51" t="s">
        <v>27111</v>
      </c>
      <c r="C21197" t="s">
        <v>27109</v>
      </c>
      <c r="D21197" s="3" t="s">
        <v>45</v>
      </c>
    </row>
    <row r="21198" spans="1:4" ht="13.5" customHeight="1" x14ac:dyDescent="0.25">
      <c r="A21198" s="51" t="s">
        <v>27112</v>
      </c>
      <c r="B21198" s="3" t="s">
        <v>39</v>
      </c>
      <c r="C21198" t="s">
        <v>27113</v>
      </c>
      <c r="D21198" s="3" t="s">
        <v>50</v>
      </c>
    </row>
    <row r="21199" spans="1:4" ht="13.5" customHeight="1" x14ac:dyDescent="0.25">
      <c r="A21199" s="51" t="s">
        <v>27114</v>
      </c>
      <c r="C21199" t="s">
        <v>27113</v>
      </c>
      <c r="D21199" s="3" t="s">
        <v>43</v>
      </c>
    </row>
    <row r="21200" spans="1:4" ht="13.5" customHeight="1" x14ac:dyDescent="0.25">
      <c r="A21200" s="51" t="s">
        <v>27115</v>
      </c>
      <c r="C21200" t="s">
        <v>27113</v>
      </c>
      <c r="D21200" s="3" t="s">
        <v>45</v>
      </c>
    </row>
    <row r="21201" spans="1:4" ht="13.5" customHeight="1" x14ac:dyDescent="0.25">
      <c r="A21201" s="51" t="s">
        <v>27116</v>
      </c>
      <c r="B21201" s="3" t="s">
        <v>39</v>
      </c>
      <c r="C21201" t="s">
        <v>27117</v>
      </c>
      <c r="D21201" s="3" t="s">
        <v>2190</v>
      </c>
    </row>
    <row r="21202" spans="1:4" ht="13.5" customHeight="1" x14ac:dyDescent="0.25">
      <c r="A21202" s="51" t="s">
        <v>27118</v>
      </c>
      <c r="C21202" t="s">
        <v>27117</v>
      </c>
      <c r="D21202" s="3" t="s">
        <v>43</v>
      </c>
    </row>
    <row r="21203" spans="1:4" ht="13.5" customHeight="1" x14ac:dyDescent="0.25">
      <c r="A21203" s="51" t="s">
        <v>27119</v>
      </c>
      <c r="C21203" t="s">
        <v>27117</v>
      </c>
      <c r="D21203" s="3" t="s">
        <v>45</v>
      </c>
    </row>
    <row r="21204" spans="1:4" ht="13.5" customHeight="1" x14ac:dyDescent="0.25">
      <c r="A21204" s="51" t="s">
        <v>27120</v>
      </c>
      <c r="C21204" t="s">
        <v>23835</v>
      </c>
      <c r="D21204" s="3" t="s">
        <v>27121</v>
      </c>
    </row>
    <row r="21205" spans="1:4" ht="13.5" customHeight="1" x14ac:dyDescent="0.25">
      <c r="A21205" s="51" t="s">
        <v>27122</v>
      </c>
      <c r="B21205" s="3" t="s">
        <v>39</v>
      </c>
      <c r="C21205" t="s">
        <v>23835</v>
      </c>
      <c r="D21205" s="3" t="s">
        <v>50</v>
      </c>
    </row>
    <row r="21206" spans="1:4" ht="13.5" customHeight="1" x14ac:dyDescent="0.25">
      <c r="A21206" s="51" t="s">
        <v>27123</v>
      </c>
      <c r="C21206" t="s">
        <v>23835</v>
      </c>
      <c r="D21206" s="3" t="s">
        <v>43</v>
      </c>
    </row>
    <row r="21207" spans="1:4" ht="13.5" customHeight="1" x14ac:dyDescent="0.25">
      <c r="A21207" s="51" t="s">
        <v>27124</v>
      </c>
      <c r="C21207" t="s">
        <v>23835</v>
      </c>
      <c r="D21207" s="3" t="s">
        <v>45</v>
      </c>
    </row>
    <row r="21208" spans="1:4" ht="13.5" customHeight="1" x14ac:dyDescent="0.25">
      <c r="A21208" s="51" t="s">
        <v>27125</v>
      </c>
      <c r="B21208" s="3" t="s">
        <v>39</v>
      </c>
      <c r="C21208" t="s">
        <v>27126</v>
      </c>
      <c r="D21208" s="3" t="s">
        <v>50</v>
      </c>
    </row>
    <row r="21209" spans="1:4" ht="13.5" customHeight="1" x14ac:dyDescent="0.25">
      <c r="A21209" s="51" t="s">
        <v>27127</v>
      </c>
      <c r="C21209" t="s">
        <v>27126</v>
      </c>
      <c r="D21209" s="3" t="s">
        <v>43</v>
      </c>
    </row>
    <row r="21210" spans="1:4" ht="13.5" customHeight="1" x14ac:dyDescent="0.25">
      <c r="A21210" s="51" t="s">
        <v>27128</v>
      </c>
      <c r="C21210" t="s">
        <v>27126</v>
      </c>
      <c r="D21210" s="3" t="s">
        <v>45</v>
      </c>
    </row>
    <row r="21211" spans="1:4" ht="13.5" customHeight="1" x14ac:dyDescent="0.25">
      <c r="A21211" s="51" t="s">
        <v>27129</v>
      </c>
      <c r="C21211" t="s">
        <v>27130</v>
      </c>
      <c r="D21211" s="3" t="s">
        <v>50</v>
      </c>
    </row>
    <row r="21212" spans="1:4" ht="13.5" customHeight="1" x14ac:dyDescent="0.25">
      <c r="A21212" s="51" t="s">
        <v>27131</v>
      </c>
      <c r="B21212" s="3" t="s">
        <v>39</v>
      </c>
      <c r="C21212" t="s">
        <v>27132</v>
      </c>
      <c r="D21212" s="3" t="s">
        <v>50</v>
      </c>
    </row>
    <row r="21213" spans="1:4" ht="13.5" customHeight="1" x14ac:dyDescent="0.25">
      <c r="A21213" s="51" t="s">
        <v>27133</v>
      </c>
      <c r="C21213" t="s">
        <v>27132</v>
      </c>
      <c r="D21213" s="3" t="s">
        <v>43</v>
      </c>
    </row>
    <row r="21214" spans="1:4" ht="13.5" customHeight="1" x14ac:dyDescent="0.25">
      <c r="A21214" s="51" t="s">
        <v>27134</v>
      </c>
      <c r="C21214" t="s">
        <v>27132</v>
      </c>
      <c r="D21214" s="3" t="s">
        <v>45</v>
      </c>
    </row>
    <row r="21215" spans="1:4" ht="13.5" customHeight="1" x14ac:dyDescent="0.25">
      <c r="A21215" s="51" t="s">
        <v>27135</v>
      </c>
      <c r="B21215" s="3" t="s">
        <v>39</v>
      </c>
      <c r="C21215" t="s">
        <v>27136</v>
      </c>
      <c r="D21215" s="3" t="s">
        <v>50</v>
      </c>
    </row>
    <row r="21216" spans="1:4" ht="13.5" customHeight="1" x14ac:dyDescent="0.25">
      <c r="A21216" s="51" t="s">
        <v>27137</v>
      </c>
      <c r="C21216" t="s">
        <v>27136</v>
      </c>
      <c r="D21216" s="3" t="s">
        <v>43</v>
      </c>
    </row>
    <row r="21217" spans="1:4" ht="13.5" customHeight="1" x14ac:dyDescent="0.25">
      <c r="A21217" s="51" t="s">
        <v>27138</v>
      </c>
      <c r="C21217" t="s">
        <v>27136</v>
      </c>
      <c r="D21217" s="3" t="s">
        <v>45</v>
      </c>
    </row>
    <row r="21218" spans="1:4" ht="13.5" customHeight="1" x14ac:dyDescent="0.25">
      <c r="A21218" s="51" t="s">
        <v>27139</v>
      </c>
      <c r="B21218" s="3" t="s">
        <v>39</v>
      </c>
      <c r="C21218" t="s">
        <v>27140</v>
      </c>
      <c r="D21218" s="3" t="s">
        <v>2691</v>
      </c>
    </row>
    <row r="21219" spans="1:4" ht="13.5" customHeight="1" x14ac:dyDescent="0.25">
      <c r="A21219" s="51" t="s">
        <v>27141</v>
      </c>
      <c r="C21219" t="s">
        <v>27140</v>
      </c>
      <c r="D21219" s="3" t="s">
        <v>43</v>
      </c>
    </row>
    <row r="21220" spans="1:4" ht="13.5" customHeight="1" x14ac:dyDescent="0.25">
      <c r="A21220" s="51" t="s">
        <v>27142</v>
      </c>
      <c r="C21220" t="s">
        <v>27140</v>
      </c>
      <c r="D21220" s="3" t="s">
        <v>45</v>
      </c>
    </row>
    <row r="21221" spans="1:4" ht="13.5" customHeight="1" x14ac:dyDescent="0.25">
      <c r="A21221" s="51" t="s">
        <v>27143</v>
      </c>
      <c r="B21221" s="3" t="s">
        <v>39</v>
      </c>
      <c r="C21221" t="s">
        <v>27144</v>
      </c>
      <c r="D21221" s="3" t="s">
        <v>50</v>
      </c>
    </row>
    <row r="21222" spans="1:4" ht="13.5" customHeight="1" x14ac:dyDescent="0.25">
      <c r="A21222" s="51" t="s">
        <v>27145</v>
      </c>
      <c r="C21222" t="s">
        <v>27144</v>
      </c>
      <c r="D21222" s="3" t="s">
        <v>43</v>
      </c>
    </row>
    <row r="21223" spans="1:4" ht="13.5" customHeight="1" x14ac:dyDescent="0.25">
      <c r="A21223" s="51" t="s">
        <v>27146</v>
      </c>
      <c r="C21223" t="s">
        <v>27144</v>
      </c>
      <c r="D21223" s="3" t="s">
        <v>45</v>
      </c>
    </row>
    <row r="21224" spans="1:4" ht="13.5" customHeight="1" x14ac:dyDescent="0.25">
      <c r="A21224" s="51" t="s">
        <v>27147</v>
      </c>
      <c r="B21224" s="3" t="s">
        <v>39</v>
      </c>
      <c r="C21224" t="s">
        <v>27148</v>
      </c>
      <c r="D21224" s="3" t="s">
        <v>2190</v>
      </c>
    </row>
    <row r="21225" spans="1:4" ht="13.5" customHeight="1" x14ac:dyDescent="0.25">
      <c r="A21225" s="51" t="s">
        <v>27149</v>
      </c>
      <c r="C21225" t="s">
        <v>27148</v>
      </c>
      <c r="D21225" s="3" t="s">
        <v>43</v>
      </c>
    </row>
    <row r="21226" spans="1:4" ht="13.5" customHeight="1" x14ac:dyDescent="0.25">
      <c r="A21226" s="51" t="s">
        <v>27150</v>
      </c>
      <c r="C21226" t="s">
        <v>27148</v>
      </c>
      <c r="D21226" s="3" t="s">
        <v>45</v>
      </c>
    </row>
    <row r="21227" spans="1:4" ht="13.5" customHeight="1" x14ac:dyDescent="0.25">
      <c r="A21227" s="51" t="s">
        <v>27151</v>
      </c>
      <c r="B21227" s="3" t="s">
        <v>39</v>
      </c>
      <c r="C21227" t="s">
        <v>27152</v>
      </c>
      <c r="D21227" s="3" t="s">
        <v>50</v>
      </c>
    </row>
    <row r="21228" spans="1:4" ht="13.5" customHeight="1" x14ac:dyDescent="0.25">
      <c r="A21228" s="51" t="s">
        <v>27153</v>
      </c>
      <c r="C21228" t="s">
        <v>27152</v>
      </c>
      <c r="D21228" s="3" t="s">
        <v>43</v>
      </c>
    </row>
    <row r="21229" spans="1:4" ht="13.5" customHeight="1" x14ac:dyDescent="0.25">
      <c r="A21229" s="51" t="s">
        <v>27154</v>
      </c>
      <c r="C21229" t="s">
        <v>27152</v>
      </c>
      <c r="D21229" s="3" t="s">
        <v>45</v>
      </c>
    </row>
    <row r="21230" spans="1:4" ht="13.5" customHeight="1" x14ac:dyDescent="0.25">
      <c r="A21230" s="51" t="s">
        <v>27155</v>
      </c>
      <c r="C21230" t="s">
        <v>27156</v>
      </c>
      <c r="D21230" s="3" t="s">
        <v>50</v>
      </c>
    </row>
    <row r="21231" spans="1:4" ht="13.5" customHeight="1" x14ac:dyDescent="0.25">
      <c r="A21231" s="51" t="s">
        <v>27157</v>
      </c>
      <c r="C21231" t="s">
        <v>27158</v>
      </c>
      <c r="D21231" s="3" t="s">
        <v>657</v>
      </c>
    </row>
    <row r="21232" spans="1:4" ht="13.5" customHeight="1" x14ac:dyDescent="0.25">
      <c r="A21232" s="51" t="s">
        <v>27159</v>
      </c>
      <c r="C21232" t="s">
        <v>27158</v>
      </c>
      <c r="D21232" s="3" t="s">
        <v>815</v>
      </c>
    </row>
    <row r="21233" spans="1:4" ht="13.5" customHeight="1" x14ac:dyDescent="0.25">
      <c r="A21233" s="51" t="s">
        <v>27160</v>
      </c>
      <c r="C21233" t="s">
        <v>27158</v>
      </c>
      <c r="D21233" s="3" t="s">
        <v>27161</v>
      </c>
    </row>
    <row r="21234" spans="1:4" ht="13.5" customHeight="1" x14ac:dyDescent="0.25">
      <c r="A21234" s="51" t="s">
        <v>27162</v>
      </c>
      <c r="B21234" s="3" t="s">
        <v>39</v>
      </c>
      <c r="C21234" t="s">
        <v>27163</v>
      </c>
      <c r="D21234" s="3" t="s">
        <v>50</v>
      </c>
    </row>
    <row r="21235" spans="1:4" ht="13.5" customHeight="1" x14ac:dyDescent="0.25">
      <c r="A21235" s="51" t="s">
        <v>27164</v>
      </c>
      <c r="C21235" t="s">
        <v>27163</v>
      </c>
      <c r="D21235" s="3" t="s">
        <v>43</v>
      </c>
    </row>
    <row r="21236" spans="1:4" ht="13.5" customHeight="1" x14ac:dyDescent="0.25">
      <c r="A21236" s="51" t="s">
        <v>27165</v>
      </c>
      <c r="C21236" t="s">
        <v>27163</v>
      </c>
      <c r="D21236" s="3" t="s">
        <v>45</v>
      </c>
    </row>
    <row r="21237" spans="1:4" ht="13.5" customHeight="1" x14ac:dyDescent="0.25">
      <c r="A21237" s="51" t="s">
        <v>27166</v>
      </c>
      <c r="B21237" s="3" t="s">
        <v>39</v>
      </c>
      <c r="C21237" t="s">
        <v>27167</v>
      </c>
      <c r="D21237" s="3" t="s">
        <v>22678</v>
      </c>
    </row>
    <row r="21238" spans="1:4" ht="13.5" customHeight="1" x14ac:dyDescent="0.25">
      <c r="A21238" s="51" t="s">
        <v>27168</v>
      </c>
      <c r="C21238" t="s">
        <v>27167</v>
      </c>
      <c r="D21238" s="3" t="s">
        <v>43</v>
      </c>
    </row>
    <row r="21239" spans="1:4" ht="13.5" customHeight="1" x14ac:dyDescent="0.25">
      <c r="A21239" s="51" t="s">
        <v>27169</v>
      </c>
      <c r="C21239" t="s">
        <v>27167</v>
      </c>
      <c r="D21239" s="3" t="s">
        <v>45</v>
      </c>
    </row>
    <row r="21240" spans="1:4" ht="13.5" customHeight="1" x14ac:dyDescent="0.25">
      <c r="A21240" s="51" t="s">
        <v>27170</v>
      </c>
      <c r="B21240" s="3" t="s">
        <v>39</v>
      </c>
      <c r="C21240" t="s">
        <v>27171</v>
      </c>
      <c r="D21240" s="3" t="s">
        <v>50</v>
      </c>
    </row>
    <row r="21241" spans="1:4" ht="13.5" customHeight="1" x14ac:dyDescent="0.25">
      <c r="A21241" s="51" t="s">
        <v>27172</v>
      </c>
      <c r="C21241" t="s">
        <v>27171</v>
      </c>
      <c r="D21241" s="3" t="s">
        <v>43</v>
      </c>
    </row>
    <row r="21242" spans="1:4" ht="13.5" customHeight="1" x14ac:dyDescent="0.25">
      <c r="A21242" s="51" t="s">
        <v>27173</v>
      </c>
      <c r="C21242" t="s">
        <v>27171</v>
      </c>
      <c r="D21242" s="3" t="s">
        <v>45</v>
      </c>
    </row>
    <row r="21243" spans="1:4" ht="13.5" customHeight="1" x14ac:dyDescent="0.25">
      <c r="A21243" s="51" t="s">
        <v>27174</v>
      </c>
      <c r="B21243" s="3" t="s">
        <v>39</v>
      </c>
      <c r="C21243" t="s">
        <v>27175</v>
      </c>
      <c r="D21243" s="3" t="s">
        <v>2190</v>
      </c>
    </row>
    <row r="21244" spans="1:4" ht="13.5" customHeight="1" x14ac:dyDescent="0.25">
      <c r="A21244" s="51" t="s">
        <v>27176</v>
      </c>
      <c r="C21244" t="s">
        <v>27175</v>
      </c>
      <c r="D21244" s="3" t="s">
        <v>43</v>
      </c>
    </row>
    <row r="21245" spans="1:4" ht="13.5" customHeight="1" x14ac:dyDescent="0.25">
      <c r="A21245" s="51" t="s">
        <v>27177</v>
      </c>
      <c r="C21245" t="s">
        <v>27175</v>
      </c>
      <c r="D21245" s="3" t="s">
        <v>45</v>
      </c>
    </row>
    <row r="21246" spans="1:4" ht="13.5" customHeight="1" x14ac:dyDescent="0.25">
      <c r="A21246" s="51" t="s">
        <v>27178</v>
      </c>
      <c r="B21246" s="3" t="s">
        <v>39</v>
      </c>
      <c r="C21246" t="s">
        <v>27179</v>
      </c>
      <c r="D21246" s="3" t="s">
        <v>50</v>
      </c>
    </row>
    <row r="21247" spans="1:4" ht="13.5" customHeight="1" x14ac:dyDescent="0.25">
      <c r="A21247" s="51" t="s">
        <v>27180</v>
      </c>
      <c r="C21247" t="s">
        <v>27179</v>
      </c>
      <c r="D21247" s="3" t="s">
        <v>43</v>
      </c>
    </row>
    <row r="21248" spans="1:4" ht="13.5" customHeight="1" x14ac:dyDescent="0.25">
      <c r="A21248" s="51" t="s">
        <v>27181</v>
      </c>
      <c r="C21248" t="s">
        <v>27179</v>
      </c>
      <c r="D21248" s="3" t="s">
        <v>45</v>
      </c>
    </row>
    <row r="21249" spans="1:4" ht="13.5" customHeight="1" x14ac:dyDescent="0.25">
      <c r="A21249" s="51" t="s">
        <v>27182</v>
      </c>
      <c r="B21249" s="3" t="s">
        <v>39</v>
      </c>
      <c r="C21249" t="s">
        <v>27183</v>
      </c>
      <c r="D21249" s="3" t="s">
        <v>27184</v>
      </c>
    </row>
    <row r="21250" spans="1:4" ht="13.5" customHeight="1" x14ac:dyDescent="0.25">
      <c r="A21250" s="51" t="s">
        <v>27185</v>
      </c>
      <c r="C21250" t="s">
        <v>27183</v>
      </c>
      <c r="D21250" s="3" t="s">
        <v>43</v>
      </c>
    </row>
    <row r="21251" spans="1:4" ht="13.5" customHeight="1" x14ac:dyDescent="0.25">
      <c r="A21251" s="51" t="s">
        <v>27186</v>
      </c>
      <c r="C21251" t="s">
        <v>27183</v>
      </c>
      <c r="D21251" s="3" t="s">
        <v>45</v>
      </c>
    </row>
    <row r="21252" spans="1:4" ht="13.5" customHeight="1" x14ac:dyDescent="0.25">
      <c r="A21252" s="51" t="s">
        <v>27187</v>
      </c>
      <c r="C21252" t="s">
        <v>27183</v>
      </c>
      <c r="D21252" s="3" t="s">
        <v>27188</v>
      </c>
    </row>
    <row r="21253" spans="1:4" ht="13.5" customHeight="1" x14ac:dyDescent="0.25">
      <c r="A21253" s="51" t="s">
        <v>27189</v>
      </c>
      <c r="C21253" t="s">
        <v>27183</v>
      </c>
      <c r="D21253" s="3" t="s">
        <v>27190</v>
      </c>
    </row>
    <row r="21254" spans="1:4" ht="13.5" customHeight="1" x14ac:dyDescent="0.25">
      <c r="A21254" s="51" t="s">
        <v>27191</v>
      </c>
      <c r="C21254" t="s">
        <v>27183</v>
      </c>
      <c r="D21254" s="3" t="s">
        <v>27192</v>
      </c>
    </row>
    <row r="21255" spans="1:4" ht="13.5" customHeight="1" x14ac:dyDescent="0.25">
      <c r="A21255" s="51" t="s">
        <v>27193</v>
      </c>
      <c r="C21255" t="s">
        <v>27183</v>
      </c>
      <c r="D21255" s="3" t="s">
        <v>27194</v>
      </c>
    </row>
    <row r="21256" spans="1:4" ht="13.5" customHeight="1" x14ac:dyDescent="0.25">
      <c r="A21256" s="51" t="s">
        <v>27195</v>
      </c>
      <c r="B21256" s="3" t="s">
        <v>39</v>
      </c>
      <c r="C21256" t="s">
        <v>27196</v>
      </c>
      <c r="D21256" s="3" t="s">
        <v>50</v>
      </c>
    </row>
    <row r="21257" spans="1:4" ht="13.5" customHeight="1" x14ac:dyDescent="0.25">
      <c r="A21257" s="51" t="s">
        <v>27197</v>
      </c>
      <c r="C21257" t="s">
        <v>27196</v>
      </c>
      <c r="D21257" s="3" t="s">
        <v>43</v>
      </c>
    </row>
    <row r="21258" spans="1:4" ht="13.5" customHeight="1" x14ac:dyDescent="0.25">
      <c r="A21258" s="51" t="s">
        <v>27198</v>
      </c>
      <c r="C21258" t="s">
        <v>27196</v>
      </c>
      <c r="D21258" s="3" t="s">
        <v>45</v>
      </c>
    </row>
    <row r="21259" spans="1:4" ht="13.5" customHeight="1" x14ac:dyDescent="0.25">
      <c r="A21259" s="51" t="s">
        <v>27199</v>
      </c>
      <c r="C21259" t="s">
        <v>27200</v>
      </c>
      <c r="D21259" s="3" t="s">
        <v>27201</v>
      </c>
    </row>
    <row r="21260" spans="1:4" ht="13.5" customHeight="1" x14ac:dyDescent="0.25">
      <c r="A21260" s="51" t="s">
        <v>27202</v>
      </c>
      <c r="B21260" s="3" t="s">
        <v>39</v>
      </c>
      <c r="C21260" t="s">
        <v>27203</v>
      </c>
      <c r="D21260" s="3" t="s">
        <v>7366</v>
      </c>
    </row>
    <row r="21261" spans="1:4" ht="13.5" customHeight="1" x14ac:dyDescent="0.25">
      <c r="A21261" s="51" t="s">
        <v>27204</v>
      </c>
      <c r="C21261" t="s">
        <v>27203</v>
      </c>
      <c r="D21261" s="3" t="s">
        <v>43</v>
      </c>
    </row>
    <row r="21262" spans="1:4" ht="13.5" customHeight="1" x14ac:dyDescent="0.25">
      <c r="A21262" s="51" t="s">
        <v>27205</v>
      </c>
      <c r="C21262" t="s">
        <v>27203</v>
      </c>
      <c r="D21262" s="3" t="s">
        <v>45</v>
      </c>
    </row>
    <row r="21263" spans="1:4" ht="13.5" customHeight="1" x14ac:dyDescent="0.25">
      <c r="A21263" s="51" t="s">
        <v>27206</v>
      </c>
      <c r="B21263" s="3" t="s">
        <v>39</v>
      </c>
      <c r="C21263" t="s">
        <v>27207</v>
      </c>
      <c r="D21263" s="3" t="s">
        <v>50</v>
      </c>
    </row>
    <row r="21264" spans="1:4" ht="13.5" customHeight="1" x14ac:dyDescent="0.25">
      <c r="A21264" s="51" t="s">
        <v>27208</v>
      </c>
      <c r="C21264" t="s">
        <v>27207</v>
      </c>
      <c r="D21264" s="3" t="s">
        <v>43</v>
      </c>
    </row>
    <row r="21265" spans="1:4" ht="13.5" customHeight="1" x14ac:dyDescent="0.25">
      <c r="A21265" s="51" t="s">
        <v>27209</v>
      </c>
      <c r="C21265" t="s">
        <v>27207</v>
      </c>
      <c r="D21265" s="3" t="s">
        <v>45</v>
      </c>
    </row>
    <row r="21266" spans="1:4" ht="13.5" customHeight="1" x14ac:dyDescent="0.25">
      <c r="A21266" s="51" t="s">
        <v>27210</v>
      </c>
      <c r="B21266" s="3" t="s">
        <v>39</v>
      </c>
      <c r="C21266" t="s">
        <v>27211</v>
      </c>
      <c r="D21266" s="3" t="s">
        <v>50</v>
      </c>
    </row>
    <row r="21267" spans="1:4" ht="13.5" customHeight="1" x14ac:dyDescent="0.25">
      <c r="A21267" s="51" t="s">
        <v>27212</v>
      </c>
      <c r="C21267" t="s">
        <v>27211</v>
      </c>
      <c r="D21267" s="3" t="s">
        <v>43</v>
      </c>
    </row>
    <row r="21268" spans="1:4" ht="13.5" customHeight="1" x14ac:dyDescent="0.25">
      <c r="A21268" s="51" t="s">
        <v>27213</v>
      </c>
      <c r="C21268" t="s">
        <v>27211</v>
      </c>
      <c r="D21268" s="3" t="s">
        <v>45</v>
      </c>
    </row>
    <row r="21269" spans="1:4" ht="13.5" customHeight="1" x14ac:dyDescent="0.25">
      <c r="A21269" s="51" t="s">
        <v>27214</v>
      </c>
      <c r="C21269" t="s">
        <v>27215</v>
      </c>
      <c r="D21269" s="3" t="s">
        <v>50</v>
      </c>
    </row>
    <row r="21270" spans="1:4" ht="13.5" customHeight="1" x14ac:dyDescent="0.25">
      <c r="A21270" s="51" t="s">
        <v>30804</v>
      </c>
      <c r="C21270" t="s">
        <v>30241</v>
      </c>
      <c r="D21270" s="3" t="s">
        <v>1343</v>
      </c>
    </row>
    <row r="21271" spans="1:4" ht="13.5" customHeight="1" x14ac:dyDescent="0.25">
      <c r="A21271" s="51" t="s">
        <v>27216</v>
      </c>
      <c r="C21271" t="s">
        <v>27217</v>
      </c>
      <c r="D21271" s="3" t="s">
        <v>2190</v>
      </c>
    </row>
    <row r="21272" spans="1:4" ht="13.5" customHeight="1" x14ac:dyDescent="0.25">
      <c r="A21272" s="51" t="s">
        <v>27218</v>
      </c>
      <c r="B21272" s="3" t="s">
        <v>39</v>
      </c>
      <c r="C21272" t="s">
        <v>27219</v>
      </c>
      <c r="D21272" s="3" t="s">
        <v>2691</v>
      </c>
    </row>
    <row r="21273" spans="1:4" ht="13.5" customHeight="1" x14ac:dyDescent="0.25">
      <c r="A21273" s="51" t="s">
        <v>27220</v>
      </c>
      <c r="C21273" t="s">
        <v>27219</v>
      </c>
      <c r="D21273" s="3" t="s">
        <v>43</v>
      </c>
    </row>
    <row r="21274" spans="1:4" ht="13.5" customHeight="1" x14ac:dyDescent="0.25">
      <c r="A21274" s="51" t="s">
        <v>27221</v>
      </c>
      <c r="C21274" t="s">
        <v>27219</v>
      </c>
      <c r="D21274" s="3" t="s">
        <v>45</v>
      </c>
    </row>
    <row r="21275" spans="1:4" ht="13.5" customHeight="1" x14ac:dyDescent="0.25">
      <c r="A21275" s="51" t="s">
        <v>27222</v>
      </c>
      <c r="B21275" s="3" t="s">
        <v>39</v>
      </c>
      <c r="C21275" t="s">
        <v>27223</v>
      </c>
      <c r="D21275" s="3" t="s">
        <v>50</v>
      </c>
    </row>
    <row r="21276" spans="1:4" ht="13.5" customHeight="1" x14ac:dyDescent="0.25">
      <c r="A21276" s="51" t="s">
        <v>27224</v>
      </c>
      <c r="C21276" t="s">
        <v>27223</v>
      </c>
      <c r="D21276" s="3" t="s">
        <v>43</v>
      </c>
    </row>
    <row r="21277" spans="1:4" ht="13.5" customHeight="1" x14ac:dyDescent="0.25">
      <c r="A21277" s="51" t="s">
        <v>27225</v>
      </c>
      <c r="C21277" t="s">
        <v>27223</v>
      </c>
      <c r="D21277" s="3" t="s">
        <v>45</v>
      </c>
    </row>
    <row r="21278" spans="1:4" ht="13.5" customHeight="1" x14ac:dyDescent="0.25">
      <c r="A21278" s="51" t="s">
        <v>27226</v>
      </c>
      <c r="B21278" s="3" t="s">
        <v>39</v>
      </c>
      <c r="C21278" t="s">
        <v>27227</v>
      </c>
      <c r="D21278" s="3" t="s">
        <v>50</v>
      </c>
    </row>
    <row r="21279" spans="1:4" ht="13.5" customHeight="1" x14ac:dyDescent="0.25">
      <c r="A21279" s="51" t="s">
        <v>27228</v>
      </c>
      <c r="C21279" t="s">
        <v>27227</v>
      </c>
      <c r="D21279" s="3" t="s">
        <v>43</v>
      </c>
    </row>
    <row r="21280" spans="1:4" ht="13.5" customHeight="1" x14ac:dyDescent="0.25">
      <c r="A21280" s="51" t="s">
        <v>27229</v>
      </c>
      <c r="C21280" t="s">
        <v>27227</v>
      </c>
      <c r="D21280" s="3" t="s">
        <v>45</v>
      </c>
    </row>
    <row r="21281" spans="1:5" ht="13.5" customHeight="1" x14ac:dyDescent="0.25">
      <c r="A21281" s="51" t="s">
        <v>27230</v>
      </c>
      <c r="B21281" s="3" t="s">
        <v>39</v>
      </c>
      <c r="C21281" t="s">
        <v>27231</v>
      </c>
      <c r="D21281" s="3" t="s">
        <v>50</v>
      </c>
    </row>
    <row r="21282" spans="1:5" ht="13.5" customHeight="1" x14ac:dyDescent="0.25">
      <c r="A21282" s="51" t="s">
        <v>27232</v>
      </c>
      <c r="C21282" t="s">
        <v>27231</v>
      </c>
      <c r="D21282" s="3" t="s">
        <v>43</v>
      </c>
    </row>
    <row r="21283" spans="1:5" ht="13.5" customHeight="1" x14ac:dyDescent="0.25">
      <c r="A21283" s="51" t="s">
        <v>27233</v>
      </c>
      <c r="C21283" t="s">
        <v>27231</v>
      </c>
      <c r="D21283" s="3" t="s">
        <v>45</v>
      </c>
    </row>
    <row r="21284" spans="1:5" ht="13.5" customHeight="1" x14ac:dyDescent="0.25">
      <c r="A21284" s="51" t="s">
        <v>31854</v>
      </c>
      <c r="C21284" t="s">
        <v>31196</v>
      </c>
      <c r="D21284" s="3" t="s">
        <v>50</v>
      </c>
    </row>
    <row r="21285" spans="1:5" ht="13.5" customHeight="1" x14ac:dyDescent="0.25">
      <c r="A21285" s="51" t="s">
        <v>31855</v>
      </c>
      <c r="C21285" t="s">
        <v>31196</v>
      </c>
      <c r="D21285" s="3" t="s">
        <v>1347</v>
      </c>
    </row>
    <row r="21286" spans="1:5" ht="13.5" customHeight="1" x14ac:dyDescent="0.25">
      <c r="A21286" s="51" t="s">
        <v>27234</v>
      </c>
      <c r="B21286" s="3" t="s">
        <v>39</v>
      </c>
      <c r="C21286" t="s">
        <v>27235</v>
      </c>
      <c r="D21286" s="3" t="s">
        <v>50</v>
      </c>
    </row>
    <row r="21287" spans="1:5" ht="13.5" customHeight="1" x14ac:dyDescent="0.25">
      <c r="A21287" s="51" t="s">
        <v>27236</v>
      </c>
      <c r="C21287" t="s">
        <v>27235</v>
      </c>
      <c r="D21287" s="3" t="s">
        <v>43</v>
      </c>
    </row>
    <row r="21288" spans="1:5" ht="13.5" customHeight="1" x14ac:dyDescent="0.25">
      <c r="A21288" s="51" t="s">
        <v>27237</v>
      </c>
      <c r="C21288" t="s">
        <v>27235</v>
      </c>
      <c r="D21288" s="3" t="s">
        <v>45</v>
      </c>
    </row>
    <row r="21289" spans="1:5" ht="13.5" customHeight="1" x14ac:dyDescent="0.25">
      <c r="A21289" s="51" t="s">
        <v>27238</v>
      </c>
      <c r="B21289" s="3" t="s">
        <v>39</v>
      </c>
      <c r="C21289" t="s">
        <v>27239</v>
      </c>
      <c r="D21289" s="3" t="s">
        <v>27240</v>
      </c>
      <c r="E21289" s="3" t="s">
        <v>74</v>
      </c>
    </row>
    <row r="21290" spans="1:5" ht="13.5" customHeight="1" x14ac:dyDescent="0.25">
      <c r="A21290" s="51" t="s">
        <v>27241</v>
      </c>
      <c r="C21290" t="s">
        <v>27239</v>
      </c>
      <c r="D21290" s="3" t="s">
        <v>43</v>
      </c>
      <c r="E21290" s="3" t="s">
        <v>74</v>
      </c>
    </row>
    <row r="21291" spans="1:5" ht="13.5" customHeight="1" x14ac:dyDescent="0.25">
      <c r="A21291" s="51" t="s">
        <v>27242</v>
      </c>
      <c r="C21291" t="s">
        <v>27239</v>
      </c>
      <c r="D21291" s="3" t="s">
        <v>45</v>
      </c>
      <c r="E21291" s="3" t="s">
        <v>74</v>
      </c>
    </row>
    <row r="21292" spans="1:5" ht="13.5" customHeight="1" x14ac:dyDescent="0.25">
      <c r="A21292" s="51" t="s">
        <v>32874</v>
      </c>
      <c r="B21292" s="3" t="s">
        <v>39</v>
      </c>
      <c r="C21292" t="s">
        <v>27239</v>
      </c>
      <c r="D21292" s="3" t="s">
        <v>32205</v>
      </c>
      <c r="E21292" s="3" t="s">
        <v>126</v>
      </c>
    </row>
    <row r="21293" spans="1:5" ht="13.5" customHeight="1" x14ac:dyDescent="0.25">
      <c r="A21293" s="51" t="s">
        <v>32875</v>
      </c>
      <c r="C21293" t="s">
        <v>27239</v>
      </c>
      <c r="D21293" s="3" t="s">
        <v>43</v>
      </c>
      <c r="E21293" s="3" t="s">
        <v>126</v>
      </c>
    </row>
    <row r="21294" spans="1:5" ht="13.5" customHeight="1" x14ac:dyDescent="0.25">
      <c r="A21294" s="51" t="s">
        <v>32876</v>
      </c>
      <c r="C21294" t="s">
        <v>27239</v>
      </c>
      <c r="D21294" s="3" t="s">
        <v>45</v>
      </c>
      <c r="E21294" s="3" t="s">
        <v>126</v>
      </c>
    </row>
    <row r="21295" spans="1:5" ht="13.5" customHeight="1" x14ac:dyDescent="0.25">
      <c r="A21295" s="51" t="s">
        <v>27243</v>
      </c>
      <c r="C21295" t="s">
        <v>27244</v>
      </c>
      <c r="D21295" s="3" t="s">
        <v>24717</v>
      </c>
      <c r="E21295" s="3" t="s">
        <v>74</v>
      </c>
    </row>
    <row r="21296" spans="1:5" ht="13.5" customHeight="1" x14ac:dyDescent="0.25">
      <c r="A21296" s="51" t="s">
        <v>30805</v>
      </c>
      <c r="C21296" t="s">
        <v>27244</v>
      </c>
      <c r="D21296" s="3" t="s">
        <v>2190</v>
      </c>
      <c r="E21296" s="3" t="s">
        <v>74</v>
      </c>
    </row>
    <row r="21297" spans="1:5" ht="13.5" customHeight="1" x14ac:dyDescent="0.25">
      <c r="A21297" s="51" t="s">
        <v>27245</v>
      </c>
      <c r="C21297" t="s">
        <v>27246</v>
      </c>
      <c r="D21297" s="3" t="s">
        <v>27247</v>
      </c>
    </row>
    <row r="21298" spans="1:5" ht="13.5" customHeight="1" x14ac:dyDescent="0.25">
      <c r="A21298" s="51" t="s">
        <v>27248</v>
      </c>
      <c r="B21298" s="3" t="s">
        <v>39</v>
      </c>
      <c r="C21298" t="s">
        <v>27246</v>
      </c>
      <c r="D21298" s="3" t="s">
        <v>50</v>
      </c>
    </row>
    <row r="21299" spans="1:5" ht="13.5" customHeight="1" x14ac:dyDescent="0.25">
      <c r="A21299" s="51" t="s">
        <v>27249</v>
      </c>
      <c r="C21299" t="s">
        <v>27246</v>
      </c>
      <c r="D21299" s="3" t="s">
        <v>43</v>
      </c>
    </row>
    <row r="21300" spans="1:5" ht="13.5" customHeight="1" x14ac:dyDescent="0.25">
      <c r="A21300" s="51" t="s">
        <v>27250</v>
      </c>
      <c r="C21300" t="s">
        <v>27246</v>
      </c>
      <c r="D21300" s="3" t="s">
        <v>45</v>
      </c>
    </row>
    <row r="21301" spans="1:5" ht="13.5" customHeight="1" x14ac:dyDescent="0.25">
      <c r="A21301" s="51" t="s">
        <v>27251</v>
      </c>
      <c r="B21301" s="3" t="s">
        <v>39</v>
      </c>
      <c r="C21301" t="s">
        <v>27252</v>
      </c>
      <c r="D21301" s="3" t="s">
        <v>50</v>
      </c>
    </row>
    <row r="21302" spans="1:5" ht="13.5" customHeight="1" x14ac:dyDescent="0.25">
      <c r="A21302" s="51" t="s">
        <v>27253</v>
      </c>
      <c r="C21302" t="s">
        <v>27252</v>
      </c>
      <c r="D21302" s="3" t="s">
        <v>43</v>
      </c>
    </row>
    <row r="21303" spans="1:5" ht="13.5" customHeight="1" x14ac:dyDescent="0.25">
      <c r="A21303" s="51" t="s">
        <v>27254</v>
      </c>
      <c r="C21303" t="s">
        <v>27252</v>
      </c>
      <c r="D21303" s="3" t="s">
        <v>45</v>
      </c>
    </row>
    <row r="21304" spans="1:5" ht="13.5" customHeight="1" x14ac:dyDescent="0.25">
      <c r="A21304" s="51" t="s">
        <v>27255</v>
      </c>
      <c r="B21304" s="3" t="s">
        <v>39</v>
      </c>
      <c r="C21304" t="s">
        <v>27256</v>
      </c>
      <c r="D21304" s="3" t="s">
        <v>50</v>
      </c>
    </row>
    <row r="21305" spans="1:5" ht="13.5" customHeight="1" x14ac:dyDescent="0.25">
      <c r="A21305" s="51" t="s">
        <v>27257</v>
      </c>
      <c r="C21305" t="s">
        <v>27256</v>
      </c>
      <c r="D21305" s="3" t="s">
        <v>43</v>
      </c>
    </row>
    <row r="21306" spans="1:5" ht="13.5" customHeight="1" x14ac:dyDescent="0.25">
      <c r="A21306" s="51" t="s">
        <v>27258</v>
      </c>
      <c r="C21306" t="s">
        <v>27256</v>
      </c>
      <c r="D21306" s="3" t="s">
        <v>45</v>
      </c>
    </row>
    <row r="21307" spans="1:5" ht="13.5" customHeight="1" x14ac:dyDescent="0.25">
      <c r="A21307" s="51" t="s">
        <v>27259</v>
      </c>
      <c r="B21307" s="3" t="s">
        <v>39</v>
      </c>
      <c r="C21307" t="s">
        <v>27260</v>
      </c>
      <c r="D21307" s="3" t="s">
        <v>50</v>
      </c>
    </row>
    <row r="21308" spans="1:5" ht="13.5" customHeight="1" x14ac:dyDescent="0.25">
      <c r="A21308" s="51" t="s">
        <v>27261</v>
      </c>
      <c r="C21308" t="s">
        <v>27260</v>
      </c>
      <c r="D21308" s="3" t="s">
        <v>43</v>
      </c>
    </row>
    <row r="21309" spans="1:5" ht="13.5" customHeight="1" x14ac:dyDescent="0.25">
      <c r="A21309" s="51" t="s">
        <v>27262</v>
      </c>
      <c r="C21309" t="s">
        <v>27260</v>
      </c>
      <c r="D21309" s="3" t="s">
        <v>45</v>
      </c>
    </row>
    <row r="21310" spans="1:5" ht="13.5" customHeight="1" x14ac:dyDescent="0.25">
      <c r="A21310" s="51" t="s">
        <v>27263</v>
      </c>
      <c r="C21310" t="s">
        <v>27264</v>
      </c>
      <c r="D21310" s="3" t="s">
        <v>27265</v>
      </c>
      <c r="E21310" s="3" t="s">
        <v>74</v>
      </c>
    </row>
    <row r="21311" spans="1:5" ht="13.5" customHeight="1" x14ac:dyDescent="0.25">
      <c r="A21311" s="51" t="s">
        <v>27266</v>
      </c>
      <c r="C21311" t="s">
        <v>27264</v>
      </c>
      <c r="D21311" s="3" t="s">
        <v>27267</v>
      </c>
    </row>
    <row r="21312" spans="1:5" ht="13.5" customHeight="1" x14ac:dyDescent="0.25">
      <c r="A21312" s="51" t="s">
        <v>27268</v>
      </c>
      <c r="B21312" s="3" t="s">
        <v>39</v>
      </c>
      <c r="C21312" t="s">
        <v>27269</v>
      </c>
      <c r="D21312" s="3" t="s">
        <v>50</v>
      </c>
    </row>
    <row r="21313" spans="1:4" ht="13.5" customHeight="1" x14ac:dyDescent="0.25">
      <c r="A21313" s="51" t="s">
        <v>27270</v>
      </c>
      <c r="C21313" t="s">
        <v>27269</v>
      </c>
      <c r="D21313" s="3" t="s">
        <v>43</v>
      </c>
    </row>
    <row r="21314" spans="1:4" ht="13.5" customHeight="1" x14ac:dyDescent="0.25">
      <c r="A21314" s="51" t="s">
        <v>27271</v>
      </c>
      <c r="C21314" t="s">
        <v>27269</v>
      </c>
      <c r="D21314" s="3" t="s">
        <v>45</v>
      </c>
    </row>
    <row r="21315" spans="1:4" ht="13.5" customHeight="1" x14ac:dyDescent="0.25">
      <c r="A21315" s="51" t="s">
        <v>30806</v>
      </c>
      <c r="C21315" t="s">
        <v>27273</v>
      </c>
      <c r="D21315" s="3" t="s">
        <v>30242</v>
      </c>
    </row>
    <row r="21316" spans="1:4" ht="13.5" customHeight="1" x14ac:dyDescent="0.25">
      <c r="A21316" s="51" t="s">
        <v>30807</v>
      </c>
      <c r="C21316" t="s">
        <v>27273</v>
      </c>
      <c r="D21316" s="3" t="s">
        <v>30243</v>
      </c>
    </row>
    <row r="21317" spans="1:4" ht="13.5" customHeight="1" x14ac:dyDescent="0.25">
      <c r="A21317" s="51" t="s">
        <v>30808</v>
      </c>
      <c r="C21317" t="s">
        <v>27273</v>
      </c>
      <c r="D21317" s="3" t="s">
        <v>30244</v>
      </c>
    </row>
    <row r="21318" spans="1:4" ht="13.5" customHeight="1" x14ac:dyDescent="0.25">
      <c r="A21318" s="51" t="s">
        <v>30809</v>
      </c>
      <c r="C21318" t="s">
        <v>27273</v>
      </c>
      <c r="D21318" s="3" t="s">
        <v>30245</v>
      </c>
    </row>
    <row r="21319" spans="1:4" ht="13.5" customHeight="1" x14ac:dyDescent="0.25">
      <c r="A21319" s="51" t="s">
        <v>27272</v>
      </c>
      <c r="C21319" t="s">
        <v>27273</v>
      </c>
      <c r="D21319" s="3" t="s">
        <v>27274</v>
      </c>
    </row>
    <row r="21320" spans="1:4" ht="13.5" customHeight="1" x14ac:dyDescent="0.25">
      <c r="A21320" s="51" t="s">
        <v>27275</v>
      </c>
      <c r="B21320" s="3" t="s">
        <v>39</v>
      </c>
      <c r="C21320" t="s">
        <v>27273</v>
      </c>
      <c r="D21320" s="3" t="s">
        <v>27276</v>
      </c>
    </row>
    <row r="21321" spans="1:4" ht="13.5" customHeight="1" x14ac:dyDescent="0.25">
      <c r="A21321" s="51" t="s">
        <v>27277</v>
      </c>
      <c r="C21321" t="s">
        <v>27273</v>
      </c>
      <c r="D21321" s="3" t="s">
        <v>43</v>
      </c>
    </row>
    <row r="21322" spans="1:4" ht="13.5" customHeight="1" x14ac:dyDescent="0.25">
      <c r="A21322" s="51" t="s">
        <v>27278</v>
      </c>
      <c r="C21322" t="s">
        <v>27273</v>
      </c>
      <c r="D21322" s="3" t="s">
        <v>45</v>
      </c>
    </row>
    <row r="21323" spans="1:4" ht="13.5" customHeight="1" x14ac:dyDescent="0.25">
      <c r="A21323" s="51" t="s">
        <v>27279</v>
      </c>
      <c r="C21323" t="s">
        <v>27273</v>
      </c>
      <c r="D21323" s="3" t="s">
        <v>27280</v>
      </c>
    </row>
    <row r="21324" spans="1:4" ht="13.5" customHeight="1" x14ac:dyDescent="0.25">
      <c r="A21324" s="51" t="s">
        <v>27281</v>
      </c>
      <c r="B21324" s="3" t="s">
        <v>39</v>
      </c>
      <c r="C21324" t="s">
        <v>27282</v>
      </c>
      <c r="D21324" s="3" t="s">
        <v>2190</v>
      </c>
    </row>
    <row r="21325" spans="1:4" ht="13.5" customHeight="1" x14ac:dyDescent="0.25">
      <c r="A21325" s="51" t="s">
        <v>27283</v>
      </c>
      <c r="C21325" t="s">
        <v>27282</v>
      </c>
      <c r="D21325" s="3" t="s">
        <v>43</v>
      </c>
    </row>
    <row r="21326" spans="1:4" ht="13.5" customHeight="1" x14ac:dyDescent="0.25">
      <c r="A21326" s="51" t="s">
        <v>27284</v>
      </c>
      <c r="C21326" t="s">
        <v>27282</v>
      </c>
      <c r="D21326" s="3" t="s">
        <v>45</v>
      </c>
    </row>
    <row r="21327" spans="1:4" ht="13.5" customHeight="1" x14ac:dyDescent="0.25">
      <c r="A21327" s="51" t="s">
        <v>27285</v>
      </c>
      <c r="B21327" s="3" t="s">
        <v>39</v>
      </c>
      <c r="C21327" t="s">
        <v>27286</v>
      </c>
      <c r="D21327" s="3" t="s">
        <v>50</v>
      </c>
    </row>
    <row r="21328" spans="1:4" ht="13.5" customHeight="1" x14ac:dyDescent="0.25">
      <c r="A21328" s="51" t="s">
        <v>27287</v>
      </c>
      <c r="C21328" t="s">
        <v>27286</v>
      </c>
      <c r="D21328" s="3" t="s">
        <v>43</v>
      </c>
    </row>
    <row r="21329" spans="1:5" ht="13.5" customHeight="1" x14ac:dyDescent="0.25">
      <c r="A21329" s="51" t="s">
        <v>27288</v>
      </c>
      <c r="C21329" t="s">
        <v>27286</v>
      </c>
      <c r="D21329" s="3" t="s">
        <v>45</v>
      </c>
    </row>
    <row r="21330" spans="1:5" ht="13.5" customHeight="1" x14ac:dyDescent="0.25">
      <c r="A21330" s="51" t="s">
        <v>30810</v>
      </c>
      <c r="C21330" t="s">
        <v>27289</v>
      </c>
      <c r="D21330" s="3" t="s">
        <v>50</v>
      </c>
    </row>
    <row r="21331" spans="1:5" ht="13.5" customHeight="1" x14ac:dyDescent="0.25">
      <c r="A21331" s="51" t="s">
        <v>27290</v>
      </c>
      <c r="B21331" s="3" t="s">
        <v>39</v>
      </c>
      <c r="C21331" t="s">
        <v>27291</v>
      </c>
      <c r="D21331" s="3" t="s">
        <v>2190</v>
      </c>
      <c r="E21331" s="3" t="s">
        <v>74</v>
      </c>
    </row>
    <row r="21332" spans="1:5" ht="13.5" customHeight="1" x14ac:dyDescent="0.25">
      <c r="A21332" s="51" t="s">
        <v>27292</v>
      </c>
      <c r="C21332" t="s">
        <v>27291</v>
      </c>
      <c r="D21332" s="3" t="s">
        <v>43</v>
      </c>
      <c r="E21332" s="3" t="s">
        <v>74</v>
      </c>
    </row>
    <row r="21333" spans="1:5" ht="13.5" customHeight="1" x14ac:dyDescent="0.25">
      <c r="A21333" s="51" t="s">
        <v>27293</v>
      </c>
      <c r="C21333" t="s">
        <v>27291</v>
      </c>
      <c r="D21333" s="3" t="s">
        <v>45</v>
      </c>
      <c r="E21333" s="3" t="s">
        <v>74</v>
      </c>
    </row>
    <row r="21334" spans="1:5" ht="13.5" customHeight="1" x14ac:dyDescent="0.25">
      <c r="A21334" s="51" t="s">
        <v>32877</v>
      </c>
      <c r="B21334" s="3" t="s">
        <v>39</v>
      </c>
      <c r="C21334" t="s">
        <v>27291</v>
      </c>
      <c r="D21334" s="3" t="s">
        <v>2190</v>
      </c>
      <c r="E21334" s="3" t="s">
        <v>126</v>
      </c>
    </row>
    <row r="21335" spans="1:5" ht="13.5" customHeight="1" x14ac:dyDescent="0.25">
      <c r="A21335" s="51" t="s">
        <v>32878</v>
      </c>
      <c r="C21335" t="s">
        <v>27291</v>
      </c>
      <c r="D21335" s="3" t="s">
        <v>43</v>
      </c>
      <c r="E21335" s="3" t="s">
        <v>126</v>
      </c>
    </row>
    <row r="21336" spans="1:5" ht="13.5" customHeight="1" x14ac:dyDescent="0.25">
      <c r="A21336" s="51" t="s">
        <v>32879</v>
      </c>
      <c r="C21336" t="s">
        <v>27291</v>
      </c>
      <c r="D21336" s="3" t="s">
        <v>45</v>
      </c>
      <c r="E21336" s="3" t="s">
        <v>126</v>
      </c>
    </row>
    <row r="21337" spans="1:5" ht="13.5" customHeight="1" x14ac:dyDescent="0.25">
      <c r="A21337" s="51" t="s">
        <v>27294</v>
      </c>
      <c r="B21337" s="3" t="s">
        <v>39</v>
      </c>
      <c r="C21337" t="s">
        <v>27295</v>
      </c>
      <c r="D21337" s="3" t="s">
        <v>50</v>
      </c>
    </row>
    <row r="21338" spans="1:5" ht="13.5" customHeight="1" x14ac:dyDescent="0.25">
      <c r="A21338" s="51" t="s">
        <v>27296</v>
      </c>
      <c r="C21338" t="s">
        <v>27295</v>
      </c>
      <c r="D21338" s="3" t="s">
        <v>43</v>
      </c>
    </row>
    <row r="21339" spans="1:5" ht="13.5" customHeight="1" x14ac:dyDescent="0.25">
      <c r="A21339" s="51" t="s">
        <v>27297</v>
      </c>
      <c r="C21339" t="s">
        <v>27295</v>
      </c>
      <c r="D21339" s="3" t="s">
        <v>45</v>
      </c>
    </row>
    <row r="21340" spans="1:5" ht="13.5" customHeight="1" x14ac:dyDescent="0.25">
      <c r="A21340" s="51" t="s">
        <v>27298</v>
      </c>
      <c r="C21340" t="s">
        <v>27299</v>
      </c>
      <c r="D21340" s="3" t="s">
        <v>50</v>
      </c>
    </row>
    <row r="21341" spans="1:5" ht="13.5" customHeight="1" x14ac:dyDescent="0.25">
      <c r="A21341" s="51" t="s">
        <v>27300</v>
      </c>
      <c r="C21341" t="s">
        <v>27301</v>
      </c>
      <c r="D21341" s="3" t="s">
        <v>27302</v>
      </c>
    </row>
    <row r="21342" spans="1:5" ht="13.5" customHeight="1" x14ac:dyDescent="0.25">
      <c r="A21342" s="51" t="s">
        <v>27303</v>
      </c>
      <c r="B21342" s="3" t="s">
        <v>39</v>
      </c>
      <c r="C21342" t="s">
        <v>27304</v>
      </c>
      <c r="D21342" s="3" t="s">
        <v>2190</v>
      </c>
    </row>
    <row r="21343" spans="1:5" ht="13.5" customHeight="1" x14ac:dyDescent="0.25">
      <c r="A21343" s="51" t="s">
        <v>27305</v>
      </c>
      <c r="C21343" t="s">
        <v>27304</v>
      </c>
      <c r="D21343" s="3" t="s">
        <v>43</v>
      </c>
    </row>
    <row r="21344" spans="1:5" ht="13.5" customHeight="1" x14ac:dyDescent="0.25">
      <c r="A21344" s="51" t="s">
        <v>27306</v>
      </c>
      <c r="C21344" t="s">
        <v>27304</v>
      </c>
      <c r="D21344" s="3" t="s">
        <v>45</v>
      </c>
    </row>
    <row r="21345" spans="1:4" ht="13.5" customHeight="1" x14ac:dyDescent="0.25">
      <c r="A21345" s="51" t="s">
        <v>27307</v>
      </c>
      <c r="B21345" s="3" t="s">
        <v>39</v>
      </c>
      <c r="C21345" t="s">
        <v>27308</v>
      </c>
      <c r="D21345" s="3" t="s">
        <v>2775</v>
      </c>
    </row>
    <row r="21346" spans="1:4" ht="13.5" customHeight="1" x14ac:dyDescent="0.25">
      <c r="A21346" s="51" t="s">
        <v>27309</v>
      </c>
      <c r="C21346" t="s">
        <v>27308</v>
      </c>
      <c r="D21346" s="3" t="s">
        <v>43</v>
      </c>
    </row>
    <row r="21347" spans="1:4" ht="13.5" customHeight="1" x14ac:dyDescent="0.25">
      <c r="A21347" s="51" t="s">
        <v>27310</v>
      </c>
      <c r="C21347" t="s">
        <v>27308</v>
      </c>
      <c r="D21347" s="3" t="s">
        <v>45</v>
      </c>
    </row>
    <row r="21348" spans="1:4" ht="13.5" customHeight="1" x14ac:dyDescent="0.25">
      <c r="A21348" s="51" t="s">
        <v>27311</v>
      </c>
      <c r="B21348" s="3" t="s">
        <v>39</v>
      </c>
      <c r="C21348" t="s">
        <v>27312</v>
      </c>
      <c r="D21348" s="3" t="s">
        <v>50</v>
      </c>
    </row>
    <row r="21349" spans="1:4" ht="13.5" customHeight="1" x14ac:dyDescent="0.25">
      <c r="A21349" s="51" t="s">
        <v>27313</v>
      </c>
      <c r="C21349" t="s">
        <v>27312</v>
      </c>
      <c r="D21349" s="3" t="s">
        <v>43</v>
      </c>
    </row>
    <row r="21350" spans="1:4" ht="13.5" customHeight="1" x14ac:dyDescent="0.25">
      <c r="A21350" s="51" t="s">
        <v>27314</v>
      </c>
      <c r="C21350" t="s">
        <v>27312</v>
      </c>
      <c r="D21350" s="3" t="s">
        <v>45</v>
      </c>
    </row>
    <row r="21351" spans="1:4" ht="13.5" customHeight="1" x14ac:dyDescent="0.25">
      <c r="A21351" s="51" t="s">
        <v>31856</v>
      </c>
      <c r="C21351" t="s">
        <v>31197</v>
      </c>
      <c r="D21351" s="3" t="s">
        <v>3364</v>
      </c>
    </row>
    <row r="21352" spans="1:4" ht="13.5" customHeight="1" x14ac:dyDescent="0.25">
      <c r="A21352" s="51" t="s">
        <v>27315</v>
      </c>
      <c r="B21352" s="3" t="s">
        <v>39</v>
      </c>
      <c r="C21352" t="s">
        <v>27316</v>
      </c>
      <c r="D21352" s="3" t="s">
        <v>7366</v>
      </c>
    </row>
    <row r="21353" spans="1:4" ht="13.5" customHeight="1" x14ac:dyDescent="0.25">
      <c r="A21353" s="51" t="s">
        <v>27317</v>
      </c>
      <c r="C21353" t="s">
        <v>27316</v>
      </c>
      <c r="D21353" s="3" t="s">
        <v>43</v>
      </c>
    </row>
    <row r="21354" spans="1:4" ht="13.5" customHeight="1" x14ac:dyDescent="0.25">
      <c r="A21354" s="51" t="s">
        <v>27318</v>
      </c>
      <c r="C21354" t="s">
        <v>27316</v>
      </c>
      <c r="D21354" s="3" t="s">
        <v>45</v>
      </c>
    </row>
    <row r="21355" spans="1:4" ht="13.5" customHeight="1" x14ac:dyDescent="0.25">
      <c r="A21355" s="51" t="s">
        <v>27319</v>
      </c>
      <c r="C21355" t="s">
        <v>27320</v>
      </c>
      <c r="D21355" s="3" t="s">
        <v>27321</v>
      </c>
    </row>
    <row r="21356" spans="1:4" ht="13.5" customHeight="1" x14ac:dyDescent="0.25">
      <c r="A21356" s="51" t="s">
        <v>27322</v>
      </c>
      <c r="B21356" s="3" t="s">
        <v>39</v>
      </c>
      <c r="C21356" t="s">
        <v>27320</v>
      </c>
      <c r="D21356" s="3" t="s">
        <v>50</v>
      </c>
    </row>
    <row r="21357" spans="1:4" ht="13.5" customHeight="1" x14ac:dyDescent="0.25">
      <c r="A21357" s="51" t="s">
        <v>27323</v>
      </c>
      <c r="C21357" t="s">
        <v>27320</v>
      </c>
      <c r="D21357" s="3" t="s">
        <v>43</v>
      </c>
    </row>
    <row r="21358" spans="1:4" ht="13.5" customHeight="1" x14ac:dyDescent="0.25">
      <c r="A21358" s="51" t="s">
        <v>27324</v>
      </c>
      <c r="C21358" t="s">
        <v>27320</v>
      </c>
      <c r="D21358" s="3" t="s">
        <v>45</v>
      </c>
    </row>
    <row r="21359" spans="1:4" ht="13.5" customHeight="1" x14ac:dyDescent="0.25">
      <c r="A21359" s="51" t="s">
        <v>31857</v>
      </c>
      <c r="C21359" t="s">
        <v>31198</v>
      </c>
      <c r="D21359" s="3" t="s">
        <v>50</v>
      </c>
    </row>
    <row r="21360" spans="1:4" ht="13.5" customHeight="1" x14ac:dyDescent="0.25">
      <c r="A21360" s="51" t="s">
        <v>27325</v>
      </c>
      <c r="B21360" s="3" t="s">
        <v>39</v>
      </c>
      <c r="C21360" t="s">
        <v>27326</v>
      </c>
      <c r="D21360" s="3" t="s">
        <v>2190</v>
      </c>
    </row>
    <row r="21361" spans="1:5" ht="13.5" customHeight="1" x14ac:dyDescent="0.25">
      <c r="A21361" s="51" t="s">
        <v>27327</v>
      </c>
      <c r="C21361" t="s">
        <v>27326</v>
      </c>
      <c r="D21361" s="3" t="s">
        <v>43</v>
      </c>
    </row>
    <row r="21362" spans="1:5" ht="13.5" customHeight="1" x14ac:dyDescent="0.25">
      <c r="A21362" s="51" t="s">
        <v>27328</v>
      </c>
      <c r="C21362" t="s">
        <v>27326</v>
      </c>
      <c r="D21362" s="3" t="s">
        <v>45</v>
      </c>
    </row>
    <row r="21363" spans="1:5" ht="13.5" customHeight="1" x14ac:dyDescent="0.25">
      <c r="A21363" s="51" t="s">
        <v>27329</v>
      </c>
      <c r="B21363" s="3" t="s">
        <v>39</v>
      </c>
      <c r="C21363" t="s">
        <v>27330</v>
      </c>
      <c r="D21363" s="3" t="s">
        <v>194</v>
      </c>
    </row>
    <row r="21364" spans="1:5" ht="13.5" customHeight="1" x14ac:dyDescent="0.25">
      <c r="A21364" s="51" t="s">
        <v>27331</v>
      </c>
      <c r="C21364" t="s">
        <v>27330</v>
      </c>
      <c r="D21364" s="3" t="s">
        <v>43</v>
      </c>
    </row>
    <row r="21365" spans="1:5" ht="13.5" customHeight="1" x14ac:dyDescent="0.25">
      <c r="A21365" s="51" t="s">
        <v>27332</v>
      </c>
      <c r="C21365" t="s">
        <v>27330</v>
      </c>
      <c r="D21365" s="3" t="s">
        <v>45</v>
      </c>
    </row>
    <row r="21366" spans="1:5" ht="13.5" customHeight="1" x14ac:dyDescent="0.25">
      <c r="A21366" s="51" t="s">
        <v>32880</v>
      </c>
      <c r="C21366" t="s">
        <v>32206</v>
      </c>
      <c r="D21366" s="3" t="s">
        <v>32207</v>
      </c>
      <c r="E21366" s="3" t="s">
        <v>126</v>
      </c>
    </row>
    <row r="21367" spans="1:5" ht="13.5" customHeight="1" x14ac:dyDescent="0.25">
      <c r="A21367" s="51" t="s">
        <v>32881</v>
      </c>
      <c r="C21367" t="s">
        <v>32206</v>
      </c>
      <c r="D21367" s="3" t="s">
        <v>32208</v>
      </c>
      <c r="E21367" s="3" t="s">
        <v>126</v>
      </c>
    </row>
    <row r="21368" spans="1:5" ht="13.5" customHeight="1" x14ac:dyDescent="0.25">
      <c r="A21368" s="51" t="s">
        <v>32882</v>
      </c>
      <c r="C21368" t="s">
        <v>32206</v>
      </c>
      <c r="D21368" s="3" t="s">
        <v>32209</v>
      </c>
      <c r="E21368" s="3" t="s">
        <v>126</v>
      </c>
    </row>
    <row r="21369" spans="1:5" ht="13.5" customHeight="1" x14ac:dyDescent="0.25">
      <c r="A21369" s="51" t="s">
        <v>27333</v>
      </c>
      <c r="B21369" s="3" t="s">
        <v>39</v>
      </c>
      <c r="C21369" t="s">
        <v>27334</v>
      </c>
      <c r="D21369" s="3" t="s">
        <v>50</v>
      </c>
    </row>
    <row r="21370" spans="1:5" ht="13.5" customHeight="1" x14ac:dyDescent="0.25">
      <c r="A21370" s="51" t="s">
        <v>27335</v>
      </c>
      <c r="C21370" t="s">
        <v>27334</v>
      </c>
      <c r="D21370" s="3" t="s">
        <v>43</v>
      </c>
    </row>
    <row r="21371" spans="1:5" ht="13.5" customHeight="1" x14ac:dyDescent="0.25">
      <c r="A21371" s="51" t="s">
        <v>27336</v>
      </c>
      <c r="C21371" t="s">
        <v>27334</v>
      </c>
      <c r="D21371" s="3" t="s">
        <v>45</v>
      </c>
    </row>
    <row r="21372" spans="1:5" ht="13.5" customHeight="1" x14ac:dyDescent="0.25">
      <c r="A21372" s="51" t="s">
        <v>27337</v>
      </c>
      <c r="B21372" s="3" t="s">
        <v>39</v>
      </c>
      <c r="C21372" t="s">
        <v>27338</v>
      </c>
      <c r="D21372" s="3" t="s">
        <v>6953</v>
      </c>
    </row>
    <row r="21373" spans="1:5" ht="13.5" customHeight="1" x14ac:dyDescent="0.25">
      <c r="A21373" s="51" t="s">
        <v>27339</v>
      </c>
      <c r="C21373" t="s">
        <v>27338</v>
      </c>
      <c r="D21373" s="3" t="s">
        <v>43</v>
      </c>
    </row>
    <row r="21374" spans="1:5" ht="13.5" customHeight="1" x14ac:dyDescent="0.25">
      <c r="A21374" s="51" t="s">
        <v>27340</v>
      </c>
      <c r="C21374" t="s">
        <v>27338</v>
      </c>
      <c r="D21374" s="3" t="s">
        <v>45</v>
      </c>
    </row>
    <row r="21375" spans="1:5" ht="13.5" customHeight="1" x14ac:dyDescent="0.25">
      <c r="A21375" s="51" t="s">
        <v>27341</v>
      </c>
      <c r="C21375" t="s">
        <v>27342</v>
      </c>
      <c r="D21375" s="3" t="s">
        <v>213</v>
      </c>
    </row>
    <row r="21376" spans="1:5" ht="13.5" customHeight="1" x14ac:dyDescent="0.25">
      <c r="A21376" s="51" t="s">
        <v>27343</v>
      </c>
      <c r="C21376" t="s">
        <v>27342</v>
      </c>
      <c r="D21376" s="3" t="s">
        <v>270</v>
      </c>
    </row>
    <row r="21377" spans="1:4" ht="13.5" customHeight="1" x14ac:dyDescent="0.25">
      <c r="A21377" s="51" t="s">
        <v>27344</v>
      </c>
      <c r="C21377" t="s">
        <v>27342</v>
      </c>
      <c r="D21377" s="3" t="s">
        <v>92</v>
      </c>
    </row>
    <row r="21378" spans="1:4" ht="13.5" customHeight="1" x14ac:dyDescent="0.25">
      <c r="A21378" s="51" t="s">
        <v>31858</v>
      </c>
      <c r="B21378" s="3" t="s">
        <v>39</v>
      </c>
      <c r="C21378" t="s">
        <v>27345</v>
      </c>
      <c r="D21378" s="3" t="s">
        <v>2190</v>
      </c>
    </row>
    <row r="21379" spans="1:4" ht="13.5" customHeight="1" x14ac:dyDescent="0.25">
      <c r="A21379" s="51" t="s">
        <v>31859</v>
      </c>
      <c r="C21379" t="s">
        <v>27345</v>
      </c>
      <c r="D21379" s="3" t="s">
        <v>43</v>
      </c>
    </row>
    <row r="21380" spans="1:4" ht="13.5" customHeight="1" x14ac:dyDescent="0.25">
      <c r="A21380" s="51" t="s">
        <v>31860</v>
      </c>
      <c r="C21380" t="s">
        <v>27345</v>
      </c>
      <c r="D21380" s="3" t="s">
        <v>45</v>
      </c>
    </row>
    <row r="21381" spans="1:4" ht="13.5" customHeight="1" x14ac:dyDescent="0.25">
      <c r="A21381" s="51" t="s">
        <v>27346</v>
      </c>
      <c r="B21381" s="3" t="s">
        <v>39</v>
      </c>
      <c r="C21381" t="s">
        <v>27347</v>
      </c>
      <c r="D21381" s="3" t="s">
        <v>27348</v>
      </c>
    </row>
    <row r="21382" spans="1:4" ht="13.5" customHeight="1" x14ac:dyDescent="0.25">
      <c r="A21382" s="51" t="s">
        <v>27349</v>
      </c>
      <c r="C21382" t="s">
        <v>27347</v>
      </c>
      <c r="D21382" s="3" t="s">
        <v>43</v>
      </c>
    </row>
    <row r="21383" spans="1:4" ht="13.5" customHeight="1" x14ac:dyDescent="0.25">
      <c r="A21383" s="51" t="s">
        <v>27350</v>
      </c>
      <c r="C21383" t="s">
        <v>27347</v>
      </c>
      <c r="D21383" s="3" t="s">
        <v>45</v>
      </c>
    </row>
    <row r="21384" spans="1:4" ht="13.5" customHeight="1" x14ac:dyDescent="0.25">
      <c r="A21384" s="51" t="s">
        <v>27351</v>
      </c>
      <c r="B21384" s="3" t="s">
        <v>39</v>
      </c>
      <c r="C21384" t="s">
        <v>27352</v>
      </c>
      <c r="D21384" s="3" t="s">
        <v>194</v>
      </c>
    </row>
    <row r="21385" spans="1:4" ht="13.5" customHeight="1" x14ac:dyDescent="0.25">
      <c r="A21385" s="51" t="s">
        <v>27353</v>
      </c>
      <c r="C21385" t="s">
        <v>27352</v>
      </c>
      <c r="D21385" s="3" t="s">
        <v>43</v>
      </c>
    </row>
    <row r="21386" spans="1:4" ht="13.5" customHeight="1" x14ac:dyDescent="0.25">
      <c r="A21386" s="51" t="s">
        <v>27354</v>
      </c>
      <c r="C21386" t="s">
        <v>27352</v>
      </c>
      <c r="D21386" s="3" t="s">
        <v>45</v>
      </c>
    </row>
    <row r="21387" spans="1:4" ht="13.5" customHeight="1" x14ac:dyDescent="0.25">
      <c r="A21387" s="51" t="s">
        <v>27355</v>
      </c>
      <c r="B21387" s="3" t="s">
        <v>39</v>
      </c>
      <c r="C21387" t="s">
        <v>27356</v>
      </c>
      <c r="D21387" s="3" t="s">
        <v>657</v>
      </c>
    </row>
    <row r="21388" spans="1:4" ht="13.5" customHeight="1" x14ac:dyDescent="0.25">
      <c r="A21388" s="51" t="s">
        <v>27357</v>
      </c>
      <c r="C21388" t="s">
        <v>27356</v>
      </c>
      <c r="D21388" s="3" t="s">
        <v>43</v>
      </c>
    </row>
    <row r="21389" spans="1:4" ht="13.5" customHeight="1" x14ac:dyDescent="0.25">
      <c r="A21389" s="51" t="s">
        <v>27358</v>
      </c>
      <c r="C21389" t="s">
        <v>27356</v>
      </c>
      <c r="D21389" s="3" t="s">
        <v>45</v>
      </c>
    </row>
    <row r="21390" spans="1:4" ht="13.5" customHeight="1" x14ac:dyDescent="0.25">
      <c r="A21390" s="51" t="s">
        <v>27359</v>
      </c>
      <c r="C21390" t="s">
        <v>27347</v>
      </c>
      <c r="D21390" s="3" t="s">
        <v>19908</v>
      </c>
    </row>
    <row r="21391" spans="1:4" ht="13.5" customHeight="1" x14ac:dyDescent="0.25">
      <c r="A21391" s="51" t="s">
        <v>27360</v>
      </c>
      <c r="B21391" s="3" t="s">
        <v>39</v>
      </c>
      <c r="C21391" t="s">
        <v>27361</v>
      </c>
      <c r="D21391" s="3" t="s">
        <v>1343</v>
      </c>
    </row>
    <row r="21392" spans="1:4" ht="13.5" customHeight="1" x14ac:dyDescent="0.25">
      <c r="A21392" s="51" t="s">
        <v>27362</v>
      </c>
      <c r="C21392" t="s">
        <v>27361</v>
      </c>
      <c r="D21392" s="3" t="s">
        <v>43</v>
      </c>
    </row>
    <row r="21393" spans="1:5" ht="13.5" customHeight="1" x14ac:dyDescent="0.25">
      <c r="A21393" s="51" t="s">
        <v>27363</v>
      </c>
      <c r="C21393" t="s">
        <v>27361</v>
      </c>
      <c r="D21393" s="3" t="s">
        <v>45</v>
      </c>
    </row>
    <row r="21394" spans="1:5" ht="13.5" customHeight="1" x14ac:dyDescent="0.25">
      <c r="A21394" s="51" t="s">
        <v>32883</v>
      </c>
      <c r="C21394" t="s">
        <v>32210</v>
      </c>
      <c r="D21394" s="3" t="s">
        <v>32211</v>
      </c>
      <c r="E21394" s="3" t="s">
        <v>126</v>
      </c>
    </row>
    <row r="21395" spans="1:5" ht="13.5" customHeight="1" x14ac:dyDescent="0.25">
      <c r="A21395" s="51" t="s">
        <v>27364</v>
      </c>
      <c r="B21395" s="3" t="s">
        <v>39</v>
      </c>
      <c r="C21395" t="s">
        <v>27365</v>
      </c>
      <c r="D21395" s="3" t="s">
        <v>50</v>
      </c>
    </row>
    <row r="21396" spans="1:5" ht="13.5" customHeight="1" x14ac:dyDescent="0.25">
      <c r="A21396" s="51" t="s">
        <v>27366</v>
      </c>
      <c r="C21396" t="s">
        <v>27365</v>
      </c>
      <c r="D21396" s="3" t="s">
        <v>43</v>
      </c>
    </row>
    <row r="21397" spans="1:5" ht="13.5" customHeight="1" x14ac:dyDescent="0.25">
      <c r="A21397" s="51" t="s">
        <v>27367</v>
      </c>
      <c r="C21397" t="s">
        <v>27365</v>
      </c>
      <c r="D21397" s="3" t="s">
        <v>45</v>
      </c>
    </row>
    <row r="21398" spans="1:5" ht="13.5" customHeight="1" x14ac:dyDescent="0.25">
      <c r="A21398" s="51" t="s">
        <v>27368</v>
      </c>
      <c r="C21398" t="s">
        <v>27369</v>
      </c>
      <c r="D21398" s="3" t="s">
        <v>50</v>
      </c>
    </row>
    <row r="21399" spans="1:5" ht="13.5" customHeight="1" x14ac:dyDescent="0.25">
      <c r="A21399" s="51" t="s">
        <v>27370</v>
      </c>
      <c r="B21399" s="3" t="s">
        <v>39</v>
      </c>
      <c r="C21399" t="s">
        <v>27371</v>
      </c>
      <c r="D21399" s="3" t="s">
        <v>50</v>
      </c>
    </row>
    <row r="21400" spans="1:5" ht="13.5" customHeight="1" x14ac:dyDescent="0.25">
      <c r="A21400" s="51" t="s">
        <v>27372</v>
      </c>
      <c r="C21400" t="s">
        <v>27371</v>
      </c>
      <c r="D21400" s="3" t="s">
        <v>43</v>
      </c>
    </row>
    <row r="21401" spans="1:5" ht="13.5" customHeight="1" x14ac:dyDescent="0.25">
      <c r="A21401" s="51" t="s">
        <v>27373</v>
      </c>
      <c r="C21401" t="s">
        <v>27371</v>
      </c>
      <c r="D21401" s="3" t="s">
        <v>45</v>
      </c>
    </row>
    <row r="21402" spans="1:5" ht="13.5" customHeight="1" x14ac:dyDescent="0.25">
      <c r="A21402" s="51" t="s">
        <v>27374</v>
      </c>
      <c r="C21402" t="s">
        <v>27375</v>
      </c>
      <c r="D21402" s="3" t="s">
        <v>27376</v>
      </c>
    </row>
    <row r="21403" spans="1:5" ht="13.5" customHeight="1" x14ac:dyDescent="0.25">
      <c r="A21403" s="51" t="s">
        <v>27377</v>
      </c>
      <c r="B21403" s="3" t="s">
        <v>39</v>
      </c>
      <c r="C21403" t="s">
        <v>27378</v>
      </c>
      <c r="D21403" s="3" t="s">
        <v>50</v>
      </c>
    </row>
    <row r="21404" spans="1:5" ht="13.5" customHeight="1" x14ac:dyDescent="0.25">
      <c r="A21404" s="51" t="s">
        <v>27379</v>
      </c>
      <c r="C21404" t="s">
        <v>27378</v>
      </c>
      <c r="D21404" s="3" t="s">
        <v>43</v>
      </c>
    </row>
    <row r="21405" spans="1:5" ht="13.5" customHeight="1" x14ac:dyDescent="0.25">
      <c r="A21405" s="51" t="s">
        <v>27380</v>
      </c>
      <c r="C21405" t="s">
        <v>27378</v>
      </c>
      <c r="D21405" s="3" t="s">
        <v>45</v>
      </c>
    </row>
    <row r="21406" spans="1:5" ht="13.5" customHeight="1" x14ac:dyDescent="0.25">
      <c r="A21406" s="51" t="s">
        <v>27381</v>
      </c>
      <c r="C21406" t="s">
        <v>27382</v>
      </c>
      <c r="D21406" s="3" t="s">
        <v>27383</v>
      </c>
    </row>
    <row r="21407" spans="1:5" ht="13.5" customHeight="1" x14ac:dyDescent="0.25">
      <c r="A21407" s="51" t="s">
        <v>27384</v>
      </c>
      <c r="C21407" t="s">
        <v>27385</v>
      </c>
      <c r="D21407" s="3" t="s">
        <v>6816</v>
      </c>
    </row>
    <row r="21408" spans="1:5" ht="13.5" customHeight="1" x14ac:dyDescent="0.25">
      <c r="A21408" s="51" t="s">
        <v>27386</v>
      </c>
      <c r="C21408" t="s">
        <v>27385</v>
      </c>
      <c r="D21408" s="3" t="s">
        <v>27387</v>
      </c>
    </row>
    <row r="21409" spans="1:5" ht="13.5" customHeight="1" x14ac:dyDescent="0.25">
      <c r="A21409" s="51" t="s">
        <v>27388</v>
      </c>
      <c r="B21409" s="3" t="s">
        <v>39</v>
      </c>
      <c r="C21409" t="s">
        <v>27385</v>
      </c>
      <c r="D21409" s="3" t="s">
        <v>50</v>
      </c>
    </row>
    <row r="21410" spans="1:5" ht="13.5" customHeight="1" x14ac:dyDescent="0.25">
      <c r="A21410" s="51" t="s">
        <v>27389</v>
      </c>
      <c r="C21410" t="s">
        <v>27385</v>
      </c>
      <c r="D21410" s="3" t="s">
        <v>43</v>
      </c>
    </row>
    <row r="21411" spans="1:5" ht="13.5" customHeight="1" x14ac:dyDescent="0.25">
      <c r="A21411" s="51" t="s">
        <v>27390</v>
      </c>
      <c r="C21411" t="s">
        <v>27385</v>
      </c>
      <c r="D21411" s="3" t="s">
        <v>45</v>
      </c>
    </row>
    <row r="21412" spans="1:5" ht="13.5" customHeight="1" x14ac:dyDescent="0.25">
      <c r="A21412" s="51" t="s">
        <v>27391</v>
      </c>
      <c r="C21412" t="s">
        <v>27382</v>
      </c>
      <c r="D21412" s="3" t="s">
        <v>27392</v>
      </c>
    </row>
    <row r="21413" spans="1:5" ht="13.5" customHeight="1" x14ac:dyDescent="0.25">
      <c r="A21413" s="51" t="s">
        <v>32884</v>
      </c>
      <c r="C21413" t="s">
        <v>27382</v>
      </c>
      <c r="D21413" s="3" t="s">
        <v>32212</v>
      </c>
      <c r="E21413" s="3" t="s">
        <v>126</v>
      </c>
    </row>
    <row r="21414" spans="1:5" ht="13.5" customHeight="1" x14ac:dyDescent="0.25">
      <c r="A21414" s="51" t="s">
        <v>32885</v>
      </c>
      <c r="C21414" t="s">
        <v>27382</v>
      </c>
      <c r="D21414" s="3" t="s">
        <v>32213</v>
      </c>
      <c r="E21414" s="3" t="s">
        <v>126</v>
      </c>
    </row>
    <row r="21415" spans="1:5" ht="13.5" customHeight="1" x14ac:dyDescent="0.25">
      <c r="A21415" s="51" t="s">
        <v>32886</v>
      </c>
      <c r="C21415" t="s">
        <v>27382</v>
      </c>
      <c r="D21415" s="3" t="s">
        <v>32214</v>
      </c>
      <c r="E21415" s="3" t="s">
        <v>126</v>
      </c>
    </row>
    <row r="21416" spans="1:5" ht="13.5" customHeight="1" x14ac:dyDescent="0.25">
      <c r="A21416" s="51" t="s">
        <v>32887</v>
      </c>
      <c r="C21416" t="s">
        <v>27382</v>
      </c>
      <c r="D21416" s="3" t="s">
        <v>32215</v>
      </c>
      <c r="E21416" s="3" t="s">
        <v>126</v>
      </c>
    </row>
    <row r="21417" spans="1:5" ht="13.5" customHeight="1" x14ac:dyDescent="0.25">
      <c r="A21417" s="51" t="s">
        <v>27393</v>
      </c>
      <c r="C21417" t="s">
        <v>27382</v>
      </c>
      <c r="D21417" s="3" t="s">
        <v>27394</v>
      </c>
    </row>
    <row r="21418" spans="1:5" ht="13.5" customHeight="1" x14ac:dyDescent="0.25">
      <c r="A21418" s="51" t="s">
        <v>27395</v>
      </c>
      <c r="C21418" t="s">
        <v>27382</v>
      </c>
      <c r="D21418" s="3" t="s">
        <v>27396</v>
      </c>
    </row>
    <row r="21419" spans="1:5" ht="13.5" customHeight="1" x14ac:dyDescent="0.25">
      <c r="A21419" s="51" t="s">
        <v>27397</v>
      </c>
      <c r="B21419" s="3" t="s">
        <v>39</v>
      </c>
      <c r="C21419" t="s">
        <v>27382</v>
      </c>
      <c r="D21419" s="3" t="s">
        <v>27398</v>
      </c>
    </row>
    <row r="21420" spans="1:5" ht="13.5" customHeight="1" x14ac:dyDescent="0.25">
      <c r="A21420" s="51" t="s">
        <v>30811</v>
      </c>
      <c r="C21420" t="s">
        <v>27382</v>
      </c>
      <c r="D21420" s="3" t="s">
        <v>43</v>
      </c>
    </row>
    <row r="21421" spans="1:5" ht="13.5" customHeight="1" x14ac:dyDescent="0.25">
      <c r="A21421" s="51" t="s">
        <v>30812</v>
      </c>
      <c r="C21421" t="s">
        <v>27382</v>
      </c>
      <c r="D21421" s="3" t="s">
        <v>45</v>
      </c>
    </row>
    <row r="21422" spans="1:5" ht="13.5" customHeight="1" x14ac:dyDescent="0.25">
      <c r="A21422" s="51" t="s">
        <v>27399</v>
      </c>
      <c r="C21422" t="s">
        <v>27382</v>
      </c>
      <c r="D21422" s="3" t="s">
        <v>27400</v>
      </c>
    </row>
    <row r="21423" spans="1:5" ht="13.5" customHeight="1" x14ac:dyDescent="0.25">
      <c r="A21423" s="51" t="s">
        <v>27401</v>
      </c>
      <c r="C21423" t="s">
        <v>27382</v>
      </c>
      <c r="D21423" s="3" t="s">
        <v>27402</v>
      </c>
    </row>
    <row r="21424" spans="1:5" ht="13.5" customHeight="1" x14ac:dyDescent="0.25">
      <c r="A21424" s="51" t="s">
        <v>27403</v>
      </c>
      <c r="C21424" t="s">
        <v>27382</v>
      </c>
      <c r="D21424" s="3" t="s">
        <v>27404</v>
      </c>
    </row>
    <row r="21425" spans="1:4" ht="13.5" customHeight="1" x14ac:dyDescent="0.25">
      <c r="A21425" s="51" t="s">
        <v>27405</v>
      </c>
      <c r="C21425" t="s">
        <v>27382</v>
      </c>
      <c r="D21425" s="3" t="s">
        <v>27406</v>
      </c>
    </row>
    <row r="21426" spans="1:4" ht="13.5" customHeight="1" x14ac:dyDescent="0.25">
      <c r="A21426" s="51" t="s">
        <v>27407</v>
      </c>
      <c r="C21426" t="s">
        <v>27382</v>
      </c>
      <c r="D21426" s="3" t="s">
        <v>27408</v>
      </c>
    </row>
    <row r="21427" spans="1:4" ht="13.5" customHeight="1" x14ac:dyDescent="0.25">
      <c r="A21427" s="51" t="s">
        <v>27409</v>
      </c>
      <c r="C21427" t="s">
        <v>27382</v>
      </c>
      <c r="D21427" s="3" t="s">
        <v>27410</v>
      </c>
    </row>
    <row r="21428" spans="1:4" ht="13.5" customHeight="1" x14ac:dyDescent="0.25">
      <c r="A21428" s="51" t="s">
        <v>27411</v>
      </c>
      <c r="C21428" t="s">
        <v>27382</v>
      </c>
      <c r="D21428" s="3" t="s">
        <v>27412</v>
      </c>
    </row>
    <row r="21429" spans="1:4" ht="13.5" customHeight="1" x14ac:dyDescent="0.25">
      <c r="A21429" s="51" t="s">
        <v>27413</v>
      </c>
      <c r="C21429" t="s">
        <v>27382</v>
      </c>
      <c r="D21429" s="3" t="s">
        <v>27414</v>
      </c>
    </row>
    <row r="21430" spans="1:4" ht="13.5" customHeight="1" x14ac:dyDescent="0.25">
      <c r="A21430" s="51" t="s">
        <v>27415</v>
      </c>
      <c r="C21430" t="s">
        <v>27416</v>
      </c>
      <c r="D21430" s="3" t="s">
        <v>7463</v>
      </c>
    </row>
    <row r="21431" spans="1:4" ht="13.5" customHeight="1" x14ac:dyDescent="0.25">
      <c r="A21431" s="51" t="s">
        <v>27417</v>
      </c>
      <c r="B21431" s="3" t="s">
        <v>39</v>
      </c>
      <c r="C21431" t="s">
        <v>27418</v>
      </c>
      <c r="D21431" s="3" t="s">
        <v>50</v>
      </c>
    </row>
    <row r="21432" spans="1:4" ht="13.5" customHeight="1" x14ac:dyDescent="0.25">
      <c r="A21432" s="51" t="s">
        <v>27419</v>
      </c>
      <c r="C21432" t="s">
        <v>27418</v>
      </c>
      <c r="D21432" s="3" t="s">
        <v>43</v>
      </c>
    </row>
    <row r="21433" spans="1:4" ht="13.5" customHeight="1" x14ac:dyDescent="0.25">
      <c r="A21433" s="51" t="s">
        <v>27420</v>
      </c>
      <c r="C21433" t="s">
        <v>27418</v>
      </c>
      <c r="D21433" s="3" t="s">
        <v>45</v>
      </c>
    </row>
    <row r="21434" spans="1:4" ht="13.5" customHeight="1" x14ac:dyDescent="0.25">
      <c r="A21434" s="51" t="s">
        <v>27421</v>
      </c>
      <c r="B21434" s="3" t="s">
        <v>39</v>
      </c>
      <c r="C21434" t="s">
        <v>27422</v>
      </c>
      <c r="D21434" s="3" t="s">
        <v>50</v>
      </c>
    </row>
    <row r="21435" spans="1:4" ht="13.5" customHeight="1" x14ac:dyDescent="0.25">
      <c r="A21435" s="51" t="s">
        <v>27423</v>
      </c>
      <c r="C21435" t="s">
        <v>27422</v>
      </c>
      <c r="D21435" s="3" t="s">
        <v>43</v>
      </c>
    </row>
    <row r="21436" spans="1:4" ht="13.5" customHeight="1" x14ac:dyDescent="0.25">
      <c r="A21436" s="51" t="s">
        <v>27424</v>
      </c>
      <c r="C21436" t="s">
        <v>27422</v>
      </c>
      <c r="D21436" s="3" t="s">
        <v>45</v>
      </c>
    </row>
    <row r="21437" spans="1:4" ht="13.5" customHeight="1" x14ac:dyDescent="0.25">
      <c r="A21437" s="51" t="s">
        <v>27425</v>
      </c>
      <c r="B21437" s="3" t="s">
        <v>39</v>
      </c>
      <c r="C21437" t="s">
        <v>27426</v>
      </c>
      <c r="D21437" s="3" t="s">
        <v>194</v>
      </c>
    </row>
    <row r="21438" spans="1:4" ht="13.5" customHeight="1" x14ac:dyDescent="0.25">
      <c r="A21438" s="51" t="s">
        <v>27427</v>
      </c>
      <c r="C21438" t="s">
        <v>27426</v>
      </c>
      <c r="D21438" s="3" t="s">
        <v>43</v>
      </c>
    </row>
    <row r="21439" spans="1:4" ht="13.5" customHeight="1" x14ac:dyDescent="0.25">
      <c r="A21439" s="51" t="s">
        <v>27428</v>
      </c>
      <c r="C21439" t="s">
        <v>27426</v>
      </c>
      <c r="D21439" s="3" t="s">
        <v>45</v>
      </c>
    </row>
    <row r="21440" spans="1:4" ht="13.5" customHeight="1" x14ac:dyDescent="0.25">
      <c r="A21440" s="51" t="s">
        <v>27429</v>
      </c>
      <c r="B21440" s="3" t="s">
        <v>39</v>
      </c>
      <c r="C21440" t="s">
        <v>27430</v>
      </c>
      <c r="D21440" s="3" t="s">
        <v>50</v>
      </c>
    </row>
    <row r="21441" spans="1:4" ht="13.5" customHeight="1" x14ac:dyDescent="0.25">
      <c r="A21441" s="51" t="s">
        <v>27431</v>
      </c>
      <c r="C21441" t="s">
        <v>27430</v>
      </c>
      <c r="D21441" s="3" t="s">
        <v>43</v>
      </c>
    </row>
    <row r="21442" spans="1:4" ht="13.5" customHeight="1" x14ac:dyDescent="0.25">
      <c r="A21442" s="51" t="s">
        <v>27432</v>
      </c>
      <c r="C21442" t="s">
        <v>27430</v>
      </c>
      <c r="D21442" s="3" t="s">
        <v>45</v>
      </c>
    </row>
    <row r="21443" spans="1:4" ht="13.5" customHeight="1" x14ac:dyDescent="0.25">
      <c r="A21443" s="51" t="s">
        <v>27433</v>
      </c>
      <c r="B21443" s="3" t="s">
        <v>39</v>
      </c>
      <c r="C21443" t="s">
        <v>27434</v>
      </c>
      <c r="D21443" s="3" t="s">
        <v>50</v>
      </c>
    </row>
    <row r="21444" spans="1:4" ht="13.5" customHeight="1" x14ac:dyDescent="0.25">
      <c r="A21444" s="51" t="s">
        <v>27435</v>
      </c>
      <c r="C21444" t="s">
        <v>27434</v>
      </c>
      <c r="D21444" s="3" t="s">
        <v>43</v>
      </c>
    </row>
    <row r="21445" spans="1:4" ht="13.5" customHeight="1" x14ac:dyDescent="0.25">
      <c r="A21445" s="51" t="s">
        <v>27436</v>
      </c>
      <c r="C21445" t="s">
        <v>27434</v>
      </c>
      <c r="D21445" s="3" t="s">
        <v>45</v>
      </c>
    </row>
    <row r="21446" spans="1:4" ht="13.5" customHeight="1" x14ac:dyDescent="0.25">
      <c r="A21446" s="51" t="s">
        <v>27437</v>
      </c>
      <c r="C21446" t="s">
        <v>27438</v>
      </c>
      <c r="D21446" s="3" t="s">
        <v>31199</v>
      </c>
    </row>
    <row r="21447" spans="1:4" ht="13.5" customHeight="1" x14ac:dyDescent="0.25">
      <c r="A21447" s="51" t="s">
        <v>27439</v>
      </c>
      <c r="B21447" s="3" t="s">
        <v>39</v>
      </c>
      <c r="C21447" t="s">
        <v>27440</v>
      </c>
      <c r="D21447" s="3" t="s">
        <v>50</v>
      </c>
    </row>
    <row r="21448" spans="1:4" ht="13.5" customHeight="1" x14ac:dyDescent="0.25">
      <c r="A21448" s="51" t="s">
        <v>27441</v>
      </c>
      <c r="C21448" t="s">
        <v>27440</v>
      </c>
      <c r="D21448" s="3" t="s">
        <v>43</v>
      </c>
    </row>
    <row r="21449" spans="1:4" ht="13.5" customHeight="1" x14ac:dyDescent="0.25">
      <c r="A21449" s="51" t="s">
        <v>27442</v>
      </c>
      <c r="C21449" t="s">
        <v>27440</v>
      </c>
      <c r="D21449" s="3" t="s">
        <v>45</v>
      </c>
    </row>
    <row r="21450" spans="1:4" ht="13.5" customHeight="1" x14ac:dyDescent="0.25">
      <c r="A21450" s="51" t="s">
        <v>27443</v>
      </c>
      <c r="C21450" t="s">
        <v>27440</v>
      </c>
      <c r="D21450" s="3" t="s">
        <v>27444</v>
      </c>
    </row>
    <row r="21451" spans="1:4" ht="13.5" customHeight="1" x14ac:dyDescent="0.25">
      <c r="A21451" s="51" t="s">
        <v>27445</v>
      </c>
      <c r="B21451" s="3" t="s">
        <v>39</v>
      </c>
      <c r="C21451" t="s">
        <v>27446</v>
      </c>
      <c r="D21451" s="3" t="s">
        <v>50</v>
      </c>
    </row>
    <row r="21452" spans="1:4" ht="13.5" customHeight="1" x14ac:dyDescent="0.25">
      <c r="A21452" s="51" t="s">
        <v>27447</v>
      </c>
      <c r="C21452" t="s">
        <v>27446</v>
      </c>
      <c r="D21452" s="3" t="s">
        <v>43</v>
      </c>
    </row>
    <row r="21453" spans="1:4" ht="13.5" customHeight="1" x14ac:dyDescent="0.25">
      <c r="A21453" s="51" t="s">
        <v>27448</v>
      </c>
      <c r="C21453" t="s">
        <v>27446</v>
      </c>
      <c r="D21453" s="3" t="s">
        <v>45</v>
      </c>
    </row>
    <row r="21454" spans="1:4" ht="13.5" customHeight="1" x14ac:dyDescent="0.25">
      <c r="A21454" s="51" t="s">
        <v>27449</v>
      </c>
      <c r="C21454" t="s">
        <v>27438</v>
      </c>
      <c r="D21454" s="3" t="s">
        <v>27450</v>
      </c>
    </row>
    <row r="21455" spans="1:4" ht="13.5" customHeight="1" x14ac:dyDescent="0.25">
      <c r="A21455" s="51" t="s">
        <v>27451</v>
      </c>
      <c r="C21455" t="s">
        <v>27438</v>
      </c>
      <c r="D21455" s="3" t="s">
        <v>27452</v>
      </c>
    </row>
    <row r="21456" spans="1:4" ht="13.5" customHeight="1" x14ac:dyDescent="0.25">
      <c r="A21456" s="51" t="s">
        <v>27453</v>
      </c>
      <c r="C21456" t="s">
        <v>27438</v>
      </c>
      <c r="D21456" s="3" t="s">
        <v>27454</v>
      </c>
    </row>
    <row r="21457" spans="1:4" ht="13.5" customHeight="1" x14ac:dyDescent="0.25">
      <c r="A21457" s="51" t="s">
        <v>27455</v>
      </c>
      <c r="C21457" t="s">
        <v>27438</v>
      </c>
      <c r="D21457" s="3" t="s">
        <v>27456</v>
      </c>
    </row>
    <row r="21458" spans="1:4" ht="13.5" customHeight="1" x14ac:dyDescent="0.25">
      <c r="A21458" s="51" t="s">
        <v>27457</v>
      </c>
      <c r="C21458" t="s">
        <v>27438</v>
      </c>
      <c r="D21458" s="3" t="s">
        <v>27458</v>
      </c>
    </row>
    <row r="21459" spans="1:4" ht="13.5" customHeight="1" x14ac:dyDescent="0.25">
      <c r="A21459" s="51" t="s">
        <v>27459</v>
      </c>
      <c r="C21459" t="s">
        <v>27438</v>
      </c>
      <c r="D21459" s="3" t="s">
        <v>27460</v>
      </c>
    </row>
    <row r="21460" spans="1:4" ht="13.5" customHeight="1" x14ac:dyDescent="0.25">
      <c r="A21460" s="51" t="s">
        <v>27461</v>
      </c>
      <c r="C21460" t="s">
        <v>27438</v>
      </c>
      <c r="D21460" s="3" t="s">
        <v>27462</v>
      </c>
    </row>
    <row r="21461" spans="1:4" ht="13.5" customHeight="1" x14ac:dyDescent="0.25">
      <c r="A21461" s="51" t="s">
        <v>27463</v>
      </c>
      <c r="C21461" t="s">
        <v>27438</v>
      </c>
      <c r="D21461" s="3" t="s">
        <v>27464</v>
      </c>
    </row>
    <row r="21462" spans="1:4" ht="13.5" customHeight="1" x14ac:dyDescent="0.25">
      <c r="A21462" s="51" t="s">
        <v>27465</v>
      </c>
      <c r="C21462" t="s">
        <v>27438</v>
      </c>
      <c r="D21462" s="3" t="s">
        <v>27466</v>
      </c>
    </row>
    <row r="21463" spans="1:4" ht="13.5" customHeight="1" x14ac:dyDescent="0.25">
      <c r="A21463" s="51" t="s">
        <v>27467</v>
      </c>
      <c r="C21463" t="s">
        <v>27438</v>
      </c>
      <c r="D21463" s="3" t="s">
        <v>27468</v>
      </c>
    </row>
    <row r="21464" spans="1:4" ht="13.5" customHeight="1" x14ac:dyDescent="0.25">
      <c r="A21464" s="51" t="s">
        <v>27469</v>
      </c>
      <c r="C21464" t="s">
        <v>27438</v>
      </c>
      <c r="D21464" s="3" t="s">
        <v>27470</v>
      </c>
    </row>
    <row r="21465" spans="1:4" ht="13.5" customHeight="1" x14ac:dyDescent="0.25">
      <c r="A21465" s="51" t="s">
        <v>27471</v>
      </c>
      <c r="C21465" t="s">
        <v>27438</v>
      </c>
      <c r="D21465" s="3" t="s">
        <v>27472</v>
      </c>
    </row>
    <row r="21466" spans="1:4" ht="13.5" customHeight="1" x14ac:dyDescent="0.25">
      <c r="A21466" s="51" t="s">
        <v>27473</v>
      </c>
      <c r="C21466" t="s">
        <v>27438</v>
      </c>
      <c r="D21466" s="3" t="s">
        <v>31200</v>
      </c>
    </row>
    <row r="21467" spans="1:4" ht="13.5" customHeight="1" x14ac:dyDescent="0.25">
      <c r="A21467" s="51" t="s">
        <v>27474</v>
      </c>
      <c r="C21467" t="s">
        <v>27438</v>
      </c>
      <c r="D21467" s="3" t="s">
        <v>27475</v>
      </c>
    </row>
    <row r="21468" spans="1:4" ht="13.5" customHeight="1" x14ac:dyDescent="0.25">
      <c r="A21468" s="51" t="s">
        <v>27476</v>
      </c>
      <c r="C21468" t="s">
        <v>27438</v>
      </c>
      <c r="D21468" s="3" t="s">
        <v>27477</v>
      </c>
    </row>
    <row r="21469" spans="1:4" ht="13.5" customHeight="1" x14ac:dyDescent="0.25">
      <c r="A21469" s="51" t="s">
        <v>27478</v>
      </c>
      <c r="B21469" s="3" t="s">
        <v>39</v>
      </c>
      <c r="C21469" t="s">
        <v>27479</v>
      </c>
      <c r="D21469" s="3" t="s">
        <v>50</v>
      </c>
    </row>
    <row r="21470" spans="1:4" ht="13.5" customHeight="1" x14ac:dyDescent="0.25">
      <c r="A21470" s="51" t="s">
        <v>27480</v>
      </c>
      <c r="C21470" t="s">
        <v>27479</v>
      </c>
      <c r="D21470" s="3" t="s">
        <v>43</v>
      </c>
    </row>
    <row r="21471" spans="1:4" ht="13.5" customHeight="1" x14ac:dyDescent="0.25">
      <c r="A21471" s="51" t="s">
        <v>27481</v>
      </c>
      <c r="C21471" t="s">
        <v>27479</v>
      </c>
      <c r="D21471" s="3" t="s">
        <v>45</v>
      </c>
    </row>
    <row r="21472" spans="1:4" ht="13.5" customHeight="1" x14ac:dyDescent="0.25">
      <c r="A21472" s="51" t="s">
        <v>27482</v>
      </c>
      <c r="C21472" t="s">
        <v>27438</v>
      </c>
      <c r="D21472" s="3" t="s">
        <v>27483</v>
      </c>
    </row>
    <row r="21473" spans="1:4" ht="13.5" customHeight="1" x14ac:dyDescent="0.25">
      <c r="A21473" s="51" t="s">
        <v>27484</v>
      </c>
      <c r="C21473" t="s">
        <v>27438</v>
      </c>
      <c r="D21473" s="3" t="s">
        <v>27485</v>
      </c>
    </row>
    <row r="21474" spans="1:4" ht="13.5" customHeight="1" x14ac:dyDescent="0.25">
      <c r="A21474" s="51" t="s">
        <v>27486</v>
      </c>
      <c r="C21474" t="s">
        <v>27438</v>
      </c>
      <c r="D21474" s="3" t="s">
        <v>27487</v>
      </c>
    </row>
    <row r="21475" spans="1:4" ht="13.5" customHeight="1" x14ac:dyDescent="0.25">
      <c r="A21475" s="51" t="s">
        <v>27488</v>
      </c>
      <c r="C21475" t="s">
        <v>27438</v>
      </c>
      <c r="D21475" s="3" t="s">
        <v>27485</v>
      </c>
    </row>
    <row r="21476" spans="1:4" ht="13.5" customHeight="1" x14ac:dyDescent="0.25">
      <c r="A21476" s="51" t="s">
        <v>27489</v>
      </c>
      <c r="C21476" t="s">
        <v>27438</v>
      </c>
      <c r="D21476" s="3" t="s">
        <v>27483</v>
      </c>
    </row>
    <row r="21477" spans="1:4" ht="13.5" customHeight="1" x14ac:dyDescent="0.25">
      <c r="A21477" s="51" t="s">
        <v>27490</v>
      </c>
      <c r="C21477" t="s">
        <v>27438</v>
      </c>
      <c r="D21477" s="3" t="s">
        <v>27485</v>
      </c>
    </row>
    <row r="21478" spans="1:4" ht="13.5" customHeight="1" x14ac:dyDescent="0.25">
      <c r="A21478" s="51" t="s">
        <v>27491</v>
      </c>
      <c r="C21478" t="s">
        <v>27438</v>
      </c>
      <c r="D21478" s="3" t="s">
        <v>27483</v>
      </c>
    </row>
    <row r="21479" spans="1:4" ht="13.5" customHeight="1" x14ac:dyDescent="0.25">
      <c r="A21479" s="51" t="s">
        <v>27492</v>
      </c>
      <c r="C21479" t="s">
        <v>27438</v>
      </c>
      <c r="D21479" s="3" t="s">
        <v>27483</v>
      </c>
    </row>
    <row r="21480" spans="1:4" ht="13.5" customHeight="1" x14ac:dyDescent="0.25">
      <c r="A21480" s="51" t="s">
        <v>27493</v>
      </c>
      <c r="C21480" t="s">
        <v>27438</v>
      </c>
      <c r="D21480" s="3" t="s">
        <v>27494</v>
      </c>
    </row>
    <row r="21481" spans="1:4" ht="13.5" customHeight="1" x14ac:dyDescent="0.25">
      <c r="A21481" s="51" t="s">
        <v>27495</v>
      </c>
      <c r="C21481" t="s">
        <v>27438</v>
      </c>
      <c r="D21481" s="3" t="s">
        <v>27494</v>
      </c>
    </row>
    <row r="21482" spans="1:4" ht="13.5" customHeight="1" x14ac:dyDescent="0.25">
      <c r="A21482" s="51" t="s">
        <v>27496</v>
      </c>
      <c r="C21482" t="s">
        <v>27438</v>
      </c>
      <c r="D21482" s="3" t="s">
        <v>27494</v>
      </c>
    </row>
    <row r="21483" spans="1:4" ht="13.5" customHeight="1" x14ac:dyDescent="0.25">
      <c r="A21483" s="51" t="s">
        <v>27497</v>
      </c>
      <c r="B21483" s="3" t="s">
        <v>39</v>
      </c>
      <c r="C21483" t="s">
        <v>27498</v>
      </c>
      <c r="D21483" s="3" t="s">
        <v>50</v>
      </c>
    </row>
    <row r="21484" spans="1:4" ht="13.5" customHeight="1" x14ac:dyDescent="0.25">
      <c r="A21484" s="51" t="s">
        <v>27499</v>
      </c>
      <c r="C21484" t="s">
        <v>27498</v>
      </c>
      <c r="D21484" s="3" t="s">
        <v>43</v>
      </c>
    </row>
    <row r="21485" spans="1:4" ht="13.5" customHeight="1" x14ac:dyDescent="0.25">
      <c r="A21485" s="51" t="s">
        <v>27500</v>
      </c>
      <c r="C21485" t="s">
        <v>27498</v>
      </c>
      <c r="D21485" s="3" t="s">
        <v>45</v>
      </c>
    </row>
    <row r="21486" spans="1:4" ht="13.5" customHeight="1" x14ac:dyDescent="0.25">
      <c r="A21486" s="51" t="s">
        <v>27501</v>
      </c>
      <c r="B21486" s="3" t="s">
        <v>39</v>
      </c>
      <c r="C21486" t="s">
        <v>27502</v>
      </c>
      <c r="D21486" s="3" t="s">
        <v>27503</v>
      </c>
    </row>
    <row r="21487" spans="1:4" ht="13.5" customHeight="1" x14ac:dyDescent="0.25">
      <c r="A21487" s="51" t="s">
        <v>27504</v>
      </c>
      <c r="C21487" t="s">
        <v>27502</v>
      </c>
      <c r="D21487" s="3" t="s">
        <v>43</v>
      </c>
    </row>
    <row r="21488" spans="1:4" ht="13.5" customHeight="1" x14ac:dyDescent="0.25">
      <c r="A21488" s="51" t="s">
        <v>27505</v>
      </c>
      <c r="C21488" t="s">
        <v>27502</v>
      </c>
      <c r="D21488" s="3" t="s">
        <v>45</v>
      </c>
    </row>
    <row r="21489" spans="1:5" ht="13.5" customHeight="1" x14ac:dyDescent="0.25">
      <c r="A21489" s="51" t="s">
        <v>27506</v>
      </c>
      <c r="C21489" t="s">
        <v>27507</v>
      </c>
      <c r="D21489" s="3" t="s">
        <v>27508</v>
      </c>
    </row>
    <row r="21490" spans="1:5" ht="13.5" customHeight="1" x14ac:dyDescent="0.25">
      <c r="A21490" s="51" t="s">
        <v>32888</v>
      </c>
      <c r="C21490" t="s">
        <v>27507</v>
      </c>
      <c r="D21490" s="3" t="s">
        <v>32216</v>
      </c>
      <c r="E21490" s="3" t="s">
        <v>126</v>
      </c>
    </row>
    <row r="21491" spans="1:5" ht="13.5" customHeight="1" x14ac:dyDescent="0.25">
      <c r="A21491" s="51" t="s">
        <v>31861</v>
      </c>
      <c r="C21491" t="s">
        <v>27507</v>
      </c>
      <c r="D21491" s="3" t="s">
        <v>31201</v>
      </c>
    </row>
    <row r="21492" spans="1:5" ht="13.5" customHeight="1" x14ac:dyDescent="0.25">
      <c r="A21492" s="51" t="s">
        <v>27509</v>
      </c>
      <c r="C21492" t="s">
        <v>27507</v>
      </c>
      <c r="D21492" s="3" t="s">
        <v>27510</v>
      </c>
    </row>
    <row r="21493" spans="1:5" ht="13.5" customHeight="1" x14ac:dyDescent="0.25">
      <c r="A21493" s="51" t="s">
        <v>27511</v>
      </c>
      <c r="C21493" t="s">
        <v>27507</v>
      </c>
      <c r="D21493" s="3" t="s">
        <v>27512</v>
      </c>
    </row>
    <row r="21494" spans="1:5" ht="13.5" customHeight="1" x14ac:dyDescent="0.25">
      <c r="A21494" s="51" t="s">
        <v>27513</v>
      </c>
      <c r="B21494" s="3" t="s">
        <v>39</v>
      </c>
      <c r="C21494" t="s">
        <v>27507</v>
      </c>
      <c r="D21494" s="3" t="s">
        <v>16707</v>
      </c>
    </row>
    <row r="21495" spans="1:5" ht="13.5" customHeight="1" x14ac:dyDescent="0.25">
      <c r="A21495" s="51" t="s">
        <v>32889</v>
      </c>
      <c r="C21495" t="s">
        <v>27507</v>
      </c>
      <c r="D21495" s="3" t="s">
        <v>43</v>
      </c>
    </row>
    <row r="21496" spans="1:5" ht="13.5" customHeight="1" x14ac:dyDescent="0.25">
      <c r="A21496" s="51" t="s">
        <v>32890</v>
      </c>
      <c r="C21496" t="s">
        <v>27507</v>
      </c>
      <c r="D21496" s="3" t="s">
        <v>45</v>
      </c>
    </row>
    <row r="21497" spans="1:5" ht="13.5" customHeight="1" x14ac:dyDescent="0.25">
      <c r="A21497" s="51" t="s">
        <v>30813</v>
      </c>
      <c r="C21497" t="s">
        <v>27507</v>
      </c>
      <c r="D21497" s="3" t="s">
        <v>30246</v>
      </c>
    </row>
    <row r="21498" spans="1:5" ht="13.5" customHeight="1" x14ac:dyDescent="0.25">
      <c r="A21498" s="51" t="s">
        <v>27514</v>
      </c>
      <c r="C21498" t="s">
        <v>27507</v>
      </c>
      <c r="D21498" s="3" t="s">
        <v>27515</v>
      </c>
    </row>
    <row r="21499" spans="1:5" ht="13.5" customHeight="1" x14ac:dyDescent="0.25">
      <c r="A21499" s="51" t="s">
        <v>27516</v>
      </c>
      <c r="B21499" s="3" t="s">
        <v>39</v>
      </c>
      <c r="C21499" t="s">
        <v>27517</v>
      </c>
      <c r="D21499" s="3" t="s">
        <v>2190</v>
      </c>
    </row>
    <row r="21500" spans="1:5" ht="13.5" customHeight="1" x14ac:dyDescent="0.25">
      <c r="A21500" s="51" t="s">
        <v>27518</v>
      </c>
      <c r="C21500" t="s">
        <v>27517</v>
      </c>
      <c r="D21500" s="3" t="s">
        <v>43</v>
      </c>
    </row>
    <row r="21501" spans="1:5" ht="13.5" customHeight="1" x14ac:dyDescent="0.25">
      <c r="A21501" s="51" t="s">
        <v>27519</v>
      </c>
      <c r="C21501" t="s">
        <v>27517</v>
      </c>
      <c r="D21501" s="3" t="s">
        <v>45</v>
      </c>
    </row>
    <row r="21502" spans="1:5" ht="13.5" customHeight="1" x14ac:dyDescent="0.25">
      <c r="A21502" s="51" t="s">
        <v>30814</v>
      </c>
      <c r="C21502" t="s">
        <v>30247</v>
      </c>
      <c r="D21502" s="3" t="s">
        <v>50</v>
      </c>
    </row>
    <row r="21503" spans="1:5" ht="13.5" customHeight="1" x14ac:dyDescent="0.25">
      <c r="A21503" s="51" t="s">
        <v>30815</v>
      </c>
      <c r="C21503" t="s">
        <v>30247</v>
      </c>
      <c r="D21503" s="3" t="s">
        <v>93</v>
      </c>
    </row>
    <row r="21504" spans="1:5" ht="13.5" customHeight="1" x14ac:dyDescent="0.25">
      <c r="A21504" s="51" t="s">
        <v>27520</v>
      </c>
      <c r="B21504" s="3" t="s">
        <v>39</v>
      </c>
      <c r="C21504" t="s">
        <v>27521</v>
      </c>
      <c r="D21504" s="3" t="s">
        <v>194</v>
      </c>
    </row>
    <row r="21505" spans="1:5" ht="13.5" customHeight="1" x14ac:dyDescent="0.25">
      <c r="A21505" s="51" t="s">
        <v>27522</v>
      </c>
      <c r="C21505" t="s">
        <v>27521</v>
      </c>
      <c r="D21505" s="3" t="s">
        <v>43</v>
      </c>
    </row>
    <row r="21506" spans="1:5" ht="13.5" customHeight="1" x14ac:dyDescent="0.25">
      <c r="A21506" s="51" t="s">
        <v>27523</v>
      </c>
      <c r="C21506" t="s">
        <v>27521</v>
      </c>
      <c r="D21506" s="3" t="s">
        <v>45</v>
      </c>
    </row>
    <row r="21507" spans="1:5" ht="13.5" customHeight="1" x14ac:dyDescent="0.25">
      <c r="A21507" s="51" t="s">
        <v>27524</v>
      </c>
      <c r="B21507" s="3" t="s">
        <v>39</v>
      </c>
      <c r="C21507" t="s">
        <v>27525</v>
      </c>
      <c r="D21507" s="3" t="s">
        <v>2190</v>
      </c>
    </row>
    <row r="21508" spans="1:5" ht="13.5" customHeight="1" x14ac:dyDescent="0.25">
      <c r="A21508" s="51" t="s">
        <v>27526</v>
      </c>
      <c r="C21508" t="s">
        <v>27525</v>
      </c>
      <c r="D21508" s="3" t="s">
        <v>43</v>
      </c>
    </row>
    <row r="21509" spans="1:5" ht="13.5" customHeight="1" x14ac:dyDescent="0.25">
      <c r="A21509" s="51" t="s">
        <v>27527</v>
      </c>
      <c r="C21509" t="s">
        <v>27525</v>
      </c>
      <c r="D21509" s="3" t="s">
        <v>45</v>
      </c>
    </row>
    <row r="21510" spans="1:5" ht="13.5" customHeight="1" x14ac:dyDescent="0.25">
      <c r="A21510" s="51" t="s">
        <v>27528</v>
      </c>
      <c r="B21510" s="3" t="s">
        <v>39</v>
      </c>
      <c r="C21510" t="s">
        <v>27529</v>
      </c>
      <c r="D21510" s="3" t="s">
        <v>50</v>
      </c>
    </row>
    <row r="21511" spans="1:5" ht="13.5" customHeight="1" x14ac:dyDescent="0.25">
      <c r="A21511" s="51" t="s">
        <v>27530</v>
      </c>
      <c r="C21511" t="s">
        <v>27529</v>
      </c>
      <c r="D21511" s="3" t="s">
        <v>43</v>
      </c>
    </row>
    <row r="21512" spans="1:5" ht="13.5" customHeight="1" x14ac:dyDescent="0.25">
      <c r="A21512" s="51" t="s">
        <v>27531</v>
      </c>
      <c r="C21512" t="s">
        <v>27529</v>
      </c>
      <c r="D21512" s="3" t="s">
        <v>45</v>
      </c>
    </row>
    <row r="21513" spans="1:5" ht="13.5" customHeight="1" x14ac:dyDescent="0.25">
      <c r="A21513" s="51" t="s">
        <v>27532</v>
      </c>
      <c r="B21513" s="3" t="s">
        <v>39</v>
      </c>
      <c r="C21513" t="s">
        <v>27533</v>
      </c>
      <c r="D21513" s="3" t="s">
        <v>50</v>
      </c>
    </row>
    <row r="21514" spans="1:5" ht="13.5" customHeight="1" x14ac:dyDescent="0.25">
      <c r="A21514" s="51" t="s">
        <v>27534</v>
      </c>
      <c r="C21514" t="s">
        <v>27533</v>
      </c>
      <c r="D21514" s="3" t="s">
        <v>43</v>
      </c>
    </row>
    <row r="21515" spans="1:5" ht="13.5" customHeight="1" x14ac:dyDescent="0.25">
      <c r="A21515" s="51" t="s">
        <v>27535</v>
      </c>
      <c r="C21515" t="s">
        <v>27533</v>
      </c>
      <c r="D21515" s="3" t="s">
        <v>45</v>
      </c>
    </row>
    <row r="21516" spans="1:5" ht="13.5" customHeight="1" x14ac:dyDescent="0.25">
      <c r="A21516" s="51" t="s">
        <v>27536</v>
      </c>
      <c r="B21516" s="3" t="s">
        <v>39</v>
      </c>
      <c r="C21516" t="s">
        <v>27537</v>
      </c>
      <c r="D21516" s="3" t="s">
        <v>27538</v>
      </c>
      <c r="E21516" s="3" t="s">
        <v>74</v>
      </c>
    </row>
    <row r="21517" spans="1:5" ht="13.5" customHeight="1" x14ac:dyDescent="0.25">
      <c r="A21517" s="51" t="s">
        <v>27539</v>
      </c>
      <c r="C21517" t="s">
        <v>27537</v>
      </c>
      <c r="D21517" s="3" t="s">
        <v>43</v>
      </c>
      <c r="E21517" s="3" t="s">
        <v>74</v>
      </c>
    </row>
    <row r="21518" spans="1:5" ht="13.5" customHeight="1" x14ac:dyDescent="0.25">
      <c r="A21518" s="51" t="s">
        <v>27540</v>
      </c>
      <c r="C21518" t="s">
        <v>27537</v>
      </c>
      <c r="D21518" s="3" t="s">
        <v>45</v>
      </c>
      <c r="E21518" s="3" t="s">
        <v>74</v>
      </c>
    </row>
    <row r="21519" spans="1:5" ht="13.5" customHeight="1" x14ac:dyDescent="0.25">
      <c r="A21519" s="51" t="s">
        <v>27541</v>
      </c>
      <c r="B21519" s="3" t="s">
        <v>39</v>
      </c>
      <c r="C21519" t="s">
        <v>27542</v>
      </c>
      <c r="D21519" s="3" t="s">
        <v>50</v>
      </c>
    </row>
    <row r="21520" spans="1:5" ht="13.5" customHeight="1" x14ac:dyDescent="0.25">
      <c r="A21520" s="51" t="s">
        <v>27543</v>
      </c>
      <c r="C21520" t="s">
        <v>27542</v>
      </c>
      <c r="D21520" s="3" t="s">
        <v>43</v>
      </c>
    </row>
    <row r="21521" spans="1:4" ht="13.5" customHeight="1" x14ac:dyDescent="0.25">
      <c r="A21521" s="51" t="s">
        <v>27544</v>
      </c>
      <c r="C21521" t="s">
        <v>27542</v>
      </c>
      <c r="D21521" s="3" t="s">
        <v>45</v>
      </c>
    </row>
    <row r="21522" spans="1:4" ht="13.5" customHeight="1" x14ac:dyDescent="0.25">
      <c r="A21522" s="51" t="s">
        <v>27545</v>
      </c>
      <c r="B21522" s="3" t="s">
        <v>39</v>
      </c>
      <c r="C21522" t="s">
        <v>27546</v>
      </c>
      <c r="D21522" s="3" t="s">
        <v>50</v>
      </c>
    </row>
    <row r="21523" spans="1:4" ht="13.5" customHeight="1" x14ac:dyDescent="0.25">
      <c r="A21523" s="51" t="s">
        <v>27547</v>
      </c>
      <c r="C21523" t="s">
        <v>27546</v>
      </c>
      <c r="D21523" s="3" t="s">
        <v>43</v>
      </c>
    </row>
    <row r="21524" spans="1:4" ht="13.5" customHeight="1" x14ac:dyDescent="0.25">
      <c r="A21524" s="51" t="s">
        <v>27548</v>
      </c>
      <c r="C21524" t="s">
        <v>27546</v>
      </c>
      <c r="D21524" s="3" t="s">
        <v>45</v>
      </c>
    </row>
    <row r="21525" spans="1:4" ht="13.5" customHeight="1" x14ac:dyDescent="0.25">
      <c r="A21525" s="51" t="s">
        <v>27549</v>
      </c>
      <c r="C21525" t="s">
        <v>27550</v>
      </c>
      <c r="D21525" s="3" t="s">
        <v>9503</v>
      </c>
    </row>
    <row r="21526" spans="1:4" ht="13.5" customHeight="1" x14ac:dyDescent="0.25">
      <c r="A21526" s="51" t="s">
        <v>27551</v>
      </c>
      <c r="B21526" s="3" t="s">
        <v>39</v>
      </c>
      <c r="C21526" t="s">
        <v>27550</v>
      </c>
      <c r="D21526" s="3" t="s">
        <v>50</v>
      </c>
    </row>
    <row r="21527" spans="1:4" ht="13.5" customHeight="1" x14ac:dyDescent="0.25">
      <c r="A21527" s="51" t="s">
        <v>27552</v>
      </c>
      <c r="C21527" t="s">
        <v>27550</v>
      </c>
      <c r="D21527" s="3" t="s">
        <v>43</v>
      </c>
    </row>
    <row r="21528" spans="1:4" ht="13.5" customHeight="1" x14ac:dyDescent="0.25">
      <c r="A21528" s="51" t="s">
        <v>27553</v>
      </c>
      <c r="C21528" t="s">
        <v>27550</v>
      </c>
      <c r="D21528" s="3" t="s">
        <v>45</v>
      </c>
    </row>
    <row r="21529" spans="1:4" ht="13.5" customHeight="1" x14ac:dyDescent="0.25">
      <c r="A21529" s="51" t="s">
        <v>27554</v>
      </c>
      <c r="C21529" t="s">
        <v>27555</v>
      </c>
      <c r="D21529" s="3" t="s">
        <v>50</v>
      </c>
    </row>
    <row r="21530" spans="1:4" ht="13.5" customHeight="1" x14ac:dyDescent="0.25">
      <c r="A21530" s="51" t="s">
        <v>27556</v>
      </c>
      <c r="C21530" t="s">
        <v>27557</v>
      </c>
      <c r="D21530" s="3" t="s">
        <v>2775</v>
      </c>
    </row>
    <row r="21531" spans="1:4" ht="13.5" customHeight="1" x14ac:dyDescent="0.25">
      <c r="A21531" s="51" t="s">
        <v>27558</v>
      </c>
      <c r="C21531" t="s">
        <v>27559</v>
      </c>
      <c r="D21531" s="3" t="s">
        <v>657</v>
      </c>
    </row>
    <row r="21532" spans="1:4" ht="13.5" customHeight="1" x14ac:dyDescent="0.25">
      <c r="A21532" s="51" t="s">
        <v>27560</v>
      </c>
      <c r="B21532" s="3" t="s">
        <v>39</v>
      </c>
      <c r="C21532" t="s">
        <v>27561</v>
      </c>
      <c r="D21532" s="3" t="s">
        <v>194</v>
      </c>
    </row>
    <row r="21533" spans="1:4" ht="13.5" customHeight="1" x14ac:dyDescent="0.25">
      <c r="A21533" s="51" t="s">
        <v>27562</v>
      </c>
      <c r="C21533" t="s">
        <v>27561</v>
      </c>
      <c r="D21533" s="3" t="s">
        <v>43</v>
      </c>
    </row>
    <row r="21534" spans="1:4" ht="13.5" customHeight="1" x14ac:dyDescent="0.25">
      <c r="A21534" s="51" t="s">
        <v>27563</v>
      </c>
      <c r="C21534" t="s">
        <v>27561</v>
      </c>
      <c r="D21534" s="3" t="s">
        <v>45</v>
      </c>
    </row>
    <row r="21535" spans="1:4" ht="13.5" customHeight="1" x14ac:dyDescent="0.25">
      <c r="A21535" s="51" t="s">
        <v>27564</v>
      </c>
      <c r="B21535" s="3" t="s">
        <v>39</v>
      </c>
      <c r="C21535" t="s">
        <v>27565</v>
      </c>
      <c r="D21535" s="3" t="s">
        <v>50</v>
      </c>
    </row>
    <row r="21536" spans="1:4" ht="13.5" customHeight="1" x14ac:dyDescent="0.25">
      <c r="A21536" s="51" t="s">
        <v>27566</v>
      </c>
      <c r="C21536" t="s">
        <v>27565</v>
      </c>
      <c r="D21536" s="3" t="s">
        <v>43</v>
      </c>
    </row>
    <row r="21537" spans="1:4" ht="13.5" customHeight="1" x14ac:dyDescent="0.25">
      <c r="A21537" s="51" t="s">
        <v>27567</v>
      </c>
      <c r="C21537" t="s">
        <v>27565</v>
      </c>
      <c r="D21537" s="3" t="s">
        <v>45</v>
      </c>
    </row>
    <row r="21538" spans="1:4" ht="13.5" customHeight="1" x14ac:dyDescent="0.25">
      <c r="A21538" s="51" t="s">
        <v>27568</v>
      </c>
      <c r="B21538" s="3" t="s">
        <v>39</v>
      </c>
      <c r="C21538" t="s">
        <v>27569</v>
      </c>
      <c r="D21538" s="3" t="s">
        <v>50</v>
      </c>
    </row>
    <row r="21539" spans="1:4" ht="13.5" customHeight="1" x14ac:dyDescent="0.25">
      <c r="A21539" s="51" t="s">
        <v>27570</v>
      </c>
      <c r="C21539" t="s">
        <v>27569</v>
      </c>
      <c r="D21539" s="3" t="s">
        <v>43</v>
      </c>
    </row>
    <row r="21540" spans="1:4" ht="13.5" customHeight="1" x14ac:dyDescent="0.25">
      <c r="A21540" s="51" t="s">
        <v>27571</v>
      </c>
      <c r="C21540" t="s">
        <v>27569</v>
      </c>
      <c r="D21540" s="3" t="s">
        <v>45</v>
      </c>
    </row>
    <row r="21541" spans="1:4" ht="13.5" customHeight="1" x14ac:dyDescent="0.25">
      <c r="A21541" s="51" t="s">
        <v>27572</v>
      </c>
      <c r="C21541" t="s">
        <v>27573</v>
      </c>
      <c r="D21541" s="3" t="s">
        <v>27574</v>
      </c>
    </row>
    <row r="21542" spans="1:4" ht="13.5" customHeight="1" x14ac:dyDescent="0.25">
      <c r="A21542" s="51" t="s">
        <v>27575</v>
      </c>
      <c r="C21542" t="s">
        <v>27573</v>
      </c>
      <c r="D21542" s="3" t="s">
        <v>27576</v>
      </c>
    </row>
    <row r="21543" spans="1:4" ht="13.5" customHeight="1" x14ac:dyDescent="0.25">
      <c r="A21543" s="51" t="s">
        <v>27577</v>
      </c>
      <c r="B21543" s="3" t="s">
        <v>39</v>
      </c>
      <c r="C21543" t="s">
        <v>27578</v>
      </c>
      <c r="D21543" s="3" t="s">
        <v>50</v>
      </c>
    </row>
    <row r="21544" spans="1:4" ht="13.5" customHeight="1" x14ac:dyDescent="0.25">
      <c r="A21544" s="51" t="s">
        <v>27579</v>
      </c>
      <c r="C21544" t="s">
        <v>27578</v>
      </c>
      <c r="D21544" s="3" t="s">
        <v>43</v>
      </c>
    </row>
    <row r="21545" spans="1:4" ht="13.5" customHeight="1" x14ac:dyDescent="0.25">
      <c r="A21545" s="51" t="s">
        <v>27580</v>
      </c>
      <c r="C21545" t="s">
        <v>27578</v>
      </c>
      <c r="D21545" s="3" t="s">
        <v>45</v>
      </c>
    </row>
    <row r="21546" spans="1:4" ht="13.5" customHeight="1" x14ac:dyDescent="0.25">
      <c r="A21546" s="51" t="s">
        <v>27581</v>
      </c>
      <c r="B21546" s="3" t="s">
        <v>39</v>
      </c>
      <c r="C21546" t="s">
        <v>27582</v>
      </c>
      <c r="D21546" s="3" t="s">
        <v>50</v>
      </c>
    </row>
    <row r="21547" spans="1:4" ht="13.5" customHeight="1" x14ac:dyDescent="0.25">
      <c r="A21547" s="51" t="s">
        <v>27583</v>
      </c>
      <c r="C21547" t="s">
        <v>27582</v>
      </c>
      <c r="D21547" s="3" t="s">
        <v>43</v>
      </c>
    </row>
    <row r="21548" spans="1:4" ht="13.5" customHeight="1" x14ac:dyDescent="0.25">
      <c r="A21548" s="51" t="s">
        <v>27584</v>
      </c>
      <c r="C21548" t="s">
        <v>27582</v>
      </c>
      <c r="D21548" s="3" t="s">
        <v>45</v>
      </c>
    </row>
    <row r="21549" spans="1:4" ht="13.5" customHeight="1" x14ac:dyDescent="0.25">
      <c r="A21549" s="51" t="s">
        <v>27585</v>
      </c>
      <c r="B21549" s="3" t="s">
        <v>39</v>
      </c>
      <c r="C21549" t="s">
        <v>27586</v>
      </c>
      <c r="D21549" s="3" t="s">
        <v>5382</v>
      </c>
    </row>
    <row r="21550" spans="1:4" ht="13.5" customHeight="1" x14ac:dyDescent="0.25">
      <c r="A21550" s="51" t="s">
        <v>27587</v>
      </c>
      <c r="C21550" t="s">
        <v>27586</v>
      </c>
      <c r="D21550" s="3" t="s">
        <v>43</v>
      </c>
    </row>
    <row r="21551" spans="1:4" ht="13.5" customHeight="1" x14ac:dyDescent="0.25">
      <c r="A21551" s="51" t="s">
        <v>27588</v>
      </c>
      <c r="C21551" t="s">
        <v>27586</v>
      </c>
      <c r="D21551" s="3" t="s">
        <v>45</v>
      </c>
    </row>
    <row r="21552" spans="1:4" ht="13.5" customHeight="1" x14ac:dyDescent="0.25">
      <c r="A21552" s="51" t="s">
        <v>27589</v>
      </c>
      <c r="C21552" t="s">
        <v>27590</v>
      </c>
      <c r="D21552" s="3" t="s">
        <v>27591</v>
      </c>
    </row>
    <row r="21553" spans="1:4" ht="13.5" customHeight="1" x14ac:dyDescent="0.25">
      <c r="A21553" s="51" t="s">
        <v>27592</v>
      </c>
      <c r="B21553" s="3" t="s">
        <v>39</v>
      </c>
      <c r="C21553" t="s">
        <v>27590</v>
      </c>
      <c r="D21553" s="3" t="s">
        <v>194</v>
      </c>
    </row>
    <row r="21554" spans="1:4" ht="13.5" customHeight="1" x14ac:dyDescent="0.25">
      <c r="A21554" s="51" t="s">
        <v>27593</v>
      </c>
      <c r="C21554" t="s">
        <v>27590</v>
      </c>
      <c r="D21554" s="3" t="s">
        <v>43</v>
      </c>
    </row>
    <row r="21555" spans="1:4" ht="13.5" customHeight="1" x14ac:dyDescent="0.25">
      <c r="A21555" s="51" t="s">
        <v>27594</v>
      </c>
      <c r="C21555" t="s">
        <v>27590</v>
      </c>
      <c r="D21555" s="3" t="s">
        <v>45</v>
      </c>
    </row>
    <row r="21556" spans="1:4" ht="13.5" customHeight="1" x14ac:dyDescent="0.25">
      <c r="A21556" s="51" t="s">
        <v>27595</v>
      </c>
      <c r="B21556" s="3" t="s">
        <v>39</v>
      </c>
      <c r="C21556" t="s">
        <v>27590</v>
      </c>
      <c r="D21556" s="3" t="s">
        <v>7877</v>
      </c>
    </row>
    <row r="21557" spans="1:4" ht="13.5" customHeight="1" x14ac:dyDescent="0.25">
      <c r="A21557" s="51" t="s">
        <v>27596</v>
      </c>
      <c r="C21557" t="s">
        <v>27590</v>
      </c>
      <c r="D21557" s="3" t="s">
        <v>43</v>
      </c>
    </row>
    <row r="21558" spans="1:4" ht="13.5" customHeight="1" x14ac:dyDescent="0.25">
      <c r="A21558" s="51" t="s">
        <v>27597</v>
      </c>
      <c r="C21558" t="s">
        <v>27590</v>
      </c>
      <c r="D21558" s="3" t="s">
        <v>45</v>
      </c>
    </row>
    <row r="21559" spans="1:4" ht="13.5" customHeight="1" x14ac:dyDescent="0.25">
      <c r="A21559" s="51" t="s">
        <v>27598</v>
      </c>
      <c r="C21559" t="s">
        <v>27599</v>
      </c>
      <c r="D21559" s="3" t="s">
        <v>50</v>
      </c>
    </row>
    <row r="21560" spans="1:4" ht="13.5" customHeight="1" x14ac:dyDescent="0.25">
      <c r="A21560" s="51" t="s">
        <v>27600</v>
      </c>
      <c r="B21560" s="3" t="s">
        <v>39</v>
      </c>
      <c r="C21560" t="s">
        <v>27601</v>
      </c>
      <c r="D21560" s="3" t="s">
        <v>2190</v>
      </c>
    </row>
    <row r="21561" spans="1:4" ht="13.5" customHeight="1" x14ac:dyDescent="0.25">
      <c r="A21561" s="51" t="s">
        <v>27602</v>
      </c>
      <c r="C21561" t="s">
        <v>27601</v>
      </c>
      <c r="D21561" s="3" t="s">
        <v>43</v>
      </c>
    </row>
    <row r="21562" spans="1:4" ht="13.5" customHeight="1" x14ac:dyDescent="0.25">
      <c r="A21562" s="51" t="s">
        <v>27603</v>
      </c>
      <c r="C21562" t="s">
        <v>27601</v>
      </c>
      <c r="D21562" s="3" t="s">
        <v>45</v>
      </c>
    </row>
    <row r="21563" spans="1:4" ht="13.5" customHeight="1" x14ac:dyDescent="0.25">
      <c r="A21563" s="51" t="s">
        <v>27605</v>
      </c>
      <c r="C21563" t="s">
        <v>27604</v>
      </c>
      <c r="D21563" s="3" t="s">
        <v>27606</v>
      </c>
    </row>
    <row r="21564" spans="1:4" ht="13.5" customHeight="1" x14ac:dyDescent="0.25">
      <c r="A21564" s="51" t="s">
        <v>27607</v>
      </c>
      <c r="C21564" t="s">
        <v>27604</v>
      </c>
      <c r="D21564" s="3" t="s">
        <v>27608</v>
      </c>
    </row>
    <row r="21565" spans="1:4" ht="13.5" customHeight="1" x14ac:dyDescent="0.25">
      <c r="A21565" s="51" t="s">
        <v>27609</v>
      </c>
      <c r="B21565" s="3" t="s">
        <v>39</v>
      </c>
      <c r="C21565" t="s">
        <v>27604</v>
      </c>
      <c r="D21565" s="3" t="s">
        <v>27610</v>
      </c>
    </row>
    <row r="21566" spans="1:4" ht="13.5" customHeight="1" x14ac:dyDescent="0.25">
      <c r="A21566" s="51" t="s">
        <v>27611</v>
      </c>
      <c r="C21566" t="s">
        <v>27604</v>
      </c>
      <c r="D21566" s="3" t="s">
        <v>43</v>
      </c>
    </row>
    <row r="21567" spans="1:4" ht="13.5" customHeight="1" x14ac:dyDescent="0.25">
      <c r="A21567" s="51" t="s">
        <v>27612</v>
      </c>
      <c r="C21567" t="s">
        <v>27604</v>
      </c>
      <c r="D21567" s="3" t="s">
        <v>45</v>
      </c>
    </row>
    <row r="21568" spans="1:4" ht="13.5" customHeight="1" x14ac:dyDescent="0.25">
      <c r="A21568" s="51" t="s">
        <v>27613</v>
      </c>
      <c r="C21568" t="s">
        <v>27604</v>
      </c>
      <c r="D21568" s="3" t="s">
        <v>27614</v>
      </c>
    </row>
    <row r="21569" spans="1:5" ht="13.5" customHeight="1" x14ac:dyDescent="0.25">
      <c r="A21569" s="51" t="s">
        <v>27615</v>
      </c>
      <c r="C21569" t="s">
        <v>27604</v>
      </c>
      <c r="D21569" s="3" t="s">
        <v>27616</v>
      </c>
    </row>
    <row r="21570" spans="1:5" ht="13.5" customHeight="1" x14ac:dyDescent="0.25">
      <c r="A21570" s="51" t="s">
        <v>27617</v>
      </c>
      <c r="C21570" t="s">
        <v>27604</v>
      </c>
      <c r="D21570" s="3" t="s">
        <v>27618</v>
      </c>
    </row>
    <row r="21571" spans="1:5" ht="13.5" customHeight="1" x14ac:dyDescent="0.25">
      <c r="A21571" s="51" t="s">
        <v>27619</v>
      </c>
      <c r="B21571" s="3" t="s">
        <v>39</v>
      </c>
      <c r="C21571" t="s">
        <v>27620</v>
      </c>
      <c r="D21571" s="3" t="s">
        <v>50</v>
      </c>
    </row>
    <row r="21572" spans="1:5" ht="13.5" customHeight="1" x14ac:dyDescent="0.25">
      <c r="A21572" s="51" t="s">
        <v>27621</v>
      </c>
      <c r="C21572" t="s">
        <v>27620</v>
      </c>
      <c r="D21572" s="3" t="s">
        <v>43</v>
      </c>
    </row>
    <row r="21573" spans="1:5" ht="13.5" customHeight="1" x14ac:dyDescent="0.25">
      <c r="A21573" s="51" t="s">
        <v>27622</v>
      </c>
      <c r="C21573" t="s">
        <v>27620</v>
      </c>
      <c r="D21573" s="3" t="s">
        <v>45</v>
      </c>
    </row>
    <row r="21574" spans="1:5" ht="13.5" customHeight="1" x14ac:dyDescent="0.25">
      <c r="A21574" s="51" t="s">
        <v>27623</v>
      </c>
      <c r="B21574" s="3" t="s">
        <v>39</v>
      </c>
      <c r="C21574" t="s">
        <v>27624</v>
      </c>
      <c r="D21574" s="3" t="s">
        <v>7366</v>
      </c>
    </row>
    <row r="21575" spans="1:5" ht="13.5" customHeight="1" x14ac:dyDescent="0.25">
      <c r="A21575" s="51" t="s">
        <v>27625</v>
      </c>
      <c r="C21575" t="s">
        <v>27624</v>
      </c>
      <c r="D21575" s="3" t="s">
        <v>43</v>
      </c>
    </row>
    <row r="21576" spans="1:5" ht="13.5" customHeight="1" x14ac:dyDescent="0.25">
      <c r="A21576" s="51" t="s">
        <v>27626</v>
      </c>
      <c r="C21576" t="s">
        <v>27624</v>
      </c>
      <c r="D21576" s="3" t="s">
        <v>45</v>
      </c>
    </row>
    <row r="21577" spans="1:5" ht="13.5" customHeight="1" x14ac:dyDescent="0.25">
      <c r="A21577" s="51" t="s">
        <v>27627</v>
      </c>
      <c r="C21577" t="s">
        <v>27628</v>
      </c>
      <c r="D21577" s="3" t="s">
        <v>50</v>
      </c>
    </row>
    <row r="21578" spans="1:5" ht="13.5" customHeight="1" x14ac:dyDescent="0.25">
      <c r="A21578" s="51" t="s">
        <v>27629</v>
      </c>
      <c r="B21578" s="3" t="s">
        <v>39</v>
      </c>
      <c r="C21578" t="s">
        <v>27630</v>
      </c>
      <c r="D21578" s="3" t="s">
        <v>50</v>
      </c>
    </row>
    <row r="21579" spans="1:5" ht="13.5" customHeight="1" x14ac:dyDescent="0.25">
      <c r="A21579" s="51" t="s">
        <v>27631</v>
      </c>
      <c r="C21579" t="s">
        <v>27630</v>
      </c>
      <c r="D21579" s="3" t="s">
        <v>43</v>
      </c>
    </row>
    <row r="21580" spans="1:5" ht="13.5" customHeight="1" x14ac:dyDescent="0.25">
      <c r="A21580" s="51" t="s">
        <v>27632</v>
      </c>
      <c r="C21580" t="s">
        <v>27630</v>
      </c>
      <c r="D21580" s="3" t="s">
        <v>45</v>
      </c>
    </row>
    <row r="21581" spans="1:5" ht="13.5" customHeight="1" x14ac:dyDescent="0.25">
      <c r="A21581" s="51" t="s">
        <v>27633</v>
      </c>
      <c r="C21581" t="s">
        <v>27634</v>
      </c>
      <c r="D21581" s="3" t="s">
        <v>50</v>
      </c>
      <c r="E21581" s="3" t="s">
        <v>74</v>
      </c>
    </row>
    <row r="21582" spans="1:5" ht="13.5" customHeight="1" x14ac:dyDescent="0.25">
      <c r="A21582" s="51" t="s">
        <v>27635</v>
      </c>
      <c r="B21582" s="3" t="s">
        <v>39</v>
      </c>
      <c r="C21582" t="s">
        <v>27636</v>
      </c>
      <c r="D21582" s="3" t="s">
        <v>2190</v>
      </c>
    </row>
    <row r="21583" spans="1:5" ht="13.5" customHeight="1" x14ac:dyDescent="0.25">
      <c r="A21583" s="51" t="s">
        <v>27637</v>
      </c>
      <c r="C21583" t="s">
        <v>27636</v>
      </c>
      <c r="D21583" s="3" t="s">
        <v>43</v>
      </c>
    </row>
    <row r="21584" spans="1:5" ht="13.5" customHeight="1" x14ac:dyDescent="0.25">
      <c r="A21584" s="51" t="s">
        <v>27638</v>
      </c>
      <c r="C21584" t="s">
        <v>27636</v>
      </c>
      <c r="D21584" s="3" t="s">
        <v>45</v>
      </c>
    </row>
    <row r="21585" spans="1:4" ht="13.5" customHeight="1" x14ac:dyDescent="0.25">
      <c r="A21585" s="51" t="s">
        <v>27639</v>
      </c>
      <c r="B21585" s="3" t="s">
        <v>39</v>
      </c>
      <c r="C21585" t="s">
        <v>27640</v>
      </c>
      <c r="D21585" s="3" t="s">
        <v>50</v>
      </c>
    </row>
    <row r="21586" spans="1:4" ht="13.5" customHeight="1" x14ac:dyDescent="0.25">
      <c r="A21586" s="51" t="s">
        <v>27641</v>
      </c>
      <c r="C21586" t="s">
        <v>27640</v>
      </c>
      <c r="D21586" s="3" t="s">
        <v>43</v>
      </c>
    </row>
    <row r="21587" spans="1:4" ht="13.5" customHeight="1" x14ac:dyDescent="0.25">
      <c r="A21587" s="51" t="s">
        <v>27642</v>
      </c>
      <c r="C21587" t="s">
        <v>27640</v>
      </c>
      <c r="D21587" s="3" t="s">
        <v>45</v>
      </c>
    </row>
    <row r="21588" spans="1:4" ht="13.5" customHeight="1" x14ac:dyDescent="0.25">
      <c r="A21588" s="51" t="s">
        <v>27643</v>
      </c>
      <c r="B21588" s="3" t="s">
        <v>39</v>
      </c>
      <c r="C21588" t="s">
        <v>27644</v>
      </c>
      <c r="D21588" s="3" t="s">
        <v>50</v>
      </c>
    </row>
    <row r="21589" spans="1:4" ht="13.5" customHeight="1" x14ac:dyDescent="0.25">
      <c r="A21589" s="51" t="s">
        <v>27645</v>
      </c>
      <c r="C21589" t="s">
        <v>27644</v>
      </c>
      <c r="D21589" s="3" t="s">
        <v>43</v>
      </c>
    </row>
    <row r="21590" spans="1:4" ht="13.5" customHeight="1" x14ac:dyDescent="0.25">
      <c r="A21590" s="51" t="s">
        <v>27646</v>
      </c>
      <c r="C21590" t="s">
        <v>27644</v>
      </c>
      <c r="D21590" s="3" t="s">
        <v>45</v>
      </c>
    </row>
    <row r="21591" spans="1:4" ht="13.5" customHeight="1" x14ac:dyDescent="0.25">
      <c r="A21591" s="51" t="s">
        <v>27647</v>
      </c>
      <c r="C21591" t="s">
        <v>27648</v>
      </c>
      <c r="D21591" s="3" t="s">
        <v>50</v>
      </c>
    </row>
    <row r="21592" spans="1:4" ht="13.5" customHeight="1" x14ac:dyDescent="0.25">
      <c r="A21592" s="51" t="s">
        <v>27649</v>
      </c>
      <c r="B21592" s="3" t="s">
        <v>39</v>
      </c>
      <c r="C21592" t="s">
        <v>27650</v>
      </c>
      <c r="D21592" s="3" t="s">
        <v>50</v>
      </c>
    </row>
    <row r="21593" spans="1:4" ht="13.5" customHeight="1" x14ac:dyDescent="0.25">
      <c r="A21593" s="51" t="s">
        <v>27651</v>
      </c>
      <c r="C21593" t="s">
        <v>27650</v>
      </c>
      <c r="D21593" s="3" t="s">
        <v>43</v>
      </c>
    </row>
    <row r="21594" spans="1:4" ht="13.5" customHeight="1" x14ac:dyDescent="0.25">
      <c r="A21594" s="51" t="s">
        <v>27652</v>
      </c>
      <c r="C21594" t="s">
        <v>27650</v>
      </c>
      <c r="D21594" s="3" t="s">
        <v>45</v>
      </c>
    </row>
    <row r="21595" spans="1:4" ht="13.5" customHeight="1" x14ac:dyDescent="0.25">
      <c r="A21595" s="51" t="s">
        <v>27653</v>
      </c>
      <c r="B21595" s="3" t="s">
        <v>39</v>
      </c>
      <c r="C21595" t="s">
        <v>27654</v>
      </c>
      <c r="D21595" s="3" t="s">
        <v>50</v>
      </c>
    </row>
    <row r="21596" spans="1:4" ht="13.5" customHeight="1" x14ac:dyDescent="0.25">
      <c r="A21596" s="51" t="s">
        <v>27655</v>
      </c>
      <c r="C21596" t="s">
        <v>27654</v>
      </c>
      <c r="D21596" s="3" t="s">
        <v>43</v>
      </c>
    </row>
    <row r="21597" spans="1:4" ht="13.5" customHeight="1" x14ac:dyDescent="0.25">
      <c r="A21597" s="51" t="s">
        <v>27656</v>
      </c>
      <c r="C21597" t="s">
        <v>27654</v>
      </c>
      <c r="D21597" s="3" t="s">
        <v>45</v>
      </c>
    </row>
    <row r="21598" spans="1:4" ht="13.5" customHeight="1" x14ac:dyDescent="0.25">
      <c r="A21598" s="51" t="s">
        <v>27657</v>
      </c>
      <c r="C21598" t="s">
        <v>27658</v>
      </c>
      <c r="D21598" s="3" t="s">
        <v>50</v>
      </c>
    </row>
    <row r="21599" spans="1:4" ht="13.5" customHeight="1" x14ac:dyDescent="0.25">
      <c r="A21599" s="51" t="s">
        <v>27659</v>
      </c>
      <c r="C21599" t="s">
        <v>27660</v>
      </c>
      <c r="D21599" s="3" t="s">
        <v>194</v>
      </c>
    </row>
    <row r="21600" spans="1:4" ht="13.5" customHeight="1" x14ac:dyDescent="0.25">
      <c r="A21600" s="51" t="s">
        <v>27661</v>
      </c>
      <c r="C21600" t="s">
        <v>27660</v>
      </c>
      <c r="D21600" s="3" t="s">
        <v>424</v>
      </c>
    </row>
    <row r="21601" spans="1:4" ht="13.5" customHeight="1" x14ac:dyDescent="0.25">
      <c r="A21601" s="51" t="s">
        <v>27662</v>
      </c>
      <c r="B21601" s="3" t="s">
        <v>39</v>
      </c>
      <c r="C21601" t="s">
        <v>31202</v>
      </c>
      <c r="D21601" s="3" t="s">
        <v>50</v>
      </c>
    </row>
    <row r="21602" spans="1:4" ht="13.5" customHeight="1" x14ac:dyDescent="0.25">
      <c r="A21602" s="51" t="s">
        <v>27663</v>
      </c>
      <c r="C21602" t="s">
        <v>31202</v>
      </c>
      <c r="D21602" s="3" t="s">
        <v>43</v>
      </c>
    </row>
    <row r="21603" spans="1:4" ht="13.5" customHeight="1" x14ac:dyDescent="0.25">
      <c r="A21603" s="51" t="s">
        <v>27664</v>
      </c>
      <c r="C21603" t="s">
        <v>31202</v>
      </c>
      <c r="D21603" s="3" t="s">
        <v>45</v>
      </c>
    </row>
    <row r="21604" spans="1:4" ht="13.5" customHeight="1" x14ac:dyDescent="0.25">
      <c r="A21604" s="51" t="s">
        <v>27665</v>
      </c>
      <c r="B21604" s="3" t="s">
        <v>39</v>
      </c>
      <c r="C21604" t="s">
        <v>27666</v>
      </c>
      <c r="D21604" s="3" t="s">
        <v>7366</v>
      </c>
    </row>
    <row r="21605" spans="1:4" ht="13.5" customHeight="1" x14ac:dyDescent="0.25">
      <c r="A21605" s="51" t="s">
        <v>27667</v>
      </c>
      <c r="C21605" t="s">
        <v>27666</v>
      </c>
      <c r="D21605" s="3" t="s">
        <v>43</v>
      </c>
    </row>
    <row r="21606" spans="1:4" ht="13.5" customHeight="1" x14ac:dyDescent="0.25">
      <c r="A21606" s="51" t="s">
        <v>27668</v>
      </c>
      <c r="C21606" t="s">
        <v>27666</v>
      </c>
      <c r="D21606" s="3" t="s">
        <v>45</v>
      </c>
    </row>
    <row r="21607" spans="1:4" ht="13.5" customHeight="1" x14ac:dyDescent="0.25">
      <c r="A21607" s="51" t="s">
        <v>27669</v>
      </c>
      <c r="B21607" s="3" t="s">
        <v>39</v>
      </c>
      <c r="C21607" t="s">
        <v>27670</v>
      </c>
      <c r="D21607" s="3" t="s">
        <v>50</v>
      </c>
    </row>
    <row r="21608" spans="1:4" ht="13.5" customHeight="1" x14ac:dyDescent="0.25">
      <c r="A21608" s="51" t="s">
        <v>27671</v>
      </c>
      <c r="C21608" t="s">
        <v>27670</v>
      </c>
      <c r="D21608" s="3" t="s">
        <v>43</v>
      </c>
    </row>
    <row r="21609" spans="1:4" ht="13.5" customHeight="1" x14ac:dyDescent="0.25">
      <c r="A21609" s="51" t="s">
        <v>27672</v>
      </c>
      <c r="C21609" t="s">
        <v>27670</v>
      </c>
      <c r="D21609" s="3" t="s">
        <v>45</v>
      </c>
    </row>
    <row r="21610" spans="1:4" ht="13.5" customHeight="1" x14ac:dyDescent="0.25">
      <c r="A21610" s="51" t="s">
        <v>27673</v>
      </c>
      <c r="B21610" s="3" t="s">
        <v>39</v>
      </c>
      <c r="C21610" t="s">
        <v>27674</v>
      </c>
      <c r="D21610" s="3" t="s">
        <v>5646</v>
      </c>
    </row>
    <row r="21611" spans="1:4" ht="13.5" customHeight="1" x14ac:dyDescent="0.25">
      <c r="A21611" s="51" t="s">
        <v>27675</v>
      </c>
      <c r="C21611" t="s">
        <v>27674</v>
      </c>
      <c r="D21611" s="3" t="s">
        <v>43</v>
      </c>
    </row>
    <row r="21612" spans="1:4" ht="13.5" customHeight="1" x14ac:dyDescent="0.25">
      <c r="A21612" s="51" t="s">
        <v>27676</v>
      </c>
      <c r="C21612" t="s">
        <v>27674</v>
      </c>
      <c r="D21612" s="3" t="s">
        <v>45</v>
      </c>
    </row>
    <row r="21613" spans="1:4" ht="13.5" customHeight="1" x14ac:dyDescent="0.25">
      <c r="A21613" s="51" t="s">
        <v>27677</v>
      </c>
      <c r="B21613" s="3" t="s">
        <v>39</v>
      </c>
      <c r="C21613" t="s">
        <v>27678</v>
      </c>
      <c r="D21613" s="3" t="s">
        <v>50</v>
      </c>
    </row>
    <row r="21614" spans="1:4" ht="13.5" customHeight="1" x14ac:dyDescent="0.25">
      <c r="A21614" s="51" t="s">
        <v>27679</v>
      </c>
      <c r="C21614" t="s">
        <v>27678</v>
      </c>
      <c r="D21614" s="3" t="s">
        <v>43</v>
      </c>
    </row>
    <row r="21615" spans="1:4" ht="13.5" customHeight="1" x14ac:dyDescent="0.25">
      <c r="A21615" s="51" t="s">
        <v>27680</v>
      </c>
      <c r="C21615" t="s">
        <v>27678</v>
      </c>
      <c r="D21615" s="3" t="s">
        <v>45</v>
      </c>
    </row>
    <row r="21616" spans="1:4" ht="13.5" customHeight="1" x14ac:dyDescent="0.25">
      <c r="A21616" s="51" t="s">
        <v>27681</v>
      </c>
      <c r="B21616" s="3" t="s">
        <v>39</v>
      </c>
      <c r="C21616" t="s">
        <v>27682</v>
      </c>
      <c r="D21616" s="3" t="s">
        <v>50</v>
      </c>
    </row>
    <row r="21617" spans="1:4" ht="13.5" customHeight="1" x14ac:dyDescent="0.25">
      <c r="A21617" s="51" t="s">
        <v>27683</v>
      </c>
      <c r="C21617" t="s">
        <v>27682</v>
      </c>
      <c r="D21617" s="3" t="s">
        <v>43</v>
      </c>
    </row>
    <row r="21618" spans="1:4" ht="13.5" customHeight="1" x14ac:dyDescent="0.25">
      <c r="A21618" s="51" t="s">
        <v>27684</v>
      </c>
      <c r="C21618" t="s">
        <v>27682</v>
      </c>
      <c r="D21618" s="3" t="s">
        <v>45</v>
      </c>
    </row>
    <row r="21619" spans="1:4" ht="13.5" customHeight="1" x14ac:dyDescent="0.25">
      <c r="A21619" s="51" t="s">
        <v>27685</v>
      </c>
      <c r="B21619" s="3" t="s">
        <v>39</v>
      </c>
      <c r="C21619" t="s">
        <v>27686</v>
      </c>
      <c r="D21619" s="3" t="s">
        <v>50</v>
      </c>
    </row>
    <row r="21620" spans="1:4" ht="13.5" customHeight="1" x14ac:dyDescent="0.25">
      <c r="A21620" s="51" t="s">
        <v>27687</v>
      </c>
      <c r="C21620" t="s">
        <v>27686</v>
      </c>
      <c r="D21620" s="3" t="s">
        <v>43</v>
      </c>
    </row>
    <row r="21621" spans="1:4" ht="13.5" customHeight="1" x14ac:dyDescent="0.25">
      <c r="A21621" s="51" t="s">
        <v>27688</v>
      </c>
      <c r="C21621" t="s">
        <v>27686</v>
      </c>
      <c r="D21621" s="3" t="s">
        <v>45</v>
      </c>
    </row>
    <row r="21622" spans="1:4" ht="13.5" customHeight="1" x14ac:dyDescent="0.25">
      <c r="A21622" s="51" t="s">
        <v>27689</v>
      </c>
      <c r="B21622" s="3" t="s">
        <v>39</v>
      </c>
      <c r="C21622" t="s">
        <v>27690</v>
      </c>
      <c r="D21622" s="3" t="s">
        <v>13584</v>
      </c>
    </row>
    <row r="21623" spans="1:4" ht="13.5" customHeight="1" x14ac:dyDescent="0.25">
      <c r="A21623" s="51" t="s">
        <v>27691</v>
      </c>
      <c r="C21623" t="s">
        <v>27690</v>
      </c>
      <c r="D21623" s="3" t="s">
        <v>43</v>
      </c>
    </row>
    <row r="21624" spans="1:4" ht="13.5" customHeight="1" x14ac:dyDescent="0.25">
      <c r="A21624" s="51" t="s">
        <v>27692</v>
      </c>
      <c r="C21624" t="s">
        <v>27690</v>
      </c>
      <c r="D21624" s="3" t="s">
        <v>45</v>
      </c>
    </row>
    <row r="21625" spans="1:4" ht="13.5" customHeight="1" x14ac:dyDescent="0.25">
      <c r="A21625" s="51" t="s">
        <v>27693</v>
      </c>
      <c r="B21625" s="3" t="s">
        <v>39</v>
      </c>
      <c r="C21625" t="s">
        <v>27694</v>
      </c>
      <c r="D21625" s="3" t="s">
        <v>50</v>
      </c>
    </row>
    <row r="21626" spans="1:4" ht="13.5" customHeight="1" x14ac:dyDescent="0.25">
      <c r="A21626" s="51" t="s">
        <v>27695</v>
      </c>
      <c r="C21626" t="s">
        <v>27694</v>
      </c>
      <c r="D21626" s="3" t="s">
        <v>43</v>
      </c>
    </row>
    <row r="21627" spans="1:4" ht="13.5" customHeight="1" x14ac:dyDescent="0.25">
      <c r="A21627" s="51" t="s">
        <v>27696</v>
      </c>
      <c r="C21627" t="s">
        <v>27694</v>
      </c>
      <c r="D21627" s="3" t="s">
        <v>45</v>
      </c>
    </row>
    <row r="21628" spans="1:4" ht="13.5" customHeight="1" x14ac:dyDescent="0.25">
      <c r="A21628" s="51" t="s">
        <v>27697</v>
      </c>
      <c r="B21628" s="3" t="s">
        <v>39</v>
      </c>
      <c r="C21628" t="s">
        <v>27698</v>
      </c>
      <c r="D21628" s="3" t="s">
        <v>27699</v>
      </c>
    </row>
    <row r="21629" spans="1:4" ht="13.5" customHeight="1" x14ac:dyDescent="0.25">
      <c r="A21629" s="51" t="s">
        <v>27700</v>
      </c>
      <c r="C21629" t="s">
        <v>27698</v>
      </c>
      <c r="D21629" s="3" t="s">
        <v>43</v>
      </c>
    </row>
    <row r="21630" spans="1:4" ht="13.5" customHeight="1" x14ac:dyDescent="0.25">
      <c r="A21630" s="51" t="s">
        <v>27701</v>
      </c>
      <c r="C21630" t="s">
        <v>27698</v>
      </c>
      <c r="D21630" s="3" t="s">
        <v>45</v>
      </c>
    </row>
    <row r="21631" spans="1:4" ht="13.5" customHeight="1" x14ac:dyDescent="0.25">
      <c r="A21631" s="51" t="s">
        <v>27702</v>
      </c>
      <c r="B21631" s="3" t="s">
        <v>39</v>
      </c>
      <c r="C21631" t="s">
        <v>27698</v>
      </c>
      <c r="D21631" s="3" t="s">
        <v>27703</v>
      </c>
    </row>
    <row r="21632" spans="1:4" ht="13.5" customHeight="1" x14ac:dyDescent="0.25">
      <c r="A21632" s="51" t="s">
        <v>27704</v>
      </c>
      <c r="C21632" t="s">
        <v>27698</v>
      </c>
      <c r="D21632" s="3" t="s">
        <v>43</v>
      </c>
    </row>
    <row r="21633" spans="1:4" ht="13.5" customHeight="1" x14ac:dyDescent="0.25">
      <c r="A21633" s="51" t="s">
        <v>27705</v>
      </c>
      <c r="C21633" t="s">
        <v>27698</v>
      </c>
      <c r="D21633" s="3" t="s">
        <v>45</v>
      </c>
    </row>
    <row r="21634" spans="1:4" ht="13.5" customHeight="1" x14ac:dyDescent="0.25">
      <c r="A21634" s="51" t="s">
        <v>27706</v>
      </c>
      <c r="C21634" t="s">
        <v>27707</v>
      </c>
      <c r="D21634" s="3" t="s">
        <v>50</v>
      </c>
    </row>
    <row r="21635" spans="1:4" ht="13.5" customHeight="1" x14ac:dyDescent="0.25">
      <c r="A21635" s="51" t="s">
        <v>27708</v>
      </c>
      <c r="C21635" t="s">
        <v>27709</v>
      </c>
      <c r="D21635" s="3" t="s">
        <v>50</v>
      </c>
    </row>
    <row r="21636" spans="1:4" ht="13.5" customHeight="1" x14ac:dyDescent="0.25">
      <c r="A21636" s="51" t="s">
        <v>27710</v>
      </c>
      <c r="B21636" s="3" t="s">
        <v>39</v>
      </c>
      <c r="C21636" t="s">
        <v>27711</v>
      </c>
      <c r="D21636" s="3" t="s">
        <v>50</v>
      </c>
    </row>
    <row r="21637" spans="1:4" ht="13.5" customHeight="1" x14ac:dyDescent="0.25">
      <c r="A21637" s="51" t="s">
        <v>27712</v>
      </c>
      <c r="C21637" t="s">
        <v>27711</v>
      </c>
      <c r="D21637" s="3" t="s">
        <v>43</v>
      </c>
    </row>
    <row r="21638" spans="1:4" ht="13.5" customHeight="1" x14ac:dyDescent="0.25">
      <c r="A21638" s="51" t="s">
        <v>27713</v>
      </c>
      <c r="C21638" t="s">
        <v>27711</v>
      </c>
      <c r="D21638" s="3" t="s">
        <v>45</v>
      </c>
    </row>
    <row r="21639" spans="1:4" ht="13.5" customHeight="1" x14ac:dyDescent="0.25">
      <c r="A21639" s="51" t="s">
        <v>27714</v>
      </c>
      <c r="B21639" s="3" t="s">
        <v>39</v>
      </c>
      <c r="C21639" t="s">
        <v>27715</v>
      </c>
      <c r="D21639" s="3" t="s">
        <v>27716</v>
      </c>
    </row>
    <row r="21640" spans="1:4" ht="13.5" customHeight="1" x14ac:dyDescent="0.25">
      <c r="A21640" s="51" t="s">
        <v>27717</v>
      </c>
      <c r="C21640" t="s">
        <v>27715</v>
      </c>
      <c r="D21640" s="3" t="s">
        <v>43</v>
      </c>
    </row>
    <row r="21641" spans="1:4" ht="13.5" customHeight="1" x14ac:dyDescent="0.25">
      <c r="A21641" s="51" t="s">
        <v>27718</v>
      </c>
      <c r="C21641" t="s">
        <v>27715</v>
      </c>
      <c r="D21641" s="3" t="s">
        <v>45</v>
      </c>
    </row>
    <row r="21642" spans="1:4" ht="13.5" customHeight="1" x14ac:dyDescent="0.25">
      <c r="A21642" s="51" t="s">
        <v>27719</v>
      </c>
      <c r="B21642" s="3" t="s">
        <v>39</v>
      </c>
      <c r="C21642" t="s">
        <v>27720</v>
      </c>
      <c r="D21642" s="3" t="s">
        <v>27721</v>
      </c>
    </row>
    <row r="21643" spans="1:4" ht="13.5" customHeight="1" x14ac:dyDescent="0.25">
      <c r="A21643" s="51" t="s">
        <v>27722</v>
      </c>
      <c r="C21643" t="s">
        <v>27720</v>
      </c>
      <c r="D21643" s="3" t="s">
        <v>43</v>
      </c>
    </row>
    <row r="21644" spans="1:4" ht="13.5" customHeight="1" x14ac:dyDescent="0.25">
      <c r="A21644" s="51" t="s">
        <v>27723</v>
      </c>
      <c r="C21644" t="s">
        <v>27720</v>
      </c>
      <c r="D21644" s="3" t="s">
        <v>45</v>
      </c>
    </row>
    <row r="21645" spans="1:4" ht="13.5" customHeight="1" x14ac:dyDescent="0.25">
      <c r="A21645" s="51" t="s">
        <v>27724</v>
      </c>
      <c r="B21645" s="3" t="s">
        <v>39</v>
      </c>
      <c r="C21645" t="s">
        <v>27725</v>
      </c>
      <c r="D21645" s="3" t="s">
        <v>27716</v>
      </c>
    </row>
    <row r="21646" spans="1:4" ht="13.5" customHeight="1" x14ac:dyDescent="0.25">
      <c r="A21646" s="51" t="s">
        <v>27726</v>
      </c>
      <c r="C21646" t="s">
        <v>27725</v>
      </c>
      <c r="D21646" s="3" t="s">
        <v>43</v>
      </c>
    </row>
    <row r="21647" spans="1:4" ht="13.5" customHeight="1" x14ac:dyDescent="0.25">
      <c r="A21647" s="51" t="s">
        <v>27727</v>
      </c>
      <c r="C21647" t="s">
        <v>27725</v>
      </c>
      <c r="D21647" s="3" t="s">
        <v>45</v>
      </c>
    </row>
    <row r="21648" spans="1:4" ht="13.5" customHeight="1" x14ac:dyDescent="0.25">
      <c r="A21648" s="51" t="s">
        <v>27728</v>
      </c>
      <c r="B21648" s="3" t="s">
        <v>39</v>
      </c>
      <c r="C21648" t="s">
        <v>27729</v>
      </c>
      <c r="D21648" s="3" t="s">
        <v>5251</v>
      </c>
    </row>
    <row r="21649" spans="1:4" ht="13.5" customHeight="1" x14ac:dyDescent="0.25">
      <c r="A21649" s="51" t="s">
        <v>27730</v>
      </c>
      <c r="C21649" t="s">
        <v>27729</v>
      </c>
      <c r="D21649" s="3" t="s">
        <v>43</v>
      </c>
    </row>
    <row r="21650" spans="1:4" ht="13.5" customHeight="1" x14ac:dyDescent="0.25">
      <c r="A21650" s="51" t="s">
        <v>27731</v>
      </c>
      <c r="C21650" t="s">
        <v>27729</v>
      </c>
      <c r="D21650" s="3" t="s">
        <v>45</v>
      </c>
    </row>
    <row r="21651" spans="1:4" ht="13.5" customHeight="1" x14ac:dyDescent="0.25">
      <c r="A21651" s="51" t="s">
        <v>27732</v>
      </c>
      <c r="B21651" s="3" t="s">
        <v>39</v>
      </c>
      <c r="C21651" t="s">
        <v>27733</v>
      </c>
      <c r="D21651" s="3" t="s">
        <v>5251</v>
      </c>
    </row>
    <row r="21652" spans="1:4" ht="13.5" customHeight="1" x14ac:dyDescent="0.25">
      <c r="A21652" s="51" t="s">
        <v>27734</v>
      </c>
      <c r="C21652" t="s">
        <v>27733</v>
      </c>
      <c r="D21652" s="3" t="s">
        <v>43</v>
      </c>
    </row>
    <row r="21653" spans="1:4" ht="13.5" customHeight="1" x14ac:dyDescent="0.25">
      <c r="A21653" s="51" t="s">
        <v>27735</v>
      </c>
      <c r="C21653" t="s">
        <v>27733</v>
      </c>
      <c r="D21653" s="3" t="s">
        <v>45</v>
      </c>
    </row>
    <row r="21654" spans="1:4" ht="13.5" customHeight="1" x14ac:dyDescent="0.25">
      <c r="A21654" s="51" t="s">
        <v>27736</v>
      </c>
      <c r="C21654" t="s">
        <v>27737</v>
      </c>
      <c r="D21654" s="3" t="s">
        <v>27738</v>
      </c>
    </row>
    <row r="21655" spans="1:4" ht="13.5" customHeight="1" x14ac:dyDescent="0.25">
      <c r="A21655" s="51" t="s">
        <v>27739</v>
      </c>
      <c r="B21655" s="3" t="s">
        <v>39</v>
      </c>
      <c r="C21655" t="s">
        <v>27740</v>
      </c>
      <c r="D21655" s="3" t="s">
        <v>50</v>
      </c>
    </row>
    <row r="21656" spans="1:4" ht="13.5" customHeight="1" x14ac:dyDescent="0.25">
      <c r="A21656" s="51" t="s">
        <v>27741</v>
      </c>
      <c r="C21656" t="s">
        <v>27740</v>
      </c>
      <c r="D21656" s="3" t="s">
        <v>43</v>
      </c>
    </row>
    <row r="21657" spans="1:4" ht="13.5" customHeight="1" x14ac:dyDescent="0.25">
      <c r="A21657" s="51" t="s">
        <v>27742</v>
      </c>
      <c r="C21657" t="s">
        <v>27740</v>
      </c>
      <c r="D21657" s="3" t="s">
        <v>45</v>
      </c>
    </row>
    <row r="21658" spans="1:4" ht="13.5" customHeight="1" x14ac:dyDescent="0.25">
      <c r="A21658" s="51" t="s">
        <v>27743</v>
      </c>
      <c r="B21658" s="3" t="s">
        <v>39</v>
      </c>
      <c r="C21658" t="s">
        <v>27744</v>
      </c>
      <c r="D21658" s="3" t="s">
        <v>50</v>
      </c>
    </row>
    <row r="21659" spans="1:4" ht="13.5" customHeight="1" x14ac:dyDescent="0.25">
      <c r="A21659" s="51" t="s">
        <v>27745</v>
      </c>
      <c r="C21659" t="s">
        <v>27744</v>
      </c>
      <c r="D21659" s="3" t="s">
        <v>43</v>
      </c>
    </row>
    <row r="21660" spans="1:4" ht="13.5" customHeight="1" x14ac:dyDescent="0.25">
      <c r="A21660" s="51" t="s">
        <v>27746</v>
      </c>
      <c r="C21660" t="s">
        <v>27744</v>
      </c>
      <c r="D21660" s="3" t="s">
        <v>45</v>
      </c>
    </row>
    <row r="21661" spans="1:4" ht="13.5" customHeight="1" x14ac:dyDescent="0.25">
      <c r="A21661" s="51" t="s">
        <v>27747</v>
      </c>
      <c r="B21661" s="3" t="s">
        <v>39</v>
      </c>
      <c r="C21661" t="s">
        <v>27748</v>
      </c>
      <c r="D21661" s="3" t="s">
        <v>50</v>
      </c>
    </row>
    <row r="21662" spans="1:4" ht="13.5" customHeight="1" x14ac:dyDescent="0.25">
      <c r="A21662" s="51" t="s">
        <v>27749</v>
      </c>
      <c r="C21662" t="s">
        <v>27748</v>
      </c>
      <c r="D21662" s="3" t="s">
        <v>43</v>
      </c>
    </row>
    <row r="21663" spans="1:4" ht="13.5" customHeight="1" x14ac:dyDescent="0.25">
      <c r="A21663" s="51" t="s">
        <v>27750</v>
      </c>
      <c r="C21663" t="s">
        <v>27748</v>
      </c>
      <c r="D21663" s="3" t="s">
        <v>45</v>
      </c>
    </row>
    <row r="21664" spans="1:4" ht="13.5" customHeight="1" x14ac:dyDescent="0.25">
      <c r="A21664" s="51" t="s">
        <v>27751</v>
      </c>
      <c r="B21664" s="3" t="s">
        <v>39</v>
      </c>
      <c r="C21664" t="s">
        <v>27752</v>
      </c>
      <c r="D21664" s="3" t="s">
        <v>50</v>
      </c>
    </row>
    <row r="21665" spans="1:4" ht="13.5" customHeight="1" x14ac:dyDescent="0.25">
      <c r="A21665" s="51" t="s">
        <v>27753</v>
      </c>
      <c r="C21665" t="s">
        <v>27752</v>
      </c>
      <c r="D21665" s="3" t="s">
        <v>43</v>
      </c>
    </row>
    <row r="21666" spans="1:4" ht="13.5" customHeight="1" x14ac:dyDescent="0.25">
      <c r="A21666" s="51" t="s">
        <v>27754</v>
      </c>
      <c r="C21666" t="s">
        <v>27752</v>
      </c>
      <c r="D21666" s="3" t="s">
        <v>45</v>
      </c>
    </row>
    <row r="21667" spans="1:4" ht="13.5" customHeight="1" x14ac:dyDescent="0.25">
      <c r="A21667" s="51" t="s">
        <v>27755</v>
      </c>
      <c r="B21667" s="3" t="s">
        <v>39</v>
      </c>
      <c r="C21667" t="s">
        <v>27756</v>
      </c>
      <c r="D21667" s="3" t="s">
        <v>50</v>
      </c>
    </row>
    <row r="21668" spans="1:4" ht="13.5" customHeight="1" x14ac:dyDescent="0.25">
      <c r="A21668" s="51" t="s">
        <v>27757</v>
      </c>
      <c r="C21668" t="s">
        <v>27756</v>
      </c>
      <c r="D21668" s="3" t="s">
        <v>43</v>
      </c>
    </row>
    <row r="21669" spans="1:4" ht="13.5" customHeight="1" x14ac:dyDescent="0.25">
      <c r="A21669" s="51" t="s">
        <v>27758</v>
      </c>
      <c r="C21669" t="s">
        <v>27756</v>
      </c>
      <c r="D21669" s="3" t="s">
        <v>45</v>
      </c>
    </row>
    <row r="21670" spans="1:4" ht="13.5" customHeight="1" x14ac:dyDescent="0.25">
      <c r="A21670" s="51" t="s">
        <v>27759</v>
      </c>
      <c r="B21670" s="3" t="s">
        <v>39</v>
      </c>
      <c r="C21670" t="s">
        <v>27760</v>
      </c>
      <c r="D21670" s="3" t="s">
        <v>50</v>
      </c>
    </row>
    <row r="21671" spans="1:4" ht="13.5" customHeight="1" x14ac:dyDescent="0.25">
      <c r="A21671" s="51" t="s">
        <v>27761</v>
      </c>
      <c r="C21671" t="s">
        <v>27760</v>
      </c>
      <c r="D21671" s="3" t="s">
        <v>43</v>
      </c>
    </row>
    <row r="21672" spans="1:4" ht="13.5" customHeight="1" x14ac:dyDescent="0.25">
      <c r="A21672" s="51" t="s">
        <v>27762</v>
      </c>
      <c r="C21672" t="s">
        <v>27760</v>
      </c>
      <c r="D21672" s="3" t="s">
        <v>45</v>
      </c>
    </row>
    <row r="21673" spans="1:4" ht="13.5" customHeight="1" x14ac:dyDescent="0.25">
      <c r="A21673" s="51" t="s">
        <v>27763</v>
      </c>
      <c r="C21673" t="s">
        <v>27764</v>
      </c>
      <c r="D21673" s="3" t="s">
        <v>3437</v>
      </c>
    </row>
    <row r="21674" spans="1:4" ht="13.5" customHeight="1" x14ac:dyDescent="0.25">
      <c r="A21674" s="51" t="s">
        <v>27765</v>
      </c>
      <c r="B21674" s="3" t="s">
        <v>39</v>
      </c>
      <c r="C21674" t="s">
        <v>27764</v>
      </c>
      <c r="D21674" s="3" t="s">
        <v>50</v>
      </c>
    </row>
    <row r="21675" spans="1:4" ht="13.5" customHeight="1" x14ac:dyDescent="0.25">
      <c r="A21675" s="51" t="s">
        <v>27766</v>
      </c>
      <c r="C21675" t="s">
        <v>27764</v>
      </c>
      <c r="D21675" s="3" t="s">
        <v>43</v>
      </c>
    </row>
    <row r="21676" spans="1:4" ht="13.5" customHeight="1" x14ac:dyDescent="0.25">
      <c r="A21676" s="51" t="s">
        <v>27767</v>
      </c>
      <c r="C21676" t="s">
        <v>27764</v>
      </c>
      <c r="D21676" s="3" t="s">
        <v>45</v>
      </c>
    </row>
    <row r="21677" spans="1:4" ht="13.5" customHeight="1" x14ac:dyDescent="0.25">
      <c r="A21677" s="51" t="s">
        <v>27768</v>
      </c>
      <c r="B21677" s="3" t="s">
        <v>39</v>
      </c>
      <c r="C21677" t="s">
        <v>27769</v>
      </c>
      <c r="D21677" s="3" t="s">
        <v>50</v>
      </c>
    </row>
    <row r="21678" spans="1:4" ht="13.5" customHeight="1" x14ac:dyDescent="0.25">
      <c r="A21678" s="51" t="s">
        <v>27770</v>
      </c>
      <c r="C21678" t="s">
        <v>27769</v>
      </c>
      <c r="D21678" s="3" t="s">
        <v>43</v>
      </c>
    </row>
    <row r="21679" spans="1:4" ht="13.5" customHeight="1" x14ac:dyDescent="0.25">
      <c r="A21679" s="51" t="s">
        <v>27771</v>
      </c>
      <c r="C21679" t="s">
        <v>27769</v>
      </c>
      <c r="D21679" s="3" t="s">
        <v>45</v>
      </c>
    </row>
    <row r="21680" spans="1:4" ht="13.5" customHeight="1" x14ac:dyDescent="0.25">
      <c r="A21680" s="51" t="s">
        <v>27772</v>
      </c>
      <c r="B21680" s="3" t="s">
        <v>39</v>
      </c>
      <c r="C21680" t="s">
        <v>27773</v>
      </c>
      <c r="D21680" s="3" t="s">
        <v>50</v>
      </c>
    </row>
    <row r="21681" spans="1:4" ht="13.5" customHeight="1" x14ac:dyDescent="0.25">
      <c r="A21681" s="51" t="s">
        <v>27774</v>
      </c>
      <c r="C21681" t="s">
        <v>27773</v>
      </c>
      <c r="D21681" s="3" t="s">
        <v>43</v>
      </c>
    </row>
    <row r="21682" spans="1:4" ht="13.5" customHeight="1" x14ac:dyDescent="0.25">
      <c r="A21682" s="51" t="s">
        <v>27775</v>
      </c>
      <c r="C21682" t="s">
        <v>27773</v>
      </c>
      <c r="D21682" s="3" t="s">
        <v>45</v>
      </c>
    </row>
    <row r="21683" spans="1:4" ht="13.5" customHeight="1" x14ac:dyDescent="0.25">
      <c r="A21683" s="51" t="s">
        <v>27776</v>
      </c>
      <c r="B21683" s="3" t="s">
        <v>39</v>
      </c>
      <c r="C21683" t="s">
        <v>27777</v>
      </c>
      <c r="D21683" s="3" t="s">
        <v>50</v>
      </c>
    </row>
    <row r="21684" spans="1:4" ht="13.5" customHeight="1" x14ac:dyDescent="0.25">
      <c r="A21684" s="51" t="s">
        <v>27778</v>
      </c>
      <c r="C21684" t="s">
        <v>27777</v>
      </c>
      <c r="D21684" s="3" t="s">
        <v>43</v>
      </c>
    </row>
    <row r="21685" spans="1:4" ht="13.5" customHeight="1" x14ac:dyDescent="0.25">
      <c r="A21685" s="51" t="s">
        <v>27779</v>
      </c>
      <c r="C21685" t="s">
        <v>27777</v>
      </c>
      <c r="D21685" s="3" t="s">
        <v>45</v>
      </c>
    </row>
    <row r="21686" spans="1:4" ht="13.5" customHeight="1" x14ac:dyDescent="0.25">
      <c r="A21686" s="51" t="s">
        <v>27780</v>
      </c>
      <c r="B21686" s="3" t="s">
        <v>39</v>
      </c>
      <c r="C21686" t="s">
        <v>27781</v>
      </c>
      <c r="D21686" s="3" t="s">
        <v>5556</v>
      </c>
    </row>
    <row r="21687" spans="1:4" ht="13.5" customHeight="1" x14ac:dyDescent="0.25">
      <c r="A21687" s="51" t="s">
        <v>27782</v>
      </c>
      <c r="C21687" t="s">
        <v>27781</v>
      </c>
      <c r="D21687" s="3" t="s">
        <v>43</v>
      </c>
    </row>
    <row r="21688" spans="1:4" ht="13.5" customHeight="1" x14ac:dyDescent="0.25">
      <c r="A21688" s="51" t="s">
        <v>27783</v>
      </c>
      <c r="C21688" t="s">
        <v>27781</v>
      </c>
      <c r="D21688" s="3" t="s">
        <v>45</v>
      </c>
    </row>
    <row r="21689" spans="1:4" ht="13.5" customHeight="1" x14ac:dyDescent="0.25">
      <c r="A21689" s="51" t="s">
        <v>27784</v>
      </c>
      <c r="B21689" s="3" t="s">
        <v>39</v>
      </c>
      <c r="C21689" t="s">
        <v>27785</v>
      </c>
      <c r="D21689" s="3" t="s">
        <v>50</v>
      </c>
    </row>
    <row r="21690" spans="1:4" ht="13.5" customHeight="1" x14ac:dyDescent="0.25">
      <c r="A21690" s="51" t="s">
        <v>27786</v>
      </c>
      <c r="C21690" t="s">
        <v>27785</v>
      </c>
      <c r="D21690" s="3" t="s">
        <v>43</v>
      </c>
    </row>
    <row r="21691" spans="1:4" ht="13.5" customHeight="1" x14ac:dyDescent="0.25">
      <c r="A21691" s="51" t="s">
        <v>27787</v>
      </c>
      <c r="C21691" t="s">
        <v>27785</v>
      </c>
      <c r="D21691" s="3" t="s">
        <v>45</v>
      </c>
    </row>
    <row r="21692" spans="1:4" ht="13.5" customHeight="1" x14ac:dyDescent="0.25">
      <c r="A21692" s="51" t="s">
        <v>27788</v>
      </c>
      <c r="B21692" s="3" t="s">
        <v>39</v>
      </c>
      <c r="C21692" t="s">
        <v>27789</v>
      </c>
      <c r="D21692" s="3" t="s">
        <v>2190</v>
      </c>
    </row>
    <row r="21693" spans="1:4" ht="13.5" customHeight="1" x14ac:dyDescent="0.25">
      <c r="A21693" s="51" t="s">
        <v>27790</v>
      </c>
      <c r="C21693" t="s">
        <v>27789</v>
      </c>
      <c r="D21693" s="3" t="s">
        <v>43</v>
      </c>
    </row>
    <row r="21694" spans="1:4" ht="13.5" customHeight="1" x14ac:dyDescent="0.25">
      <c r="A21694" s="51" t="s">
        <v>27791</v>
      </c>
      <c r="C21694" t="s">
        <v>27789</v>
      </c>
      <c r="D21694" s="3" t="s">
        <v>45</v>
      </c>
    </row>
    <row r="21695" spans="1:4" ht="13.5" customHeight="1" x14ac:dyDescent="0.25">
      <c r="A21695" s="51" t="s">
        <v>27792</v>
      </c>
      <c r="C21695" t="s">
        <v>27793</v>
      </c>
      <c r="D21695" s="3" t="s">
        <v>2190</v>
      </c>
    </row>
    <row r="21696" spans="1:4" ht="13.5" customHeight="1" x14ac:dyDescent="0.25">
      <c r="A21696" s="51" t="s">
        <v>27794</v>
      </c>
      <c r="B21696" s="3" t="s">
        <v>39</v>
      </c>
      <c r="C21696" t="s">
        <v>27795</v>
      </c>
      <c r="D21696" s="3" t="s">
        <v>50</v>
      </c>
    </row>
    <row r="21697" spans="1:4" ht="13.5" customHeight="1" x14ac:dyDescent="0.25">
      <c r="A21697" s="51" t="s">
        <v>27796</v>
      </c>
      <c r="C21697" t="s">
        <v>27795</v>
      </c>
      <c r="D21697" s="3" t="s">
        <v>43</v>
      </c>
    </row>
    <row r="21698" spans="1:4" ht="13.5" customHeight="1" x14ac:dyDescent="0.25">
      <c r="A21698" s="51" t="s">
        <v>27797</v>
      </c>
      <c r="C21698" t="s">
        <v>27795</v>
      </c>
      <c r="D21698" s="3" t="s">
        <v>45</v>
      </c>
    </row>
    <row r="21699" spans="1:4" ht="13.5" customHeight="1" x14ac:dyDescent="0.25">
      <c r="A21699" s="51" t="s">
        <v>27798</v>
      </c>
      <c r="C21699" t="s">
        <v>27799</v>
      </c>
      <c r="D21699" s="3" t="s">
        <v>50</v>
      </c>
    </row>
    <row r="21700" spans="1:4" ht="13.5" customHeight="1" x14ac:dyDescent="0.25">
      <c r="A21700" s="51" t="s">
        <v>27800</v>
      </c>
      <c r="B21700" s="3" t="s">
        <v>39</v>
      </c>
      <c r="C21700" t="s">
        <v>27801</v>
      </c>
      <c r="D21700" s="3" t="s">
        <v>5646</v>
      </c>
    </row>
    <row r="21701" spans="1:4" ht="13.5" customHeight="1" x14ac:dyDescent="0.25">
      <c r="A21701" s="51" t="s">
        <v>27802</v>
      </c>
      <c r="C21701" t="s">
        <v>27801</v>
      </c>
      <c r="D21701" s="3" t="s">
        <v>43</v>
      </c>
    </row>
    <row r="21702" spans="1:4" ht="13.5" customHeight="1" x14ac:dyDescent="0.25">
      <c r="A21702" s="51" t="s">
        <v>27803</v>
      </c>
      <c r="C21702" t="s">
        <v>27801</v>
      </c>
      <c r="D21702" s="3" t="s">
        <v>45</v>
      </c>
    </row>
    <row r="21703" spans="1:4" ht="13.5" customHeight="1" x14ac:dyDescent="0.25">
      <c r="A21703" s="51" t="s">
        <v>27804</v>
      </c>
      <c r="B21703" s="3" t="s">
        <v>39</v>
      </c>
      <c r="C21703" t="s">
        <v>27805</v>
      </c>
      <c r="D21703" s="3" t="s">
        <v>50</v>
      </c>
    </row>
    <row r="21704" spans="1:4" ht="13.5" customHeight="1" x14ac:dyDescent="0.25">
      <c r="A21704" s="51" t="s">
        <v>27806</v>
      </c>
      <c r="C21704" t="s">
        <v>27805</v>
      </c>
      <c r="D21704" s="3" t="s">
        <v>43</v>
      </c>
    </row>
    <row r="21705" spans="1:4" ht="13.5" customHeight="1" x14ac:dyDescent="0.25">
      <c r="A21705" s="51" t="s">
        <v>27807</v>
      </c>
      <c r="C21705" t="s">
        <v>27805</v>
      </c>
      <c r="D21705" s="3" t="s">
        <v>45</v>
      </c>
    </row>
    <row r="21706" spans="1:4" ht="13.5" customHeight="1" x14ac:dyDescent="0.25">
      <c r="A21706" s="51" t="s">
        <v>27808</v>
      </c>
      <c r="B21706" s="3" t="s">
        <v>39</v>
      </c>
      <c r="C21706" t="s">
        <v>27809</v>
      </c>
      <c r="D21706" s="3" t="s">
        <v>50</v>
      </c>
    </row>
    <row r="21707" spans="1:4" ht="13.5" customHeight="1" x14ac:dyDescent="0.25">
      <c r="A21707" s="51" t="s">
        <v>27810</v>
      </c>
      <c r="C21707" t="s">
        <v>27809</v>
      </c>
      <c r="D21707" s="3" t="s">
        <v>43</v>
      </c>
    </row>
    <row r="21708" spans="1:4" ht="13.5" customHeight="1" x14ac:dyDescent="0.25">
      <c r="A21708" s="51" t="s">
        <v>27811</v>
      </c>
      <c r="C21708" t="s">
        <v>27809</v>
      </c>
      <c r="D21708" s="3" t="s">
        <v>45</v>
      </c>
    </row>
    <row r="21709" spans="1:4" ht="13.5" customHeight="1" x14ac:dyDescent="0.25">
      <c r="A21709" s="51" t="s">
        <v>27812</v>
      </c>
      <c r="B21709" s="3" t="s">
        <v>39</v>
      </c>
      <c r="C21709" t="s">
        <v>27813</v>
      </c>
      <c r="D21709" s="3" t="s">
        <v>50</v>
      </c>
    </row>
    <row r="21710" spans="1:4" ht="13.5" customHeight="1" x14ac:dyDescent="0.25">
      <c r="A21710" s="51" t="s">
        <v>27814</v>
      </c>
      <c r="C21710" t="s">
        <v>27813</v>
      </c>
      <c r="D21710" s="3" t="s">
        <v>43</v>
      </c>
    </row>
    <row r="21711" spans="1:4" ht="13.5" customHeight="1" x14ac:dyDescent="0.25">
      <c r="A21711" s="51" t="s">
        <v>27815</v>
      </c>
      <c r="C21711" t="s">
        <v>27813</v>
      </c>
      <c r="D21711" s="3" t="s">
        <v>45</v>
      </c>
    </row>
    <row r="21712" spans="1:4" ht="13.5" customHeight="1" x14ac:dyDescent="0.25">
      <c r="A21712" s="51" t="s">
        <v>27816</v>
      </c>
      <c r="B21712" s="3" t="s">
        <v>39</v>
      </c>
      <c r="C21712" t="s">
        <v>27817</v>
      </c>
      <c r="D21712" s="3" t="s">
        <v>2775</v>
      </c>
    </row>
    <row r="21713" spans="1:5" ht="13.5" customHeight="1" x14ac:dyDescent="0.25">
      <c r="A21713" s="51" t="s">
        <v>27818</v>
      </c>
      <c r="C21713" t="s">
        <v>27817</v>
      </c>
      <c r="D21713" s="3" t="s">
        <v>43</v>
      </c>
    </row>
    <row r="21714" spans="1:5" ht="13.5" customHeight="1" x14ac:dyDescent="0.25">
      <c r="A21714" s="51" t="s">
        <v>27819</v>
      </c>
      <c r="C21714" t="s">
        <v>27817</v>
      </c>
      <c r="D21714" s="3" t="s">
        <v>45</v>
      </c>
    </row>
    <row r="21715" spans="1:5" ht="13.5" customHeight="1" x14ac:dyDescent="0.25">
      <c r="A21715" s="51" t="s">
        <v>27820</v>
      </c>
      <c r="C21715" t="s">
        <v>27821</v>
      </c>
      <c r="D21715" s="3" t="s">
        <v>7179</v>
      </c>
      <c r="E21715" s="3" t="s">
        <v>74</v>
      </c>
    </row>
    <row r="21716" spans="1:5" ht="13.5" customHeight="1" x14ac:dyDescent="0.25">
      <c r="A21716" s="51" t="s">
        <v>27822</v>
      </c>
      <c r="B21716" s="3" t="s">
        <v>39</v>
      </c>
      <c r="C21716" t="s">
        <v>27821</v>
      </c>
      <c r="D21716" s="3" t="s">
        <v>2190</v>
      </c>
      <c r="E21716" s="3" t="s">
        <v>74</v>
      </c>
    </row>
    <row r="21717" spans="1:5" ht="13.5" customHeight="1" x14ac:dyDescent="0.25">
      <c r="A21717" s="51" t="s">
        <v>27823</v>
      </c>
      <c r="C21717" t="s">
        <v>27821</v>
      </c>
      <c r="D21717" s="3" t="s">
        <v>43</v>
      </c>
      <c r="E21717" s="3" t="s">
        <v>74</v>
      </c>
    </row>
    <row r="21718" spans="1:5" ht="13.5" customHeight="1" x14ac:dyDescent="0.25">
      <c r="A21718" s="51" t="s">
        <v>27824</v>
      </c>
      <c r="C21718" t="s">
        <v>27821</v>
      </c>
      <c r="D21718" s="3" t="s">
        <v>45</v>
      </c>
      <c r="E21718" s="3" t="s">
        <v>74</v>
      </c>
    </row>
    <row r="21719" spans="1:5" ht="13.5" customHeight="1" x14ac:dyDescent="0.25">
      <c r="A21719" s="51" t="s">
        <v>27825</v>
      </c>
      <c r="B21719" s="3" t="s">
        <v>39</v>
      </c>
      <c r="C21719" t="s">
        <v>27826</v>
      </c>
      <c r="D21719" s="3" t="s">
        <v>50</v>
      </c>
    </row>
    <row r="21720" spans="1:5" ht="13.5" customHeight="1" x14ac:dyDescent="0.25">
      <c r="A21720" s="51" t="s">
        <v>27827</v>
      </c>
      <c r="C21720" t="s">
        <v>27826</v>
      </c>
      <c r="D21720" s="3" t="s">
        <v>43</v>
      </c>
    </row>
    <row r="21721" spans="1:5" ht="13.5" customHeight="1" x14ac:dyDescent="0.25">
      <c r="A21721" s="51" t="s">
        <v>27828</v>
      </c>
      <c r="C21721" t="s">
        <v>27826</v>
      </c>
      <c r="D21721" s="3" t="s">
        <v>45</v>
      </c>
    </row>
    <row r="21722" spans="1:5" ht="13.5" customHeight="1" x14ac:dyDescent="0.25">
      <c r="A21722" s="51" t="s">
        <v>27829</v>
      </c>
      <c r="C21722" t="s">
        <v>27830</v>
      </c>
      <c r="D21722" s="3" t="s">
        <v>21859</v>
      </c>
    </row>
    <row r="21723" spans="1:5" ht="13.5" customHeight="1" x14ac:dyDescent="0.25">
      <c r="A21723" s="51" t="s">
        <v>27831</v>
      </c>
      <c r="B21723" s="3" t="s">
        <v>39</v>
      </c>
      <c r="C21723" t="s">
        <v>27830</v>
      </c>
      <c r="D21723" s="3" t="s">
        <v>50</v>
      </c>
    </row>
    <row r="21724" spans="1:5" ht="13.5" customHeight="1" x14ac:dyDescent="0.25">
      <c r="A21724" s="51" t="s">
        <v>27832</v>
      </c>
      <c r="C21724" t="s">
        <v>27830</v>
      </c>
      <c r="D21724" s="3" t="s">
        <v>43</v>
      </c>
    </row>
    <row r="21725" spans="1:5" ht="13.5" customHeight="1" x14ac:dyDescent="0.25">
      <c r="A21725" s="51" t="s">
        <v>27833</v>
      </c>
      <c r="C21725" t="s">
        <v>27830</v>
      </c>
      <c r="D21725" s="3" t="s">
        <v>45</v>
      </c>
    </row>
    <row r="21726" spans="1:5" ht="13.5" customHeight="1" x14ac:dyDescent="0.25">
      <c r="A21726" s="51" t="s">
        <v>27834</v>
      </c>
      <c r="C21726" t="s">
        <v>27835</v>
      </c>
      <c r="D21726" s="3" t="s">
        <v>21859</v>
      </c>
    </row>
    <row r="21727" spans="1:5" ht="13.5" customHeight="1" x14ac:dyDescent="0.25">
      <c r="A21727" s="51" t="s">
        <v>27836</v>
      </c>
      <c r="B21727" s="3" t="s">
        <v>39</v>
      </c>
      <c r="C21727" t="s">
        <v>27835</v>
      </c>
      <c r="D21727" s="3" t="s">
        <v>50</v>
      </c>
    </row>
    <row r="21728" spans="1:5" ht="13.5" customHeight="1" x14ac:dyDescent="0.25">
      <c r="A21728" s="51" t="s">
        <v>27837</v>
      </c>
      <c r="C21728" t="s">
        <v>27835</v>
      </c>
      <c r="D21728" s="3" t="s">
        <v>43</v>
      </c>
    </row>
    <row r="21729" spans="1:5" ht="13.5" customHeight="1" x14ac:dyDescent="0.25">
      <c r="A21729" s="51" t="s">
        <v>27838</v>
      </c>
      <c r="C21729" t="s">
        <v>27835</v>
      </c>
      <c r="D21729" s="3" t="s">
        <v>45</v>
      </c>
    </row>
    <row r="21730" spans="1:5" ht="13.5" customHeight="1" x14ac:dyDescent="0.25">
      <c r="A21730" s="51" t="s">
        <v>27839</v>
      </c>
      <c r="C21730" t="s">
        <v>27840</v>
      </c>
      <c r="D21730" s="3" t="s">
        <v>50</v>
      </c>
    </row>
    <row r="21731" spans="1:5" ht="13.5" customHeight="1" x14ac:dyDescent="0.25">
      <c r="A21731" s="51" t="s">
        <v>27841</v>
      </c>
      <c r="B21731" s="3" t="s">
        <v>39</v>
      </c>
      <c r="C21731" t="s">
        <v>27842</v>
      </c>
      <c r="D21731" s="3" t="s">
        <v>50</v>
      </c>
    </row>
    <row r="21732" spans="1:5" ht="13.5" customHeight="1" x14ac:dyDescent="0.25">
      <c r="A21732" s="51" t="s">
        <v>27843</v>
      </c>
      <c r="C21732" t="s">
        <v>27842</v>
      </c>
      <c r="D21732" s="3" t="s">
        <v>43</v>
      </c>
    </row>
    <row r="21733" spans="1:5" ht="13.5" customHeight="1" x14ac:dyDescent="0.25">
      <c r="A21733" s="51" t="s">
        <v>27844</v>
      </c>
      <c r="C21733" t="s">
        <v>27842</v>
      </c>
      <c r="D21733" s="3" t="s">
        <v>45</v>
      </c>
    </row>
    <row r="21734" spans="1:5" ht="13.5" customHeight="1" x14ac:dyDescent="0.25">
      <c r="A21734" s="51" t="s">
        <v>32891</v>
      </c>
      <c r="B21734" s="3" t="s">
        <v>39</v>
      </c>
      <c r="C21734" t="s">
        <v>32217</v>
      </c>
      <c r="D21734" s="3" t="s">
        <v>50</v>
      </c>
      <c r="E21734" s="3" t="s">
        <v>126</v>
      </c>
    </row>
    <row r="21735" spans="1:5" ht="13.5" customHeight="1" x14ac:dyDescent="0.25">
      <c r="A21735" s="51" t="s">
        <v>32892</v>
      </c>
      <c r="C21735" t="s">
        <v>32217</v>
      </c>
      <c r="D21735" s="3" t="s">
        <v>43</v>
      </c>
      <c r="E21735" s="3" t="s">
        <v>126</v>
      </c>
    </row>
    <row r="21736" spans="1:5" ht="13.5" customHeight="1" x14ac:dyDescent="0.25">
      <c r="A21736" s="51" t="s">
        <v>32893</v>
      </c>
      <c r="C21736" t="s">
        <v>32217</v>
      </c>
      <c r="D21736" s="3" t="s">
        <v>45</v>
      </c>
      <c r="E21736" s="3" t="s">
        <v>126</v>
      </c>
    </row>
    <row r="21737" spans="1:5" ht="13.5" customHeight="1" x14ac:dyDescent="0.25">
      <c r="A21737" s="51" t="s">
        <v>27845</v>
      </c>
      <c r="B21737" s="3" t="s">
        <v>39</v>
      </c>
      <c r="C21737" t="s">
        <v>27846</v>
      </c>
      <c r="D21737" s="3" t="s">
        <v>50</v>
      </c>
    </row>
    <row r="21738" spans="1:5" ht="13.5" customHeight="1" x14ac:dyDescent="0.25">
      <c r="A21738" s="51" t="s">
        <v>27847</v>
      </c>
      <c r="C21738" t="s">
        <v>27846</v>
      </c>
      <c r="D21738" s="3" t="s">
        <v>43</v>
      </c>
    </row>
    <row r="21739" spans="1:5" ht="13.5" customHeight="1" x14ac:dyDescent="0.25">
      <c r="A21739" s="51" t="s">
        <v>27848</v>
      </c>
      <c r="C21739" t="s">
        <v>27846</v>
      </c>
      <c r="D21739" s="3" t="s">
        <v>45</v>
      </c>
    </row>
    <row r="21740" spans="1:5" ht="13.5" customHeight="1" x14ac:dyDescent="0.25">
      <c r="A21740" s="51" t="s">
        <v>27849</v>
      </c>
      <c r="B21740" s="3" t="s">
        <v>39</v>
      </c>
      <c r="C21740" t="s">
        <v>27850</v>
      </c>
      <c r="D21740" s="3" t="s">
        <v>50</v>
      </c>
    </row>
    <row r="21741" spans="1:5" ht="13.5" customHeight="1" x14ac:dyDescent="0.25">
      <c r="A21741" s="51" t="s">
        <v>27851</v>
      </c>
      <c r="C21741" t="s">
        <v>27850</v>
      </c>
      <c r="D21741" s="3" t="s">
        <v>43</v>
      </c>
    </row>
    <row r="21742" spans="1:5" ht="13.5" customHeight="1" x14ac:dyDescent="0.25">
      <c r="A21742" s="51" t="s">
        <v>27852</v>
      </c>
      <c r="C21742" t="s">
        <v>27850</v>
      </c>
      <c r="D21742" s="3" t="s">
        <v>45</v>
      </c>
    </row>
    <row r="21743" spans="1:5" ht="13.5" customHeight="1" x14ac:dyDescent="0.25">
      <c r="A21743" s="51" t="s">
        <v>27853</v>
      </c>
      <c r="B21743" s="3" t="s">
        <v>39</v>
      </c>
      <c r="C21743" t="s">
        <v>27854</v>
      </c>
      <c r="D21743" s="3" t="s">
        <v>2190</v>
      </c>
    </row>
    <row r="21744" spans="1:5" ht="13.5" customHeight="1" x14ac:dyDescent="0.25">
      <c r="A21744" s="51" t="s">
        <v>27855</v>
      </c>
      <c r="C21744" t="s">
        <v>27854</v>
      </c>
      <c r="D21744" s="3" t="s">
        <v>43</v>
      </c>
    </row>
    <row r="21745" spans="1:4" ht="13.5" customHeight="1" x14ac:dyDescent="0.25">
      <c r="A21745" s="51" t="s">
        <v>27856</v>
      </c>
      <c r="C21745" t="s">
        <v>27854</v>
      </c>
      <c r="D21745" s="3" t="s">
        <v>45</v>
      </c>
    </row>
    <row r="21746" spans="1:4" ht="13.5" customHeight="1" x14ac:dyDescent="0.25">
      <c r="A21746" s="51" t="s">
        <v>27857</v>
      </c>
      <c r="B21746" s="3" t="s">
        <v>39</v>
      </c>
      <c r="C21746" t="s">
        <v>27858</v>
      </c>
      <c r="D21746" s="3" t="s">
        <v>50</v>
      </c>
    </row>
    <row r="21747" spans="1:4" ht="13.5" customHeight="1" x14ac:dyDescent="0.25">
      <c r="A21747" s="51" t="s">
        <v>27859</v>
      </c>
      <c r="C21747" t="s">
        <v>27858</v>
      </c>
      <c r="D21747" s="3" t="s">
        <v>43</v>
      </c>
    </row>
    <row r="21748" spans="1:4" ht="13.5" customHeight="1" x14ac:dyDescent="0.25">
      <c r="A21748" s="51" t="s">
        <v>27860</v>
      </c>
      <c r="C21748" t="s">
        <v>27858</v>
      </c>
      <c r="D21748" s="3" t="s">
        <v>45</v>
      </c>
    </row>
    <row r="21749" spans="1:4" ht="13.5" customHeight="1" x14ac:dyDescent="0.25">
      <c r="A21749" s="51" t="s">
        <v>27861</v>
      </c>
      <c r="B21749" s="3" t="s">
        <v>39</v>
      </c>
      <c r="C21749" t="s">
        <v>27862</v>
      </c>
      <c r="D21749" s="3" t="s">
        <v>194</v>
      </c>
    </row>
    <row r="21750" spans="1:4" ht="13.5" customHeight="1" x14ac:dyDescent="0.25">
      <c r="A21750" s="51" t="s">
        <v>27863</v>
      </c>
      <c r="C21750" t="s">
        <v>27862</v>
      </c>
      <c r="D21750" s="3" t="s">
        <v>43</v>
      </c>
    </row>
    <row r="21751" spans="1:4" ht="13.5" customHeight="1" x14ac:dyDescent="0.25">
      <c r="A21751" s="51" t="s">
        <v>27864</v>
      </c>
      <c r="C21751" t="s">
        <v>27862</v>
      </c>
      <c r="D21751" s="3" t="s">
        <v>45</v>
      </c>
    </row>
    <row r="21752" spans="1:4" ht="13.5" customHeight="1" x14ac:dyDescent="0.25">
      <c r="A21752" s="51" t="s">
        <v>27865</v>
      </c>
      <c r="B21752" s="3" t="s">
        <v>39</v>
      </c>
      <c r="C21752" t="s">
        <v>27862</v>
      </c>
      <c r="D21752" s="3" t="s">
        <v>27866</v>
      </c>
    </row>
    <row r="21753" spans="1:4" ht="13.5" customHeight="1" x14ac:dyDescent="0.25">
      <c r="A21753" s="51" t="s">
        <v>27867</v>
      </c>
      <c r="C21753" t="s">
        <v>27862</v>
      </c>
      <c r="D21753" s="3" t="s">
        <v>43</v>
      </c>
    </row>
    <row r="21754" spans="1:4" ht="13.5" customHeight="1" x14ac:dyDescent="0.25">
      <c r="A21754" s="51" t="s">
        <v>27868</v>
      </c>
      <c r="C21754" t="s">
        <v>27862</v>
      </c>
      <c r="D21754" s="3" t="s">
        <v>45</v>
      </c>
    </row>
    <row r="21755" spans="1:4" ht="13.5" customHeight="1" x14ac:dyDescent="0.25">
      <c r="A21755" s="51" t="s">
        <v>27869</v>
      </c>
      <c r="B21755" s="3" t="s">
        <v>39</v>
      </c>
      <c r="C21755" t="s">
        <v>27870</v>
      </c>
      <c r="D21755" s="3" t="s">
        <v>50</v>
      </c>
    </row>
    <row r="21756" spans="1:4" ht="13.5" customHeight="1" x14ac:dyDescent="0.25">
      <c r="A21756" s="51" t="s">
        <v>27871</v>
      </c>
      <c r="C21756" t="s">
        <v>27870</v>
      </c>
      <c r="D21756" s="3" t="s">
        <v>43</v>
      </c>
    </row>
    <row r="21757" spans="1:4" ht="13.5" customHeight="1" x14ac:dyDescent="0.25">
      <c r="A21757" s="51" t="s">
        <v>27872</v>
      </c>
      <c r="C21757" t="s">
        <v>27870</v>
      </c>
      <c r="D21757" s="3" t="s">
        <v>45</v>
      </c>
    </row>
    <row r="21758" spans="1:4" ht="13.5" customHeight="1" x14ac:dyDescent="0.25">
      <c r="A21758" s="51" t="s">
        <v>27873</v>
      </c>
      <c r="C21758" t="s">
        <v>27874</v>
      </c>
      <c r="D21758" s="3" t="s">
        <v>50</v>
      </c>
    </row>
    <row r="21759" spans="1:4" ht="13.5" customHeight="1" x14ac:dyDescent="0.25">
      <c r="A21759" s="51" t="s">
        <v>27875</v>
      </c>
      <c r="B21759" s="3" t="s">
        <v>39</v>
      </c>
      <c r="C21759" t="s">
        <v>27876</v>
      </c>
      <c r="D21759" s="3" t="s">
        <v>213</v>
      </c>
    </row>
    <row r="21760" spans="1:4" ht="13.5" customHeight="1" x14ac:dyDescent="0.25">
      <c r="A21760" s="51" t="s">
        <v>27877</v>
      </c>
      <c r="C21760" t="s">
        <v>27876</v>
      </c>
      <c r="D21760" s="3" t="s">
        <v>43</v>
      </c>
    </row>
    <row r="21761" spans="1:4" ht="13.5" customHeight="1" x14ac:dyDescent="0.25">
      <c r="A21761" s="51" t="s">
        <v>27878</v>
      </c>
      <c r="C21761" t="s">
        <v>27876</v>
      </c>
      <c r="D21761" s="3" t="s">
        <v>45</v>
      </c>
    </row>
    <row r="21762" spans="1:4" ht="13.5" customHeight="1" x14ac:dyDescent="0.25">
      <c r="A21762" s="51" t="s">
        <v>27879</v>
      </c>
      <c r="B21762" s="3" t="s">
        <v>39</v>
      </c>
      <c r="C21762" t="s">
        <v>27880</v>
      </c>
      <c r="D21762" s="3" t="s">
        <v>3557</v>
      </c>
    </row>
    <row r="21763" spans="1:4" ht="13.5" customHeight="1" x14ac:dyDescent="0.25">
      <c r="A21763" s="51" t="s">
        <v>27881</v>
      </c>
      <c r="C21763" t="s">
        <v>27880</v>
      </c>
      <c r="D21763" s="3" t="s">
        <v>43</v>
      </c>
    </row>
    <row r="21764" spans="1:4" ht="13.5" customHeight="1" x14ac:dyDescent="0.25">
      <c r="A21764" s="51" t="s">
        <v>27882</v>
      </c>
      <c r="C21764" t="s">
        <v>27880</v>
      </c>
      <c r="D21764" s="3" t="s">
        <v>45</v>
      </c>
    </row>
    <row r="21765" spans="1:4" ht="13.5" customHeight="1" x14ac:dyDescent="0.25">
      <c r="A21765" s="51" t="s">
        <v>27883</v>
      </c>
      <c r="B21765" s="3" t="s">
        <v>39</v>
      </c>
      <c r="C21765" t="s">
        <v>27884</v>
      </c>
      <c r="D21765" s="3" t="s">
        <v>50</v>
      </c>
    </row>
    <row r="21766" spans="1:4" ht="13.5" customHeight="1" x14ac:dyDescent="0.25">
      <c r="A21766" s="51" t="s">
        <v>27885</v>
      </c>
      <c r="C21766" t="s">
        <v>27884</v>
      </c>
      <c r="D21766" s="3" t="s">
        <v>43</v>
      </c>
    </row>
    <row r="21767" spans="1:4" ht="13.5" customHeight="1" x14ac:dyDescent="0.25">
      <c r="A21767" s="51" t="s">
        <v>27886</v>
      </c>
      <c r="C21767" t="s">
        <v>27884</v>
      </c>
      <c r="D21767" s="3" t="s">
        <v>45</v>
      </c>
    </row>
    <row r="21768" spans="1:4" ht="13.5" customHeight="1" x14ac:dyDescent="0.25">
      <c r="A21768" s="51" t="s">
        <v>30816</v>
      </c>
      <c r="B21768" s="3" t="s">
        <v>39</v>
      </c>
      <c r="C21768" t="s">
        <v>27887</v>
      </c>
      <c r="D21768" s="3" t="s">
        <v>2190</v>
      </c>
    </row>
    <row r="21769" spans="1:4" ht="13.5" customHeight="1" x14ac:dyDescent="0.25">
      <c r="A21769" s="51" t="s">
        <v>30817</v>
      </c>
      <c r="C21769" t="s">
        <v>27887</v>
      </c>
      <c r="D21769" s="3" t="s">
        <v>43</v>
      </c>
    </row>
    <row r="21770" spans="1:4" ht="13.5" customHeight="1" x14ac:dyDescent="0.25">
      <c r="A21770" s="51" t="s">
        <v>30818</v>
      </c>
      <c r="C21770" t="s">
        <v>27887</v>
      </c>
      <c r="D21770" s="3" t="s">
        <v>45</v>
      </c>
    </row>
    <row r="21771" spans="1:4" ht="13.5" customHeight="1" x14ac:dyDescent="0.25">
      <c r="A21771" s="51" t="s">
        <v>27889</v>
      </c>
      <c r="B21771" s="3" t="s">
        <v>39</v>
      </c>
      <c r="C21771" t="s">
        <v>27888</v>
      </c>
      <c r="D21771" s="3" t="s">
        <v>2775</v>
      </c>
    </row>
    <row r="21772" spans="1:4" ht="13.5" customHeight="1" x14ac:dyDescent="0.25">
      <c r="A21772" s="51" t="s">
        <v>27890</v>
      </c>
      <c r="C21772" t="s">
        <v>27888</v>
      </c>
      <c r="D21772" s="3" t="s">
        <v>43</v>
      </c>
    </row>
    <row r="21773" spans="1:4" ht="13.5" customHeight="1" x14ac:dyDescent="0.25">
      <c r="A21773" s="51" t="s">
        <v>27891</v>
      </c>
      <c r="C21773" t="s">
        <v>27888</v>
      </c>
      <c r="D21773" s="3" t="s">
        <v>45</v>
      </c>
    </row>
    <row r="21774" spans="1:4" ht="13.5" customHeight="1" x14ac:dyDescent="0.25">
      <c r="A21774" s="51" t="s">
        <v>27892</v>
      </c>
      <c r="B21774" s="3" t="s">
        <v>39</v>
      </c>
      <c r="C21774" t="s">
        <v>27893</v>
      </c>
      <c r="D21774" s="3" t="s">
        <v>213</v>
      </c>
    </row>
    <row r="21775" spans="1:4" ht="13.5" customHeight="1" x14ac:dyDescent="0.25">
      <c r="A21775" s="51" t="s">
        <v>27894</v>
      </c>
      <c r="C21775" t="s">
        <v>27893</v>
      </c>
      <c r="D21775" s="3" t="s">
        <v>43</v>
      </c>
    </row>
    <row r="21776" spans="1:4" ht="13.5" customHeight="1" x14ac:dyDescent="0.25">
      <c r="A21776" s="51" t="s">
        <v>27895</v>
      </c>
      <c r="C21776" t="s">
        <v>27893</v>
      </c>
      <c r="D21776" s="3" t="s">
        <v>45</v>
      </c>
    </row>
    <row r="21777" spans="1:5" ht="13.5" customHeight="1" x14ac:dyDescent="0.25">
      <c r="A21777" s="51" t="s">
        <v>27896</v>
      </c>
      <c r="C21777" t="s">
        <v>27893</v>
      </c>
      <c r="D21777" s="3" t="s">
        <v>760</v>
      </c>
    </row>
    <row r="21778" spans="1:5" ht="13.5" customHeight="1" x14ac:dyDescent="0.25">
      <c r="A21778" s="51" t="s">
        <v>27897</v>
      </c>
      <c r="C21778" t="s">
        <v>27898</v>
      </c>
      <c r="D21778" s="3" t="s">
        <v>2775</v>
      </c>
    </row>
    <row r="21779" spans="1:5" ht="13.5" customHeight="1" x14ac:dyDescent="0.25">
      <c r="A21779" s="51" t="s">
        <v>27899</v>
      </c>
      <c r="B21779" s="3" t="s">
        <v>39</v>
      </c>
      <c r="C21779" t="s">
        <v>27900</v>
      </c>
      <c r="D21779" s="3" t="s">
        <v>2190</v>
      </c>
      <c r="E21779" s="3" t="s">
        <v>74</v>
      </c>
    </row>
    <row r="21780" spans="1:5" ht="13.5" customHeight="1" x14ac:dyDescent="0.25">
      <c r="A21780" s="51" t="s">
        <v>27901</v>
      </c>
      <c r="C21780" t="s">
        <v>27900</v>
      </c>
      <c r="D21780" s="3" t="s">
        <v>43</v>
      </c>
      <c r="E21780" s="3" t="s">
        <v>74</v>
      </c>
    </row>
    <row r="21781" spans="1:5" ht="13.5" customHeight="1" x14ac:dyDescent="0.25">
      <c r="A21781" s="51" t="s">
        <v>27902</v>
      </c>
      <c r="C21781" t="s">
        <v>27900</v>
      </c>
      <c r="D21781" s="3" t="s">
        <v>45</v>
      </c>
      <c r="E21781" s="3" t="s">
        <v>74</v>
      </c>
    </row>
    <row r="21782" spans="1:5" ht="13.5" customHeight="1" x14ac:dyDescent="0.25">
      <c r="A21782" s="51" t="s">
        <v>27903</v>
      </c>
      <c r="B21782" s="3" t="s">
        <v>39</v>
      </c>
      <c r="C21782" t="s">
        <v>27904</v>
      </c>
      <c r="D21782" s="3" t="s">
        <v>50</v>
      </c>
    </row>
    <row r="21783" spans="1:5" ht="13.5" customHeight="1" x14ac:dyDescent="0.25">
      <c r="A21783" s="51" t="s">
        <v>27905</v>
      </c>
      <c r="C21783" t="s">
        <v>27904</v>
      </c>
      <c r="D21783" s="3" t="s">
        <v>43</v>
      </c>
    </row>
    <row r="21784" spans="1:5" ht="13.5" customHeight="1" x14ac:dyDescent="0.25">
      <c r="A21784" s="51" t="s">
        <v>27906</v>
      </c>
      <c r="C21784" t="s">
        <v>27904</v>
      </c>
      <c r="D21784" s="3" t="s">
        <v>45</v>
      </c>
    </row>
    <row r="21785" spans="1:5" ht="13.5" customHeight="1" x14ac:dyDescent="0.25">
      <c r="A21785" s="51" t="s">
        <v>27907</v>
      </c>
      <c r="B21785" s="3" t="s">
        <v>39</v>
      </c>
      <c r="C21785" t="s">
        <v>27908</v>
      </c>
      <c r="D21785" s="3" t="s">
        <v>8599</v>
      </c>
    </row>
    <row r="21786" spans="1:5" ht="13.5" customHeight="1" x14ac:dyDescent="0.25">
      <c r="A21786" s="51" t="s">
        <v>27909</v>
      </c>
      <c r="C21786" t="s">
        <v>27908</v>
      </c>
      <c r="D21786" s="3" t="s">
        <v>43</v>
      </c>
    </row>
    <row r="21787" spans="1:5" ht="13.5" customHeight="1" x14ac:dyDescent="0.25">
      <c r="A21787" s="51" t="s">
        <v>27910</v>
      </c>
      <c r="C21787" t="s">
        <v>27908</v>
      </c>
      <c r="D21787" s="3" t="s">
        <v>45</v>
      </c>
    </row>
    <row r="21788" spans="1:5" ht="13.5" customHeight="1" x14ac:dyDescent="0.25">
      <c r="A21788" s="51" t="s">
        <v>27911</v>
      </c>
      <c r="B21788" s="3" t="s">
        <v>39</v>
      </c>
      <c r="C21788" t="s">
        <v>27912</v>
      </c>
      <c r="D21788" s="3" t="s">
        <v>194</v>
      </c>
    </row>
    <row r="21789" spans="1:5" ht="13.5" customHeight="1" x14ac:dyDescent="0.25">
      <c r="A21789" s="51" t="s">
        <v>27913</v>
      </c>
      <c r="C21789" t="s">
        <v>27912</v>
      </c>
      <c r="D21789" s="3" t="s">
        <v>43</v>
      </c>
    </row>
    <row r="21790" spans="1:5" ht="13.5" customHeight="1" x14ac:dyDescent="0.25">
      <c r="A21790" s="51" t="s">
        <v>27914</v>
      </c>
      <c r="C21790" t="s">
        <v>27912</v>
      </c>
      <c r="D21790" s="3" t="s">
        <v>45</v>
      </c>
    </row>
    <row r="21791" spans="1:5" ht="13.5" customHeight="1" x14ac:dyDescent="0.25">
      <c r="A21791" s="51" t="s">
        <v>27915</v>
      </c>
      <c r="C21791" t="s">
        <v>27916</v>
      </c>
      <c r="D21791" s="3" t="s">
        <v>194</v>
      </c>
      <c r="E21791" s="3" t="s">
        <v>74</v>
      </c>
    </row>
    <row r="21792" spans="1:5" ht="13.5" customHeight="1" x14ac:dyDescent="0.25">
      <c r="A21792" s="51" t="s">
        <v>32894</v>
      </c>
      <c r="C21792" t="s">
        <v>27916</v>
      </c>
      <c r="D21792" s="3" t="s">
        <v>4737</v>
      </c>
      <c r="E21792" s="3" t="s">
        <v>126</v>
      </c>
    </row>
    <row r="21793" spans="1:5" ht="13.5" customHeight="1" x14ac:dyDescent="0.25">
      <c r="A21793" s="51" t="s">
        <v>27917</v>
      </c>
      <c r="B21793" s="3" t="s">
        <v>39</v>
      </c>
      <c r="C21793" t="s">
        <v>27918</v>
      </c>
      <c r="D21793" s="3" t="s">
        <v>2190</v>
      </c>
    </row>
    <row r="21794" spans="1:5" ht="13.5" customHeight="1" x14ac:dyDescent="0.25">
      <c r="A21794" s="51" t="s">
        <v>27919</v>
      </c>
      <c r="C21794" t="s">
        <v>27918</v>
      </c>
      <c r="D21794" s="3" t="s">
        <v>43</v>
      </c>
    </row>
    <row r="21795" spans="1:5" ht="13.5" customHeight="1" x14ac:dyDescent="0.25">
      <c r="A21795" s="51" t="s">
        <v>27920</v>
      </c>
      <c r="C21795" t="s">
        <v>27918</v>
      </c>
      <c r="D21795" s="3" t="s">
        <v>45</v>
      </c>
    </row>
    <row r="21796" spans="1:5" ht="13.5" customHeight="1" x14ac:dyDescent="0.25">
      <c r="A21796" s="51" t="s">
        <v>27921</v>
      </c>
      <c r="B21796" s="3" t="s">
        <v>39</v>
      </c>
      <c r="C21796" t="s">
        <v>27922</v>
      </c>
      <c r="D21796" s="3" t="s">
        <v>657</v>
      </c>
      <c r="E21796" s="3" t="s">
        <v>74</v>
      </c>
    </row>
    <row r="21797" spans="1:5" ht="13.5" customHeight="1" x14ac:dyDescent="0.25">
      <c r="A21797" s="51" t="s">
        <v>27923</v>
      </c>
      <c r="C21797" t="s">
        <v>27922</v>
      </c>
      <c r="D21797" s="3" t="s">
        <v>43</v>
      </c>
      <c r="E21797" s="3" t="s">
        <v>74</v>
      </c>
    </row>
    <row r="21798" spans="1:5" ht="13.5" customHeight="1" x14ac:dyDescent="0.25">
      <c r="A21798" s="51" t="s">
        <v>27924</v>
      </c>
      <c r="C21798" t="s">
        <v>27922</v>
      </c>
      <c r="D21798" s="3" t="s">
        <v>45</v>
      </c>
      <c r="E21798" s="3" t="s">
        <v>74</v>
      </c>
    </row>
    <row r="21799" spans="1:5" ht="13.5" customHeight="1" x14ac:dyDescent="0.25">
      <c r="A21799" s="51" t="s">
        <v>32895</v>
      </c>
      <c r="B21799" s="3" t="s">
        <v>39</v>
      </c>
      <c r="C21799" t="s">
        <v>27922</v>
      </c>
      <c r="D21799" s="3" t="s">
        <v>4737</v>
      </c>
      <c r="E21799" s="3" t="s">
        <v>126</v>
      </c>
    </row>
    <row r="21800" spans="1:5" ht="13.5" customHeight="1" x14ac:dyDescent="0.25">
      <c r="A21800" s="51" t="s">
        <v>32896</v>
      </c>
      <c r="C21800" t="s">
        <v>27922</v>
      </c>
      <c r="D21800" s="3" t="s">
        <v>43</v>
      </c>
      <c r="E21800" s="3" t="s">
        <v>126</v>
      </c>
    </row>
    <row r="21801" spans="1:5" ht="13.5" customHeight="1" x14ac:dyDescent="0.25">
      <c r="A21801" s="51" t="s">
        <v>32897</v>
      </c>
      <c r="C21801" t="s">
        <v>27922</v>
      </c>
      <c r="D21801" s="3" t="s">
        <v>45</v>
      </c>
      <c r="E21801" s="3" t="s">
        <v>126</v>
      </c>
    </row>
    <row r="21802" spans="1:5" ht="13.5" customHeight="1" x14ac:dyDescent="0.25">
      <c r="A21802" s="51" t="s">
        <v>27925</v>
      </c>
      <c r="C21802" t="s">
        <v>32218</v>
      </c>
      <c r="D21802" s="3" t="s">
        <v>2691</v>
      </c>
    </row>
    <row r="21803" spans="1:5" ht="13.5" customHeight="1" x14ac:dyDescent="0.25">
      <c r="A21803" s="51" t="s">
        <v>31862</v>
      </c>
      <c r="B21803" s="3" t="s">
        <v>39</v>
      </c>
      <c r="C21803" t="s">
        <v>27926</v>
      </c>
      <c r="D21803" s="3" t="s">
        <v>2190</v>
      </c>
    </row>
    <row r="21804" spans="1:5" ht="13.5" customHeight="1" x14ac:dyDescent="0.25">
      <c r="A21804" s="51" t="s">
        <v>31863</v>
      </c>
      <c r="C21804" t="s">
        <v>27926</v>
      </c>
      <c r="D21804" s="3" t="s">
        <v>43</v>
      </c>
    </row>
    <row r="21805" spans="1:5" ht="13.5" customHeight="1" x14ac:dyDescent="0.25">
      <c r="A21805" s="51" t="s">
        <v>31864</v>
      </c>
      <c r="C21805" t="s">
        <v>27926</v>
      </c>
      <c r="D21805" s="3" t="s">
        <v>45</v>
      </c>
    </row>
    <row r="21806" spans="1:5" ht="13.5" customHeight="1" x14ac:dyDescent="0.25">
      <c r="A21806" s="51" t="s">
        <v>27927</v>
      </c>
      <c r="C21806" t="s">
        <v>27928</v>
      </c>
      <c r="D21806" s="3" t="s">
        <v>27929</v>
      </c>
    </row>
    <row r="21807" spans="1:5" ht="13.5" customHeight="1" x14ac:dyDescent="0.25">
      <c r="A21807" s="51" t="s">
        <v>27930</v>
      </c>
      <c r="B21807" s="3" t="s">
        <v>39</v>
      </c>
      <c r="C21807" t="s">
        <v>27928</v>
      </c>
      <c r="D21807" s="3" t="s">
        <v>50</v>
      </c>
    </row>
    <row r="21808" spans="1:5" ht="13.5" customHeight="1" x14ac:dyDescent="0.25">
      <c r="A21808" s="51" t="s">
        <v>27931</v>
      </c>
      <c r="C21808" t="s">
        <v>27928</v>
      </c>
      <c r="D21808" s="3" t="s">
        <v>43</v>
      </c>
    </row>
    <row r="21809" spans="1:4" ht="13.5" customHeight="1" x14ac:dyDescent="0.25">
      <c r="A21809" s="51" t="s">
        <v>27932</v>
      </c>
      <c r="C21809" t="s">
        <v>27928</v>
      </c>
      <c r="D21809" s="3" t="s">
        <v>45</v>
      </c>
    </row>
    <row r="21810" spans="1:4" ht="13.5" customHeight="1" x14ac:dyDescent="0.25">
      <c r="A21810" s="51" t="s">
        <v>27933</v>
      </c>
      <c r="C21810" t="s">
        <v>27934</v>
      </c>
      <c r="D21810" s="3" t="s">
        <v>50</v>
      </c>
    </row>
    <row r="21811" spans="1:4" ht="13.5" customHeight="1" x14ac:dyDescent="0.25">
      <c r="A21811" s="51" t="s">
        <v>27935</v>
      </c>
      <c r="B21811" s="3" t="s">
        <v>39</v>
      </c>
      <c r="C21811" t="s">
        <v>27936</v>
      </c>
      <c r="D21811" s="3" t="s">
        <v>2775</v>
      </c>
    </row>
    <row r="21812" spans="1:4" ht="13.5" customHeight="1" x14ac:dyDescent="0.25">
      <c r="A21812" s="51" t="s">
        <v>27937</v>
      </c>
      <c r="C21812" t="s">
        <v>27936</v>
      </c>
      <c r="D21812" s="3" t="s">
        <v>43</v>
      </c>
    </row>
    <row r="21813" spans="1:4" ht="13.5" customHeight="1" x14ac:dyDescent="0.25">
      <c r="A21813" s="51" t="s">
        <v>27938</v>
      </c>
      <c r="C21813" t="s">
        <v>27936</v>
      </c>
      <c r="D21813" s="3" t="s">
        <v>45</v>
      </c>
    </row>
    <row r="21814" spans="1:4" ht="13.5" customHeight="1" x14ac:dyDescent="0.25">
      <c r="A21814" s="51" t="s">
        <v>27939</v>
      </c>
      <c r="B21814" s="3" t="s">
        <v>39</v>
      </c>
      <c r="C21814" t="s">
        <v>27940</v>
      </c>
      <c r="D21814" s="3" t="s">
        <v>50</v>
      </c>
    </row>
    <row r="21815" spans="1:4" ht="13.5" customHeight="1" x14ac:dyDescent="0.25">
      <c r="A21815" s="51" t="s">
        <v>27941</v>
      </c>
      <c r="C21815" t="s">
        <v>27940</v>
      </c>
      <c r="D21815" s="3" t="s">
        <v>43</v>
      </c>
    </row>
    <row r="21816" spans="1:4" ht="13.5" customHeight="1" x14ac:dyDescent="0.25">
      <c r="A21816" s="51" t="s">
        <v>27942</v>
      </c>
      <c r="C21816" t="s">
        <v>27940</v>
      </c>
      <c r="D21816" s="3" t="s">
        <v>45</v>
      </c>
    </row>
    <row r="21817" spans="1:4" ht="13.5" customHeight="1" x14ac:dyDescent="0.25">
      <c r="A21817" s="51" t="s">
        <v>27943</v>
      </c>
      <c r="B21817" s="3" t="s">
        <v>39</v>
      </c>
      <c r="C21817" t="s">
        <v>27944</v>
      </c>
      <c r="D21817" s="3" t="s">
        <v>31967</v>
      </c>
    </row>
    <row r="21818" spans="1:4" ht="13.5" customHeight="1" x14ac:dyDescent="0.25">
      <c r="A21818" s="51" t="s">
        <v>27945</v>
      </c>
      <c r="C21818" t="s">
        <v>27944</v>
      </c>
      <c r="D21818" s="3" t="s">
        <v>43</v>
      </c>
    </row>
    <row r="21819" spans="1:4" ht="13.5" customHeight="1" x14ac:dyDescent="0.25">
      <c r="A21819" s="51" t="s">
        <v>27946</v>
      </c>
      <c r="C21819" t="s">
        <v>27944</v>
      </c>
      <c r="D21819" s="3" t="s">
        <v>45</v>
      </c>
    </row>
    <row r="21820" spans="1:4" ht="13.5" customHeight="1" x14ac:dyDescent="0.25">
      <c r="A21820" s="51" t="s">
        <v>27947</v>
      </c>
      <c r="B21820" s="3" t="s">
        <v>39</v>
      </c>
      <c r="C21820" t="s">
        <v>27944</v>
      </c>
      <c r="D21820" s="3" t="s">
        <v>27948</v>
      </c>
    </row>
    <row r="21821" spans="1:4" ht="13.5" customHeight="1" x14ac:dyDescent="0.25">
      <c r="A21821" s="51" t="s">
        <v>27949</v>
      </c>
      <c r="C21821" t="s">
        <v>27944</v>
      </c>
      <c r="D21821" s="3" t="s">
        <v>43</v>
      </c>
    </row>
    <row r="21822" spans="1:4" ht="13.5" customHeight="1" x14ac:dyDescent="0.25">
      <c r="A21822" s="51" t="s">
        <v>27950</v>
      </c>
      <c r="C21822" t="s">
        <v>27944</v>
      </c>
      <c r="D21822" s="3" t="s">
        <v>45</v>
      </c>
    </row>
    <row r="21823" spans="1:4" ht="13.5" customHeight="1" x14ac:dyDescent="0.25">
      <c r="A21823" s="51" t="s">
        <v>27951</v>
      </c>
      <c r="B21823" s="3" t="s">
        <v>39</v>
      </c>
      <c r="C21823" t="s">
        <v>27952</v>
      </c>
      <c r="D21823" s="3" t="s">
        <v>50</v>
      </c>
    </row>
    <row r="21824" spans="1:4" ht="13.5" customHeight="1" x14ac:dyDescent="0.25">
      <c r="A21824" s="51" t="s">
        <v>27953</v>
      </c>
      <c r="C21824" t="s">
        <v>27952</v>
      </c>
      <c r="D21824" s="3" t="s">
        <v>43</v>
      </c>
    </row>
    <row r="21825" spans="1:4" ht="13.5" customHeight="1" x14ac:dyDescent="0.25">
      <c r="A21825" s="51" t="s">
        <v>27954</v>
      </c>
      <c r="C21825" t="s">
        <v>27952</v>
      </c>
      <c r="D21825" s="3" t="s">
        <v>45</v>
      </c>
    </row>
    <row r="21826" spans="1:4" ht="13.5" customHeight="1" x14ac:dyDescent="0.25">
      <c r="A21826" s="51" t="s">
        <v>27955</v>
      </c>
      <c r="C21826" t="s">
        <v>27956</v>
      </c>
      <c r="D21826" s="3" t="s">
        <v>2775</v>
      </c>
    </row>
    <row r="21827" spans="1:4" ht="13.5" customHeight="1" x14ac:dyDescent="0.25">
      <c r="A21827" s="51" t="s">
        <v>27957</v>
      </c>
      <c r="B21827" s="3" t="s">
        <v>39</v>
      </c>
      <c r="C21827" t="s">
        <v>27958</v>
      </c>
      <c r="D21827" s="3" t="s">
        <v>50</v>
      </c>
    </row>
    <row r="21828" spans="1:4" ht="13.5" customHeight="1" x14ac:dyDescent="0.25">
      <c r="A21828" s="51" t="s">
        <v>27959</v>
      </c>
      <c r="C21828" t="s">
        <v>27958</v>
      </c>
      <c r="D21828" s="3" t="s">
        <v>43</v>
      </c>
    </row>
    <row r="21829" spans="1:4" ht="13.5" customHeight="1" x14ac:dyDescent="0.25">
      <c r="A21829" s="51" t="s">
        <v>27960</v>
      </c>
      <c r="C21829" t="s">
        <v>27958</v>
      </c>
      <c r="D21829" s="3" t="s">
        <v>45</v>
      </c>
    </row>
    <row r="21830" spans="1:4" ht="13.5" customHeight="1" x14ac:dyDescent="0.25">
      <c r="A21830" s="51" t="s">
        <v>27961</v>
      </c>
      <c r="C21830" t="s">
        <v>27962</v>
      </c>
      <c r="D21830" s="3" t="s">
        <v>50</v>
      </c>
    </row>
    <row r="21831" spans="1:4" ht="13.5" customHeight="1" x14ac:dyDescent="0.25">
      <c r="A21831" s="51" t="s">
        <v>27963</v>
      </c>
      <c r="B21831" s="3" t="s">
        <v>39</v>
      </c>
      <c r="C21831" t="s">
        <v>27964</v>
      </c>
      <c r="D21831" s="3" t="s">
        <v>27965</v>
      </c>
    </row>
    <row r="21832" spans="1:4" ht="13.5" customHeight="1" x14ac:dyDescent="0.25">
      <c r="A21832" s="51" t="s">
        <v>32898</v>
      </c>
      <c r="C21832" t="s">
        <v>27964</v>
      </c>
      <c r="D21832" s="3" t="s">
        <v>43</v>
      </c>
    </row>
    <row r="21833" spans="1:4" ht="13.5" customHeight="1" x14ac:dyDescent="0.25">
      <c r="A21833" s="51" t="s">
        <v>32899</v>
      </c>
      <c r="C21833" t="s">
        <v>27964</v>
      </c>
      <c r="D21833" s="3" t="s">
        <v>45</v>
      </c>
    </row>
    <row r="21834" spans="1:4" ht="13.5" customHeight="1" x14ac:dyDescent="0.25">
      <c r="A21834" s="51" t="s">
        <v>27966</v>
      </c>
      <c r="B21834" s="3" t="s">
        <v>39</v>
      </c>
      <c r="C21834" t="s">
        <v>27967</v>
      </c>
      <c r="D21834" s="3" t="s">
        <v>50</v>
      </c>
    </row>
    <row r="21835" spans="1:4" ht="13.5" customHeight="1" x14ac:dyDescent="0.25">
      <c r="A21835" s="51" t="s">
        <v>27968</v>
      </c>
      <c r="C21835" t="s">
        <v>27967</v>
      </c>
      <c r="D21835" s="3" t="s">
        <v>43</v>
      </c>
    </row>
    <row r="21836" spans="1:4" ht="13.5" customHeight="1" x14ac:dyDescent="0.25">
      <c r="A21836" s="51" t="s">
        <v>27969</v>
      </c>
      <c r="C21836" t="s">
        <v>27967</v>
      </c>
      <c r="D21836" s="3" t="s">
        <v>45</v>
      </c>
    </row>
    <row r="21837" spans="1:4" ht="13.5" customHeight="1" x14ac:dyDescent="0.25">
      <c r="A21837" s="51" t="s">
        <v>27970</v>
      </c>
      <c r="B21837" s="3" t="s">
        <v>39</v>
      </c>
      <c r="C21837" t="s">
        <v>27971</v>
      </c>
      <c r="D21837" s="3" t="s">
        <v>27972</v>
      </c>
    </row>
    <row r="21838" spans="1:4" ht="13.5" customHeight="1" x14ac:dyDescent="0.25">
      <c r="A21838" s="51" t="s">
        <v>27973</v>
      </c>
      <c r="C21838" t="s">
        <v>27971</v>
      </c>
      <c r="D21838" s="3" t="s">
        <v>43</v>
      </c>
    </row>
    <row r="21839" spans="1:4" ht="13.5" customHeight="1" x14ac:dyDescent="0.25">
      <c r="A21839" s="51" t="s">
        <v>27974</v>
      </c>
      <c r="C21839" t="s">
        <v>27971</v>
      </c>
      <c r="D21839" s="3" t="s">
        <v>45</v>
      </c>
    </row>
    <row r="21840" spans="1:4" ht="13.5" customHeight="1" x14ac:dyDescent="0.25">
      <c r="A21840" s="51" t="s">
        <v>27975</v>
      </c>
      <c r="B21840" s="3" t="s">
        <v>39</v>
      </c>
      <c r="C21840" t="s">
        <v>27976</v>
      </c>
      <c r="D21840" s="3" t="s">
        <v>50</v>
      </c>
    </row>
    <row r="21841" spans="1:4" ht="13.5" customHeight="1" x14ac:dyDescent="0.25">
      <c r="A21841" s="51" t="s">
        <v>27977</v>
      </c>
      <c r="C21841" t="s">
        <v>27976</v>
      </c>
      <c r="D21841" s="3" t="s">
        <v>43</v>
      </c>
    </row>
    <row r="21842" spans="1:4" ht="13.5" customHeight="1" x14ac:dyDescent="0.25">
      <c r="A21842" s="51" t="s">
        <v>27978</v>
      </c>
      <c r="C21842" t="s">
        <v>27976</v>
      </c>
      <c r="D21842" s="3" t="s">
        <v>45</v>
      </c>
    </row>
    <row r="21843" spans="1:4" ht="13.5" customHeight="1" x14ac:dyDescent="0.25">
      <c r="A21843" s="51" t="s">
        <v>27979</v>
      </c>
      <c r="B21843" s="3" t="s">
        <v>39</v>
      </c>
      <c r="C21843" t="s">
        <v>27980</v>
      </c>
      <c r="D21843" s="3" t="s">
        <v>25808</v>
      </c>
    </row>
    <row r="21844" spans="1:4" ht="13.5" customHeight="1" x14ac:dyDescent="0.25">
      <c r="A21844" s="51" t="s">
        <v>27981</v>
      </c>
      <c r="C21844" t="s">
        <v>27980</v>
      </c>
      <c r="D21844" s="3" t="s">
        <v>43</v>
      </c>
    </row>
    <row r="21845" spans="1:4" ht="13.5" customHeight="1" x14ac:dyDescent="0.25">
      <c r="A21845" s="51" t="s">
        <v>27982</v>
      </c>
      <c r="C21845" t="s">
        <v>27980</v>
      </c>
      <c r="D21845" s="3" t="s">
        <v>45</v>
      </c>
    </row>
    <row r="21846" spans="1:4" ht="13.5" customHeight="1" x14ac:dyDescent="0.25">
      <c r="A21846" s="51" t="s">
        <v>27983</v>
      </c>
      <c r="B21846" s="3" t="s">
        <v>39</v>
      </c>
      <c r="C21846" t="s">
        <v>27980</v>
      </c>
      <c r="D21846" s="3" t="s">
        <v>27984</v>
      </c>
    </row>
    <row r="21847" spans="1:4" ht="13.5" customHeight="1" x14ac:dyDescent="0.25">
      <c r="A21847" s="51" t="s">
        <v>27985</v>
      </c>
      <c r="C21847" t="s">
        <v>27980</v>
      </c>
      <c r="D21847" s="3" t="s">
        <v>43</v>
      </c>
    </row>
    <row r="21848" spans="1:4" ht="13.5" customHeight="1" x14ac:dyDescent="0.25">
      <c r="A21848" s="51" t="s">
        <v>27986</v>
      </c>
      <c r="C21848" t="s">
        <v>27980</v>
      </c>
      <c r="D21848" s="3" t="s">
        <v>45</v>
      </c>
    </row>
    <row r="21849" spans="1:4" ht="13.5" customHeight="1" x14ac:dyDescent="0.25">
      <c r="A21849" s="51" t="s">
        <v>27987</v>
      </c>
      <c r="C21849" t="s">
        <v>27980</v>
      </c>
      <c r="D21849" s="3" t="s">
        <v>27988</v>
      </c>
    </row>
    <row r="21850" spans="1:4" ht="13.5" customHeight="1" x14ac:dyDescent="0.25">
      <c r="A21850" s="51" t="s">
        <v>27989</v>
      </c>
      <c r="B21850" s="3" t="s">
        <v>39</v>
      </c>
      <c r="C21850" t="s">
        <v>27980</v>
      </c>
      <c r="D21850" s="3" t="s">
        <v>27990</v>
      </c>
    </row>
    <row r="21851" spans="1:4" ht="13.5" customHeight="1" x14ac:dyDescent="0.25">
      <c r="A21851" s="51" t="s">
        <v>27991</v>
      </c>
      <c r="C21851" t="s">
        <v>27980</v>
      </c>
      <c r="D21851" s="3" t="s">
        <v>43</v>
      </c>
    </row>
    <row r="21852" spans="1:4" ht="13.5" customHeight="1" x14ac:dyDescent="0.25">
      <c r="A21852" s="51" t="s">
        <v>27992</v>
      </c>
      <c r="C21852" t="s">
        <v>27980</v>
      </c>
      <c r="D21852" s="3" t="s">
        <v>45</v>
      </c>
    </row>
    <row r="21853" spans="1:4" ht="13.5" customHeight="1" x14ac:dyDescent="0.25">
      <c r="A21853" s="51" t="s">
        <v>27993</v>
      </c>
      <c r="C21853" t="s">
        <v>27980</v>
      </c>
      <c r="D21853" s="3" t="s">
        <v>27994</v>
      </c>
    </row>
    <row r="21854" spans="1:4" ht="13.5" customHeight="1" x14ac:dyDescent="0.25">
      <c r="A21854" s="51" t="s">
        <v>27995</v>
      </c>
      <c r="C21854" t="s">
        <v>27980</v>
      </c>
      <c r="D21854" s="3" t="s">
        <v>27996</v>
      </c>
    </row>
    <row r="21855" spans="1:4" ht="13.5" customHeight="1" x14ac:dyDescent="0.25">
      <c r="A21855" s="51" t="s">
        <v>27997</v>
      </c>
      <c r="B21855" s="3" t="s">
        <v>39</v>
      </c>
      <c r="C21855" t="s">
        <v>27980</v>
      </c>
      <c r="D21855" s="3" t="s">
        <v>27998</v>
      </c>
    </row>
    <row r="21856" spans="1:4" ht="13.5" customHeight="1" x14ac:dyDescent="0.25">
      <c r="A21856" s="51" t="s">
        <v>27999</v>
      </c>
      <c r="C21856" t="s">
        <v>27980</v>
      </c>
      <c r="D21856" s="3" t="s">
        <v>43</v>
      </c>
    </row>
    <row r="21857" spans="1:4" ht="13.5" customHeight="1" x14ac:dyDescent="0.25">
      <c r="A21857" s="51" t="s">
        <v>28000</v>
      </c>
      <c r="C21857" t="s">
        <v>27980</v>
      </c>
      <c r="D21857" s="3" t="s">
        <v>45</v>
      </c>
    </row>
    <row r="21858" spans="1:4" ht="13.5" customHeight="1" x14ac:dyDescent="0.25">
      <c r="A21858" s="51" t="s">
        <v>28001</v>
      </c>
      <c r="B21858" s="3" t="s">
        <v>39</v>
      </c>
      <c r="C21858" t="s">
        <v>27980</v>
      </c>
      <c r="D21858" s="3" t="s">
        <v>28002</v>
      </c>
    </row>
    <row r="21859" spans="1:4" ht="13.5" customHeight="1" x14ac:dyDescent="0.25">
      <c r="A21859" s="51" t="s">
        <v>27985</v>
      </c>
      <c r="C21859" t="s">
        <v>27980</v>
      </c>
      <c r="D21859" s="3" t="s">
        <v>43</v>
      </c>
    </row>
    <row r="21860" spans="1:4" ht="13.5" customHeight="1" x14ac:dyDescent="0.25">
      <c r="A21860" s="51" t="s">
        <v>27986</v>
      </c>
      <c r="C21860" t="s">
        <v>27980</v>
      </c>
      <c r="D21860" s="3" t="s">
        <v>45</v>
      </c>
    </row>
    <row r="21861" spans="1:4" ht="13.5" customHeight="1" x14ac:dyDescent="0.25">
      <c r="A21861" s="51" t="s">
        <v>28003</v>
      </c>
      <c r="B21861" s="3" t="s">
        <v>39</v>
      </c>
      <c r="C21861" t="s">
        <v>27980</v>
      </c>
      <c r="D21861" s="3" t="s">
        <v>28004</v>
      </c>
    </row>
    <row r="21862" spans="1:4" ht="13.5" customHeight="1" x14ac:dyDescent="0.25">
      <c r="A21862" s="51" t="s">
        <v>28009</v>
      </c>
      <c r="C21862" t="s">
        <v>27980</v>
      </c>
      <c r="D21862" s="3" t="s">
        <v>43</v>
      </c>
    </row>
    <row r="21863" spans="1:4" ht="13.5" customHeight="1" x14ac:dyDescent="0.25">
      <c r="A21863" s="51" t="s">
        <v>28010</v>
      </c>
      <c r="C21863" t="s">
        <v>27980</v>
      </c>
      <c r="D21863" s="3" t="s">
        <v>45</v>
      </c>
    </row>
    <row r="21864" spans="1:4" ht="13.5" customHeight="1" x14ac:dyDescent="0.25">
      <c r="A21864" s="51" t="s">
        <v>28005</v>
      </c>
      <c r="C21864" t="s">
        <v>27980</v>
      </c>
      <c r="D21864" s="3" t="s">
        <v>28006</v>
      </c>
    </row>
    <row r="21865" spans="1:4" ht="13.5" customHeight="1" x14ac:dyDescent="0.25">
      <c r="A21865" s="51" t="s">
        <v>28007</v>
      </c>
      <c r="C21865" t="s">
        <v>27980</v>
      </c>
      <c r="D21865" s="3" t="s">
        <v>28008</v>
      </c>
    </row>
    <row r="21866" spans="1:4" ht="13.5" customHeight="1" x14ac:dyDescent="0.25">
      <c r="A21866" s="51" t="s">
        <v>28011</v>
      </c>
      <c r="B21866" s="3" t="s">
        <v>39</v>
      </c>
      <c r="C21866" t="s">
        <v>27980</v>
      </c>
      <c r="D21866" s="3" t="s">
        <v>23221</v>
      </c>
    </row>
    <row r="21867" spans="1:4" ht="13.5" customHeight="1" x14ac:dyDescent="0.25">
      <c r="A21867" s="51" t="s">
        <v>28012</v>
      </c>
      <c r="C21867" t="s">
        <v>27980</v>
      </c>
      <c r="D21867" s="3" t="s">
        <v>43</v>
      </c>
    </row>
    <row r="21868" spans="1:4" ht="13.5" customHeight="1" x14ac:dyDescent="0.25">
      <c r="A21868" s="51" t="s">
        <v>28013</v>
      </c>
      <c r="C21868" t="s">
        <v>27980</v>
      </c>
      <c r="D21868" s="3" t="s">
        <v>45</v>
      </c>
    </row>
    <row r="21869" spans="1:4" ht="13.5" customHeight="1" x14ac:dyDescent="0.25">
      <c r="A21869" s="51" t="s">
        <v>28014</v>
      </c>
      <c r="B21869" s="3" t="s">
        <v>39</v>
      </c>
      <c r="C21869" t="s">
        <v>27980</v>
      </c>
      <c r="D21869" s="3" t="s">
        <v>28015</v>
      </c>
    </row>
    <row r="21870" spans="1:4" ht="13.5" customHeight="1" x14ac:dyDescent="0.25">
      <c r="A21870" s="51" t="s">
        <v>28016</v>
      </c>
      <c r="C21870" t="s">
        <v>27980</v>
      </c>
      <c r="D21870" s="3" t="s">
        <v>43</v>
      </c>
    </row>
    <row r="21871" spans="1:4" ht="13.5" customHeight="1" x14ac:dyDescent="0.25">
      <c r="A21871" s="51" t="s">
        <v>28017</v>
      </c>
      <c r="C21871" t="s">
        <v>27980</v>
      </c>
      <c r="D21871" s="3" t="s">
        <v>45</v>
      </c>
    </row>
    <row r="21872" spans="1:4" ht="13.5" customHeight="1" x14ac:dyDescent="0.25">
      <c r="A21872" s="51" t="s">
        <v>28018</v>
      </c>
      <c r="B21872" s="3" t="s">
        <v>39</v>
      </c>
      <c r="C21872" t="s">
        <v>27980</v>
      </c>
      <c r="D21872" s="3" t="s">
        <v>28019</v>
      </c>
    </row>
    <row r="21873" spans="1:4" ht="13.5" customHeight="1" x14ac:dyDescent="0.25">
      <c r="A21873" s="51" t="s">
        <v>28020</v>
      </c>
      <c r="C21873" t="s">
        <v>27980</v>
      </c>
      <c r="D21873" s="3" t="s">
        <v>43</v>
      </c>
    </row>
    <row r="21874" spans="1:4" ht="13.5" customHeight="1" x14ac:dyDescent="0.25">
      <c r="A21874" s="51" t="s">
        <v>28021</v>
      </c>
      <c r="C21874" t="s">
        <v>27980</v>
      </c>
      <c r="D21874" s="3" t="s">
        <v>45</v>
      </c>
    </row>
    <row r="21875" spans="1:4" ht="13.5" customHeight="1" x14ac:dyDescent="0.25">
      <c r="A21875" s="51" t="s">
        <v>28022</v>
      </c>
      <c r="B21875" s="3" t="s">
        <v>39</v>
      </c>
      <c r="C21875" t="s">
        <v>27980</v>
      </c>
      <c r="D21875" s="3" t="s">
        <v>17456</v>
      </c>
    </row>
    <row r="21876" spans="1:4" ht="13.5" customHeight="1" x14ac:dyDescent="0.25">
      <c r="A21876" s="51" t="s">
        <v>27999</v>
      </c>
      <c r="C21876" t="s">
        <v>27980</v>
      </c>
      <c r="D21876" s="3" t="s">
        <v>43</v>
      </c>
    </row>
    <row r="21877" spans="1:4" ht="13.5" customHeight="1" x14ac:dyDescent="0.25">
      <c r="A21877" s="51" t="s">
        <v>28000</v>
      </c>
      <c r="C21877" t="s">
        <v>27980</v>
      </c>
      <c r="D21877" s="3" t="s">
        <v>45</v>
      </c>
    </row>
    <row r="21878" spans="1:4" ht="13.5" customHeight="1" x14ac:dyDescent="0.25">
      <c r="A21878" s="51" t="s">
        <v>28023</v>
      </c>
      <c r="B21878" s="3" t="s">
        <v>39</v>
      </c>
      <c r="C21878" t="s">
        <v>27980</v>
      </c>
      <c r="D21878" s="3" t="s">
        <v>28024</v>
      </c>
    </row>
    <row r="21879" spans="1:4" ht="13.5" customHeight="1" x14ac:dyDescent="0.25">
      <c r="A21879" s="51" t="s">
        <v>28025</v>
      </c>
      <c r="C21879" t="s">
        <v>27980</v>
      </c>
      <c r="D21879" s="3" t="s">
        <v>43</v>
      </c>
    </row>
    <row r="21880" spans="1:4" ht="13.5" customHeight="1" x14ac:dyDescent="0.25">
      <c r="A21880" s="51" t="s">
        <v>28026</v>
      </c>
      <c r="C21880" t="s">
        <v>27980</v>
      </c>
      <c r="D21880" s="3" t="s">
        <v>45</v>
      </c>
    </row>
    <row r="21881" spans="1:4" ht="13.5" customHeight="1" x14ac:dyDescent="0.25">
      <c r="A21881" s="51" t="s">
        <v>28027</v>
      </c>
      <c r="C21881" t="s">
        <v>27980</v>
      </c>
      <c r="D21881" s="3" t="s">
        <v>28028</v>
      </c>
    </row>
    <row r="21882" spans="1:4" ht="13.5" customHeight="1" x14ac:dyDescent="0.25">
      <c r="A21882" s="51" t="s">
        <v>28029</v>
      </c>
      <c r="C21882" t="s">
        <v>27980</v>
      </c>
      <c r="D21882" s="3" t="s">
        <v>28030</v>
      </c>
    </row>
    <row r="21883" spans="1:4" ht="13.5" customHeight="1" x14ac:dyDescent="0.25">
      <c r="A21883" s="51" t="s">
        <v>28031</v>
      </c>
      <c r="B21883" s="3" t="s">
        <v>39</v>
      </c>
      <c r="C21883" t="s">
        <v>27980</v>
      </c>
      <c r="D21883" s="3" t="s">
        <v>28032</v>
      </c>
    </row>
    <row r="21884" spans="1:4" ht="13.5" customHeight="1" x14ac:dyDescent="0.25">
      <c r="A21884" s="51" t="s">
        <v>28025</v>
      </c>
      <c r="C21884" t="s">
        <v>27980</v>
      </c>
      <c r="D21884" s="3" t="s">
        <v>43</v>
      </c>
    </row>
    <row r="21885" spans="1:4" ht="13.5" customHeight="1" x14ac:dyDescent="0.25">
      <c r="A21885" s="51" t="s">
        <v>28026</v>
      </c>
      <c r="C21885" t="s">
        <v>27980</v>
      </c>
      <c r="D21885" s="3" t="s">
        <v>45</v>
      </c>
    </row>
    <row r="21886" spans="1:4" ht="13.5" customHeight="1" x14ac:dyDescent="0.25">
      <c r="A21886" s="51" t="s">
        <v>28033</v>
      </c>
      <c r="B21886" s="3" t="s">
        <v>39</v>
      </c>
      <c r="C21886" t="s">
        <v>27980</v>
      </c>
      <c r="D21886" s="3" t="s">
        <v>28034</v>
      </c>
    </row>
    <row r="21887" spans="1:4" ht="13.5" customHeight="1" x14ac:dyDescent="0.25">
      <c r="A21887" s="51" t="s">
        <v>28035</v>
      </c>
      <c r="C21887" t="s">
        <v>27980</v>
      </c>
      <c r="D21887" s="3" t="s">
        <v>43</v>
      </c>
    </row>
    <row r="21888" spans="1:4" ht="13.5" customHeight="1" x14ac:dyDescent="0.25">
      <c r="A21888" s="51" t="s">
        <v>28036</v>
      </c>
      <c r="C21888" t="s">
        <v>27980</v>
      </c>
      <c r="D21888" s="3" t="s">
        <v>45</v>
      </c>
    </row>
    <row r="21889" spans="1:4" ht="13.5" customHeight="1" x14ac:dyDescent="0.25">
      <c r="A21889" s="51" t="s">
        <v>28037</v>
      </c>
      <c r="B21889" s="3" t="s">
        <v>39</v>
      </c>
      <c r="C21889" t="s">
        <v>27980</v>
      </c>
      <c r="D21889" s="3" t="s">
        <v>28038</v>
      </c>
    </row>
    <row r="21890" spans="1:4" ht="13.5" customHeight="1" x14ac:dyDescent="0.25">
      <c r="A21890" s="51" t="s">
        <v>27981</v>
      </c>
      <c r="C21890" t="s">
        <v>27980</v>
      </c>
      <c r="D21890" s="3" t="s">
        <v>43</v>
      </c>
    </row>
    <row r="21891" spans="1:4" ht="13.5" customHeight="1" x14ac:dyDescent="0.25">
      <c r="A21891" s="51" t="s">
        <v>27982</v>
      </c>
      <c r="C21891" t="s">
        <v>27980</v>
      </c>
      <c r="D21891" s="3" t="s">
        <v>45</v>
      </c>
    </row>
    <row r="21892" spans="1:4" ht="13.5" customHeight="1" x14ac:dyDescent="0.25">
      <c r="A21892" s="51" t="s">
        <v>28039</v>
      </c>
      <c r="B21892" s="3" t="s">
        <v>39</v>
      </c>
      <c r="C21892" t="s">
        <v>27980</v>
      </c>
      <c r="D21892" s="3" t="s">
        <v>28040</v>
      </c>
    </row>
    <row r="21893" spans="1:4" ht="13.5" customHeight="1" x14ac:dyDescent="0.25">
      <c r="A21893" s="51" t="s">
        <v>27999</v>
      </c>
      <c r="C21893" t="s">
        <v>27980</v>
      </c>
      <c r="D21893" s="3" t="s">
        <v>43</v>
      </c>
    </row>
    <row r="21894" spans="1:4" ht="13.5" customHeight="1" x14ac:dyDescent="0.25">
      <c r="A21894" s="51" t="s">
        <v>28000</v>
      </c>
      <c r="C21894" t="s">
        <v>27980</v>
      </c>
      <c r="D21894" s="3" t="s">
        <v>45</v>
      </c>
    </row>
    <row r="21895" spans="1:4" ht="13.5" customHeight="1" x14ac:dyDescent="0.25">
      <c r="A21895" s="51" t="s">
        <v>28041</v>
      </c>
      <c r="C21895" t="s">
        <v>27980</v>
      </c>
      <c r="D21895" s="3" t="s">
        <v>28042</v>
      </c>
    </row>
    <row r="21896" spans="1:4" ht="13.5" customHeight="1" x14ac:dyDescent="0.25">
      <c r="A21896" s="51" t="s">
        <v>28043</v>
      </c>
      <c r="B21896" s="3" t="s">
        <v>39</v>
      </c>
      <c r="C21896" t="s">
        <v>27980</v>
      </c>
      <c r="D21896" s="3" t="s">
        <v>28044</v>
      </c>
    </row>
    <row r="21897" spans="1:4" ht="13.5" customHeight="1" x14ac:dyDescent="0.25">
      <c r="A21897" s="51" t="s">
        <v>28012</v>
      </c>
      <c r="C21897" t="s">
        <v>27980</v>
      </c>
      <c r="D21897" s="3" t="s">
        <v>43</v>
      </c>
    </row>
    <row r="21898" spans="1:4" ht="13.5" customHeight="1" x14ac:dyDescent="0.25">
      <c r="A21898" s="51" t="s">
        <v>28013</v>
      </c>
      <c r="C21898" t="s">
        <v>27980</v>
      </c>
      <c r="D21898" s="3" t="s">
        <v>45</v>
      </c>
    </row>
    <row r="21899" spans="1:4" ht="13.5" customHeight="1" x14ac:dyDescent="0.25">
      <c r="A21899" s="51" t="s">
        <v>28045</v>
      </c>
      <c r="B21899" s="3" t="s">
        <v>39</v>
      </c>
      <c r="C21899" t="s">
        <v>27980</v>
      </c>
      <c r="D21899" s="3" t="s">
        <v>28046</v>
      </c>
    </row>
    <row r="21900" spans="1:4" ht="13.5" customHeight="1" x14ac:dyDescent="0.25">
      <c r="A21900" s="51" t="s">
        <v>28020</v>
      </c>
      <c r="C21900" t="s">
        <v>27980</v>
      </c>
      <c r="D21900" s="3" t="s">
        <v>43</v>
      </c>
    </row>
    <row r="21901" spans="1:4" ht="13.5" customHeight="1" x14ac:dyDescent="0.25">
      <c r="A21901" s="51" t="s">
        <v>28021</v>
      </c>
      <c r="C21901" t="s">
        <v>27980</v>
      </c>
      <c r="D21901" s="3" t="s">
        <v>45</v>
      </c>
    </row>
    <row r="21902" spans="1:4" ht="13.5" customHeight="1" x14ac:dyDescent="0.25">
      <c r="A21902" s="51" t="s">
        <v>28047</v>
      </c>
      <c r="B21902" s="3" t="s">
        <v>39</v>
      </c>
      <c r="C21902" t="s">
        <v>27980</v>
      </c>
      <c r="D21902" s="3" t="s">
        <v>28048</v>
      </c>
    </row>
    <row r="21903" spans="1:4" ht="13.5" customHeight="1" x14ac:dyDescent="0.25">
      <c r="A21903" s="51" t="s">
        <v>27999</v>
      </c>
      <c r="C21903" t="s">
        <v>27980</v>
      </c>
      <c r="D21903" s="3" t="s">
        <v>43</v>
      </c>
    </row>
    <row r="21904" spans="1:4" ht="13.5" customHeight="1" x14ac:dyDescent="0.25">
      <c r="A21904" s="51" t="s">
        <v>28000</v>
      </c>
      <c r="C21904" t="s">
        <v>27980</v>
      </c>
      <c r="D21904" s="3" t="s">
        <v>45</v>
      </c>
    </row>
    <row r="21905" spans="1:4" ht="13.5" customHeight="1" x14ac:dyDescent="0.25">
      <c r="A21905" s="51" t="s">
        <v>28049</v>
      </c>
      <c r="B21905" s="3" t="s">
        <v>39</v>
      </c>
      <c r="C21905" t="s">
        <v>27980</v>
      </c>
      <c r="D21905" s="3" t="s">
        <v>28050</v>
      </c>
    </row>
    <row r="21906" spans="1:4" ht="13.5" customHeight="1" x14ac:dyDescent="0.25">
      <c r="A21906" s="51" t="s">
        <v>28009</v>
      </c>
      <c r="C21906" t="s">
        <v>27980</v>
      </c>
      <c r="D21906" s="3" t="s">
        <v>43</v>
      </c>
    </row>
    <row r="21907" spans="1:4" ht="13.5" customHeight="1" x14ac:dyDescent="0.25">
      <c r="A21907" s="51" t="s">
        <v>28010</v>
      </c>
      <c r="C21907" t="s">
        <v>27980</v>
      </c>
      <c r="D21907" s="3" t="s">
        <v>45</v>
      </c>
    </row>
    <row r="21908" spans="1:4" ht="13.5" customHeight="1" x14ac:dyDescent="0.25">
      <c r="A21908" s="51" t="s">
        <v>28051</v>
      </c>
      <c r="B21908" s="3" t="s">
        <v>39</v>
      </c>
      <c r="C21908" t="s">
        <v>27980</v>
      </c>
      <c r="D21908" s="3" t="s">
        <v>28052</v>
      </c>
    </row>
    <row r="21909" spans="1:4" ht="13.5" customHeight="1" x14ac:dyDescent="0.25">
      <c r="A21909" s="51" t="s">
        <v>27981</v>
      </c>
      <c r="C21909" t="s">
        <v>27980</v>
      </c>
      <c r="D21909" s="3" t="s">
        <v>43</v>
      </c>
    </row>
    <row r="21910" spans="1:4" ht="13.5" customHeight="1" x14ac:dyDescent="0.25">
      <c r="A21910" s="51" t="s">
        <v>27982</v>
      </c>
      <c r="C21910" t="s">
        <v>27980</v>
      </c>
      <c r="D21910" s="3" t="s">
        <v>45</v>
      </c>
    </row>
    <row r="21911" spans="1:4" ht="13.5" customHeight="1" x14ac:dyDescent="0.25">
      <c r="A21911" s="51" t="s">
        <v>28053</v>
      </c>
      <c r="B21911" s="3" t="s">
        <v>39</v>
      </c>
      <c r="C21911" t="s">
        <v>27980</v>
      </c>
      <c r="D21911" s="3" t="s">
        <v>28054</v>
      </c>
    </row>
    <row r="21912" spans="1:4" ht="13.5" customHeight="1" x14ac:dyDescent="0.25">
      <c r="A21912" s="51" t="s">
        <v>27985</v>
      </c>
      <c r="C21912" t="s">
        <v>27980</v>
      </c>
      <c r="D21912" s="3" t="s">
        <v>43</v>
      </c>
    </row>
    <row r="21913" spans="1:4" ht="13.5" customHeight="1" x14ac:dyDescent="0.25">
      <c r="A21913" s="51" t="s">
        <v>27986</v>
      </c>
      <c r="C21913" t="s">
        <v>27980</v>
      </c>
      <c r="D21913" s="3" t="s">
        <v>45</v>
      </c>
    </row>
    <row r="21914" spans="1:4" ht="13.5" customHeight="1" x14ac:dyDescent="0.25">
      <c r="A21914" s="51" t="s">
        <v>28055</v>
      </c>
      <c r="B21914" s="3" t="s">
        <v>39</v>
      </c>
      <c r="C21914" t="s">
        <v>27980</v>
      </c>
      <c r="D21914" s="3" t="s">
        <v>28056</v>
      </c>
    </row>
    <row r="21915" spans="1:4" ht="13.5" customHeight="1" x14ac:dyDescent="0.25">
      <c r="A21915" s="51" t="s">
        <v>28025</v>
      </c>
      <c r="C21915" t="s">
        <v>27980</v>
      </c>
      <c r="D21915" s="3" t="s">
        <v>43</v>
      </c>
    </row>
    <row r="21916" spans="1:4" ht="13.5" customHeight="1" x14ac:dyDescent="0.25">
      <c r="A21916" s="51" t="s">
        <v>28026</v>
      </c>
      <c r="C21916" t="s">
        <v>27980</v>
      </c>
      <c r="D21916" s="3" t="s">
        <v>45</v>
      </c>
    </row>
    <row r="21917" spans="1:4" ht="13.5" customHeight="1" x14ac:dyDescent="0.25">
      <c r="A21917" s="51" t="s">
        <v>28057</v>
      </c>
      <c r="B21917" s="3" t="s">
        <v>39</v>
      </c>
      <c r="C21917" t="s">
        <v>27980</v>
      </c>
      <c r="D21917" s="3" t="s">
        <v>28058</v>
      </c>
    </row>
    <row r="21918" spans="1:4" ht="13.5" customHeight="1" x14ac:dyDescent="0.25">
      <c r="A21918" s="51" t="s">
        <v>27991</v>
      </c>
      <c r="C21918" t="s">
        <v>27980</v>
      </c>
      <c r="D21918" s="3" t="s">
        <v>43</v>
      </c>
    </row>
    <row r="21919" spans="1:4" ht="13.5" customHeight="1" x14ac:dyDescent="0.25">
      <c r="A21919" s="51" t="s">
        <v>27992</v>
      </c>
      <c r="C21919" t="s">
        <v>27980</v>
      </c>
      <c r="D21919" s="3" t="s">
        <v>45</v>
      </c>
    </row>
    <row r="21920" spans="1:4" ht="13.5" customHeight="1" x14ac:dyDescent="0.25">
      <c r="A21920" s="51" t="s">
        <v>28059</v>
      </c>
      <c r="B21920" s="3" t="s">
        <v>39</v>
      </c>
      <c r="C21920" t="s">
        <v>27980</v>
      </c>
      <c r="D21920" s="3" t="s">
        <v>28060</v>
      </c>
    </row>
    <row r="21921" spans="1:4" ht="13.5" customHeight="1" x14ac:dyDescent="0.25">
      <c r="A21921" s="51" t="s">
        <v>27981</v>
      </c>
      <c r="C21921" t="s">
        <v>27980</v>
      </c>
      <c r="D21921" s="3" t="s">
        <v>43</v>
      </c>
    </row>
    <row r="21922" spans="1:4" ht="13.5" customHeight="1" x14ac:dyDescent="0.25">
      <c r="A21922" s="51" t="s">
        <v>27982</v>
      </c>
      <c r="C21922" t="s">
        <v>27980</v>
      </c>
      <c r="D21922" s="3" t="s">
        <v>45</v>
      </c>
    </row>
    <row r="21923" spans="1:4" ht="13.5" customHeight="1" x14ac:dyDescent="0.25">
      <c r="A21923" s="51" t="s">
        <v>28061</v>
      </c>
      <c r="B21923" s="3" t="s">
        <v>39</v>
      </c>
      <c r="C21923" t="s">
        <v>27980</v>
      </c>
      <c r="D21923" s="3" t="s">
        <v>28062</v>
      </c>
    </row>
    <row r="21924" spans="1:4" ht="13.5" customHeight="1" x14ac:dyDescent="0.25">
      <c r="A21924" s="51" t="s">
        <v>28020</v>
      </c>
      <c r="C21924" t="s">
        <v>27980</v>
      </c>
      <c r="D21924" s="3" t="s">
        <v>43</v>
      </c>
    </row>
    <row r="21925" spans="1:4" ht="13.5" customHeight="1" x14ac:dyDescent="0.25">
      <c r="A21925" s="51" t="s">
        <v>28021</v>
      </c>
      <c r="C21925" t="s">
        <v>27980</v>
      </c>
      <c r="D21925" s="3" t="s">
        <v>45</v>
      </c>
    </row>
    <row r="21926" spans="1:4" ht="13.5" customHeight="1" x14ac:dyDescent="0.25">
      <c r="A21926" s="51" t="s">
        <v>28063</v>
      </c>
      <c r="C21926" t="s">
        <v>27980</v>
      </c>
      <c r="D21926" s="3" t="s">
        <v>28064</v>
      </c>
    </row>
    <row r="21927" spans="1:4" ht="13.5" customHeight="1" x14ac:dyDescent="0.25">
      <c r="A21927" s="51" t="s">
        <v>28065</v>
      </c>
      <c r="B21927" s="3" t="s">
        <v>39</v>
      </c>
      <c r="C21927" t="s">
        <v>27980</v>
      </c>
      <c r="D21927" s="3" t="s">
        <v>28066</v>
      </c>
    </row>
    <row r="21928" spans="1:4" ht="13.5" customHeight="1" x14ac:dyDescent="0.25">
      <c r="A21928" s="51" t="s">
        <v>28012</v>
      </c>
      <c r="C21928" t="s">
        <v>27980</v>
      </c>
      <c r="D21928" s="3" t="s">
        <v>43</v>
      </c>
    </row>
    <row r="21929" spans="1:4" ht="13.5" customHeight="1" x14ac:dyDescent="0.25">
      <c r="A21929" s="51" t="s">
        <v>28013</v>
      </c>
      <c r="C21929" t="s">
        <v>27980</v>
      </c>
      <c r="D21929" s="3" t="s">
        <v>45</v>
      </c>
    </row>
    <row r="21930" spans="1:4" ht="13.5" customHeight="1" x14ac:dyDescent="0.25">
      <c r="A21930" s="51" t="s">
        <v>28067</v>
      </c>
      <c r="C21930" t="s">
        <v>27980</v>
      </c>
      <c r="D21930" s="3" t="s">
        <v>28068</v>
      </c>
    </row>
    <row r="21931" spans="1:4" ht="13.5" customHeight="1" x14ac:dyDescent="0.25">
      <c r="A21931" s="51" t="s">
        <v>28069</v>
      </c>
      <c r="B21931" s="3" t="s">
        <v>39</v>
      </c>
      <c r="C21931" t="s">
        <v>27980</v>
      </c>
      <c r="D21931" s="3" t="s">
        <v>28070</v>
      </c>
    </row>
    <row r="21932" spans="1:4" ht="13.5" customHeight="1" x14ac:dyDescent="0.25">
      <c r="A21932" s="51" t="s">
        <v>27999</v>
      </c>
      <c r="C21932" t="s">
        <v>27980</v>
      </c>
      <c r="D21932" s="3" t="s">
        <v>43</v>
      </c>
    </row>
    <row r="21933" spans="1:4" ht="13.5" customHeight="1" x14ac:dyDescent="0.25">
      <c r="A21933" s="51" t="s">
        <v>28000</v>
      </c>
      <c r="C21933" t="s">
        <v>27980</v>
      </c>
      <c r="D21933" s="3" t="s">
        <v>45</v>
      </c>
    </row>
    <row r="21934" spans="1:4" ht="13.5" customHeight="1" x14ac:dyDescent="0.25">
      <c r="A21934" s="51" t="s">
        <v>28071</v>
      </c>
      <c r="C21934" t="s">
        <v>27980</v>
      </c>
      <c r="D21934" s="3" t="s">
        <v>28072</v>
      </c>
    </row>
    <row r="21935" spans="1:4" ht="13.5" customHeight="1" x14ac:dyDescent="0.25">
      <c r="A21935" s="51" t="s">
        <v>28073</v>
      </c>
      <c r="B21935" s="3" t="s">
        <v>39</v>
      </c>
      <c r="C21935" t="s">
        <v>27980</v>
      </c>
      <c r="D21935" s="3" t="s">
        <v>28074</v>
      </c>
    </row>
    <row r="21936" spans="1:4" ht="13.5" customHeight="1" x14ac:dyDescent="0.25">
      <c r="A21936" s="51" t="s">
        <v>28012</v>
      </c>
      <c r="C21936" t="s">
        <v>27980</v>
      </c>
      <c r="D21936" s="3" t="s">
        <v>43</v>
      </c>
    </row>
    <row r="21937" spans="1:4" ht="13.5" customHeight="1" x14ac:dyDescent="0.25">
      <c r="A21937" s="51" t="s">
        <v>28013</v>
      </c>
      <c r="C21937" t="s">
        <v>27980</v>
      </c>
      <c r="D21937" s="3" t="s">
        <v>45</v>
      </c>
    </row>
    <row r="21938" spans="1:4" ht="13.5" customHeight="1" x14ac:dyDescent="0.25">
      <c r="A21938" s="51" t="s">
        <v>28075</v>
      </c>
      <c r="B21938" s="3" t="s">
        <v>39</v>
      </c>
      <c r="C21938" t="s">
        <v>27980</v>
      </c>
      <c r="D21938" s="3" t="s">
        <v>28076</v>
      </c>
    </row>
    <row r="21939" spans="1:4" ht="13.5" customHeight="1" x14ac:dyDescent="0.25">
      <c r="A21939" s="51" t="s">
        <v>27981</v>
      </c>
      <c r="C21939" t="s">
        <v>27980</v>
      </c>
      <c r="D21939" s="3" t="s">
        <v>43</v>
      </c>
    </row>
    <row r="21940" spans="1:4" ht="13.5" customHeight="1" x14ac:dyDescent="0.25">
      <c r="A21940" s="51" t="s">
        <v>27982</v>
      </c>
      <c r="C21940" t="s">
        <v>27980</v>
      </c>
      <c r="D21940" s="3" t="s">
        <v>45</v>
      </c>
    </row>
    <row r="21941" spans="1:4" ht="13.5" customHeight="1" x14ac:dyDescent="0.25">
      <c r="A21941" s="51" t="s">
        <v>28077</v>
      </c>
      <c r="B21941" s="3" t="s">
        <v>39</v>
      </c>
      <c r="C21941" t="s">
        <v>27980</v>
      </c>
      <c r="D21941" s="3" t="s">
        <v>28078</v>
      </c>
    </row>
    <row r="21942" spans="1:4" ht="13.5" customHeight="1" x14ac:dyDescent="0.25">
      <c r="A21942" s="51" t="s">
        <v>28025</v>
      </c>
      <c r="C21942" t="s">
        <v>27980</v>
      </c>
      <c r="D21942" s="3" t="s">
        <v>43</v>
      </c>
    </row>
    <row r="21943" spans="1:4" ht="13.5" customHeight="1" x14ac:dyDescent="0.25">
      <c r="A21943" s="51" t="s">
        <v>28026</v>
      </c>
      <c r="C21943" t="s">
        <v>27980</v>
      </c>
      <c r="D21943" s="3" t="s">
        <v>45</v>
      </c>
    </row>
    <row r="21944" spans="1:4" ht="13.5" customHeight="1" x14ac:dyDescent="0.25">
      <c r="A21944" s="51" t="s">
        <v>28079</v>
      </c>
      <c r="B21944" s="3" t="s">
        <v>39</v>
      </c>
      <c r="C21944" t="s">
        <v>27980</v>
      </c>
      <c r="D21944" s="3" t="s">
        <v>28080</v>
      </c>
    </row>
    <row r="21945" spans="1:4" ht="13.5" customHeight="1" x14ac:dyDescent="0.25">
      <c r="A21945" s="51" t="s">
        <v>28081</v>
      </c>
      <c r="C21945" t="s">
        <v>27980</v>
      </c>
      <c r="D21945" s="3" t="s">
        <v>43</v>
      </c>
    </row>
    <row r="21946" spans="1:4" ht="13.5" customHeight="1" x14ac:dyDescent="0.25">
      <c r="A21946" s="51" t="s">
        <v>28082</v>
      </c>
      <c r="C21946" t="s">
        <v>27980</v>
      </c>
      <c r="D21946" s="3" t="s">
        <v>45</v>
      </c>
    </row>
    <row r="21947" spans="1:4" ht="13.5" customHeight="1" x14ac:dyDescent="0.25">
      <c r="A21947" s="51" t="s">
        <v>28083</v>
      </c>
      <c r="B21947" s="3" t="s">
        <v>39</v>
      </c>
      <c r="C21947" t="s">
        <v>27980</v>
      </c>
      <c r="D21947" s="3" t="s">
        <v>28084</v>
      </c>
    </row>
    <row r="21948" spans="1:4" ht="13.5" customHeight="1" x14ac:dyDescent="0.25">
      <c r="A21948" s="51" t="s">
        <v>28085</v>
      </c>
      <c r="C21948" t="s">
        <v>27980</v>
      </c>
      <c r="D21948" s="3" t="s">
        <v>43</v>
      </c>
    </row>
    <row r="21949" spans="1:4" ht="13.5" customHeight="1" x14ac:dyDescent="0.25">
      <c r="A21949" s="51" t="s">
        <v>28086</v>
      </c>
      <c r="C21949" t="s">
        <v>27980</v>
      </c>
      <c r="D21949" s="3" t="s">
        <v>45</v>
      </c>
    </row>
    <row r="21950" spans="1:4" ht="13.5" customHeight="1" x14ac:dyDescent="0.25">
      <c r="A21950" s="51" t="s">
        <v>28087</v>
      </c>
      <c r="B21950" s="3" t="s">
        <v>39</v>
      </c>
      <c r="C21950" t="s">
        <v>27980</v>
      </c>
      <c r="D21950" s="3" t="s">
        <v>28088</v>
      </c>
    </row>
    <row r="21951" spans="1:4" ht="13.5" customHeight="1" x14ac:dyDescent="0.25">
      <c r="A21951" s="51" t="s">
        <v>28089</v>
      </c>
      <c r="C21951" t="s">
        <v>27980</v>
      </c>
      <c r="D21951" s="3" t="s">
        <v>43</v>
      </c>
    </row>
    <row r="21952" spans="1:4" ht="13.5" customHeight="1" x14ac:dyDescent="0.25">
      <c r="A21952" s="51" t="s">
        <v>28090</v>
      </c>
      <c r="C21952" t="s">
        <v>27980</v>
      </c>
      <c r="D21952" s="3" t="s">
        <v>45</v>
      </c>
    </row>
    <row r="21953" spans="1:5" ht="13.5" customHeight="1" x14ac:dyDescent="0.25">
      <c r="A21953" s="51" t="s">
        <v>28091</v>
      </c>
      <c r="B21953" s="3" t="s">
        <v>39</v>
      </c>
      <c r="C21953" t="s">
        <v>27980</v>
      </c>
      <c r="D21953" s="3" t="s">
        <v>28092</v>
      </c>
    </row>
    <row r="21954" spans="1:5" ht="13.5" customHeight="1" x14ac:dyDescent="0.25">
      <c r="A21954" s="51" t="s">
        <v>28093</v>
      </c>
      <c r="C21954" t="s">
        <v>27980</v>
      </c>
      <c r="D21954" s="3" t="s">
        <v>43</v>
      </c>
    </row>
    <row r="21955" spans="1:5" ht="13.5" customHeight="1" x14ac:dyDescent="0.25">
      <c r="A21955" s="51" t="s">
        <v>28094</v>
      </c>
      <c r="C21955" t="s">
        <v>27980</v>
      </c>
      <c r="D21955" s="3" t="s">
        <v>45</v>
      </c>
    </row>
    <row r="21956" spans="1:5" ht="13.5" customHeight="1" x14ac:dyDescent="0.25">
      <c r="A21956" s="51" t="s">
        <v>28095</v>
      </c>
      <c r="B21956" s="3" t="s">
        <v>39</v>
      </c>
      <c r="C21956" t="s">
        <v>27980</v>
      </c>
      <c r="D21956" s="3" t="s">
        <v>28096</v>
      </c>
    </row>
    <row r="21957" spans="1:5" ht="13.5" customHeight="1" x14ac:dyDescent="0.25">
      <c r="A21957" s="51" t="s">
        <v>28097</v>
      </c>
      <c r="C21957" t="s">
        <v>27980</v>
      </c>
      <c r="D21957" s="3" t="s">
        <v>43</v>
      </c>
    </row>
    <row r="21958" spans="1:5" ht="13.5" customHeight="1" x14ac:dyDescent="0.25">
      <c r="A21958" s="51" t="s">
        <v>28098</v>
      </c>
      <c r="C21958" t="s">
        <v>27980</v>
      </c>
      <c r="D21958" s="3" t="s">
        <v>45</v>
      </c>
    </row>
    <row r="21959" spans="1:5" ht="13.5" customHeight="1" x14ac:dyDescent="0.25">
      <c r="A21959" s="51" t="s">
        <v>32900</v>
      </c>
      <c r="B21959" s="3" t="s">
        <v>39</v>
      </c>
      <c r="C21959" t="s">
        <v>27980</v>
      </c>
      <c r="D21959" s="3" t="s">
        <v>32219</v>
      </c>
      <c r="E21959" s="3" t="s">
        <v>126</v>
      </c>
    </row>
    <row r="21960" spans="1:5" ht="13.5" customHeight="1" x14ac:dyDescent="0.25">
      <c r="A21960" s="51" t="s">
        <v>32901</v>
      </c>
      <c r="C21960" t="s">
        <v>27980</v>
      </c>
      <c r="D21960" s="3" t="s">
        <v>43</v>
      </c>
      <c r="E21960" s="3" t="s">
        <v>126</v>
      </c>
    </row>
    <row r="21961" spans="1:5" ht="13.5" customHeight="1" x14ac:dyDescent="0.25">
      <c r="A21961" s="51" t="s">
        <v>32902</v>
      </c>
      <c r="C21961" t="s">
        <v>27980</v>
      </c>
      <c r="D21961" s="3" t="s">
        <v>45</v>
      </c>
      <c r="E21961" s="3" t="s">
        <v>126</v>
      </c>
    </row>
    <row r="21962" spans="1:5" ht="13.5" customHeight="1" x14ac:dyDescent="0.25">
      <c r="A21962" s="51" t="s">
        <v>31865</v>
      </c>
      <c r="B21962" s="3" t="s">
        <v>39</v>
      </c>
      <c r="C21962" t="s">
        <v>27980</v>
      </c>
      <c r="D21962" s="3" t="s">
        <v>31203</v>
      </c>
    </row>
    <row r="21963" spans="1:5" ht="13.5" customHeight="1" x14ac:dyDescent="0.25">
      <c r="A21963" s="51" t="s">
        <v>32903</v>
      </c>
      <c r="C21963" t="s">
        <v>27980</v>
      </c>
      <c r="D21963" s="3" t="s">
        <v>43</v>
      </c>
    </row>
    <row r="21964" spans="1:5" ht="13.5" customHeight="1" x14ac:dyDescent="0.25">
      <c r="A21964" s="51" t="s">
        <v>32904</v>
      </c>
      <c r="C21964" t="s">
        <v>27980</v>
      </c>
      <c r="D21964" s="3" t="s">
        <v>45</v>
      </c>
    </row>
    <row r="21965" spans="1:5" ht="13.5" customHeight="1" x14ac:dyDescent="0.25">
      <c r="A21965" s="51" t="s">
        <v>28099</v>
      </c>
      <c r="C21965" t="s">
        <v>27980</v>
      </c>
      <c r="D21965" s="3" t="s">
        <v>28100</v>
      </c>
    </row>
    <row r="21966" spans="1:5" ht="13.5" customHeight="1" x14ac:dyDescent="0.25">
      <c r="A21966" s="51" t="s">
        <v>28101</v>
      </c>
      <c r="B21966" s="3" t="s">
        <v>39</v>
      </c>
      <c r="C21966" t="s">
        <v>27980</v>
      </c>
      <c r="D21966" s="3" t="s">
        <v>28102</v>
      </c>
    </row>
    <row r="21967" spans="1:5" ht="13.5" customHeight="1" x14ac:dyDescent="0.25">
      <c r="A21967" s="51" t="s">
        <v>28089</v>
      </c>
      <c r="C21967" t="s">
        <v>27980</v>
      </c>
      <c r="D21967" s="3" t="s">
        <v>43</v>
      </c>
    </row>
    <row r="21968" spans="1:5" ht="13.5" customHeight="1" x14ac:dyDescent="0.25">
      <c r="A21968" s="51" t="s">
        <v>28090</v>
      </c>
      <c r="C21968" t="s">
        <v>27980</v>
      </c>
      <c r="D21968" s="3" t="s">
        <v>45</v>
      </c>
    </row>
    <row r="21969" spans="1:4" ht="13.5" customHeight="1" x14ac:dyDescent="0.25">
      <c r="A21969" s="51" t="s">
        <v>28103</v>
      </c>
      <c r="C21969" t="s">
        <v>27980</v>
      </c>
      <c r="D21969" s="3" t="s">
        <v>28104</v>
      </c>
    </row>
    <row r="21970" spans="1:4" ht="13.5" customHeight="1" x14ac:dyDescent="0.25">
      <c r="A21970" s="51" t="s">
        <v>28105</v>
      </c>
      <c r="C21970" t="s">
        <v>27980</v>
      </c>
      <c r="D21970" s="3" t="s">
        <v>28106</v>
      </c>
    </row>
    <row r="21971" spans="1:4" ht="13.5" customHeight="1" x14ac:dyDescent="0.25">
      <c r="A21971" s="51" t="s">
        <v>28107</v>
      </c>
      <c r="C21971" t="s">
        <v>27980</v>
      </c>
      <c r="D21971" s="3" t="s">
        <v>28108</v>
      </c>
    </row>
    <row r="21972" spans="1:4" ht="13.5" customHeight="1" x14ac:dyDescent="0.25">
      <c r="A21972" s="51" t="s">
        <v>28109</v>
      </c>
      <c r="B21972" s="3" t="s">
        <v>39</v>
      </c>
      <c r="C21972" t="s">
        <v>27980</v>
      </c>
      <c r="D21972" s="3" t="s">
        <v>28110</v>
      </c>
    </row>
    <row r="21973" spans="1:4" ht="13.5" customHeight="1" x14ac:dyDescent="0.25">
      <c r="A21973" s="51" t="s">
        <v>28093</v>
      </c>
      <c r="C21973" t="s">
        <v>27980</v>
      </c>
      <c r="D21973" s="3" t="s">
        <v>43</v>
      </c>
    </row>
    <row r="21974" spans="1:4" ht="13.5" customHeight="1" x14ac:dyDescent="0.25">
      <c r="A21974" s="51" t="s">
        <v>28094</v>
      </c>
      <c r="C21974" t="s">
        <v>27980</v>
      </c>
      <c r="D21974" s="3" t="s">
        <v>45</v>
      </c>
    </row>
    <row r="21975" spans="1:4" ht="13.5" customHeight="1" x14ac:dyDescent="0.25">
      <c r="A21975" s="51" t="s">
        <v>28111</v>
      </c>
      <c r="C21975" t="s">
        <v>27980</v>
      </c>
      <c r="D21975" s="3" t="s">
        <v>28112</v>
      </c>
    </row>
    <row r="21976" spans="1:4" ht="13.5" customHeight="1" x14ac:dyDescent="0.25">
      <c r="A21976" s="51" t="s">
        <v>28113</v>
      </c>
      <c r="B21976" s="3" t="s">
        <v>39</v>
      </c>
      <c r="C21976" t="s">
        <v>27980</v>
      </c>
      <c r="D21976" s="3" t="s">
        <v>28114</v>
      </c>
    </row>
    <row r="21977" spans="1:4" ht="13.5" customHeight="1" x14ac:dyDescent="0.25">
      <c r="A21977" s="51" t="s">
        <v>28115</v>
      </c>
      <c r="C21977" t="s">
        <v>27980</v>
      </c>
      <c r="D21977" s="3" t="s">
        <v>43</v>
      </c>
    </row>
    <row r="21978" spans="1:4" ht="13.5" customHeight="1" x14ac:dyDescent="0.25">
      <c r="A21978" s="51" t="s">
        <v>28116</v>
      </c>
      <c r="C21978" t="s">
        <v>27980</v>
      </c>
      <c r="D21978" s="3" t="s">
        <v>45</v>
      </c>
    </row>
    <row r="21979" spans="1:4" ht="13.5" customHeight="1" x14ac:dyDescent="0.25">
      <c r="A21979" s="51" t="s">
        <v>28117</v>
      </c>
      <c r="C21979" t="s">
        <v>27980</v>
      </c>
      <c r="D21979" s="3" t="s">
        <v>28118</v>
      </c>
    </row>
    <row r="21980" spans="1:4" ht="13.5" customHeight="1" x14ac:dyDescent="0.25">
      <c r="A21980" s="51" t="s">
        <v>28119</v>
      </c>
      <c r="B21980" s="3" t="s">
        <v>39</v>
      </c>
      <c r="C21980" t="s">
        <v>27980</v>
      </c>
      <c r="D21980" s="3" t="s">
        <v>28120</v>
      </c>
    </row>
    <row r="21981" spans="1:4" ht="13.5" customHeight="1" x14ac:dyDescent="0.25">
      <c r="A21981" s="51" t="s">
        <v>28085</v>
      </c>
      <c r="C21981" t="s">
        <v>27980</v>
      </c>
      <c r="D21981" s="3" t="s">
        <v>43</v>
      </c>
    </row>
    <row r="21982" spans="1:4" ht="13.5" customHeight="1" x14ac:dyDescent="0.25">
      <c r="A21982" s="51" t="s">
        <v>28086</v>
      </c>
      <c r="C21982" t="s">
        <v>27980</v>
      </c>
      <c r="D21982" s="3" t="s">
        <v>45</v>
      </c>
    </row>
    <row r="21983" spans="1:4" ht="13.5" customHeight="1" x14ac:dyDescent="0.25">
      <c r="A21983" s="51" t="s">
        <v>28121</v>
      </c>
      <c r="B21983" s="3" t="s">
        <v>39</v>
      </c>
      <c r="C21983" t="s">
        <v>27980</v>
      </c>
      <c r="D21983" s="3" t="s">
        <v>28122</v>
      </c>
    </row>
    <row r="21984" spans="1:4" ht="13.5" customHeight="1" x14ac:dyDescent="0.25">
      <c r="A21984" s="51" t="s">
        <v>28093</v>
      </c>
      <c r="C21984" t="s">
        <v>27980</v>
      </c>
      <c r="D21984" s="3" t="s">
        <v>43</v>
      </c>
    </row>
    <row r="21985" spans="1:4" ht="13.5" customHeight="1" x14ac:dyDescent="0.25">
      <c r="A21985" s="51" t="s">
        <v>28094</v>
      </c>
      <c r="C21985" t="s">
        <v>27980</v>
      </c>
      <c r="D21985" s="3" t="s">
        <v>45</v>
      </c>
    </row>
    <row r="21986" spans="1:4" ht="13.5" customHeight="1" x14ac:dyDescent="0.25">
      <c r="A21986" s="51" t="s">
        <v>28123</v>
      </c>
      <c r="C21986" t="s">
        <v>27980</v>
      </c>
      <c r="D21986" s="3" t="s">
        <v>28124</v>
      </c>
    </row>
    <row r="21987" spans="1:4" ht="13.5" customHeight="1" x14ac:dyDescent="0.25">
      <c r="A21987" s="51" t="s">
        <v>28125</v>
      </c>
      <c r="C21987" t="s">
        <v>27980</v>
      </c>
      <c r="D21987" s="3" t="s">
        <v>28126</v>
      </c>
    </row>
    <row r="21988" spans="1:4" ht="13.5" customHeight="1" x14ac:dyDescent="0.25">
      <c r="A21988" s="51" t="s">
        <v>28127</v>
      </c>
      <c r="B21988" s="3" t="s">
        <v>39</v>
      </c>
      <c r="C21988" t="s">
        <v>27980</v>
      </c>
      <c r="D21988" s="3" t="s">
        <v>28128</v>
      </c>
    </row>
    <row r="21989" spans="1:4" ht="13.5" customHeight="1" x14ac:dyDescent="0.25">
      <c r="A21989" s="51" t="s">
        <v>28089</v>
      </c>
      <c r="C21989" t="s">
        <v>27980</v>
      </c>
      <c r="D21989" s="3" t="s">
        <v>43</v>
      </c>
    </row>
    <row r="21990" spans="1:4" ht="13.5" customHeight="1" x14ac:dyDescent="0.25">
      <c r="A21990" s="51" t="s">
        <v>28090</v>
      </c>
      <c r="C21990" t="s">
        <v>27980</v>
      </c>
      <c r="D21990" s="3" t="s">
        <v>45</v>
      </c>
    </row>
    <row r="21991" spans="1:4" ht="13.5" customHeight="1" x14ac:dyDescent="0.25">
      <c r="A21991" s="51" t="s">
        <v>28129</v>
      </c>
      <c r="C21991" t="s">
        <v>27980</v>
      </c>
      <c r="D21991" s="3" t="s">
        <v>28130</v>
      </c>
    </row>
    <row r="21992" spans="1:4" ht="13.5" customHeight="1" x14ac:dyDescent="0.25">
      <c r="A21992" s="51" t="s">
        <v>28131</v>
      </c>
      <c r="B21992" s="3" t="s">
        <v>39</v>
      </c>
      <c r="C21992" t="s">
        <v>27980</v>
      </c>
      <c r="D21992" s="3" t="s">
        <v>28132</v>
      </c>
    </row>
    <row r="21993" spans="1:4" ht="13.5" customHeight="1" x14ac:dyDescent="0.25">
      <c r="A21993" s="51" t="s">
        <v>28133</v>
      </c>
      <c r="C21993" t="s">
        <v>27980</v>
      </c>
      <c r="D21993" s="3" t="s">
        <v>43</v>
      </c>
    </row>
    <row r="21994" spans="1:4" ht="13.5" customHeight="1" x14ac:dyDescent="0.25">
      <c r="A21994" s="51" t="s">
        <v>28134</v>
      </c>
      <c r="C21994" t="s">
        <v>27980</v>
      </c>
      <c r="D21994" s="3" t="s">
        <v>45</v>
      </c>
    </row>
    <row r="21995" spans="1:4" ht="13.5" customHeight="1" x14ac:dyDescent="0.25">
      <c r="A21995" s="51" t="s">
        <v>28135</v>
      </c>
      <c r="B21995" s="3" t="s">
        <v>39</v>
      </c>
      <c r="C21995" t="s">
        <v>27980</v>
      </c>
      <c r="D21995" s="3" t="s">
        <v>5907</v>
      </c>
    </row>
    <row r="21996" spans="1:4" ht="13.5" customHeight="1" x14ac:dyDescent="0.25">
      <c r="A21996" s="51" t="s">
        <v>28136</v>
      </c>
      <c r="C21996" t="s">
        <v>27980</v>
      </c>
      <c r="D21996" s="3" t="s">
        <v>43</v>
      </c>
    </row>
    <row r="21997" spans="1:4" ht="13.5" customHeight="1" x14ac:dyDescent="0.25">
      <c r="A21997" s="51" t="s">
        <v>28137</v>
      </c>
      <c r="C21997" t="s">
        <v>27980</v>
      </c>
      <c r="D21997" s="3" t="s">
        <v>45</v>
      </c>
    </row>
    <row r="21998" spans="1:4" ht="13.5" customHeight="1" x14ac:dyDescent="0.25">
      <c r="A21998" s="51" t="s">
        <v>30819</v>
      </c>
      <c r="C21998" t="s">
        <v>27980</v>
      </c>
      <c r="D21998" s="3" t="s">
        <v>30248</v>
      </c>
    </row>
    <row r="21999" spans="1:4" ht="13.5" customHeight="1" x14ac:dyDescent="0.25">
      <c r="A21999" s="51" t="s">
        <v>31866</v>
      </c>
      <c r="C21999" t="s">
        <v>27980</v>
      </c>
      <c r="D21999" s="3" t="s">
        <v>31204</v>
      </c>
    </row>
    <row r="22000" spans="1:4" ht="13.5" customHeight="1" x14ac:dyDescent="0.25">
      <c r="A22000" s="51" t="s">
        <v>28138</v>
      </c>
      <c r="B22000" s="3" t="s">
        <v>39</v>
      </c>
      <c r="C22000" t="s">
        <v>28139</v>
      </c>
      <c r="D22000" s="3" t="s">
        <v>28140</v>
      </c>
    </row>
    <row r="22001" spans="1:4" ht="13.5" customHeight="1" x14ac:dyDescent="0.25">
      <c r="A22001" s="51" t="s">
        <v>28141</v>
      </c>
      <c r="C22001" t="s">
        <v>28139</v>
      </c>
      <c r="D22001" s="3" t="s">
        <v>43</v>
      </c>
    </row>
    <row r="22002" spans="1:4" ht="13.5" customHeight="1" x14ac:dyDescent="0.25">
      <c r="A22002" s="51" t="s">
        <v>28142</v>
      </c>
      <c r="C22002" t="s">
        <v>28139</v>
      </c>
      <c r="D22002" s="3" t="s">
        <v>45</v>
      </c>
    </row>
    <row r="22003" spans="1:4" ht="13.5" customHeight="1" x14ac:dyDescent="0.25">
      <c r="A22003" s="51" t="s">
        <v>28143</v>
      </c>
      <c r="B22003" s="3" t="s">
        <v>39</v>
      </c>
      <c r="C22003" t="s">
        <v>28144</v>
      </c>
      <c r="D22003" s="3" t="s">
        <v>28145</v>
      </c>
    </row>
    <row r="22004" spans="1:4" ht="13.5" customHeight="1" x14ac:dyDescent="0.25">
      <c r="A22004" s="51" t="s">
        <v>28146</v>
      </c>
      <c r="C22004" t="s">
        <v>28144</v>
      </c>
      <c r="D22004" s="3" t="s">
        <v>43</v>
      </c>
    </row>
    <row r="22005" spans="1:4" ht="13.5" customHeight="1" x14ac:dyDescent="0.25">
      <c r="A22005" s="51" t="s">
        <v>28147</v>
      </c>
      <c r="C22005" t="s">
        <v>28144</v>
      </c>
      <c r="D22005" s="3" t="s">
        <v>45</v>
      </c>
    </row>
    <row r="22006" spans="1:4" ht="13.5" customHeight="1" x14ac:dyDescent="0.25">
      <c r="A22006" s="51" t="s">
        <v>28148</v>
      </c>
      <c r="C22006" t="s">
        <v>28149</v>
      </c>
      <c r="D22006" s="3" t="s">
        <v>28150</v>
      </c>
    </row>
    <row r="22007" spans="1:4" ht="13.5" customHeight="1" x14ac:dyDescent="0.25">
      <c r="A22007" s="51" t="s">
        <v>28151</v>
      </c>
      <c r="B22007" s="3" t="s">
        <v>39</v>
      </c>
      <c r="C22007" t="s">
        <v>28149</v>
      </c>
      <c r="D22007" s="3" t="s">
        <v>28152</v>
      </c>
    </row>
    <row r="22008" spans="1:4" ht="13.5" customHeight="1" x14ac:dyDescent="0.25">
      <c r="A22008" s="51" t="s">
        <v>28153</v>
      </c>
      <c r="C22008" t="s">
        <v>28149</v>
      </c>
      <c r="D22008" s="3" t="s">
        <v>43</v>
      </c>
    </row>
    <row r="22009" spans="1:4" ht="13.5" customHeight="1" x14ac:dyDescent="0.25">
      <c r="A22009" s="51" t="s">
        <v>28154</v>
      </c>
      <c r="C22009" t="s">
        <v>28149</v>
      </c>
      <c r="D22009" s="3" t="s">
        <v>45</v>
      </c>
    </row>
    <row r="22010" spans="1:4" ht="13.5" customHeight="1" x14ac:dyDescent="0.25">
      <c r="A22010" s="51" t="s">
        <v>28155</v>
      </c>
      <c r="C22010" t="s">
        <v>28149</v>
      </c>
      <c r="D22010" s="3" t="s">
        <v>28156</v>
      </c>
    </row>
    <row r="22011" spans="1:4" ht="13.5" customHeight="1" x14ac:dyDescent="0.25">
      <c r="A22011" s="51" t="s">
        <v>28157</v>
      </c>
      <c r="C22011" t="s">
        <v>28149</v>
      </c>
      <c r="D22011" s="3" t="s">
        <v>28158</v>
      </c>
    </row>
    <row r="22012" spans="1:4" ht="13.5" customHeight="1" x14ac:dyDescent="0.25">
      <c r="A22012" s="51" t="s">
        <v>28159</v>
      </c>
      <c r="B22012" s="3" t="s">
        <v>39</v>
      </c>
      <c r="C22012" t="s">
        <v>28149</v>
      </c>
      <c r="D22012" s="3" t="s">
        <v>28160</v>
      </c>
    </row>
    <row r="22013" spans="1:4" ht="13.5" customHeight="1" x14ac:dyDescent="0.25">
      <c r="A22013" s="51" t="s">
        <v>28161</v>
      </c>
      <c r="C22013" t="s">
        <v>28149</v>
      </c>
      <c r="D22013" s="3" t="s">
        <v>43</v>
      </c>
    </row>
    <row r="22014" spans="1:4" ht="13.5" customHeight="1" x14ac:dyDescent="0.25">
      <c r="A22014" s="51" t="s">
        <v>28162</v>
      </c>
      <c r="C22014" t="s">
        <v>28149</v>
      </c>
      <c r="D22014" s="3" t="s">
        <v>45</v>
      </c>
    </row>
    <row r="22015" spans="1:4" ht="13.5" customHeight="1" x14ac:dyDescent="0.25">
      <c r="A22015" s="51" t="s">
        <v>28163</v>
      </c>
      <c r="B22015" s="3" t="s">
        <v>39</v>
      </c>
      <c r="C22015" t="s">
        <v>28149</v>
      </c>
      <c r="D22015" s="3" t="s">
        <v>28164</v>
      </c>
    </row>
    <row r="22016" spans="1:4" ht="13.5" customHeight="1" x14ac:dyDescent="0.25">
      <c r="A22016" s="51" t="s">
        <v>28165</v>
      </c>
      <c r="C22016" t="s">
        <v>28149</v>
      </c>
      <c r="D22016" s="3" t="s">
        <v>43</v>
      </c>
    </row>
    <row r="22017" spans="1:4" ht="13.5" customHeight="1" x14ac:dyDescent="0.25">
      <c r="A22017" s="51" t="s">
        <v>28166</v>
      </c>
      <c r="C22017" t="s">
        <v>28149</v>
      </c>
      <c r="D22017" s="3" t="s">
        <v>45</v>
      </c>
    </row>
    <row r="22018" spans="1:4" ht="13.5" customHeight="1" x14ac:dyDescent="0.25">
      <c r="A22018" s="51" t="s">
        <v>28167</v>
      </c>
      <c r="B22018" s="3" t="s">
        <v>39</v>
      </c>
      <c r="C22018" t="s">
        <v>28149</v>
      </c>
      <c r="D22018" s="3" t="s">
        <v>28168</v>
      </c>
    </row>
    <row r="22019" spans="1:4" ht="13.5" customHeight="1" x14ac:dyDescent="0.25">
      <c r="A22019" s="51" t="s">
        <v>28169</v>
      </c>
      <c r="C22019" t="s">
        <v>28149</v>
      </c>
      <c r="D22019" s="3" t="s">
        <v>43</v>
      </c>
    </row>
    <row r="22020" spans="1:4" ht="13.5" customHeight="1" x14ac:dyDescent="0.25">
      <c r="A22020" s="51" t="s">
        <v>28170</v>
      </c>
      <c r="C22020" t="s">
        <v>28149</v>
      </c>
      <c r="D22020" s="3" t="s">
        <v>45</v>
      </c>
    </row>
    <row r="22021" spans="1:4" ht="13.5" customHeight="1" x14ac:dyDescent="0.25">
      <c r="A22021" s="51" t="s">
        <v>28171</v>
      </c>
      <c r="B22021" s="3" t="s">
        <v>39</v>
      </c>
      <c r="C22021" t="s">
        <v>28172</v>
      </c>
      <c r="D22021" s="3" t="s">
        <v>28173</v>
      </c>
    </row>
    <row r="22022" spans="1:4" ht="13.5" customHeight="1" x14ac:dyDescent="0.25">
      <c r="A22022" s="51" t="s">
        <v>28174</v>
      </c>
      <c r="C22022" t="s">
        <v>28172</v>
      </c>
      <c r="D22022" s="3" t="s">
        <v>43</v>
      </c>
    </row>
    <row r="22023" spans="1:4" ht="13.5" customHeight="1" x14ac:dyDescent="0.25">
      <c r="A22023" s="51" t="s">
        <v>28175</v>
      </c>
      <c r="C22023" t="s">
        <v>28172</v>
      </c>
      <c r="D22023" s="3" t="s">
        <v>45</v>
      </c>
    </row>
    <row r="22024" spans="1:4" ht="13.5" customHeight="1" x14ac:dyDescent="0.25">
      <c r="A22024" s="51" t="s">
        <v>28176</v>
      </c>
      <c r="B22024" s="3" t="s">
        <v>39</v>
      </c>
      <c r="C22024" t="s">
        <v>28172</v>
      </c>
      <c r="D22024" s="3" t="s">
        <v>28177</v>
      </c>
    </row>
    <row r="22025" spans="1:4" ht="13.5" customHeight="1" x14ac:dyDescent="0.25">
      <c r="A22025" s="51" t="s">
        <v>28178</v>
      </c>
      <c r="C22025" t="s">
        <v>28172</v>
      </c>
      <c r="D22025" s="3" t="s">
        <v>43</v>
      </c>
    </row>
    <row r="22026" spans="1:4" ht="13.5" customHeight="1" x14ac:dyDescent="0.25">
      <c r="A22026" s="51" t="s">
        <v>28179</v>
      </c>
      <c r="C22026" t="s">
        <v>28172</v>
      </c>
      <c r="D22026" s="3" t="s">
        <v>45</v>
      </c>
    </row>
    <row r="22027" spans="1:4" ht="13.5" customHeight="1" x14ac:dyDescent="0.25">
      <c r="A22027" s="51" t="s">
        <v>28180</v>
      </c>
      <c r="B22027" s="3" t="s">
        <v>39</v>
      </c>
      <c r="C22027" t="s">
        <v>28172</v>
      </c>
      <c r="D22027" s="3" t="s">
        <v>28181</v>
      </c>
    </row>
    <row r="22028" spans="1:4" ht="13.5" customHeight="1" x14ac:dyDescent="0.25">
      <c r="A22028" s="51" t="s">
        <v>28182</v>
      </c>
      <c r="C22028" t="s">
        <v>28172</v>
      </c>
      <c r="D22028" s="3" t="s">
        <v>43</v>
      </c>
    </row>
    <row r="22029" spans="1:4" ht="13.5" customHeight="1" x14ac:dyDescent="0.25">
      <c r="A22029" s="51" t="s">
        <v>28183</v>
      </c>
      <c r="C22029" t="s">
        <v>28172</v>
      </c>
      <c r="D22029" s="3" t="s">
        <v>45</v>
      </c>
    </row>
    <row r="22030" spans="1:4" ht="13.5" customHeight="1" x14ac:dyDescent="0.25">
      <c r="A22030" s="51" t="s">
        <v>28184</v>
      </c>
      <c r="B22030" s="3" t="s">
        <v>39</v>
      </c>
      <c r="C22030" t="s">
        <v>28172</v>
      </c>
      <c r="D22030" s="3" t="s">
        <v>28185</v>
      </c>
    </row>
    <row r="22031" spans="1:4" ht="13.5" customHeight="1" x14ac:dyDescent="0.25">
      <c r="A22031" s="51" t="s">
        <v>28186</v>
      </c>
      <c r="C22031" t="s">
        <v>28172</v>
      </c>
      <c r="D22031" s="3" t="s">
        <v>43</v>
      </c>
    </row>
    <row r="22032" spans="1:4" ht="13.5" customHeight="1" x14ac:dyDescent="0.25">
      <c r="A22032" s="51" t="s">
        <v>28187</v>
      </c>
      <c r="C22032" t="s">
        <v>28172</v>
      </c>
      <c r="D22032" s="3" t="s">
        <v>45</v>
      </c>
    </row>
    <row r="22033" spans="1:4" ht="13.5" customHeight="1" x14ac:dyDescent="0.25">
      <c r="A22033" s="51" t="s">
        <v>28188</v>
      </c>
      <c r="B22033" s="3" t="s">
        <v>39</v>
      </c>
      <c r="C22033" t="s">
        <v>28172</v>
      </c>
      <c r="D22033" s="3" t="s">
        <v>28189</v>
      </c>
    </row>
    <row r="22034" spans="1:4" ht="13.5" customHeight="1" x14ac:dyDescent="0.25">
      <c r="A22034" s="51" t="s">
        <v>28182</v>
      </c>
      <c r="C22034" t="s">
        <v>28172</v>
      </c>
      <c r="D22034" s="3" t="s">
        <v>43</v>
      </c>
    </row>
    <row r="22035" spans="1:4" ht="13.5" customHeight="1" x14ac:dyDescent="0.25">
      <c r="A22035" s="51" t="s">
        <v>28183</v>
      </c>
      <c r="C22035" t="s">
        <v>28172</v>
      </c>
      <c r="D22035" s="3" t="s">
        <v>45</v>
      </c>
    </row>
    <row r="22036" spans="1:4" ht="13.5" customHeight="1" x14ac:dyDescent="0.25">
      <c r="A22036" s="51" t="s">
        <v>28190</v>
      </c>
      <c r="B22036" s="3" t="s">
        <v>39</v>
      </c>
      <c r="C22036" t="s">
        <v>28172</v>
      </c>
      <c r="D22036" s="3" t="s">
        <v>28191</v>
      </c>
    </row>
    <row r="22037" spans="1:4" ht="13.5" customHeight="1" x14ac:dyDescent="0.25">
      <c r="A22037" s="51" t="s">
        <v>28186</v>
      </c>
      <c r="C22037" t="s">
        <v>28172</v>
      </c>
      <c r="D22037" s="3" t="s">
        <v>43</v>
      </c>
    </row>
    <row r="22038" spans="1:4" ht="13.5" customHeight="1" x14ac:dyDescent="0.25">
      <c r="A22038" s="51" t="s">
        <v>28187</v>
      </c>
      <c r="C22038" t="s">
        <v>28172</v>
      </c>
      <c r="D22038" s="3" t="s">
        <v>45</v>
      </c>
    </row>
    <row r="22039" spans="1:4" ht="13.5" customHeight="1" x14ac:dyDescent="0.25">
      <c r="A22039" s="51" t="s">
        <v>28192</v>
      </c>
      <c r="B22039" s="3" t="s">
        <v>39</v>
      </c>
      <c r="C22039" t="s">
        <v>28172</v>
      </c>
      <c r="D22039" s="3" t="s">
        <v>28193</v>
      </c>
    </row>
    <row r="22040" spans="1:4" ht="13.5" customHeight="1" x14ac:dyDescent="0.25">
      <c r="A22040" s="51" t="s">
        <v>28194</v>
      </c>
      <c r="C22040" t="s">
        <v>28172</v>
      </c>
      <c r="D22040" s="3" t="s">
        <v>43</v>
      </c>
    </row>
    <row r="22041" spans="1:4" ht="13.5" customHeight="1" x14ac:dyDescent="0.25">
      <c r="A22041" s="51" t="s">
        <v>28195</v>
      </c>
      <c r="C22041" t="s">
        <v>28172</v>
      </c>
      <c r="D22041" s="3" t="s">
        <v>45</v>
      </c>
    </row>
    <row r="22042" spans="1:4" ht="13.5" customHeight="1" x14ac:dyDescent="0.25">
      <c r="A22042" s="51" t="s">
        <v>28196</v>
      </c>
      <c r="B22042" s="3" t="s">
        <v>39</v>
      </c>
      <c r="C22042" t="s">
        <v>28172</v>
      </c>
      <c r="D22042" s="3" t="s">
        <v>28197</v>
      </c>
    </row>
    <row r="22043" spans="1:4" ht="13.5" customHeight="1" x14ac:dyDescent="0.25">
      <c r="A22043" s="51" t="s">
        <v>28174</v>
      </c>
      <c r="C22043" t="s">
        <v>28172</v>
      </c>
      <c r="D22043" s="3" t="s">
        <v>43</v>
      </c>
    </row>
    <row r="22044" spans="1:4" ht="13.5" customHeight="1" x14ac:dyDescent="0.25">
      <c r="A22044" s="51" t="s">
        <v>28175</v>
      </c>
      <c r="C22044" t="s">
        <v>28172</v>
      </c>
      <c r="D22044" s="3" t="s">
        <v>45</v>
      </c>
    </row>
    <row r="22045" spans="1:4" ht="13.5" customHeight="1" x14ac:dyDescent="0.25">
      <c r="A22045" s="51" t="s">
        <v>28198</v>
      </c>
      <c r="B22045" s="3" t="s">
        <v>39</v>
      </c>
      <c r="C22045" t="s">
        <v>28199</v>
      </c>
      <c r="D22045" s="3" t="s">
        <v>28200</v>
      </c>
    </row>
    <row r="22046" spans="1:4" ht="13.5" customHeight="1" x14ac:dyDescent="0.25">
      <c r="A22046" s="51" t="s">
        <v>28201</v>
      </c>
      <c r="C22046" t="s">
        <v>28199</v>
      </c>
      <c r="D22046" s="3" t="s">
        <v>43</v>
      </c>
    </row>
    <row r="22047" spans="1:4" ht="13.5" customHeight="1" x14ac:dyDescent="0.25">
      <c r="A22047" s="51" t="s">
        <v>28202</v>
      </c>
      <c r="C22047" t="s">
        <v>28199</v>
      </c>
      <c r="D22047" s="3" t="s">
        <v>45</v>
      </c>
    </row>
    <row r="22048" spans="1:4" ht="13.5" customHeight="1" x14ac:dyDescent="0.25">
      <c r="A22048" s="51" t="s">
        <v>28203</v>
      </c>
      <c r="B22048" s="3" t="s">
        <v>39</v>
      </c>
      <c r="C22048" t="s">
        <v>28199</v>
      </c>
      <c r="D22048" s="3" t="s">
        <v>17284</v>
      </c>
    </row>
    <row r="22049" spans="1:4" ht="13.5" customHeight="1" x14ac:dyDescent="0.25">
      <c r="A22049" s="51" t="s">
        <v>28204</v>
      </c>
      <c r="C22049" t="s">
        <v>28199</v>
      </c>
      <c r="D22049" s="3" t="s">
        <v>43</v>
      </c>
    </row>
    <row r="22050" spans="1:4" ht="13.5" customHeight="1" x14ac:dyDescent="0.25">
      <c r="A22050" s="51" t="s">
        <v>28205</v>
      </c>
      <c r="C22050" t="s">
        <v>28199</v>
      </c>
      <c r="D22050" s="3" t="s">
        <v>45</v>
      </c>
    </row>
    <row r="22051" spans="1:4" ht="13.5" customHeight="1" x14ac:dyDescent="0.25">
      <c r="A22051" s="51" t="s">
        <v>28206</v>
      </c>
      <c r="B22051" s="3" t="s">
        <v>39</v>
      </c>
      <c r="C22051" t="s">
        <v>28199</v>
      </c>
      <c r="D22051" s="3" t="s">
        <v>28207</v>
      </c>
    </row>
    <row r="22052" spans="1:4" ht="13.5" customHeight="1" x14ac:dyDescent="0.25">
      <c r="A22052" s="51" t="s">
        <v>28208</v>
      </c>
      <c r="C22052" t="s">
        <v>28199</v>
      </c>
      <c r="D22052" s="3" t="s">
        <v>43</v>
      </c>
    </row>
    <row r="22053" spans="1:4" ht="13.5" customHeight="1" x14ac:dyDescent="0.25">
      <c r="A22053" s="51" t="s">
        <v>28209</v>
      </c>
      <c r="C22053" t="s">
        <v>28199</v>
      </c>
      <c r="D22053" s="3" t="s">
        <v>45</v>
      </c>
    </row>
    <row r="22054" spans="1:4" ht="13.5" customHeight="1" x14ac:dyDescent="0.25">
      <c r="A22054" s="51" t="s">
        <v>28210</v>
      </c>
      <c r="B22054" s="3" t="s">
        <v>39</v>
      </c>
      <c r="C22054" t="s">
        <v>28199</v>
      </c>
      <c r="D22054" s="3" t="s">
        <v>28211</v>
      </c>
    </row>
    <row r="22055" spans="1:4" ht="13.5" customHeight="1" x14ac:dyDescent="0.25">
      <c r="A22055" s="51" t="s">
        <v>28212</v>
      </c>
      <c r="C22055" t="s">
        <v>28199</v>
      </c>
      <c r="D22055" s="3" t="s">
        <v>43</v>
      </c>
    </row>
    <row r="22056" spans="1:4" ht="13.5" customHeight="1" x14ac:dyDescent="0.25">
      <c r="A22056" s="51" t="s">
        <v>28213</v>
      </c>
      <c r="C22056" t="s">
        <v>28199</v>
      </c>
      <c r="D22056" s="3" t="s">
        <v>45</v>
      </c>
    </row>
    <row r="22057" spans="1:4" ht="13.5" customHeight="1" x14ac:dyDescent="0.25">
      <c r="A22057" s="51" t="s">
        <v>28214</v>
      </c>
      <c r="B22057" s="3" t="s">
        <v>39</v>
      </c>
      <c r="C22057" t="s">
        <v>28199</v>
      </c>
      <c r="D22057" s="3" t="s">
        <v>17280</v>
      </c>
    </row>
    <row r="22058" spans="1:4" ht="13.5" customHeight="1" x14ac:dyDescent="0.25">
      <c r="A22058" s="51" t="s">
        <v>28215</v>
      </c>
      <c r="C22058" t="s">
        <v>28199</v>
      </c>
      <c r="D22058" s="3" t="s">
        <v>43</v>
      </c>
    </row>
    <row r="22059" spans="1:4" ht="13.5" customHeight="1" x14ac:dyDescent="0.25">
      <c r="A22059" s="51" t="s">
        <v>28216</v>
      </c>
      <c r="C22059" t="s">
        <v>28199</v>
      </c>
      <c r="D22059" s="3" t="s">
        <v>45</v>
      </c>
    </row>
    <row r="22060" spans="1:4" ht="13.5" customHeight="1" x14ac:dyDescent="0.25">
      <c r="A22060" s="51" t="s">
        <v>28217</v>
      </c>
      <c r="C22060" t="s">
        <v>28199</v>
      </c>
      <c r="D22060" s="3" t="s">
        <v>28218</v>
      </c>
    </row>
    <row r="22061" spans="1:4" ht="13.5" customHeight="1" x14ac:dyDescent="0.25">
      <c r="A22061" s="51" t="s">
        <v>28219</v>
      </c>
      <c r="B22061" s="3" t="s">
        <v>39</v>
      </c>
      <c r="C22061" t="s">
        <v>28220</v>
      </c>
      <c r="D22061" s="3" t="s">
        <v>28221</v>
      </c>
    </row>
    <row r="22062" spans="1:4" ht="13.5" customHeight="1" x14ac:dyDescent="0.25">
      <c r="A22062" s="51" t="s">
        <v>28222</v>
      </c>
      <c r="C22062" t="s">
        <v>28220</v>
      </c>
      <c r="D22062" s="3" t="s">
        <v>43</v>
      </c>
    </row>
    <row r="22063" spans="1:4" ht="13.5" customHeight="1" x14ac:dyDescent="0.25">
      <c r="A22063" s="51" t="s">
        <v>28223</v>
      </c>
      <c r="C22063" t="s">
        <v>28220</v>
      </c>
      <c r="D22063" s="3" t="s">
        <v>45</v>
      </c>
    </row>
    <row r="22064" spans="1:4" ht="13.5" customHeight="1" x14ac:dyDescent="0.25">
      <c r="A22064" s="51" t="s">
        <v>28224</v>
      </c>
      <c r="B22064" s="3" t="s">
        <v>39</v>
      </c>
      <c r="C22064" t="s">
        <v>28220</v>
      </c>
      <c r="D22064" s="3" t="s">
        <v>28225</v>
      </c>
    </row>
    <row r="22065" spans="1:4" ht="13.5" customHeight="1" x14ac:dyDescent="0.25">
      <c r="A22065" s="51" t="s">
        <v>28226</v>
      </c>
      <c r="C22065" t="s">
        <v>28220</v>
      </c>
      <c r="D22065" s="3" t="s">
        <v>43</v>
      </c>
    </row>
    <row r="22066" spans="1:4" ht="13.5" customHeight="1" x14ac:dyDescent="0.25">
      <c r="A22066" s="51" t="s">
        <v>28227</v>
      </c>
      <c r="C22066" t="s">
        <v>28220</v>
      </c>
      <c r="D22066" s="3" t="s">
        <v>45</v>
      </c>
    </row>
    <row r="22067" spans="1:4" ht="13.5" customHeight="1" x14ac:dyDescent="0.25">
      <c r="A22067" s="51" t="s">
        <v>28228</v>
      </c>
      <c r="B22067" s="3" t="s">
        <v>39</v>
      </c>
      <c r="C22067" t="s">
        <v>28220</v>
      </c>
      <c r="D22067" s="3" t="s">
        <v>28229</v>
      </c>
    </row>
    <row r="22068" spans="1:4" ht="13.5" customHeight="1" x14ac:dyDescent="0.25">
      <c r="A22068" s="51" t="s">
        <v>28230</v>
      </c>
      <c r="C22068" t="s">
        <v>28220</v>
      </c>
      <c r="D22068" s="3" t="s">
        <v>43</v>
      </c>
    </row>
    <row r="22069" spans="1:4" ht="13.5" customHeight="1" x14ac:dyDescent="0.25">
      <c r="A22069" s="51" t="s">
        <v>28231</v>
      </c>
      <c r="C22069" t="s">
        <v>28220</v>
      </c>
      <c r="D22069" s="3" t="s">
        <v>45</v>
      </c>
    </row>
    <row r="22070" spans="1:4" ht="13.5" customHeight="1" x14ac:dyDescent="0.25">
      <c r="A22070" s="51" t="s">
        <v>28232</v>
      </c>
      <c r="B22070" s="3" t="s">
        <v>39</v>
      </c>
      <c r="C22070" t="s">
        <v>28220</v>
      </c>
      <c r="D22070" s="3" t="s">
        <v>28233</v>
      </c>
    </row>
    <row r="22071" spans="1:4" ht="13.5" customHeight="1" x14ac:dyDescent="0.25">
      <c r="A22071" s="51" t="s">
        <v>28234</v>
      </c>
      <c r="C22071" t="s">
        <v>28220</v>
      </c>
      <c r="D22071" s="3" t="s">
        <v>43</v>
      </c>
    </row>
    <row r="22072" spans="1:4" ht="13.5" customHeight="1" x14ac:dyDescent="0.25">
      <c r="A22072" s="51" t="s">
        <v>28235</v>
      </c>
      <c r="C22072" t="s">
        <v>28220</v>
      </c>
      <c r="D22072" s="3" t="s">
        <v>45</v>
      </c>
    </row>
    <row r="22073" spans="1:4" ht="13.5" customHeight="1" x14ac:dyDescent="0.25">
      <c r="A22073" s="51" t="s">
        <v>28236</v>
      </c>
      <c r="B22073" s="3" t="s">
        <v>39</v>
      </c>
      <c r="C22073" t="s">
        <v>28237</v>
      </c>
      <c r="D22073" s="3" t="s">
        <v>28238</v>
      </c>
    </row>
    <row r="22074" spans="1:4" ht="13.5" customHeight="1" x14ac:dyDescent="0.25">
      <c r="A22074" s="51" t="s">
        <v>28239</v>
      </c>
      <c r="C22074" t="s">
        <v>28237</v>
      </c>
      <c r="D22074" s="3" t="s">
        <v>43</v>
      </c>
    </row>
    <row r="22075" spans="1:4" ht="13.5" customHeight="1" x14ac:dyDescent="0.25">
      <c r="A22075" s="51" t="s">
        <v>28240</v>
      </c>
      <c r="C22075" t="s">
        <v>28237</v>
      </c>
      <c r="D22075" s="3" t="s">
        <v>45</v>
      </c>
    </row>
    <row r="22076" spans="1:4" ht="13.5" customHeight="1" x14ac:dyDescent="0.25">
      <c r="A22076" s="51" t="s">
        <v>28241</v>
      </c>
      <c r="B22076" s="3" t="s">
        <v>39</v>
      </c>
      <c r="C22076" t="s">
        <v>28242</v>
      </c>
      <c r="D22076" s="3" t="s">
        <v>28243</v>
      </c>
    </row>
    <row r="22077" spans="1:4" ht="13.5" customHeight="1" x14ac:dyDescent="0.25">
      <c r="A22077" s="51" t="s">
        <v>28244</v>
      </c>
      <c r="C22077" t="s">
        <v>28242</v>
      </c>
      <c r="D22077" s="3" t="s">
        <v>43</v>
      </c>
    </row>
    <row r="22078" spans="1:4" ht="13.5" customHeight="1" x14ac:dyDescent="0.25">
      <c r="A22078" s="51" t="s">
        <v>28245</v>
      </c>
      <c r="C22078" t="s">
        <v>28242</v>
      </c>
      <c r="D22078" s="3" t="s">
        <v>45</v>
      </c>
    </row>
    <row r="22079" spans="1:4" ht="13.5" customHeight="1" x14ac:dyDescent="0.25">
      <c r="A22079" s="51" t="s">
        <v>28246</v>
      </c>
      <c r="B22079" s="3" t="s">
        <v>39</v>
      </c>
      <c r="C22079" t="s">
        <v>28242</v>
      </c>
      <c r="D22079" s="3" t="s">
        <v>28247</v>
      </c>
    </row>
    <row r="22080" spans="1:4" ht="13.5" customHeight="1" x14ac:dyDescent="0.25">
      <c r="A22080" s="51" t="s">
        <v>28248</v>
      </c>
      <c r="C22080" t="s">
        <v>28242</v>
      </c>
      <c r="D22080" s="3" t="s">
        <v>43</v>
      </c>
    </row>
    <row r="22081" spans="1:5" ht="13.5" customHeight="1" x14ac:dyDescent="0.25">
      <c r="A22081" s="51" t="s">
        <v>28249</v>
      </c>
      <c r="C22081" t="s">
        <v>28242</v>
      </c>
      <c r="D22081" s="3" t="s">
        <v>45</v>
      </c>
    </row>
    <row r="22082" spans="1:5" ht="13.5" customHeight="1" x14ac:dyDescent="0.25">
      <c r="A22082" s="51" t="s">
        <v>28250</v>
      </c>
      <c r="B22082" s="3" t="s">
        <v>39</v>
      </c>
      <c r="C22082" t="s">
        <v>28242</v>
      </c>
      <c r="D22082" s="3" t="s">
        <v>28251</v>
      </c>
    </row>
    <row r="22083" spans="1:5" ht="13.5" customHeight="1" x14ac:dyDescent="0.25">
      <c r="A22083" s="51" t="s">
        <v>28252</v>
      </c>
      <c r="C22083" t="s">
        <v>28242</v>
      </c>
      <c r="D22083" s="3" t="s">
        <v>43</v>
      </c>
    </row>
    <row r="22084" spans="1:5" ht="13.5" customHeight="1" x14ac:dyDescent="0.25">
      <c r="A22084" s="51" t="s">
        <v>28253</v>
      </c>
      <c r="C22084" t="s">
        <v>28242</v>
      </c>
      <c r="D22084" s="3" t="s">
        <v>45</v>
      </c>
    </row>
    <row r="22085" spans="1:5" ht="13.5" customHeight="1" x14ac:dyDescent="0.25">
      <c r="A22085" s="51" t="s">
        <v>28254</v>
      </c>
      <c r="B22085" s="3" t="s">
        <v>39</v>
      </c>
      <c r="C22085" t="s">
        <v>28242</v>
      </c>
      <c r="D22085" s="3" t="s">
        <v>28255</v>
      </c>
    </row>
    <row r="22086" spans="1:5" ht="13.5" customHeight="1" x14ac:dyDescent="0.25">
      <c r="A22086" s="51" t="s">
        <v>28256</v>
      </c>
      <c r="C22086" t="s">
        <v>28242</v>
      </c>
      <c r="D22086" s="3" t="s">
        <v>43</v>
      </c>
    </row>
    <row r="22087" spans="1:5" ht="13.5" customHeight="1" x14ac:dyDescent="0.25">
      <c r="A22087" s="51" t="s">
        <v>28257</v>
      </c>
      <c r="C22087" t="s">
        <v>28242</v>
      </c>
      <c r="D22087" s="3" t="s">
        <v>45</v>
      </c>
    </row>
    <row r="22088" spans="1:5" ht="13.5" customHeight="1" x14ac:dyDescent="0.25">
      <c r="A22088" s="51" t="s">
        <v>32905</v>
      </c>
      <c r="C22088" t="s">
        <v>28259</v>
      </c>
      <c r="D22088" s="3" t="s">
        <v>14141</v>
      </c>
      <c r="E22088" s="3" t="s">
        <v>126</v>
      </c>
    </row>
    <row r="22089" spans="1:5" ht="13.5" customHeight="1" x14ac:dyDescent="0.25">
      <c r="A22089" s="51" t="s">
        <v>32906</v>
      </c>
      <c r="C22089" t="s">
        <v>28259</v>
      </c>
      <c r="D22089" s="3" t="s">
        <v>32220</v>
      </c>
      <c r="E22089" s="3" t="s">
        <v>126</v>
      </c>
    </row>
    <row r="22090" spans="1:5" ht="13.5" customHeight="1" x14ac:dyDescent="0.25">
      <c r="A22090" s="51" t="s">
        <v>28258</v>
      </c>
      <c r="B22090" s="3" t="s">
        <v>39</v>
      </c>
      <c r="C22090" t="s">
        <v>28259</v>
      </c>
      <c r="D22090" s="3" t="s">
        <v>28260</v>
      </c>
    </row>
    <row r="22091" spans="1:5" ht="13.5" customHeight="1" x14ac:dyDescent="0.25">
      <c r="A22091" s="51" t="s">
        <v>28261</v>
      </c>
      <c r="C22091" t="s">
        <v>28259</v>
      </c>
      <c r="D22091" s="3" t="s">
        <v>43</v>
      </c>
    </row>
    <row r="22092" spans="1:5" ht="13.5" customHeight="1" x14ac:dyDescent="0.25">
      <c r="A22092" s="51" t="s">
        <v>28262</v>
      </c>
      <c r="C22092" t="s">
        <v>28259</v>
      </c>
      <c r="D22092" s="3" t="s">
        <v>45</v>
      </c>
    </row>
    <row r="22093" spans="1:5" ht="13.5" customHeight="1" x14ac:dyDescent="0.25">
      <c r="A22093" s="51" t="s">
        <v>28263</v>
      </c>
      <c r="C22093" t="s">
        <v>28220</v>
      </c>
      <c r="D22093" s="3" t="s">
        <v>28264</v>
      </c>
    </row>
    <row r="22094" spans="1:5" ht="13.5" customHeight="1" x14ac:dyDescent="0.25">
      <c r="A22094" s="51" t="s">
        <v>28265</v>
      </c>
      <c r="B22094" s="3" t="s">
        <v>39</v>
      </c>
      <c r="C22094" t="s">
        <v>28266</v>
      </c>
      <c r="D22094" s="3" t="s">
        <v>28267</v>
      </c>
    </row>
    <row r="22095" spans="1:5" ht="13.5" customHeight="1" x14ac:dyDescent="0.25">
      <c r="A22095" s="51" t="s">
        <v>28268</v>
      </c>
      <c r="C22095" t="s">
        <v>28266</v>
      </c>
      <c r="D22095" s="3" t="s">
        <v>43</v>
      </c>
    </row>
    <row r="22096" spans="1:5" ht="13.5" customHeight="1" x14ac:dyDescent="0.25">
      <c r="A22096" s="51" t="s">
        <v>28269</v>
      </c>
      <c r="C22096" t="s">
        <v>28266</v>
      </c>
      <c r="D22096" s="3" t="s">
        <v>45</v>
      </c>
    </row>
    <row r="22097" spans="1:4" ht="13.5" customHeight="1" x14ac:dyDescent="0.25">
      <c r="A22097" s="51" t="s">
        <v>28270</v>
      </c>
      <c r="B22097" s="3" t="s">
        <v>39</v>
      </c>
      <c r="C22097" t="s">
        <v>28271</v>
      </c>
      <c r="D22097" s="3" t="s">
        <v>28272</v>
      </c>
    </row>
    <row r="22098" spans="1:4" ht="13.5" customHeight="1" x14ac:dyDescent="0.25">
      <c r="A22098" s="51" t="s">
        <v>28273</v>
      </c>
      <c r="C22098" t="s">
        <v>28271</v>
      </c>
      <c r="D22098" s="3" t="s">
        <v>43</v>
      </c>
    </row>
    <row r="22099" spans="1:4" ht="13.5" customHeight="1" x14ac:dyDescent="0.25">
      <c r="A22099" s="51" t="s">
        <v>28274</v>
      </c>
      <c r="C22099" t="s">
        <v>28271</v>
      </c>
      <c r="D22099" s="3" t="s">
        <v>45</v>
      </c>
    </row>
    <row r="22100" spans="1:4" ht="13.5" customHeight="1" x14ac:dyDescent="0.25">
      <c r="A22100" s="51" t="s">
        <v>28275</v>
      </c>
      <c r="B22100" s="3" t="s">
        <v>39</v>
      </c>
      <c r="C22100" t="s">
        <v>28271</v>
      </c>
      <c r="D22100" s="3" t="s">
        <v>28276</v>
      </c>
    </row>
    <row r="22101" spans="1:4" ht="13.5" customHeight="1" x14ac:dyDescent="0.25">
      <c r="A22101" s="51" t="s">
        <v>28277</v>
      </c>
      <c r="C22101" t="s">
        <v>28271</v>
      </c>
      <c r="D22101" s="3" t="s">
        <v>43</v>
      </c>
    </row>
    <row r="22102" spans="1:4" ht="13.5" customHeight="1" x14ac:dyDescent="0.25">
      <c r="A22102" s="51" t="s">
        <v>28278</v>
      </c>
      <c r="C22102" t="s">
        <v>28271</v>
      </c>
      <c r="D22102" s="3" t="s">
        <v>45</v>
      </c>
    </row>
    <row r="22103" spans="1:4" ht="13.5" customHeight="1" x14ac:dyDescent="0.25">
      <c r="A22103" s="51" t="s">
        <v>28279</v>
      </c>
      <c r="B22103" s="3" t="s">
        <v>39</v>
      </c>
      <c r="C22103" t="s">
        <v>28271</v>
      </c>
      <c r="D22103" s="3" t="s">
        <v>28280</v>
      </c>
    </row>
    <row r="22104" spans="1:4" ht="13.5" customHeight="1" x14ac:dyDescent="0.25">
      <c r="A22104" s="51" t="s">
        <v>28281</v>
      </c>
      <c r="C22104" t="s">
        <v>28271</v>
      </c>
      <c r="D22104" s="3" t="s">
        <v>43</v>
      </c>
    </row>
    <row r="22105" spans="1:4" ht="13.5" customHeight="1" x14ac:dyDescent="0.25">
      <c r="A22105" s="51" t="s">
        <v>28282</v>
      </c>
      <c r="C22105" t="s">
        <v>28271</v>
      </c>
      <c r="D22105" s="3" t="s">
        <v>45</v>
      </c>
    </row>
    <row r="22106" spans="1:4" ht="13.5" customHeight="1" x14ac:dyDescent="0.25">
      <c r="A22106" s="51" t="s">
        <v>28283</v>
      </c>
      <c r="B22106" s="3" t="s">
        <v>39</v>
      </c>
      <c r="C22106" t="s">
        <v>28271</v>
      </c>
      <c r="D22106" s="3" t="s">
        <v>28284</v>
      </c>
    </row>
    <row r="22107" spans="1:4" ht="13.5" customHeight="1" x14ac:dyDescent="0.25">
      <c r="A22107" s="51" t="s">
        <v>28285</v>
      </c>
      <c r="C22107" t="s">
        <v>28271</v>
      </c>
      <c r="D22107" s="3" t="s">
        <v>43</v>
      </c>
    </row>
    <row r="22108" spans="1:4" ht="13.5" customHeight="1" x14ac:dyDescent="0.25">
      <c r="A22108" s="51" t="s">
        <v>28286</v>
      </c>
      <c r="C22108" t="s">
        <v>28271</v>
      </c>
      <c r="D22108" s="3" t="s">
        <v>45</v>
      </c>
    </row>
    <row r="22109" spans="1:4" ht="13.5" customHeight="1" x14ac:dyDescent="0.25">
      <c r="A22109" s="51" t="s">
        <v>28287</v>
      </c>
      <c r="B22109" s="3" t="s">
        <v>39</v>
      </c>
      <c r="C22109" t="s">
        <v>28271</v>
      </c>
      <c r="D22109" s="3" t="s">
        <v>28288</v>
      </c>
    </row>
    <row r="22110" spans="1:4" ht="13.5" customHeight="1" x14ac:dyDescent="0.25">
      <c r="A22110" s="51" t="s">
        <v>28289</v>
      </c>
      <c r="C22110" t="s">
        <v>28271</v>
      </c>
      <c r="D22110" s="3" t="s">
        <v>43</v>
      </c>
    </row>
    <row r="22111" spans="1:4" ht="13.5" customHeight="1" x14ac:dyDescent="0.25">
      <c r="A22111" s="51" t="s">
        <v>28290</v>
      </c>
      <c r="C22111" t="s">
        <v>28271</v>
      </c>
      <c r="D22111" s="3" t="s">
        <v>45</v>
      </c>
    </row>
    <row r="22112" spans="1:4" ht="13.5" customHeight="1" x14ac:dyDescent="0.25">
      <c r="A22112" s="51" t="s">
        <v>28291</v>
      </c>
      <c r="B22112" s="3" t="s">
        <v>39</v>
      </c>
      <c r="C22112" t="s">
        <v>28271</v>
      </c>
      <c r="D22112" s="3" t="s">
        <v>28292</v>
      </c>
    </row>
    <row r="22113" spans="1:4" ht="13.5" customHeight="1" x14ac:dyDescent="0.25">
      <c r="A22113" s="51" t="s">
        <v>28293</v>
      </c>
      <c r="C22113" t="s">
        <v>28271</v>
      </c>
      <c r="D22113" s="3" t="s">
        <v>43</v>
      </c>
    </row>
    <row r="22114" spans="1:4" ht="13.5" customHeight="1" x14ac:dyDescent="0.25">
      <c r="A22114" s="51" t="s">
        <v>28294</v>
      </c>
      <c r="C22114" t="s">
        <v>28271</v>
      </c>
      <c r="D22114" s="3" t="s">
        <v>45</v>
      </c>
    </row>
    <row r="22115" spans="1:4" ht="13.5" customHeight="1" x14ac:dyDescent="0.25">
      <c r="A22115" s="51" t="s">
        <v>28295</v>
      </c>
      <c r="B22115" s="3" t="s">
        <v>39</v>
      </c>
      <c r="C22115" t="s">
        <v>28271</v>
      </c>
      <c r="D22115" s="3" t="s">
        <v>28296</v>
      </c>
    </row>
    <row r="22116" spans="1:4" ht="13.5" customHeight="1" x14ac:dyDescent="0.25">
      <c r="A22116" s="51" t="s">
        <v>28297</v>
      </c>
      <c r="C22116" t="s">
        <v>28271</v>
      </c>
      <c r="D22116" s="3" t="s">
        <v>43</v>
      </c>
    </row>
    <row r="22117" spans="1:4" ht="13.5" customHeight="1" x14ac:dyDescent="0.25">
      <c r="A22117" s="51" t="s">
        <v>28298</v>
      </c>
      <c r="C22117" t="s">
        <v>28271</v>
      </c>
      <c r="D22117" s="3" t="s">
        <v>45</v>
      </c>
    </row>
    <row r="22118" spans="1:4" ht="13.5" customHeight="1" x14ac:dyDescent="0.25">
      <c r="A22118" s="51" t="s">
        <v>28299</v>
      </c>
      <c r="B22118" s="3" t="s">
        <v>39</v>
      </c>
      <c r="C22118" t="s">
        <v>28271</v>
      </c>
      <c r="D22118" s="3" t="s">
        <v>28300</v>
      </c>
    </row>
    <row r="22119" spans="1:4" ht="13.5" customHeight="1" x14ac:dyDescent="0.25">
      <c r="A22119" s="51" t="s">
        <v>28301</v>
      </c>
      <c r="C22119" t="s">
        <v>28271</v>
      </c>
      <c r="D22119" s="3" t="s">
        <v>43</v>
      </c>
    </row>
    <row r="22120" spans="1:4" ht="13.5" customHeight="1" x14ac:dyDescent="0.25">
      <c r="A22120" s="51" t="s">
        <v>28302</v>
      </c>
      <c r="C22120" t="s">
        <v>28271</v>
      </c>
      <c r="D22120" s="3" t="s">
        <v>45</v>
      </c>
    </row>
    <row r="22121" spans="1:4" ht="13.5" customHeight="1" x14ac:dyDescent="0.25">
      <c r="A22121" s="51" t="s">
        <v>28303</v>
      </c>
      <c r="B22121" s="3" t="s">
        <v>39</v>
      </c>
      <c r="C22121" t="s">
        <v>28271</v>
      </c>
      <c r="D22121" s="3" t="s">
        <v>28304</v>
      </c>
    </row>
    <row r="22122" spans="1:4" ht="13.5" customHeight="1" x14ac:dyDescent="0.25">
      <c r="A22122" s="51" t="s">
        <v>28281</v>
      </c>
      <c r="C22122" t="s">
        <v>28271</v>
      </c>
      <c r="D22122" s="3" t="s">
        <v>43</v>
      </c>
    </row>
    <row r="22123" spans="1:4" ht="13.5" customHeight="1" x14ac:dyDescent="0.25">
      <c r="A22123" s="51" t="s">
        <v>28282</v>
      </c>
      <c r="C22123" t="s">
        <v>28271</v>
      </c>
      <c r="D22123" s="3" t="s">
        <v>45</v>
      </c>
    </row>
    <row r="22124" spans="1:4" ht="13.5" customHeight="1" x14ac:dyDescent="0.25">
      <c r="A22124" s="51" t="s">
        <v>28305</v>
      </c>
      <c r="B22124" s="3" t="s">
        <v>39</v>
      </c>
      <c r="C22124" t="s">
        <v>28271</v>
      </c>
      <c r="D22124" s="3" t="s">
        <v>28306</v>
      </c>
    </row>
    <row r="22125" spans="1:4" ht="13.5" customHeight="1" x14ac:dyDescent="0.25">
      <c r="A22125" s="51" t="s">
        <v>28289</v>
      </c>
      <c r="C22125" t="s">
        <v>28271</v>
      </c>
      <c r="D22125" s="3" t="s">
        <v>43</v>
      </c>
    </row>
    <row r="22126" spans="1:4" ht="13.5" customHeight="1" x14ac:dyDescent="0.25">
      <c r="A22126" s="51" t="s">
        <v>28290</v>
      </c>
      <c r="C22126" t="s">
        <v>28271</v>
      </c>
      <c r="D22126" s="3" t="s">
        <v>45</v>
      </c>
    </row>
    <row r="22127" spans="1:4" ht="13.5" customHeight="1" x14ac:dyDescent="0.25">
      <c r="A22127" s="51" t="s">
        <v>28307</v>
      </c>
      <c r="B22127" s="3" t="s">
        <v>39</v>
      </c>
      <c r="C22127" t="s">
        <v>28308</v>
      </c>
      <c r="D22127" s="3" t="s">
        <v>28309</v>
      </c>
    </row>
    <row r="22128" spans="1:4" ht="13.5" customHeight="1" x14ac:dyDescent="0.25">
      <c r="A22128" s="51" t="s">
        <v>28310</v>
      </c>
      <c r="C22128" t="s">
        <v>28308</v>
      </c>
      <c r="D22128" s="3" t="s">
        <v>43</v>
      </c>
    </row>
    <row r="22129" spans="1:4" ht="13.5" customHeight="1" x14ac:dyDescent="0.25">
      <c r="A22129" s="51" t="s">
        <v>28311</v>
      </c>
      <c r="C22129" t="s">
        <v>28308</v>
      </c>
      <c r="D22129" s="3" t="s">
        <v>45</v>
      </c>
    </row>
    <row r="22130" spans="1:4" ht="13.5" customHeight="1" x14ac:dyDescent="0.25">
      <c r="A22130" s="51" t="s">
        <v>28312</v>
      </c>
      <c r="B22130" s="3" t="s">
        <v>39</v>
      </c>
      <c r="C22130" t="s">
        <v>28308</v>
      </c>
      <c r="D22130" s="3" t="s">
        <v>28313</v>
      </c>
    </row>
    <row r="22131" spans="1:4" ht="13.5" customHeight="1" x14ac:dyDescent="0.25">
      <c r="A22131" s="51" t="s">
        <v>28314</v>
      </c>
      <c r="C22131" t="s">
        <v>28308</v>
      </c>
      <c r="D22131" s="3" t="s">
        <v>43</v>
      </c>
    </row>
    <row r="22132" spans="1:4" ht="13.5" customHeight="1" x14ac:dyDescent="0.25">
      <c r="A22132" s="51" t="s">
        <v>28315</v>
      </c>
      <c r="C22132" t="s">
        <v>28308</v>
      </c>
      <c r="D22132" s="3" t="s">
        <v>45</v>
      </c>
    </row>
    <row r="22133" spans="1:4" ht="13.5" customHeight="1" x14ac:dyDescent="0.25">
      <c r="A22133" s="51" t="s">
        <v>28316</v>
      </c>
      <c r="B22133" s="3" t="s">
        <v>39</v>
      </c>
      <c r="C22133" t="s">
        <v>28308</v>
      </c>
      <c r="D22133" s="3" t="s">
        <v>28317</v>
      </c>
    </row>
    <row r="22134" spans="1:4" ht="13.5" customHeight="1" x14ac:dyDescent="0.25">
      <c r="A22134" s="51" t="s">
        <v>28318</v>
      </c>
      <c r="C22134" t="s">
        <v>28308</v>
      </c>
      <c r="D22134" s="3" t="s">
        <v>43</v>
      </c>
    </row>
    <row r="22135" spans="1:4" ht="13.5" customHeight="1" x14ac:dyDescent="0.25">
      <c r="A22135" s="51" t="s">
        <v>28319</v>
      </c>
      <c r="C22135" t="s">
        <v>28308</v>
      </c>
      <c r="D22135" s="3" t="s">
        <v>45</v>
      </c>
    </row>
    <row r="22136" spans="1:4" ht="13.5" customHeight="1" x14ac:dyDescent="0.25">
      <c r="A22136" s="51" t="s">
        <v>28320</v>
      </c>
      <c r="B22136" s="3" t="s">
        <v>39</v>
      </c>
      <c r="C22136" t="s">
        <v>28308</v>
      </c>
      <c r="D22136" s="3" t="s">
        <v>28321</v>
      </c>
    </row>
    <row r="22137" spans="1:4" ht="13.5" customHeight="1" x14ac:dyDescent="0.25">
      <c r="A22137" s="51" t="s">
        <v>28322</v>
      </c>
      <c r="C22137" t="s">
        <v>28308</v>
      </c>
      <c r="D22137" s="3" t="s">
        <v>43</v>
      </c>
    </row>
    <row r="22138" spans="1:4" ht="13.5" customHeight="1" x14ac:dyDescent="0.25">
      <c r="A22138" s="51" t="s">
        <v>28323</v>
      </c>
      <c r="C22138" t="s">
        <v>28308</v>
      </c>
      <c r="D22138" s="3" t="s">
        <v>45</v>
      </c>
    </row>
    <row r="22139" spans="1:4" ht="13.5" customHeight="1" x14ac:dyDescent="0.25">
      <c r="A22139" s="51" t="s">
        <v>28324</v>
      </c>
      <c r="B22139" s="3" t="s">
        <v>39</v>
      </c>
      <c r="C22139" t="s">
        <v>28308</v>
      </c>
      <c r="D22139" s="3" t="s">
        <v>28325</v>
      </c>
    </row>
    <row r="22140" spans="1:4" ht="13.5" customHeight="1" x14ac:dyDescent="0.25">
      <c r="A22140" s="51" t="s">
        <v>28314</v>
      </c>
      <c r="C22140" t="s">
        <v>28308</v>
      </c>
      <c r="D22140" s="3" t="s">
        <v>43</v>
      </c>
    </row>
    <row r="22141" spans="1:4" ht="13.5" customHeight="1" x14ac:dyDescent="0.25">
      <c r="A22141" s="51" t="s">
        <v>28315</v>
      </c>
      <c r="C22141" t="s">
        <v>28308</v>
      </c>
      <c r="D22141" s="3" t="s">
        <v>45</v>
      </c>
    </row>
    <row r="22142" spans="1:4" ht="13.5" customHeight="1" x14ac:dyDescent="0.25">
      <c r="A22142" s="51" t="s">
        <v>28326</v>
      </c>
      <c r="B22142" s="3" t="s">
        <v>39</v>
      </c>
      <c r="C22142" t="s">
        <v>28308</v>
      </c>
      <c r="D22142" s="3" t="s">
        <v>28327</v>
      </c>
    </row>
    <row r="22143" spans="1:4" ht="13.5" customHeight="1" x14ac:dyDescent="0.25">
      <c r="A22143" s="51" t="s">
        <v>28310</v>
      </c>
      <c r="C22143" t="s">
        <v>28308</v>
      </c>
      <c r="D22143" s="3" t="s">
        <v>43</v>
      </c>
    </row>
    <row r="22144" spans="1:4" ht="13.5" customHeight="1" x14ac:dyDescent="0.25">
      <c r="A22144" s="51" t="s">
        <v>28311</v>
      </c>
      <c r="C22144" t="s">
        <v>28308</v>
      </c>
      <c r="D22144" s="3" t="s">
        <v>45</v>
      </c>
    </row>
    <row r="22145" spans="1:4" ht="13.5" customHeight="1" x14ac:dyDescent="0.25">
      <c r="A22145" s="51" t="s">
        <v>28328</v>
      </c>
      <c r="B22145" s="3" t="s">
        <v>39</v>
      </c>
      <c r="C22145" t="s">
        <v>28308</v>
      </c>
      <c r="D22145" s="3" t="s">
        <v>28329</v>
      </c>
    </row>
    <row r="22146" spans="1:4" ht="13.5" customHeight="1" x14ac:dyDescent="0.25">
      <c r="A22146" s="51" t="s">
        <v>28330</v>
      </c>
      <c r="C22146" t="s">
        <v>28308</v>
      </c>
      <c r="D22146" s="3" t="s">
        <v>43</v>
      </c>
    </row>
    <row r="22147" spans="1:4" ht="13.5" customHeight="1" x14ac:dyDescent="0.25">
      <c r="A22147" s="51" t="s">
        <v>28331</v>
      </c>
      <c r="C22147" t="s">
        <v>28308</v>
      </c>
      <c r="D22147" s="3" t="s">
        <v>45</v>
      </c>
    </row>
    <row r="22148" spans="1:4" ht="13.5" customHeight="1" x14ac:dyDescent="0.25">
      <c r="A22148" s="51" t="s">
        <v>28332</v>
      </c>
      <c r="B22148" s="3" t="s">
        <v>39</v>
      </c>
      <c r="C22148" t="s">
        <v>28333</v>
      </c>
      <c r="D22148" s="3" t="s">
        <v>28334</v>
      </c>
    </row>
    <row r="22149" spans="1:4" ht="13.5" customHeight="1" x14ac:dyDescent="0.25">
      <c r="A22149" s="51" t="s">
        <v>28335</v>
      </c>
      <c r="C22149" t="s">
        <v>28333</v>
      </c>
      <c r="D22149" s="3" t="s">
        <v>43</v>
      </c>
    </row>
    <row r="22150" spans="1:4" ht="13.5" customHeight="1" x14ac:dyDescent="0.25">
      <c r="A22150" s="51" t="s">
        <v>28336</v>
      </c>
      <c r="C22150" t="s">
        <v>28333</v>
      </c>
      <c r="D22150" s="3" t="s">
        <v>45</v>
      </c>
    </row>
    <row r="22151" spans="1:4" ht="13.5" customHeight="1" x14ac:dyDescent="0.25">
      <c r="A22151" s="51" t="s">
        <v>28337</v>
      </c>
      <c r="B22151" s="3" t="s">
        <v>39</v>
      </c>
      <c r="C22151" t="s">
        <v>28333</v>
      </c>
      <c r="D22151" s="3" t="s">
        <v>28338</v>
      </c>
    </row>
    <row r="22152" spans="1:4" ht="13.5" customHeight="1" x14ac:dyDescent="0.25">
      <c r="A22152" s="51" t="s">
        <v>28339</v>
      </c>
      <c r="C22152" t="s">
        <v>28333</v>
      </c>
      <c r="D22152" s="3" t="s">
        <v>43</v>
      </c>
    </row>
    <row r="22153" spans="1:4" ht="13.5" customHeight="1" x14ac:dyDescent="0.25">
      <c r="A22153" s="51" t="s">
        <v>28340</v>
      </c>
      <c r="C22153" t="s">
        <v>28333</v>
      </c>
      <c r="D22153" s="3" t="s">
        <v>45</v>
      </c>
    </row>
    <row r="22154" spans="1:4" ht="13.5" customHeight="1" x14ac:dyDescent="0.25">
      <c r="A22154" s="51" t="s">
        <v>28341</v>
      </c>
      <c r="C22154" t="s">
        <v>28333</v>
      </c>
      <c r="D22154" s="3" t="s">
        <v>28342</v>
      </c>
    </row>
    <row r="22155" spans="1:4" ht="13.5" customHeight="1" x14ac:dyDescent="0.25">
      <c r="A22155" s="51" t="s">
        <v>28343</v>
      </c>
      <c r="B22155" s="3" t="s">
        <v>39</v>
      </c>
      <c r="C22155" t="s">
        <v>28333</v>
      </c>
      <c r="D22155" s="3" t="s">
        <v>28344</v>
      </c>
    </row>
    <row r="22156" spans="1:4" ht="13.5" customHeight="1" x14ac:dyDescent="0.25">
      <c r="A22156" s="51" t="s">
        <v>28345</v>
      </c>
      <c r="C22156" t="s">
        <v>28333</v>
      </c>
      <c r="D22156" s="3" t="s">
        <v>43</v>
      </c>
    </row>
    <row r="22157" spans="1:4" ht="13.5" customHeight="1" x14ac:dyDescent="0.25">
      <c r="A22157" s="51" t="s">
        <v>28346</v>
      </c>
      <c r="C22157" t="s">
        <v>28333</v>
      </c>
      <c r="D22157" s="3" t="s">
        <v>45</v>
      </c>
    </row>
    <row r="22158" spans="1:4" ht="13.5" customHeight="1" x14ac:dyDescent="0.25">
      <c r="A22158" s="51" t="s">
        <v>28347</v>
      </c>
      <c r="B22158" s="3" t="s">
        <v>39</v>
      </c>
      <c r="C22158" t="s">
        <v>28333</v>
      </c>
      <c r="D22158" s="3" t="s">
        <v>28348</v>
      </c>
    </row>
    <row r="22159" spans="1:4" ht="13.5" customHeight="1" x14ac:dyDescent="0.25">
      <c r="A22159" s="51" t="s">
        <v>28339</v>
      </c>
      <c r="C22159" t="s">
        <v>28333</v>
      </c>
      <c r="D22159" s="3" t="s">
        <v>43</v>
      </c>
    </row>
    <row r="22160" spans="1:4" ht="13.5" customHeight="1" x14ac:dyDescent="0.25">
      <c r="A22160" s="51" t="s">
        <v>28340</v>
      </c>
      <c r="C22160" t="s">
        <v>28333</v>
      </c>
      <c r="D22160" s="3" t="s">
        <v>45</v>
      </c>
    </row>
    <row r="22161" spans="1:4" ht="13.5" customHeight="1" x14ac:dyDescent="0.25">
      <c r="A22161" s="51" t="s">
        <v>28349</v>
      </c>
      <c r="B22161" s="3" t="s">
        <v>39</v>
      </c>
      <c r="C22161" t="s">
        <v>28333</v>
      </c>
      <c r="D22161" s="3" t="s">
        <v>28350</v>
      </c>
    </row>
    <row r="22162" spans="1:4" ht="13.5" customHeight="1" x14ac:dyDescent="0.25">
      <c r="A22162" s="51" t="s">
        <v>28345</v>
      </c>
      <c r="C22162" t="s">
        <v>28333</v>
      </c>
      <c r="D22162" s="3" t="s">
        <v>43</v>
      </c>
    </row>
    <row r="22163" spans="1:4" ht="13.5" customHeight="1" x14ac:dyDescent="0.25">
      <c r="A22163" s="51" t="s">
        <v>28346</v>
      </c>
      <c r="C22163" t="s">
        <v>28333</v>
      </c>
      <c r="D22163" s="3" t="s">
        <v>45</v>
      </c>
    </row>
    <row r="22164" spans="1:4" ht="13.5" customHeight="1" x14ac:dyDescent="0.25">
      <c r="A22164" s="51" t="s">
        <v>28351</v>
      </c>
      <c r="B22164" s="3" t="s">
        <v>39</v>
      </c>
      <c r="C22164" t="s">
        <v>28333</v>
      </c>
      <c r="D22164" s="3" t="s">
        <v>28352</v>
      </c>
    </row>
    <row r="22165" spans="1:4" ht="13.5" customHeight="1" x14ac:dyDescent="0.25">
      <c r="A22165" s="51" t="s">
        <v>28339</v>
      </c>
      <c r="C22165" t="s">
        <v>28333</v>
      </c>
      <c r="D22165" s="3" t="s">
        <v>43</v>
      </c>
    </row>
    <row r="22166" spans="1:4" ht="13.5" customHeight="1" x14ac:dyDescent="0.25">
      <c r="A22166" s="51" t="s">
        <v>28340</v>
      </c>
      <c r="C22166" t="s">
        <v>28333</v>
      </c>
      <c r="D22166" s="3" t="s">
        <v>45</v>
      </c>
    </row>
    <row r="22167" spans="1:4" ht="13.5" customHeight="1" x14ac:dyDescent="0.25">
      <c r="A22167" s="51" t="s">
        <v>28353</v>
      </c>
      <c r="B22167" s="3" t="s">
        <v>39</v>
      </c>
      <c r="C22167" t="s">
        <v>28333</v>
      </c>
      <c r="D22167" s="3" t="s">
        <v>28354</v>
      </c>
    </row>
    <row r="22168" spans="1:4" ht="13.5" customHeight="1" x14ac:dyDescent="0.25">
      <c r="A22168" s="51" t="s">
        <v>28355</v>
      </c>
      <c r="C22168" t="s">
        <v>28333</v>
      </c>
      <c r="D22168" s="3" t="s">
        <v>43</v>
      </c>
    </row>
    <row r="22169" spans="1:4" ht="13.5" customHeight="1" x14ac:dyDescent="0.25">
      <c r="A22169" s="51" t="s">
        <v>28356</v>
      </c>
      <c r="C22169" t="s">
        <v>28333</v>
      </c>
      <c r="D22169" s="3" t="s">
        <v>45</v>
      </c>
    </row>
    <row r="22170" spans="1:4" ht="13.5" customHeight="1" x14ac:dyDescent="0.25">
      <c r="A22170" s="51" t="s">
        <v>28357</v>
      </c>
      <c r="B22170" s="3" t="s">
        <v>39</v>
      </c>
      <c r="C22170" t="s">
        <v>28333</v>
      </c>
      <c r="D22170" s="3" t="s">
        <v>28358</v>
      </c>
    </row>
    <row r="22171" spans="1:4" ht="13.5" customHeight="1" x14ac:dyDescent="0.25">
      <c r="A22171" s="51" t="s">
        <v>28359</v>
      </c>
      <c r="C22171" t="s">
        <v>28333</v>
      </c>
      <c r="D22171" s="3" t="s">
        <v>43</v>
      </c>
    </row>
    <row r="22172" spans="1:4" ht="13.5" customHeight="1" x14ac:dyDescent="0.25">
      <c r="A22172" s="51" t="s">
        <v>28360</v>
      </c>
      <c r="C22172" t="s">
        <v>28333</v>
      </c>
      <c r="D22172" s="3" t="s">
        <v>45</v>
      </c>
    </row>
    <row r="22173" spans="1:4" ht="13.5" customHeight="1" x14ac:dyDescent="0.25">
      <c r="A22173" s="51" t="s">
        <v>28361</v>
      </c>
      <c r="B22173" s="3" t="s">
        <v>39</v>
      </c>
      <c r="C22173" t="s">
        <v>28333</v>
      </c>
      <c r="D22173" s="3" t="s">
        <v>28362</v>
      </c>
    </row>
    <row r="22174" spans="1:4" ht="13.5" customHeight="1" x14ac:dyDescent="0.25">
      <c r="A22174" s="51" t="s">
        <v>28363</v>
      </c>
      <c r="C22174" t="s">
        <v>28333</v>
      </c>
      <c r="D22174" s="3" t="s">
        <v>43</v>
      </c>
    </row>
    <row r="22175" spans="1:4" ht="13.5" customHeight="1" x14ac:dyDescent="0.25">
      <c r="A22175" s="51" t="s">
        <v>28364</v>
      </c>
      <c r="C22175" t="s">
        <v>28333</v>
      </c>
      <c r="D22175" s="3" t="s">
        <v>45</v>
      </c>
    </row>
    <row r="22176" spans="1:4" ht="13.5" customHeight="1" x14ac:dyDescent="0.25">
      <c r="A22176" s="51" t="s">
        <v>28365</v>
      </c>
      <c r="B22176" s="3" t="s">
        <v>39</v>
      </c>
      <c r="C22176" t="s">
        <v>28333</v>
      </c>
      <c r="D22176" s="3" t="s">
        <v>28366</v>
      </c>
    </row>
    <row r="22177" spans="1:4" ht="13.5" customHeight="1" x14ac:dyDescent="0.25">
      <c r="A22177" s="51" t="s">
        <v>28355</v>
      </c>
      <c r="C22177" t="s">
        <v>28333</v>
      </c>
      <c r="D22177" s="3" t="s">
        <v>43</v>
      </c>
    </row>
    <row r="22178" spans="1:4" ht="13.5" customHeight="1" x14ac:dyDescent="0.25">
      <c r="A22178" s="51" t="s">
        <v>28356</v>
      </c>
      <c r="C22178" t="s">
        <v>28333</v>
      </c>
      <c r="D22178" s="3" t="s">
        <v>45</v>
      </c>
    </row>
    <row r="22179" spans="1:4" ht="13.5" customHeight="1" x14ac:dyDescent="0.25">
      <c r="A22179" s="51" t="s">
        <v>28367</v>
      </c>
      <c r="B22179" s="3" t="s">
        <v>39</v>
      </c>
      <c r="C22179" t="s">
        <v>28333</v>
      </c>
      <c r="D22179" s="3" t="s">
        <v>28368</v>
      </c>
    </row>
    <row r="22180" spans="1:4" ht="13.5" customHeight="1" x14ac:dyDescent="0.25">
      <c r="A22180" s="51" t="s">
        <v>28359</v>
      </c>
      <c r="C22180" t="s">
        <v>28333</v>
      </c>
      <c r="D22180" s="3" t="s">
        <v>43</v>
      </c>
    </row>
    <row r="22181" spans="1:4" ht="13.5" customHeight="1" x14ac:dyDescent="0.25">
      <c r="A22181" s="51" t="s">
        <v>28360</v>
      </c>
      <c r="C22181" t="s">
        <v>28333</v>
      </c>
      <c r="D22181" s="3" t="s">
        <v>45</v>
      </c>
    </row>
    <row r="22182" spans="1:4" ht="13.5" customHeight="1" x14ac:dyDescent="0.25">
      <c r="A22182" s="51" t="s">
        <v>28369</v>
      </c>
      <c r="B22182" s="3" t="s">
        <v>39</v>
      </c>
      <c r="C22182" t="s">
        <v>28333</v>
      </c>
      <c r="D22182" s="3" t="s">
        <v>28370</v>
      </c>
    </row>
    <row r="22183" spans="1:4" ht="13.5" customHeight="1" x14ac:dyDescent="0.25">
      <c r="A22183" s="51" t="s">
        <v>28371</v>
      </c>
      <c r="C22183" t="s">
        <v>28333</v>
      </c>
      <c r="D22183" s="3" t="s">
        <v>43</v>
      </c>
    </row>
    <row r="22184" spans="1:4" ht="13.5" customHeight="1" x14ac:dyDescent="0.25">
      <c r="A22184" s="51" t="s">
        <v>28372</v>
      </c>
      <c r="C22184" t="s">
        <v>28333</v>
      </c>
      <c r="D22184" s="3" t="s">
        <v>45</v>
      </c>
    </row>
    <row r="22185" spans="1:4" ht="13.5" customHeight="1" x14ac:dyDescent="0.25">
      <c r="A22185" s="51" t="s">
        <v>28373</v>
      </c>
      <c r="B22185" s="3" t="s">
        <v>39</v>
      </c>
      <c r="C22185" t="s">
        <v>28333</v>
      </c>
      <c r="D22185" s="3" t="s">
        <v>28374</v>
      </c>
    </row>
    <row r="22186" spans="1:4" ht="13.5" customHeight="1" x14ac:dyDescent="0.25">
      <c r="A22186" s="51" t="s">
        <v>28345</v>
      </c>
      <c r="C22186" t="s">
        <v>28333</v>
      </c>
      <c r="D22186" s="3" t="s">
        <v>43</v>
      </c>
    </row>
    <row r="22187" spans="1:4" ht="13.5" customHeight="1" x14ac:dyDescent="0.25">
      <c r="A22187" s="51" t="s">
        <v>28346</v>
      </c>
      <c r="C22187" t="s">
        <v>28333</v>
      </c>
      <c r="D22187" s="3" t="s">
        <v>45</v>
      </c>
    </row>
    <row r="22188" spans="1:4" ht="13.5" customHeight="1" x14ac:dyDescent="0.25">
      <c r="A22188" s="51" t="s">
        <v>28375</v>
      </c>
      <c r="B22188" s="3" t="s">
        <v>39</v>
      </c>
      <c r="C22188" t="s">
        <v>28333</v>
      </c>
      <c r="D22188" s="3" t="s">
        <v>28376</v>
      </c>
    </row>
    <row r="22189" spans="1:4" ht="13.5" customHeight="1" x14ac:dyDescent="0.25">
      <c r="A22189" s="51" t="s">
        <v>28377</v>
      </c>
      <c r="C22189" t="s">
        <v>28333</v>
      </c>
      <c r="D22189" s="3" t="s">
        <v>43</v>
      </c>
    </row>
    <row r="22190" spans="1:4" ht="13.5" customHeight="1" x14ac:dyDescent="0.25">
      <c r="A22190" s="51" t="s">
        <v>28378</v>
      </c>
      <c r="C22190" t="s">
        <v>28333</v>
      </c>
      <c r="D22190" s="3" t="s">
        <v>45</v>
      </c>
    </row>
    <row r="22191" spans="1:4" ht="13.5" customHeight="1" x14ac:dyDescent="0.25">
      <c r="A22191" s="51" t="s">
        <v>28379</v>
      </c>
      <c r="B22191" s="3" t="s">
        <v>39</v>
      </c>
      <c r="C22191" t="s">
        <v>28333</v>
      </c>
      <c r="D22191" s="3" t="s">
        <v>28380</v>
      </c>
    </row>
    <row r="22192" spans="1:4" ht="13.5" customHeight="1" x14ac:dyDescent="0.25">
      <c r="A22192" s="51" t="s">
        <v>28359</v>
      </c>
      <c r="C22192" t="s">
        <v>28333</v>
      </c>
      <c r="D22192" s="3" t="s">
        <v>43</v>
      </c>
    </row>
    <row r="22193" spans="1:5" ht="13.5" customHeight="1" x14ac:dyDescent="0.25">
      <c r="A22193" s="51" t="s">
        <v>28360</v>
      </c>
      <c r="C22193" t="s">
        <v>28333</v>
      </c>
      <c r="D22193" s="3" t="s">
        <v>45</v>
      </c>
    </row>
    <row r="22194" spans="1:5" ht="13.5" customHeight="1" x14ac:dyDescent="0.25">
      <c r="A22194" s="51" t="s">
        <v>31867</v>
      </c>
      <c r="B22194" s="3" t="s">
        <v>39</v>
      </c>
      <c r="C22194" t="s">
        <v>28381</v>
      </c>
      <c r="D22194" s="3" t="s">
        <v>2190</v>
      </c>
      <c r="E22194" s="3" t="s">
        <v>74</v>
      </c>
    </row>
    <row r="22195" spans="1:5" ht="13.5" customHeight="1" x14ac:dyDescent="0.25">
      <c r="A22195" s="51" t="s">
        <v>31868</v>
      </c>
      <c r="C22195" t="s">
        <v>28381</v>
      </c>
      <c r="D22195" s="3" t="s">
        <v>43</v>
      </c>
      <c r="E22195" s="3" t="s">
        <v>74</v>
      </c>
    </row>
    <row r="22196" spans="1:5" ht="13.5" customHeight="1" x14ac:dyDescent="0.25">
      <c r="A22196" s="51" t="s">
        <v>31869</v>
      </c>
      <c r="C22196" t="s">
        <v>28381</v>
      </c>
      <c r="D22196" s="3" t="s">
        <v>45</v>
      </c>
      <c r="E22196" s="3" t="s">
        <v>74</v>
      </c>
    </row>
    <row r="22197" spans="1:5" ht="13.5" customHeight="1" x14ac:dyDescent="0.25">
      <c r="A22197" s="51" t="s">
        <v>28382</v>
      </c>
      <c r="C22197" t="s">
        <v>28383</v>
      </c>
      <c r="D22197" s="3" t="s">
        <v>8070</v>
      </c>
    </row>
    <row r="22198" spans="1:5" ht="13.5" customHeight="1" x14ac:dyDescent="0.25">
      <c r="A22198" s="51" t="s">
        <v>28384</v>
      </c>
      <c r="B22198" s="3" t="s">
        <v>39</v>
      </c>
      <c r="C22198" t="s">
        <v>28383</v>
      </c>
      <c r="D22198" s="3" t="s">
        <v>50</v>
      </c>
    </row>
    <row r="22199" spans="1:5" ht="13.5" customHeight="1" x14ac:dyDescent="0.25">
      <c r="A22199" s="51" t="s">
        <v>28385</v>
      </c>
      <c r="C22199" t="s">
        <v>28383</v>
      </c>
      <c r="D22199" s="3" t="s">
        <v>43</v>
      </c>
    </row>
    <row r="22200" spans="1:5" ht="13.5" customHeight="1" x14ac:dyDescent="0.25">
      <c r="A22200" s="51" t="s">
        <v>28386</v>
      </c>
      <c r="C22200" t="s">
        <v>28383</v>
      </c>
      <c r="D22200" s="3" t="s">
        <v>45</v>
      </c>
    </row>
    <row r="22201" spans="1:5" ht="13.5" customHeight="1" x14ac:dyDescent="0.25">
      <c r="A22201" s="51" t="s">
        <v>28387</v>
      </c>
      <c r="C22201" t="s">
        <v>28388</v>
      </c>
      <c r="D22201" s="3" t="s">
        <v>28389</v>
      </c>
    </row>
    <row r="22202" spans="1:5" ht="13.5" customHeight="1" x14ac:dyDescent="0.25">
      <c r="A22202" s="51" t="s">
        <v>28390</v>
      </c>
      <c r="B22202" s="3" t="s">
        <v>39</v>
      </c>
      <c r="C22202" t="s">
        <v>28388</v>
      </c>
      <c r="D22202" s="3" t="s">
        <v>50</v>
      </c>
    </row>
    <row r="22203" spans="1:5" ht="13.5" customHeight="1" x14ac:dyDescent="0.25">
      <c r="A22203" s="51" t="s">
        <v>28391</v>
      </c>
      <c r="C22203" t="s">
        <v>28388</v>
      </c>
      <c r="D22203" s="3" t="s">
        <v>43</v>
      </c>
    </row>
    <row r="22204" spans="1:5" ht="13.5" customHeight="1" x14ac:dyDescent="0.25">
      <c r="A22204" s="51" t="s">
        <v>28392</v>
      </c>
      <c r="C22204" t="s">
        <v>28388</v>
      </c>
      <c r="D22204" s="3" t="s">
        <v>45</v>
      </c>
    </row>
    <row r="22205" spans="1:5" ht="13.5" customHeight="1" x14ac:dyDescent="0.25">
      <c r="A22205" s="51" t="s">
        <v>28393</v>
      </c>
      <c r="B22205" s="3" t="s">
        <v>39</v>
      </c>
      <c r="C22205" t="s">
        <v>28394</v>
      </c>
      <c r="D22205" s="3" t="s">
        <v>50</v>
      </c>
    </row>
    <row r="22206" spans="1:5" ht="13.5" customHeight="1" x14ac:dyDescent="0.25">
      <c r="A22206" s="51" t="s">
        <v>28395</v>
      </c>
      <c r="C22206" t="s">
        <v>28394</v>
      </c>
      <c r="D22206" s="3" t="s">
        <v>43</v>
      </c>
    </row>
    <row r="22207" spans="1:5" ht="13.5" customHeight="1" x14ac:dyDescent="0.25">
      <c r="A22207" s="51" t="s">
        <v>28396</v>
      </c>
      <c r="C22207" t="s">
        <v>28394</v>
      </c>
      <c r="D22207" s="3" t="s">
        <v>45</v>
      </c>
    </row>
    <row r="22208" spans="1:5" ht="13.5" customHeight="1" x14ac:dyDescent="0.25">
      <c r="A22208" s="51" t="s">
        <v>28398</v>
      </c>
      <c r="C22208" t="s">
        <v>28397</v>
      </c>
      <c r="D22208" s="3" t="s">
        <v>3092</v>
      </c>
    </row>
    <row r="22209" spans="1:4" ht="13.5" customHeight="1" x14ac:dyDescent="0.25">
      <c r="A22209" s="51" t="s">
        <v>28399</v>
      </c>
      <c r="C22209" t="s">
        <v>28397</v>
      </c>
      <c r="D22209" s="3" t="s">
        <v>28400</v>
      </c>
    </row>
    <row r="22210" spans="1:4" ht="13.5" customHeight="1" x14ac:dyDescent="0.25">
      <c r="A22210" s="51" t="s">
        <v>28401</v>
      </c>
      <c r="B22210" s="3" t="s">
        <v>39</v>
      </c>
      <c r="C22210" t="s">
        <v>28397</v>
      </c>
      <c r="D22210" s="3" t="s">
        <v>50</v>
      </c>
    </row>
    <row r="22211" spans="1:4" ht="13.5" customHeight="1" x14ac:dyDescent="0.25">
      <c r="A22211" s="51" t="s">
        <v>28402</v>
      </c>
      <c r="C22211" t="s">
        <v>28397</v>
      </c>
      <c r="D22211" s="3" t="s">
        <v>43</v>
      </c>
    </row>
    <row r="22212" spans="1:4" ht="13.5" customHeight="1" x14ac:dyDescent="0.25">
      <c r="A22212" s="51" t="s">
        <v>28403</v>
      </c>
      <c r="C22212" t="s">
        <v>28397</v>
      </c>
      <c r="D22212" s="3" t="s">
        <v>45</v>
      </c>
    </row>
    <row r="22213" spans="1:4" ht="13.5" customHeight="1" x14ac:dyDescent="0.25">
      <c r="A22213" s="51" t="s">
        <v>28404</v>
      </c>
      <c r="B22213" s="3" t="s">
        <v>39</v>
      </c>
      <c r="C22213" t="s">
        <v>28405</v>
      </c>
      <c r="D22213" s="3" t="s">
        <v>50</v>
      </c>
    </row>
    <row r="22214" spans="1:4" ht="13.5" customHeight="1" x14ac:dyDescent="0.25">
      <c r="A22214" s="51" t="s">
        <v>28406</v>
      </c>
      <c r="C22214" t="s">
        <v>28405</v>
      </c>
      <c r="D22214" s="3" t="s">
        <v>43</v>
      </c>
    </row>
    <row r="22215" spans="1:4" ht="13.5" customHeight="1" x14ac:dyDescent="0.25">
      <c r="A22215" s="51" t="s">
        <v>28407</v>
      </c>
      <c r="C22215" t="s">
        <v>28405</v>
      </c>
      <c r="D22215" s="3" t="s">
        <v>45</v>
      </c>
    </row>
    <row r="22216" spans="1:4" ht="13.5" customHeight="1" x14ac:dyDescent="0.25">
      <c r="A22216" s="51" t="s">
        <v>28408</v>
      </c>
      <c r="B22216" s="3" t="s">
        <v>39</v>
      </c>
      <c r="C22216" t="s">
        <v>28409</v>
      </c>
      <c r="D22216" s="3" t="s">
        <v>2190</v>
      </c>
    </row>
    <row r="22217" spans="1:4" ht="13.5" customHeight="1" x14ac:dyDescent="0.25">
      <c r="A22217" s="51" t="s">
        <v>28410</v>
      </c>
      <c r="C22217" t="s">
        <v>28409</v>
      </c>
      <c r="D22217" s="3" t="s">
        <v>43</v>
      </c>
    </row>
    <row r="22218" spans="1:4" ht="13.5" customHeight="1" x14ac:dyDescent="0.25">
      <c r="A22218" s="51" t="s">
        <v>28411</v>
      </c>
      <c r="C22218" t="s">
        <v>28409</v>
      </c>
      <c r="D22218" s="3" t="s">
        <v>45</v>
      </c>
    </row>
    <row r="22219" spans="1:4" ht="13.5" customHeight="1" x14ac:dyDescent="0.25">
      <c r="A22219" s="51" t="s">
        <v>28412</v>
      </c>
      <c r="B22219" s="3" t="s">
        <v>39</v>
      </c>
      <c r="C22219" t="s">
        <v>28413</v>
      </c>
      <c r="D22219" s="3" t="s">
        <v>50</v>
      </c>
    </row>
    <row r="22220" spans="1:4" ht="13.5" customHeight="1" x14ac:dyDescent="0.25">
      <c r="A22220" s="51" t="s">
        <v>28414</v>
      </c>
      <c r="C22220" t="s">
        <v>28413</v>
      </c>
      <c r="D22220" s="3" t="s">
        <v>43</v>
      </c>
    </row>
    <row r="22221" spans="1:4" ht="13.5" customHeight="1" x14ac:dyDescent="0.25">
      <c r="A22221" s="51" t="s">
        <v>28415</v>
      </c>
      <c r="C22221" t="s">
        <v>28413</v>
      </c>
      <c r="D22221" s="3" t="s">
        <v>45</v>
      </c>
    </row>
    <row r="22222" spans="1:4" ht="13.5" customHeight="1" x14ac:dyDescent="0.25">
      <c r="A22222" s="51" t="s">
        <v>28416</v>
      </c>
      <c r="C22222" t="s">
        <v>28417</v>
      </c>
      <c r="D22222" s="3" t="s">
        <v>213</v>
      </c>
    </row>
    <row r="22223" spans="1:4" ht="13.5" customHeight="1" x14ac:dyDescent="0.25">
      <c r="A22223" s="51" t="s">
        <v>28418</v>
      </c>
      <c r="B22223" s="3" t="s">
        <v>39</v>
      </c>
      <c r="C22223" t="s">
        <v>28419</v>
      </c>
      <c r="D22223" s="3" t="s">
        <v>96</v>
      </c>
    </row>
    <row r="22224" spans="1:4" ht="13.5" customHeight="1" x14ac:dyDescent="0.25">
      <c r="A22224" s="51" t="s">
        <v>28420</v>
      </c>
      <c r="C22224" t="s">
        <v>28419</v>
      </c>
      <c r="D22224" s="3" t="s">
        <v>43</v>
      </c>
    </row>
    <row r="22225" spans="1:4" ht="13.5" customHeight="1" x14ac:dyDescent="0.25">
      <c r="A22225" s="51" t="s">
        <v>28421</v>
      </c>
      <c r="C22225" t="s">
        <v>28419</v>
      </c>
      <c r="D22225" s="3" t="s">
        <v>45</v>
      </c>
    </row>
    <row r="22226" spans="1:4" ht="13.5" customHeight="1" x14ac:dyDescent="0.25">
      <c r="A22226" s="51" t="s">
        <v>28422</v>
      </c>
      <c r="B22226" s="3" t="s">
        <v>39</v>
      </c>
      <c r="C22226" t="s">
        <v>28423</v>
      </c>
      <c r="D22226" s="3" t="s">
        <v>1343</v>
      </c>
    </row>
    <row r="22227" spans="1:4" ht="13.5" customHeight="1" x14ac:dyDescent="0.25">
      <c r="A22227" s="51" t="s">
        <v>28424</v>
      </c>
      <c r="C22227" t="s">
        <v>28423</v>
      </c>
      <c r="D22227" s="3" t="s">
        <v>43</v>
      </c>
    </row>
    <row r="22228" spans="1:4" ht="13.5" customHeight="1" x14ac:dyDescent="0.25">
      <c r="A22228" s="51" t="s">
        <v>28425</v>
      </c>
      <c r="C22228" t="s">
        <v>28423</v>
      </c>
      <c r="D22228" s="3" t="s">
        <v>45</v>
      </c>
    </row>
    <row r="22229" spans="1:4" ht="13.5" customHeight="1" x14ac:dyDescent="0.25">
      <c r="A22229" s="51" t="s">
        <v>28426</v>
      </c>
      <c r="C22229" t="s">
        <v>28423</v>
      </c>
      <c r="D22229" s="3" t="s">
        <v>597</v>
      </c>
    </row>
    <row r="22230" spans="1:4" ht="13.5" customHeight="1" x14ac:dyDescent="0.25">
      <c r="A22230" s="51" t="s">
        <v>28427</v>
      </c>
      <c r="B22230" s="3" t="s">
        <v>39</v>
      </c>
      <c r="C22230" t="s">
        <v>28428</v>
      </c>
      <c r="D22230" s="3" t="s">
        <v>50</v>
      </c>
    </row>
    <row r="22231" spans="1:4" ht="13.5" customHeight="1" x14ac:dyDescent="0.25">
      <c r="A22231" s="51" t="s">
        <v>28429</v>
      </c>
      <c r="C22231" t="s">
        <v>28428</v>
      </c>
      <c r="D22231" s="3" t="s">
        <v>43</v>
      </c>
    </row>
    <row r="22232" spans="1:4" ht="13.5" customHeight="1" x14ac:dyDescent="0.25">
      <c r="A22232" s="51" t="s">
        <v>28430</v>
      </c>
      <c r="C22232" t="s">
        <v>28428</v>
      </c>
      <c r="D22232" s="3" t="s">
        <v>45</v>
      </c>
    </row>
    <row r="22233" spans="1:4" ht="13.5" customHeight="1" x14ac:dyDescent="0.25">
      <c r="A22233" s="51" t="s">
        <v>28431</v>
      </c>
      <c r="B22233" s="3" t="s">
        <v>39</v>
      </c>
      <c r="C22233" t="s">
        <v>28432</v>
      </c>
      <c r="D22233" s="3" t="s">
        <v>50</v>
      </c>
    </row>
    <row r="22234" spans="1:4" ht="13.5" customHeight="1" x14ac:dyDescent="0.25">
      <c r="A22234" s="51" t="s">
        <v>28433</v>
      </c>
      <c r="C22234" t="s">
        <v>28432</v>
      </c>
      <c r="D22234" s="3" t="s">
        <v>43</v>
      </c>
    </row>
    <row r="22235" spans="1:4" ht="13.5" customHeight="1" x14ac:dyDescent="0.25">
      <c r="A22235" s="51" t="s">
        <v>28434</v>
      </c>
      <c r="C22235" t="s">
        <v>28432</v>
      </c>
      <c r="D22235" s="3" t="s">
        <v>45</v>
      </c>
    </row>
    <row r="22236" spans="1:4" ht="13.5" customHeight="1" x14ac:dyDescent="0.25">
      <c r="A22236" s="51" t="s">
        <v>28435</v>
      </c>
      <c r="B22236" s="3" t="s">
        <v>39</v>
      </c>
      <c r="C22236" t="s">
        <v>28436</v>
      </c>
      <c r="D22236" s="3" t="s">
        <v>28437</v>
      </c>
    </row>
    <row r="22237" spans="1:4" ht="13.5" customHeight="1" x14ac:dyDescent="0.25">
      <c r="A22237" s="51" t="s">
        <v>28438</v>
      </c>
      <c r="C22237" t="s">
        <v>28436</v>
      </c>
      <c r="D22237" s="3" t="s">
        <v>43</v>
      </c>
    </row>
    <row r="22238" spans="1:4" ht="13.5" customHeight="1" x14ac:dyDescent="0.25">
      <c r="A22238" s="51" t="s">
        <v>28439</v>
      </c>
      <c r="C22238" t="s">
        <v>28436</v>
      </c>
      <c r="D22238" s="3" t="s">
        <v>45</v>
      </c>
    </row>
    <row r="22239" spans="1:4" ht="13.5" customHeight="1" x14ac:dyDescent="0.25">
      <c r="A22239" s="51" t="s">
        <v>28440</v>
      </c>
      <c r="B22239" s="3" t="s">
        <v>39</v>
      </c>
      <c r="C22239" t="s">
        <v>28441</v>
      </c>
      <c r="D22239" s="3" t="s">
        <v>28442</v>
      </c>
    </row>
    <row r="22240" spans="1:4" ht="13.5" customHeight="1" x14ac:dyDescent="0.25">
      <c r="A22240" s="51" t="s">
        <v>28443</v>
      </c>
      <c r="C22240" t="s">
        <v>28441</v>
      </c>
      <c r="D22240" s="3" t="s">
        <v>43</v>
      </c>
    </row>
    <row r="22241" spans="1:4" ht="13.5" customHeight="1" x14ac:dyDescent="0.25">
      <c r="A22241" s="51" t="s">
        <v>28444</v>
      </c>
      <c r="C22241" t="s">
        <v>28441</v>
      </c>
      <c r="D22241" s="3" t="s">
        <v>45</v>
      </c>
    </row>
    <row r="22242" spans="1:4" ht="13.5" customHeight="1" x14ac:dyDescent="0.25">
      <c r="A22242" s="51" t="s">
        <v>28445</v>
      </c>
      <c r="B22242" s="3" t="s">
        <v>39</v>
      </c>
      <c r="C22242" t="s">
        <v>28441</v>
      </c>
      <c r="D22242" s="3" t="s">
        <v>28446</v>
      </c>
    </row>
    <row r="22243" spans="1:4" ht="13.5" customHeight="1" x14ac:dyDescent="0.25">
      <c r="A22243" s="51" t="s">
        <v>28447</v>
      </c>
      <c r="C22243" t="s">
        <v>28441</v>
      </c>
      <c r="D22243" s="3" t="s">
        <v>43</v>
      </c>
    </row>
    <row r="22244" spans="1:4" ht="13.5" customHeight="1" x14ac:dyDescent="0.25">
      <c r="A22244" s="51" t="s">
        <v>28448</v>
      </c>
      <c r="C22244" t="s">
        <v>28441</v>
      </c>
      <c r="D22244" s="3" t="s">
        <v>45</v>
      </c>
    </row>
    <row r="22245" spans="1:4" ht="13.5" customHeight="1" x14ac:dyDescent="0.25">
      <c r="A22245" s="51" t="s">
        <v>28449</v>
      </c>
      <c r="B22245" s="3" t="s">
        <v>39</v>
      </c>
      <c r="C22245" t="s">
        <v>28441</v>
      </c>
      <c r="D22245" s="3" t="s">
        <v>28450</v>
      </c>
    </row>
    <row r="22246" spans="1:4" ht="13.5" customHeight="1" x14ac:dyDescent="0.25">
      <c r="A22246" s="51" t="s">
        <v>28451</v>
      </c>
      <c r="C22246" t="s">
        <v>28441</v>
      </c>
      <c r="D22246" s="3" t="s">
        <v>43</v>
      </c>
    </row>
    <row r="22247" spans="1:4" ht="13.5" customHeight="1" x14ac:dyDescent="0.25">
      <c r="A22247" s="51" t="s">
        <v>28452</v>
      </c>
      <c r="C22247" t="s">
        <v>28441</v>
      </c>
      <c r="D22247" s="3" t="s">
        <v>45</v>
      </c>
    </row>
    <row r="22248" spans="1:4" ht="13.5" customHeight="1" x14ac:dyDescent="0.25">
      <c r="A22248" s="51" t="s">
        <v>28453</v>
      </c>
      <c r="B22248" s="3" t="s">
        <v>39</v>
      </c>
      <c r="C22248" t="s">
        <v>28441</v>
      </c>
      <c r="D22248" s="3" t="s">
        <v>4099</v>
      </c>
    </row>
    <row r="22249" spans="1:4" ht="13.5" customHeight="1" x14ac:dyDescent="0.25">
      <c r="A22249" s="51" t="s">
        <v>28443</v>
      </c>
      <c r="C22249" t="s">
        <v>28441</v>
      </c>
      <c r="D22249" s="3" t="s">
        <v>43</v>
      </c>
    </row>
    <row r="22250" spans="1:4" ht="13.5" customHeight="1" x14ac:dyDescent="0.25">
      <c r="A22250" s="51" t="s">
        <v>28444</v>
      </c>
      <c r="C22250" t="s">
        <v>28441</v>
      </c>
      <c r="D22250" s="3" t="s">
        <v>45</v>
      </c>
    </row>
    <row r="22251" spans="1:4" ht="13.5" customHeight="1" x14ac:dyDescent="0.25">
      <c r="A22251" s="51" t="s">
        <v>28454</v>
      </c>
      <c r="B22251" s="3" t="s">
        <v>39</v>
      </c>
      <c r="C22251" t="s">
        <v>28441</v>
      </c>
      <c r="D22251" s="3" t="s">
        <v>28455</v>
      </c>
    </row>
    <row r="22252" spans="1:4" ht="13.5" customHeight="1" x14ac:dyDescent="0.25">
      <c r="A22252" s="51" t="s">
        <v>28456</v>
      </c>
      <c r="C22252" t="s">
        <v>28441</v>
      </c>
      <c r="D22252" s="3" t="s">
        <v>43</v>
      </c>
    </row>
    <row r="22253" spans="1:4" ht="13.5" customHeight="1" x14ac:dyDescent="0.25">
      <c r="A22253" s="51" t="s">
        <v>28457</v>
      </c>
      <c r="C22253" t="s">
        <v>28441</v>
      </c>
      <c r="D22253" s="3" t="s">
        <v>45</v>
      </c>
    </row>
    <row r="22254" spans="1:4" ht="13.5" customHeight="1" x14ac:dyDescent="0.25">
      <c r="A22254" s="51" t="s">
        <v>28458</v>
      </c>
      <c r="B22254" s="3" t="s">
        <v>39</v>
      </c>
      <c r="C22254" t="s">
        <v>28441</v>
      </c>
      <c r="D22254" s="3" t="s">
        <v>28459</v>
      </c>
    </row>
    <row r="22255" spans="1:4" ht="13.5" customHeight="1" x14ac:dyDescent="0.25">
      <c r="A22255" s="51" t="s">
        <v>28460</v>
      </c>
      <c r="C22255" t="s">
        <v>28441</v>
      </c>
      <c r="D22255" s="3" t="s">
        <v>43</v>
      </c>
    </row>
    <row r="22256" spans="1:4" ht="13.5" customHeight="1" x14ac:dyDescent="0.25">
      <c r="A22256" s="51" t="s">
        <v>28461</v>
      </c>
      <c r="C22256" t="s">
        <v>28441</v>
      </c>
      <c r="D22256" s="3" t="s">
        <v>45</v>
      </c>
    </row>
    <row r="22257" spans="1:4" ht="13.5" customHeight="1" x14ac:dyDescent="0.25">
      <c r="A22257" s="51" t="s">
        <v>28462</v>
      </c>
      <c r="B22257" s="3" t="s">
        <v>39</v>
      </c>
      <c r="C22257" t="s">
        <v>28441</v>
      </c>
      <c r="D22257" s="3" t="s">
        <v>28463</v>
      </c>
    </row>
    <row r="22258" spans="1:4" ht="13.5" customHeight="1" x14ac:dyDescent="0.25">
      <c r="A22258" s="51" t="s">
        <v>28464</v>
      </c>
      <c r="C22258" t="s">
        <v>28441</v>
      </c>
      <c r="D22258" s="3" t="s">
        <v>43</v>
      </c>
    </row>
    <row r="22259" spans="1:4" ht="13.5" customHeight="1" x14ac:dyDescent="0.25">
      <c r="A22259" s="51" t="s">
        <v>28465</v>
      </c>
      <c r="C22259" t="s">
        <v>28441</v>
      </c>
      <c r="D22259" s="3" t="s">
        <v>45</v>
      </c>
    </row>
    <row r="22260" spans="1:4" ht="13.5" customHeight="1" x14ac:dyDescent="0.25">
      <c r="A22260" s="51" t="s">
        <v>28466</v>
      </c>
      <c r="B22260" s="3" t="s">
        <v>39</v>
      </c>
      <c r="C22260" t="s">
        <v>28441</v>
      </c>
      <c r="D22260" s="3" t="s">
        <v>28467</v>
      </c>
    </row>
    <row r="22261" spans="1:4" ht="13.5" customHeight="1" x14ac:dyDescent="0.25">
      <c r="A22261" s="51" t="s">
        <v>28468</v>
      </c>
      <c r="C22261" t="s">
        <v>28441</v>
      </c>
      <c r="D22261" s="3" t="s">
        <v>43</v>
      </c>
    </row>
    <row r="22262" spans="1:4" ht="13.5" customHeight="1" x14ac:dyDescent="0.25">
      <c r="A22262" s="51" t="s">
        <v>28469</v>
      </c>
      <c r="C22262" t="s">
        <v>28441</v>
      </c>
      <c r="D22262" s="3" t="s">
        <v>45</v>
      </c>
    </row>
    <row r="22263" spans="1:4" ht="13.5" customHeight="1" x14ac:dyDescent="0.25">
      <c r="A22263" s="51" t="s">
        <v>28470</v>
      </c>
      <c r="B22263" s="3" t="s">
        <v>39</v>
      </c>
      <c r="C22263" t="s">
        <v>28441</v>
      </c>
      <c r="D22263" s="3" t="s">
        <v>28471</v>
      </c>
    </row>
    <row r="22264" spans="1:4" ht="13.5" customHeight="1" x14ac:dyDescent="0.25">
      <c r="A22264" s="51" t="s">
        <v>28447</v>
      </c>
      <c r="C22264" t="s">
        <v>28441</v>
      </c>
      <c r="D22264" s="3" t="s">
        <v>43</v>
      </c>
    </row>
    <row r="22265" spans="1:4" ht="13.5" customHeight="1" x14ac:dyDescent="0.25">
      <c r="A22265" s="51" t="s">
        <v>28448</v>
      </c>
      <c r="C22265" t="s">
        <v>28441</v>
      </c>
      <c r="D22265" s="3" t="s">
        <v>45</v>
      </c>
    </row>
    <row r="22266" spans="1:4" ht="13.5" customHeight="1" x14ac:dyDescent="0.25">
      <c r="A22266" s="51" t="s">
        <v>28472</v>
      </c>
      <c r="B22266" s="3" t="s">
        <v>39</v>
      </c>
      <c r="C22266" t="s">
        <v>28441</v>
      </c>
      <c r="D22266" s="3" t="s">
        <v>28473</v>
      </c>
    </row>
    <row r="22267" spans="1:4" ht="13.5" customHeight="1" x14ac:dyDescent="0.25">
      <c r="A22267" s="51" t="s">
        <v>28474</v>
      </c>
      <c r="C22267" t="s">
        <v>28441</v>
      </c>
      <c r="D22267" s="3" t="s">
        <v>43</v>
      </c>
    </row>
    <row r="22268" spans="1:4" ht="13.5" customHeight="1" x14ac:dyDescent="0.25">
      <c r="A22268" s="51" t="s">
        <v>28475</v>
      </c>
      <c r="C22268" t="s">
        <v>28441</v>
      </c>
      <c r="D22268" s="3" t="s">
        <v>45</v>
      </c>
    </row>
    <row r="22269" spans="1:4" ht="13.5" customHeight="1" x14ac:dyDescent="0.25">
      <c r="A22269" s="51" t="s">
        <v>28476</v>
      </c>
      <c r="B22269" s="3" t="s">
        <v>39</v>
      </c>
      <c r="C22269" t="s">
        <v>28441</v>
      </c>
      <c r="D22269" s="3" t="s">
        <v>28477</v>
      </c>
    </row>
    <row r="22270" spans="1:4" ht="13.5" customHeight="1" x14ac:dyDescent="0.25">
      <c r="A22270" s="51" t="s">
        <v>28478</v>
      </c>
      <c r="C22270" t="s">
        <v>28441</v>
      </c>
      <c r="D22270" s="3" t="s">
        <v>43</v>
      </c>
    </row>
    <row r="22271" spans="1:4" ht="13.5" customHeight="1" x14ac:dyDescent="0.25">
      <c r="A22271" s="51" t="s">
        <v>28479</v>
      </c>
      <c r="C22271" t="s">
        <v>28441</v>
      </c>
      <c r="D22271" s="3" t="s">
        <v>45</v>
      </c>
    </row>
    <row r="22272" spans="1:4" ht="13.5" customHeight="1" x14ac:dyDescent="0.25">
      <c r="A22272" s="51" t="s">
        <v>28480</v>
      </c>
      <c r="B22272" s="3" t="s">
        <v>39</v>
      </c>
      <c r="C22272" t="s">
        <v>28441</v>
      </c>
      <c r="D22272" s="3" t="s">
        <v>28481</v>
      </c>
    </row>
    <row r="22273" spans="1:4" ht="13.5" customHeight="1" x14ac:dyDescent="0.25">
      <c r="A22273" s="51" t="s">
        <v>28460</v>
      </c>
      <c r="C22273" t="s">
        <v>28441</v>
      </c>
      <c r="D22273" s="3" t="s">
        <v>43</v>
      </c>
    </row>
    <row r="22274" spans="1:4" ht="13.5" customHeight="1" x14ac:dyDescent="0.25">
      <c r="A22274" s="51" t="s">
        <v>28461</v>
      </c>
      <c r="C22274" t="s">
        <v>28441</v>
      </c>
      <c r="D22274" s="3" t="s">
        <v>45</v>
      </c>
    </row>
    <row r="22275" spans="1:4" ht="13.5" customHeight="1" x14ac:dyDescent="0.25">
      <c r="A22275" s="51" t="s">
        <v>28482</v>
      </c>
      <c r="B22275" s="3" t="s">
        <v>39</v>
      </c>
      <c r="C22275" t="s">
        <v>28441</v>
      </c>
      <c r="D22275" s="3" t="s">
        <v>28483</v>
      </c>
    </row>
    <row r="22276" spans="1:4" ht="13.5" customHeight="1" x14ac:dyDescent="0.25">
      <c r="A22276" s="51" t="s">
        <v>28464</v>
      </c>
      <c r="C22276" t="s">
        <v>28441</v>
      </c>
      <c r="D22276" s="3" t="s">
        <v>43</v>
      </c>
    </row>
    <row r="22277" spans="1:4" ht="13.5" customHeight="1" x14ac:dyDescent="0.25">
      <c r="A22277" s="51" t="s">
        <v>28465</v>
      </c>
      <c r="C22277" t="s">
        <v>28441</v>
      </c>
      <c r="D22277" s="3" t="s">
        <v>45</v>
      </c>
    </row>
    <row r="22278" spans="1:4" ht="13.5" customHeight="1" x14ac:dyDescent="0.25">
      <c r="A22278" s="51" t="s">
        <v>28484</v>
      </c>
      <c r="B22278" s="3" t="s">
        <v>39</v>
      </c>
      <c r="C22278" t="s">
        <v>28485</v>
      </c>
      <c r="D22278" s="3" t="s">
        <v>50</v>
      </c>
    </row>
    <row r="22279" spans="1:4" ht="13.5" customHeight="1" x14ac:dyDescent="0.25">
      <c r="A22279" s="51" t="s">
        <v>28486</v>
      </c>
      <c r="C22279" t="s">
        <v>28485</v>
      </c>
      <c r="D22279" s="3" t="s">
        <v>43</v>
      </c>
    </row>
    <row r="22280" spans="1:4" ht="13.5" customHeight="1" x14ac:dyDescent="0.25">
      <c r="A22280" s="51" t="s">
        <v>28487</v>
      </c>
      <c r="C22280" t="s">
        <v>28485</v>
      </c>
      <c r="D22280" s="3" t="s">
        <v>45</v>
      </c>
    </row>
    <row r="22281" spans="1:4" ht="13.5" customHeight="1" x14ac:dyDescent="0.25">
      <c r="A22281" s="51" t="s">
        <v>30820</v>
      </c>
      <c r="C22281" t="s">
        <v>28488</v>
      </c>
      <c r="D22281" s="3" t="s">
        <v>2190</v>
      </c>
    </row>
    <row r="22282" spans="1:4" ht="13.5" customHeight="1" x14ac:dyDescent="0.25">
      <c r="A22282" s="51" t="s">
        <v>28489</v>
      </c>
      <c r="B22282" s="3" t="s">
        <v>39</v>
      </c>
      <c r="C22282" t="s">
        <v>28490</v>
      </c>
      <c r="D22282" s="3" t="s">
        <v>50</v>
      </c>
    </row>
    <row r="22283" spans="1:4" ht="13.5" customHeight="1" x14ac:dyDescent="0.25">
      <c r="A22283" s="51" t="s">
        <v>28491</v>
      </c>
      <c r="C22283" t="s">
        <v>28490</v>
      </c>
      <c r="D22283" s="3" t="s">
        <v>43</v>
      </c>
    </row>
    <row r="22284" spans="1:4" ht="13.5" customHeight="1" x14ac:dyDescent="0.25">
      <c r="A22284" s="51" t="s">
        <v>28492</v>
      </c>
      <c r="C22284" t="s">
        <v>28490</v>
      </c>
      <c r="D22284" s="3" t="s">
        <v>45</v>
      </c>
    </row>
    <row r="22285" spans="1:4" ht="13.5" customHeight="1" x14ac:dyDescent="0.25">
      <c r="A22285" s="51" t="s">
        <v>30821</v>
      </c>
      <c r="B22285" s="3" t="s">
        <v>39</v>
      </c>
      <c r="C22285" t="s">
        <v>28493</v>
      </c>
      <c r="D22285" s="3" t="s">
        <v>2190</v>
      </c>
    </row>
    <row r="22286" spans="1:4" ht="13.5" customHeight="1" x14ac:dyDescent="0.25">
      <c r="A22286" s="51" t="s">
        <v>30822</v>
      </c>
      <c r="C22286" t="s">
        <v>28493</v>
      </c>
      <c r="D22286" s="3" t="s">
        <v>43</v>
      </c>
    </row>
    <row r="22287" spans="1:4" ht="13.5" customHeight="1" x14ac:dyDescent="0.25">
      <c r="A22287" s="51" t="s">
        <v>30823</v>
      </c>
      <c r="C22287" t="s">
        <v>28493</v>
      </c>
      <c r="D22287" s="3" t="s">
        <v>45</v>
      </c>
    </row>
    <row r="22288" spans="1:4" ht="13.5" customHeight="1" x14ac:dyDescent="0.25">
      <c r="A22288" s="51" t="s">
        <v>28494</v>
      </c>
      <c r="B22288" s="3" t="s">
        <v>39</v>
      </c>
      <c r="C22288" t="s">
        <v>28495</v>
      </c>
      <c r="D22288" s="3" t="s">
        <v>50</v>
      </c>
    </row>
    <row r="22289" spans="1:4" ht="13.5" customHeight="1" x14ac:dyDescent="0.25">
      <c r="A22289" s="51" t="s">
        <v>28496</v>
      </c>
      <c r="C22289" t="s">
        <v>28495</v>
      </c>
      <c r="D22289" s="3" t="s">
        <v>43</v>
      </c>
    </row>
    <row r="22290" spans="1:4" ht="13.5" customHeight="1" x14ac:dyDescent="0.25">
      <c r="A22290" s="51" t="s">
        <v>28497</v>
      </c>
      <c r="C22290" t="s">
        <v>28495</v>
      </c>
      <c r="D22290" s="3" t="s">
        <v>45</v>
      </c>
    </row>
    <row r="22291" spans="1:4" ht="13.5" customHeight="1" x14ac:dyDescent="0.25">
      <c r="A22291" s="51" t="s">
        <v>28498</v>
      </c>
      <c r="B22291" s="3" t="s">
        <v>39</v>
      </c>
      <c r="C22291" t="s">
        <v>28499</v>
      </c>
      <c r="D22291" s="3" t="s">
        <v>194</v>
      </c>
    </row>
    <row r="22292" spans="1:4" ht="13.5" customHeight="1" x14ac:dyDescent="0.25">
      <c r="A22292" s="51" t="s">
        <v>28500</v>
      </c>
      <c r="C22292" t="s">
        <v>28499</v>
      </c>
      <c r="D22292" s="3" t="s">
        <v>43</v>
      </c>
    </row>
    <row r="22293" spans="1:4" ht="13.5" customHeight="1" x14ac:dyDescent="0.25">
      <c r="A22293" s="51" t="s">
        <v>28501</v>
      </c>
      <c r="C22293" t="s">
        <v>28499</v>
      </c>
      <c r="D22293" s="3" t="s">
        <v>45</v>
      </c>
    </row>
    <row r="22294" spans="1:4" ht="13.5" customHeight="1" x14ac:dyDescent="0.25">
      <c r="A22294" s="51" t="s">
        <v>28503</v>
      </c>
      <c r="C22294" t="s">
        <v>28502</v>
      </c>
      <c r="D22294" s="3" t="s">
        <v>591</v>
      </c>
    </row>
    <row r="22295" spans="1:4" ht="13.5" customHeight="1" x14ac:dyDescent="0.25">
      <c r="A22295" s="51" t="s">
        <v>30824</v>
      </c>
      <c r="C22295" t="s">
        <v>28502</v>
      </c>
      <c r="D22295" s="3" t="s">
        <v>2190</v>
      </c>
    </row>
    <row r="22296" spans="1:4" ht="13.5" customHeight="1" x14ac:dyDescent="0.25">
      <c r="A22296" s="51" t="s">
        <v>28504</v>
      </c>
      <c r="C22296" t="s">
        <v>28505</v>
      </c>
      <c r="D22296" s="3" t="s">
        <v>657</v>
      </c>
    </row>
    <row r="22297" spans="1:4" ht="13.5" customHeight="1" x14ac:dyDescent="0.25">
      <c r="A22297" s="51" t="s">
        <v>28506</v>
      </c>
      <c r="C22297" t="s">
        <v>28505</v>
      </c>
      <c r="D22297" s="3" t="s">
        <v>9492</v>
      </c>
    </row>
    <row r="22298" spans="1:4" ht="13.5" customHeight="1" x14ac:dyDescent="0.25">
      <c r="A22298" s="51" t="s">
        <v>31870</v>
      </c>
      <c r="B22298" s="3" t="s">
        <v>39</v>
      </c>
      <c r="C22298" t="s">
        <v>31205</v>
      </c>
      <c r="D22298" s="3" t="s">
        <v>939</v>
      </c>
    </row>
    <row r="22299" spans="1:4" ht="13.5" customHeight="1" x14ac:dyDescent="0.25">
      <c r="A22299" s="51" t="s">
        <v>32907</v>
      </c>
      <c r="C22299" t="s">
        <v>31205</v>
      </c>
      <c r="D22299" s="3" t="s">
        <v>43</v>
      </c>
    </row>
    <row r="22300" spans="1:4" ht="13.5" customHeight="1" x14ac:dyDescent="0.25">
      <c r="A22300" s="51" t="s">
        <v>32908</v>
      </c>
      <c r="C22300" t="s">
        <v>31205</v>
      </c>
      <c r="D22300" s="3" t="s">
        <v>45</v>
      </c>
    </row>
    <row r="22301" spans="1:4" ht="13.5" customHeight="1" x14ac:dyDescent="0.25">
      <c r="A22301" s="51" t="s">
        <v>28507</v>
      </c>
      <c r="B22301" s="3" t="s">
        <v>39</v>
      </c>
      <c r="C22301" t="s">
        <v>28508</v>
      </c>
      <c r="D22301" s="3" t="s">
        <v>50</v>
      </c>
    </row>
    <row r="22302" spans="1:4" ht="13.5" customHeight="1" x14ac:dyDescent="0.25">
      <c r="A22302" s="51" t="s">
        <v>28509</v>
      </c>
      <c r="C22302" t="s">
        <v>28508</v>
      </c>
      <c r="D22302" s="3" t="s">
        <v>43</v>
      </c>
    </row>
    <row r="22303" spans="1:4" ht="13.5" customHeight="1" x14ac:dyDescent="0.25">
      <c r="A22303" s="51" t="s">
        <v>28510</v>
      </c>
      <c r="C22303" t="s">
        <v>28508</v>
      </c>
      <c r="D22303" s="3" t="s">
        <v>45</v>
      </c>
    </row>
    <row r="22304" spans="1:4" ht="13.5" customHeight="1" x14ac:dyDescent="0.25">
      <c r="A22304" s="51" t="s">
        <v>28511</v>
      </c>
      <c r="B22304" s="3" t="s">
        <v>39</v>
      </c>
      <c r="C22304" t="s">
        <v>28512</v>
      </c>
      <c r="D22304" s="3" t="s">
        <v>50</v>
      </c>
    </row>
    <row r="22305" spans="1:5" ht="13.5" customHeight="1" x14ac:dyDescent="0.25">
      <c r="A22305" s="51" t="s">
        <v>28513</v>
      </c>
      <c r="C22305" t="s">
        <v>28512</v>
      </c>
      <c r="D22305" s="3" t="s">
        <v>43</v>
      </c>
    </row>
    <row r="22306" spans="1:5" ht="13.5" customHeight="1" x14ac:dyDescent="0.25">
      <c r="A22306" s="51" t="s">
        <v>28514</v>
      </c>
      <c r="C22306" t="s">
        <v>28512</v>
      </c>
      <c r="D22306" s="3" t="s">
        <v>45</v>
      </c>
    </row>
    <row r="22307" spans="1:5" ht="13.5" customHeight="1" x14ac:dyDescent="0.25">
      <c r="A22307" s="51" t="s">
        <v>28515</v>
      </c>
      <c r="C22307" t="s">
        <v>28516</v>
      </c>
      <c r="D22307" s="3" t="s">
        <v>28517</v>
      </c>
    </row>
    <row r="22308" spans="1:5" ht="13.5" customHeight="1" x14ac:dyDescent="0.25">
      <c r="A22308" s="51" t="s">
        <v>28518</v>
      </c>
      <c r="B22308" s="3" t="s">
        <v>39</v>
      </c>
      <c r="C22308" t="s">
        <v>28519</v>
      </c>
      <c r="D22308" s="3" t="s">
        <v>50</v>
      </c>
    </row>
    <row r="22309" spans="1:5" ht="13.5" customHeight="1" x14ac:dyDescent="0.25">
      <c r="A22309" s="51" t="s">
        <v>28520</v>
      </c>
      <c r="C22309" t="s">
        <v>28519</v>
      </c>
      <c r="D22309" s="3" t="s">
        <v>43</v>
      </c>
    </row>
    <row r="22310" spans="1:5" ht="13.5" customHeight="1" x14ac:dyDescent="0.25">
      <c r="A22310" s="51" t="s">
        <v>28521</v>
      </c>
      <c r="C22310" t="s">
        <v>28519</v>
      </c>
      <c r="D22310" s="3" t="s">
        <v>45</v>
      </c>
    </row>
    <row r="22311" spans="1:5" ht="13.5" customHeight="1" x14ac:dyDescent="0.25">
      <c r="A22311" s="51" t="s">
        <v>28522</v>
      </c>
      <c r="B22311" s="3" t="s">
        <v>39</v>
      </c>
      <c r="C22311" t="s">
        <v>28523</v>
      </c>
      <c r="D22311" s="3" t="s">
        <v>50</v>
      </c>
    </row>
    <row r="22312" spans="1:5" ht="13.5" customHeight="1" x14ac:dyDescent="0.25">
      <c r="A22312" s="51" t="s">
        <v>28524</v>
      </c>
      <c r="C22312" t="s">
        <v>28523</v>
      </c>
      <c r="D22312" s="3" t="s">
        <v>43</v>
      </c>
    </row>
    <row r="22313" spans="1:5" ht="13.5" customHeight="1" x14ac:dyDescent="0.25">
      <c r="A22313" s="51" t="s">
        <v>28525</v>
      </c>
      <c r="C22313" t="s">
        <v>28523</v>
      </c>
      <c r="D22313" s="3" t="s">
        <v>45</v>
      </c>
    </row>
    <row r="22314" spans="1:5" ht="13.5" customHeight="1" x14ac:dyDescent="0.25">
      <c r="A22314" s="51" t="s">
        <v>28526</v>
      </c>
      <c r="B22314" s="3" t="s">
        <v>39</v>
      </c>
      <c r="C22314" t="s">
        <v>28527</v>
      </c>
      <c r="D22314" s="3" t="s">
        <v>50</v>
      </c>
    </row>
    <row r="22315" spans="1:5" ht="13.5" customHeight="1" x14ac:dyDescent="0.25">
      <c r="A22315" s="51" t="s">
        <v>28528</v>
      </c>
      <c r="C22315" t="s">
        <v>28527</v>
      </c>
      <c r="D22315" s="3" t="s">
        <v>43</v>
      </c>
    </row>
    <row r="22316" spans="1:5" ht="13.5" customHeight="1" x14ac:dyDescent="0.25">
      <c r="A22316" s="51" t="s">
        <v>28529</v>
      </c>
      <c r="C22316" t="s">
        <v>28527</v>
      </c>
      <c r="D22316" s="3" t="s">
        <v>45</v>
      </c>
    </row>
    <row r="22317" spans="1:5" ht="13.5" customHeight="1" x14ac:dyDescent="0.25">
      <c r="A22317" s="51" t="s">
        <v>28530</v>
      </c>
      <c r="B22317" s="3" t="s">
        <v>39</v>
      </c>
      <c r="C22317" t="s">
        <v>28531</v>
      </c>
      <c r="D22317" s="3" t="s">
        <v>50</v>
      </c>
      <c r="E22317" s="3" t="s">
        <v>74</v>
      </c>
    </row>
    <row r="22318" spans="1:5" ht="13.5" customHeight="1" x14ac:dyDescent="0.25">
      <c r="A22318" s="51" t="s">
        <v>28532</v>
      </c>
      <c r="C22318" t="s">
        <v>28531</v>
      </c>
      <c r="D22318" s="3" t="s">
        <v>43</v>
      </c>
      <c r="E22318" s="3" t="s">
        <v>74</v>
      </c>
    </row>
    <row r="22319" spans="1:5" ht="13.5" customHeight="1" x14ac:dyDescent="0.25">
      <c r="A22319" s="51" t="s">
        <v>28533</v>
      </c>
      <c r="C22319" t="s">
        <v>28531</v>
      </c>
      <c r="D22319" s="3" t="s">
        <v>45</v>
      </c>
      <c r="E22319" s="3" t="s">
        <v>74</v>
      </c>
    </row>
    <row r="22320" spans="1:5" ht="13.5" customHeight="1" x14ac:dyDescent="0.25">
      <c r="A22320" s="51" t="s">
        <v>28534</v>
      </c>
      <c r="B22320" s="3" t="s">
        <v>39</v>
      </c>
      <c r="C22320" t="s">
        <v>28535</v>
      </c>
      <c r="D22320" s="3" t="s">
        <v>50</v>
      </c>
    </row>
    <row r="22321" spans="1:4" ht="13.5" customHeight="1" x14ac:dyDescent="0.25">
      <c r="A22321" s="51" t="s">
        <v>28536</v>
      </c>
      <c r="C22321" t="s">
        <v>28535</v>
      </c>
      <c r="D22321" s="3" t="s">
        <v>43</v>
      </c>
    </row>
    <row r="22322" spans="1:4" ht="13.5" customHeight="1" x14ac:dyDescent="0.25">
      <c r="A22322" s="51" t="s">
        <v>28537</v>
      </c>
      <c r="C22322" t="s">
        <v>28535</v>
      </c>
      <c r="D22322" s="3" t="s">
        <v>45</v>
      </c>
    </row>
    <row r="22323" spans="1:4" ht="13.5" customHeight="1" x14ac:dyDescent="0.25">
      <c r="A22323" s="51" t="s">
        <v>28538</v>
      </c>
      <c r="C22323" t="s">
        <v>28539</v>
      </c>
      <c r="D22323" s="3" t="s">
        <v>28540</v>
      </c>
    </row>
    <row r="22324" spans="1:4" ht="13.5" customHeight="1" x14ac:dyDescent="0.25">
      <c r="A22324" s="51" t="s">
        <v>28541</v>
      </c>
      <c r="C22324" t="s">
        <v>28539</v>
      </c>
      <c r="D22324" s="3" t="s">
        <v>2190</v>
      </c>
    </row>
    <row r="22325" spans="1:4" ht="13.5" customHeight="1" x14ac:dyDescent="0.25">
      <c r="A22325" s="51" t="s">
        <v>28542</v>
      </c>
      <c r="C22325" t="s">
        <v>28543</v>
      </c>
      <c r="D22325" s="3" t="s">
        <v>50</v>
      </c>
    </row>
    <row r="22326" spans="1:4" ht="13.5" customHeight="1" x14ac:dyDescent="0.25">
      <c r="A22326" s="51" t="s">
        <v>28544</v>
      </c>
      <c r="C22326" t="s">
        <v>28545</v>
      </c>
      <c r="D22326" s="3" t="s">
        <v>28546</v>
      </c>
    </row>
    <row r="22327" spans="1:4" ht="13.5" customHeight="1" x14ac:dyDescent="0.25">
      <c r="A22327" s="51" t="s">
        <v>28547</v>
      </c>
      <c r="B22327" s="3" t="s">
        <v>39</v>
      </c>
      <c r="C22327" t="s">
        <v>28545</v>
      </c>
      <c r="D22327" s="3" t="s">
        <v>50</v>
      </c>
    </row>
    <row r="22328" spans="1:4" ht="13.5" customHeight="1" x14ac:dyDescent="0.25">
      <c r="A22328" s="51" t="s">
        <v>28548</v>
      </c>
      <c r="C22328" t="s">
        <v>28545</v>
      </c>
      <c r="D22328" s="3" t="s">
        <v>43</v>
      </c>
    </row>
    <row r="22329" spans="1:4" ht="13.5" customHeight="1" x14ac:dyDescent="0.25">
      <c r="A22329" s="51" t="s">
        <v>28549</v>
      </c>
      <c r="C22329" t="s">
        <v>28545</v>
      </c>
      <c r="D22329" s="3" t="s">
        <v>45</v>
      </c>
    </row>
    <row r="22330" spans="1:4" ht="13.5" customHeight="1" x14ac:dyDescent="0.25">
      <c r="A22330" s="51" t="s">
        <v>28550</v>
      </c>
      <c r="B22330" s="3" t="s">
        <v>39</v>
      </c>
      <c r="C22330" t="s">
        <v>28551</v>
      </c>
      <c r="D22330" s="3" t="s">
        <v>50</v>
      </c>
    </row>
    <row r="22331" spans="1:4" ht="13.5" customHeight="1" x14ac:dyDescent="0.25">
      <c r="A22331" s="51" t="s">
        <v>28552</v>
      </c>
      <c r="C22331" t="s">
        <v>28551</v>
      </c>
      <c r="D22331" s="3" t="s">
        <v>43</v>
      </c>
    </row>
    <row r="22332" spans="1:4" ht="13.5" customHeight="1" x14ac:dyDescent="0.25">
      <c r="A22332" s="51" t="s">
        <v>28553</v>
      </c>
      <c r="C22332" t="s">
        <v>28551</v>
      </c>
      <c r="D22332" s="3" t="s">
        <v>45</v>
      </c>
    </row>
    <row r="22333" spans="1:4" ht="13.5" customHeight="1" x14ac:dyDescent="0.25">
      <c r="A22333" s="51" t="s">
        <v>28554</v>
      </c>
      <c r="B22333" s="3" t="s">
        <v>39</v>
      </c>
      <c r="C22333" t="s">
        <v>28555</v>
      </c>
      <c r="D22333" s="3" t="s">
        <v>2775</v>
      </c>
    </row>
    <row r="22334" spans="1:4" ht="13.5" customHeight="1" x14ac:dyDescent="0.25">
      <c r="A22334" s="51" t="s">
        <v>28556</v>
      </c>
      <c r="C22334" t="s">
        <v>28555</v>
      </c>
      <c r="D22334" s="3" t="s">
        <v>43</v>
      </c>
    </row>
    <row r="22335" spans="1:4" ht="13.5" customHeight="1" x14ac:dyDescent="0.25">
      <c r="A22335" s="51" t="s">
        <v>28557</v>
      </c>
      <c r="C22335" t="s">
        <v>28555</v>
      </c>
      <c r="D22335" s="3" t="s">
        <v>45</v>
      </c>
    </row>
    <row r="22336" spans="1:4" ht="13.5" customHeight="1" x14ac:dyDescent="0.25">
      <c r="A22336" s="51" t="s">
        <v>28558</v>
      </c>
      <c r="B22336" s="3" t="s">
        <v>39</v>
      </c>
      <c r="C22336" t="s">
        <v>28559</v>
      </c>
      <c r="D22336" s="3" t="s">
        <v>4679</v>
      </c>
    </row>
    <row r="22337" spans="1:5" ht="13.5" customHeight="1" x14ac:dyDescent="0.25">
      <c r="A22337" s="51" t="s">
        <v>28560</v>
      </c>
      <c r="C22337" t="s">
        <v>28559</v>
      </c>
      <c r="D22337" s="3" t="s">
        <v>43</v>
      </c>
    </row>
    <row r="22338" spans="1:5" ht="13.5" customHeight="1" x14ac:dyDescent="0.25">
      <c r="A22338" s="51" t="s">
        <v>28561</v>
      </c>
      <c r="C22338" t="s">
        <v>28559</v>
      </c>
      <c r="D22338" s="3" t="s">
        <v>45</v>
      </c>
    </row>
    <row r="22339" spans="1:5" ht="13.5" customHeight="1" x14ac:dyDescent="0.25">
      <c r="A22339" s="51" t="s">
        <v>28562</v>
      </c>
      <c r="B22339" s="3" t="s">
        <v>39</v>
      </c>
      <c r="C22339" t="s">
        <v>28563</v>
      </c>
      <c r="D22339" s="3" t="s">
        <v>50</v>
      </c>
    </row>
    <row r="22340" spans="1:5" ht="13.5" customHeight="1" x14ac:dyDescent="0.25">
      <c r="A22340" s="51" t="s">
        <v>28564</v>
      </c>
      <c r="C22340" t="s">
        <v>28563</v>
      </c>
      <c r="D22340" s="3" t="s">
        <v>43</v>
      </c>
    </row>
    <row r="22341" spans="1:5" ht="13.5" customHeight="1" x14ac:dyDescent="0.25">
      <c r="A22341" s="51" t="s">
        <v>28565</v>
      </c>
      <c r="C22341" t="s">
        <v>28563</v>
      </c>
      <c r="D22341" s="3" t="s">
        <v>45</v>
      </c>
    </row>
    <row r="22342" spans="1:5" ht="13.5" customHeight="1" x14ac:dyDescent="0.25">
      <c r="A22342" s="51" t="s">
        <v>28566</v>
      </c>
      <c r="C22342" t="s">
        <v>28567</v>
      </c>
      <c r="D22342" s="3" t="s">
        <v>50</v>
      </c>
    </row>
    <row r="22343" spans="1:5" ht="13.5" customHeight="1" x14ac:dyDescent="0.25">
      <c r="A22343" s="51" t="s">
        <v>28568</v>
      </c>
      <c r="B22343" s="3" t="s">
        <v>39</v>
      </c>
      <c r="C22343" t="s">
        <v>28569</v>
      </c>
      <c r="D22343" s="3" t="s">
        <v>50</v>
      </c>
    </row>
    <row r="22344" spans="1:5" ht="13.5" customHeight="1" x14ac:dyDescent="0.25">
      <c r="A22344" s="51" t="s">
        <v>28570</v>
      </c>
      <c r="C22344" t="s">
        <v>28569</v>
      </c>
      <c r="D22344" s="3" t="s">
        <v>43</v>
      </c>
    </row>
    <row r="22345" spans="1:5" ht="13.5" customHeight="1" x14ac:dyDescent="0.25">
      <c r="A22345" s="51" t="s">
        <v>28571</v>
      </c>
      <c r="C22345" t="s">
        <v>28569</v>
      </c>
      <c r="D22345" s="3" t="s">
        <v>45</v>
      </c>
    </row>
    <row r="22346" spans="1:5" ht="13.5" customHeight="1" x14ac:dyDescent="0.25">
      <c r="A22346" s="51" t="s">
        <v>28572</v>
      </c>
      <c r="B22346" s="3" t="s">
        <v>39</v>
      </c>
      <c r="C22346" t="s">
        <v>28573</v>
      </c>
      <c r="D22346" s="3" t="s">
        <v>50</v>
      </c>
    </row>
    <row r="22347" spans="1:5" ht="13.5" customHeight="1" x14ac:dyDescent="0.25">
      <c r="A22347" s="51" t="s">
        <v>28574</v>
      </c>
      <c r="C22347" t="s">
        <v>28573</v>
      </c>
      <c r="D22347" s="3" t="s">
        <v>43</v>
      </c>
    </row>
    <row r="22348" spans="1:5" ht="13.5" customHeight="1" x14ac:dyDescent="0.25">
      <c r="A22348" s="51" t="s">
        <v>28575</v>
      </c>
      <c r="C22348" t="s">
        <v>28573</v>
      </c>
      <c r="D22348" s="3" t="s">
        <v>45</v>
      </c>
    </row>
    <row r="22349" spans="1:5" ht="13.5" customHeight="1" x14ac:dyDescent="0.25">
      <c r="A22349" s="51" t="s">
        <v>28576</v>
      </c>
      <c r="C22349" t="s">
        <v>31206</v>
      </c>
      <c r="D22349" s="3" t="s">
        <v>5979</v>
      </c>
    </row>
    <row r="22350" spans="1:5" ht="13.5" customHeight="1" x14ac:dyDescent="0.25">
      <c r="A22350" s="51" t="s">
        <v>28577</v>
      </c>
      <c r="C22350" t="s">
        <v>28578</v>
      </c>
      <c r="D22350" s="3" t="s">
        <v>12354</v>
      </c>
    </row>
    <row r="22351" spans="1:5" ht="13.5" customHeight="1" x14ac:dyDescent="0.25">
      <c r="A22351" s="51" t="s">
        <v>32909</v>
      </c>
      <c r="C22351" t="s">
        <v>28578</v>
      </c>
      <c r="D22351" s="3" t="s">
        <v>2190</v>
      </c>
      <c r="E22351" s="3" t="s">
        <v>126</v>
      </c>
    </row>
    <row r="22352" spans="1:5" ht="13.5" customHeight="1" x14ac:dyDescent="0.25">
      <c r="A22352" s="51" t="s">
        <v>28579</v>
      </c>
      <c r="C22352" t="s">
        <v>28578</v>
      </c>
      <c r="D22352" s="3" t="s">
        <v>50</v>
      </c>
      <c r="E22352" s="3" t="s">
        <v>74</v>
      </c>
    </row>
    <row r="22353" spans="1:4" ht="13.5" customHeight="1" x14ac:dyDescent="0.25">
      <c r="A22353" s="51" t="s">
        <v>28580</v>
      </c>
      <c r="B22353" s="3" t="s">
        <v>39</v>
      </c>
      <c r="C22353" t="s">
        <v>28581</v>
      </c>
      <c r="D22353" s="3" t="s">
        <v>50</v>
      </c>
    </row>
    <row r="22354" spans="1:4" ht="13.5" customHeight="1" x14ac:dyDescent="0.25">
      <c r="A22354" s="51" t="s">
        <v>28582</v>
      </c>
      <c r="C22354" t="s">
        <v>28581</v>
      </c>
      <c r="D22354" s="3" t="s">
        <v>43</v>
      </c>
    </row>
    <row r="22355" spans="1:4" ht="13.5" customHeight="1" x14ac:dyDescent="0.25">
      <c r="A22355" s="51" t="s">
        <v>28583</v>
      </c>
      <c r="C22355" t="s">
        <v>28581</v>
      </c>
      <c r="D22355" s="3" t="s">
        <v>45</v>
      </c>
    </row>
    <row r="22356" spans="1:4" ht="13.5" customHeight="1" x14ac:dyDescent="0.25">
      <c r="A22356" s="51" t="s">
        <v>28584</v>
      </c>
      <c r="B22356" s="3" t="s">
        <v>39</v>
      </c>
      <c r="C22356" t="s">
        <v>28585</v>
      </c>
      <c r="D22356" s="3" t="s">
        <v>213</v>
      </c>
    </row>
    <row r="22357" spans="1:4" ht="13.5" customHeight="1" x14ac:dyDescent="0.25">
      <c r="A22357" s="51" t="s">
        <v>28586</v>
      </c>
      <c r="C22357" t="s">
        <v>28585</v>
      </c>
      <c r="D22357" s="3" t="s">
        <v>43</v>
      </c>
    </row>
    <row r="22358" spans="1:4" ht="13.5" customHeight="1" x14ac:dyDescent="0.25">
      <c r="A22358" s="51" t="s">
        <v>28587</v>
      </c>
      <c r="C22358" t="s">
        <v>28585</v>
      </c>
      <c r="D22358" s="3" t="s">
        <v>45</v>
      </c>
    </row>
    <row r="22359" spans="1:4" ht="13.5" customHeight="1" x14ac:dyDescent="0.25">
      <c r="A22359" s="51" t="s">
        <v>28588</v>
      </c>
      <c r="B22359" s="3" t="s">
        <v>39</v>
      </c>
      <c r="C22359" t="s">
        <v>28589</v>
      </c>
      <c r="D22359" s="3" t="s">
        <v>194</v>
      </c>
    </row>
    <row r="22360" spans="1:4" ht="13.5" customHeight="1" x14ac:dyDescent="0.25">
      <c r="A22360" s="51" t="s">
        <v>28590</v>
      </c>
      <c r="C22360" t="s">
        <v>28589</v>
      </c>
      <c r="D22360" s="3" t="s">
        <v>43</v>
      </c>
    </row>
    <row r="22361" spans="1:4" ht="13.5" customHeight="1" x14ac:dyDescent="0.25">
      <c r="A22361" s="51" t="s">
        <v>28591</v>
      </c>
      <c r="C22361" t="s">
        <v>28589</v>
      </c>
      <c r="D22361" s="3" t="s">
        <v>45</v>
      </c>
    </row>
    <row r="22362" spans="1:4" ht="13.5" customHeight="1" x14ac:dyDescent="0.25">
      <c r="A22362" s="51" t="s">
        <v>28592</v>
      </c>
      <c r="B22362" s="3" t="s">
        <v>39</v>
      </c>
      <c r="C22362" t="s">
        <v>28593</v>
      </c>
      <c r="D22362" s="3" t="s">
        <v>50</v>
      </c>
    </row>
    <row r="22363" spans="1:4" ht="13.5" customHeight="1" x14ac:dyDescent="0.25">
      <c r="A22363" s="51" t="s">
        <v>28594</v>
      </c>
      <c r="C22363" t="s">
        <v>28593</v>
      </c>
      <c r="D22363" s="3" t="s">
        <v>43</v>
      </c>
    </row>
    <row r="22364" spans="1:4" ht="13.5" customHeight="1" x14ac:dyDescent="0.25">
      <c r="A22364" s="51" t="s">
        <v>28595</v>
      </c>
      <c r="C22364" t="s">
        <v>28593</v>
      </c>
      <c r="D22364" s="3" t="s">
        <v>45</v>
      </c>
    </row>
    <row r="22365" spans="1:4" ht="13.5" customHeight="1" x14ac:dyDescent="0.25">
      <c r="A22365" s="51" t="s">
        <v>30825</v>
      </c>
      <c r="C22365" t="s">
        <v>31207</v>
      </c>
      <c r="D22365" s="3" t="s">
        <v>2691</v>
      </c>
    </row>
    <row r="22366" spans="1:4" ht="13.5" customHeight="1" x14ac:dyDescent="0.25">
      <c r="A22366" s="51" t="s">
        <v>28596</v>
      </c>
      <c r="B22366" s="3" t="s">
        <v>39</v>
      </c>
      <c r="C22366" t="s">
        <v>28597</v>
      </c>
      <c r="D22366" s="3" t="s">
        <v>50</v>
      </c>
    </row>
    <row r="22367" spans="1:4" ht="13.5" customHeight="1" x14ac:dyDescent="0.25">
      <c r="A22367" s="51" t="s">
        <v>28598</v>
      </c>
      <c r="C22367" t="s">
        <v>28597</v>
      </c>
      <c r="D22367" s="3" t="s">
        <v>43</v>
      </c>
    </row>
    <row r="22368" spans="1:4" ht="13.5" customHeight="1" x14ac:dyDescent="0.25">
      <c r="A22368" s="51" t="s">
        <v>28599</v>
      </c>
      <c r="C22368" t="s">
        <v>28597</v>
      </c>
      <c r="D22368" s="3" t="s">
        <v>45</v>
      </c>
    </row>
    <row r="22369" spans="1:4" ht="13.5" customHeight="1" x14ac:dyDescent="0.25">
      <c r="A22369" s="51" t="s">
        <v>28600</v>
      </c>
      <c r="B22369" s="3" t="s">
        <v>39</v>
      </c>
      <c r="C22369" t="s">
        <v>28601</v>
      </c>
      <c r="D22369" s="3" t="s">
        <v>50</v>
      </c>
    </row>
    <row r="22370" spans="1:4" ht="13.5" customHeight="1" x14ac:dyDescent="0.25">
      <c r="A22370" s="51" t="s">
        <v>28602</v>
      </c>
      <c r="C22370" t="s">
        <v>28601</v>
      </c>
      <c r="D22370" s="3" t="s">
        <v>43</v>
      </c>
    </row>
    <row r="22371" spans="1:4" ht="13.5" customHeight="1" x14ac:dyDescent="0.25">
      <c r="A22371" s="51" t="s">
        <v>28603</v>
      </c>
      <c r="C22371" t="s">
        <v>28601</v>
      </c>
      <c r="D22371" s="3" t="s">
        <v>45</v>
      </c>
    </row>
    <row r="22372" spans="1:4" ht="13.5" customHeight="1" x14ac:dyDescent="0.25">
      <c r="A22372" s="51" t="s">
        <v>28604</v>
      </c>
      <c r="C22372" t="s">
        <v>28605</v>
      </c>
      <c r="D22372" s="3" t="s">
        <v>26733</v>
      </c>
    </row>
    <row r="22373" spans="1:4" ht="13.5" customHeight="1" x14ac:dyDescent="0.25">
      <c r="A22373" s="51" t="s">
        <v>28606</v>
      </c>
      <c r="B22373" s="3" t="s">
        <v>39</v>
      </c>
      <c r="C22373" t="s">
        <v>28605</v>
      </c>
      <c r="D22373" s="3" t="s">
        <v>50</v>
      </c>
    </row>
    <row r="22374" spans="1:4" ht="13.5" customHeight="1" x14ac:dyDescent="0.25">
      <c r="A22374" s="51" t="s">
        <v>28607</v>
      </c>
      <c r="C22374" t="s">
        <v>28605</v>
      </c>
      <c r="D22374" s="3" t="s">
        <v>43</v>
      </c>
    </row>
    <row r="22375" spans="1:4" ht="13.5" customHeight="1" x14ac:dyDescent="0.25">
      <c r="A22375" s="51" t="s">
        <v>28608</v>
      </c>
      <c r="C22375" t="s">
        <v>28605</v>
      </c>
      <c r="D22375" s="3" t="s">
        <v>45</v>
      </c>
    </row>
    <row r="22376" spans="1:4" ht="13.5" customHeight="1" x14ac:dyDescent="0.25">
      <c r="A22376" s="51" t="s">
        <v>28610</v>
      </c>
      <c r="C22376" t="s">
        <v>28609</v>
      </c>
      <c r="D22376" s="3" t="s">
        <v>28611</v>
      </c>
    </row>
    <row r="22377" spans="1:4" ht="13.5" customHeight="1" x14ac:dyDescent="0.25">
      <c r="A22377" s="51" t="s">
        <v>28612</v>
      </c>
      <c r="B22377" s="3" t="s">
        <v>39</v>
      </c>
      <c r="C22377" t="s">
        <v>28613</v>
      </c>
      <c r="D22377" s="3" t="s">
        <v>657</v>
      </c>
    </row>
    <row r="22378" spans="1:4" ht="13.5" customHeight="1" x14ac:dyDescent="0.25">
      <c r="A22378" s="51" t="s">
        <v>28614</v>
      </c>
      <c r="C22378" t="s">
        <v>28613</v>
      </c>
      <c r="D22378" s="3" t="s">
        <v>43</v>
      </c>
    </row>
    <row r="22379" spans="1:4" ht="13.5" customHeight="1" x14ac:dyDescent="0.25">
      <c r="A22379" s="51" t="s">
        <v>28615</v>
      </c>
      <c r="C22379" t="s">
        <v>28613</v>
      </c>
      <c r="D22379" s="3" t="s">
        <v>45</v>
      </c>
    </row>
    <row r="22380" spans="1:4" ht="13.5" customHeight="1" x14ac:dyDescent="0.25">
      <c r="A22380" s="51" t="s">
        <v>28616</v>
      </c>
      <c r="B22380" s="3" t="s">
        <v>39</v>
      </c>
      <c r="C22380" t="s">
        <v>28613</v>
      </c>
      <c r="D22380" s="3" t="s">
        <v>4877</v>
      </c>
    </row>
    <row r="22381" spans="1:4" ht="13.5" customHeight="1" x14ac:dyDescent="0.25">
      <c r="A22381" s="51" t="s">
        <v>28617</v>
      </c>
      <c r="C22381" t="s">
        <v>28613</v>
      </c>
      <c r="D22381" s="3" t="s">
        <v>43</v>
      </c>
    </row>
    <row r="22382" spans="1:4" ht="13.5" customHeight="1" x14ac:dyDescent="0.25">
      <c r="A22382" s="51" t="s">
        <v>28618</v>
      </c>
      <c r="C22382" t="s">
        <v>28613</v>
      </c>
      <c r="D22382" s="3" t="s">
        <v>45</v>
      </c>
    </row>
    <row r="22383" spans="1:4" ht="13.5" customHeight="1" x14ac:dyDescent="0.25">
      <c r="A22383" s="51" t="s">
        <v>28619</v>
      </c>
      <c r="C22383" t="s">
        <v>28613</v>
      </c>
      <c r="D22383" s="3" t="s">
        <v>28620</v>
      </c>
    </row>
    <row r="22384" spans="1:4" ht="13.5" customHeight="1" x14ac:dyDescent="0.25">
      <c r="A22384" s="51" t="s">
        <v>28621</v>
      </c>
      <c r="B22384" s="3" t="s">
        <v>39</v>
      </c>
      <c r="C22384" t="s">
        <v>28622</v>
      </c>
      <c r="D22384" s="3" t="s">
        <v>50</v>
      </c>
    </row>
    <row r="22385" spans="1:4" ht="13.5" customHeight="1" x14ac:dyDescent="0.25">
      <c r="A22385" s="51" t="s">
        <v>28623</v>
      </c>
      <c r="C22385" t="s">
        <v>28622</v>
      </c>
      <c r="D22385" s="3" t="s">
        <v>43</v>
      </c>
    </row>
    <row r="22386" spans="1:4" ht="13.5" customHeight="1" x14ac:dyDescent="0.25">
      <c r="A22386" s="51" t="s">
        <v>28624</v>
      </c>
      <c r="C22386" t="s">
        <v>28622</v>
      </c>
      <c r="D22386" s="3" t="s">
        <v>45</v>
      </c>
    </row>
    <row r="22387" spans="1:4" ht="13.5" customHeight="1" x14ac:dyDescent="0.25">
      <c r="A22387" s="51" t="s">
        <v>28625</v>
      </c>
      <c r="B22387" s="3" t="s">
        <v>39</v>
      </c>
      <c r="C22387" t="s">
        <v>28626</v>
      </c>
      <c r="D22387" s="3" t="s">
        <v>213</v>
      </c>
    </row>
    <row r="22388" spans="1:4" ht="13.5" customHeight="1" x14ac:dyDescent="0.25">
      <c r="A22388" s="51" t="s">
        <v>28627</v>
      </c>
      <c r="C22388" t="s">
        <v>28626</v>
      </c>
      <c r="D22388" s="3" t="s">
        <v>43</v>
      </c>
    </row>
    <row r="22389" spans="1:4" ht="13.5" customHeight="1" x14ac:dyDescent="0.25">
      <c r="A22389" s="51" t="s">
        <v>28628</v>
      </c>
      <c r="C22389" t="s">
        <v>28626</v>
      </c>
      <c r="D22389" s="3" t="s">
        <v>45</v>
      </c>
    </row>
    <row r="22390" spans="1:4" ht="13.5" customHeight="1" x14ac:dyDescent="0.25">
      <c r="A22390" s="51" t="s">
        <v>28629</v>
      </c>
      <c r="B22390" s="3" t="s">
        <v>39</v>
      </c>
      <c r="C22390" t="s">
        <v>28630</v>
      </c>
      <c r="D22390" s="3" t="s">
        <v>213</v>
      </c>
    </row>
    <row r="22391" spans="1:4" ht="13.5" customHeight="1" x14ac:dyDescent="0.25">
      <c r="A22391" s="51" t="s">
        <v>28631</v>
      </c>
      <c r="C22391" t="s">
        <v>28630</v>
      </c>
      <c r="D22391" s="3" t="s">
        <v>43</v>
      </c>
    </row>
    <row r="22392" spans="1:4" ht="13.5" customHeight="1" x14ac:dyDescent="0.25">
      <c r="A22392" s="51" t="s">
        <v>28632</v>
      </c>
      <c r="C22392" t="s">
        <v>28630</v>
      </c>
      <c r="D22392" s="3" t="s">
        <v>45</v>
      </c>
    </row>
    <row r="22393" spans="1:4" ht="13.5" customHeight="1" x14ac:dyDescent="0.25">
      <c r="A22393" s="51" t="s">
        <v>28633</v>
      </c>
      <c r="C22393" t="s">
        <v>28630</v>
      </c>
      <c r="D22393" s="3" t="s">
        <v>28634</v>
      </c>
    </row>
    <row r="22394" spans="1:4" ht="13.5" customHeight="1" x14ac:dyDescent="0.25">
      <c r="A22394" s="51" t="s">
        <v>28635</v>
      </c>
      <c r="B22394" s="3" t="s">
        <v>39</v>
      </c>
      <c r="C22394" t="s">
        <v>28636</v>
      </c>
      <c r="D22394" s="3" t="s">
        <v>50</v>
      </c>
    </row>
    <row r="22395" spans="1:4" ht="13.5" customHeight="1" x14ac:dyDescent="0.25">
      <c r="A22395" s="51" t="s">
        <v>28637</v>
      </c>
      <c r="C22395" t="s">
        <v>28636</v>
      </c>
      <c r="D22395" s="3" t="s">
        <v>43</v>
      </c>
    </row>
    <row r="22396" spans="1:4" ht="13.5" customHeight="1" x14ac:dyDescent="0.25">
      <c r="A22396" s="51" t="s">
        <v>28638</v>
      </c>
      <c r="C22396" t="s">
        <v>28636</v>
      </c>
      <c r="D22396" s="3" t="s">
        <v>45</v>
      </c>
    </row>
    <row r="22397" spans="1:4" ht="13.5" customHeight="1" x14ac:dyDescent="0.25">
      <c r="A22397" s="51" t="s">
        <v>28639</v>
      </c>
      <c r="B22397" s="3" t="s">
        <v>39</v>
      </c>
      <c r="C22397" t="s">
        <v>28640</v>
      </c>
      <c r="D22397" s="3" t="s">
        <v>50</v>
      </c>
    </row>
    <row r="22398" spans="1:4" ht="13.5" customHeight="1" x14ac:dyDescent="0.25">
      <c r="A22398" s="51" t="s">
        <v>28641</v>
      </c>
      <c r="C22398" t="s">
        <v>28640</v>
      </c>
      <c r="D22398" s="3" t="s">
        <v>43</v>
      </c>
    </row>
    <row r="22399" spans="1:4" ht="13.5" customHeight="1" x14ac:dyDescent="0.25">
      <c r="A22399" s="51" t="s">
        <v>28642</v>
      </c>
      <c r="C22399" t="s">
        <v>28640</v>
      </c>
      <c r="D22399" s="3" t="s">
        <v>45</v>
      </c>
    </row>
    <row r="22400" spans="1:4" ht="13.5" customHeight="1" x14ac:dyDescent="0.25">
      <c r="A22400" s="51" t="s">
        <v>28643</v>
      </c>
      <c r="B22400" s="3" t="s">
        <v>39</v>
      </c>
      <c r="C22400" t="s">
        <v>28644</v>
      </c>
      <c r="D22400" s="3" t="s">
        <v>50</v>
      </c>
    </row>
    <row r="22401" spans="1:4" ht="13.5" customHeight="1" x14ac:dyDescent="0.25">
      <c r="A22401" s="51" t="s">
        <v>28645</v>
      </c>
      <c r="C22401" t="s">
        <v>28644</v>
      </c>
      <c r="D22401" s="3" t="s">
        <v>43</v>
      </c>
    </row>
    <row r="22402" spans="1:4" ht="13.5" customHeight="1" x14ac:dyDescent="0.25">
      <c r="A22402" s="51" t="s">
        <v>28646</v>
      </c>
      <c r="C22402" t="s">
        <v>28644</v>
      </c>
      <c r="D22402" s="3" t="s">
        <v>45</v>
      </c>
    </row>
    <row r="22403" spans="1:4" ht="13.5" customHeight="1" x14ac:dyDescent="0.25">
      <c r="A22403" s="51" t="s">
        <v>28647</v>
      </c>
      <c r="B22403" s="3" t="s">
        <v>39</v>
      </c>
      <c r="C22403" t="s">
        <v>28648</v>
      </c>
      <c r="D22403" s="3" t="s">
        <v>1343</v>
      </c>
    </row>
    <row r="22404" spans="1:4" ht="13.5" customHeight="1" x14ac:dyDescent="0.25">
      <c r="A22404" s="51" t="s">
        <v>28649</v>
      </c>
      <c r="C22404" t="s">
        <v>28648</v>
      </c>
      <c r="D22404" s="3" t="s">
        <v>43</v>
      </c>
    </row>
    <row r="22405" spans="1:4" ht="13.5" customHeight="1" x14ac:dyDescent="0.25">
      <c r="A22405" s="51" t="s">
        <v>28650</v>
      </c>
      <c r="C22405" t="s">
        <v>28648</v>
      </c>
      <c r="D22405" s="3" t="s">
        <v>45</v>
      </c>
    </row>
    <row r="22406" spans="1:4" ht="13.5" customHeight="1" x14ac:dyDescent="0.25">
      <c r="A22406" s="51" t="s">
        <v>28651</v>
      </c>
      <c r="B22406" s="3" t="s">
        <v>39</v>
      </c>
      <c r="C22406" t="s">
        <v>28652</v>
      </c>
      <c r="D22406" s="3" t="s">
        <v>213</v>
      </c>
    </row>
    <row r="22407" spans="1:4" ht="13.5" customHeight="1" x14ac:dyDescent="0.25">
      <c r="A22407" s="51" t="s">
        <v>28653</v>
      </c>
      <c r="C22407" t="s">
        <v>28652</v>
      </c>
      <c r="D22407" s="3" t="s">
        <v>43</v>
      </c>
    </row>
    <row r="22408" spans="1:4" ht="13.5" customHeight="1" x14ac:dyDescent="0.25">
      <c r="A22408" s="51" t="s">
        <v>28654</v>
      </c>
      <c r="C22408" t="s">
        <v>28652</v>
      </c>
      <c r="D22408" s="3" t="s">
        <v>45</v>
      </c>
    </row>
    <row r="22409" spans="1:4" ht="13.5" customHeight="1" x14ac:dyDescent="0.25">
      <c r="A22409" s="51" t="s">
        <v>28655</v>
      </c>
      <c r="C22409" t="s">
        <v>28656</v>
      </c>
      <c r="D22409" s="3" t="s">
        <v>30249</v>
      </c>
    </row>
    <row r="22410" spans="1:4" ht="13.5" customHeight="1" x14ac:dyDescent="0.25">
      <c r="A22410" s="51" t="s">
        <v>28657</v>
      </c>
      <c r="C22410" t="s">
        <v>28656</v>
      </c>
      <c r="D22410" s="3" t="s">
        <v>30250</v>
      </c>
    </row>
    <row r="22411" spans="1:4" ht="13.5" customHeight="1" x14ac:dyDescent="0.25">
      <c r="A22411" s="51" t="s">
        <v>28658</v>
      </c>
      <c r="C22411" t="s">
        <v>28656</v>
      </c>
      <c r="D22411" s="3" t="s">
        <v>28659</v>
      </c>
    </row>
    <row r="22412" spans="1:4" ht="13.5" customHeight="1" x14ac:dyDescent="0.25">
      <c r="A22412" s="51" t="s">
        <v>28660</v>
      </c>
      <c r="C22412" t="s">
        <v>28656</v>
      </c>
      <c r="D22412" s="3" t="s">
        <v>28661</v>
      </c>
    </row>
    <row r="22413" spans="1:4" ht="13.5" customHeight="1" x14ac:dyDescent="0.25">
      <c r="A22413" s="51" t="s">
        <v>28662</v>
      </c>
      <c r="C22413" t="s">
        <v>28656</v>
      </c>
      <c r="D22413" s="3" t="s">
        <v>28663</v>
      </c>
    </row>
    <row r="22414" spans="1:4" ht="13.5" customHeight="1" x14ac:dyDescent="0.25">
      <c r="A22414" s="51" t="s">
        <v>28664</v>
      </c>
      <c r="C22414" t="s">
        <v>28656</v>
      </c>
      <c r="D22414" s="3" t="s">
        <v>28665</v>
      </c>
    </row>
    <row r="22415" spans="1:4" ht="13.5" customHeight="1" x14ac:dyDescent="0.25">
      <c r="A22415" s="51" t="s">
        <v>28666</v>
      </c>
      <c r="B22415" s="3" t="s">
        <v>39</v>
      </c>
      <c r="C22415" t="s">
        <v>28656</v>
      </c>
      <c r="D22415" s="3" t="s">
        <v>28667</v>
      </c>
    </row>
    <row r="22416" spans="1:4" ht="13.5" customHeight="1" x14ac:dyDescent="0.25">
      <c r="A22416" s="51" t="s">
        <v>28668</v>
      </c>
      <c r="C22416" t="s">
        <v>28656</v>
      </c>
      <c r="D22416" s="3" t="s">
        <v>43</v>
      </c>
    </row>
    <row r="22417" spans="1:4" ht="13.5" customHeight="1" x14ac:dyDescent="0.25">
      <c r="A22417" s="51" t="s">
        <v>28669</v>
      </c>
      <c r="C22417" t="s">
        <v>28656</v>
      </c>
      <c r="D22417" s="3" t="s">
        <v>45</v>
      </c>
    </row>
    <row r="22418" spans="1:4" ht="13.5" customHeight="1" x14ac:dyDescent="0.25">
      <c r="A22418" s="51" t="s">
        <v>28670</v>
      </c>
      <c r="C22418" t="s">
        <v>28656</v>
      </c>
      <c r="D22418" s="3" t="s">
        <v>28671</v>
      </c>
    </row>
    <row r="22419" spans="1:4" ht="13.5" customHeight="1" x14ac:dyDescent="0.25">
      <c r="A22419" s="51" t="s">
        <v>28672</v>
      </c>
      <c r="B22419" s="3" t="s">
        <v>39</v>
      </c>
      <c r="C22419" t="s">
        <v>28656</v>
      </c>
      <c r="D22419" s="3" t="s">
        <v>28673</v>
      </c>
    </row>
    <row r="22420" spans="1:4" ht="13.5" customHeight="1" x14ac:dyDescent="0.25">
      <c r="A22420" s="51" t="s">
        <v>28674</v>
      </c>
      <c r="C22420" t="s">
        <v>28656</v>
      </c>
      <c r="D22420" s="3" t="s">
        <v>43</v>
      </c>
    </row>
    <row r="22421" spans="1:4" ht="13.5" customHeight="1" x14ac:dyDescent="0.25">
      <c r="A22421" s="51" t="s">
        <v>28675</v>
      </c>
      <c r="C22421" t="s">
        <v>28656</v>
      </c>
      <c r="D22421" s="3" t="s">
        <v>45</v>
      </c>
    </row>
    <row r="22422" spans="1:4" ht="13.5" customHeight="1" x14ac:dyDescent="0.25">
      <c r="A22422" s="51" t="s">
        <v>28676</v>
      </c>
      <c r="C22422" t="s">
        <v>28656</v>
      </c>
      <c r="D22422" s="3" t="s">
        <v>28677</v>
      </c>
    </row>
    <row r="22423" spans="1:4" ht="13.5" customHeight="1" x14ac:dyDescent="0.25">
      <c r="A22423" s="51" t="s">
        <v>28678</v>
      </c>
      <c r="B22423" s="3" t="s">
        <v>39</v>
      </c>
      <c r="C22423" t="s">
        <v>28656</v>
      </c>
      <c r="D22423" s="3" t="s">
        <v>28679</v>
      </c>
    </row>
    <row r="22424" spans="1:4" ht="13.5" customHeight="1" x14ac:dyDescent="0.25">
      <c r="A22424" s="51" t="s">
        <v>28680</v>
      </c>
      <c r="C22424" t="s">
        <v>28656</v>
      </c>
      <c r="D22424" s="3" t="s">
        <v>43</v>
      </c>
    </row>
    <row r="22425" spans="1:4" ht="13.5" customHeight="1" x14ac:dyDescent="0.25">
      <c r="A22425" s="51" t="s">
        <v>28681</v>
      </c>
      <c r="C22425" t="s">
        <v>28656</v>
      </c>
      <c r="D22425" s="3" t="s">
        <v>45</v>
      </c>
    </row>
    <row r="22426" spans="1:4" ht="13.5" customHeight="1" x14ac:dyDescent="0.25">
      <c r="A22426" s="51" t="s">
        <v>28682</v>
      </c>
      <c r="C22426" t="s">
        <v>28656</v>
      </c>
      <c r="D22426" s="3" t="s">
        <v>28683</v>
      </c>
    </row>
    <row r="22427" spans="1:4" ht="13.5" customHeight="1" x14ac:dyDescent="0.25">
      <c r="A22427" s="51" t="s">
        <v>28684</v>
      </c>
      <c r="B22427" s="3" t="s">
        <v>39</v>
      </c>
      <c r="C22427" t="s">
        <v>28656</v>
      </c>
      <c r="D22427" s="3" t="s">
        <v>28685</v>
      </c>
    </row>
    <row r="22428" spans="1:4" ht="13.5" customHeight="1" x14ac:dyDescent="0.25">
      <c r="A22428" s="51" t="s">
        <v>28686</v>
      </c>
      <c r="C22428" t="s">
        <v>28656</v>
      </c>
      <c r="D22428" s="3" t="s">
        <v>43</v>
      </c>
    </row>
    <row r="22429" spans="1:4" ht="13.5" customHeight="1" x14ac:dyDescent="0.25">
      <c r="A22429" s="51" t="s">
        <v>28687</v>
      </c>
      <c r="C22429" t="s">
        <v>28656</v>
      </c>
      <c r="D22429" s="3" t="s">
        <v>45</v>
      </c>
    </row>
    <row r="22430" spans="1:4" ht="13.5" customHeight="1" x14ac:dyDescent="0.25">
      <c r="A22430" s="51" t="s">
        <v>28688</v>
      </c>
      <c r="C22430" t="s">
        <v>28656</v>
      </c>
      <c r="D22430" s="3" t="s">
        <v>28689</v>
      </c>
    </row>
    <row r="22431" spans="1:4" ht="13.5" customHeight="1" x14ac:dyDescent="0.25">
      <c r="A22431" s="51" t="s">
        <v>28690</v>
      </c>
      <c r="C22431" t="s">
        <v>28656</v>
      </c>
      <c r="D22431" s="3" t="s">
        <v>28691</v>
      </c>
    </row>
    <row r="22432" spans="1:4" ht="13.5" customHeight="1" x14ac:dyDescent="0.25">
      <c r="A22432" s="51" t="s">
        <v>28692</v>
      </c>
      <c r="B22432" s="3" t="s">
        <v>39</v>
      </c>
      <c r="C22432" t="s">
        <v>28656</v>
      </c>
      <c r="D22432" s="3" t="s">
        <v>28693</v>
      </c>
    </row>
    <row r="22433" spans="1:5" ht="13.5" customHeight="1" x14ac:dyDescent="0.25">
      <c r="A22433" s="51" t="s">
        <v>32910</v>
      </c>
      <c r="C22433" t="s">
        <v>28656</v>
      </c>
      <c r="D22433" s="3" t="s">
        <v>43</v>
      </c>
    </row>
    <row r="22434" spans="1:5" ht="13.5" customHeight="1" x14ac:dyDescent="0.25">
      <c r="A22434" s="51" t="s">
        <v>32911</v>
      </c>
      <c r="C22434" t="s">
        <v>28656</v>
      </c>
      <c r="D22434" s="3" t="s">
        <v>45</v>
      </c>
    </row>
    <row r="22435" spans="1:5" ht="13.5" customHeight="1" x14ac:dyDescent="0.25">
      <c r="A22435" s="51" t="s">
        <v>28694</v>
      </c>
      <c r="B22435" s="3" t="s">
        <v>39</v>
      </c>
      <c r="C22435" t="s">
        <v>28656</v>
      </c>
      <c r="D22435" s="3" t="s">
        <v>28695</v>
      </c>
    </row>
    <row r="22436" spans="1:5" ht="13.5" customHeight="1" x14ac:dyDescent="0.25">
      <c r="A22436" s="51" t="s">
        <v>28696</v>
      </c>
      <c r="C22436" t="s">
        <v>28656</v>
      </c>
      <c r="D22436" s="3" t="s">
        <v>43</v>
      </c>
    </row>
    <row r="22437" spans="1:5" ht="13.5" customHeight="1" x14ac:dyDescent="0.25">
      <c r="A22437" s="51" t="s">
        <v>28697</v>
      </c>
      <c r="C22437" t="s">
        <v>28656</v>
      </c>
      <c r="D22437" s="3" t="s">
        <v>45</v>
      </c>
    </row>
    <row r="22438" spans="1:5" ht="13.5" customHeight="1" x14ac:dyDescent="0.25">
      <c r="A22438" s="51" t="s">
        <v>28698</v>
      </c>
      <c r="C22438" t="s">
        <v>28656</v>
      </c>
      <c r="D22438" s="3" t="s">
        <v>28699</v>
      </c>
    </row>
    <row r="22439" spans="1:5" ht="13.5" customHeight="1" x14ac:dyDescent="0.25">
      <c r="A22439" s="51" t="s">
        <v>28700</v>
      </c>
      <c r="C22439" t="s">
        <v>28656</v>
      </c>
      <c r="D22439" s="3" t="s">
        <v>28701</v>
      </c>
    </row>
    <row r="22440" spans="1:5" ht="13.5" customHeight="1" x14ac:dyDescent="0.25">
      <c r="A22440" s="51" t="s">
        <v>28702</v>
      </c>
      <c r="C22440" t="s">
        <v>28656</v>
      </c>
      <c r="D22440" s="3" t="s">
        <v>28703</v>
      </c>
    </row>
    <row r="22441" spans="1:5" ht="13.5" customHeight="1" x14ac:dyDescent="0.25">
      <c r="A22441" s="51" t="s">
        <v>32912</v>
      </c>
      <c r="C22441" t="s">
        <v>28656</v>
      </c>
      <c r="D22441" s="3" t="s">
        <v>32221</v>
      </c>
      <c r="E22441" s="3" t="s">
        <v>126</v>
      </c>
    </row>
    <row r="22442" spans="1:5" ht="13.5" customHeight="1" x14ac:dyDescent="0.25">
      <c r="A22442" s="51" t="s">
        <v>30826</v>
      </c>
      <c r="C22442" t="s">
        <v>28656</v>
      </c>
      <c r="D22442" s="3" t="s">
        <v>30251</v>
      </c>
    </row>
    <row r="22443" spans="1:5" ht="13.5" customHeight="1" x14ac:dyDescent="0.25">
      <c r="A22443" s="51" t="s">
        <v>28704</v>
      </c>
      <c r="C22443" t="s">
        <v>28656</v>
      </c>
      <c r="D22443" s="3" t="s">
        <v>28705</v>
      </c>
    </row>
    <row r="22444" spans="1:5" ht="13.5" customHeight="1" x14ac:dyDescent="0.25">
      <c r="A22444" s="51" t="s">
        <v>28706</v>
      </c>
      <c r="C22444" t="s">
        <v>28656</v>
      </c>
      <c r="D22444" s="3" t="s">
        <v>30252</v>
      </c>
    </row>
    <row r="22445" spans="1:5" ht="13.5" customHeight="1" x14ac:dyDescent="0.25">
      <c r="A22445" s="51" t="s">
        <v>28707</v>
      </c>
      <c r="C22445" t="s">
        <v>28656</v>
      </c>
      <c r="D22445" s="3" t="s">
        <v>30253</v>
      </c>
    </row>
    <row r="22446" spans="1:5" ht="13.5" customHeight="1" x14ac:dyDescent="0.25">
      <c r="A22446" s="51" t="s">
        <v>28708</v>
      </c>
      <c r="B22446" s="3" t="s">
        <v>39</v>
      </c>
      <c r="C22446" t="s">
        <v>28709</v>
      </c>
      <c r="D22446" s="3" t="s">
        <v>50</v>
      </c>
    </row>
    <row r="22447" spans="1:5" ht="13.5" customHeight="1" x14ac:dyDescent="0.25">
      <c r="A22447" s="51" t="s">
        <v>28710</v>
      </c>
      <c r="C22447" t="s">
        <v>28709</v>
      </c>
      <c r="D22447" s="3" t="s">
        <v>43</v>
      </c>
    </row>
    <row r="22448" spans="1:5" ht="13.5" customHeight="1" x14ac:dyDescent="0.25">
      <c r="A22448" s="51" t="s">
        <v>28711</v>
      </c>
      <c r="C22448" t="s">
        <v>28709</v>
      </c>
      <c r="D22448" s="3" t="s">
        <v>45</v>
      </c>
    </row>
    <row r="22449" spans="1:4" ht="13.5" customHeight="1" x14ac:dyDescent="0.25">
      <c r="A22449" s="51" t="s">
        <v>28713</v>
      </c>
      <c r="C22449" t="s">
        <v>28712</v>
      </c>
      <c r="D22449" s="3" t="s">
        <v>1146</v>
      </c>
    </row>
    <row r="22450" spans="1:4" ht="13.5" customHeight="1" x14ac:dyDescent="0.25">
      <c r="A22450" s="51" t="s">
        <v>31871</v>
      </c>
      <c r="B22450" s="3" t="s">
        <v>39</v>
      </c>
      <c r="C22450" t="s">
        <v>28712</v>
      </c>
      <c r="D22450" s="3" t="s">
        <v>4737</v>
      </c>
    </row>
    <row r="22451" spans="1:4" ht="13.5" customHeight="1" x14ac:dyDescent="0.25">
      <c r="A22451" s="51" t="s">
        <v>31872</v>
      </c>
      <c r="C22451" t="s">
        <v>28712</v>
      </c>
      <c r="D22451" s="3" t="s">
        <v>43</v>
      </c>
    </row>
    <row r="22452" spans="1:4" ht="13.5" customHeight="1" x14ac:dyDescent="0.25">
      <c r="A22452" s="51" t="s">
        <v>31873</v>
      </c>
      <c r="C22452" t="s">
        <v>28712</v>
      </c>
      <c r="D22452" s="3" t="s">
        <v>45</v>
      </c>
    </row>
    <row r="22453" spans="1:4" ht="13.5" customHeight="1" x14ac:dyDescent="0.25">
      <c r="A22453" s="51" t="s">
        <v>28714</v>
      </c>
      <c r="C22453" t="s">
        <v>28715</v>
      </c>
      <c r="D22453" s="3" t="s">
        <v>50</v>
      </c>
    </row>
    <row r="22454" spans="1:4" ht="13.5" customHeight="1" x14ac:dyDescent="0.25">
      <c r="A22454" s="51" t="s">
        <v>28716</v>
      </c>
      <c r="B22454" s="3" t="s">
        <v>39</v>
      </c>
      <c r="C22454" t="s">
        <v>28717</v>
      </c>
      <c r="D22454" s="3" t="s">
        <v>50</v>
      </c>
    </row>
    <row r="22455" spans="1:4" ht="13.5" customHeight="1" x14ac:dyDescent="0.25">
      <c r="A22455" s="51" t="s">
        <v>28718</v>
      </c>
      <c r="C22455" t="s">
        <v>28717</v>
      </c>
      <c r="D22455" s="3" t="s">
        <v>43</v>
      </c>
    </row>
    <row r="22456" spans="1:4" ht="13.5" customHeight="1" x14ac:dyDescent="0.25">
      <c r="A22456" s="51" t="s">
        <v>28719</v>
      </c>
      <c r="C22456" t="s">
        <v>28717</v>
      </c>
      <c r="D22456" s="3" t="s">
        <v>45</v>
      </c>
    </row>
    <row r="22457" spans="1:4" ht="13.5" customHeight="1" x14ac:dyDescent="0.25">
      <c r="A22457" s="51" t="s">
        <v>28720</v>
      </c>
      <c r="C22457" t="s">
        <v>28721</v>
      </c>
      <c r="D22457" s="3" t="s">
        <v>2190</v>
      </c>
    </row>
    <row r="22458" spans="1:4" ht="13.5" customHeight="1" x14ac:dyDescent="0.25">
      <c r="A22458" s="51" t="s">
        <v>28722</v>
      </c>
      <c r="B22458" s="3" t="s">
        <v>39</v>
      </c>
      <c r="C22458" t="s">
        <v>28723</v>
      </c>
      <c r="D22458" s="3" t="s">
        <v>50</v>
      </c>
    </row>
    <row r="22459" spans="1:4" ht="13.5" customHeight="1" x14ac:dyDescent="0.25">
      <c r="A22459" s="51" t="s">
        <v>28724</v>
      </c>
      <c r="C22459" t="s">
        <v>28723</v>
      </c>
      <c r="D22459" s="3" t="s">
        <v>43</v>
      </c>
    </row>
    <row r="22460" spans="1:4" ht="13.5" customHeight="1" x14ac:dyDescent="0.25">
      <c r="A22460" s="51" t="s">
        <v>28725</v>
      </c>
      <c r="C22460" t="s">
        <v>28723</v>
      </c>
      <c r="D22460" s="3" t="s">
        <v>45</v>
      </c>
    </row>
    <row r="22461" spans="1:4" ht="13.5" customHeight="1" x14ac:dyDescent="0.25">
      <c r="A22461" s="51" t="s">
        <v>28726</v>
      </c>
      <c r="C22461" t="s">
        <v>28727</v>
      </c>
      <c r="D22461" s="3" t="s">
        <v>4737</v>
      </c>
    </row>
    <row r="22462" spans="1:4" ht="13.5" customHeight="1" x14ac:dyDescent="0.25">
      <c r="A22462" s="51" t="s">
        <v>28728</v>
      </c>
      <c r="B22462" s="3" t="s">
        <v>39</v>
      </c>
      <c r="C22462" t="s">
        <v>28729</v>
      </c>
      <c r="D22462" s="3" t="s">
        <v>1343</v>
      </c>
    </row>
    <row r="22463" spans="1:4" ht="13.5" customHeight="1" x14ac:dyDescent="0.25">
      <c r="A22463" s="51" t="s">
        <v>28730</v>
      </c>
      <c r="C22463" t="s">
        <v>28729</v>
      </c>
      <c r="D22463" s="3" t="s">
        <v>43</v>
      </c>
    </row>
    <row r="22464" spans="1:4" ht="13.5" customHeight="1" x14ac:dyDescent="0.25">
      <c r="A22464" s="51" t="s">
        <v>28731</v>
      </c>
      <c r="C22464" t="s">
        <v>28729</v>
      </c>
      <c r="D22464" s="3" t="s">
        <v>45</v>
      </c>
    </row>
    <row r="22465" spans="1:5" ht="13.5" customHeight="1" x14ac:dyDescent="0.25">
      <c r="A22465" s="51" t="s">
        <v>28732</v>
      </c>
      <c r="C22465" t="s">
        <v>28733</v>
      </c>
      <c r="D22465" s="3" t="s">
        <v>2190</v>
      </c>
    </row>
    <row r="22466" spans="1:5" ht="13.5" customHeight="1" x14ac:dyDescent="0.25">
      <c r="A22466" s="51" t="s">
        <v>28734</v>
      </c>
      <c r="C22466" t="s">
        <v>28735</v>
      </c>
      <c r="D22466" s="3" t="s">
        <v>2190</v>
      </c>
    </row>
    <row r="22467" spans="1:5" ht="13.5" customHeight="1" x14ac:dyDescent="0.25">
      <c r="A22467" s="51" t="s">
        <v>28736</v>
      </c>
      <c r="B22467" s="3" t="s">
        <v>39</v>
      </c>
      <c r="C22467" t="s">
        <v>28737</v>
      </c>
      <c r="D22467" s="3" t="s">
        <v>50</v>
      </c>
    </row>
    <row r="22468" spans="1:5" ht="13.5" customHeight="1" x14ac:dyDescent="0.25">
      <c r="A22468" s="51" t="s">
        <v>28738</v>
      </c>
      <c r="C22468" t="s">
        <v>28737</v>
      </c>
      <c r="D22468" s="3" t="s">
        <v>43</v>
      </c>
    </row>
    <row r="22469" spans="1:5" ht="13.5" customHeight="1" x14ac:dyDescent="0.25">
      <c r="A22469" s="51" t="s">
        <v>28739</v>
      </c>
      <c r="C22469" t="s">
        <v>28737</v>
      </c>
      <c r="D22469" s="3" t="s">
        <v>45</v>
      </c>
    </row>
    <row r="22470" spans="1:5" ht="13.5" customHeight="1" x14ac:dyDescent="0.25">
      <c r="A22470" s="51" t="s">
        <v>28740</v>
      </c>
      <c r="C22470" t="s">
        <v>28737</v>
      </c>
      <c r="D22470" s="3" t="s">
        <v>7179</v>
      </c>
    </row>
    <row r="22471" spans="1:5" ht="13.5" customHeight="1" x14ac:dyDescent="0.25">
      <c r="A22471" s="51" t="s">
        <v>28741</v>
      </c>
      <c r="C22471" t="s">
        <v>28742</v>
      </c>
      <c r="D22471" s="3" t="s">
        <v>2775</v>
      </c>
    </row>
    <row r="22472" spans="1:5" ht="13.5" customHeight="1" x14ac:dyDescent="0.25">
      <c r="A22472" s="51" t="s">
        <v>28743</v>
      </c>
      <c r="B22472" s="3" t="s">
        <v>39</v>
      </c>
      <c r="C22472" t="s">
        <v>28744</v>
      </c>
      <c r="D22472" s="3" t="s">
        <v>9033</v>
      </c>
      <c r="E22472" s="3" t="s">
        <v>74</v>
      </c>
    </row>
    <row r="22473" spans="1:5" ht="13.5" customHeight="1" x14ac:dyDescent="0.25">
      <c r="A22473" s="51" t="s">
        <v>28745</v>
      </c>
      <c r="C22473" t="s">
        <v>28744</v>
      </c>
      <c r="D22473" s="3" t="s">
        <v>43</v>
      </c>
      <c r="E22473" s="3" t="s">
        <v>74</v>
      </c>
    </row>
    <row r="22474" spans="1:5" ht="13.5" customHeight="1" x14ac:dyDescent="0.25">
      <c r="A22474" s="51" t="s">
        <v>28746</v>
      </c>
      <c r="C22474" t="s">
        <v>28744</v>
      </c>
      <c r="D22474" s="3" t="s">
        <v>45</v>
      </c>
      <c r="E22474" s="3" t="s">
        <v>74</v>
      </c>
    </row>
    <row r="22475" spans="1:5" ht="13.5" customHeight="1" x14ac:dyDescent="0.25">
      <c r="A22475" s="51" t="s">
        <v>28747</v>
      </c>
      <c r="B22475" s="3" t="s">
        <v>39</v>
      </c>
      <c r="C22475" t="s">
        <v>31208</v>
      </c>
      <c r="D22475" s="3" t="s">
        <v>27348</v>
      </c>
    </row>
    <row r="22476" spans="1:5" ht="13.5" customHeight="1" x14ac:dyDescent="0.25">
      <c r="A22476" s="51" t="s">
        <v>28748</v>
      </c>
      <c r="C22476" t="s">
        <v>31208</v>
      </c>
      <c r="D22476" s="3" t="s">
        <v>43</v>
      </c>
    </row>
    <row r="22477" spans="1:5" ht="13.5" customHeight="1" x14ac:dyDescent="0.25">
      <c r="A22477" s="51" t="s">
        <v>28749</v>
      </c>
      <c r="C22477" t="s">
        <v>31208</v>
      </c>
      <c r="D22477" s="3" t="s">
        <v>45</v>
      </c>
    </row>
    <row r="22478" spans="1:5" ht="13.5" customHeight="1" x14ac:dyDescent="0.25">
      <c r="A22478" s="51" t="s">
        <v>28750</v>
      </c>
      <c r="B22478" s="3" t="s">
        <v>39</v>
      </c>
      <c r="C22478" t="s">
        <v>28751</v>
      </c>
      <c r="D22478" s="3" t="s">
        <v>50</v>
      </c>
    </row>
    <row r="22479" spans="1:5" ht="13.5" customHeight="1" x14ac:dyDescent="0.25">
      <c r="A22479" s="51" t="s">
        <v>28752</v>
      </c>
      <c r="C22479" t="s">
        <v>28751</v>
      </c>
      <c r="D22479" s="3" t="s">
        <v>43</v>
      </c>
    </row>
    <row r="22480" spans="1:5" ht="13.5" customHeight="1" x14ac:dyDescent="0.25">
      <c r="A22480" s="51" t="s">
        <v>28753</v>
      </c>
      <c r="C22480" t="s">
        <v>28751</v>
      </c>
      <c r="D22480" s="3" t="s">
        <v>45</v>
      </c>
    </row>
    <row r="22481" spans="1:5" ht="13.5" customHeight="1" x14ac:dyDescent="0.25">
      <c r="A22481" s="51" t="s">
        <v>28754</v>
      </c>
      <c r="B22481" s="3" t="s">
        <v>39</v>
      </c>
      <c r="C22481" t="s">
        <v>28755</v>
      </c>
      <c r="D22481" s="3" t="s">
        <v>50</v>
      </c>
    </row>
    <row r="22482" spans="1:5" ht="13.5" customHeight="1" x14ac:dyDescent="0.25">
      <c r="A22482" s="51" t="s">
        <v>28756</v>
      </c>
      <c r="C22482" t="s">
        <v>28755</v>
      </c>
      <c r="D22482" s="3" t="s">
        <v>43</v>
      </c>
    </row>
    <row r="22483" spans="1:5" ht="13.5" customHeight="1" x14ac:dyDescent="0.25">
      <c r="A22483" s="51" t="s">
        <v>28757</v>
      </c>
      <c r="C22483" t="s">
        <v>28755</v>
      </c>
      <c r="D22483" s="3" t="s">
        <v>45</v>
      </c>
    </row>
    <row r="22484" spans="1:5" ht="13.5" customHeight="1" x14ac:dyDescent="0.25">
      <c r="A22484" s="51" t="s">
        <v>28758</v>
      </c>
      <c r="C22484" t="s">
        <v>28759</v>
      </c>
      <c r="D22484" s="3" t="s">
        <v>50</v>
      </c>
    </row>
    <row r="22485" spans="1:5" ht="13.5" customHeight="1" x14ac:dyDescent="0.25">
      <c r="A22485" s="51" t="s">
        <v>28760</v>
      </c>
      <c r="B22485" s="3" t="s">
        <v>39</v>
      </c>
      <c r="C22485" t="s">
        <v>28761</v>
      </c>
      <c r="D22485" s="3" t="s">
        <v>50</v>
      </c>
    </row>
    <row r="22486" spans="1:5" ht="13.5" customHeight="1" x14ac:dyDescent="0.25">
      <c r="A22486" s="51" t="s">
        <v>28762</v>
      </c>
      <c r="C22486" t="s">
        <v>28761</v>
      </c>
      <c r="D22486" s="3" t="s">
        <v>43</v>
      </c>
    </row>
    <row r="22487" spans="1:5" ht="13.5" customHeight="1" x14ac:dyDescent="0.25">
      <c r="A22487" s="51" t="s">
        <v>28763</v>
      </c>
      <c r="C22487" t="s">
        <v>28761</v>
      </c>
      <c r="D22487" s="3" t="s">
        <v>45</v>
      </c>
    </row>
    <row r="22488" spans="1:5" ht="13.5" customHeight="1" x14ac:dyDescent="0.25">
      <c r="A22488" s="51" t="s">
        <v>28764</v>
      </c>
      <c r="C22488" t="s">
        <v>28765</v>
      </c>
      <c r="D22488" s="3" t="s">
        <v>9982</v>
      </c>
    </row>
    <row r="22489" spans="1:5" ht="13.5" customHeight="1" x14ac:dyDescent="0.25">
      <c r="A22489" s="51" t="s">
        <v>28766</v>
      </c>
      <c r="C22489" t="s">
        <v>28765</v>
      </c>
      <c r="D22489" s="3" t="s">
        <v>28767</v>
      </c>
    </row>
    <row r="22490" spans="1:5" ht="13.5" customHeight="1" x14ac:dyDescent="0.25">
      <c r="A22490" s="51" t="s">
        <v>28768</v>
      </c>
      <c r="B22490" s="3" t="s">
        <v>39</v>
      </c>
      <c r="C22490" t="s">
        <v>28765</v>
      </c>
      <c r="D22490" s="3" t="s">
        <v>28769</v>
      </c>
    </row>
    <row r="22491" spans="1:5" ht="13.5" customHeight="1" x14ac:dyDescent="0.25">
      <c r="A22491" s="51" t="s">
        <v>28770</v>
      </c>
      <c r="C22491" t="s">
        <v>28765</v>
      </c>
      <c r="D22491" s="3" t="s">
        <v>43</v>
      </c>
    </row>
    <row r="22492" spans="1:5" ht="13.5" customHeight="1" x14ac:dyDescent="0.25">
      <c r="A22492" s="51" t="s">
        <v>28771</v>
      </c>
      <c r="C22492" t="s">
        <v>28765</v>
      </c>
      <c r="D22492" s="3" t="s">
        <v>45</v>
      </c>
    </row>
    <row r="22493" spans="1:5" ht="13.5" customHeight="1" x14ac:dyDescent="0.25">
      <c r="A22493" s="51" t="s">
        <v>28772</v>
      </c>
      <c r="C22493" t="s">
        <v>28765</v>
      </c>
      <c r="D22493" s="3" t="s">
        <v>28773</v>
      </c>
    </row>
    <row r="22494" spans="1:5" ht="13.5" customHeight="1" x14ac:dyDescent="0.25">
      <c r="A22494" s="51" t="s">
        <v>28774</v>
      </c>
      <c r="C22494" t="s">
        <v>28765</v>
      </c>
      <c r="D22494" s="3" t="s">
        <v>28775</v>
      </c>
    </row>
    <row r="22495" spans="1:5" ht="13.5" customHeight="1" x14ac:dyDescent="0.25">
      <c r="A22495" s="51" t="s">
        <v>28776</v>
      </c>
      <c r="C22495" t="s">
        <v>28765</v>
      </c>
      <c r="D22495" s="3" t="s">
        <v>28777</v>
      </c>
    </row>
    <row r="22496" spans="1:5" ht="13.5" customHeight="1" x14ac:dyDescent="0.25">
      <c r="A22496" s="51" t="s">
        <v>32913</v>
      </c>
      <c r="C22496" t="s">
        <v>28765</v>
      </c>
      <c r="D22496" s="3" t="s">
        <v>32222</v>
      </c>
      <c r="E22496" s="3" t="s">
        <v>126</v>
      </c>
    </row>
    <row r="22497" spans="1:5" ht="13.5" customHeight="1" x14ac:dyDescent="0.25">
      <c r="A22497" s="51" t="s">
        <v>28778</v>
      </c>
      <c r="B22497" s="3" t="s">
        <v>39</v>
      </c>
      <c r="C22497" t="s">
        <v>28779</v>
      </c>
      <c r="D22497" s="3" t="s">
        <v>50</v>
      </c>
    </row>
    <row r="22498" spans="1:5" ht="13.5" customHeight="1" x14ac:dyDescent="0.25">
      <c r="A22498" s="51" t="s">
        <v>28780</v>
      </c>
      <c r="C22498" t="s">
        <v>28779</v>
      </c>
      <c r="D22498" s="3" t="s">
        <v>43</v>
      </c>
    </row>
    <row r="22499" spans="1:5" ht="13.5" customHeight="1" x14ac:dyDescent="0.25">
      <c r="A22499" s="51" t="s">
        <v>28781</v>
      </c>
      <c r="C22499" t="s">
        <v>28779</v>
      </c>
      <c r="D22499" s="3" t="s">
        <v>45</v>
      </c>
    </row>
    <row r="22500" spans="1:5" ht="13.5" customHeight="1" x14ac:dyDescent="0.25">
      <c r="A22500" s="51" t="s">
        <v>28782</v>
      </c>
      <c r="B22500" s="3" t="s">
        <v>39</v>
      </c>
      <c r="C22500" t="s">
        <v>28783</v>
      </c>
      <c r="D22500" s="3" t="s">
        <v>2190</v>
      </c>
    </row>
    <row r="22501" spans="1:5" ht="13.5" customHeight="1" x14ac:dyDescent="0.25">
      <c r="A22501" s="51" t="s">
        <v>28784</v>
      </c>
      <c r="C22501" t="s">
        <v>28783</v>
      </c>
      <c r="D22501" s="3" t="s">
        <v>43</v>
      </c>
    </row>
    <row r="22502" spans="1:5" ht="13.5" customHeight="1" x14ac:dyDescent="0.25">
      <c r="A22502" s="51" t="s">
        <v>28785</v>
      </c>
      <c r="C22502" t="s">
        <v>28783</v>
      </c>
      <c r="D22502" s="3" t="s">
        <v>45</v>
      </c>
    </row>
    <row r="22503" spans="1:5" ht="13.5" customHeight="1" x14ac:dyDescent="0.25">
      <c r="A22503" s="51" t="s">
        <v>32914</v>
      </c>
      <c r="B22503" s="3" t="s">
        <v>39</v>
      </c>
      <c r="C22503" t="s">
        <v>32223</v>
      </c>
      <c r="D22503" s="3" t="s">
        <v>194</v>
      </c>
      <c r="E22503" s="3" t="s">
        <v>126</v>
      </c>
    </row>
    <row r="22504" spans="1:5" ht="13.5" customHeight="1" x14ac:dyDescent="0.25">
      <c r="A22504" s="51" t="s">
        <v>32915</v>
      </c>
      <c r="C22504" t="s">
        <v>32223</v>
      </c>
      <c r="D22504" s="3" t="s">
        <v>43</v>
      </c>
      <c r="E22504" s="3" t="s">
        <v>126</v>
      </c>
    </row>
    <row r="22505" spans="1:5" ht="13.5" customHeight="1" x14ac:dyDescent="0.25">
      <c r="A22505" s="51" t="s">
        <v>32916</v>
      </c>
      <c r="C22505" t="s">
        <v>32223</v>
      </c>
      <c r="D22505" s="3" t="s">
        <v>45</v>
      </c>
      <c r="E22505" s="3" t="s">
        <v>126</v>
      </c>
    </row>
    <row r="22506" spans="1:5" ht="13.5" customHeight="1" x14ac:dyDescent="0.25">
      <c r="A22506" s="51" t="s">
        <v>28786</v>
      </c>
      <c r="C22506" t="s">
        <v>28787</v>
      </c>
      <c r="D22506" s="3" t="s">
        <v>50</v>
      </c>
    </row>
    <row r="22507" spans="1:5" ht="13.5" customHeight="1" x14ac:dyDescent="0.25">
      <c r="A22507" s="51" t="s">
        <v>28788</v>
      </c>
      <c r="B22507" s="3" t="s">
        <v>39</v>
      </c>
      <c r="C22507" t="s">
        <v>28789</v>
      </c>
      <c r="D22507" s="3" t="s">
        <v>50</v>
      </c>
      <c r="E22507" s="3" t="s">
        <v>74</v>
      </c>
    </row>
    <row r="22508" spans="1:5" ht="13.5" customHeight="1" x14ac:dyDescent="0.25">
      <c r="A22508" s="51" t="s">
        <v>28790</v>
      </c>
      <c r="C22508" t="s">
        <v>28789</v>
      </c>
      <c r="D22508" s="3" t="s">
        <v>43</v>
      </c>
      <c r="E22508" s="3" t="s">
        <v>74</v>
      </c>
    </row>
    <row r="22509" spans="1:5" ht="13.5" customHeight="1" x14ac:dyDescent="0.25">
      <c r="A22509" s="51" t="s">
        <v>28791</v>
      </c>
      <c r="C22509" t="s">
        <v>28789</v>
      </c>
      <c r="D22509" s="3" t="s">
        <v>45</v>
      </c>
      <c r="E22509" s="3" t="s">
        <v>74</v>
      </c>
    </row>
    <row r="22510" spans="1:5" ht="13.5" customHeight="1" x14ac:dyDescent="0.25">
      <c r="A22510" s="51" t="s">
        <v>32917</v>
      </c>
      <c r="B22510" s="3" t="s">
        <v>39</v>
      </c>
      <c r="C22510" t="s">
        <v>28789</v>
      </c>
      <c r="D22510" s="3" t="s">
        <v>50</v>
      </c>
      <c r="E22510" s="3" t="s">
        <v>126</v>
      </c>
    </row>
    <row r="22511" spans="1:5" ht="13.5" customHeight="1" x14ac:dyDescent="0.25">
      <c r="A22511" s="51" t="s">
        <v>32918</v>
      </c>
      <c r="C22511" t="s">
        <v>28789</v>
      </c>
      <c r="D22511" s="3" t="s">
        <v>43</v>
      </c>
      <c r="E22511" s="3" t="s">
        <v>126</v>
      </c>
    </row>
    <row r="22512" spans="1:5" ht="13.5" customHeight="1" x14ac:dyDescent="0.25">
      <c r="A22512" s="51" t="s">
        <v>32919</v>
      </c>
      <c r="C22512" t="s">
        <v>28789</v>
      </c>
      <c r="D22512" s="3" t="s">
        <v>45</v>
      </c>
      <c r="E22512" s="3" t="s">
        <v>126</v>
      </c>
    </row>
    <row r="22513" spans="1:4" ht="13.5" customHeight="1" x14ac:dyDescent="0.25">
      <c r="A22513" s="51" t="s">
        <v>28792</v>
      </c>
      <c r="C22513" t="s">
        <v>28793</v>
      </c>
      <c r="D22513" s="3" t="s">
        <v>50</v>
      </c>
    </row>
    <row r="22514" spans="1:4" ht="13.5" customHeight="1" x14ac:dyDescent="0.25">
      <c r="A22514" s="51" t="s">
        <v>28794</v>
      </c>
      <c r="B22514" s="3" t="s">
        <v>39</v>
      </c>
      <c r="C22514" t="s">
        <v>28795</v>
      </c>
      <c r="D22514" s="3" t="s">
        <v>194</v>
      </c>
    </row>
    <row r="22515" spans="1:4" ht="13.5" customHeight="1" x14ac:dyDescent="0.25">
      <c r="A22515" s="51" t="s">
        <v>28796</v>
      </c>
      <c r="C22515" t="s">
        <v>28795</v>
      </c>
      <c r="D22515" s="3" t="s">
        <v>43</v>
      </c>
    </row>
    <row r="22516" spans="1:4" ht="13.5" customHeight="1" x14ac:dyDescent="0.25">
      <c r="A22516" s="51" t="s">
        <v>28797</v>
      </c>
      <c r="C22516" t="s">
        <v>28795</v>
      </c>
      <c r="D22516" s="3" t="s">
        <v>45</v>
      </c>
    </row>
    <row r="22517" spans="1:4" ht="13.5" customHeight="1" x14ac:dyDescent="0.25">
      <c r="A22517" s="51" t="s">
        <v>28798</v>
      </c>
      <c r="B22517" s="3" t="s">
        <v>39</v>
      </c>
      <c r="C22517" t="s">
        <v>28799</v>
      </c>
      <c r="D22517" s="3" t="s">
        <v>213</v>
      </c>
    </row>
    <row r="22518" spans="1:4" ht="13.5" customHeight="1" x14ac:dyDescent="0.25">
      <c r="A22518" s="51" t="s">
        <v>28800</v>
      </c>
      <c r="C22518" t="s">
        <v>28799</v>
      </c>
      <c r="D22518" s="3" t="s">
        <v>43</v>
      </c>
    </row>
    <row r="22519" spans="1:4" ht="13.5" customHeight="1" x14ac:dyDescent="0.25">
      <c r="A22519" s="51" t="s">
        <v>28801</v>
      </c>
      <c r="C22519" t="s">
        <v>28799</v>
      </c>
      <c r="D22519" s="3" t="s">
        <v>45</v>
      </c>
    </row>
    <row r="22520" spans="1:4" ht="13.5" customHeight="1" x14ac:dyDescent="0.25">
      <c r="A22520" s="51" t="s">
        <v>28802</v>
      </c>
      <c r="B22520" s="3" t="s">
        <v>39</v>
      </c>
      <c r="C22520" t="s">
        <v>28803</v>
      </c>
      <c r="D22520" s="3" t="s">
        <v>13034</v>
      </c>
    </row>
    <row r="22521" spans="1:4" ht="13.5" customHeight="1" x14ac:dyDescent="0.25">
      <c r="A22521" s="51" t="s">
        <v>28804</v>
      </c>
      <c r="C22521" t="s">
        <v>28803</v>
      </c>
      <c r="D22521" s="3" t="s">
        <v>43</v>
      </c>
    </row>
    <row r="22522" spans="1:4" ht="13.5" customHeight="1" x14ac:dyDescent="0.25">
      <c r="A22522" s="51" t="s">
        <v>28805</v>
      </c>
      <c r="C22522" t="s">
        <v>28803</v>
      </c>
      <c r="D22522" s="3" t="s">
        <v>45</v>
      </c>
    </row>
    <row r="22523" spans="1:4" ht="13.5" customHeight="1" x14ac:dyDescent="0.25">
      <c r="A22523" s="51" t="s">
        <v>28806</v>
      </c>
      <c r="C22523" t="s">
        <v>28807</v>
      </c>
      <c r="D22523" s="3" t="s">
        <v>50</v>
      </c>
    </row>
    <row r="22524" spans="1:4" ht="13.5" customHeight="1" x14ac:dyDescent="0.25">
      <c r="A22524" s="51" t="s">
        <v>28808</v>
      </c>
      <c r="C22524" t="s">
        <v>28809</v>
      </c>
      <c r="D22524" s="3" t="s">
        <v>50</v>
      </c>
    </row>
    <row r="22525" spans="1:4" ht="13.5" customHeight="1" x14ac:dyDescent="0.25">
      <c r="A22525" s="51" t="s">
        <v>28810</v>
      </c>
      <c r="B22525" s="3" t="s">
        <v>39</v>
      </c>
      <c r="C22525" t="s">
        <v>28811</v>
      </c>
      <c r="D22525" s="3" t="s">
        <v>50</v>
      </c>
    </row>
    <row r="22526" spans="1:4" ht="13.5" customHeight="1" x14ac:dyDescent="0.25">
      <c r="A22526" s="51" t="s">
        <v>28812</v>
      </c>
      <c r="C22526" t="s">
        <v>28811</v>
      </c>
      <c r="D22526" s="3" t="s">
        <v>43</v>
      </c>
    </row>
    <row r="22527" spans="1:4" ht="13.5" customHeight="1" x14ac:dyDescent="0.25">
      <c r="A22527" s="51" t="s">
        <v>28813</v>
      </c>
      <c r="C22527" t="s">
        <v>28811</v>
      </c>
      <c r="D22527" s="3" t="s">
        <v>45</v>
      </c>
    </row>
    <row r="22528" spans="1:4" ht="13.5" customHeight="1" x14ac:dyDescent="0.25">
      <c r="A22528" s="51" t="s">
        <v>28814</v>
      </c>
      <c r="C22528" t="s">
        <v>28815</v>
      </c>
      <c r="D22528" s="3" t="s">
        <v>5109</v>
      </c>
    </row>
    <row r="22529" spans="1:4" ht="13.5" customHeight="1" x14ac:dyDescent="0.25">
      <c r="A22529" s="51" t="s">
        <v>28816</v>
      </c>
      <c r="B22529" s="3" t="s">
        <v>39</v>
      </c>
      <c r="C22529" t="s">
        <v>28815</v>
      </c>
      <c r="D22529" s="3" t="s">
        <v>50</v>
      </c>
    </row>
    <row r="22530" spans="1:4" ht="13.5" customHeight="1" x14ac:dyDescent="0.25">
      <c r="A22530" s="51" t="s">
        <v>28817</v>
      </c>
      <c r="C22530" t="s">
        <v>28815</v>
      </c>
      <c r="D22530" s="3" t="s">
        <v>43</v>
      </c>
    </row>
    <row r="22531" spans="1:4" ht="13.5" customHeight="1" x14ac:dyDescent="0.25">
      <c r="A22531" s="51" t="s">
        <v>28818</v>
      </c>
      <c r="C22531" t="s">
        <v>28815</v>
      </c>
      <c r="D22531" s="3" t="s">
        <v>45</v>
      </c>
    </row>
    <row r="22532" spans="1:4" ht="13.5" customHeight="1" x14ac:dyDescent="0.25">
      <c r="A22532" s="51" t="s">
        <v>28819</v>
      </c>
      <c r="B22532" s="3" t="s">
        <v>39</v>
      </c>
      <c r="C22532" t="s">
        <v>28820</v>
      </c>
      <c r="D22532" s="3" t="s">
        <v>50</v>
      </c>
    </row>
    <row r="22533" spans="1:4" ht="13.5" customHeight="1" x14ac:dyDescent="0.25">
      <c r="A22533" s="51" t="s">
        <v>28821</v>
      </c>
      <c r="C22533" t="s">
        <v>28820</v>
      </c>
      <c r="D22533" s="3" t="s">
        <v>43</v>
      </c>
    </row>
    <row r="22534" spans="1:4" ht="13.5" customHeight="1" x14ac:dyDescent="0.25">
      <c r="A22534" s="51" t="s">
        <v>28822</v>
      </c>
      <c r="C22534" t="s">
        <v>28820</v>
      </c>
      <c r="D22534" s="3" t="s">
        <v>45</v>
      </c>
    </row>
    <row r="22535" spans="1:4" ht="13.5" customHeight="1" x14ac:dyDescent="0.25">
      <c r="A22535" s="51" t="s">
        <v>28823</v>
      </c>
      <c r="C22535" t="s">
        <v>28824</v>
      </c>
      <c r="D22535" s="3" t="s">
        <v>50</v>
      </c>
    </row>
    <row r="22536" spans="1:4" ht="13.5" customHeight="1" x14ac:dyDescent="0.25">
      <c r="A22536" s="51" t="s">
        <v>30827</v>
      </c>
      <c r="B22536" s="3" t="s">
        <v>39</v>
      </c>
      <c r="C22536" t="s">
        <v>28825</v>
      </c>
      <c r="D22536" s="3" t="s">
        <v>2190</v>
      </c>
    </row>
    <row r="22537" spans="1:4" ht="13.5" customHeight="1" x14ac:dyDescent="0.25">
      <c r="A22537" s="51" t="s">
        <v>30828</v>
      </c>
      <c r="C22537" t="s">
        <v>28825</v>
      </c>
      <c r="D22537" s="3" t="s">
        <v>43</v>
      </c>
    </row>
    <row r="22538" spans="1:4" ht="13.5" customHeight="1" x14ac:dyDescent="0.25">
      <c r="A22538" s="51" t="s">
        <v>30829</v>
      </c>
      <c r="C22538" t="s">
        <v>28825</v>
      </c>
      <c r="D22538" s="3" t="s">
        <v>45</v>
      </c>
    </row>
    <row r="22539" spans="1:4" ht="13.5" customHeight="1" x14ac:dyDescent="0.25">
      <c r="A22539" s="51" t="s">
        <v>28826</v>
      </c>
      <c r="B22539" s="3" t="s">
        <v>39</v>
      </c>
      <c r="C22539" t="s">
        <v>28827</v>
      </c>
      <c r="D22539" s="3" t="s">
        <v>2775</v>
      </c>
    </row>
    <row r="22540" spans="1:4" ht="13.5" customHeight="1" x14ac:dyDescent="0.25">
      <c r="A22540" s="51" t="s">
        <v>28828</v>
      </c>
      <c r="C22540" t="s">
        <v>28827</v>
      </c>
      <c r="D22540" s="3" t="s">
        <v>43</v>
      </c>
    </row>
    <row r="22541" spans="1:4" ht="13.5" customHeight="1" x14ac:dyDescent="0.25">
      <c r="A22541" s="51" t="s">
        <v>28829</v>
      </c>
      <c r="C22541" t="s">
        <v>28827</v>
      </c>
      <c r="D22541" s="3" t="s">
        <v>45</v>
      </c>
    </row>
    <row r="22542" spans="1:4" ht="13.5" customHeight="1" x14ac:dyDescent="0.25">
      <c r="A22542" s="51" t="s">
        <v>28830</v>
      </c>
      <c r="B22542" s="3" t="s">
        <v>39</v>
      </c>
      <c r="C22542" t="s">
        <v>28831</v>
      </c>
      <c r="D22542" s="3" t="s">
        <v>50</v>
      </c>
    </row>
    <row r="22543" spans="1:4" ht="13.5" customHeight="1" x14ac:dyDescent="0.25">
      <c r="A22543" s="51" t="s">
        <v>28832</v>
      </c>
      <c r="C22543" t="s">
        <v>28831</v>
      </c>
      <c r="D22543" s="3" t="s">
        <v>43</v>
      </c>
    </row>
    <row r="22544" spans="1:4" ht="13.5" customHeight="1" x14ac:dyDescent="0.25">
      <c r="A22544" s="51" t="s">
        <v>28833</v>
      </c>
      <c r="C22544" t="s">
        <v>28831</v>
      </c>
      <c r="D22544" s="3" t="s">
        <v>45</v>
      </c>
    </row>
    <row r="22545" spans="1:4" ht="13.5" customHeight="1" x14ac:dyDescent="0.25">
      <c r="A22545" s="51" t="s">
        <v>28834</v>
      </c>
      <c r="C22545" t="s">
        <v>28835</v>
      </c>
      <c r="D22545" s="3" t="s">
        <v>50</v>
      </c>
    </row>
    <row r="22546" spans="1:4" ht="13.5" customHeight="1" x14ac:dyDescent="0.25">
      <c r="A22546" s="51" t="s">
        <v>28836</v>
      </c>
      <c r="C22546" t="s">
        <v>28837</v>
      </c>
      <c r="D22546" s="3" t="s">
        <v>657</v>
      </c>
    </row>
    <row r="22547" spans="1:4" ht="13.5" customHeight="1" x14ac:dyDescent="0.25">
      <c r="A22547" s="51" t="s">
        <v>28838</v>
      </c>
      <c r="C22547" t="s">
        <v>28837</v>
      </c>
      <c r="D22547" s="3" t="s">
        <v>722</v>
      </c>
    </row>
    <row r="22548" spans="1:4" ht="13.5" customHeight="1" x14ac:dyDescent="0.25">
      <c r="A22548" s="51" t="s">
        <v>28839</v>
      </c>
      <c r="C22548" t="s">
        <v>28837</v>
      </c>
      <c r="D22548" s="3" t="s">
        <v>18173</v>
      </c>
    </row>
    <row r="22549" spans="1:4" ht="13.5" customHeight="1" x14ac:dyDescent="0.25">
      <c r="A22549" s="51" t="s">
        <v>28840</v>
      </c>
      <c r="C22549" t="s">
        <v>28841</v>
      </c>
      <c r="D22549" s="3" t="s">
        <v>50</v>
      </c>
    </row>
    <row r="22550" spans="1:4" ht="13.5" customHeight="1" x14ac:dyDescent="0.25">
      <c r="A22550" s="51" t="s">
        <v>28842</v>
      </c>
      <c r="C22550" t="s">
        <v>28843</v>
      </c>
      <c r="D22550" s="3" t="s">
        <v>50</v>
      </c>
    </row>
    <row r="22551" spans="1:4" ht="13.5" customHeight="1" x14ac:dyDescent="0.25">
      <c r="A22551" s="51" t="s">
        <v>28844</v>
      </c>
      <c r="C22551" t="s">
        <v>28845</v>
      </c>
      <c r="D22551" s="3" t="s">
        <v>50</v>
      </c>
    </row>
    <row r="22552" spans="1:4" ht="13.5" customHeight="1" x14ac:dyDescent="0.25">
      <c r="A22552" s="51" t="s">
        <v>28846</v>
      </c>
      <c r="C22552" t="s">
        <v>28847</v>
      </c>
      <c r="D22552" s="3" t="s">
        <v>50</v>
      </c>
    </row>
    <row r="22553" spans="1:4" ht="13.5" customHeight="1" x14ac:dyDescent="0.25">
      <c r="A22553" s="51" t="s">
        <v>28848</v>
      </c>
      <c r="B22553" s="3" t="s">
        <v>39</v>
      </c>
      <c r="C22553" t="s">
        <v>28849</v>
      </c>
      <c r="D22553" s="3" t="s">
        <v>2190</v>
      </c>
    </row>
    <row r="22554" spans="1:4" ht="13.5" customHeight="1" x14ac:dyDescent="0.25">
      <c r="A22554" s="51" t="s">
        <v>28850</v>
      </c>
      <c r="C22554" t="s">
        <v>28849</v>
      </c>
      <c r="D22554" s="3" t="s">
        <v>43</v>
      </c>
    </row>
    <row r="22555" spans="1:4" ht="13.5" customHeight="1" x14ac:dyDescent="0.25">
      <c r="A22555" s="51" t="s">
        <v>28851</v>
      </c>
      <c r="C22555" t="s">
        <v>28849</v>
      </c>
      <c r="D22555" s="3" t="s">
        <v>45</v>
      </c>
    </row>
    <row r="22556" spans="1:4" ht="13.5" customHeight="1" x14ac:dyDescent="0.25">
      <c r="A22556" s="51" t="s">
        <v>30830</v>
      </c>
      <c r="B22556" s="3" t="s">
        <v>39</v>
      </c>
      <c r="C22556" t="s">
        <v>28852</v>
      </c>
      <c r="D22556" s="3" t="s">
        <v>50</v>
      </c>
    </row>
    <row r="22557" spans="1:4" ht="13.5" customHeight="1" x14ac:dyDescent="0.25">
      <c r="A22557" s="51" t="s">
        <v>30831</v>
      </c>
      <c r="C22557" t="s">
        <v>28852</v>
      </c>
      <c r="D22557" s="3" t="s">
        <v>43</v>
      </c>
    </row>
    <row r="22558" spans="1:4" ht="13.5" customHeight="1" x14ac:dyDescent="0.25">
      <c r="A22558" s="51" t="s">
        <v>30832</v>
      </c>
      <c r="C22558" t="s">
        <v>28852</v>
      </c>
      <c r="D22558" s="3" t="s">
        <v>45</v>
      </c>
    </row>
    <row r="22559" spans="1:4" ht="13.5" customHeight="1" x14ac:dyDescent="0.25">
      <c r="A22559" s="51" t="s">
        <v>28853</v>
      </c>
      <c r="B22559" s="3" t="s">
        <v>39</v>
      </c>
      <c r="C22559" t="s">
        <v>28854</v>
      </c>
      <c r="D22559" s="3" t="s">
        <v>50</v>
      </c>
    </row>
    <row r="22560" spans="1:4" ht="13.5" customHeight="1" x14ac:dyDescent="0.25">
      <c r="A22560" s="51" t="s">
        <v>28855</v>
      </c>
      <c r="C22560" t="s">
        <v>28854</v>
      </c>
      <c r="D22560" s="3" t="s">
        <v>43</v>
      </c>
    </row>
    <row r="22561" spans="1:5" ht="13.5" customHeight="1" x14ac:dyDescent="0.25">
      <c r="A22561" s="51" t="s">
        <v>28856</v>
      </c>
      <c r="C22561" t="s">
        <v>28854</v>
      </c>
      <c r="D22561" s="3" t="s">
        <v>45</v>
      </c>
    </row>
    <row r="22562" spans="1:5" ht="13.5" customHeight="1" x14ac:dyDescent="0.25">
      <c r="A22562" s="51" t="s">
        <v>28857</v>
      </c>
      <c r="C22562" t="s">
        <v>28854</v>
      </c>
      <c r="D22562" s="3" t="s">
        <v>741</v>
      </c>
    </row>
    <row r="22563" spans="1:5" ht="13.5" customHeight="1" x14ac:dyDescent="0.25">
      <c r="A22563" s="51" t="s">
        <v>28858</v>
      </c>
      <c r="C22563" t="s">
        <v>28859</v>
      </c>
      <c r="D22563" s="3" t="s">
        <v>50</v>
      </c>
    </row>
    <row r="22564" spans="1:5" ht="13.5" customHeight="1" x14ac:dyDescent="0.25">
      <c r="A22564" s="51" t="s">
        <v>28860</v>
      </c>
      <c r="C22564" t="s">
        <v>28861</v>
      </c>
      <c r="D22564" s="3" t="s">
        <v>50</v>
      </c>
    </row>
    <row r="22565" spans="1:5" ht="13.5" customHeight="1" x14ac:dyDescent="0.25">
      <c r="A22565" s="51" t="s">
        <v>28862</v>
      </c>
      <c r="C22565" t="s">
        <v>28863</v>
      </c>
      <c r="D22565" s="3" t="s">
        <v>50</v>
      </c>
    </row>
    <row r="22566" spans="1:5" ht="13.5" customHeight="1" x14ac:dyDescent="0.25">
      <c r="A22566" s="51" t="s">
        <v>28864</v>
      </c>
      <c r="B22566" s="3" t="s">
        <v>39</v>
      </c>
      <c r="C22566" t="s">
        <v>28865</v>
      </c>
      <c r="D22566" s="3" t="s">
        <v>50</v>
      </c>
    </row>
    <row r="22567" spans="1:5" ht="13.5" customHeight="1" x14ac:dyDescent="0.25">
      <c r="A22567" s="51" t="s">
        <v>28866</v>
      </c>
      <c r="C22567" t="s">
        <v>28865</v>
      </c>
      <c r="D22567" s="3" t="s">
        <v>43</v>
      </c>
    </row>
    <row r="22568" spans="1:5" ht="13.5" customHeight="1" x14ac:dyDescent="0.25">
      <c r="A22568" s="51" t="s">
        <v>28867</v>
      </c>
      <c r="C22568" t="s">
        <v>28865</v>
      </c>
      <c r="D22568" s="3" t="s">
        <v>45</v>
      </c>
    </row>
    <row r="22569" spans="1:5" ht="13.5" customHeight="1" x14ac:dyDescent="0.25">
      <c r="A22569" s="51" t="s">
        <v>28868</v>
      </c>
      <c r="B22569" s="3" t="s">
        <v>39</v>
      </c>
      <c r="C22569" t="s">
        <v>28869</v>
      </c>
      <c r="D22569" s="3" t="s">
        <v>50</v>
      </c>
    </row>
    <row r="22570" spans="1:5" ht="13.5" customHeight="1" x14ac:dyDescent="0.25">
      <c r="A22570" s="51" t="s">
        <v>28870</v>
      </c>
      <c r="C22570" t="s">
        <v>28869</v>
      </c>
      <c r="D22570" s="3" t="s">
        <v>43</v>
      </c>
    </row>
    <row r="22571" spans="1:5" ht="13.5" customHeight="1" x14ac:dyDescent="0.25">
      <c r="A22571" s="51" t="s">
        <v>28871</v>
      </c>
      <c r="C22571" t="s">
        <v>28869</v>
      </c>
      <c r="D22571" s="3" t="s">
        <v>45</v>
      </c>
    </row>
    <row r="22572" spans="1:5" ht="13.5" customHeight="1" x14ac:dyDescent="0.25">
      <c r="A22572" s="51" t="s">
        <v>31874</v>
      </c>
      <c r="C22572" t="s">
        <v>31209</v>
      </c>
      <c r="D22572" s="3" t="s">
        <v>2190</v>
      </c>
      <c r="E22572" s="3" t="s">
        <v>74</v>
      </c>
    </row>
    <row r="22573" spans="1:5" ht="13.5" customHeight="1" x14ac:dyDescent="0.25">
      <c r="A22573" s="51" t="s">
        <v>28872</v>
      </c>
      <c r="C22573" t="s">
        <v>28873</v>
      </c>
      <c r="D22573" s="3" t="s">
        <v>2190</v>
      </c>
    </row>
    <row r="22574" spans="1:5" ht="13.5" customHeight="1" x14ac:dyDescent="0.25">
      <c r="A22574" s="51" t="s">
        <v>28874</v>
      </c>
      <c r="B22574" s="3" t="s">
        <v>39</v>
      </c>
      <c r="C22574" t="s">
        <v>28875</v>
      </c>
      <c r="D22574" s="3" t="s">
        <v>1343</v>
      </c>
    </row>
    <row r="22575" spans="1:5" ht="13.5" customHeight="1" x14ac:dyDescent="0.25">
      <c r="A22575" s="51" t="s">
        <v>30833</v>
      </c>
      <c r="C22575" t="s">
        <v>28875</v>
      </c>
      <c r="D22575" s="3" t="s">
        <v>43</v>
      </c>
    </row>
    <row r="22576" spans="1:5" ht="13.5" customHeight="1" x14ac:dyDescent="0.25">
      <c r="A22576" s="51" t="s">
        <v>30834</v>
      </c>
      <c r="C22576" t="s">
        <v>28875</v>
      </c>
      <c r="D22576" s="3" t="s">
        <v>45</v>
      </c>
    </row>
    <row r="22577" spans="1:5" ht="13.5" customHeight="1" x14ac:dyDescent="0.25">
      <c r="A22577" s="51" t="s">
        <v>28876</v>
      </c>
      <c r="C22577" t="s">
        <v>28877</v>
      </c>
      <c r="D22577" s="3" t="s">
        <v>1343</v>
      </c>
    </row>
    <row r="22578" spans="1:5" ht="13.5" customHeight="1" x14ac:dyDescent="0.25">
      <c r="A22578" s="51" t="s">
        <v>28878</v>
      </c>
      <c r="C22578" t="s">
        <v>28877</v>
      </c>
      <c r="D22578" s="3" t="s">
        <v>93</v>
      </c>
      <c r="E22578" s="3" t="s">
        <v>74</v>
      </c>
    </row>
    <row r="22579" spans="1:5" ht="13.5" customHeight="1" x14ac:dyDescent="0.25">
      <c r="A22579" s="51" t="s">
        <v>28879</v>
      </c>
      <c r="C22579" t="s">
        <v>28877</v>
      </c>
      <c r="D22579" s="3" t="s">
        <v>28880</v>
      </c>
    </row>
    <row r="22580" spans="1:5" ht="13.5" customHeight="1" x14ac:dyDescent="0.25">
      <c r="A22580" s="51" t="s">
        <v>28881</v>
      </c>
      <c r="C22580" t="s">
        <v>28877</v>
      </c>
      <c r="D22580" s="3" t="s">
        <v>92</v>
      </c>
    </row>
    <row r="22581" spans="1:5" ht="13.5" customHeight="1" x14ac:dyDescent="0.25">
      <c r="A22581" s="51" t="s">
        <v>28882</v>
      </c>
      <c r="B22581" s="3" t="s">
        <v>39</v>
      </c>
      <c r="C22581" t="s">
        <v>28883</v>
      </c>
      <c r="D22581" s="3" t="s">
        <v>1343</v>
      </c>
    </row>
    <row r="22582" spans="1:5" ht="13.5" customHeight="1" x14ac:dyDescent="0.25">
      <c r="A22582" s="51" t="s">
        <v>28884</v>
      </c>
      <c r="C22582" t="s">
        <v>28883</v>
      </c>
      <c r="D22582" s="3" t="s">
        <v>43</v>
      </c>
    </row>
    <row r="22583" spans="1:5" ht="13.5" customHeight="1" x14ac:dyDescent="0.25">
      <c r="A22583" s="51" t="s">
        <v>28885</v>
      </c>
      <c r="C22583" t="s">
        <v>28883</v>
      </c>
      <c r="D22583" s="3" t="s">
        <v>45</v>
      </c>
    </row>
    <row r="22584" spans="1:5" ht="13.5" customHeight="1" x14ac:dyDescent="0.25">
      <c r="A22584" s="51" t="s">
        <v>28886</v>
      </c>
      <c r="B22584" s="3" t="s">
        <v>39</v>
      </c>
      <c r="C22584" t="s">
        <v>28887</v>
      </c>
      <c r="D22584" s="3" t="s">
        <v>213</v>
      </c>
    </row>
    <row r="22585" spans="1:5" ht="13.5" customHeight="1" x14ac:dyDescent="0.25">
      <c r="A22585" s="51" t="s">
        <v>28888</v>
      </c>
      <c r="C22585" t="s">
        <v>28887</v>
      </c>
      <c r="D22585" s="3" t="s">
        <v>43</v>
      </c>
    </row>
    <row r="22586" spans="1:5" ht="13.5" customHeight="1" x14ac:dyDescent="0.25">
      <c r="A22586" s="51" t="s">
        <v>28889</v>
      </c>
      <c r="C22586" t="s">
        <v>28887</v>
      </c>
      <c r="D22586" s="3" t="s">
        <v>45</v>
      </c>
    </row>
    <row r="22587" spans="1:5" ht="13.5" customHeight="1" x14ac:dyDescent="0.25">
      <c r="A22587" s="51" t="s">
        <v>28890</v>
      </c>
      <c r="C22587" t="s">
        <v>28887</v>
      </c>
      <c r="D22587" s="3" t="s">
        <v>691</v>
      </c>
    </row>
    <row r="22588" spans="1:5" ht="13.5" customHeight="1" x14ac:dyDescent="0.25">
      <c r="A22588" s="51" t="s">
        <v>28891</v>
      </c>
      <c r="B22588" s="3" t="s">
        <v>39</v>
      </c>
      <c r="C22588" t="s">
        <v>28892</v>
      </c>
      <c r="D22588" s="3" t="s">
        <v>96</v>
      </c>
      <c r="E22588" s="3" t="s">
        <v>74</v>
      </c>
    </row>
    <row r="22589" spans="1:5" ht="13.5" customHeight="1" x14ac:dyDescent="0.25">
      <c r="A22589" s="51" t="s">
        <v>28893</v>
      </c>
      <c r="C22589" t="s">
        <v>28892</v>
      </c>
      <c r="D22589" s="3" t="s">
        <v>43</v>
      </c>
      <c r="E22589" s="3" t="s">
        <v>74</v>
      </c>
    </row>
    <row r="22590" spans="1:5" ht="13.5" customHeight="1" x14ac:dyDescent="0.25">
      <c r="A22590" s="51" t="s">
        <v>28894</v>
      </c>
      <c r="C22590" t="s">
        <v>28892</v>
      </c>
      <c r="D22590" s="3" t="s">
        <v>45</v>
      </c>
      <c r="E22590" s="3" t="s">
        <v>74</v>
      </c>
    </row>
    <row r="22591" spans="1:5" ht="13.5" customHeight="1" x14ac:dyDescent="0.25">
      <c r="A22591" s="51" t="s">
        <v>28895</v>
      </c>
      <c r="B22591" s="3" t="s">
        <v>39</v>
      </c>
      <c r="C22591" t="s">
        <v>28896</v>
      </c>
      <c r="D22591" s="3" t="s">
        <v>2688</v>
      </c>
    </row>
    <row r="22592" spans="1:5" ht="13.5" customHeight="1" x14ac:dyDescent="0.25">
      <c r="A22592" s="51" t="s">
        <v>28897</v>
      </c>
      <c r="C22592" t="s">
        <v>28896</v>
      </c>
      <c r="D22592" s="3" t="s">
        <v>43</v>
      </c>
    </row>
    <row r="22593" spans="1:5" ht="13.5" customHeight="1" x14ac:dyDescent="0.25">
      <c r="A22593" s="51" t="s">
        <v>28898</v>
      </c>
      <c r="C22593" t="s">
        <v>28896</v>
      </c>
      <c r="D22593" s="3" t="s">
        <v>45</v>
      </c>
    </row>
    <row r="22594" spans="1:5" ht="13.5" customHeight="1" x14ac:dyDescent="0.25">
      <c r="A22594" s="51" t="s">
        <v>28899</v>
      </c>
      <c r="B22594" s="3" t="s">
        <v>39</v>
      </c>
      <c r="C22594" t="s">
        <v>28900</v>
      </c>
      <c r="D22594" s="3" t="s">
        <v>96</v>
      </c>
    </row>
    <row r="22595" spans="1:5" ht="13.5" customHeight="1" x14ac:dyDescent="0.25">
      <c r="A22595" s="51" t="s">
        <v>28901</v>
      </c>
      <c r="C22595" t="s">
        <v>28900</v>
      </c>
      <c r="D22595" s="3" t="s">
        <v>43</v>
      </c>
    </row>
    <row r="22596" spans="1:5" ht="13.5" customHeight="1" x14ac:dyDescent="0.25">
      <c r="A22596" s="51" t="s">
        <v>28902</v>
      </c>
      <c r="C22596" t="s">
        <v>28900</v>
      </c>
      <c r="D22596" s="3" t="s">
        <v>45</v>
      </c>
    </row>
    <row r="22597" spans="1:5" ht="13.5" customHeight="1" x14ac:dyDescent="0.25">
      <c r="A22597" s="51" t="s">
        <v>28903</v>
      </c>
      <c r="B22597" s="3" t="s">
        <v>39</v>
      </c>
      <c r="C22597" t="s">
        <v>28904</v>
      </c>
      <c r="D22597" s="3" t="s">
        <v>50</v>
      </c>
      <c r="E22597" s="3" t="s">
        <v>74</v>
      </c>
    </row>
    <row r="22598" spans="1:5" ht="13.5" customHeight="1" x14ac:dyDescent="0.25">
      <c r="A22598" s="51" t="s">
        <v>28905</v>
      </c>
      <c r="C22598" t="s">
        <v>28904</v>
      </c>
      <c r="D22598" s="3" t="s">
        <v>43</v>
      </c>
      <c r="E22598" s="3" t="s">
        <v>74</v>
      </c>
    </row>
    <row r="22599" spans="1:5" ht="13.5" customHeight="1" x14ac:dyDescent="0.25">
      <c r="A22599" s="51" t="s">
        <v>28906</v>
      </c>
      <c r="C22599" t="s">
        <v>28904</v>
      </c>
      <c r="D22599" s="3" t="s">
        <v>45</v>
      </c>
      <c r="E22599" s="3" t="s">
        <v>74</v>
      </c>
    </row>
    <row r="22600" spans="1:5" ht="13.5" customHeight="1" x14ac:dyDescent="0.25">
      <c r="A22600" s="51" t="s">
        <v>32920</v>
      </c>
      <c r="B22600" s="3" t="s">
        <v>39</v>
      </c>
      <c r="C22600" t="s">
        <v>28904</v>
      </c>
      <c r="D22600" s="3" t="s">
        <v>2190</v>
      </c>
      <c r="E22600" s="3" t="s">
        <v>126</v>
      </c>
    </row>
    <row r="22601" spans="1:5" ht="13.5" customHeight="1" x14ac:dyDescent="0.25">
      <c r="A22601" s="51" t="s">
        <v>32921</v>
      </c>
      <c r="C22601" t="s">
        <v>28904</v>
      </c>
      <c r="D22601" s="3" t="s">
        <v>43</v>
      </c>
      <c r="E22601" s="3" t="s">
        <v>126</v>
      </c>
    </row>
    <row r="22602" spans="1:5" ht="13.5" customHeight="1" x14ac:dyDescent="0.25">
      <c r="A22602" s="51" t="s">
        <v>32922</v>
      </c>
      <c r="C22602" t="s">
        <v>28904</v>
      </c>
      <c r="D22602" s="3" t="s">
        <v>45</v>
      </c>
      <c r="E22602" s="3" t="s">
        <v>126</v>
      </c>
    </row>
    <row r="22603" spans="1:5" ht="13.5" customHeight="1" x14ac:dyDescent="0.25">
      <c r="A22603" s="51" t="s">
        <v>28907</v>
      </c>
      <c r="C22603" t="s">
        <v>28908</v>
      </c>
      <c r="D22603" s="3" t="s">
        <v>2190</v>
      </c>
    </row>
    <row r="22604" spans="1:5" ht="13.5" customHeight="1" x14ac:dyDescent="0.25">
      <c r="A22604" s="51" t="s">
        <v>30835</v>
      </c>
      <c r="C22604" t="s">
        <v>30254</v>
      </c>
      <c r="D22604" s="3" t="s">
        <v>30255</v>
      </c>
    </row>
    <row r="22605" spans="1:5" ht="13.5" customHeight="1" x14ac:dyDescent="0.25">
      <c r="A22605" s="51" t="s">
        <v>30836</v>
      </c>
      <c r="B22605" s="3" t="s">
        <v>39</v>
      </c>
      <c r="C22605" t="s">
        <v>30254</v>
      </c>
      <c r="D22605" s="3" t="s">
        <v>30256</v>
      </c>
    </row>
    <row r="22606" spans="1:5" ht="13.5" customHeight="1" x14ac:dyDescent="0.25">
      <c r="A22606" s="51" t="s">
        <v>30837</v>
      </c>
      <c r="C22606" t="s">
        <v>30254</v>
      </c>
      <c r="D22606" s="3" t="s">
        <v>43</v>
      </c>
    </row>
    <row r="22607" spans="1:5" ht="13.5" customHeight="1" x14ac:dyDescent="0.25">
      <c r="A22607" s="51" t="s">
        <v>30838</v>
      </c>
      <c r="C22607" t="s">
        <v>30254</v>
      </c>
      <c r="D22607" s="3" t="s">
        <v>45</v>
      </c>
    </row>
    <row r="22608" spans="1:5" ht="13.5" customHeight="1" x14ac:dyDescent="0.25">
      <c r="A22608" s="51" t="s">
        <v>28909</v>
      </c>
      <c r="C22608" t="s">
        <v>28910</v>
      </c>
      <c r="D22608" s="3" t="s">
        <v>50</v>
      </c>
      <c r="E22608" s="3" t="s">
        <v>74</v>
      </c>
    </row>
    <row r="22609" spans="1:5" ht="13.5" customHeight="1" x14ac:dyDescent="0.25">
      <c r="A22609" s="51" t="s">
        <v>32923</v>
      </c>
      <c r="C22609" t="s">
        <v>28910</v>
      </c>
      <c r="D22609" s="3" t="s">
        <v>2190</v>
      </c>
      <c r="E22609" s="3" t="s">
        <v>126</v>
      </c>
    </row>
    <row r="22610" spans="1:5" ht="13.5" customHeight="1" x14ac:dyDescent="0.25">
      <c r="A22610" s="51" t="s">
        <v>28911</v>
      </c>
      <c r="B22610" s="3" t="s">
        <v>39</v>
      </c>
      <c r="C22610" t="s">
        <v>28912</v>
      </c>
      <c r="D22610" s="3" t="s">
        <v>50</v>
      </c>
    </row>
    <row r="22611" spans="1:5" ht="13.5" customHeight="1" x14ac:dyDescent="0.25">
      <c r="A22611" s="51" t="s">
        <v>28913</v>
      </c>
      <c r="C22611" t="s">
        <v>28912</v>
      </c>
      <c r="D22611" s="3" t="s">
        <v>43</v>
      </c>
    </row>
    <row r="22612" spans="1:5" ht="13.5" customHeight="1" x14ac:dyDescent="0.25">
      <c r="A22612" s="51" t="s">
        <v>28914</v>
      </c>
      <c r="C22612" t="s">
        <v>28912</v>
      </c>
      <c r="D22612" s="3" t="s">
        <v>45</v>
      </c>
    </row>
    <row r="22613" spans="1:5" ht="13.5" customHeight="1" x14ac:dyDescent="0.25">
      <c r="A22613" s="51" t="s">
        <v>28915</v>
      </c>
      <c r="B22613" s="3" t="s">
        <v>39</v>
      </c>
      <c r="C22613" t="s">
        <v>28916</v>
      </c>
      <c r="D22613" s="3" t="s">
        <v>50</v>
      </c>
    </row>
    <row r="22614" spans="1:5" ht="13.5" customHeight="1" x14ac:dyDescent="0.25">
      <c r="A22614" s="51" t="s">
        <v>28917</v>
      </c>
      <c r="C22614" t="s">
        <v>28916</v>
      </c>
      <c r="D22614" s="3" t="s">
        <v>43</v>
      </c>
    </row>
    <row r="22615" spans="1:5" ht="13.5" customHeight="1" x14ac:dyDescent="0.25">
      <c r="A22615" s="51" t="s">
        <v>28918</v>
      </c>
      <c r="C22615" t="s">
        <v>28916</v>
      </c>
      <c r="D22615" s="3" t="s">
        <v>45</v>
      </c>
    </row>
    <row r="22616" spans="1:5" ht="13.5" customHeight="1" x14ac:dyDescent="0.25">
      <c r="A22616" s="51" t="s">
        <v>28919</v>
      </c>
      <c r="B22616" s="3" t="s">
        <v>39</v>
      </c>
      <c r="C22616" t="s">
        <v>28920</v>
      </c>
      <c r="D22616" s="3" t="s">
        <v>28921</v>
      </c>
    </row>
    <row r="22617" spans="1:5" ht="13.5" customHeight="1" x14ac:dyDescent="0.25">
      <c r="A22617" s="51" t="s">
        <v>28922</v>
      </c>
      <c r="C22617" t="s">
        <v>28920</v>
      </c>
      <c r="D22617" s="3" t="s">
        <v>43</v>
      </c>
    </row>
    <row r="22618" spans="1:5" ht="13.5" customHeight="1" x14ac:dyDescent="0.25">
      <c r="A22618" s="51" t="s">
        <v>28923</v>
      </c>
      <c r="C22618" t="s">
        <v>28920</v>
      </c>
      <c r="D22618" s="3" t="s">
        <v>45</v>
      </c>
    </row>
    <row r="22619" spans="1:5" ht="13.5" customHeight="1" x14ac:dyDescent="0.25">
      <c r="A22619" s="51" t="s">
        <v>28925</v>
      </c>
      <c r="B22619" s="3" t="s">
        <v>39</v>
      </c>
      <c r="C22619" t="s">
        <v>28920</v>
      </c>
      <c r="D22619" s="3" t="s">
        <v>28924</v>
      </c>
      <c r="E22619" s="3" t="s">
        <v>74</v>
      </c>
    </row>
    <row r="22620" spans="1:5" ht="13.5" customHeight="1" x14ac:dyDescent="0.25">
      <c r="A22620" s="51" t="s">
        <v>28926</v>
      </c>
      <c r="C22620" t="s">
        <v>28920</v>
      </c>
      <c r="D22620" s="3" t="s">
        <v>43</v>
      </c>
      <c r="E22620" s="3" t="s">
        <v>74</v>
      </c>
    </row>
    <row r="22621" spans="1:5" ht="13.5" customHeight="1" x14ac:dyDescent="0.25">
      <c r="A22621" s="51" t="s">
        <v>28927</v>
      </c>
      <c r="C22621" t="s">
        <v>28920</v>
      </c>
      <c r="D22621" s="3" t="s">
        <v>45</v>
      </c>
      <c r="E22621" s="3" t="s">
        <v>74</v>
      </c>
    </row>
    <row r="22622" spans="1:5" ht="13.5" customHeight="1" x14ac:dyDescent="0.25">
      <c r="A22622" s="51" t="s">
        <v>32924</v>
      </c>
      <c r="B22622" s="3" t="s">
        <v>39</v>
      </c>
      <c r="C22622" t="s">
        <v>28920</v>
      </c>
      <c r="D22622" s="3" t="s">
        <v>32224</v>
      </c>
      <c r="E22622" s="3" t="s">
        <v>126</v>
      </c>
    </row>
    <row r="22623" spans="1:5" ht="13.5" customHeight="1" x14ac:dyDescent="0.25">
      <c r="A22623" s="51" t="s">
        <v>32925</v>
      </c>
      <c r="C22623" t="s">
        <v>28920</v>
      </c>
      <c r="D22623" s="3" t="s">
        <v>43</v>
      </c>
      <c r="E22623" s="3" t="s">
        <v>126</v>
      </c>
    </row>
    <row r="22624" spans="1:5" ht="13.5" customHeight="1" x14ac:dyDescent="0.25">
      <c r="A22624" s="51" t="s">
        <v>32926</v>
      </c>
      <c r="C22624" t="s">
        <v>28920</v>
      </c>
      <c r="D22624" s="3" t="s">
        <v>45</v>
      </c>
      <c r="E22624" s="3" t="s">
        <v>126</v>
      </c>
    </row>
    <row r="22625" spans="1:4" ht="13.5" customHeight="1" x14ac:dyDescent="0.25">
      <c r="A22625" s="51" t="s">
        <v>28928</v>
      </c>
      <c r="B22625" s="3" t="s">
        <v>39</v>
      </c>
      <c r="C22625" t="s">
        <v>28929</v>
      </c>
      <c r="D22625" s="3" t="s">
        <v>50</v>
      </c>
    </row>
    <row r="22626" spans="1:4" ht="13.5" customHeight="1" x14ac:dyDescent="0.25">
      <c r="A22626" s="51" t="s">
        <v>28930</v>
      </c>
      <c r="C22626" t="s">
        <v>28929</v>
      </c>
      <c r="D22626" s="3" t="s">
        <v>43</v>
      </c>
    </row>
    <row r="22627" spans="1:4" ht="13.5" customHeight="1" x14ac:dyDescent="0.25">
      <c r="A22627" s="51" t="s">
        <v>28931</v>
      </c>
      <c r="C22627" t="s">
        <v>28929</v>
      </c>
      <c r="D22627" s="3" t="s">
        <v>45</v>
      </c>
    </row>
    <row r="22628" spans="1:4" ht="13.5" customHeight="1" x14ac:dyDescent="0.25">
      <c r="A22628" s="51" t="s">
        <v>28932</v>
      </c>
      <c r="B22628" s="3" t="s">
        <v>39</v>
      </c>
      <c r="C22628" t="s">
        <v>28933</v>
      </c>
      <c r="D22628" s="3" t="s">
        <v>5556</v>
      </c>
    </row>
    <row r="22629" spans="1:4" ht="13.5" customHeight="1" x14ac:dyDescent="0.25">
      <c r="A22629" s="51" t="s">
        <v>28934</v>
      </c>
      <c r="C22629" t="s">
        <v>28933</v>
      </c>
      <c r="D22629" s="3" t="s">
        <v>43</v>
      </c>
    </row>
    <row r="22630" spans="1:4" ht="13.5" customHeight="1" x14ac:dyDescent="0.25">
      <c r="A22630" s="51" t="s">
        <v>28935</v>
      </c>
      <c r="C22630" t="s">
        <v>28933</v>
      </c>
      <c r="D22630" s="3" t="s">
        <v>45</v>
      </c>
    </row>
    <row r="22631" spans="1:4" ht="13.5" customHeight="1" x14ac:dyDescent="0.25">
      <c r="A22631" s="51" t="s">
        <v>28936</v>
      </c>
      <c r="B22631" s="3" t="s">
        <v>39</v>
      </c>
      <c r="C22631" t="s">
        <v>28937</v>
      </c>
      <c r="D22631" s="3" t="s">
        <v>50</v>
      </c>
    </row>
    <row r="22632" spans="1:4" ht="13.5" customHeight="1" x14ac:dyDescent="0.25">
      <c r="A22632" s="51" t="s">
        <v>28938</v>
      </c>
      <c r="C22632" t="s">
        <v>28937</v>
      </c>
      <c r="D22632" s="3" t="s">
        <v>43</v>
      </c>
    </row>
    <row r="22633" spans="1:4" ht="13.5" customHeight="1" x14ac:dyDescent="0.25">
      <c r="A22633" s="51" t="s">
        <v>28939</v>
      </c>
      <c r="C22633" t="s">
        <v>28937</v>
      </c>
      <c r="D22633" s="3" t="s">
        <v>45</v>
      </c>
    </row>
    <row r="22634" spans="1:4" ht="13.5" customHeight="1" x14ac:dyDescent="0.25">
      <c r="A22634" s="51" t="s">
        <v>28940</v>
      </c>
      <c r="C22634" t="s">
        <v>28941</v>
      </c>
      <c r="D22634" s="3" t="s">
        <v>50</v>
      </c>
    </row>
    <row r="22635" spans="1:4" ht="13.5" customHeight="1" x14ac:dyDescent="0.25">
      <c r="A22635" s="51" t="s">
        <v>28942</v>
      </c>
      <c r="C22635" t="s">
        <v>28943</v>
      </c>
      <c r="D22635" s="3" t="s">
        <v>2691</v>
      </c>
    </row>
    <row r="22636" spans="1:4" ht="13.5" customHeight="1" x14ac:dyDescent="0.25">
      <c r="A22636" s="51" t="s">
        <v>28944</v>
      </c>
      <c r="C22636" t="s">
        <v>28945</v>
      </c>
      <c r="D22636" s="3" t="s">
        <v>50</v>
      </c>
    </row>
    <row r="22637" spans="1:4" ht="13.5" customHeight="1" x14ac:dyDescent="0.25">
      <c r="A22637" s="51" t="s">
        <v>28946</v>
      </c>
      <c r="C22637" t="s">
        <v>28947</v>
      </c>
      <c r="D22637" s="3" t="s">
        <v>50</v>
      </c>
    </row>
    <row r="22638" spans="1:4" ht="13.5" customHeight="1" x14ac:dyDescent="0.25">
      <c r="A22638" s="51" t="s">
        <v>28948</v>
      </c>
      <c r="C22638" t="s">
        <v>28949</v>
      </c>
      <c r="D22638" s="3" t="s">
        <v>50</v>
      </c>
    </row>
    <row r="22639" spans="1:4" ht="13.5" customHeight="1" x14ac:dyDescent="0.25">
      <c r="A22639" s="51" t="s">
        <v>28950</v>
      </c>
      <c r="C22639" t="s">
        <v>28951</v>
      </c>
      <c r="D22639" s="3" t="s">
        <v>50</v>
      </c>
    </row>
    <row r="22640" spans="1:4" ht="13.5" customHeight="1" x14ac:dyDescent="0.25">
      <c r="A22640" s="51" t="s">
        <v>28952</v>
      </c>
      <c r="B22640" s="3" t="s">
        <v>39</v>
      </c>
      <c r="C22640" t="s">
        <v>28953</v>
      </c>
      <c r="D22640" s="3" t="s">
        <v>50</v>
      </c>
    </row>
    <row r="22641" spans="1:4" ht="13.5" customHeight="1" x14ac:dyDescent="0.25">
      <c r="A22641" s="51" t="s">
        <v>28954</v>
      </c>
      <c r="C22641" t="s">
        <v>28953</v>
      </c>
      <c r="D22641" s="3" t="s">
        <v>43</v>
      </c>
    </row>
    <row r="22642" spans="1:4" ht="13.5" customHeight="1" x14ac:dyDescent="0.25">
      <c r="A22642" s="51" t="s">
        <v>28955</v>
      </c>
      <c r="C22642" t="s">
        <v>28953</v>
      </c>
      <c r="D22642" s="3" t="s">
        <v>45</v>
      </c>
    </row>
    <row r="22643" spans="1:4" ht="13.5" customHeight="1" x14ac:dyDescent="0.25">
      <c r="A22643" s="51" t="s">
        <v>28956</v>
      </c>
      <c r="B22643" s="3" t="s">
        <v>39</v>
      </c>
      <c r="C22643" t="s">
        <v>28957</v>
      </c>
      <c r="D22643" s="3" t="s">
        <v>50</v>
      </c>
    </row>
    <row r="22644" spans="1:4" ht="13.5" customHeight="1" x14ac:dyDescent="0.25">
      <c r="A22644" s="51" t="s">
        <v>28958</v>
      </c>
      <c r="C22644" t="s">
        <v>28957</v>
      </c>
      <c r="D22644" s="3" t="s">
        <v>43</v>
      </c>
    </row>
    <row r="22645" spans="1:4" ht="13.5" customHeight="1" x14ac:dyDescent="0.25">
      <c r="A22645" s="51" t="s">
        <v>28959</v>
      </c>
      <c r="C22645" t="s">
        <v>28957</v>
      </c>
      <c r="D22645" s="3" t="s">
        <v>45</v>
      </c>
    </row>
    <row r="22646" spans="1:4" ht="13.5" customHeight="1" x14ac:dyDescent="0.25">
      <c r="A22646" s="51" t="s">
        <v>28960</v>
      </c>
      <c r="C22646" t="s">
        <v>28961</v>
      </c>
      <c r="D22646" s="3" t="s">
        <v>21777</v>
      </c>
    </row>
    <row r="22647" spans="1:4" ht="13.5" customHeight="1" x14ac:dyDescent="0.25">
      <c r="A22647" s="51" t="s">
        <v>28962</v>
      </c>
      <c r="B22647" s="3" t="s">
        <v>39</v>
      </c>
      <c r="C22647" t="s">
        <v>28961</v>
      </c>
      <c r="D22647" s="3" t="s">
        <v>50</v>
      </c>
    </row>
    <row r="22648" spans="1:4" ht="13.5" customHeight="1" x14ac:dyDescent="0.25">
      <c r="A22648" s="51" t="s">
        <v>28963</v>
      </c>
      <c r="C22648" t="s">
        <v>28961</v>
      </c>
      <c r="D22648" s="3" t="s">
        <v>43</v>
      </c>
    </row>
    <row r="22649" spans="1:4" ht="13.5" customHeight="1" x14ac:dyDescent="0.25">
      <c r="A22649" s="51" t="s">
        <v>28964</v>
      </c>
      <c r="C22649" t="s">
        <v>28961</v>
      </c>
      <c r="D22649" s="3" t="s">
        <v>45</v>
      </c>
    </row>
    <row r="22650" spans="1:4" ht="13.5" customHeight="1" x14ac:dyDescent="0.25">
      <c r="A22650" s="51" t="s">
        <v>28965</v>
      </c>
      <c r="C22650" t="s">
        <v>28966</v>
      </c>
      <c r="D22650" s="3" t="s">
        <v>50</v>
      </c>
    </row>
    <row r="22651" spans="1:4" ht="13.5" customHeight="1" x14ac:dyDescent="0.25">
      <c r="A22651" s="51" t="s">
        <v>28967</v>
      </c>
      <c r="B22651" s="3" t="s">
        <v>39</v>
      </c>
      <c r="C22651" t="s">
        <v>28968</v>
      </c>
      <c r="D22651" s="3" t="s">
        <v>2190</v>
      </c>
    </row>
    <row r="22652" spans="1:4" ht="13.5" customHeight="1" x14ac:dyDescent="0.25">
      <c r="A22652" s="51" t="s">
        <v>28969</v>
      </c>
      <c r="C22652" t="s">
        <v>28968</v>
      </c>
      <c r="D22652" s="3" t="s">
        <v>43</v>
      </c>
    </row>
    <row r="22653" spans="1:4" ht="13.5" customHeight="1" x14ac:dyDescent="0.25">
      <c r="A22653" s="51" t="s">
        <v>28970</v>
      </c>
      <c r="C22653" t="s">
        <v>28968</v>
      </c>
      <c r="D22653" s="3" t="s">
        <v>45</v>
      </c>
    </row>
    <row r="22654" spans="1:4" ht="13.5" customHeight="1" x14ac:dyDescent="0.25">
      <c r="A22654" s="51" t="s">
        <v>28971</v>
      </c>
      <c r="B22654" s="3" t="s">
        <v>39</v>
      </c>
      <c r="C22654" t="s">
        <v>28972</v>
      </c>
      <c r="D22654" s="3" t="s">
        <v>50</v>
      </c>
    </row>
    <row r="22655" spans="1:4" ht="13.5" customHeight="1" x14ac:dyDescent="0.25">
      <c r="A22655" s="51" t="s">
        <v>28973</v>
      </c>
      <c r="C22655" t="s">
        <v>28972</v>
      </c>
      <c r="D22655" s="3" t="s">
        <v>43</v>
      </c>
    </row>
    <row r="22656" spans="1:4" ht="13.5" customHeight="1" x14ac:dyDescent="0.25">
      <c r="A22656" s="51" t="s">
        <v>28974</v>
      </c>
      <c r="C22656" t="s">
        <v>28972</v>
      </c>
      <c r="D22656" s="3" t="s">
        <v>45</v>
      </c>
    </row>
    <row r="22657" spans="1:4" ht="13.5" customHeight="1" x14ac:dyDescent="0.25">
      <c r="A22657" s="51" t="s">
        <v>28975</v>
      </c>
      <c r="B22657" s="3" t="s">
        <v>39</v>
      </c>
      <c r="C22657" t="s">
        <v>28976</v>
      </c>
      <c r="D22657" s="3" t="s">
        <v>50</v>
      </c>
    </row>
    <row r="22658" spans="1:4" ht="13.5" customHeight="1" x14ac:dyDescent="0.25">
      <c r="A22658" s="51" t="s">
        <v>28977</v>
      </c>
      <c r="C22658" t="s">
        <v>28976</v>
      </c>
      <c r="D22658" s="3" t="s">
        <v>43</v>
      </c>
    </row>
    <row r="22659" spans="1:4" ht="13.5" customHeight="1" x14ac:dyDescent="0.25">
      <c r="A22659" s="51" t="s">
        <v>28978</v>
      </c>
      <c r="C22659" t="s">
        <v>28976</v>
      </c>
      <c r="D22659" s="3" t="s">
        <v>45</v>
      </c>
    </row>
    <row r="22660" spans="1:4" ht="13.5" customHeight="1" x14ac:dyDescent="0.25">
      <c r="A22660" s="51" t="s">
        <v>28979</v>
      </c>
      <c r="B22660" s="3" t="s">
        <v>39</v>
      </c>
      <c r="C22660" t="s">
        <v>28980</v>
      </c>
      <c r="D22660" s="3" t="s">
        <v>5232</v>
      </c>
    </row>
    <row r="22661" spans="1:4" ht="13.5" customHeight="1" x14ac:dyDescent="0.25">
      <c r="A22661" s="51" t="s">
        <v>28981</v>
      </c>
      <c r="C22661" t="s">
        <v>28980</v>
      </c>
      <c r="D22661" s="3" t="s">
        <v>43</v>
      </c>
    </row>
    <row r="22662" spans="1:4" ht="13.5" customHeight="1" x14ac:dyDescent="0.25">
      <c r="A22662" s="51" t="s">
        <v>28982</v>
      </c>
      <c r="C22662" t="s">
        <v>28980</v>
      </c>
      <c r="D22662" s="3" t="s">
        <v>45</v>
      </c>
    </row>
    <row r="22663" spans="1:4" ht="13.5" customHeight="1" x14ac:dyDescent="0.25">
      <c r="A22663" s="51" t="s">
        <v>28983</v>
      </c>
      <c r="B22663" s="3" t="s">
        <v>39</v>
      </c>
      <c r="C22663" t="s">
        <v>28984</v>
      </c>
      <c r="D22663" s="3" t="s">
        <v>50</v>
      </c>
    </row>
    <row r="22664" spans="1:4" ht="13.5" customHeight="1" x14ac:dyDescent="0.25">
      <c r="A22664" s="51" t="s">
        <v>28985</v>
      </c>
      <c r="C22664" t="s">
        <v>28984</v>
      </c>
      <c r="D22664" s="3" t="s">
        <v>43</v>
      </c>
    </row>
    <row r="22665" spans="1:4" ht="13.5" customHeight="1" x14ac:dyDescent="0.25">
      <c r="A22665" s="51" t="s">
        <v>28986</v>
      </c>
      <c r="C22665" t="s">
        <v>28984</v>
      </c>
      <c r="D22665" s="3" t="s">
        <v>45</v>
      </c>
    </row>
    <row r="22666" spans="1:4" ht="13.5" customHeight="1" x14ac:dyDescent="0.25">
      <c r="A22666" s="51" t="s">
        <v>28987</v>
      </c>
      <c r="B22666" s="3" t="s">
        <v>39</v>
      </c>
      <c r="C22666" t="s">
        <v>28988</v>
      </c>
      <c r="D22666" s="3" t="s">
        <v>50</v>
      </c>
    </row>
    <row r="22667" spans="1:4" ht="13.5" customHeight="1" x14ac:dyDescent="0.25">
      <c r="A22667" s="51" t="s">
        <v>28989</v>
      </c>
      <c r="C22667" t="s">
        <v>28988</v>
      </c>
      <c r="D22667" s="3" t="s">
        <v>43</v>
      </c>
    </row>
    <row r="22668" spans="1:4" ht="13.5" customHeight="1" x14ac:dyDescent="0.25">
      <c r="A22668" s="51" t="s">
        <v>28990</v>
      </c>
      <c r="C22668" t="s">
        <v>28988</v>
      </c>
      <c r="D22668" s="3" t="s">
        <v>45</v>
      </c>
    </row>
    <row r="22669" spans="1:4" ht="13.5" customHeight="1" x14ac:dyDescent="0.25">
      <c r="A22669" s="51" t="s">
        <v>28991</v>
      </c>
      <c r="B22669" s="3" t="s">
        <v>39</v>
      </c>
      <c r="C22669" t="s">
        <v>28992</v>
      </c>
      <c r="D22669" s="3" t="s">
        <v>5377</v>
      </c>
    </row>
    <row r="22670" spans="1:4" ht="13.5" customHeight="1" x14ac:dyDescent="0.25">
      <c r="A22670" s="51" t="s">
        <v>28993</v>
      </c>
      <c r="C22670" t="s">
        <v>28992</v>
      </c>
      <c r="D22670" s="3" t="s">
        <v>43</v>
      </c>
    </row>
    <row r="22671" spans="1:4" ht="13.5" customHeight="1" x14ac:dyDescent="0.25">
      <c r="A22671" s="51" t="s">
        <v>28994</v>
      </c>
      <c r="C22671" t="s">
        <v>28992</v>
      </c>
      <c r="D22671" s="3" t="s">
        <v>45</v>
      </c>
    </row>
    <row r="22672" spans="1:4" ht="13.5" customHeight="1" x14ac:dyDescent="0.25">
      <c r="A22672" s="51" t="s">
        <v>28995</v>
      </c>
      <c r="B22672" s="3" t="s">
        <v>39</v>
      </c>
      <c r="C22672" t="s">
        <v>28996</v>
      </c>
      <c r="D22672" s="3" t="s">
        <v>50</v>
      </c>
    </row>
    <row r="22673" spans="1:4" ht="13.5" customHeight="1" x14ac:dyDescent="0.25">
      <c r="A22673" s="51" t="s">
        <v>28997</v>
      </c>
      <c r="C22673" t="s">
        <v>28996</v>
      </c>
      <c r="D22673" s="3" t="s">
        <v>43</v>
      </c>
    </row>
    <row r="22674" spans="1:4" ht="13.5" customHeight="1" x14ac:dyDescent="0.25">
      <c r="A22674" s="51" t="s">
        <v>28998</v>
      </c>
      <c r="C22674" t="s">
        <v>28996</v>
      </c>
      <c r="D22674" s="3" t="s">
        <v>45</v>
      </c>
    </row>
    <row r="22675" spans="1:4" ht="13.5" customHeight="1" x14ac:dyDescent="0.25">
      <c r="A22675" s="51" t="s">
        <v>28999</v>
      </c>
      <c r="C22675" t="s">
        <v>2342</v>
      </c>
      <c r="D22675" s="3" t="s">
        <v>7916</v>
      </c>
    </row>
    <row r="22676" spans="1:4" ht="13.5" customHeight="1" x14ac:dyDescent="0.25">
      <c r="A22676" s="51" t="s">
        <v>29001</v>
      </c>
      <c r="C22676" t="s">
        <v>29000</v>
      </c>
      <c r="D22676" s="3" t="s">
        <v>50</v>
      </c>
    </row>
    <row r="22677" spans="1:4" ht="13.5" customHeight="1" x14ac:dyDescent="0.25">
      <c r="A22677" s="51" t="s">
        <v>31875</v>
      </c>
      <c r="B22677" s="3" t="s">
        <v>39</v>
      </c>
      <c r="C22677" t="s">
        <v>31210</v>
      </c>
      <c r="D22677" s="3" t="s">
        <v>939</v>
      </c>
    </row>
    <row r="22678" spans="1:4" ht="13.5" customHeight="1" x14ac:dyDescent="0.25">
      <c r="A22678" s="51" t="s">
        <v>32927</v>
      </c>
      <c r="C22678" t="s">
        <v>31210</v>
      </c>
      <c r="D22678" s="3" t="s">
        <v>43</v>
      </c>
    </row>
    <row r="22679" spans="1:4" ht="13.5" customHeight="1" x14ac:dyDescent="0.25">
      <c r="A22679" s="51" t="s">
        <v>32928</v>
      </c>
      <c r="C22679" t="s">
        <v>31210</v>
      </c>
      <c r="D22679" s="3" t="s">
        <v>45</v>
      </c>
    </row>
    <row r="22680" spans="1:4" ht="13.5" customHeight="1" x14ac:dyDescent="0.25">
      <c r="A22680" s="51" t="s">
        <v>29002</v>
      </c>
      <c r="B22680" s="3" t="s">
        <v>39</v>
      </c>
      <c r="C22680" t="s">
        <v>29003</v>
      </c>
      <c r="D22680" s="3" t="s">
        <v>50</v>
      </c>
    </row>
    <row r="22681" spans="1:4" ht="13.5" customHeight="1" x14ac:dyDescent="0.25">
      <c r="A22681" s="51" t="s">
        <v>29004</v>
      </c>
      <c r="C22681" t="s">
        <v>29003</v>
      </c>
      <c r="D22681" s="3" t="s">
        <v>43</v>
      </c>
    </row>
    <row r="22682" spans="1:4" ht="13.5" customHeight="1" x14ac:dyDescent="0.25">
      <c r="A22682" s="51" t="s">
        <v>29005</v>
      </c>
      <c r="C22682" t="s">
        <v>29003</v>
      </c>
      <c r="D22682" s="3" t="s">
        <v>45</v>
      </c>
    </row>
    <row r="22683" spans="1:4" ht="13.5" customHeight="1" x14ac:dyDescent="0.25">
      <c r="A22683" s="51" t="s">
        <v>29006</v>
      </c>
      <c r="B22683" s="3" t="s">
        <v>39</v>
      </c>
      <c r="C22683" t="s">
        <v>29007</v>
      </c>
      <c r="D22683" s="3" t="s">
        <v>50</v>
      </c>
    </row>
    <row r="22684" spans="1:4" ht="13.5" customHeight="1" x14ac:dyDescent="0.25">
      <c r="A22684" s="51" t="s">
        <v>29008</v>
      </c>
      <c r="C22684" t="s">
        <v>29007</v>
      </c>
      <c r="D22684" s="3" t="s">
        <v>43</v>
      </c>
    </row>
    <row r="22685" spans="1:4" ht="13.5" customHeight="1" x14ac:dyDescent="0.25">
      <c r="A22685" s="51" t="s">
        <v>29009</v>
      </c>
      <c r="C22685" t="s">
        <v>29007</v>
      </c>
      <c r="D22685" s="3" t="s">
        <v>45</v>
      </c>
    </row>
    <row r="22686" spans="1:4" ht="13.5" customHeight="1" x14ac:dyDescent="0.25">
      <c r="A22686" s="51" t="s">
        <v>29010</v>
      </c>
      <c r="C22686" t="s">
        <v>29007</v>
      </c>
      <c r="D22686" s="3" t="s">
        <v>13829</v>
      </c>
    </row>
    <row r="22687" spans="1:4" ht="13.5" customHeight="1" x14ac:dyDescent="0.25">
      <c r="A22687" s="51" t="s">
        <v>29011</v>
      </c>
      <c r="B22687" s="3" t="s">
        <v>39</v>
      </c>
      <c r="C22687" t="s">
        <v>29012</v>
      </c>
      <c r="D22687" s="3" t="s">
        <v>50</v>
      </c>
    </row>
    <row r="22688" spans="1:4" ht="13.5" customHeight="1" x14ac:dyDescent="0.25">
      <c r="A22688" s="51" t="s">
        <v>29013</v>
      </c>
      <c r="C22688" t="s">
        <v>29012</v>
      </c>
      <c r="D22688" s="3" t="s">
        <v>43</v>
      </c>
    </row>
    <row r="22689" spans="1:4" ht="13.5" customHeight="1" x14ac:dyDescent="0.25">
      <c r="A22689" s="51" t="s">
        <v>29014</v>
      </c>
      <c r="C22689" t="s">
        <v>29012</v>
      </c>
      <c r="D22689" s="3" t="s">
        <v>45</v>
      </c>
    </row>
    <row r="22690" spans="1:4" ht="13.5" customHeight="1" x14ac:dyDescent="0.25">
      <c r="A22690" s="51" t="s">
        <v>29015</v>
      </c>
      <c r="C22690" t="s">
        <v>29016</v>
      </c>
      <c r="D22690" s="3" t="s">
        <v>1343</v>
      </c>
    </row>
    <row r="22691" spans="1:4" ht="13.5" customHeight="1" x14ac:dyDescent="0.25">
      <c r="A22691" s="51" t="s">
        <v>29017</v>
      </c>
      <c r="C22691" t="s">
        <v>29016</v>
      </c>
      <c r="D22691" s="3" t="s">
        <v>375</v>
      </c>
    </row>
    <row r="22692" spans="1:4" ht="13.5" customHeight="1" x14ac:dyDescent="0.25">
      <c r="A22692" s="51" t="s">
        <v>29018</v>
      </c>
      <c r="B22692" s="3" t="s">
        <v>39</v>
      </c>
      <c r="C22692" t="s">
        <v>29019</v>
      </c>
      <c r="D22692" s="3" t="s">
        <v>50</v>
      </c>
    </row>
    <row r="22693" spans="1:4" ht="13.5" customHeight="1" x14ac:dyDescent="0.25">
      <c r="A22693" s="51" t="s">
        <v>29020</v>
      </c>
      <c r="C22693" t="s">
        <v>29019</v>
      </c>
      <c r="D22693" s="3" t="s">
        <v>43</v>
      </c>
    </row>
    <row r="22694" spans="1:4" ht="13.5" customHeight="1" x14ac:dyDescent="0.25">
      <c r="A22694" s="51" t="s">
        <v>29021</v>
      </c>
      <c r="C22694" t="s">
        <v>29019</v>
      </c>
      <c r="D22694" s="3" t="s">
        <v>45</v>
      </c>
    </row>
    <row r="22695" spans="1:4" ht="13.5" customHeight="1" x14ac:dyDescent="0.25">
      <c r="A22695" s="51" t="s">
        <v>29022</v>
      </c>
      <c r="B22695" s="3" t="s">
        <v>39</v>
      </c>
      <c r="C22695" t="s">
        <v>29023</v>
      </c>
      <c r="D22695" s="3" t="s">
        <v>50</v>
      </c>
    </row>
    <row r="22696" spans="1:4" ht="13.5" customHeight="1" x14ac:dyDescent="0.25">
      <c r="A22696" s="51" t="s">
        <v>29024</v>
      </c>
      <c r="C22696" t="s">
        <v>29023</v>
      </c>
      <c r="D22696" s="3" t="s">
        <v>43</v>
      </c>
    </row>
    <row r="22697" spans="1:4" ht="13.5" customHeight="1" x14ac:dyDescent="0.25">
      <c r="A22697" s="51" t="s">
        <v>29025</v>
      </c>
      <c r="C22697" t="s">
        <v>29023</v>
      </c>
      <c r="D22697" s="3" t="s">
        <v>45</v>
      </c>
    </row>
    <row r="22698" spans="1:4" ht="13.5" customHeight="1" x14ac:dyDescent="0.25">
      <c r="A22698" s="51" t="s">
        <v>29026</v>
      </c>
      <c r="B22698" s="3" t="s">
        <v>39</v>
      </c>
      <c r="C22698" t="s">
        <v>29027</v>
      </c>
      <c r="D22698" s="3" t="s">
        <v>50</v>
      </c>
    </row>
    <row r="22699" spans="1:4" ht="13.5" customHeight="1" x14ac:dyDescent="0.25">
      <c r="A22699" s="51" t="s">
        <v>29028</v>
      </c>
      <c r="C22699" t="s">
        <v>29027</v>
      </c>
      <c r="D22699" s="3" t="s">
        <v>43</v>
      </c>
    </row>
    <row r="22700" spans="1:4" ht="13.5" customHeight="1" x14ac:dyDescent="0.25">
      <c r="A22700" s="51" t="s">
        <v>29029</v>
      </c>
      <c r="C22700" t="s">
        <v>29027</v>
      </c>
      <c r="D22700" s="3" t="s">
        <v>45</v>
      </c>
    </row>
    <row r="22701" spans="1:4" ht="13.5" customHeight="1" x14ac:dyDescent="0.25">
      <c r="A22701" s="51" t="s">
        <v>29030</v>
      </c>
      <c r="B22701" s="3" t="s">
        <v>39</v>
      </c>
      <c r="C22701" t="s">
        <v>29031</v>
      </c>
      <c r="D22701" s="3" t="s">
        <v>96</v>
      </c>
    </row>
    <row r="22702" spans="1:4" ht="13.5" customHeight="1" x14ac:dyDescent="0.25">
      <c r="A22702" s="51" t="s">
        <v>29032</v>
      </c>
      <c r="C22702" t="s">
        <v>29031</v>
      </c>
      <c r="D22702" s="3" t="s">
        <v>43</v>
      </c>
    </row>
    <row r="22703" spans="1:4" ht="13.5" customHeight="1" x14ac:dyDescent="0.25">
      <c r="A22703" s="51" t="s">
        <v>29033</v>
      </c>
      <c r="C22703" t="s">
        <v>29031</v>
      </c>
      <c r="D22703" s="3" t="s">
        <v>45</v>
      </c>
    </row>
    <row r="22704" spans="1:4" ht="13.5" customHeight="1" x14ac:dyDescent="0.25">
      <c r="A22704" s="51" t="s">
        <v>29034</v>
      </c>
      <c r="B22704" s="3" t="s">
        <v>39</v>
      </c>
      <c r="C22704" t="s">
        <v>29035</v>
      </c>
      <c r="D22704" s="3" t="s">
        <v>8917</v>
      </c>
    </row>
    <row r="22705" spans="1:4" ht="13.5" customHeight="1" x14ac:dyDescent="0.25">
      <c r="A22705" s="51" t="s">
        <v>29036</v>
      </c>
      <c r="C22705" t="s">
        <v>29035</v>
      </c>
      <c r="D22705" s="3" t="s">
        <v>43</v>
      </c>
    </row>
    <row r="22706" spans="1:4" ht="13.5" customHeight="1" x14ac:dyDescent="0.25">
      <c r="A22706" s="51" t="s">
        <v>29037</v>
      </c>
      <c r="C22706" t="s">
        <v>29035</v>
      </c>
      <c r="D22706" s="3" t="s">
        <v>45</v>
      </c>
    </row>
    <row r="22707" spans="1:4" ht="13.5" customHeight="1" x14ac:dyDescent="0.25">
      <c r="A22707" s="51" t="s">
        <v>29038</v>
      </c>
      <c r="B22707" s="3" t="s">
        <v>39</v>
      </c>
      <c r="C22707" t="s">
        <v>29039</v>
      </c>
      <c r="D22707" s="3" t="s">
        <v>213</v>
      </c>
    </row>
    <row r="22708" spans="1:4" ht="13.5" customHeight="1" x14ac:dyDescent="0.25">
      <c r="A22708" s="51" t="s">
        <v>29040</v>
      </c>
      <c r="C22708" t="s">
        <v>29039</v>
      </c>
      <c r="D22708" s="3" t="s">
        <v>43</v>
      </c>
    </row>
    <row r="22709" spans="1:4" ht="13.5" customHeight="1" x14ac:dyDescent="0.25">
      <c r="A22709" s="51" t="s">
        <v>29041</v>
      </c>
      <c r="C22709" t="s">
        <v>29039</v>
      </c>
      <c r="D22709" s="3" t="s">
        <v>45</v>
      </c>
    </row>
    <row r="22710" spans="1:4" ht="13.5" customHeight="1" x14ac:dyDescent="0.25">
      <c r="A22710" s="51" t="s">
        <v>31876</v>
      </c>
      <c r="C22710" t="s">
        <v>31211</v>
      </c>
      <c r="D22710" s="3" t="s">
        <v>3364</v>
      </c>
    </row>
    <row r="22711" spans="1:4" ht="13.5" customHeight="1" x14ac:dyDescent="0.25">
      <c r="A22711" s="51" t="s">
        <v>29042</v>
      </c>
      <c r="B22711" s="3" t="s">
        <v>39</v>
      </c>
      <c r="C22711" t="s">
        <v>29043</v>
      </c>
      <c r="D22711" s="3" t="s">
        <v>50</v>
      </c>
    </row>
    <row r="22712" spans="1:4" ht="13.5" customHeight="1" x14ac:dyDescent="0.25">
      <c r="A22712" s="51" t="s">
        <v>29044</v>
      </c>
      <c r="C22712" t="s">
        <v>29043</v>
      </c>
      <c r="D22712" s="3" t="s">
        <v>43</v>
      </c>
    </row>
    <row r="22713" spans="1:4" ht="13.5" customHeight="1" x14ac:dyDescent="0.25">
      <c r="A22713" s="51" t="s">
        <v>29045</v>
      </c>
      <c r="C22713" t="s">
        <v>29043</v>
      </c>
      <c r="D22713" s="3" t="s">
        <v>45</v>
      </c>
    </row>
    <row r="22714" spans="1:4" ht="13.5" customHeight="1" x14ac:dyDescent="0.25">
      <c r="A22714" s="51" t="s">
        <v>29046</v>
      </c>
      <c r="B22714" s="3" t="s">
        <v>39</v>
      </c>
      <c r="C22714" t="s">
        <v>31212</v>
      </c>
      <c r="D22714" s="3" t="s">
        <v>50</v>
      </c>
    </row>
    <row r="22715" spans="1:4" ht="13.5" customHeight="1" x14ac:dyDescent="0.25">
      <c r="A22715" s="51" t="s">
        <v>29047</v>
      </c>
      <c r="C22715" t="s">
        <v>31212</v>
      </c>
      <c r="D22715" s="3" t="s">
        <v>43</v>
      </c>
    </row>
    <row r="22716" spans="1:4" ht="13.5" customHeight="1" x14ac:dyDescent="0.25">
      <c r="A22716" s="51" t="s">
        <v>29048</v>
      </c>
      <c r="C22716" t="s">
        <v>31212</v>
      </c>
      <c r="D22716" s="3" t="s">
        <v>45</v>
      </c>
    </row>
    <row r="22717" spans="1:4" ht="13.5" customHeight="1" x14ac:dyDescent="0.25">
      <c r="A22717" s="51" t="s">
        <v>29049</v>
      </c>
      <c r="B22717" s="3" t="s">
        <v>39</v>
      </c>
      <c r="C22717" t="s">
        <v>29050</v>
      </c>
      <c r="D22717" s="3" t="s">
        <v>5556</v>
      </c>
    </row>
    <row r="22718" spans="1:4" ht="13.5" customHeight="1" x14ac:dyDescent="0.25">
      <c r="A22718" s="51" t="s">
        <v>29051</v>
      </c>
      <c r="C22718" t="s">
        <v>29050</v>
      </c>
      <c r="D22718" s="3" t="s">
        <v>43</v>
      </c>
    </row>
    <row r="22719" spans="1:4" ht="13.5" customHeight="1" x14ac:dyDescent="0.25">
      <c r="A22719" s="51" t="s">
        <v>29052</v>
      </c>
      <c r="C22719" t="s">
        <v>29050</v>
      </c>
      <c r="D22719" s="3" t="s">
        <v>45</v>
      </c>
    </row>
    <row r="22720" spans="1:4" ht="13.5" customHeight="1" x14ac:dyDescent="0.25">
      <c r="A22720" s="51" t="s">
        <v>29053</v>
      </c>
      <c r="B22720" s="3" t="s">
        <v>39</v>
      </c>
      <c r="C22720" t="s">
        <v>29054</v>
      </c>
      <c r="D22720" s="3" t="s">
        <v>50</v>
      </c>
    </row>
    <row r="22721" spans="1:4" ht="13.5" customHeight="1" x14ac:dyDescent="0.25">
      <c r="A22721" s="51" t="s">
        <v>29055</v>
      </c>
      <c r="C22721" t="s">
        <v>29054</v>
      </c>
      <c r="D22721" s="3" t="s">
        <v>43</v>
      </c>
    </row>
    <row r="22722" spans="1:4" ht="13.5" customHeight="1" x14ac:dyDescent="0.25">
      <c r="A22722" s="51" t="s">
        <v>29056</v>
      </c>
      <c r="C22722" t="s">
        <v>29054</v>
      </c>
      <c r="D22722" s="3" t="s">
        <v>45</v>
      </c>
    </row>
    <row r="22723" spans="1:4" ht="13.5" customHeight="1" x14ac:dyDescent="0.25">
      <c r="A22723" s="51" t="s">
        <v>29057</v>
      </c>
      <c r="B22723" s="3" t="s">
        <v>39</v>
      </c>
      <c r="C22723" t="s">
        <v>29058</v>
      </c>
      <c r="D22723" s="3" t="s">
        <v>50</v>
      </c>
    </row>
    <row r="22724" spans="1:4" ht="13.5" customHeight="1" x14ac:dyDescent="0.25">
      <c r="A22724" s="51" t="s">
        <v>29059</v>
      </c>
      <c r="C22724" t="s">
        <v>29058</v>
      </c>
      <c r="D22724" s="3" t="s">
        <v>43</v>
      </c>
    </row>
    <row r="22725" spans="1:4" ht="13.5" customHeight="1" x14ac:dyDescent="0.25">
      <c r="A22725" s="51" t="s">
        <v>29060</v>
      </c>
      <c r="C22725" t="s">
        <v>29058</v>
      </c>
      <c r="D22725" s="3" t="s">
        <v>45</v>
      </c>
    </row>
    <row r="22726" spans="1:4" ht="13.5" customHeight="1" x14ac:dyDescent="0.25">
      <c r="A22726" s="51" t="s">
        <v>29061</v>
      </c>
      <c r="B22726" s="3" t="s">
        <v>39</v>
      </c>
      <c r="C22726" t="s">
        <v>29062</v>
      </c>
      <c r="D22726" s="3" t="s">
        <v>50</v>
      </c>
    </row>
    <row r="22727" spans="1:4" ht="13.5" customHeight="1" x14ac:dyDescent="0.25">
      <c r="A22727" s="51" t="s">
        <v>29063</v>
      </c>
      <c r="C22727" t="s">
        <v>29062</v>
      </c>
      <c r="D22727" s="3" t="s">
        <v>43</v>
      </c>
    </row>
    <row r="22728" spans="1:4" ht="13.5" customHeight="1" x14ac:dyDescent="0.25">
      <c r="A22728" s="51" t="s">
        <v>29064</v>
      </c>
      <c r="C22728" t="s">
        <v>29062</v>
      </c>
      <c r="D22728" s="3" t="s">
        <v>45</v>
      </c>
    </row>
    <row r="22729" spans="1:4" ht="13.5" customHeight="1" x14ac:dyDescent="0.25">
      <c r="A22729" s="51" t="s">
        <v>29065</v>
      </c>
      <c r="C22729" t="s">
        <v>29066</v>
      </c>
      <c r="D22729" s="3" t="s">
        <v>2691</v>
      </c>
    </row>
    <row r="22730" spans="1:4" ht="13.5" customHeight="1" x14ac:dyDescent="0.25">
      <c r="A22730" s="51" t="s">
        <v>29067</v>
      </c>
      <c r="B22730" s="3" t="s">
        <v>39</v>
      </c>
      <c r="C22730" t="s">
        <v>29068</v>
      </c>
      <c r="D22730" s="3" t="s">
        <v>50</v>
      </c>
    </row>
    <row r="22731" spans="1:4" ht="13.5" customHeight="1" x14ac:dyDescent="0.25">
      <c r="A22731" s="51" t="s">
        <v>29069</v>
      </c>
      <c r="C22731" t="s">
        <v>29068</v>
      </c>
      <c r="D22731" s="3" t="s">
        <v>43</v>
      </c>
    </row>
    <row r="22732" spans="1:4" ht="13.5" customHeight="1" x14ac:dyDescent="0.25">
      <c r="A22732" s="51" t="s">
        <v>29070</v>
      </c>
      <c r="C22732" t="s">
        <v>29068</v>
      </c>
      <c r="D22732" s="3" t="s">
        <v>45</v>
      </c>
    </row>
    <row r="22733" spans="1:4" ht="13.5" customHeight="1" x14ac:dyDescent="0.25">
      <c r="A22733" s="51" t="s">
        <v>29071</v>
      </c>
      <c r="B22733" s="3" t="s">
        <v>39</v>
      </c>
      <c r="C22733" t="s">
        <v>29072</v>
      </c>
      <c r="D22733" s="3" t="s">
        <v>50</v>
      </c>
    </row>
    <row r="22734" spans="1:4" ht="13.5" customHeight="1" x14ac:dyDescent="0.25">
      <c r="A22734" s="51" t="s">
        <v>29073</v>
      </c>
      <c r="C22734" t="s">
        <v>29072</v>
      </c>
      <c r="D22734" s="3" t="s">
        <v>43</v>
      </c>
    </row>
    <row r="22735" spans="1:4" ht="13.5" customHeight="1" x14ac:dyDescent="0.25">
      <c r="A22735" s="51" t="s">
        <v>29074</v>
      </c>
      <c r="C22735" t="s">
        <v>29072</v>
      </c>
      <c r="D22735" s="3" t="s">
        <v>45</v>
      </c>
    </row>
    <row r="22736" spans="1:4" ht="13.5" customHeight="1" x14ac:dyDescent="0.25">
      <c r="A22736" s="51" t="s">
        <v>29075</v>
      </c>
      <c r="C22736" t="s">
        <v>29076</v>
      </c>
      <c r="D22736" s="3" t="s">
        <v>25107</v>
      </c>
    </row>
    <row r="22737" spans="1:4" ht="13.5" customHeight="1" x14ac:dyDescent="0.25">
      <c r="A22737" s="51" t="s">
        <v>29077</v>
      </c>
      <c r="B22737" s="3" t="s">
        <v>39</v>
      </c>
      <c r="C22737" t="s">
        <v>29076</v>
      </c>
      <c r="D22737" s="3" t="s">
        <v>50</v>
      </c>
    </row>
    <row r="22738" spans="1:4" ht="13.5" customHeight="1" x14ac:dyDescent="0.25">
      <c r="A22738" s="51" t="s">
        <v>29078</v>
      </c>
      <c r="C22738" t="s">
        <v>29076</v>
      </c>
      <c r="D22738" s="3" t="s">
        <v>43</v>
      </c>
    </row>
    <row r="22739" spans="1:4" ht="13.5" customHeight="1" x14ac:dyDescent="0.25">
      <c r="A22739" s="51" t="s">
        <v>29079</v>
      </c>
      <c r="C22739" t="s">
        <v>29076</v>
      </c>
      <c r="D22739" s="3" t="s">
        <v>45</v>
      </c>
    </row>
    <row r="22740" spans="1:4" ht="13.5" customHeight="1" x14ac:dyDescent="0.25">
      <c r="A22740" s="51" t="s">
        <v>29080</v>
      </c>
      <c r="B22740" s="3" t="s">
        <v>39</v>
      </c>
      <c r="C22740" t="s">
        <v>29081</v>
      </c>
      <c r="D22740" s="3" t="s">
        <v>194</v>
      </c>
    </row>
    <row r="22741" spans="1:4" ht="13.5" customHeight="1" x14ac:dyDescent="0.25">
      <c r="A22741" s="51" t="s">
        <v>29082</v>
      </c>
      <c r="C22741" t="s">
        <v>29081</v>
      </c>
      <c r="D22741" s="3" t="s">
        <v>43</v>
      </c>
    </row>
    <row r="22742" spans="1:4" ht="13.5" customHeight="1" x14ac:dyDescent="0.25">
      <c r="A22742" s="51" t="s">
        <v>29083</v>
      </c>
      <c r="C22742" t="s">
        <v>29081</v>
      </c>
      <c r="D22742" s="3" t="s">
        <v>45</v>
      </c>
    </row>
    <row r="22743" spans="1:4" ht="13.5" customHeight="1" x14ac:dyDescent="0.25">
      <c r="A22743" s="51" t="s">
        <v>29084</v>
      </c>
      <c r="C22743" t="s">
        <v>29085</v>
      </c>
      <c r="D22743" s="3" t="s">
        <v>29086</v>
      </c>
    </row>
    <row r="22744" spans="1:4" ht="13.5" customHeight="1" x14ac:dyDescent="0.25">
      <c r="A22744" s="51" t="s">
        <v>29087</v>
      </c>
      <c r="C22744" t="s">
        <v>29085</v>
      </c>
      <c r="D22744" s="3" t="s">
        <v>29088</v>
      </c>
    </row>
    <row r="22745" spans="1:4" ht="13.5" customHeight="1" x14ac:dyDescent="0.25">
      <c r="A22745" s="51" t="s">
        <v>29089</v>
      </c>
      <c r="C22745" t="s">
        <v>29085</v>
      </c>
      <c r="D22745" s="3" t="s">
        <v>29090</v>
      </c>
    </row>
    <row r="22746" spans="1:4" ht="13.5" customHeight="1" x14ac:dyDescent="0.25">
      <c r="A22746" s="51" t="s">
        <v>31877</v>
      </c>
      <c r="C22746" t="s">
        <v>29085</v>
      </c>
      <c r="D22746" s="3" t="s">
        <v>31213</v>
      </c>
    </row>
    <row r="22747" spans="1:4" ht="13.5" customHeight="1" x14ac:dyDescent="0.25">
      <c r="A22747" s="51" t="s">
        <v>29091</v>
      </c>
      <c r="B22747" s="3" t="s">
        <v>39</v>
      </c>
      <c r="C22747" t="s">
        <v>29085</v>
      </c>
      <c r="D22747" s="3" t="s">
        <v>194</v>
      </c>
    </row>
    <row r="22748" spans="1:4" ht="13.5" customHeight="1" x14ac:dyDescent="0.25">
      <c r="A22748" s="51" t="s">
        <v>29092</v>
      </c>
      <c r="C22748" t="s">
        <v>29085</v>
      </c>
      <c r="D22748" s="3" t="s">
        <v>43</v>
      </c>
    </row>
    <row r="22749" spans="1:4" ht="13.5" customHeight="1" x14ac:dyDescent="0.25">
      <c r="A22749" s="51" t="s">
        <v>29093</v>
      </c>
      <c r="C22749" t="s">
        <v>29085</v>
      </c>
      <c r="D22749" s="3" t="s">
        <v>45</v>
      </c>
    </row>
    <row r="22750" spans="1:4" ht="13.5" customHeight="1" x14ac:dyDescent="0.25">
      <c r="A22750" s="51" t="s">
        <v>29094</v>
      </c>
      <c r="C22750" t="s">
        <v>29095</v>
      </c>
      <c r="D22750" s="3" t="s">
        <v>50</v>
      </c>
    </row>
    <row r="22751" spans="1:4" ht="13.5" customHeight="1" x14ac:dyDescent="0.25">
      <c r="A22751" s="51" t="s">
        <v>29096</v>
      </c>
      <c r="B22751" s="3" t="s">
        <v>39</v>
      </c>
      <c r="C22751" t="s">
        <v>29097</v>
      </c>
      <c r="D22751" s="3" t="s">
        <v>50</v>
      </c>
    </row>
    <row r="22752" spans="1:4" ht="13.5" customHeight="1" x14ac:dyDescent="0.25">
      <c r="A22752" s="51" t="s">
        <v>29098</v>
      </c>
      <c r="C22752" t="s">
        <v>29097</v>
      </c>
      <c r="D22752" s="3" t="s">
        <v>43</v>
      </c>
    </row>
    <row r="22753" spans="1:4" ht="13.5" customHeight="1" x14ac:dyDescent="0.25">
      <c r="A22753" s="51" t="s">
        <v>29099</v>
      </c>
      <c r="C22753" t="s">
        <v>29097</v>
      </c>
      <c r="D22753" s="3" t="s">
        <v>45</v>
      </c>
    </row>
    <row r="22754" spans="1:4" ht="13.5" customHeight="1" x14ac:dyDescent="0.25">
      <c r="A22754" s="51" t="s">
        <v>29100</v>
      </c>
      <c r="B22754" s="3" t="s">
        <v>39</v>
      </c>
      <c r="C22754" t="s">
        <v>29101</v>
      </c>
      <c r="D22754" s="3" t="s">
        <v>50</v>
      </c>
    </row>
    <row r="22755" spans="1:4" ht="13.5" customHeight="1" x14ac:dyDescent="0.25">
      <c r="A22755" s="51" t="s">
        <v>29102</v>
      </c>
      <c r="C22755" t="s">
        <v>29101</v>
      </c>
      <c r="D22755" s="3" t="s">
        <v>43</v>
      </c>
    </row>
    <row r="22756" spans="1:4" ht="13.5" customHeight="1" x14ac:dyDescent="0.25">
      <c r="A22756" s="51" t="s">
        <v>29103</v>
      </c>
      <c r="C22756" t="s">
        <v>29101</v>
      </c>
      <c r="D22756" s="3" t="s">
        <v>45</v>
      </c>
    </row>
    <row r="22757" spans="1:4" ht="13.5" customHeight="1" x14ac:dyDescent="0.25">
      <c r="A22757" s="51" t="s">
        <v>29104</v>
      </c>
      <c r="B22757" s="3" t="s">
        <v>39</v>
      </c>
      <c r="C22757" t="s">
        <v>29105</v>
      </c>
      <c r="D22757" s="3" t="s">
        <v>2688</v>
      </c>
    </row>
    <row r="22758" spans="1:4" ht="13.5" customHeight="1" x14ac:dyDescent="0.25">
      <c r="A22758" s="51" t="s">
        <v>29106</v>
      </c>
      <c r="C22758" t="s">
        <v>29105</v>
      </c>
      <c r="D22758" s="3" t="s">
        <v>43</v>
      </c>
    </row>
    <row r="22759" spans="1:4" ht="13.5" customHeight="1" x14ac:dyDescent="0.25">
      <c r="A22759" s="51" t="s">
        <v>29107</v>
      </c>
      <c r="C22759" t="s">
        <v>29105</v>
      </c>
      <c r="D22759" s="3" t="s">
        <v>45</v>
      </c>
    </row>
    <row r="22760" spans="1:4" ht="13.5" customHeight="1" x14ac:dyDescent="0.25">
      <c r="A22760" s="51" t="s">
        <v>29108</v>
      </c>
      <c r="B22760" s="3" t="s">
        <v>39</v>
      </c>
      <c r="C22760" t="s">
        <v>29109</v>
      </c>
      <c r="D22760" s="3" t="s">
        <v>50</v>
      </c>
    </row>
    <row r="22761" spans="1:4" ht="13.5" customHeight="1" x14ac:dyDescent="0.25">
      <c r="A22761" s="51" t="s">
        <v>29110</v>
      </c>
      <c r="C22761" t="s">
        <v>29109</v>
      </c>
      <c r="D22761" s="3" t="s">
        <v>43</v>
      </c>
    </row>
    <row r="22762" spans="1:4" ht="13.5" customHeight="1" x14ac:dyDescent="0.25">
      <c r="A22762" s="51" t="s">
        <v>29111</v>
      </c>
      <c r="C22762" t="s">
        <v>29109</v>
      </c>
      <c r="D22762" s="3" t="s">
        <v>45</v>
      </c>
    </row>
    <row r="22763" spans="1:4" ht="13.5" customHeight="1" x14ac:dyDescent="0.25">
      <c r="A22763" s="51" t="s">
        <v>29112</v>
      </c>
      <c r="B22763" s="3" t="s">
        <v>39</v>
      </c>
      <c r="C22763" t="s">
        <v>29113</v>
      </c>
      <c r="D22763" s="3" t="s">
        <v>50</v>
      </c>
    </row>
    <row r="22764" spans="1:4" ht="13.5" customHeight="1" x14ac:dyDescent="0.25">
      <c r="A22764" s="51" t="s">
        <v>29114</v>
      </c>
      <c r="C22764" t="s">
        <v>29113</v>
      </c>
      <c r="D22764" s="3" t="s">
        <v>43</v>
      </c>
    </row>
    <row r="22765" spans="1:4" ht="13.5" customHeight="1" x14ac:dyDescent="0.25">
      <c r="A22765" s="51" t="s">
        <v>29115</v>
      </c>
      <c r="C22765" t="s">
        <v>29113</v>
      </c>
      <c r="D22765" s="3" t="s">
        <v>45</v>
      </c>
    </row>
    <row r="22766" spans="1:4" ht="13.5" customHeight="1" x14ac:dyDescent="0.25">
      <c r="A22766" s="51" t="s">
        <v>29116</v>
      </c>
      <c r="C22766" t="s">
        <v>29113</v>
      </c>
      <c r="D22766" s="3" t="s">
        <v>29117</v>
      </c>
    </row>
    <row r="22767" spans="1:4" ht="13.5" customHeight="1" x14ac:dyDescent="0.25">
      <c r="A22767" s="51" t="s">
        <v>29118</v>
      </c>
      <c r="C22767" t="s">
        <v>29119</v>
      </c>
      <c r="D22767" s="3" t="s">
        <v>29120</v>
      </c>
    </row>
    <row r="22768" spans="1:4" ht="13.5" customHeight="1" x14ac:dyDescent="0.25">
      <c r="A22768" s="51" t="s">
        <v>29121</v>
      </c>
      <c r="C22768" t="s">
        <v>29122</v>
      </c>
      <c r="D22768" s="3" t="s">
        <v>50</v>
      </c>
    </row>
    <row r="22769" spans="1:4" ht="13.5" customHeight="1" x14ac:dyDescent="0.25">
      <c r="A22769" s="51" t="s">
        <v>29123</v>
      </c>
      <c r="C22769" t="s">
        <v>29124</v>
      </c>
      <c r="D22769" s="3" t="s">
        <v>50</v>
      </c>
    </row>
    <row r="22770" spans="1:4" ht="13.5" customHeight="1" x14ac:dyDescent="0.25">
      <c r="A22770" s="51" t="s">
        <v>29125</v>
      </c>
      <c r="C22770" t="s">
        <v>29126</v>
      </c>
      <c r="D22770" s="3" t="s">
        <v>29127</v>
      </c>
    </row>
    <row r="22771" spans="1:4" ht="13.5" customHeight="1" x14ac:dyDescent="0.25">
      <c r="A22771" s="51" t="s">
        <v>29128</v>
      </c>
      <c r="B22771" s="3" t="s">
        <v>39</v>
      </c>
      <c r="C22771" t="s">
        <v>29129</v>
      </c>
      <c r="D22771" s="3" t="s">
        <v>50</v>
      </c>
    </row>
    <row r="22772" spans="1:4" ht="13.5" customHeight="1" x14ac:dyDescent="0.25">
      <c r="A22772" s="51" t="s">
        <v>29130</v>
      </c>
      <c r="C22772" t="s">
        <v>29129</v>
      </c>
      <c r="D22772" s="3" t="s">
        <v>43</v>
      </c>
    </row>
    <row r="22773" spans="1:4" ht="13.5" customHeight="1" x14ac:dyDescent="0.25">
      <c r="A22773" s="51" t="s">
        <v>29131</v>
      </c>
      <c r="C22773" t="s">
        <v>29129</v>
      </c>
      <c r="D22773" s="3" t="s">
        <v>45</v>
      </c>
    </row>
    <row r="22774" spans="1:4" ht="13.5" customHeight="1" x14ac:dyDescent="0.25">
      <c r="A22774" s="51" t="s">
        <v>29132</v>
      </c>
      <c r="C22774" t="s">
        <v>29133</v>
      </c>
      <c r="D22774" s="3" t="s">
        <v>50</v>
      </c>
    </row>
    <row r="22775" spans="1:4" ht="13.5" customHeight="1" x14ac:dyDescent="0.25">
      <c r="A22775" s="51" t="s">
        <v>29134</v>
      </c>
      <c r="C22775" t="s">
        <v>29133</v>
      </c>
      <c r="D22775" s="3" t="s">
        <v>29135</v>
      </c>
    </row>
    <row r="22776" spans="1:4" ht="13.5" customHeight="1" x14ac:dyDescent="0.25">
      <c r="A22776" s="51" t="s">
        <v>29136</v>
      </c>
      <c r="C22776" t="s">
        <v>29133</v>
      </c>
      <c r="D22776" s="3" t="s">
        <v>29137</v>
      </c>
    </row>
    <row r="22777" spans="1:4" ht="13.5" customHeight="1" x14ac:dyDescent="0.25">
      <c r="A22777" s="51" t="s">
        <v>29138</v>
      </c>
      <c r="B22777" s="3" t="s">
        <v>39</v>
      </c>
      <c r="C22777" t="s">
        <v>29139</v>
      </c>
      <c r="D22777" s="3" t="s">
        <v>50</v>
      </c>
    </row>
    <row r="22778" spans="1:4" ht="13.5" customHeight="1" x14ac:dyDescent="0.25">
      <c r="A22778" s="51" t="s">
        <v>29140</v>
      </c>
      <c r="C22778" t="s">
        <v>29139</v>
      </c>
      <c r="D22778" s="3" t="s">
        <v>43</v>
      </c>
    </row>
    <row r="22779" spans="1:4" ht="13.5" customHeight="1" x14ac:dyDescent="0.25">
      <c r="A22779" s="51" t="s">
        <v>29141</v>
      </c>
      <c r="C22779" t="s">
        <v>29139</v>
      </c>
      <c r="D22779" s="3" t="s">
        <v>45</v>
      </c>
    </row>
    <row r="22780" spans="1:4" ht="13.5" customHeight="1" x14ac:dyDescent="0.25">
      <c r="A22780" s="51" t="s">
        <v>29142</v>
      </c>
      <c r="B22780" s="3" t="s">
        <v>39</v>
      </c>
      <c r="C22780" t="s">
        <v>29143</v>
      </c>
      <c r="D22780" s="3" t="s">
        <v>50</v>
      </c>
    </row>
    <row r="22781" spans="1:4" ht="13.5" customHeight="1" x14ac:dyDescent="0.25">
      <c r="A22781" s="51" t="s">
        <v>29144</v>
      </c>
      <c r="C22781" t="s">
        <v>29143</v>
      </c>
      <c r="D22781" s="3" t="s">
        <v>43</v>
      </c>
    </row>
    <row r="22782" spans="1:4" ht="13.5" customHeight="1" x14ac:dyDescent="0.25">
      <c r="A22782" s="51" t="s">
        <v>29145</v>
      </c>
      <c r="C22782" t="s">
        <v>29143</v>
      </c>
      <c r="D22782" s="3" t="s">
        <v>45</v>
      </c>
    </row>
    <row r="22783" spans="1:4" ht="13.5" customHeight="1" x14ac:dyDescent="0.25">
      <c r="A22783" s="51" t="s">
        <v>29146</v>
      </c>
      <c r="B22783" s="3" t="s">
        <v>39</v>
      </c>
      <c r="C22783" t="s">
        <v>29147</v>
      </c>
      <c r="D22783" s="3" t="s">
        <v>50</v>
      </c>
    </row>
    <row r="22784" spans="1:4" ht="13.5" customHeight="1" x14ac:dyDescent="0.25">
      <c r="A22784" s="51" t="s">
        <v>29148</v>
      </c>
      <c r="C22784" t="s">
        <v>29147</v>
      </c>
      <c r="D22784" s="3" t="s">
        <v>43</v>
      </c>
    </row>
    <row r="22785" spans="1:4" ht="13.5" customHeight="1" x14ac:dyDescent="0.25">
      <c r="A22785" s="51" t="s">
        <v>29149</v>
      </c>
      <c r="C22785" t="s">
        <v>29147</v>
      </c>
      <c r="D22785" s="3" t="s">
        <v>45</v>
      </c>
    </row>
    <row r="22786" spans="1:4" ht="13.5" customHeight="1" x14ac:dyDescent="0.25">
      <c r="A22786" s="51" t="s">
        <v>29150</v>
      </c>
      <c r="B22786" s="3" t="s">
        <v>39</v>
      </c>
      <c r="C22786" t="s">
        <v>29151</v>
      </c>
      <c r="D22786" s="3" t="s">
        <v>50</v>
      </c>
    </row>
    <row r="22787" spans="1:4" ht="13.5" customHeight="1" x14ac:dyDescent="0.25">
      <c r="A22787" s="51" t="s">
        <v>29152</v>
      </c>
      <c r="C22787" t="s">
        <v>29151</v>
      </c>
      <c r="D22787" s="3" t="s">
        <v>43</v>
      </c>
    </row>
    <row r="22788" spans="1:4" ht="13.5" customHeight="1" x14ac:dyDescent="0.25">
      <c r="A22788" s="51" t="s">
        <v>29153</v>
      </c>
      <c r="C22788" t="s">
        <v>29151</v>
      </c>
      <c r="D22788" s="3" t="s">
        <v>45</v>
      </c>
    </row>
    <row r="22789" spans="1:4" ht="13.5" customHeight="1" x14ac:dyDescent="0.25">
      <c r="A22789" s="51" t="s">
        <v>29154</v>
      </c>
      <c r="B22789" s="3" t="s">
        <v>39</v>
      </c>
      <c r="C22789" t="s">
        <v>29155</v>
      </c>
      <c r="D22789" s="3" t="s">
        <v>50</v>
      </c>
    </row>
    <row r="22790" spans="1:4" ht="13.5" customHeight="1" x14ac:dyDescent="0.25">
      <c r="A22790" s="51" t="s">
        <v>29156</v>
      </c>
      <c r="C22790" t="s">
        <v>29155</v>
      </c>
      <c r="D22790" s="3" t="s">
        <v>43</v>
      </c>
    </row>
    <row r="22791" spans="1:4" ht="13.5" customHeight="1" x14ac:dyDescent="0.25">
      <c r="A22791" s="51" t="s">
        <v>29157</v>
      </c>
      <c r="C22791" t="s">
        <v>29155</v>
      </c>
      <c r="D22791" s="3" t="s">
        <v>45</v>
      </c>
    </row>
    <row r="22792" spans="1:4" ht="13.5" customHeight="1" x14ac:dyDescent="0.25">
      <c r="A22792" s="51" t="s">
        <v>29158</v>
      </c>
      <c r="B22792" s="3" t="s">
        <v>39</v>
      </c>
      <c r="C22792" t="s">
        <v>29159</v>
      </c>
      <c r="D22792" s="3" t="s">
        <v>29160</v>
      </c>
    </row>
    <row r="22793" spans="1:4" ht="13.5" customHeight="1" x14ac:dyDescent="0.25">
      <c r="A22793" s="51" t="s">
        <v>29161</v>
      </c>
      <c r="C22793" t="s">
        <v>29159</v>
      </c>
      <c r="D22793" s="3" t="s">
        <v>43</v>
      </c>
    </row>
    <row r="22794" spans="1:4" ht="13.5" customHeight="1" x14ac:dyDescent="0.25">
      <c r="A22794" s="51" t="s">
        <v>29162</v>
      </c>
      <c r="C22794" t="s">
        <v>29159</v>
      </c>
      <c r="D22794" s="3" t="s">
        <v>45</v>
      </c>
    </row>
    <row r="22795" spans="1:4" ht="13.5" customHeight="1" x14ac:dyDescent="0.25">
      <c r="A22795" s="51" t="s">
        <v>29163</v>
      </c>
      <c r="B22795" s="3" t="s">
        <v>39</v>
      </c>
      <c r="C22795" t="s">
        <v>29164</v>
      </c>
      <c r="D22795" s="3" t="s">
        <v>50</v>
      </c>
    </row>
    <row r="22796" spans="1:4" ht="13.5" customHeight="1" x14ac:dyDescent="0.25">
      <c r="A22796" s="51" t="s">
        <v>29165</v>
      </c>
      <c r="C22796" t="s">
        <v>29164</v>
      </c>
      <c r="D22796" s="3" t="s">
        <v>43</v>
      </c>
    </row>
    <row r="22797" spans="1:4" ht="13.5" customHeight="1" x14ac:dyDescent="0.25">
      <c r="A22797" s="51" t="s">
        <v>29166</v>
      </c>
      <c r="C22797" t="s">
        <v>29164</v>
      </c>
      <c r="D22797" s="3" t="s">
        <v>45</v>
      </c>
    </row>
    <row r="22798" spans="1:4" ht="13.5" customHeight="1" x14ac:dyDescent="0.25">
      <c r="A22798" s="51" t="s">
        <v>29167</v>
      </c>
      <c r="B22798" s="3" t="s">
        <v>39</v>
      </c>
      <c r="C22798" t="s">
        <v>29168</v>
      </c>
      <c r="D22798" s="3" t="s">
        <v>50</v>
      </c>
    </row>
    <row r="22799" spans="1:4" ht="13.5" customHeight="1" x14ac:dyDescent="0.25">
      <c r="A22799" s="51" t="s">
        <v>29169</v>
      </c>
      <c r="C22799" t="s">
        <v>29168</v>
      </c>
      <c r="D22799" s="3" t="s">
        <v>43</v>
      </c>
    </row>
    <row r="22800" spans="1:4" ht="13.5" customHeight="1" x14ac:dyDescent="0.25">
      <c r="A22800" s="51" t="s">
        <v>29170</v>
      </c>
      <c r="C22800" t="s">
        <v>29168</v>
      </c>
      <c r="D22800" s="3" t="s">
        <v>45</v>
      </c>
    </row>
    <row r="22801" spans="1:5" ht="13.5" customHeight="1" x14ac:dyDescent="0.25">
      <c r="A22801" s="51" t="s">
        <v>29171</v>
      </c>
      <c r="B22801" s="3" t="s">
        <v>39</v>
      </c>
      <c r="C22801" t="s">
        <v>29172</v>
      </c>
      <c r="D22801" s="3" t="s">
        <v>50</v>
      </c>
    </row>
    <row r="22802" spans="1:5" ht="13.5" customHeight="1" x14ac:dyDescent="0.25">
      <c r="A22802" s="51" t="s">
        <v>29173</v>
      </c>
      <c r="C22802" t="s">
        <v>29172</v>
      </c>
      <c r="D22802" s="3" t="s">
        <v>43</v>
      </c>
    </row>
    <row r="22803" spans="1:5" ht="13.5" customHeight="1" x14ac:dyDescent="0.25">
      <c r="A22803" s="51" t="s">
        <v>29174</v>
      </c>
      <c r="C22803" t="s">
        <v>29172</v>
      </c>
      <c r="D22803" s="3" t="s">
        <v>45</v>
      </c>
    </row>
    <row r="22804" spans="1:5" ht="13.5" customHeight="1" x14ac:dyDescent="0.25">
      <c r="A22804" s="51" t="s">
        <v>29175</v>
      </c>
      <c r="C22804" t="s">
        <v>29176</v>
      </c>
      <c r="D22804" s="3" t="s">
        <v>50</v>
      </c>
    </row>
    <row r="22805" spans="1:5" ht="13.5" customHeight="1" x14ac:dyDescent="0.25">
      <c r="A22805" s="51" t="s">
        <v>29177</v>
      </c>
      <c r="C22805" t="s">
        <v>29176</v>
      </c>
      <c r="D22805" s="3" t="s">
        <v>93</v>
      </c>
    </row>
    <row r="22806" spans="1:5" ht="13.5" customHeight="1" x14ac:dyDescent="0.25">
      <c r="A22806" s="51" t="s">
        <v>29178</v>
      </c>
      <c r="C22806" t="s">
        <v>29176</v>
      </c>
      <c r="D22806" s="3" t="s">
        <v>349</v>
      </c>
    </row>
    <row r="22807" spans="1:5" ht="13.5" customHeight="1" x14ac:dyDescent="0.25">
      <c r="A22807" s="51" t="s">
        <v>29179</v>
      </c>
      <c r="B22807" s="3" t="s">
        <v>39</v>
      </c>
      <c r="C22807" t="s">
        <v>29180</v>
      </c>
      <c r="D22807" s="3" t="s">
        <v>50</v>
      </c>
    </row>
    <row r="22808" spans="1:5" ht="13.5" customHeight="1" x14ac:dyDescent="0.25">
      <c r="A22808" s="51" t="s">
        <v>29181</v>
      </c>
      <c r="C22808" t="s">
        <v>29180</v>
      </c>
      <c r="D22808" s="3" t="s">
        <v>43</v>
      </c>
    </row>
    <row r="22809" spans="1:5" ht="13.5" customHeight="1" x14ac:dyDescent="0.25">
      <c r="A22809" s="51" t="s">
        <v>29182</v>
      </c>
      <c r="C22809" t="s">
        <v>29180</v>
      </c>
      <c r="D22809" s="3" t="s">
        <v>45</v>
      </c>
    </row>
    <row r="22810" spans="1:5" ht="13.5" customHeight="1" x14ac:dyDescent="0.25">
      <c r="A22810" s="51" t="s">
        <v>29183</v>
      </c>
      <c r="C22810" t="s">
        <v>29184</v>
      </c>
      <c r="D22810" s="3" t="s">
        <v>50</v>
      </c>
    </row>
    <row r="22811" spans="1:5" ht="13.5" customHeight="1" x14ac:dyDescent="0.25">
      <c r="A22811" s="51" t="s">
        <v>29185</v>
      </c>
      <c r="C22811" t="s">
        <v>29186</v>
      </c>
      <c r="D22811" s="3" t="s">
        <v>50</v>
      </c>
    </row>
    <row r="22812" spans="1:5" ht="13.5" customHeight="1" x14ac:dyDescent="0.25">
      <c r="A22812" s="51" t="s">
        <v>29187</v>
      </c>
      <c r="C22812" t="s">
        <v>29188</v>
      </c>
      <c r="D22812" s="3" t="s">
        <v>50</v>
      </c>
    </row>
    <row r="22813" spans="1:5" ht="13.5" customHeight="1" x14ac:dyDescent="0.25">
      <c r="A22813" s="51" t="s">
        <v>29189</v>
      </c>
      <c r="C22813" t="s">
        <v>29190</v>
      </c>
      <c r="D22813" s="3" t="s">
        <v>50</v>
      </c>
    </row>
    <row r="22814" spans="1:5" ht="13.5" customHeight="1" x14ac:dyDescent="0.25">
      <c r="A22814" s="51" t="s">
        <v>29191</v>
      </c>
      <c r="C22814" t="s">
        <v>29192</v>
      </c>
      <c r="D22814" s="3" t="s">
        <v>50</v>
      </c>
    </row>
    <row r="22815" spans="1:5" ht="13.5" customHeight="1" x14ac:dyDescent="0.25">
      <c r="A22815" s="51" t="s">
        <v>29193</v>
      </c>
      <c r="C22815" t="s">
        <v>29194</v>
      </c>
      <c r="D22815" s="3" t="s">
        <v>50</v>
      </c>
    </row>
    <row r="22816" spans="1:5" ht="13.5" customHeight="1" x14ac:dyDescent="0.25">
      <c r="A22816" s="51" t="s">
        <v>29195</v>
      </c>
      <c r="C22816" t="s">
        <v>29196</v>
      </c>
      <c r="D22816" s="3" t="s">
        <v>50</v>
      </c>
      <c r="E22816" s="3" t="s">
        <v>74</v>
      </c>
    </row>
    <row r="22817" spans="1:5" ht="13.5" customHeight="1" x14ac:dyDescent="0.25">
      <c r="A22817" s="51" t="s">
        <v>29197</v>
      </c>
      <c r="C22817" t="s">
        <v>29198</v>
      </c>
      <c r="D22817" s="3" t="s">
        <v>2997</v>
      </c>
    </row>
    <row r="22818" spans="1:5" ht="13.5" customHeight="1" x14ac:dyDescent="0.25">
      <c r="A22818" s="51" t="s">
        <v>29199</v>
      </c>
      <c r="C22818" t="s">
        <v>29200</v>
      </c>
      <c r="D22818" s="3" t="s">
        <v>50</v>
      </c>
    </row>
    <row r="22819" spans="1:5" ht="13.5" customHeight="1" x14ac:dyDescent="0.25">
      <c r="A22819" s="51" t="s">
        <v>29201</v>
      </c>
      <c r="C22819" t="s">
        <v>29202</v>
      </c>
      <c r="D22819" s="3" t="s">
        <v>50</v>
      </c>
    </row>
    <row r="22820" spans="1:5" ht="13.5" customHeight="1" x14ac:dyDescent="0.25">
      <c r="A22820" s="51" t="s">
        <v>29203</v>
      </c>
      <c r="C22820" t="s">
        <v>29204</v>
      </c>
      <c r="D22820" s="3" t="s">
        <v>5979</v>
      </c>
    </row>
    <row r="22821" spans="1:5" ht="13.5" customHeight="1" x14ac:dyDescent="0.25">
      <c r="A22821" s="51" t="s">
        <v>29205</v>
      </c>
      <c r="C22821" t="s">
        <v>29206</v>
      </c>
      <c r="D22821" s="3" t="s">
        <v>50</v>
      </c>
    </row>
    <row r="22822" spans="1:5" ht="13.5" customHeight="1" x14ac:dyDescent="0.25">
      <c r="A22822" s="51" t="s">
        <v>29207</v>
      </c>
      <c r="C22822" t="s">
        <v>29208</v>
      </c>
      <c r="D22822" s="3" t="s">
        <v>50</v>
      </c>
    </row>
    <row r="22823" spans="1:5" ht="13.5" customHeight="1" x14ac:dyDescent="0.25">
      <c r="A22823" s="51" t="s">
        <v>29209</v>
      </c>
      <c r="C22823" t="s">
        <v>29210</v>
      </c>
      <c r="D22823" s="3" t="s">
        <v>50</v>
      </c>
    </row>
    <row r="22824" spans="1:5" ht="13.5" customHeight="1" x14ac:dyDescent="0.25">
      <c r="A22824" s="51" t="s">
        <v>29211</v>
      </c>
      <c r="C22824" t="s">
        <v>29212</v>
      </c>
      <c r="D22824" s="3" t="s">
        <v>50</v>
      </c>
    </row>
    <row r="22825" spans="1:5" ht="13.5" customHeight="1" x14ac:dyDescent="0.25">
      <c r="A22825" s="51" t="s">
        <v>29213</v>
      </c>
      <c r="C22825" t="s">
        <v>29214</v>
      </c>
      <c r="D22825" s="3" t="s">
        <v>29215</v>
      </c>
    </row>
    <row r="22826" spans="1:5" ht="13.5" customHeight="1" x14ac:dyDescent="0.25">
      <c r="A22826" s="51" t="s">
        <v>29216</v>
      </c>
      <c r="B22826" s="3" t="s">
        <v>39</v>
      </c>
      <c r="C22826" t="s">
        <v>29217</v>
      </c>
      <c r="D22826" s="3" t="s">
        <v>50</v>
      </c>
      <c r="E22826" s="3" t="s">
        <v>74</v>
      </c>
    </row>
    <row r="22827" spans="1:5" ht="13.5" customHeight="1" x14ac:dyDescent="0.25">
      <c r="A22827" s="51" t="s">
        <v>29218</v>
      </c>
      <c r="C22827" t="s">
        <v>29217</v>
      </c>
      <c r="D22827" s="3" t="s">
        <v>43</v>
      </c>
      <c r="E22827" s="3" t="s">
        <v>74</v>
      </c>
    </row>
    <row r="22828" spans="1:5" ht="13.5" customHeight="1" x14ac:dyDescent="0.25">
      <c r="A22828" s="51" t="s">
        <v>29219</v>
      </c>
      <c r="C22828" t="s">
        <v>29217</v>
      </c>
      <c r="D22828" s="3" t="s">
        <v>45</v>
      </c>
      <c r="E22828" s="3" t="s">
        <v>74</v>
      </c>
    </row>
    <row r="22829" spans="1:5" ht="13.5" customHeight="1" x14ac:dyDescent="0.25">
      <c r="A22829" s="51" t="s">
        <v>29220</v>
      </c>
      <c r="C22829" t="s">
        <v>29221</v>
      </c>
      <c r="D22829" s="3" t="s">
        <v>3013</v>
      </c>
    </row>
    <row r="22830" spans="1:5" ht="13.5" customHeight="1" x14ac:dyDescent="0.25">
      <c r="A22830" s="51" t="s">
        <v>29222</v>
      </c>
      <c r="C22830" t="s">
        <v>29223</v>
      </c>
      <c r="D22830" s="3" t="s">
        <v>50</v>
      </c>
    </row>
    <row r="22831" spans="1:5" ht="13.5" customHeight="1" x14ac:dyDescent="0.25">
      <c r="A22831" s="51" t="s">
        <v>29224</v>
      </c>
      <c r="C22831" t="s">
        <v>29225</v>
      </c>
      <c r="D22831" s="3" t="s">
        <v>29226</v>
      </c>
    </row>
    <row r="22832" spans="1:5" ht="13.5" customHeight="1" x14ac:dyDescent="0.25">
      <c r="A22832" s="51" t="s">
        <v>29227</v>
      </c>
      <c r="B22832" s="3" t="s">
        <v>39</v>
      </c>
      <c r="C22832" t="s">
        <v>29225</v>
      </c>
      <c r="D22832" s="3" t="s">
        <v>50</v>
      </c>
    </row>
    <row r="22833" spans="1:4" ht="13.5" customHeight="1" x14ac:dyDescent="0.25">
      <c r="A22833" s="51" t="s">
        <v>29228</v>
      </c>
      <c r="C22833" t="s">
        <v>29225</v>
      </c>
      <c r="D22833" s="3" t="s">
        <v>43</v>
      </c>
    </row>
    <row r="22834" spans="1:4" ht="13.5" customHeight="1" x14ac:dyDescent="0.25">
      <c r="A22834" s="51" t="s">
        <v>29229</v>
      </c>
      <c r="C22834" t="s">
        <v>29225</v>
      </c>
      <c r="D22834" s="3" t="s">
        <v>45</v>
      </c>
    </row>
    <row r="22835" spans="1:4" ht="13.5" customHeight="1" x14ac:dyDescent="0.25">
      <c r="A22835" s="51" t="s">
        <v>29230</v>
      </c>
      <c r="C22835" t="s">
        <v>29231</v>
      </c>
      <c r="D22835" s="3" t="s">
        <v>50</v>
      </c>
    </row>
    <row r="22836" spans="1:4" ht="13.5" customHeight="1" x14ac:dyDescent="0.25">
      <c r="A22836" s="51" t="s">
        <v>29232</v>
      </c>
      <c r="B22836" s="3" t="s">
        <v>39</v>
      </c>
      <c r="C22836" t="s">
        <v>29233</v>
      </c>
      <c r="D22836" s="3" t="s">
        <v>29234</v>
      </c>
    </row>
    <row r="22837" spans="1:4" ht="13.5" customHeight="1" x14ac:dyDescent="0.25">
      <c r="A22837" s="51" t="s">
        <v>29235</v>
      </c>
      <c r="C22837" t="s">
        <v>29233</v>
      </c>
      <c r="D22837" s="3" t="s">
        <v>43</v>
      </c>
    </row>
    <row r="22838" spans="1:4" ht="13.5" customHeight="1" x14ac:dyDescent="0.25">
      <c r="A22838" s="51" t="s">
        <v>29236</v>
      </c>
      <c r="C22838" t="s">
        <v>29233</v>
      </c>
      <c r="D22838" s="3" t="s">
        <v>45</v>
      </c>
    </row>
    <row r="22839" spans="1:4" ht="13.5" customHeight="1" x14ac:dyDescent="0.25">
      <c r="A22839" s="51" t="s">
        <v>29237</v>
      </c>
      <c r="B22839" s="3" t="s">
        <v>39</v>
      </c>
      <c r="C22839" t="s">
        <v>29238</v>
      </c>
      <c r="D22839" s="3" t="s">
        <v>50</v>
      </c>
    </row>
    <row r="22840" spans="1:4" ht="13.5" customHeight="1" x14ac:dyDescent="0.25">
      <c r="A22840" s="51" t="s">
        <v>29239</v>
      </c>
      <c r="C22840" t="s">
        <v>29238</v>
      </c>
      <c r="D22840" s="3" t="s">
        <v>43</v>
      </c>
    </row>
    <row r="22841" spans="1:4" ht="13.5" customHeight="1" x14ac:dyDescent="0.25">
      <c r="A22841" s="51" t="s">
        <v>29240</v>
      </c>
      <c r="C22841" t="s">
        <v>29238</v>
      </c>
      <c r="D22841" s="3" t="s">
        <v>45</v>
      </c>
    </row>
    <row r="22842" spans="1:4" ht="13.5" customHeight="1" x14ac:dyDescent="0.25">
      <c r="A22842" s="51" t="s">
        <v>29241</v>
      </c>
      <c r="B22842" s="3" t="s">
        <v>39</v>
      </c>
      <c r="C22842" t="s">
        <v>29242</v>
      </c>
      <c r="D22842" s="3" t="s">
        <v>50</v>
      </c>
    </row>
    <row r="22843" spans="1:4" ht="13.5" customHeight="1" x14ac:dyDescent="0.25">
      <c r="A22843" s="51" t="s">
        <v>29243</v>
      </c>
      <c r="C22843" t="s">
        <v>29242</v>
      </c>
      <c r="D22843" s="3" t="s">
        <v>43</v>
      </c>
    </row>
    <row r="22844" spans="1:4" ht="13.5" customHeight="1" x14ac:dyDescent="0.25">
      <c r="A22844" s="51" t="s">
        <v>29244</v>
      </c>
      <c r="C22844" t="s">
        <v>29242</v>
      </c>
      <c r="D22844" s="3" t="s">
        <v>45</v>
      </c>
    </row>
    <row r="22845" spans="1:4" ht="13.5" customHeight="1" x14ac:dyDescent="0.25">
      <c r="A22845" s="51" t="s">
        <v>29245</v>
      </c>
      <c r="B22845" s="3" t="s">
        <v>39</v>
      </c>
      <c r="C22845" t="s">
        <v>29246</v>
      </c>
      <c r="D22845" s="3" t="s">
        <v>50</v>
      </c>
    </row>
    <row r="22846" spans="1:4" ht="13.5" customHeight="1" x14ac:dyDescent="0.25">
      <c r="A22846" s="51" t="s">
        <v>29247</v>
      </c>
      <c r="C22846" t="s">
        <v>29246</v>
      </c>
      <c r="D22846" s="3" t="s">
        <v>43</v>
      </c>
    </row>
    <row r="22847" spans="1:4" ht="13.5" customHeight="1" x14ac:dyDescent="0.25">
      <c r="A22847" s="51" t="s">
        <v>29248</v>
      </c>
      <c r="C22847" t="s">
        <v>29246</v>
      </c>
      <c r="D22847" s="3" t="s">
        <v>45</v>
      </c>
    </row>
    <row r="22848" spans="1:4" ht="13.5" customHeight="1" x14ac:dyDescent="0.25">
      <c r="A22848" s="51" t="s">
        <v>29249</v>
      </c>
      <c r="B22848" s="3" t="s">
        <v>39</v>
      </c>
      <c r="C22848" t="s">
        <v>29250</v>
      </c>
      <c r="D22848" s="3" t="s">
        <v>18928</v>
      </c>
    </row>
    <row r="22849" spans="1:4" ht="13.5" customHeight="1" x14ac:dyDescent="0.25">
      <c r="A22849" s="51" t="s">
        <v>29251</v>
      </c>
      <c r="C22849" t="s">
        <v>29250</v>
      </c>
      <c r="D22849" s="3" t="s">
        <v>43</v>
      </c>
    </row>
    <row r="22850" spans="1:4" ht="13.5" customHeight="1" x14ac:dyDescent="0.25">
      <c r="A22850" s="51" t="s">
        <v>29252</v>
      </c>
      <c r="C22850" t="s">
        <v>29250</v>
      </c>
      <c r="D22850" s="3" t="s">
        <v>45</v>
      </c>
    </row>
    <row r="22851" spans="1:4" ht="13.5" customHeight="1" x14ac:dyDescent="0.25">
      <c r="A22851" s="51" t="s">
        <v>30839</v>
      </c>
      <c r="B22851" s="3" t="s">
        <v>39</v>
      </c>
      <c r="C22851" t="s">
        <v>29253</v>
      </c>
      <c r="D22851" s="3" t="s">
        <v>50</v>
      </c>
    </row>
    <row r="22852" spans="1:4" ht="13.5" customHeight="1" x14ac:dyDescent="0.25">
      <c r="A22852" s="51" t="s">
        <v>30840</v>
      </c>
      <c r="C22852" t="s">
        <v>29253</v>
      </c>
      <c r="D22852" s="3" t="s">
        <v>43</v>
      </c>
    </row>
    <row r="22853" spans="1:4" ht="13.5" customHeight="1" x14ac:dyDescent="0.25">
      <c r="A22853" s="51" t="s">
        <v>30841</v>
      </c>
      <c r="C22853" t="s">
        <v>29253</v>
      </c>
      <c r="D22853" s="3" t="s">
        <v>45</v>
      </c>
    </row>
    <row r="22854" spans="1:4" ht="13.5" customHeight="1" x14ac:dyDescent="0.25">
      <c r="A22854" s="51" t="s">
        <v>29254</v>
      </c>
      <c r="B22854" s="3" t="s">
        <v>39</v>
      </c>
      <c r="C22854" t="s">
        <v>29255</v>
      </c>
      <c r="D22854" s="3" t="s">
        <v>50</v>
      </c>
    </row>
    <row r="22855" spans="1:4" ht="13.5" customHeight="1" x14ac:dyDescent="0.25">
      <c r="A22855" s="51" t="s">
        <v>29256</v>
      </c>
      <c r="C22855" t="s">
        <v>29255</v>
      </c>
      <c r="D22855" s="3" t="s">
        <v>43</v>
      </c>
    </row>
    <row r="22856" spans="1:4" ht="13.5" customHeight="1" x14ac:dyDescent="0.25">
      <c r="A22856" s="51" t="s">
        <v>29257</v>
      </c>
      <c r="C22856" t="s">
        <v>29255</v>
      </c>
      <c r="D22856" s="3" t="s">
        <v>45</v>
      </c>
    </row>
    <row r="22857" spans="1:4" ht="13.5" customHeight="1" x14ac:dyDescent="0.25">
      <c r="A22857" s="51" t="s">
        <v>29258</v>
      </c>
      <c r="B22857" s="3" t="s">
        <v>39</v>
      </c>
      <c r="C22857" t="s">
        <v>29259</v>
      </c>
      <c r="D22857" s="3" t="s">
        <v>50</v>
      </c>
    </row>
    <row r="22858" spans="1:4" ht="13.5" customHeight="1" x14ac:dyDescent="0.25">
      <c r="A22858" s="51" t="s">
        <v>29260</v>
      </c>
      <c r="C22858" t="s">
        <v>29259</v>
      </c>
      <c r="D22858" s="3" t="s">
        <v>43</v>
      </c>
    </row>
    <row r="22859" spans="1:4" ht="13.5" customHeight="1" x14ac:dyDescent="0.25">
      <c r="A22859" s="51" t="s">
        <v>29261</v>
      </c>
      <c r="C22859" t="s">
        <v>29259</v>
      </c>
      <c r="D22859" s="3" t="s">
        <v>45</v>
      </c>
    </row>
    <row r="22860" spans="1:4" ht="13.5" customHeight="1" x14ac:dyDescent="0.25">
      <c r="A22860" s="51" t="s">
        <v>29262</v>
      </c>
      <c r="C22860" t="s">
        <v>29259</v>
      </c>
      <c r="D22860" s="3" t="s">
        <v>29263</v>
      </c>
    </row>
    <row r="22861" spans="1:4" ht="13.5" customHeight="1" x14ac:dyDescent="0.25">
      <c r="A22861" s="51" t="s">
        <v>29264</v>
      </c>
      <c r="B22861" s="3" t="s">
        <v>39</v>
      </c>
      <c r="C22861" t="s">
        <v>29265</v>
      </c>
      <c r="D22861" s="3" t="s">
        <v>2190</v>
      </c>
    </row>
    <row r="22862" spans="1:4" ht="13.5" customHeight="1" x14ac:dyDescent="0.25">
      <c r="A22862" s="51" t="s">
        <v>29266</v>
      </c>
      <c r="C22862" t="s">
        <v>29265</v>
      </c>
      <c r="D22862" s="3" t="s">
        <v>43</v>
      </c>
    </row>
    <row r="22863" spans="1:4" ht="13.5" customHeight="1" x14ac:dyDescent="0.25">
      <c r="A22863" s="51" t="s">
        <v>29267</v>
      </c>
      <c r="C22863" t="s">
        <v>29265</v>
      </c>
      <c r="D22863" s="3" t="s">
        <v>45</v>
      </c>
    </row>
    <row r="22864" spans="1:4" ht="13.5" customHeight="1" x14ac:dyDescent="0.25">
      <c r="A22864" s="51" t="s">
        <v>29268</v>
      </c>
      <c r="B22864" s="3" t="s">
        <v>39</v>
      </c>
      <c r="C22864" t="s">
        <v>29269</v>
      </c>
      <c r="D22864" s="3" t="s">
        <v>50</v>
      </c>
    </row>
    <row r="22865" spans="1:5" ht="13.5" customHeight="1" x14ac:dyDescent="0.25">
      <c r="A22865" s="51" t="s">
        <v>29270</v>
      </c>
      <c r="C22865" t="s">
        <v>29269</v>
      </c>
      <c r="D22865" s="3" t="s">
        <v>43</v>
      </c>
    </row>
    <row r="22866" spans="1:5" ht="13.5" customHeight="1" x14ac:dyDescent="0.25">
      <c r="A22866" s="51" t="s">
        <v>29271</v>
      </c>
      <c r="C22866" t="s">
        <v>29269</v>
      </c>
      <c r="D22866" s="3" t="s">
        <v>45</v>
      </c>
    </row>
    <row r="22867" spans="1:5" ht="13.5" customHeight="1" x14ac:dyDescent="0.25">
      <c r="A22867" s="51" t="s">
        <v>30842</v>
      </c>
      <c r="C22867" t="s">
        <v>29272</v>
      </c>
      <c r="D22867" s="3" t="s">
        <v>50</v>
      </c>
    </row>
    <row r="22868" spans="1:5" ht="13.5" customHeight="1" x14ac:dyDescent="0.25">
      <c r="A22868" s="51" t="s">
        <v>29273</v>
      </c>
      <c r="B22868" s="3" t="s">
        <v>39</v>
      </c>
      <c r="C22868" t="s">
        <v>29274</v>
      </c>
      <c r="D22868" s="3" t="s">
        <v>50</v>
      </c>
    </row>
    <row r="22869" spans="1:5" ht="13.5" customHeight="1" x14ac:dyDescent="0.25">
      <c r="A22869" s="51" t="s">
        <v>29275</v>
      </c>
      <c r="C22869" t="s">
        <v>29274</v>
      </c>
      <c r="D22869" s="3" t="s">
        <v>43</v>
      </c>
    </row>
    <row r="22870" spans="1:5" ht="13.5" customHeight="1" x14ac:dyDescent="0.25">
      <c r="A22870" s="51" t="s">
        <v>29276</v>
      </c>
      <c r="C22870" t="s">
        <v>29274</v>
      </c>
      <c r="D22870" s="3" t="s">
        <v>45</v>
      </c>
    </row>
    <row r="22871" spans="1:5" ht="13.5" customHeight="1" x14ac:dyDescent="0.25">
      <c r="A22871" s="51" t="s">
        <v>31878</v>
      </c>
      <c r="B22871" s="3" t="s">
        <v>39</v>
      </c>
      <c r="C22871" t="s">
        <v>29277</v>
      </c>
      <c r="D22871" s="3" t="s">
        <v>4737</v>
      </c>
      <c r="E22871" s="3" t="s">
        <v>74</v>
      </c>
    </row>
    <row r="22872" spans="1:5" ht="13.5" customHeight="1" x14ac:dyDescent="0.25">
      <c r="A22872" s="51" t="s">
        <v>31879</v>
      </c>
      <c r="C22872" t="s">
        <v>29277</v>
      </c>
      <c r="D22872" s="3" t="s">
        <v>43</v>
      </c>
      <c r="E22872" s="3" t="s">
        <v>74</v>
      </c>
    </row>
    <row r="22873" spans="1:5" ht="13.5" customHeight="1" x14ac:dyDescent="0.25">
      <c r="A22873" s="51" t="s">
        <v>31880</v>
      </c>
      <c r="C22873" t="s">
        <v>29277</v>
      </c>
      <c r="D22873" s="3" t="s">
        <v>45</v>
      </c>
      <c r="E22873" s="3" t="s">
        <v>74</v>
      </c>
    </row>
    <row r="22874" spans="1:5" ht="13.5" customHeight="1" x14ac:dyDescent="0.25">
      <c r="A22874" s="51" t="s">
        <v>29278</v>
      </c>
      <c r="C22874" t="s">
        <v>29279</v>
      </c>
      <c r="D22874" s="3" t="s">
        <v>50</v>
      </c>
    </row>
    <row r="22875" spans="1:5" ht="13.5" customHeight="1" x14ac:dyDescent="0.25">
      <c r="A22875" s="51" t="s">
        <v>29280</v>
      </c>
      <c r="B22875" s="3" t="s">
        <v>39</v>
      </c>
      <c r="C22875" t="s">
        <v>29281</v>
      </c>
      <c r="D22875" s="3" t="s">
        <v>2190</v>
      </c>
    </row>
    <row r="22876" spans="1:5" ht="13.5" customHeight="1" x14ac:dyDescent="0.25">
      <c r="A22876" s="51" t="s">
        <v>29282</v>
      </c>
      <c r="C22876" t="s">
        <v>29281</v>
      </c>
      <c r="D22876" s="3" t="s">
        <v>43</v>
      </c>
    </row>
    <row r="22877" spans="1:5" ht="13.5" customHeight="1" x14ac:dyDescent="0.25">
      <c r="A22877" s="51" t="s">
        <v>29283</v>
      </c>
      <c r="C22877" t="s">
        <v>29281</v>
      </c>
      <c r="D22877" s="3" t="s">
        <v>45</v>
      </c>
    </row>
    <row r="22878" spans="1:5" ht="13.5" customHeight="1" x14ac:dyDescent="0.25">
      <c r="A22878" s="51" t="s">
        <v>29284</v>
      </c>
      <c r="B22878" s="3" t="s">
        <v>39</v>
      </c>
      <c r="C22878" t="s">
        <v>29285</v>
      </c>
      <c r="D22878" s="3" t="s">
        <v>50</v>
      </c>
    </row>
    <row r="22879" spans="1:5" ht="13.5" customHeight="1" x14ac:dyDescent="0.25">
      <c r="A22879" s="51" t="s">
        <v>29286</v>
      </c>
      <c r="C22879" t="s">
        <v>29285</v>
      </c>
      <c r="D22879" s="3" t="s">
        <v>43</v>
      </c>
    </row>
    <row r="22880" spans="1:5" ht="13.5" customHeight="1" x14ac:dyDescent="0.25">
      <c r="A22880" s="51" t="s">
        <v>29287</v>
      </c>
      <c r="C22880" t="s">
        <v>29285</v>
      </c>
      <c r="D22880" s="3" t="s">
        <v>45</v>
      </c>
    </row>
    <row r="22881" spans="1:4" ht="13.5" customHeight="1" x14ac:dyDescent="0.25">
      <c r="A22881" s="51" t="s">
        <v>29288</v>
      </c>
      <c r="C22881" t="s">
        <v>29289</v>
      </c>
      <c r="D22881" s="3" t="s">
        <v>29290</v>
      </c>
    </row>
    <row r="22882" spans="1:4" ht="13.5" customHeight="1" x14ac:dyDescent="0.25">
      <c r="A22882" s="51" t="s">
        <v>29291</v>
      </c>
      <c r="C22882" t="s">
        <v>29289</v>
      </c>
      <c r="D22882" s="3" t="s">
        <v>29292</v>
      </c>
    </row>
    <row r="22883" spans="1:4" ht="13.5" customHeight="1" x14ac:dyDescent="0.25">
      <c r="A22883" s="51" t="s">
        <v>31881</v>
      </c>
      <c r="C22883" t="s">
        <v>29289</v>
      </c>
      <c r="D22883" s="3" t="s">
        <v>50</v>
      </c>
    </row>
    <row r="22884" spans="1:4" ht="13.5" customHeight="1" x14ac:dyDescent="0.25">
      <c r="A22884" s="51" t="s">
        <v>29293</v>
      </c>
      <c r="C22884" t="s">
        <v>29294</v>
      </c>
      <c r="D22884" s="3" t="s">
        <v>2190</v>
      </c>
    </row>
    <row r="22885" spans="1:4" ht="13.5" customHeight="1" x14ac:dyDescent="0.25">
      <c r="A22885" s="51" t="s">
        <v>30843</v>
      </c>
      <c r="B22885" s="3" t="s">
        <v>39</v>
      </c>
      <c r="C22885" t="s">
        <v>29295</v>
      </c>
      <c r="D22885" s="3" t="s">
        <v>213</v>
      </c>
    </row>
    <row r="22886" spans="1:4" ht="13.5" customHeight="1" x14ac:dyDescent="0.25">
      <c r="A22886" s="51" t="s">
        <v>30844</v>
      </c>
      <c r="C22886" t="s">
        <v>29295</v>
      </c>
      <c r="D22886" s="3" t="s">
        <v>43</v>
      </c>
    </row>
    <row r="22887" spans="1:4" ht="13.5" customHeight="1" x14ac:dyDescent="0.25">
      <c r="A22887" s="51" t="s">
        <v>30845</v>
      </c>
      <c r="C22887" t="s">
        <v>29295</v>
      </c>
      <c r="D22887" s="3" t="s">
        <v>45</v>
      </c>
    </row>
    <row r="22888" spans="1:4" ht="13.5" customHeight="1" x14ac:dyDescent="0.25">
      <c r="A22888" s="51" t="s">
        <v>29296</v>
      </c>
      <c r="B22888" s="3" t="s">
        <v>39</v>
      </c>
      <c r="C22888" t="s">
        <v>29297</v>
      </c>
      <c r="D22888" s="3" t="s">
        <v>50</v>
      </c>
    </row>
    <row r="22889" spans="1:4" ht="13.5" customHeight="1" x14ac:dyDescent="0.25">
      <c r="A22889" s="51" t="s">
        <v>29298</v>
      </c>
      <c r="C22889" t="s">
        <v>29297</v>
      </c>
      <c r="D22889" s="3" t="s">
        <v>43</v>
      </c>
    </row>
    <row r="22890" spans="1:4" ht="13.5" customHeight="1" x14ac:dyDescent="0.25">
      <c r="A22890" s="51" t="s">
        <v>29299</v>
      </c>
      <c r="C22890" t="s">
        <v>29297</v>
      </c>
      <c r="D22890" s="3" t="s">
        <v>45</v>
      </c>
    </row>
    <row r="22891" spans="1:4" ht="13.5" customHeight="1" x14ac:dyDescent="0.25">
      <c r="A22891" s="51" t="s">
        <v>29300</v>
      </c>
      <c r="B22891" s="3" t="s">
        <v>39</v>
      </c>
      <c r="C22891" t="s">
        <v>29301</v>
      </c>
      <c r="D22891" s="3" t="s">
        <v>50</v>
      </c>
    </row>
    <row r="22892" spans="1:4" ht="13.5" customHeight="1" x14ac:dyDescent="0.25">
      <c r="A22892" s="51" t="s">
        <v>29302</v>
      </c>
      <c r="C22892" t="s">
        <v>29301</v>
      </c>
      <c r="D22892" s="3" t="s">
        <v>43</v>
      </c>
    </row>
    <row r="22893" spans="1:4" ht="13.5" customHeight="1" x14ac:dyDescent="0.25">
      <c r="A22893" s="51" t="s">
        <v>29303</v>
      </c>
      <c r="C22893" t="s">
        <v>29301</v>
      </c>
      <c r="D22893" s="3" t="s">
        <v>45</v>
      </c>
    </row>
    <row r="22894" spans="1:4" ht="13.5" customHeight="1" x14ac:dyDescent="0.25">
      <c r="A22894" s="51" t="s">
        <v>29304</v>
      </c>
      <c r="B22894" s="3" t="s">
        <v>39</v>
      </c>
      <c r="C22894" t="s">
        <v>29305</v>
      </c>
      <c r="D22894" s="3" t="s">
        <v>50</v>
      </c>
    </row>
    <row r="22895" spans="1:4" ht="13.5" customHeight="1" x14ac:dyDescent="0.25">
      <c r="A22895" s="51" t="s">
        <v>29306</v>
      </c>
      <c r="C22895" t="s">
        <v>29305</v>
      </c>
      <c r="D22895" s="3" t="s">
        <v>43</v>
      </c>
    </row>
    <row r="22896" spans="1:4" ht="13.5" customHeight="1" x14ac:dyDescent="0.25">
      <c r="A22896" s="51" t="s">
        <v>29307</v>
      </c>
      <c r="C22896" t="s">
        <v>29305</v>
      </c>
      <c r="D22896" s="3" t="s">
        <v>45</v>
      </c>
    </row>
    <row r="22897" spans="1:4" ht="13.5" customHeight="1" x14ac:dyDescent="0.25">
      <c r="A22897" s="51" t="s">
        <v>29308</v>
      </c>
      <c r="B22897" s="3" t="s">
        <v>39</v>
      </c>
      <c r="C22897" t="s">
        <v>29309</v>
      </c>
      <c r="D22897" s="3" t="s">
        <v>213</v>
      </c>
    </row>
    <row r="22898" spans="1:4" ht="13.5" customHeight="1" x14ac:dyDescent="0.25">
      <c r="A22898" s="51" t="s">
        <v>29310</v>
      </c>
      <c r="C22898" t="s">
        <v>29309</v>
      </c>
      <c r="D22898" s="3" t="s">
        <v>43</v>
      </c>
    </row>
    <row r="22899" spans="1:4" ht="13.5" customHeight="1" x14ac:dyDescent="0.25">
      <c r="A22899" s="51" t="s">
        <v>29311</v>
      </c>
      <c r="C22899" t="s">
        <v>29309</v>
      </c>
      <c r="D22899" s="3" t="s">
        <v>45</v>
      </c>
    </row>
    <row r="22900" spans="1:4" ht="13.5" customHeight="1" x14ac:dyDescent="0.25">
      <c r="A22900" s="51" t="s">
        <v>29312</v>
      </c>
      <c r="C22900" t="s">
        <v>29309</v>
      </c>
      <c r="D22900" s="3" t="s">
        <v>21362</v>
      </c>
    </row>
    <row r="22901" spans="1:4" ht="13.5" customHeight="1" x14ac:dyDescent="0.25">
      <c r="A22901" s="51" t="s">
        <v>29313</v>
      </c>
      <c r="B22901" s="3" t="s">
        <v>39</v>
      </c>
      <c r="C22901" t="s">
        <v>29314</v>
      </c>
      <c r="D22901" s="3" t="s">
        <v>50</v>
      </c>
    </row>
    <row r="22902" spans="1:4" ht="13.5" customHeight="1" x14ac:dyDescent="0.25">
      <c r="A22902" s="51" t="s">
        <v>29315</v>
      </c>
      <c r="C22902" t="s">
        <v>29314</v>
      </c>
      <c r="D22902" s="3" t="s">
        <v>43</v>
      </c>
    </row>
    <row r="22903" spans="1:4" ht="13.5" customHeight="1" x14ac:dyDescent="0.25">
      <c r="A22903" s="51" t="s">
        <v>29316</v>
      </c>
      <c r="C22903" t="s">
        <v>29314</v>
      </c>
      <c r="D22903" s="3" t="s">
        <v>45</v>
      </c>
    </row>
    <row r="22904" spans="1:4" ht="13.5" customHeight="1" x14ac:dyDescent="0.25">
      <c r="A22904" s="51" t="s">
        <v>29317</v>
      </c>
      <c r="B22904" s="3" t="s">
        <v>39</v>
      </c>
      <c r="C22904" t="s">
        <v>29318</v>
      </c>
      <c r="D22904" s="3" t="s">
        <v>13721</v>
      </c>
    </row>
    <row r="22905" spans="1:4" ht="13.5" customHeight="1" x14ac:dyDescent="0.25">
      <c r="A22905" s="51" t="s">
        <v>29319</v>
      </c>
      <c r="C22905" t="s">
        <v>29318</v>
      </c>
      <c r="D22905" s="3" t="s">
        <v>43</v>
      </c>
    </row>
    <row r="22906" spans="1:4" ht="13.5" customHeight="1" x14ac:dyDescent="0.25">
      <c r="A22906" s="51" t="s">
        <v>29320</v>
      </c>
      <c r="C22906" t="s">
        <v>29318</v>
      </c>
      <c r="D22906" s="3" t="s">
        <v>45</v>
      </c>
    </row>
    <row r="22907" spans="1:4" ht="13.5" customHeight="1" x14ac:dyDescent="0.25">
      <c r="A22907" s="51" t="s">
        <v>29321</v>
      </c>
      <c r="C22907" t="s">
        <v>29322</v>
      </c>
      <c r="D22907" s="3" t="s">
        <v>50</v>
      </c>
    </row>
    <row r="22908" spans="1:4" ht="13.5" customHeight="1" x14ac:dyDescent="0.25">
      <c r="A22908" s="51" t="s">
        <v>29323</v>
      </c>
      <c r="C22908" t="s">
        <v>29322</v>
      </c>
      <c r="D22908" s="3" t="s">
        <v>1120</v>
      </c>
    </row>
    <row r="22909" spans="1:4" ht="13.5" customHeight="1" x14ac:dyDescent="0.25">
      <c r="A22909" s="51" t="s">
        <v>29324</v>
      </c>
      <c r="B22909" s="3" t="s">
        <v>39</v>
      </c>
      <c r="C22909" t="s">
        <v>29325</v>
      </c>
      <c r="D22909" s="3" t="s">
        <v>194</v>
      </c>
    </row>
    <row r="22910" spans="1:4" ht="13.5" customHeight="1" x14ac:dyDescent="0.25">
      <c r="A22910" s="51" t="s">
        <v>29326</v>
      </c>
      <c r="C22910" t="s">
        <v>29325</v>
      </c>
      <c r="D22910" s="3" t="s">
        <v>43</v>
      </c>
    </row>
    <row r="22911" spans="1:4" ht="13.5" customHeight="1" x14ac:dyDescent="0.25">
      <c r="A22911" s="51" t="s">
        <v>29327</v>
      </c>
      <c r="C22911" t="s">
        <v>29325</v>
      </c>
      <c r="D22911" s="3" t="s">
        <v>45</v>
      </c>
    </row>
    <row r="22912" spans="1:4" ht="13.5" customHeight="1" x14ac:dyDescent="0.25">
      <c r="A22912" s="51" t="s">
        <v>29328</v>
      </c>
      <c r="C22912" t="s">
        <v>29325</v>
      </c>
      <c r="D22912" s="3" t="s">
        <v>5646</v>
      </c>
    </row>
    <row r="22913" spans="1:4" ht="13.5" customHeight="1" x14ac:dyDescent="0.25">
      <c r="A22913" s="51" t="s">
        <v>29329</v>
      </c>
      <c r="C22913" t="s">
        <v>29330</v>
      </c>
      <c r="D22913" s="3" t="s">
        <v>2190</v>
      </c>
    </row>
    <row r="22914" spans="1:4" ht="13.5" customHeight="1" x14ac:dyDescent="0.25">
      <c r="A22914" s="51" t="s">
        <v>29331</v>
      </c>
      <c r="C22914" t="s">
        <v>29332</v>
      </c>
      <c r="D22914" s="3" t="s">
        <v>50</v>
      </c>
    </row>
    <row r="22915" spans="1:4" ht="13.5" customHeight="1" x14ac:dyDescent="0.25">
      <c r="A22915" s="51" t="s">
        <v>29333</v>
      </c>
      <c r="B22915" s="3" t="s">
        <v>39</v>
      </c>
      <c r="C22915" t="s">
        <v>29334</v>
      </c>
      <c r="D22915" s="3" t="s">
        <v>50</v>
      </c>
    </row>
    <row r="22916" spans="1:4" ht="13.5" customHeight="1" x14ac:dyDescent="0.25">
      <c r="A22916" s="51" t="s">
        <v>29335</v>
      </c>
      <c r="C22916" t="s">
        <v>29334</v>
      </c>
      <c r="D22916" s="3" t="s">
        <v>43</v>
      </c>
    </row>
    <row r="22917" spans="1:4" ht="13.5" customHeight="1" x14ac:dyDescent="0.25">
      <c r="A22917" s="51" t="s">
        <v>29336</v>
      </c>
      <c r="C22917" t="s">
        <v>29334</v>
      </c>
      <c r="D22917" s="3" t="s">
        <v>45</v>
      </c>
    </row>
    <row r="22918" spans="1:4" ht="13.5" customHeight="1" x14ac:dyDescent="0.25">
      <c r="A22918" s="51" t="s">
        <v>29337</v>
      </c>
      <c r="C22918" t="s">
        <v>29338</v>
      </c>
      <c r="D22918" s="3" t="s">
        <v>50</v>
      </c>
    </row>
    <row r="22919" spans="1:4" ht="13.5" customHeight="1" x14ac:dyDescent="0.25">
      <c r="A22919" s="51" t="s">
        <v>29339</v>
      </c>
      <c r="B22919" s="3" t="s">
        <v>39</v>
      </c>
      <c r="C22919" t="s">
        <v>29340</v>
      </c>
      <c r="D22919" s="3" t="s">
        <v>50</v>
      </c>
    </row>
    <row r="22920" spans="1:4" ht="13.5" customHeight="1" x14ac:dyDescent="0.25">
      <c r="A22920" s="51" t="s">
        <v>29341</v>
      </c>
      <c r="C22920" t="s">
        <v>29340</v>
      </c>
      <c r="D22920" s="3" t="s">
        <v>43</v>
      </c>
    </row>
    <row r="22921" spans="1:4" ht="13.5" customHeight="1" x14ac:dyDescent="0.25">
      <c r="A22921" s="51" t="s">
        <v>29342</v>
      </c>
      <c r="C22921" t="s">
        <v>29340</v>
      </c>
      <c r="D22921" s="3" t="s">
        <v>45</v>
      </c>
    </row>
    <row r="22922" spans="1:4" ht="13.5" customHeight="1" x14ac:dyDescent="0.25">
      <c r="A22922" s="51" t="s">
        <v>29343</v>
      </c>
      <c r="C22922" t="s">
        <v>29344</v>
      </c>
      <c r="D22922" s="3" t="s">
        <v>50</v>
      </c>
    </row>
    <row r="22923" spans="1:4" ht="13.5" customHeight="1" x14ac:dyDescent="0.25">
      <c r="A22923" s="51" t="s">
        <v>29345</v>
      </c>
      <c r="C22923" t="s">
        <v>29344</v>
      </c>
      <c r="D22923" s="3" t="s">
        <v>32225</v>
      </c>
    </row>
    <row r="22924" spans="1:4" ht="13.5" customHeight="1" x14ac:dyDescent="0.25">
      <c r="A22924" s="51" t="s">
        <v>29346</v>
      </c>
      <c r="B22924" s="3" t="s">
        <v>39</v>
      </c>
      <c r="C22924" t="s">
        <v>29347</v>
      </c>
      <c r="D22924" s="3" t="s">
        <v>50</v>
      </c>
    </row>
    <row r="22925" spans="1:4" ht="13.5" customHeight="1" x14ac:dyDescent="0.25">
      <c r="A22925" s="51" t="s">
        <v>29348</v>
      </c>
      <c r="C22925" t="s">
        <v>29347</v>
      </c>
      <c r="D22925" s="3" t="s">
        <v>43</v>
      </c>
    </row>
    <row r="22926" spans="1:4" ht="13.5" customHeight="1" x14ac:dyDescent="0.25">
      <c r="A22926" s="51" t="s">
        <v>29349</v>
      </c>
      <c r="C22926" t="s">
        <v>29347</v>
      </c>
      <c r="D22926" s="3" t="s">
        <v>45</v>
      </c>
    </row>
    <row r="22927" spans="1:4" ht="13.5" customHeight="1" x14ac:dyDescent="0.25">
      <c r="A22927" s="51" t="s">
        <v>29350</v>
      </c>
      <c r="C22927" t="s">
        <v>29351</v>
      </c>
      <c r="D22927" s="3" t="s">
        <v>50</v>
      </c>
    </row>
    <row r="22928" spans="1:4" ht="13.5" customHeight="1" x14ac:dyDescent="0.25">
      <c r="A22928" s="51" t="s">
        <v>29352</v>
      </c>
      <c r="B22928" s="3" t="s">
        <v>39</v>
      </c>
      <c r="C22928" t="s">
        <v>29353</v>
      </c>
      <c r="D22928" s="3" t="s">
        <v>213</v>
      </c>
    </row>
    <row r="22929" spans="1:4" ht="13.5" customHeight="1" x14ac:dyDescent="0.25">
      <c r="A22929" s="51" t="s">
        <v>29354</v>
      </c>
      <c r="C22929" t="s">
        <v>29353</v>
      </c>
      <c r="D22929" s="3" t="s">
        <v>43</v>
      </c>
    </row>
    <row r="22930" spans="1:4" ht="13.5" customHeight="1" x14ac:dyDescent="0.25">
      <c r="A22930" s="51" t="s">
        <v>29355</v>
      </c>
      <c r="C22930" t="s">
        <v>29353</v>
      </c>
      <c r="D22930" s="3" t="s">
        <v>45</v>
      </c>
    </row>
    <row r="22931" spans="1:4" ht="13.5" customHeight="1" x14ac:dyDescent="0.25">
      <c r="A22931" s="51" t="s">
        <v>29356</v>
      </c>
      <c r="B22931" s="3" t="s">
        <v>39</v>
      </c>
      <c r="C22931" t="s">
        <v>29357</v>
      </c>
      <c r="D22931" s="3" t="s">
        <v>29358</v>
      </c>
    </row>
    <row r="22932" spans="1:4" ht="13.5" customHeight="1" x14ac:dyDescent="0.25">
      <c r="A22932" s="51" t="s">
        <v>29359</v>
      </c>
      <c r="C22932" t="s">
        <v>29357</v>
      </c>
      <c r="D22932" s="3" t="s">
        <v>43</v>
      </c>
    </row>
    <row r="22933" spans="1:4" ht="13.5" customHeight="1" x14ac:dyDescent="0.25">
      <c r="A22933" s="51" t="s">
        <v>29360</v>
      </c>
      <c r="C22933" t="s">
        <v>29357</v>
      </c>
      <c r="D22933" s="3" t="s">
        <v>45</v>
      </c>
    </row>
    <row r="22934" spans="1:4" ht="13.5" customHeight="1" x14ac:dyDescent="0.25">
      <c r="A22934" s="51" t="s">
        <v>29362</v>
      </c>
      <c r="C22934" t="s">
        <v>29361</v>
      </c>
      <c r="D22934" s="3" t="s">
        <v>2190</v>
      </c>
    </row>
    <row r="22935" spans="1:4" ht="13.5" customHeight="1" x14ac:dyDescent="0.25">
      <c r="A22935" s="51" t="s">
        <v>29363</v>
      </c>
      <c r="B22935" s="3" t="s">
        <v>39</v>
      </c>
      <c r="C22935" t="s">
        <v>29364</v>
      </c>
      <c r="D22935" s="3" t="s">
        <v>50</v>
      </c>
    </row>
    <row r="22936" spans="1:4" ht="13.5" customHeight="1" x14ac:dyDescent="0.25">
      <c r="A22936" s="51" t="s">
        <v>29365</v>
      </c>
      <c r="C22936" t="s">
        <v>29364</v>
      </c>
      <c r="D22936" s="3" t="s">
        <v>43</v>
      </c>
    </row>
    <row r="22937" spans="1:4" ht="13.5" customHeight="1" x14ac:dyDescent="0.25">
      <c r="A22937" s="51" t="s">
        <v>29366</v>
      </c>
      <c r="C22937" t="s">
        <v>29364</v>
      </c>
      <c r="D22937" s="3" t="s">
        <v>45</v>
      </c>
    </row>
    <row r="22938" spans="1:4" ht="13.5" customHeight="1" x14ac:dyDescent="0.25">
      <c r="A22938" s="51" t="s">
        <v>29367</v>
      </c>
      <c r="C22938" t="s">
        <v>29368</v>
      </c>
      <c r="D22938" s="3" t="s">
        <v>50</v>
      </c>
    </row>
    <row r="22939" spans="1:4" ht="13.5" customHeight="1" x14ac:dyDescent="0.25">
      <c r="A22939" s="51" t="s">
        <v>29369</v>
      </c>
      <c r="C22939" t="s">
        <v>29370</v>
      </c>
      <c r="D22939" s="3" t="s">
        <v>29371</v>
      </c>
    </row>
    <row r="22940" spans="1:4" ht="13.5" customHeight="1" x14ac:dyDescent="0.25">
      <c r="A22940" s="51" t="s">
        <v>29372</v>
      </c>
      <c r="B22940" s="3" t="s">
        <v>39</v>
      </c>
      <c r="C22940" t="s">
        <v>29370</v>
      </c>
      <c r="D22940" s="3" t="s">
        <v>50</v>
      </c>
    </row>
    <row r="22941" spans="1:4" ht="13.5" customHeight="1" x14ac:dyDescent="0.25">
      <c r="A22941" s="51" t="s">
        <v>29373</v>
      </c>
      <c r="C22941" t="s">
        <v>29370</v>
      </c>
      <c r="D22941" s="3" t="s">
        <v>43</v>
      </c>
    </row>
    <row r="22942" spans="1:4" ht="13.5" customHeight="1" x14ac:dyDescent="0.25">
      <c r="A22942" s="51" t="s">
        <v>29374</v>
      </c>
      <c r="C22942" t="s">
        <v>29370</v>
      </c>
      <c r="D22942" s="3" t="s">
        <v>45</v>
      </c>
    </row>
    <row r="22943" spans="1:4" ht="13.5" customHeight="1" x14ac:dyDescent="0.25">
      <c r="A22943" s="51" t="s">
        <v>29375</v>
      </c>
      <c r="B22943" s="3" t="s">
        <v>39</v>
      </c>
      <c r="C22943" t="s">
        <v>29376</v>
      </c>
      <c r="D22943" s="3" t="s">
        <v>50</v>
      </c>
    </row>
    <row r="22944" spans="1:4" ht="13.5" customHeight="1" x14ac:dyDescent="0.25">
      <c r="A22944" s="51" t="s">
        <v>29377</v>
      </c>
      <c r="C22944" t="s">
        <v>29376</v>
      </c>
      <c r="D22944" s="3" t="s">
        <v>43</v>
      </c>
    </row>
    <row r="22945" spans="1:4" ht="13.5" customHeight="1" x14ac:dyDescent="0.25">
      <c r="A22945" s="51" t="s">
        <v>29378</v>
      </c>
      <c r="C22945" t="s">
        <v>29376</v>
      </c>
      <c r="D22945" s="3" t="s">
        <v>45</v>
      </c>
    </row>
    <row r="22946" spans="1:4" ht="13.5" customHeight="1" x14ac:dyDescent="0.25">
      <c r="A22946" s="51" t="s">
        <v>29379</v>
      </c>
      <c r="B22946" s="3" t="s">
        <v>39</v>
      </c>
      <c r="C22946" t="s">
        <v>29380</v>
      </c>
      <c r="D22946" s="3" t="s">
        <v>29381</v>
      </c>
    </row>
    <row r="22947" spans="1:4" ht="13.5" customHeight="1" x14ac:dyDescent="0.25">
      <c r="A22947" s="51" t="s">
        <v>29382</v>
      </c>
      <c r="C22947" t="s">
        <v>29380</v>
      </c>
      <c r="D22947" s="3" t="s">
        <v>43</v>
      </c>
    </row>
    <row r="22948" spans="1:4" ht="13.5" customHeight="1" x14ac:dyDescent="0.25">
      <c r="A22948" s="51" t="s">
        <v>29383</v>
      </c>
      <c r="C22948" t="s">
        <v>29380</v>
      </c>
      <c r="D22948" s="3" t="s">
        <v>45</v>
      </c>
    </row>
    <row r="22949" spans="1:4" ht="13.5" customHeight="1" x14ac:dyDescent="0.25">
      <c r="A22949" s="51" t="s">
        <v>29384</v>
      </c>
      <c r="C22949" t="s">
        <v>29385</v>
      </c>
      <c r="D22949" s="3" t="s">
        <v>1343</v>
      </c>
    </row>
    <row r="22950" spans="1:4" ht="13.5" customHeight="1" x14ac:dyDescent="0.25">
      <c r="A22950" s="51" t="s">
        <v>29386</v>
      </c>
      <c r="C22950" t="s">
        <v>29385</v>
      </c>
      <c r="D22950" s="3" t="s">
        <v>1790</v>
      </c>
    </row>
    <row r="22951" spans="1:4" ht="13.5" customHeight="1" x14ac:dyDescent="0.25">
      <c r="A22951" s="51" t="s">
        <v>29387</v>
      </c>
      <c r="C22951" t="s">
        <v>29385</v>
      </c>
      <c r="D22951" s="3" t="s">
        <v>279</v>
      </c>
    </row>
    <row r="22952" spans="1:4" ht="13.5" customHeight="1" x14ac:dyDescent="0.25">
      <c r="A22952" s="51" t="s">
        <v>29388</v>
      </c>
      <c r="C22952" t="s">
        <v>29385</v>
      </c>
      <c r="D22952" s="3" t="s">
        <v>1789</v>
      </c>
    </row>
    <row r="22953" spans="1:4" ht="13.5" customHeight="1" x14ac:dyDescent="0.25">
      <c r="A22953" s="51" t="s">
        <v>29390</v>
      </c>
      <c r="C22953" t="s">
        <v>29389</v>
      </c>
      <c r="D22953" s="3" t="s">
        <v>29391</v>
      </c>
    </row>
    <row r="22954" spans="1:4" ht="13.5" customHeight="1" x14ac:dyDescent="0.25">
      <c r="A22954" s="51" t="s">
        <v>29392</v>
      </c>
      <c r="B22954" s="3" t="s">
        <v>39</v>
      </c>
      <c r="C22954" t="s">
        <v>29389</v>
      </c>
      <c r="D22954" s="3" t="s">
        <v>50</v>
      </c>
    </row>
    <row r="22955" spans="1:4" ht="13.5" customHeight="1" x14ac:dyDescent="0.25">
      <c r="A22955" s="51" t="s">
        <v>29393</v>
      </c>
      <c r="C22955" t="s">
        <v>29389</v>
      </c>
      <c r="D22955" s="3" t="s">
        <v>43</v>
      </c>
    </row>
    <row r="22956" spans="1:4" ht="13.5" customHeight="1" x14ac:dyDescent="0.25">
      <c r="A22956" s="51" t="s">
        <v>29394</v>
      </c>
      <c r="C22956" t="s">
        <v>29389</v>
      </c>
      <c r="D22956" s="3" t="s">
        <v>45</v>
      </c>
    </row>
    <row r="22957" spans="1:4" ht="13.5" customHeight="1" x14ac:dyDescent="0.25">
      <c r="A22957" s="51" t="s">
        <v>29395</v>
      </c>
      <c r="B22957" s="3" t="s">
        <v>39</v>
      </c>
      <c r="C22957" t="s">
        <v>29396</v>
      </c>
      <c r="D22957" s="3" t="s">
        <v>29397</v>
      </c>
    </row>
    <row r="22958" spans="1:4" ht="13.5" customHeight="1" x14ac:dyDescent="0.25">
      <c r="A22958" s="51" t="s">
        <v>29398</v>
      </c>
      <c r="C22958" t="s">
        <v>29396</v>
      </c>
      <c r="D22958" s="3" t="s">
        <v>43</v>
      </c>
    </row>
    <row r="22959" spans="1:4" ht="13.5" customHeight="1" x14ac:dyDescent="0.25">
      <c r="A22959" s="51" t="s">
        <v>29399</v>
      </c>
      <c r="C22959" t="s">
        <v>29396</v>
      </c>
      <c r="D22959" s="3" t="s">
        <v>45</v>
      </c>
    </row>
    <row r="22960" spans="1:4" ht="13.5" customHeight="1" x14ac:dyDescent="0.25">
      <c r="A22960" s="51" t="s">
        <v>29400</v>
      </c>
      <c r="B22960" s="3" t="s">
        <v>39</v>
      </c>
      <c r="C22960" t="s">
        <v>29396</v>
      </c>
      <c r="D22960" s="3" t="s">
        <v>29401</v>
      </c>
    </row>
    <row r="22961" spans="1:5" ht="13.5" customHeight="1" x14ac:dyDescent="0.25">
      <c r="A22961" s="51" t="s">
        <v>29402</v>
      </c>
      <c r="C22961" t="s">
        <v>29396</v>
      </c>
      <c r="D22961" s="3" t="s">
        <v>43</v>
      </c>
    </row>
    <row r="22962" spans="1:5" ht="13.5" customHeight="1" x14ac:dyDescent="0.25">
      <c r="A22962" s="51" t="s">
        <v>29403</v>
      </c>
      <c r="C22962" t="s">
        <v>29396</v>
      </c>
      <c r="D22962" s="3" t="s">
        <v>45</v>
      </c>
    </row>
    <row r="22963" spans="1:5" ht="13.5" customHeight="1" x14ac:dyDescent="0.25">
      <c r="A22963" s="51" t="s">
        <v>29404</v>
      </c>
      <c r="B22963" s="3" t="s">
        <v>39</v>
      </c>
      <c r="C22963" t="s">
        <v>29396</v>
      </c>
      <c r="D22963" s="3" t="s">
        <v>29405</v>
      </c>
    </row>
    <row r="22964" spans="1:5" ht="13.5" customHeight="1" x14ac:dyDescent="0.25">
      <c r="A22964" s="51" t="s">
        <v>29406</v>
      </c>
      <c r="C22964" t="s">
        <v>29396</v>
      </c>
      <c r="D22964" s="3" t="s">
        <v>43</v>
      </c>
    </row>
    <row r="22965" spans="1:5" ht="13.5" customHeight="1" x14ac:dyDescent="0.25">
      <c r="A22965" s="51" t="s">
        <v>29407</v>
      </c>
      <c r="C22965" t="s">
        <v>29396</v>
      </c>
      <c r="D22965" s="3" t="s">
        <v>45</v>
      </c>
    </row>
    <row r="22966" spans="1:5" ht="13.5" customHeight="1" x14ac:dyDescent="0.25">
      <c r="A22966" s="51" t="s">
        <v>29408</v>
      </c>
      <c r="B22966" s="3" t="s">
        <v>39</v>
      </c>
      <c r="C22966" t="s">
        <v>29396</v>
      </c>
      <c r="D22966" s="3" t="s">
        <v>29409</v>
      </c>
      <c r="E22966" s="3" t="s">
        <v>74</v>
      </c>
    </row>
    <row r="22967" spans="1:5" ht="13.5" customHeight="1" x14ac:dyDescent="0.25">
      <c r="A22967" s="51" t="s">
        <v>29410</v>
      </c>
      <c r="C22967" t="s">
        <v>29396</v>
      </c>
      <c r="D22967" s="3" t="s">
        <v>43</v>
      </c>
      <c r="E22967" s="3" t="s">
        <v>74</v>
      </c>
    </row>
    <row r="22968" spans="1:5" ht="13.5" customHeight="1" x14ac:dyDescent="0.25">
      <c r="A22968" s="51" t="s">
        <v>29411</v>
      </c>
      <c r="C22968" t="s">
        <v>29396</v>
      </c>
      <c r="D22968" s="3" t="s">
        <v>45</v>
      </c>
      <c r="E22968" s="3" t="s">
        <v>74</v>
      </c>
    </row>
    <row r="22969" spans="1:5" ht="13.5" customHeight="1" x14ac:dyDescent="0.25">
      <c r="A22969" s="51" t="s">
        <v>29412</v>
      </c>
      <c r="B22969" s="3" t="s">
        <v>39</v>
      </c>
      <c r="C22969" t="s">
        <v>29396</v>
      </c>
      <c r="D22969" s="3" t="s">
        <v>2702</v>
      </c>
    </row>
    <row r="22970" spans="1:5" ht="13.5" customHeight="1" x14ac:dyDescent="0.25">
      <c r="A22970" s="51" t="s">
        <v>29413</v>
      </c>
      <c r="C22970" t="s">
        <v>29396</v>
      </c>
      <c r="D22970" s="3" t="s">
        <v>43</v>
      </c>
    </row>
    <row r="22971" spans="1:5" ht="13.5" customHeight="1" x14ac:dyDescent="0.25">
      <c r="A22971" s="51" t="s">
        <v>29414</v>
      </c>
      <c r="C22971" t="s">
        <v>29396</v>
      </c>
      <c r="D22971" s="3" t="s">
        <v>45</v>
      </c>
    </row>
    <row r="22972" spans="1:5" ht="13.5" customHeight="1" x14ac:dyDescent="0.25">
      <c r="A22972" s="51" t="s">
        <v>29415</v>
      </c>
      <c r="B22972" s="3" t="s">
        <v>39</v>
      </c>
      <c r="C22972" t="s">
        <v>29396</v>
      </c>
      <c r="D22972" s="3" t="s">
        <v>29416</v>
      </c>
    </row>
    <row r="22973" spans="1:5" ht="13.5" customHeight="1" x14ac:dyDescent="0.25">
      <c r="A22973" s="51" t="s">
        <v>29417</v>
      </c>
      <c r="C22973" t="s">
        <v>29396</v>
      </c>
      <c r="D22973" s="3" t="s">
        <v>43</v>
      </c>
    </row>
    <row r="22974" spans="1:5" ht="13.5" customHeight="1" x14ac:dyDescent="0.25">
      <c r="A22974" s="51" t="s">
        <v>29418</v>
      </c>
      <c r="C22974" t="s">
        <v>29396</v>
      </c>
      <c r="D22974" s="3" t="s">
        <v>45</v>
      </c>
    </row>
    <row r="22975" spans="1:5" ht="13.5" customHeight="1" x14ac:dyDescent="0.25">
      <c r="A22975" s="51" t="s">
        <v>29419</v>
      </c>
      <c r="B22975" s="3" t="s">
        <v>39</v>
      </c>
      <c r="C22975" t="s">
        <v>29396</v>
      </c>
      <c r="D22975" s="3" t="s">
        <v>29420</v>
      </c>
    </row>
    <row r="22976" spans="1:5" ht="13.5" customHeight="1" x14ac:dyDescent="0.25">
      <c r="A22976" s="51" t="s">
        <v>29421</v>
      </c>
      <c r="C22976" t="s">
        <v>29396</v>
      </c>
      <c r="D22976" s="3" t="s">
        <v>43</v>
      </c>
    </row>
    <row r="22977" spans="1:4" ht="13.5" customHeight="1" x14ac:dyDescent="0.25">
      <c r="A22977" s="51" t="s">
        <v>29422</v>
      </c>
      <c r="C22977" t="s">
        <v>29396</v>
      </c>
      <c r="D22977" s="3" t="s">
        <v>45</v>
      </c>
    </row>
    <row r="22978" spans="1:4" ht="13.5" customHeight="1" x14ac:dyDescent="0.25">
      <c r="A22978" s="51" t="s">
        <v>29423</v>
      </c>
      <c r="B22978" s="3" t="s">
        <v>39</v>
      </c>
      <c r="C22978" t="s">
        <v>29396</v>
      </c>
      <c r="D22978" s="3" t="s">
        <v>29424</v>
      </c>
    </row>
    <row r="22979" spans="1:4" ht="13.5" customHeight="1" x14ac:dyDescent="0.25">
      <c r="A22979" s="51" t="s">
        <v>29402</v>
      </c>
      <c r="C22979" t="s">
        <v>29396</v>
      </c>
      <c r="D22979" s="3" t="s">
        <v>43</v>
      </c>
    </row>
    <row r="22980" spans="1:4" ht="13.5" customHeight="1" x14ac:dyDescent="0.25">
      <c r="A22980" s="51" t="s">
        <v>29403</v>
      </c>
      <c r="C22980" t="s">
        <v>29396</v>
      </c>
      <c r="D22980" s="3" t="s">
        <v>45</v>
      </c>
    </row>
    <row r="22981" spans="1:4" ht="13.5" customHeight="1" x14ac:dyDescent="0.25">
      <c r="A22981" s="51" t="s">
        <v>29425</v>
      </c>
      <c r="C22981" t="s">
        <v>29396</v>
      </c>
      <c r="D22981" s="3" t="s">
        <v>29426</v>
      </c>
    </row>
    <row r="22982" spans="1:4" ht="13.5" customHeight="1" x14ac:dyDescent="0.25">
      <c r="A22982" s="51" t="s">
        <v>29427</v>
      </c>
      <c r="B22982" s="3" t="s">
        <v>39</v>
      </c>
      <c r="C22982" t="s">
        <v>29396</v>
      </c>
      <c r="D22982" s="3" t="s">
        <v>29428</v>
      </c>
    </row>
    <row r="22983" spans="1:4" ht="13.5" customHeight="1" x14ac:dyDescent="0.25">
      <c r="A22983" s="51" t="s">
        <v>29417</v>
      </c>
      <c r="C22983" t="s">
        <v>29396</v>
      </c>
      <c r="D22983" s="3" t="s">
        <v>43</v>
      </c>
    </row>
    <row r="22984" spans="1:4" ht="13.5" customHeight="1" x14ac:dyDescent="0.25">
      <c r="A22984" s="51" t="s">
        <v>29418</v>
      </c>
      <c r="C22984" t="s">
        <v>29396</v>
      </c>
      <c r="D22984" s="3" t="s">
        <v>45</v>
      </c>
    </row>
    <row r="22985" spans="1:4" ht="13.5" customHeight="1" x14ac:dyDescent="0.25">
      <c r="A22985" s="51" t="s">
        <v>29429</v>
      </c>
      <c r="C22985" t="s">
        <v>29396</v>
      </c>
      <c r="D22985" s="3" t="s">
        <v>29430</v>
      </c>
    </row>
    <row r="22986" spans="1:4" ht="13.5" customHeight="1" x14ac:dyDescent="0.25">
      <c r="A22986" s="51" t="s">
        <v>29431</v>
      </c>
      <c r="B22986" s="3" t="s">
        <v>39</v>
      </c>
      <c r="C22986" t="s">
        <v>29396</v>
      </c>
      <c r="D22986" s="3" t="s">
        <v>29432</v>
      </c>
    </row>
    <row r="22987" spans="1:4" ht="13.5" customHeight="1" x14ac:dyDescent="0.25">
      <c r="A22987" s="51" t="s">
        <v>29433</v>
      </c>
      <c r="C22987" t="s">
        <v>29396</v>
      </c>
      <c r="D22987" s="3" t="s">
        <v>43</v>
      </c>
    </row>
    <row r="22988" spans="1:4" ht="13.5" customHeight="1" x14ac:dyDescent="0.25">
      <c r="A22988" s="51" t="s">
        <v>29434</v>
      </c>
      <c r="C22988" t="s">
        <v>29396</v>
      </c>
      <c r="D22988" s="3" t="s">
        <v>45</v>
      </c>
    </row>
    <row r="22989" spans="1:4" ht="13.5" customHeight="1" x14ac:dyDescent="0.25">
      <c r="A22989" s="51" t="s">
        <v>29435</v>
      </c>
      <c r="B22989" s="3" t="s">
        <v>39</v>
      </c>
      <c r="C22989" t="s">
        <v>29396</v>
      </c>
      <c r="D22989" s="3" t="s">
        <v>29436</v>
      </c>
    </row>
    <row r="22990" spans="1:4" ht="13.5" customHeight="1" x14ac:dyDescent="0.25">
      <c r="A22990" s="51" t="s">
        <v>29410</v>
      </c>
      <c r="C22990" t="s">
        <v>29396</v>
      </c>
      <c r="D22990" s="3" t="s">
        <v>43</v>
      </c>
    </row>
    <row r="22991" spans="1:4" ht="13.5" customHeight="1" x14ac:dyDescent="0.25">
      <c r="A22991" s="51" t="s">
        <v>29411</v>
      </c>
      <c r="C22991" t="s">
        <v>29396</v>
      </c>
      <c r="D22991" s="3" t="s">
        <v>45</v>
      </c>
    </row>
    <row r="22992" spans="1:4" ht="13.5" customHeight="1" x14ac:dyDescent="0.25">
      <c r="A22992" s="51" t="s">
        <v>29437</v>
      </c>
      <c r="B22992" s="3" t="s">
        <v>39</v>
      </c>
      <c r="C22992" t="s">
        <v>29396</v>
      </c>
      <c r="D22992" s="3" t="s">
        <v>29438</v>
      </c>
    </row>
    <row r="22993" spans="1:5" ht="13.5" customHeight="1" x14ac:dyDescent="0.25">
      <c r="A22993" s="51" t="s">
        <v>29439</v>
      </c>
      <c r="C22993" t="s">
        <v>29396</v>
      </c>
      <c r="D22993" s="3" t="s">
        <v>43</v>
      </c>
    </row>
    <row r="22994" spans="1:5" ht="13.5" customHeight="1" x14ac:dyDescent="0.25">
      <c r="A22994" s="51" t="s">
        <v>29440</v>
      </c>
      <c r="C22994" t="s">
        <v>29396</v>
      </c>
      <c r="D22994" s="3" t="s">
        <v>45</v>
      </c>
    </row>
    <row r="22995" spans="1:5" ht="13.5" customHeight="1" x14ac:dyDescent="0.25">
      <c r="A22995" s="51" t="s">
        <v>29441</v>
      </c>
      <c r="C22995" t="s">
        <v>29396</v>
      </c>
      <c r="D22995" s="3" t="s">
        <v>29442</v>
      </c>
      <c r="E22995" s="3" t="s">
        <v>74</v>
      </c>
    </row>
    <row r="22996" spans="1:5" ht="13.5" customHeight="1" x14ac:dyDescent="0.25">
      <c r="A22996" s="51" t="s">
        <v>29443</v>
      </c>
      <c r="B22996" s="3" t="s">
        <v>39</v>
      </c>
      <c r="C22996" t="s">
        <v>29396</v>
      </c>
      <c r="D22996" s="3" t="s">
        <v>29444</v>
      </c>
    </row>
    <row r="22997" spans="1:5" ht="13.5" customHeight="1" x14ac:dyDescent="0.25">
      <c r="A22997" s="51" t="s">
        <v>29417</v>
      </c>
      <c r="C22997" t="s">
        <v>29396</v>
      </c>
      <c r="D22997" s="3" t="s">
        <v>43</v>
      </c>
    </row>
    <row r="22998" spans="1:5" ht="13.5" customHeight="1" x14ac:dyDescent="0.25">
      <c r="A22998" s="51" t="s">
        <v>29418</v>
      </c>
      <c r="C22998" t="s">
        <v>29396</v>
      </c>
      <c r="D22998" s="3" t="s">
        <v>45</v>
      </c>
    </row>
    <row r="22999" spans="1:5" ht="13.5" customHeight="1" x14ac:dyDescent="0.25">
      <c r="A22999" s="51" t="s">
        <v>29445</v>
      </c>
      <c r="B22999" s="3" t="s">
        <v>39</v>
      </c>
      <c r="C22999" t="s">
        <v>29396</v>
      </c>
      <c r="D22999" s="3" t="s">
        <v>29446</v>
      </c>
    </row>
    <row r="23000" spans="1:5" ht="13.5" customHeight="1" x14ac:dyDescent="0.25">
      <c r="A23000" s="51" t="s">
        <v>29402</v>
      </c>
      <c r="C23000" t="s">
        <v>29396</v>
      </c>
      <c r="D23000" s="3" t="s">
        <v>43</v>
      </c>
    </row>
    <row r="23001" spans="1:5" ht="13.5" customHeight="1" x14ac:dyDescent="0.25">
      <c r="A23001" s="51" t="s">
        <v>29403</v>
      </c>
      <c r="C23001" t="s">
        <v>29396</v>
      </c>
      <c r="D23001" s="3" t="s">
        <v>45</v>
      </c>
    </row>
    <row r="23002" spans="1:5" ht="13.5" customHeight="1" x14ac:dyDescent="0.25">
      <c r="A23002" s="51" t="s">
        <v>29447</v>
      </c>
      <c r="B23002" s="3" t="s">
        <v>39</v>
      </c>
      <c r="C23002" t="s">
        <v>29396</v>
      </c>
      <c r="D23002" s="3" t="s">
        <v>29448</v>
      </c>
    </row>
    <row r="23003" spans="1:5" ht="13.5" customHeight="1" x14ac:dyDescent="0.25">
      <c r="A23003" s="51" t="s">
        <v>29417</v>
      </c>
      <c r="C23003" t="s">
        <v>29396</v>
      </c>
      <c r="D23003" s="3" t="s">
        <v>43</v>
      </c>
    </row>
    <row r="23004" spans="1:5" ht="13.5" customHeight="1" x14ac:dyDescent="0.25">
      <c r="A23004" s="51" t="s">
        <v>29418</v>
      </c>
      <c r="C23004" t="s">
        <v>29396</v>
      </c>
      <c r="D23004" s="3" t="s">
        <v>45</v>
      </c>
    </row>
    <row r="23005" spans="1:5" ht="13.5" customHeight="1" x14ac:dyDescent="0.25">
      <c r="A23005" s="51" t="s">
        <v>29449</v>
      </c>
      <c r="B23005" s="3" t="s">
        <v>39</v>
      </c>
      <c r="C23005" t="s">
        <v>29396</v>
      </c>
      <c r="D23005" s="3" t="s">
        <v>29450</v>
      </c>
    </row>
    <row r="23006" spans="1:5" ht="13.5" customHeight="1" x14ac:dyDescent="0.25">
      <c r="A23006" s="51" t="s">
        <v>29421</v>
      </c>
      <c r="C23006" t="s">
        <v>29396</v>
      </c>
      <c r="D23006" s="3" t="s">
        <v>43</v>
      </c>
    </row>
    <row r="23007" spans="1:5" ht="13.5" customHeight="1" x14ac:dyDescent="0.25">
      <c r="A23007" s="51" t="s">
        <v>29422</v>
      </c>
      <c r="C23007" t="s">
        <v>29396</v>
      </c>
      <c r="D23007" s="3" t="s">
        <v>45</v>
      </c>
    </row>
    <row r="23008" spans="1:5" ht="13.5" customHeight="1" x14ac:dyDescent="0.25">
      <c r="A23008" s="51" t="s">
        <v>29451</v>
      </c>
      <c r="B23008" s="3" t="s">
        <v>39</v>
      </c>
      <c r="C23008" t="s">
        <v>29396</v>
      </c>
      <c r="D23008" s="3" t="s">
        <v>29452</v>
      </c>
    </row>
    <row r="23009" spans="1:4" ht="13.5" customHeight="1" x14ac:dyDescent="0.25">
      <c r="A23009" s="51" t="s">
        <v>29410</v>
      </c>
      <c r="C23009" t="s">
        <v>29396</v>
      </c>
      <c r="D23009" s="3" t="s">
        <v>43</v>
      </c>
    </row>
    <row r="23010" spans="1:4" ht="13.5" customHeight="1" x14ac:dyDescent="0.25">
      <c r="A23010" s="51" t="s">
        <v>29411</v>
      </c>
      <c r="C23010" t="s">
        <v>29396</v>
      </c>
      <c r="D23010" s="3" t="s">
        <v>45</v>
      </c>
    </row>
    <row r="23011" spans="1:4" ht="13.5" customHeight="1" x14ac:dyDescent="0.25">
      <c r="A23011" s="51" t="s">
        <v>29453</v>
      </c>
      <c r="B23011" s="3" t="s">
        <v>39</v>
      </c>
      <c r="C23011" t="s">
        <v>29396</v>
      </c>
      <c r="D23011" s="3" t="s">
        <v>29454</v>
      </c>
    </row>
    <row r="23012" spans="1:4" ht="13.5" customHeight="1" x14ac:dyDescent="0.25">
      <c r="A23012" s="51" t="s">
        <v>29439</v>
      </c>
      <c r="C23012" t="s">
        <v>29396</v>
      </c>
      <c r="D23012" s="3" t="s">
        <v>43</v>
      </c>
    </row>
    <row r="23013" spans="1:4" ht="13.5" customHeight="1" x14ac:dyDescent="0.25">
      <c r="A23013" s="51" t="s">
        <v>29440</v>
      </c>
      <c r="C23013" t="s">
        <v>29396</v>
      </c>
      <c r="D23013" s="3" t="s">
        <v>45</v>
      </c>
    </row>
    <row r="23014" spans="1:4" ht="13.5" customHeight="1" x14ac:dyDescent="0.25">
      <c r="A23014" s="51" t="s">
        <v>29455</v>
      </c>
      <c r="B23014" s="3" t="s">
        <v>39</v>
      </c>
      <c r="C23014" t="s">
        <v>29396</v>
      </c>
      <c r="D23014" s="3" t="s">
        <v>29456</v>
      </c>
    </row>
    <row r="23015" spans="1:4" ht="13.5" customHeight="1" x14ac:dyDescent="0.25">
      <c r="A23015" s="51" t="s">
        <v>29413</v>
      </c>
      <c r="C23015" t="s">
        <v>29396</v>
      </c>
      <c r="D23015" s="3" t="s">
        <v>43</v>
      </c>
    </row>
    <row r="23016" spans="1:4" ht="13.5" customHeight="1" x14ac:dyDescent="0.25">
      <c r="A23016" s="51" t="s">
        <v>29414</v>
      </c>
      <c r="C23016" t="s">
        <v>29396</v>
      </c>
      <c r="D23016" s="3" t="s">
        <v>45</v>
      </c>
    </row>
    <row r="23017" spans="1:4" ht="13.5" customHeight="1" x14ac:dyDescent="0.25">
      <c r="A23017" s="51" t="s">
        <v>29457</v>
      </c>
      <c r="C23017" t="s">
        <v>29396</v>
      </c>
      <c r="D23017" s="3" t="s">
        <v>29458</v>
      </c>
    </row>
    <row r="23018" spans="1:4" ht="13.5" customHeight="1" x14ac:dyDescent="0.25">
      <c r="A23018" s="51" t="s">
        <v>29459</v>
      </c>
      <c r="B23018" s="3" t="s">
        <v>39</v>
      </c>
      <c r="C23018" t="s">
        <v>29396</v>
      </c>
      <c r="D23018" s="3" t="s">
        <v>29460</v>
      </c>
    </row>
    <row r="23019" spans="1:4" ht="13.5" customHeight="1" x14ac:dyDescent="0.25">
      <c r="A23019" s="51" t="s">
        <v>29461</v>
      </c>
      <c r="C23019" t="s">
        <v>29396</v>
      </c>
      <c r="D23019" s="3" t="s">
        <v>43</v>
      </c>
    </row>
    <row r="23020" spans="1:4" ht="13.5" customHeight="1" x14ac:dyDescent="0.25">
      <c r="A23020" s="51" t="s">
        <v>29462</v>
      </c>
      <c r="C23020" t="s">
        <v>29396</v>
      </c>
      <c r="D23020" s="3" t="s">
        <v>45</v>
      </c>
    </row>
    <row r="23021" spans="1:4" ht="13.5" customHeight="1" x14ac:dyDescent="0.25">
      <c r="A23021" s="51" t="s">
        <v>29463</v>
      </c>
      <c r="B23021" s="3" t="s">
        <v>39</v>
      </c>
      <c r="C23021" t="s">
        <v>29396</v>
      </c>
      <c r="D23021" s="3" t="s">
        <v>29464</v>
      </c>
    </row>
    <row r="23022" spans="1:4" ht="13.5" customHeight="1" x14ac:dyDescent="0.25">
      <c r="A23022" s="51" t="s">
        <v>29406</v>
      </c>
      <c r="C23022" t="s">
        <v>29396</v>
      </c>
      <c r="D23022" s="3" t="s">
        <v>43</v>
      </c>
    </row>
    <row r="23023" spans="1:4" ht="13.5" customHeight="1" x14ac:dyDescent="0.25">
      <c r="A23023" s="51" t="s">
        <v>29407</v>
      </c>
      <c r="C23023" t="s">
        <v>29396</v>
      </c>
      <c r="D23023" s="3" t="s">
        <v>45</v>
      </c>
    </row>
    <row r="23024" spans="1:4" ht="13.5" customHeight="1" x14ac:dyDescent="0.25">
      <c r="A23024" s="51" t="s">
        <v>29465</v>
      </c>
      <c r="B23024" s="3" t="s">
        <v>39</v>
      </c>
      <c r="C23024" t="s">
        <v>29396</v>
      </c>
      <c r="D23024" s="3" t="s">
        <v>29466</v>
      </c>
    </row>
    <row r="23025" spans="1:4" ht="13.5" customHeight="1" x14ac:dyDescent="0.25">
      <c r="A23025" s="51" t="s">
        <v>29439</v>
      </c>
      <c r="C23025" t="s">
        <v>29396</v>
      </c>
      <c r="D23025" s="3" t="s">
        <v>43</v>
      </c>
    </row>
    <row r="23026" spans="1:4" ht="13.5" customHeight="1" x14ac:dyDescent="0.25">
      <c r="A23026" s="51" t="s">
        <v>29440</v>
      </c>
      <c r="C23026" t="s">
        <v>29396</v>
      </c>
      <c r="D23026" s="3" t="s">
        <v>45</v>
      </c>
    </row>
    <row r="23027" spans="1:4" ht="13.5" customHeight="1" x14ac:dyDescent="0.25">
      <c r="A23027" s="51" t="s">
        <v>29467</v>
      </c>
      <c r="C23027" t="s">
        <v>29396</v>
      </c>
      <c r="D23027" s="3" t="s">
        <v>29468</v>
      </c>
    </row>
    <row r="23028" spans="1:4" ht="13.5" customHeight="1" x14ac:dyDescent="0.25">
      <c r="A23028" s="51" t="s">
        <v>29469</v>
      </c>
      <c r="B23028" s="3" t="s">
        <v>39</v>
      </c>
      <c r="C23028" t="s">
        <v>29396</v>
      </c>
      <c r="D23028" s="3" t="s">
        <v>29470</v>
      </c>
    </row>
    <row r="23029" spans="1:4" ht="13.5" customHeight="1" x14ac:dyDescent="0.25">
      <c r="A23029" s="51" t="s">
        <v>29433</v>
      </c>
      <c r="C23029" t="s">
        <v>29396</v>
      </c>
      <c r="D23029" s="3" t="s">
        <v>43</v>
      </c>
    </row>
    <row r="23030" spans="1:4" ht="13.5" customHeight="1" x14ac:dyDescent="0.25">
      <c r="A23030" s="51" t="s">
        <v>29434</v>
      </c>
      <c r="C23030" t="s">
        <v>29396</v>
      </c>
      <c r="D23030" s="3" t="s">
        <v>45</v>
      </c>
    </row>
    <row r="23031" spans="1:4" ht="13.5" customHeight="1" x14ac:dyDescent="0.25">
      <c r="A23031" s="51" t="s">
        <v>29471</v>
      </c>
      <c r="B23031" s="3" t="s">
        <v>39</v>
      </c>
      <c r="C23031" t="s">
        <v>29396</v>
      </c>
      <c r="D23031" s="3" t="s">
        <v>29472</v>
      </c>
    </row>
    <row r="23032" spans="1:4" ht="13.5" customHeight="1" x14ac:dyDescent="0.25">
      <c r="A23032" s="51" t="s">
        <v>29461</v>
      </c>
      <c r="C23032" t="s">
        <v>29396</v>
      </c>
      <c r="D23032" s="3" t="s">
        <v>43</v>
      </c>
    </row>
    <row r="23033" spans="1:4" ht="13.5" customHeight="1" x14ac:dyDescent="0.25">
      <c r="A23033" s="51" t="s">
        <v>29462</v>
      </c>
      <c r="C23033" t="s">
        <v>29396</v>
      </c>
      <c r="D23033" s="3" t="s">
        <v>45</v>
      </c>
    </row>
    <row r="23034" spans="1:4" ht="13.5" customHeight="1" x14ac:dyDescent="0.25">
      <c r="A23034" s="51" t="s">
        <v>29473</v>
      </c>
      <c r="B23034" s="3" t="s">
        <v>39</v>
      </c>
      <c r="C23034" t="s">
        <v>29396</v>
      </c>
      <c r="D23034" s="3" t="s">
        <v>29474</v>
      </c>
    </row>
    <row r="23035" spans="1:4" ht="13.5" customHeight="1" x14ac:dyDescent="0.25">
      <c r="A23035" s="51" t="s">
        <v>29410</v>
      </c>
      <c r="C23035" t="s">
        <v>29396</v>
      </c>
      <c r="D23035" s="3" t="s">
        <v>43</v>
      </c>
    </row>
    <row r="23036" spans="1:4" ht="13.5" customHeight="1" x14ac:dyDescent="0.25">
      <c r="A23036" s="51" t="s">
        <v>29411</v>
      </c>
      <c r="C23036" t="s">
        <v>29396</v>
      </c>
      <c r="D23036" s="3" t="s">
        <v>45</v>
      </c>
    </row>
    <row r="23037" spans="1:4" ht="13.5" customHeight="1" x14ac:dyDescent="0.25">
      <c r="A23037" s="51" t="s">
        <v>29475</v>
      </c>
      <c r="B23037" s="3" t="s">
        <v>39</v>
      </c>
      <c r="C23037" t="s">
        <v>29396</v>
      </c>
      <c r="D23037" s="3" t="s">
        <v>29476</v>
      </c>
    </row>
    <row r="23038" spans="1:4" ht="13.5" customHeight="1" x14ac:dyDescent="0.25">
      <c r="A23038" s="51" t="s">
        <v>29433</v>
      </c>
      <c r="C23038" t="s">
        <v>29396</v>
      </c>
      <c r="D23038" s="3" t="s">
        <v>43</v>
      </c>
    </row>
    <row r="23039" spans="1:4" ht="13.5" customHeight="1" x14ac:dyDescent="0.25">
      <c r="A23039" s="51" t="s">
        <v>29434</v>
      </c>
      <c r="C23039" t="s">
        <v>29396</v>
      </c>
      <c r="D23039" s="3" t="s">
        <v>45</v>
      </c>
    </row>
    <row r="23040" spans="1:4" ht="13.5" customHeight="1" x14ac:dyDescent="0.25">
      <c r="A23040" s="51" t="s">
        <v>29477</v>
      </c>
      <c r="B23040" s="3" t="s">
        <v>39</v>
      </c>
      <c r="C23040" t="s">
        <v>29396</v>
      </c>
      <c r="D23040" s="3" t="s">
        <v>29478</v>
      </c>
    </row>
    <row r="23041" spans="1:4" ht="13.5" customHeight="1" x14ac:dyDescent="0.25">
      <c r="A23041" s="51" t="s">
        <v>29461</v>
      </c>
      <c r="C23041" t="s">
        <v>29396</v>
      </c>
      <c r="D23041" s="3" t="s">
        <v>43</v>
      </c>
    </row>
    <row r="23042" spans="1:4" ht="13.5" customHeight="1" x14ac:dyDescent="0.25">
      <c r="A23042" s="51" t="s">
        <v>29462</v>
      </c>
      <c r="C23042" t="s">
        <v>29396</v>
      </c>
      <c r="D23042" s="3" t="s">
        <v>45</v>
      </c>
    </row>
    <row r="23043" spans="1:4" ht="13.5" customHeight="1" x14ac:dyDescent="0.25">
      <c r="A23043" s="51" t="s">
        <v>29479</v>
      </c>
      <c r="B23043" s="3" t="s">
        <v>39</v>
      </c>
      <c r="C23043" t="s">
        <v>29396</v>
      </c>
      <c r="D23043" s="3" t="s">
        <v>29480</v>
      </c>
    </row>
    <row r="23044" spans="1:4" ht="13.5" customHeight="1" x14ac:dyDescent="0.25">
      <c r="A23044" s="51" t="s">
        <v>29417</v>
      </c>
      <c r="C23044" t="s">
        <v>29396</v>
      </c>
      <c r="D23044" s="3" t="s">
        <v>43</v>
      </c>
    </row>
    <row r="23045" spans="1:4" ht="13.5" customHeight="1" x14ac:dyDescent="0.25">
      <c r="A23045" s="51" t="s">
        <v>29418</v>
      </c>
      <c r="C23045" t="s">
        <v>29396</v>
      </c>
      <c r="D23045" s="3" t="s">
        <v>45</v>
      </c>
    </row>
    <row r="23046" spans="1:4" ht="13.5" customHeight="1" x14ac:dyDescent="0.25">
      <c r="A23046" s="51" t="s">
        <v>29481</v>
      </c>
      <c r="B23046" s="3" t="s">
        <v>39</v>
      </c>
      <c r="C23046" t="s">
        <v>29396</v>
      </c>
      <c r="D23046" s="3" t="s">
        <v>29482</v>
      </c>
    </row>
    <row r="23047" spans="1:4" ht="13.5" customHeight="1" x14ac:dyDescent="0.25">
      <c r="A23047" s="51" t="s">
        <v>29398</v>
      </c>
      <c r="C23047" t="s">
        <v>29396</v>
      </c>
      <c r="D23047" s="3" t="s">
        <v>43</v>
      </c>
    </row>
    <row r="23048" spans="1:4" ht="13.5" customHeight="1" x14ac:dyDescent="0.25">
      <c r="A23048" s="51" t="s">
        <v>29399</v>
      </c>
      <c r="C23048" t="s">
        <v>29396</v>
      </c>
      <c r="D23048" s="3" t="s">
        <v>45</v>
      </c>
    </row>
    <row r="23049" spans="1:4" ht="13.5" customHeight="1" x14ac:dyDescent="0.25">
      <c r="A23049" s="51" t="s">
        <v>29483</v>
      </c>
      <c r="B23049" s="3" t="s">
        <v>39</v>
      </c>
      <c r="C23049" t="s">
        <v>29396</v>
      </c>
      <c r="D23049" s="3" t="s">
        <v>29484</v>
      </c>
    </row>
    <row r="23050" spans="1:4" ht="13.5" customHeight="1" x14ac:dyDescent="0.25">
      <c r="A23050" s="51" t="s">
        <v>29421</v>
      </c>
      <c r="C23050" t="s">
        <v>29396</v>
      </c>
      <c r="D23050" s="3" t="s">
        <v>43</v>
      </c>
    </row>
    <row r="23051" spans="1:4" ht="13.5" customHeight="1" x14ac:dyDescent="0.25">
      <c r="A23051" s="51" t="s">
        <v>29422</v>
      </c>
      <c r="C23051" t="s">
        <v>29396</v>
      </c>
      <c r="D23051" s="3" t="s">
        <v>45</v>
      </c>
    </row>
    <row r="23052" spans="1:4" ht="13.5" customHeight="1" x14ac:dyDescent="0.25">
      <c r="A23052" s="51" t="s">
        <v>29485</v>
      </c>
      <c r="B23052" s="3" t="s">
        <v>39</v>
      </c>
      <c r="C23052" t="s">
        <v>29396</v>
      </c>
      <c r="D23052" s="3" t="s">
        <v>29486</v>
      </c>
    </row>
    <row r="23053" spans="1:4" ht="13.5" customHeight="1" x14ac:dyDescent="0.25">
      <c r="A23053" s="51" t="s">
        <v>29487</v>
      </c>
      <c r="C23053" t="s">
        <v>29396</v>
      </c>
      <c r="D23053" s="3" t="s">
        <v>43</v>
      </c>
    </row>
    <row r="23054" spans="1:4" ht="13.5" customHeight="1" x14ac:dyDescent="0.25">
      <c r="A23054" s="51" t="s">
        <v>29488</v>
      </c>
      <c r="C23054" t="s">
        <v>29396</v>
      </c>
      <c r="D23054" s="3" t="s">
        <v>45</v>
      </c>
    </row>
    <row r="23055" spans="1:4" ht="13.5" customHeight="1" x14ac:dyDescent="0.25">
      <c r="A23055" s="51" t="s">
        <v>29489</v>
      </c>
      <c r="C23055" t="s">
        <v>29396</v>
      </c>
      <c r="D23055" s="3" t="s">
        <v>29490</v>
      </c>
    </row>
    <row r="23056" spans="1:4" ht="13.5" customHeight="1" x14ac:dyDescent="0.25">
      <c r="A23056" s="51" t="s">
        <v>29491</v>
      </c>
      <c r="C23056" t="s">
        <v>29396</v>
      </c>
      <c r="D23056" s="3" t="s">
        <v>29492</v>
      </c>
    </row>
    <row r="23057" spans="1:4" ht="13.5" customHeight="1" x14ac:dyDescent="0.25">
      <c r="A23057" s="51" t="s">
        <v>29493</v>
      </c>
      <c r="C23057" t="s">
        <v>29396</v>
      </c>
      <c r="D23057" s="3" t="s">
        <v>29494</v>
      </c>
    </row>
    <row r="23058" spans="1:4" ht="13.5" customHeight="1" x14ac:dyDescent="0.25">
      <c r="A23058" s="51" t="s">
        <v>29495</v>
      </c>
      <c r="C23058" t="s">
        <v>29396</v>
      </c>
      <c r="D23058" s="3" t="s">
        <v>29496</v>
      </c>
    </row>
    <row r="23059" spans="1:4" ht="13.5" customHeight="1" x14ac:dyDescent="0.25">
      <c r="A23059" s="51" t="s">
        <v>29497</v>
      </c>
      <c r="B23059" s="3" t="s">
        <v>39</v>
      </c>
      <c r="C23059" t="s">
        <v>29396</v>
      </c>
      <c r="D23059" s="3" t="s">
        <v>29498</v>
      </c>
    </row>
    <row r="23060" spans="1:4" ht="13.5" customHeight="1" x14ac:dyDescent="0.25">
      <c r="A23060" s="51" t="s">
        <v>29499</v>
      </c>
      <c r="C23060" t="s">
        <v>29396</v>
      </c>
      <c r="D23060" s="3" t="s">
        <v>43</v>
      </c>
    </row>
    <row r="23061" spans="1:4" ht="13.5" customHeight="1" x14ac:dyDescent="0.25">
      <c r="A23061" s="51" t="s">
        <v>29500</v>
      </c>
      <c r="C23061" t="s">
        <v>29396</v>
      </c>
      <c r="D23061" s="3" t="s">
        <v>45</v>
      </c>
    </row>
    <row r="23062" spans="1:4" ht="13.5" customHeight="1" x14ac:dyDescent="0.25">
      <c r="A23062" s="51" t="s">
        <v>29501</v>
      </c>
      <c r="B23062" s="3" t="s">
        <v>39</v>
      </c>
      <c r="C23062" t="s">
        <v>29396</v>
      </c>
      <c r="D23062" s="3" t="s">
        <v>29502</v>
      </c>
    </row>
    <row r="23063" spans="1:4" ht="13.5" customHeight="1" x14ac:dyDescent="0.25">
      <c r="A23063" s="51" t="s">
        <v>29487</v>
      </c>
      <c r="C23063" t="s">
        <v>29396</v>
      </c>
      <c r="D23063" s="3" t="s">
        <v>43</v>
      </c>
    </row>
    <row r="23064" spans="1:4" ht="13.5" customHeight="1" x14ac:dyDescent="0.25">
      <c r="A23064" s="51" t="s">
        <v>29488</v>
      </c>
      <c r="C23064" t="s">
        <v>29396</v>
      </c>
      <c r="D23064" s="3" t="s">
        <v>45</v>
      </c>
    </row>
    <row r="23065" spans="1:4" ht="13.5" customHeight="1" x14ac:dyDescent="0.25">
      <c r="A23065" s="51" t="s">
        <v>29503</v>
      </c>
      <c r="B23065" s="3" t="s">
        <v>39</v>
      </c>
      <c r="C23065" t="s">
        <v>29396</v>
      </c>
      <c r="D23065" s="3" t="s">
        <v>29504</v>
      </c>
    </row>
    <row r="23066" spans="1:4" ht="13.5" customHeight="1" x14ac:dyDescent="0.25">
      <c r="A23066" s="51" t="s">
        <v>29487</v>
      </c>
      <c r="C23066" t="s">
        <v>29396</v>
      </c>
      <c r="D23066" s="3" t="s">
        <v>43</v>
      </c>
    </row>
    <row r="23067" spans="1:4" ht="13.5" customHeight="1" x14ac:dyDescent="0.25">
      <c r="A23067" s="51" t="s">
        <v>29488</v>
      </c>
      <c r="C23067" t="s">
        <v>29396</v>
      </c>
      <c r="D23067" s="3" t="s">
        <v>45</v>
      </c>
    </row>
    <row r="23068" spans="1:4" ht="13.5" customHeight="1" x14ac:dyDescent="0.25">
      <c r="A23068" s="51" t="s">
        <v>29505</v>
      </c>
      <c r="C23068" t="s">
        <v>29396</v>
      </c>
      <c r="D23068" s="3" t="s">
        <v>29506</v>
      </c>
    </row>
    <row r="23069" spans="1:4" ht="13.5" customHeight="1" x14ac:dyDescent="0.25">
      <c r="A23069" s="51" t="s">
        <v>29507</v>
      </c>
      <c r="B23069" s="3" t="s">
        <v>39</v>
      </c>
      <c r="C23069" t="s">
        <v>29396</v>
      </c>
      <c r="D23069" s="3" t="s">
        <v>29508</v>
      </c>
    </row>
    <row r="23070" spans="1:4" ht="13.5" customHeight="1" x14ac:dyDescent="0.25">
      <c r="A23070" s="51" t="s">
        <v>29509</v>
      </c>
      <c r="C23070" t="s">
        <v>29396</v>
      </c>
      <c r="D23070" s="3" t="s">
        <v>43</v>
      </c>
    </row>
    <row r="23071" spans="1:4" ht="13.5" customHeight="1" x14ac:dyDescent="0.25">
      <c r="A23071" s="51" t="s">
        <v>29510</v>
      </c>
      <c r="C23071" t="s">
        <v>29396</v>
      </c>
      <c r="D23071" s="3" t="s">
        <v>45</v>
      </c>
    </row>
    <row r="23072" spans="1:4" ht="13.5" customHeight="1" x14ac:dyDescent="0.25">
      <c r="A23072" s="51" t="s">
        <v>29511</v>
      </c>
      <c r="B23072" s="3" t="s">
        <v>39</v>
      </c>
      <c r="C23072" t="s">
        <v>29396</v>
      </c>
      <c r="D23072" s="3" t="s">
        <v>29512</v>
      </c>
    </row>
    <row r="23073" spans="1:4" ht="13.5" customHeight="1" x14ac:dyDescent="0.25">
      <c r="A23073" s="51" t="s">
        <v>29513</v>
      </c>
      <c r="C23073" t="s">
        <v>29396</v>
      </c>
      <c r="D23073" s="3" t="s">
        <v>43</v>
      </c>
    </row>
    <row r="23074" spans="1:4" ht="13.5" customHeight="1" x14ac:dyDescent="0.25">
      <c r="A23074" s="51" t="s">
        <v>29514</v>
      </c>
      <c r="C23074" t="s">
        <v>29396</v>
      </c>
      <c r="D23074" s="3" t="s">
        <v>45</v>
      </c>
    </row>
    <row r="23075" spans="1:4" ht="13.5" customHeight="1" x14ac:dyDescent="0.25">
      <c r="A23075" s="51" t="s">
        <v>29515</v>
      </c>
      <c r="B23075" s="3" t="s">
        <v>39</v>
      </c>
      <c r="C23075" t="s">
        <v>29396</v>
      </c>
      <c r="D23075" s="3" t="s">
        <v>29516</v>
      </c>
    </row>
    <row r="23076" spans="1:4" ht="13.5" customHeight="1" x14ac:dyDescent="0.25">
      <c r="A23076" s="51" t="s">
        <v>29517</v>
      </c>
      <c r="C23076" t="s">
        <v>29396</v>
      </c>
      <c r="D23076" s="3" t="s">
        <v>43</v>
      </c>
    </row>
    <row r="23077" spans="1:4" ht="13.5" customHeight="1" x14ac:dyDescent="0.25">
      <c r="A23077" s="51" t="s">
        <v>29518</v>
      </c>
      <c r="C23077" t="s">
        <v>29396</v>
      </c>
      <c r="D23077" s="3" t="s">
        <v>45</v>
      </c>
    </row>
    <row r="23078" spans="1:4" ht="13.5" customHeight="1" x14ac:dyDescent="0.25">
      <c r="A23078" s="51" t="s">
        <v>29519</v>
      </c>
      <c r="C23078" t="s">
        <v>29396</v>
      </c>
      <c r="D23078" s="3" t="s">
        <v>29520</v>
      </c>
    </row>
    <row r="23079" spans="1:4" ht="13.5" customHeight="1" x14ac:dyDescent="0.25">
      <c r="A23079" s="51" t="s">
        <v>29521</v>
      </c>
      <c r="B23079" s="3" t="s">
        <v>39</v>
      </c>
      <c r="C23079" t="s">
        <v>29396</v>
      </c>
      <c r="D23079" s="3" t="s">
        <v>29522</v>
      </c>
    </row>
    <row r="23080" spans="1:4" ht="13.5" customHeight="1" x14ac:dyDescent="0.25">
      <c r="A23080" s="51" t="s">
        <v>29487</v>
      </c>
      <c r="C23080" t="s">
        <v>29396</v>
      </c>
      <c r="D23080" s="3" t="s">
        <v>43</v>
      </c>
    </row>
    <row r="23081" spans="1:4" ht="13.5" customHeight="1" x14ac:dyDescent="0.25">
      <c r="A23081" s="51" t="s">
        <v>29488</v>
      </c>
      <c r="C23081" t="s">
        <v>29396</v>
      </c>
      <c r="D23081" s="3" t="s">
        <v>45</v>
      </c>
    </row>
    <row r="23082" spans="1:4" ht="13.5" customHeight="1" x14ac:dyDescent="0.25">
      <c r="A23082" s="51" t="s">
        <v>29523</v>
      </c>
      <c r="B23082" s="3" t="s">
        <v>39</v>
      </c>
      <c r="C23082" t="s">
        <v>29396</v>
      </c>
      <c r="D23082" s="3" t="s">
        <v>29524</v>
      </c>
    </row>
    <row r="23083" spans="1:4" ht="13.5" customHeight="1" x14ac:dyDescent="0.25">
      <c r="A23083" s="51" t="s">
        <v>29525</v>
      </c>
      <c r="C23083" t="s">
        <v>29396</v>
      </c>
      <c r="D23083" s="3" t="s">
        <v>43</v>
      </c>
    </row>
    <row r="23084" spans="1:4" ht="13.5" customHeight="1" x14ac:dyDescent="0.25">
      <c r="A23084" s="51" t="s">
        <v>29526</v>
      </c>
      <c r="C23084" t="s">
        <v>29396</v>
      </c>
      <c r="D23084" s="3" t="s">
        <v>45</v>
      </c>
    </row>
    <row r="23085" spans="1:4" ht="13.5" customHeight="1" x14ac:dyDescent="0.25">
      <c r="A23085" s="51" t="s">
        <v>29527</v>
      </c>
      <c r="B23085" s="3" t="s">
        <v>39</v>
      </c>
      <c r="C23085" t="s">
        <v>29396</v>
      </c>
      <c r="D23085" s="3" t="s">
        <v>29528</v>
      </c>
    </row>
    <row r="23086" spans="1:4" ht="13.5" customHeight="1" x14ac:dyDescent="0.25">
      <c r="A23086" s="51" t="s">
        <v>29487</v>
      </c>
      <c r="C23086" t="s">
        <v>29396</v>
      </c>
      <c r="D23086" s="3" t="s">
        <v>43</v>
      </c>
    </row>
    <row r="23087" spans="1:4" ht="13.5" customHeight="1" x14ac:dyDescent="0.25">
      <c r="A23087" s="51" t="s">
        <v>29488</v>
      </c>
      <c r="C23087" t="s">
        <v>29396</v>
      </c>
      <c r="D23087" s="3" t="s">
        <v>45</v>
      </c>
    </row>
    <row r="23088" spans="1:4" ht="13.5" customHeight="1" x14ac:dyDescent="0.25">
      <c r="A23088" s="51" t="s">
        <v>29529</v>
      </c>
      <c r="B23088" s="3" t="s">
        <v>39</v>
      </c>
      <c r="C23088" t="s">
        <v>29396</v>
      </c>
      <c r="D23088" s="3" t="s">
        <v>29530</v>
      </c>
    </row>
    <row r="23089" spans="1:5" ht="13.5" customHeight="1" x14ac:dyDescent="0.25">
      <c r="A23089" s="51" t="s">
        <v>29525</v>
      </c>
      <c r="C23089" t="s">
        <v>29396</v>
      </c>
      <c r="D23089" s="3" t="s">
        <v>43</v>
      </c>
    </row>
    <row r="23090" spans="1:5" ht="13.5" customHeight="1" x14ac:dyDescent="0.25">
      <c r="A23090" s="51" t="s">
        <v>29526</v>
      </c>
      <c r="C23090" t="s">
        <v>29396</v>
      </c>
      <c r="D23090" s="3" t="s">
        <v>45</v>
      </c>
    </row>
    <row r="23091" spans="1:5" ht="13.5" customHeight="1" x14ac:dyDescent="0.25">
      <c r="A23091" s="51" t="s">
        <v>29531</v>
      </c>
      <c r="C23091" t="s">
        <v>29396</v>
      </c>
      <c r="D23091" s="3" t="s">
        <v>29532</v>
      </c>
    </row>
    <row r="23092" spans="1:5" ht="13.5" customHeight="1" x14ac:dyDescent="0.25">
      <c r="A23092" s="51" t="s">
        <v>29533</v>
      </c>
      <c r="B23092" s="3" t="s">
        <v>39</v>
      </c>
      <c r="C23092" t="s">
        <v>29396</v>
      </c>
      <c r="D23092" s="3" t="s">
        <v>29534</v>
      </c>
    </row>
    <row r="23093" spans="1:5" ht="13.5" customHeight="1" x14ac:dyDescent="0.25">
      <c r="A23093" s="51" t="s">
        <v>29535</v>
      </c>
      <c r="C23093" t="s">
        <v>29396</v>
      </c>
      <c r="D23093" s="3" t="s">
        <v>43</v>
      </c>
    </row>
    <row r="23094" spans="1:5" ht="13.5" customHeight="1" x14ac:dyDescent="0.25">
      <c r="A23094" s="51" t="s">
        <v>29536</v>
      </c>
      <c r="C23094" t="s">
        <v>29396</v>
      </c>
      <c r="D23094" s="3" t="s">
        <v>45</v>
      </c>
    </row>
    <row r="23095" spans="1:5" ht="13.5" customHeight="1" x14ac:dyDescent="0.25">
      <c r="A23095" s="51" t="s">
        <v>32929</v>
      </c>
      <c r="C23095" t="s">
        <v>29396</v>
      </c>
      <c r="D23095" s="3" t="s">
        <v>32226</v>
      </c>
      <c r="E23095" s="3" t="s">
        <v>126</v>
      </c>
    </row>
    <row r="23096" spans="1:5" ht="13.5" customHeight="1" x14ac:dyDescent="0.25">
      <c r="A23096" s="51" t="s">
        <v>29537</v>
      </c>
      <c r="C23096" t="s">
        <v>29396</v>
      </c>
      <c r="D23096" s="3" t="s">
        <v>29538</v>
      </c>
    </row>
    <row r="23097" spans="1:5" ht="13.5" customHeight="1" x14ac:dyDescent="0.25">
      <c r="A23097" s="51" t="s">
        <v>29539</v>
      </c>
      <c r="C23097" t="s">
        <v>29396</v>
      </c>
      <c r="D23097" s="3" t="s">
        <v>29540</v>
      </c>
    </row>
    <row r="23098" spans="1:5" ht="13.5" customHeight="1" x14ac:dyDescent="0.25">
      <c r="A23098" s="51" t="s">
        <v>29541</v>
      </c>
      <c r="B23098" s="3" t="s">
        <v>39</v>
      </c>
      <c r="C23098" t="s">
        <v>29396</v>
      </c>
      <c r="D23098" s="3" t="s">
        <v>29542</v>
      </c>
    </row>
    <row r="23099" spans="1:5" ht="13.5" customHeight="1" x14ac:dyDescent="0.25">
      <c r="A23099" s="51" t="s">
        <v>29543</v>
      </c>
      <c r="C23099" t="s">
        <v>29396</v>
      </c>
      <c r="D23099" s="3" t="s">
        <v>43</v>
      </c>
    </row>
    <row r="23100" spans="1:5" ht="13.5" customHeight="1" x14ac:dyDescent="0.25">
      <c r="A23100" s="51" t="s">
        <v>29544</v>
      </c>
      <c r="C23100" t="s">
        <v>29396</v>
      </c>
      <c r="D23100" s="3" t="s">
        <v>45</v>
      </c>
    </row>
    <row r="23101" spans="1:5" ht="13.5" customHeight="1" x14ac:dyDescent="0.25">
      <c r="A23101" s="51" t="s">
        <v>29545</v>
      </c>
      <c r="C23101" t="s">
        <v>29396</v>
      </c>
      <c r="D23101" s="3" t="s">
        <v>29546</v>
      </c>
    </row>
    <row r="23102" spans="1:5" ht="13.5" customHeight="1" x14ac:dyDescent="0.25">
      <c r="A23102" s="51" t="s">
        <v>29547</v>
      </c>
      <c r="B23102" s="3" t="s">
        <v>39</v>
      </c>
      <c r="C23102" t="s">
        <v>29396</v>
      </c>
      <c r="D23102" s="3" t="s">
        <v>29548</v>
      </c>
    </row>
    <row r="23103" spans="1:5" ht="13.5" customHeight="1" x14ac:dyDescent="0.25">
      <c r="A23103" s="51" t="s">
        <v>29549</v>
      </c>
      <c r="C23103" t="s">
        <v>29396</v>
      </c>
      <c r="D23103" s="3" t="s">
        <v>43</v>
      </c>
    </row>
    <row r="23104" spans="1:5" ht="13.5" customHeight="1" x14ac:dyDescent="0.25">
      <c r="A23104" s="51" t="s">
        <v>29550</v>
      </c>
      <c r="C23104" t="s">
        <v>29396</v>
      </c>
      <c r="D23104" s="3" t="s">
        <v>45</v>
      </c>
    </row>
    <row r="23105" spans="1:5" ht="13.5" customHeight="1" x14ac:dyDescent="0.25">
      <c r="A23105" s="51" t="s">
        <v>29551</v>
      </c>
      <c r="C23105" t="s">
        <v>29396</v>
      </c>
      <c r="D23105" s="3" t="s">
        <v>29552</v>
      </c>
    </row>
    <row r="23106" spans="1:5" ht="13.5" customHeight="1" x14ac:dyDescent="0.25">
      <c r="A23106" s="51" t="s">
        <v>29553</v>
      </c>
      <c r="B23106" s="3" t="s">
        <v>39</v>
      </c>
      <c r="C23106" t="s">
        <v>29396</v>
      </c>
      <c r="D23106" s="3" t="s">
        <v>29552</v>
      </c>
    </row>
    <row r="23107" spans="1:5" ht="13.5" customHeight="1" x14ac:dyDescent="0.25">
      <c r="A23107" s="51" t="s">
        <v>29554</v>
      </c>
      <c r="C23107" t="s">
        <v>29396</v>
      </c>
      <c r="D23107" s="3" t="s">
        <v>43</v>
      </c>
    </row>
    <row r="23108" spans="1:5" ht="13.5" customHeight="1" x14ac:dyDescent="0.25">
      <c r="A23108" s="51" t="s">
        <v>29555</v>
      </c>
      <c r="C23108" t="s">
        <v>29396</v>
      </c>
      <c r="D23108" s="3" t="s">
        <v>45</v>
      </c>
    </row>
    <row r="23109" spans="1:5" ht="13.5" customHeight="1" x14ac:dyDescent="0.25">
      <c r="A23109" s="51" t="s">
        <v>29556</v>
      </c>
      <c r="C23109" t="s">
        <v>29396</v>
      </c>
      <c r="D23109" s="3" t="s">
        <v>29557</v>
      </c>
      <c r="E23109" s="3" t="s">
        <v>74</v>
      </c>
    </row>
    <row r="23110" spans="1:5" ht="13.5" customHeight="1" x14ac:dyDescent="0.25">
      <c r="A23110" s="51" t="s">
        <v>29558</v>
      </c>
      <c r="B23110" s="3" t="s">
        <v>39</v>
      </c>
      <c r="C23110" t="s">
        <v>29396</v>
      </c>
      <c r="D23110" s="3" t="s">
        <v>29559</v>
      </c>
    </row>
    <row r="23111" spans="1:5" ht="13.5" customHeight="1" x14ac:dyDescent="0.25">
      <c r="A23111" s="51" t="s">
        <v>29560</v>
      </c>
      <c r="C23111" t="s">
        <v>29396</v>
      </c>
      <c r="D23111" s="3" t="s">
        <v>43</v>
      </c>
    </row>
    <row r="23112" spans="1:5" ht="13.5" customHeight="1" x14ac:dyDescent="0.25">
      <c r="A23112" s="51" t="s">
        <v>29561</v>
      </c>
      <c r="C23112" t="s">
        <v>29396</v>
      </c>
      <c r="D23112" s="3" t="s">
        <v>45</v>
      </c>
    </row>
    <row r="23113" spans="1:5" ht="13.5" customHeight="1" x14ac:dyDescent="0.25">
      <c r="A23113" s="51" t="s">
        <v>29562</v>
      </c>
      <c r="B23113" s="3" t="s">
        <v>39</v>
      </c>
      <c r="C23113" t="s">
        <v>29396</v>
      </c>
      <c r="D23113" s="3" t="s">
        <v>29563</v>
      </c>
    </row>
    <row r="23114" spans="1:5" ht="13.5" customHeight="1" x14ac:dyDescent="0.25">
      <c r="A23114" s="51" t="s">
        <v>29554</v>
      </c>
      <c r="C23114" t="s">
        <v>29396</v>
      </c>
      <c r="D23114" s="3" t="s">
        <v>43</v>
      </c>
    </row>
    <row r="23115" spans="1:5" ht="13.5" customHeight="1" x14ac:dyDescent="0.25">
      <c r="A23115" s="51" t="s">
        <v>29555</v>
      </c>
      <c r="C23115" t="s">
        <v>29396</v>
      </c>
      <c r="D23115" s="3" t="s">
        <v>45</v>
      </c>
    </row>
    <row r="23116" spans="1:5" ht="13.5" customHeight="1" x14ac:dyDescent="0.25">
      <c r="A23116" s="51" t="s">
        <v>29564</v>
      </c>
      <c r="C23116" t="s">
        <v>29396</v>
      </c>
      <c r="D23116" s="3" t="s">
        <v>29565</v>
      </c>
    </row>
    <row r="23117" spans="1:5" ht="13.5" customHeight="1" x14ac:dyDescent="0.25">
      <c r="A23117" s="51" t="s">
        <v>29566</v>
      </c>
      <c r="C23117" t="s">
        <v>29396</v>
      </c>
      <c r="D23117" s="3" t="s">
        <v>29567</v>
      </c>
    </row>
    <row r="23118" spans="1:5" ht="13.5" customHeight="1" x14ac:dyDescent="0.25">
      <c r="A23118" s="51" t="s">
        <v>29568</v>
      </c>
      <c r="C23118" t="s">
        <v>29396</v>
      </c>
      <c r="D23118" s="3" t="s">
        <v>4113</v>
      </c>
    </row>
    <row r="23119" spans="1:5" ht="13.5" customHeight="1" x14ac:dyDescent="0.25">
      <c r="A23119" s="51" t="s">
        <v>29569</v>
      </c>
      <c r="B23119" s="3" t="s">
        <v>39</v>
      </c>
      <c r="C23119" t="s">
        <v>29396</v>
      </c>
      <c r="D23119" s="3" t="s">
        <v>29570</v>
      </c>
    </row>
    <row r="23120" spans="1:5" ht="13.5" customHeight="1" x14ac:dyDescent="0.25">
      <c r="A23120" s="51" t="s">
        <v>29571</v>
      </c>
      <c r="C23120" t="s">
        <v>29396</v>
      </c>
      <c r="D23120" s="3" t="s">
        <v>43</v>
      </c>
    </row>
    <row r="23121" spans="1:5" ht="13.5" customHeight="1" x14ac:dyDescent="0.25">
      <c r="A23121" s="51" t="s">
        <v>29572</v>
      </c>
      <c r="C23121" t="s">
        <v>29396</v>
      </c>
      <c r="D23121" s="3" t="s">
        <v>45</v>
      </c>
    </row>
    <row r="23122" spans="1:5" ht="13.5" customHeight="1" x14ac:dyDescent="0.25">
      <c r="A23122" s="51" t="s">
        <v>29573</v>
      </c>
      <c r="C23122" t="s">
        <v>29396</v>
      </c>
      <c r="D23122" s="3" t="s">
        <v>29574</v>
      </c>
    </row>
    <row r="23123" spans="1:5" ht="13.5" customHeight="1" x14ac:dyDescent="0.25">
      <c r="A23123" s="51" t="s">
        <v>29575</v>
      </c>
      <c r="B23123" s="3" t="s">
        <v>39</v>
      </c>
      <c r="C23123" t="s">
        <v>29396</v>
      </c>
      <c r="D23123" s="3" t="s">
        <v>29576</v>
      </c>
    </row>
    <row r="23124" spans="1:5" ht="13.5" customHeight="1" x14ac:dyDescent="0.25">
      <c r="A23124" s="51" t="s">
        <v>29549</v>
      </c>
      <c r="C23124" t="s">
        <v>29396</v>
      </c>
      <c r="D23124" s="3" t="s">
        <v>43</v>
      </c>
    </row>
    <row r="23125" spans="1:5" ht="13.5" customHeight="1" x14ac:dyDescent="0.25">
      <c r="A23125" s="51" t="s">
        <v>29550</v>
      </c>
      <c r="C23125" t="s">
        <v>29396</v>
      </c>
      <c r="D23125" s="3" t="s">
        <v>45</v>
      </c>
    </row>
    <row r="23126" spans="1:5" ht="13.5" customHeight="1" x14ac:dyDescent="0.25">
      <c r="A23126" s="51" t="s">
        <v>29577</v>
      </c>
      <c r="B23126" s="3" t="s">
        <v>39</v>
      </c>
      <c r="C23126" t="s">
        <v>29396</v>
      </c>
      <c r="D23126" s="3" t="s">
        <v>11268</v>
      </c>
    </row>
    <row r="23127" spans="1:5" ht="13.5" customHeight="1" x14ac:dyDescent="0.25">
      <c r="A23127" s="51" t="s">
        <v>29578</v>
      </c>
      <c r="C23127" t="s">
        <v>29396</v>
      </c>
      <c r="D23127" s="3" t="s">
        <v>43</v>
      </c>
    </row>
    <row r="23128" spans="1:5" ht="13.5" customHeight="1" x14ac:dyDescent="0.25">
      <c r="A23128" s="51" t="s">
        <v>29579</v>
      </c>
      <c r="C23128" t="s">
        <v>29396</v>
      </c>
      <c r="D23128" s="3" t="s">
        <v>45</v>
      </c>
    </row>
    <row r="23129" spans="1:5" ht="13.5" customHeight="1" x14ac:dyDescent="0.25">
      <c r="A23129" s="51" t="s">
        <v>29580</v>
      </c>
      <c r="C23129" t="s">
        <v>29396</v>
      </c>
      <c r="D23129" s="3" t="s">
        <v>29581</v>
      </c>
    </row>
    <row r="23130" spans="1:5" ht="13.5" customHeight="1" x14ac:dyDescent="0.25">
      <c r="A23130" s="51" t="s">
        <v>29582</v>
      </c>
      <c r="C23130" t="s">
        <v>29396</v>
      </c>
      <c r="D23130" s="3" t="s">
        <v>29583</v>
      </c>
      <c r="E23130" s="3" t="s">
        <v>74</v>
      </c>
    </row>
    <row r="23131" spans="1:5" ht="13.5" customHeight="1" x14ac:dyDescent="0.25">
      <c r="A23131" s="51" t="s">
        <v>29584</v>
      </c>
      <c r="C23131" t="s">
        <v>29396</v>
      </c>
      <c r="D23131" s="3" t="s">
        <v>29585</v>
      </c>
    </row>
    <row r="23132" spans="1:5" ht="13.5" customHeight="1" x14ac:dyDescent="0.25">
      <c r="A23132" s="51" t="s">
        <v>29586</v>
      </c>
      <c r="C23132" t="s">
        <v>29396</v>
      </c>
      <c r="D23132" s="3" t="s">
        <v>29587</v>
      </c>
      <c r="E23132" s="3" t="s">
        <v>74</v>
      </c>
    </row>
    <row r="23133" spans="1:5" ht="13.5" customHeight="1" x14ac:dyDescent="0.25">
      <c r="A23133" s="51" t="s">
        <v>29588</v>
      </c>
      <c r="C23133" t="s">
        <v>29396</v>
      </c>
      <c r="D23133" s="3" t="s">
        <v>29589</v>
      </c>
    </row>
    <row r="23134" spans="1:5" ht="13.5" customHeight="1" x14ac:dyDescent="0.25">
      <c r="A23134" s="51" t="s">
        <v>29590</v>
      </c>
      <c r="C23134" t="s">
        <v>29396</v>
      </c>
      <c r="D23134" s="3" t="s">
        <v>29591</v>
      </c>
    </row>
    <row r="23135" spans="1:5" ht="13.5" customHeight="1" x14ac:dyDescent="0.25">
      <c r="A23135" s="51" t="s">
        <v>29592</v>
      </c>
      <c r="B23135" s="3" t="s">
        <v>39</v>
      </c>
      <c r="C23135" t="s">
        <v>29396</v>
      </c>
      <c r="D23135" s="3" t="s">
        <v>29593</v>
      </c>
    </row>
    <row r="23136" spans="1:5" ht="13.5" customHeight="1" x14ac:dyDescent="0.25">
      <c r="A23136" s="51" t="s">
        <v>30846</v>
      </c>
      <c r="C23136" t="s">
        <v>29396</v>
      </c>
      <c r="D23136" s="3" t="s">
        <v>43</v>
      </c>
    </row>
    <row r="23137" spans="1:5" ht="13.5" customHeight="1" x14ac:dyDescent="0.25">
      <c r="A23137" s="51" t="s">
        <v>30847</v>
      </c>
      <c r="C23137" t="s">
        <v>29396</v>
      </c>
      <c r="D23137" s="3" t="s">
        <v>45</v>
      </c>
    </row>
    <row r="23138" spans="1:5" ht="13.5" customHeight="1" x14ac:dyDescent="0.25">
      <c r="A23138" s="51" t="s">
        <v>29594</v>
      </c>
      <c r="C23138" t="s">
        <v>29396</v>
      </c>
      <c r="D23138" s="3" t="s">
        <v>29595</v>
      </c>
    </row>
    <row r="23139" spans="1:5" ht="13.5" customHeight="1" x14ac:dyDescent="0.25">
      <c r="A23139" s="51" t="s">
        <v>29596</v>
      </c>
      <c r="B23139" s="3" t="s">
        <v>39</v>
      </c>
      <c r="C23139" t="s">
        <v>29396</v>
      </c>
      <c r="D23139" s="3" t="s">
        <v>28207</v>
      </c>
    </row>
    <row r="23140" spans="1:5" ht="13.5" customHeight="1" x14ac:dyDescent="0.25">
      <c r="A23140" s="51" t="s">
        <v>29543</v>
      </c>
      <c r="C23140" t="s">
        <v>29396</v>
      </c>
      <c r="D23140" s="3" t="s">
        <v>43</v>
      </c>
    </row>
    <row r="23141" spans="1:5" ht="13.5" customHeight="1" x14ac:dyDescent="0.25">
      <c r="A23141" s="51" t="s">
        <v>29544</v>
      </c>
      <c r="C23141" t="s">
        <v>29396</v>
      </c>
      <c r="D23141" s="3" t="s">
        <v>45</v>
      </c>
    </row>
    <row r="23142" spans="1:5" ht="13.5" customHeight="1" x14ac:dyDescent="0.25">
      <c r="A23142" s="51" t="s">
        <v>31882</v>
      </c>
      <c r="B23142" s="3" t="s">
        <v>39</v>
      </c>
      <c r="C23142" t="s">
        <v>29597</v>
      </c>
      <c r="D23142" s="3" t="s">
        <v>5232</v>
      </c>
    </row>
    <row r="23143" spans="1:5" ht="13.5" customHeight="1" x14ac:dyDescent="0.25">
      <c r="A23143" s="51" t="s">
        <v>31883</v>
      </c>
      <c r="C23143" t="s">
        <v>29597</v>
      </c>
      <c r="D23143" s="3" t="s">
        <v>43</v>
      </c>
    </row>
    <row r="23144" spans="1:5" ht="13.5" customHeight="1" x14ac:dyDescent="0.25">
      <c r="A23144" s="51" t="s">
        <v>31884</v>
      </c>
      <c r="C23144" t="s">
        <v>29597</v>
      </c>
      <c r="D23144" s="3" t="s">
        <v>45</v>
      </c>
    </row>
    <row r="23145" spans="1:5" ht="13.5" customHeight="1" x14ac:dyDescent="0.25">
      <c r="A23145" s="51" t="s">
        <v>29598</v>
      </c>
      <c r="C23145" t="s">
        <v>8545</v>
      </c>
      <c r="D23145" s="3" t="s">
        <v>21058</v>
      </c>
    </row>
    <row r="23146" spans="1:5" ht="13.5" customHeight="1" x14ac:dyDescent="0.25">
      <c r="A23146" s="51" t="s">
        <v>32930</v>
      </c>
      <c r="C23146" t="s">
        <v>8545</v>
      </c>
      <c r="D23146" s="3" t="s">
        <v>7548</v>
      </c>
      <c r="E23146" s="3" t="s">
        <v>126</v>
      </c>
    </row>
    <row r="23147" spans="1:5" ht="13.5" customHeight="1" x14ac:dyDescent="0.25">
      <c r="A23147" s="51" t="s">
        <v>29599</v>
      </c>
      <c r="B23147" s="3" t="s">
        <v>39</v>
      </c>
      <c r="C23147" t="s">
        <v>8545</v>
      </c>
      <c r="D23147" s="3" t="s">
        <v>50</v>
      </c>
    </row>
    <row r="23148" spans="1:5" ht="13.5" customHeight="1" x14ac:dyDescent="0.25">
      <c r="A23148" s="51" t="s">
        <v>29600</v>
      </c>
      <c r="C23148" t="s">
        <v>8545</v>
      </c>
      <c r="D23148" s="3" t="s">
        <v>43</v>
      </c>
    </row>
    <row r="23149" spans="1:5" ht="13.5" customHeight="1" x14ac:dyDescent="0.25">
      <c r="A23149" s="51" t="s">
        <v>29601</v>
      </c>
      <c r="C23149" t="s">
        <v>8545</v>
      </c>
      <c r="D23149" s="3" t="s">
        <v>45</v>
      </c>
    </row>
    <row r="23150" spans="1:5" ht="13.5" customHeight="1" x14ac:dyDescent="0.25">
      <c r="A23150" s="51" t="s">
        <v>29602</v>
      </c>
      <c r="B23150" s="3" t="s">
        <v>39</v>
      </c>
      <c r="C23150" t="s">
        <v>29603</v>
      </c>
      <c r="D23150" s="3" t="s">
        <v>50</v>
      </c>
    </row>
    <row r="23151" spans="1:5" ht="13.5" customHeight="1" x14ac:dyDescent="0.25">
      <c r="A23151" s="51" t="s">
        <v>29604</v>
      </c>
      <c r="C23151" t="s">
        <v>29603</v>
      </c>
      <c r="D23151" s="3" t="s">
        <v>43</v>
      </c>
    </row>
    <row r="23152" spans="1:5" ht="13.5" customHeight="1" x14ac:dyDescent="0.25">
      <c r="A23152" s="51" t="s">
        <v>29605</v>
      </c>
      <c r="C23152" t="s">
        <v>29603</v>
      </c>
      <c r="D23152" s="3" t="s">
        <v>45</v>
      </c>
    </row>
    <row r="23153" spans="1:4" ht="13.5" customHeight="1" x14ac:dyDescent="0.25">
      <c r="A23153" s="51" t="s">
        <v>29606</v>
      </c>
      <c r="B23153" s="3" t="s">
        <v>39</v>
      </c>
      <c r="C23153" t="s">
        <v>29607</v>
      </c>
      <c r="D23153" s="3" t="s">
        <v>2688</v>
      </c>
    </row>
    <row r="23154" spans="1:4" ht="13.5" customHeight="1" x14ac:dyDescent="0.25">
      <c r="A23154" s="51" t="s">
        <v>29608</v>
      </c>
      <c r="C23154" t="s">
        <v>29607</v>
      </c>
      <c r="D23154" s="3" t="s">
        <v>43</v>
      </c>
    </row>
    <row r="23155" spans="1:4" ht="13.5" customHeight="1" x14ac:dyDescent="0.25">
      <c r="A23155" s="51" t="s">
        <v>29609</v>
      </c>
      <c r="C23155" t="s">
        <v>29607</v>
      </c>
      <c r="D23155" s="3" t="s">
        <v>45</v>
      </c>
    </row>
    <row r="23156" spans="1:4" ht="13.5" customHeight="1" x14ac:dyDescent="0.25">
      <c r="A23156" s="51" t="s">
        <v>29610</v>
      </c>
      <c r="B23156" s="3" t="s">
        <v>39</v>
      </c>
      <c r="C23156" t="s">
        <v>29611</v>
      </c>
      <c r="D23156" s="3" t="s">
        <v>50</v>
      </c>
    </row>
    <row r="23157" spans="1:4" ht="13.5" customHeight="1" x14ac:dyDescent="0.25">
      <c r="A23157" s="51" t="s">
        <v>29612</v>
      </c>
      <c r="C23157" t="s">
        <v>29611</v>
      </c>
      <c r="D23157" s="3" t="s">
        <v>43</v>
      </c>
    </row>
    <row r="23158" spans="1:4" ht="13.5" customHeight="1" x14ac:dyDescent="0.25">
      <c r="A23158" s="51" t="s">
        <v>29613</v>
      </c>
      <c r="C23158" t="s">
        <v>29611</v>
      </c>
      <c r="D23158" s="3" t="s">
        <v>45</v>
      </c>
    </row>
    <row r="23159" spans="1:4" ht="13.5" customHeight="1" x14ac:dyDescent="0.25">
      <c r="A23159" s="51" t="s">
        <v>29614</v>
      </c>
      <c r="C23159" t="s">
        <v>29615</v>
      </c>
      <c r="D23159" s="3" t="s">
        <v>2775</v>
      </c>
    </row>
    <row r="23160" spans="1:4" ht="13.5" customHeight="1" x14ac:dyDescent="0.25">
      <c r="A23160" s="51" t="s">
        <v>29616</v>
      </c>
      <c r="B23160" s="3" t="s">
        <v>39</v>
      </c>
      <c r="C23160" t="s">
        <v>29617</v>
      </c>
      <c r="D23160" s="3" t="s">
        <v>194</v>
      </c>
    </row>
    <row r="23161" spans="1:4" ht="13.5" customHeight="1" x14ac:dyDescent="0.25">
      <c r="A23161" s="51" t="s">
        <v>29618</v>
      </c>
      <c r="C23161" t="s">
        <v>29617</v>
      </c>
      <c r="D23161" s="3" t="s">
        <v>43</v>
      </c>
    </row>
    <row r="23162" spans="1:4" ht="13.5" customHeight="1" x14ac:dyDescent="0.25">
      <c r="A23162" s="51" t="s">
        <v>29619</v>
      </c>
      <c r="C23162" t="s">
        <v>29617</v>
      </c>
      <c r="D23162" s="3" t="s">
        <v>45</v>
      </c>
    </row>
    <row r="23163" spans="1:4" ht="13.5" customHeight="1" x14ac:dyDescent="0.25">
      <c r="A23163" s="51" t="s">
        <v>29620</v>
      </c>
      <c r="B23163" s="3" t="s">
        <v>39</v>
      </c>
      <c r="C23163" t="s">
        <v>29621</v>
      </c>
      <c r="D23163" s="3" t="s">
        <v>2190</v>
      </c>
    </row>
    <row r="23164" spans="1:4" ht="13.5" customHeight="1" x14ac:dyDescent="0.25">
      <c r="A23164" s="51" t="s">
        <v>29622</v>
      </c>
      <c r="C23164" t="s">
        <v>29621</v>
      </c>
      <c r="D23164" s="3" t="s">
        <v>43</v>
      </c>
    </row>
    <row r="23165" spans="1:4" ht="13.5" customHeight="1" x14ac:dyDescent="0.25">
      <c r="A23165" s="51" t="s">
        <v>29623</v>
      </c>
      <c r="C23165" t="s">
        <v>29621</v>
      </c>
      <c r="D23165" s="3" t="s">
        <v>45</v>
      </c>
    </row>
    <row r="23166" spans="1:4" ht="13.5" customHeight="1" x14ac:dyDescent="0.25">
      <c r="A23166" s="51" t="s">
        <v>29624</v>
      </c>
      <c r="C23166" t="s">
        <v>29625</v>
      </c>
      <c r="D23166" s="3" t="s">
        <v>29626</v>
      </c>
    </row>
    <row r="23167" spans="1:4" ht="13.5" customHeight="1" x14ac:dyDescent="0.25">
      <c r="A23167" s="51" t="s">
        <v>29627</v>
      </c>
      <c r="B23167" s="3" t="s">
        <v>39</v>
      </c>
      <c r="C23167" t="s">
        <v>29625</v>
      </c>
      <c r="D23167" s="3" t="s">
        <v>213</v>
      </c>
    </row>
    <row r="23168" spans="1:4" ht="13.5" customHeight="1" x14ac:dyDescent="0.25">
      <c r="A23168" s="51" t="s">
        <v>29628</v>
      </c>
      <c r="C23168" t="s">
        <v>29625</v>
      </c>
      <c r="D23168" s="3" t="s">
        <v>43</v>
      </c>
    </row>
    <row r="23169" spans="1:5" ht="13.5" customHeight="1" x14ac:dyDescent="0.25">
      <c r="A23169" s="51" t="s">
        <v>29629</v>
      </c>
      <c r="C23169" t="s">
        <v>29625</v>
      </c>
      <c r="D23169" s="3" t="s">
        <v>45</v>
      </c>
    </row>
    <row r="23170" spans="1:5" ht="13.5" customHeight="1" x14ac:dyDescent="0.25">
      <c r="A23170" s="51" t="s">
        <v>29630</v>
      </c>
      <c r="C23170" t="s">
        <v>29631</v>
      </c>
      <c r="D23170" s="3" t="s">
        <v>2849</v>
      </c>
    </row>
    <row r="23171" spans="1:5" ht="13.5" customHeight="1" x14ac:dyDescent="0.25">
      <c r="A23171" s="51" t="s">
        <v>29632</v>
      </c>
      <c r="B23171" s="3" t="s">
        <v>39</v>
      </c>
      <c r="C23171" t="s">
        <v>29631</v>
      </c>
      <c r="D23171" s="3" t="s">
        <v>2190</v>
      </c>
    </row>
    <row r="23172" spans="1:5" ht="13.5" customHeight="1" x14ac:dyDescent="0.25">
      <c r="A23172" s="51" t="s">
        <v>29633</v>
      </c>
      <c r="C23172" t="s">
        <v>29631</v>
      </c>
      <c r="D23172" s="3" t="s">
        <v>43</v>
      </c>
    </row>
    <row r="23173" spans="1:5" ht="13.5" customHeight="1" x14ac:dyDescent="0.25">
      <c r="A23173" s="51" t="s">
        <v>29634</v>
      </c>
      <c r="C23173" t="s">
        <v>29631</v>
      </c>
      <c r="D23173" s="3" t="s">
        <v>45</v>
      </c>
    </row>
    <row r="23174" spans="1:5" ht="13.5" customHeight="1" x14ac:dyDescent="0.25">
      <c r="A23174" s="51" t="s">
        <v>29635</v>
      </c>
      <c r="B23174" s="3" t="s">
        <v>39</v>
      </c>
      <c r="C23174" t="s">
        <v>29636</v>
      </c>
      <c r="D23174" s="3" t="s">
        <v>50</v>
      </c>
    </row>
    <row r="23175" spans="1:5" ht="13.5" customHeight="1" x14ac:dyDescent="0.25">
      <c r="A23175" s="51" t="s">
        <v>29637</v>
      </c>
      <c r="C23175" t="s">
        <v>29636</v>
      </c>
      <c r="D23175" s="3" t="s">
        <v>43</v>
      </c>
    </row>
    <row r="23176" spans="1:5" ht="13.5" customHeight="1" x14ac:dyDescent="0.25">
      <c r="A23176" s="51" t="s">
        <v>29638</v>
      </c>
      <c r="C23176" t="s">
        <v>29636</v>
      </c>
      <c r="D23176" s="3" t="s">
        <v>45</v>
      </c>
    </row>
    <row r="23177" spans="1:5" ht="13.5" customHeight="1" x14ac:dyDescent="0.25">
      <c r="A23177" s="51" t="s">
        <v>29639</v>
      </c>
      <c r="B23177" s="3" t="s">
        <v>39</v>
      </c>
      <c r="C23177" t="s">
        <v>30257</v>
      </c>
      <c r="D23177" s="3" t="s">
        <v>50</v>
      </c>
    </row>
    <row r="23178" spans="1:5" ht="13.5" customHeight="1" x14ac:dyDescent="0.25">
      <c r="A23178" s="51" t="s">
        <v>29640</v>
      </c>
      <c r="C23178" t="s">
        <v>30257</v>
      </c>
      <c r="D23178" s="3" t="s">
        <v>43</v>
      </c>
    </row>
    <row r="23179" spans="1:5" ht="13.5" customHeight="1" x14ac:dyDescent="0.25">
      <c r="A23179" s="51" t="s">
        <v>29641</v>
      </c>
      <c r="C23179" t="s">
        <v>30257</v>
      </c>
      <c r="D23179" s="3" t="s">
        <v>45</v>
      </c>
    </row>
    <row r="23180" spans="1:5" ht="13.5" customHeight="1" x14ac:dyDescent="0.25">
      <c r="A23180" s="51" t="s">
        <v>29642</v>
      </c>
      <c r="C23180" t="s">
        <v>29643</v>
      </c>
      <c r="D23180" s="3" t="s">
        <v>29644</v>
      </c>
    </row>
    <row r="23181" spans="1:5" ht="13.5" customHeight="1" x14ac:dyDescent="0.25">
      <c r="A23181" s="51" t="s">
        <v>29645</v>
      </c>
      <c r="C23181" t="s">
        <v>31169</v>
      </c>
      <c r="D23181" s="3" t="s">
        <v>29646</v>
      </c>
      <c r="E23181" s="3" t="s">
        <v>74</v>
      </c>
    </row>
    <row r="23182" spans="1:5" ht="13.5" customHeight="1" x14ac:dyDescent="0.25">
      <c r="A23182" s="51" t="s">
        <v>29647</v>
      </c>
      <c r="B23182" s="3" t="s">
        <v>39</v>
      </c>
      <c r="C23182" t="s">
        <v>32227</v>
      </c>
      <c r="D23182" s="3" t="s">
        <v>50</v>
      </c>
    </row>
    <row r="23183" spans="1:5" ht="13.5" customHeight="1" x14ac:dyDescent="0.25">
      <c r="A23183" s="51" t="s">
        <v>29648</v>
      </c>
      <c r="C23183" t="s">
        <v>32227</v>
      </c>
      <c r="D23183" s="3" t="s">
        <v>43</v>
      </c>
    </row>
    <row r="23184" spans="1:5" ht="13.5" customHeight="1" x14ac:dyDescent="0.25">
      <c r="A23184" s="51" t="s">
        <v>29649</v>
      </c>
      <c r="C23184" t="s">
        <v>32227</v>
      </c>
      <c r="D23184" s="3" t="s">
        <v>45</v>
      </c>
    </row>
    <row r="23185" spans="1:5" ht="13.5" customHeight="1" x14ac:dyDescent="0.25">
      <c r="A23185" s="51" t="s">
        <v>32931</v>
      </c>
      <c r="C23185" t="s">
        <v>32228</v>
      </c>
      <c r="D23185" s="3" t="s">
        <v>939</v>
      </c>
      <c r="E23185" s="3" t="s">
        <v>126</v>
      </c>
    </row>
    <row r="23186" spans="1:5" ht="13.5" customHeight="1" x14ac:dyDescent="0.25">
      <c r="A23186" s="51" t="s">
        <v>29650</v>
      </c>
      <c r="B23186" s="3" t="s">
        <v>39</v>
      </c>
      <c r="C23186" t="s">
        <v>29651</v>
      </c>
      <c r="D23186" s="3" t="s">
        <v>50</v>
      </c>
    </row>
    <row r="23187" spans="1:5" ht="13.5" customHeight="1" x14ac:dyDescent="0.25">
      <c r="A23187" s="51" t="s">
        <v>29652</v>
      </c>
      <c r="C23187" t="s">
        <v>29651</v>
      </c>
      <c r="D23187" s="3" t="s">
        <v>43</v>
      </c>
    </row>
    <row r="23188" spans="1:5" ht="13.5" customHeight="1" x14ac:dyDescent="0.25">
      <c r="A23188" s="51" t="s">
        <v>29653</v>
      </c>
      <c r="C23188" t="s">
        <v>29651</v>
      </c>
      <c r="D23188" s="3" t="s">
        <v>45</v>
      </c>
    </row>
    <row r="23189" spans="1:5" ht="13.5" customHeight="1" x14ac:dyDescent="0.25">
      <c r="A23189" s="51" t="s">
        <v>29654</v>
      </c>
      <c r="B23189" s="3" t="s">
        <v>39</v>
      </c>
      <c r="C23189" t="s">
        <v>29655</v>
      </c>
      <c r="D23189" s="3" t="s">
        <v>50</v>
      </c>
    </row>
    <row r="23190" spans="1:5" ht="13.5" customHeight="1" x14ac:dyDescent="0.25">
      <c r="A23190" s="51" t="s">
        <v>29656</v>
      </c>
      <c r="C23190" t="s">
        <v>29655</v>
      </c>
      <c r="D23190" s="3" t="s">
        <v>43</v>
      </c>
    </row>
    <row r="23191" spans="1:5" ht="13.5" customHeight="1" x14ac:dyDescent="0.25">
      <c r="A23191" s="51" t="s">
        <v>29657</v>
      </c>
      <c r="C23191" t="s">
        <v>29655</v>
      </c>
      <c r="D23191" s="3" t="s">
        <v>45</v>
      </c>
    </row>
    <row r="23192" spans="1:5" ht="13.5" customHeight="1" x14ac:dyDescent="0.25">
      <c r="A23192" s="51" t="s">
        <v>29658</v>
      </c>
      <c r="B23192" s="3" t="s">
        <v>39</v>
      </c>
      <c r="C23192" t="s">
        <v>29659</v>
      </c>
      <c r="D23192" s="3" t="s">
        <v>50</v>
      </c>
    </row>
    <row r="23193" spans="1:5" ht="13.5" customHeight="1" x14ac:dyDescent="0.25">
      <c r="A23193" s="51" t="s">
        <v>29660</v>
      </c>
      <c r="C23193" t="s">
        <v>29659</v>
      </c>
      <c r="D23193" s="3" t="s">
        <v>43</v>
      </c>
    </row>
    <row r="23194" spans="1:5" ht="13.5" customHeight="1" x14ac:dyDescent="0.25">
      <c r="A23194" s="51" t="s">
        <v>29661</v>
      </c>
      <c r="C23194" t="s">
        <v>29659</v>
      </c>
      <c r="D23194" s="3" t="s">
        <v>45</v>
      </c>
    </row>
    <row r="23195" spans="1:5" ht="13.5" customHeight="1" x14ac:dyDescent="0.25">
      <c r="A23195" s="51" t="s">
        <v>29662</v>
      </c>
      <c r="B23195" s="3" t="s">
        <v>39</v>
      </c>
      <c r="C23195" t="s">
        <v>29663</v>
      </c>
      <c r="D23195" s="3" t="s">
        <v>50</v>
      </c>
    </row>
    <row r="23196" spans="1:5" ht="13.5" customHeight="1" x14ac:dyDescent="0.25">
      <c r="A23196" s="51" t="s">
        <v>29664</v>
      </c>
      <c r="C23196" t="s">
        <v>29663</v>
      </c>
      <c r="D23196" s="3" t="s">
        <v>43</v>
      </c>
    </row>
    <row r="23197" spans="1:5" ht="13.5" customHeight="1" x14ac:dyDescent="0.25">
      <c r="A23197" s="51" t="s">
        <v>29665</v>
      </c>
      <c r="C23197" t="s">
        <v>29663</v>
      </c>
      <c r="D23197" s="3" t="s">
        <v>45</v>
      </c>
    </row>
    <row r="23198" spans="1:5" ht="13.5" customHeight="1" x14ac:dyDescent="0.25">
      <c r="A23198" s="51" t="s">
        <v>29666</v>
      </c>
      <c r="B23198" s="3" t="s">
        <v>39</v>
      </c>
      <c r="C23198" t="s">
        <v>29667</v>
      </c>
      <c r="D23198" s="3" t="s">
        <v>213</v>
      </c>
      <c r="E23198" s="3" t="s">
        <v>74</v>
      </c>
    </row>
    <row r="23199" spans="1:5" ht="13.5" customHeight="1" x14ac:dyDescent="0.25">
      <c r="A23199" s="51" t="s">
        <v>29668</v>
      </c>
      <c r="C23199" t="s">
        <v>29667</v>
      </c>
      <c r="D23199" s="3" t="s">
        <v>43</v>
      </c>
      <c r="E23199" s="3" t="s">
        <v>74</v>
      </c>
    </row>
    <row r="23200" spans="1:5" ht="13.5" customHeight="1" x14ac:dyDescent="0.25">
      <c r="A23200" s="51" t="s">
        <v>29669</v>
      </c>
      <c r="C23200" t="s">
        <v>29667</v>
      </c>
      <c r="D23200" s="3" t="s">
        <v>45</v>
      </c>
      <c r="E23200" s="3" t="s">
        <v>74</v>
      </c>
    </row>
    <row r="23201" spans="1:5" ht="13.5" customHeight="1" x14ac:dyDescent="0.25">
      <c r="A23201" s="51" t="s">
        <v>32932</v>
      </c>
      <c r="B23201" s="3" t="s">
        <v>39</v>
      </c>
      <c r="C23201" t="s">
        <v>29667</v>
      </c>
      <c r="D23201" s="3" t="s">
        <v>2190</v>
      </c>
      <c r="E23201" s="3" t="s">
        <v>126</v>
      </c>
    </row>
    <row r="23202" spans="1:5" ht="13.5" customHeight="1" x14ac:dyDescent="0.25">
      <c r="A23202" s="51" t="s">
        <v>32933</v>
      </c>
      <c r="C23202" t="s">
        <v>29667</v>
      </c>
      <c r="D23202" s="3" t="s">
        <v>43</v>
      </c>
      <c r="E23202" s="3" t="s">
        <v>126</v>
      </c>
    </row>
    <row r="23203" spans="1:5" ht="13.5" customHeight="1" x14ac:dyDescent="0.25">
      <c r="A23203" s="51" t="s">
        <v>32934</v>
      </c>
      <c r="C23203" t="s">
        <v>29667</v>
      </c>
      <c r="D23203" s="3" t="s">
        <v>45</v>
      </c>
      <c r="E23203" s="3" t="s">
        <v>126</v>
      </c>
    </row>
    <row r="23204" spans="1:5" ht="13.5" customHeight="1" x14ac:dyDescent="0.25">
      <c r="A23204" s="51" t="s">
        <v>29670</v>
      </c>
      <c r="C23204" t="s">
        <v>29671</v>
      </c>
      <c r="D23204" s="3" t="s">
        <v>2775</v>
      </c>
    </row>
    <row r="23205" spans="1:5" ht="13.5" customHeight="1" x14ac:dyDescent="0.25">
      <c r="A23205" s="51" t="s">
        <v>29672</v>
      </c>
      <c r="B23205" s="3" t="s">
        <v>39</v>
      </c>
      <c r="C23205" t="s">
        <v>29673</v>
      </c>
      <c r="D23205" s="3" t="s">
        <v>50</v>
      </c>
    </row>
    <row r="23206" spans="1:5" ht="13.5" customHeight="1" x14ac:dyDescent="0.25">
      <c r="A23206" s="51" t="s">
        <v>29674</v>
      </c>
      <c r="C23206" t="s">
        <v>29673</v>
      </c>
      <c r="D23206" s="3" t="s">
        <v>43</v>
      </c>
    </row>
    <row r="23207" spans="1:5" ht="13.5" customHeight="1" x14ac:dyDescent="0.25">
      <c r="A23207" s="51" t="s">
        <v>29675</v>
      </c>
      <c r="C23207" t="s">
        <v>29673</v>
      </c>
      <c r="D23207" s="3" t="s">
        <v>45</v>
      </c>
    </row>
    <row r="23208" spans="1:5" ht="13.5" customHeight="1" x14ac:dyDescent="0.25">
      <c r="A23208" s="51" t="s">
        <v>29676</v>
      </c>
      <c r="B23208" s="3" t="s">
        <v>39</v>
      </c>
      <c r="C23208" t="s">
        <v>29677</v>
      </c>
      <c r="D23208" s="3" t="s">
        <v>50</v>
      </c>
    </row>
    <row r="23209" spans="1:5" ht="13.5" customHeight="1" x14ac:dyDescent="0.25">
      <c r="A23209" s="51" t="s">
        <v>29678</v>
      </c>
      <c r="C23209" t="s">
        <v>29677</v>
      </c>
      <c r="D23209" s="3" t="s">
        <v>43</v>
      </c>
    </row>
    <row r="23210" spans="1:5" ht="13.5" customHeight="1" x14ac:dyDescent="0.25">
      <c r="A23210" s="51" t="s">
        <v>29679</v>
      </c>
      <c r="C23210" t="s">
        <v>29677</v>
      </c>
      <c r="D23210" s="3" t="s">
        <v>45</v>
      </c>
    </row>
    <row r="23211" spans="1:5" ht="13.5" customHeight="1" x14ac:dyDescent="0.25">
      <c r="A23211" s="51" t="s">
        <v>29680</v>
      </c>
      <c r="C23211" t="s">
        <v>29681</v>
      </c>
      <c r="D23211" s="3" t="s">
        <v>20024</v>
      </c>
    </row>
    <row r="23212" spans="1:5" ht="13.5" customHeight="1" x14ac:dyDescent="0.25">
      <c r="A23212" s="51" t="s">
        <v>29682</v>
      </c>
      <c r="B23212" s="3" t="s">
        <v>39</v>
      </c>
      <c r="C23212" t="s">
        <v>29683</v>
      </c>
      <c r="D23212" s="3" t="s">
        <v>50</v>
      </c>
    </row>
    <row r="23213" spans="1:5" ht="13.5" customHeight="1" x14ac:dyDescent="0.25">
      <c r="A23213" s="51" t="s">
        <v>29684</v>
      </c>
      <c r="C23213" t="s">
        <v>29683</v>
      </c>
      <c r="D23213" s="3" t="s">
        <v>43</v>
      </c>
    </row>
    <row r="23214" spans="1:5" ht="13.5" customHeight="1" x14ac:dyDescent="0.25">
      <c r="A23214" s="51" t="s">
        <v>29685</v>
      </c>
      <c r="C23214" t="s">
        <v>29683</v>
      </c>
      <c r="D23214" s="3" t="s">
        <v>45</v>
      </c>
    </row>
    <row r="23215" spans="1:5" ht="13.5" customHeight="1" x14ac:dyDescent="0.25">
      <c r="A23215" s="51" t="s">
        <v>29686</v>
      </c>
      <c r="B23215" s="3" t="s">
        <v>39</v>
      </c>
      <c r="C23215" t="s">
        <v>29687</v>
      </c>
      <c r="D23215" s="3" t="s">
        <v>50</v>
      </c>
    </row>
    <row r="23216" spans="1:5" ht="13.5" customHeight="1" x14ac:dyDescent="0.25">
      <c r="A23216" s="51" t="s">
        <v>29688</v>
      </c>
      <c r="C23216" t="s">
        <v>29687</v>
      </c>
      <c r="D23216" s="3" t="s">
        <v>43</v>
      </c>
    </row>
    <row r="23217" spans="1:5" ht="13.5" customHeight="1" x14ac:dyDescent="0.25">
      <c r="A23217" s="51" t="s">
        <v>29689</v>
      </c>
      <c r="C23217" t="s">
        <v>29687</v>
      </c>
      <c r="D23217" s="3" t="s">
        <v>45</v>
      </c>
    </row>
    <row r="23218" spans="1:5" ht="13.5" customHeight="1" x14ac:dyDescent="0.25">
      <c r="A23218" s="51" t="s">
        <v>29690</v>
      </c>
      <c r="C23218" t="s">
        <v>29691</v>
      </c>
      <c r="D23218" s="3" t="s">
        <v>2190</v>
      </c>
    </row>
    <row r="23219" spans="1:5" ht="13.5" customHeight="1" x14ac:dyDescent="0.25">
      <c r="A23219" s="51" t="s">
        <v>29692</v>
      </c>
      <c r="C23219" t="s">
        <v>29693</v>
      </c>
      <c r="D23219" s="3" t="s">
        <v>50</v>
      </c>
    </row>
    <row r="23220" spans="1:5" ht="13.5" customHeight="1" x14ac:dyDescent="0.25">
      <c r="A23220" s="51" t="s">
        <v>32935</v>
      </c>
      <c r="C23220" t="s">
        <v>32229</v>
      </c>
      <c r="D23220" s="3" t="s">
        <v>50</v>
      </c>
      <c r="E23220" s="3" t="s">
        <v>126</v>
      </c>
    </row>
    <row r="23221" spans="1:5" ht="13.5" customHeight="1" x14ac:dyDescent="0.25">
      <c r="A23221" s="51" t="s">
        <v>32936</v>
      </c>
      <c r="C23221" t="s">
        <v>32229</v>
      </c>
      <c r="D23221" s="3" t="s">
        <v>146</v>
      </c>
      <c r="E23221" s="3" t="s">
        <v>126</v>
      </c>
    </row>
    <row r="23222" spans="1:5" ht="13.5" customHeight="1" x14ac:dyDescent="0.25">
      <c r="A23222" s="51" t="s">
        <v>29694</v>
      </c>
      <c r="B23222" s="3" t="s">
        <v>39</v>
      </c>
      <c r="C23222" t="s">
        <v>29695</v>
      </c>
      <c r="D23222" s="3" t="s">
        <v>50</v>
      </c>
    </row>
    <row r="23223" spans="1:5" ht="13.5" customHeight="1" x14ac:dyDescent="0.25">
      <c r="A23223" s="51" t="s">
        <v>29696</v>
      </c>
      <c r="C23223" t="s">
        <v>29695</v>
      </c>
      <c r="D23223" s="3" t="s">
        <v>43</v>
      </c>
    </row>
    <row r="23224" spans="1:5" ht="13.5" customHeight="1" x14ac:dyDescent="0.25">
      <c r="A23224" s="51" t="s">
        <v>29697</v>
      </c>
      <c r="C23224" t="s">
        <v>29695</v>
      </c>
      <c r="D23224" s="3" t="s">
        <v>45</v>
      </c>
    </row>
    <row r="23225" spans="1:5" ht="13.5" customHeight="1" x14ac:dyDescent="0.25">
      <c r="A23225" s="51" t="s">
        <v>29698</v>
      </c>
      <c r="C23225" t="s">
        <v>29699</v>
      </c>
      <c r="D23225" s="3" t="s">
        <v>1078</v>
      </c>
    </row>
    <row r="23226" spans="1:5" ht="13.5" customHeight="1" x14ac:dyDescent="0.25">
      <c r="A23226" s="51" t="s">
        <v>30848</v>
      </c>
      <c r="C23226" t="s">
        <v>29699</v>
      </c>
      <c r="D23226" s="3" t="s">
        <v>50</v>
      </c>
    </row>
    <row r="23227" spans="1:5" ht="13.5" customHeight="1" x14ac:dyDescent="0.25">
      <c r="A23227" s="51" t="s">
        <v>29700</v>
      </c>
      <c r="B23227" s="3" t="s">
        <v>39</v>
      </c>
      <c r="C23227" t="s">
        <v>29701</v>
      </c>
      <c r="D23227" s="3" t="s">
        <v>50</v>
      </c>
    </row>
    <row r="23228" spans="1:5" ht="13.5" customHeight="1" x14ac:dyDescent="0.25">
      <c r="A23228" s="51" t="s">
        <v>29702</v>
      </c>
      <c r="C23228" t="s">
        <v>29701</v>
      </c>
      <c r="D23228" s="3" t="s">
        <v>43</v>
      </c>
    </row>
    <row r="23229" spans="1:5" ht="13.5" customHeight="1" x14ac:dyDescent="0.25">
      <c r="A23229" s="51" t="s">
        <v>29703</v>
      </c>
      <c r="C23229" t="s">
        <v>29701</v>
      </c>
      <c r="D23229" s="3" t="s">
        <v>45</v>
      </c>
    </row>
    <row r="23230" spans="1:5" ht="13.5" customHeight="1" x14ac:dyDescent="0.25">
      <c r="A23230" s="51" t="s">
        <v>29704</v>
      </c>
      <c r="C23230" t="s">
        <v>29705</v>
      </c>
      <c r="D23230" s="3" t="s">
        <v>5232</v>
      </c>
    </row>
    <row r="23231" spans="1:5" ht="13.5" customHeight="1" x14ac:dyDescent="0.25">
      <c r="A23231" s="51" t="s">
        <v>29706</v>
      </c>
      <c r="B23231" s="3" t="s">
        <v>39</v>
      </c>
      <c r="C23231" t="s">
        <v>29707</v>
      </c>
      <c r="D23231" s="3" t="s">
        <v>2688</v>
      </c>
    </row>
    <row r="23232" spans="1:5" ht="13.5" customHeight="1" x14ac:dyDescent="0.25">
      <c r="A23232" s="51" t="s">
        <v>29708</v>
      </c>
      <c r="C23232" t="s">
        <v>29707</v>
      </c>
      <c r="D23232" s="3" t="s">
        <v>43</v>
      </c>
    </row>
    <row r="23233" spans="1:5" ht="13.5" customHeight="1" x14ac:dyDescent="0.25">
      <c r="A23233" s="51" t="s">
        <v>29709</v>
      </c>
      <c r="C23233" t="s">
        <v>29707</v>
      </c>
      <c r="D23233" s="3" t="s">
        <v>45</v>
      </c>
    </row>
    <row r="23234" spans="1:5" ht="13.5" customHeight="1" x14ac:dyDescent="0.25">
      <c r="A23234" s="51" t="s">
        <v>29710</v>
      </c>
      <c r="B23234" s="3" t="s">
        <v>39</v>
      </c>
      <c r="C23234" t="s">
        <v>29711</v>
      </c>
      <c r="D23234" s="3" t="s">
        <v>2190</v>
      </c>
    </row>
    <row r="23235" spans="1:5" ht="13.5" customHeight="1" x14ac:dyDescent="0.25">
      <c r="A23235" s="51" t="s">
        <v>29712</v>
      </c>
      <c r="C23235" t="s">
        <v>29711</v>
      </c>
      <c r="D23235" s="3" t="s">
        <v>43</v>
      </c>
    </row>
    <row r="23236" spans="1:5" ht="13.5" customHeight="1" x14ac:dyDescent="0.25">
      <c r="A23236" s="51" t="s">
        <v>29713</v>
      </c>
      <c r="C23236" t="s">
        <v>29711</v>
      </c>
      <c r="D23236" s="3" t="s">
        <v>45</v>
      </c>
    </row>
    <row r="23237" spans="1:5" ht="13.5" customHeight="1" x14ac:dyDescent="0.25">
      <c r="A23237" s="51" t="s">
        <v>29714</v>
      </c>
      <c r="B23237" s="3" t="s">
        <v>39</v>
      </c>
      <c r="C23237" t="s">
        <v>29715</v>
      </c>
      <c r="D23237" s="3" t="s">
        <v>50</v>
      </c>
    </row>
    <row r="23238" spans="1:5" ht="13.5" customHeight="1" x14ac:dyDescent="0.25">
      <c r="A23238" s="51" t="s">
        <v>29716</v>
      </c>
      <c r="C23238" t="s">
        <v>29715</v>
      </c>
      <c r="D23238" s="3" t="s">
        <v>43</v>
      </c>
    </row>
    <row r="23239" spans="1:5" ht="13.5" customHeight="1" x14ac:dyDescent="0.25">
      <c r="A23239" s="51" t="s">
        <v>29717</v>
      </c>
      <c r="C23239" t="s">
        <v>29715</v>
      </c>
      <c r="D23239" s="3" t="s">
        <v>45</v>
      </c>
    </row>
    <row r="23240" spans="1:5" ht="13.5" customHeight="1" x14ac:dyDescent="0.25">
      <c r="A23240" s="51" t="s">
        <v>29718</v>
      </c>
      <c r="B23240" s="3" t="s">
        <v>39</v>
      </c>
      <c r="C23240" t="s">
        <v>29719</v>
      </c>
      <c r="D23240" s="3" t="s">
        <v>50</v>
      </c>
    </row>
    <row r="23241" spans="1:5" ht="13.5" customHeight="1" x14ac:dyDescent="0.25">
      <c r="A23241" s="51" t="s">
        <v>29720</v>
      </c>
      <c r="C23241" t="s">
        <v>29719</v>
      </c>
      <c r="D23241" s="3" t="s">
        <v>43</v>
      </c>
    </row>
    <row r="23242" spans="1:5" ht="13.5" customHeight="1" x14ac:dyDescent="0.25">
      <c r="A23242" s="51" t="s">
        <v>29721</v>
      </c>
      <c r="C23242" t="s">
        <v>29719</v>
      </c>
      <c r="D23242" s="3" t="s">
        <v>45</v>
      </c>
    </row>
    <row r="23243" spans="1:5" ht="13.5" customHeight="1" x14ac:dyDescent="0.25">
      <c r="A23243" s="51" t="s">
        <v>29722</v>
      </c>
      <c r="C23243" t="s">
        <v>29723</v>
      </c>
      <c r="D23243" s="3" t="s">
        <v>2190</v>
      </c>
    </row>
    <row r="23244" spans="1:5" ht="13.5" customHeight="1" x14ac:dyDescent="0.25">
      <c r="A23244" s="51" t="s">
        <v>29724</v>
      </c>
      <c r="C23244" t="s">
        <v>29725</v>
      </c>
      <c r="D23244" s="3" t="s">
        <v>2190</v>
      </c>
      <c r="E23244" s="3" t="s">
        <v>74</v>
      </c>
    </row>
    <row r="23245" spans="1:5" ht="13.5" customHeight="1" x14ac:dyDescent="0.25">
      <c r="A23245" s="51" t="s">
        <v>32937</v>
      </c>
      <c r="C23245" t="s">
        <v>29725</v>
      </c>
      <c r="D23245" s="3" t="s">
        <v>50</v>
      </c>
      <c r="E23245" s="3" t="s">
        <v>126</v>
      </c>
    </row>
    <row r="23246" spans="1:5" ht="13.5" customHeight="1" x14ac:dyDescent="0.25">
      <c r="A23246" s="51" t="s">
        <v>31885</v>
      </c>
      <c r="B23246" s="3" t="s">
        <v>39</v>
      </c>
      <c r="C23246" t="s">
        <v>29726</v>
      </c>
      <c r="D23246" s="3" t="s">
        <v>2190</v>
      </c>
    </row>
    <row r="23247" spans="1:5" ht="13.5" customHeight="1" x14ac:dyDescent="0.25">
      <c r="A23247" s="51" t="s">
        <v>31886</v>
      </c>
      <c r="C23247" t="s">
        <v>29726</v>
      </c>
      <c r="D23247" s="3" t="s">
        <v>43</v>
      </c>
    </row>
    <row r="23248" spans="1:5" ht="13.5" customHeight="1" x14ac:dyDescent="0.25">
      <c r="A23248" s="51" t="s">
        <v>31887</v>
      </c>
      <c r="C23248" t="s">
        <v>29726</v>
      </c>
      <c r="D23248" s="3" t="s">
        <v>45</v>
      </c>
    </row>
    <row r="23249" spans="1:4" ht="13.5" customHeight="1" x14ac:dyDescent="0.25">
      <c r="A23249" s="51" t="s">
        <v>29727</v>
      </c>
      <c r="B23249" s="3" t="s">
        <v>39</v>
      </c>
      <c r="C23249" t="s">
        <v>29728</v>
      </c>
      <c r="D23249" s="3" t="s">
        <v>50</v>
      </c>
    </row>
    <row r="23250" spans="1:4" ht="13.5" customHeight="1" x14ac:dyDescent="0.25">
      <c r="A23250" s="51" t="s">
        <v>29729</v>
      </c>
      <c r="C23250" t="s">
        <v>29728</v>
      </c>
      <c r="D23250" s="3" t="s">
        <v>43</v>
      </c>
    </row>
    <row r="23251" spans="1:4" ht="13.5" customHeight="1" x14ac:dyDescent="0.25">
      <c r="A23251" s="51" t="s">
        <v>29730</v>
      </c>
      <c r="C23251" t="s">
        <v>29728</v>
      </c>
      <c r="D23251" s="3" t="s">
        <v>45</v>
      </c>
    </row>
    <row r="23252" spans="1:4" ht="13.5" customHeight="1" x14ac:dyDescent="0.25">
      <c r="A23252" s="51" t="s">
        <v>29731</v>
      </c>
      <c r="B23252" s="3" t="s">
        <v>39</v>
      </c>
      <c r="C23252" t="s">
        <v>29732</v>
      </c>
      <c r="D23252" s="3" t="s">
        <v>2190</v>
      </c>
    </row>
    <row r="23253" spans="1:4" ht="13.5" customHeight="1" x14ac:dyDescent="0.25">
      <c r="A23253" s="51" t="s">
        <v>29733</v>
      </c>
      <c r="C23253" t="s">
        <v>29732</v>
      </c>
      <c r="D23253" s="3" t="s">
        <v>43</v>
      </c>
    </row>
    <row r="23254" spans="1:4" ht="13.5" customHeight="1" x14ac:dyDescent="0.25">
      <c r="A23254" s="51" t="s">
        <v>29734</v>
      </c>
      <c r="C23254" t="s">
        <v>29732</v>
      </c>
      <c r="D23254" s="3" t="s">
        <v>45</v>
      </c>
    </row>
    <row r="23255" spans="1:4" ht="13.5" customHeight="1" x14ac:dyDescent="0.25">
      <c r="A23255" s="51" t="s">
        <v>29735</v>
      </c>
      <c r="B23255" s="3" t="s">
        <v>39</v>
      </c>
      <c r="C23255" t="s">
        <v>29736</v>
      </c>
      <c r="D23255" s="3" t="s">
        <v>2691</v>
      </c>
    </row>
    <row r="23256" spans="1:4" ht="13.5" customHeight="1" x14ac:dyDescent="0.25">
      <c r="A23256" s="51" t="s">
        <v>29737</v>
      </c>
      <c r="C23256" t="s">
        <v>29736</v>
      </c>
      <c r="D23256" s="3" t="s">
        <v>43</v>
      </c>
    </row>
    <row r="23257" spans="1:4" ht="13.5" customHeight="1" x14ac:dyDescent="0.25">
      <c r="A23257" s="51" t="s">
        <v>29738</v>
      </c>
      <c r="C23257" t="s">
        <v>29736</v>
      </c>
      <c r="D23257" s="3" t="s">
        <v>45</v>
      </c>
    </row>
    <row r="23258" spans="1:4" ht="13.5" customHeight="1" x14ac:dyDescent="0.25">
      <c r="A23258" s="51" t="s">
        <v>29739</v>
      </c>
      <c r="B23258" s="3" t="s">
        <v>39</v>
      </c>
      <c r="C23258" t="s">
        <v>29740</v>
      </c>
      <c r="D23258" s="3" t="s">
        <v>50</v>
      </c>
    </row>
    <row r="23259" spans="1:4" ht="13.5" customHeight="1" x14ac:dyDescent="0.25">
      <c r="A23259" s="51" t="s">
        <v>29741</v>
      </c>
      <c r="C23259" t="s">
        <v>29740</v>
      </c>
      <c r="D23259" s="3" t="s">
        <v>43</v>
      </c>
    </row>
    <row r="23260" spans="1:4" ht="13.5" customHeight="1" x14ac:dyDescent="0.25">
      <c r="A23260" s="51" t="s">
        <v>29742</v>
      </c>
      <c r="C23260" t="s">
        <v>29740</v>
      </c>
      <c r="D23260" s="3" t="s">
        <v>45</v>
      </c>
    </row>
    <row r="23261" spans="1:4" ht="13.5" customHeight="1" x14ac:dyDescent="0.25">
      <c r="A23261" s="51" t="s">
        <v>29743</v>
      </c>
      <c r="C23261" t="s">
        <v>29740</v>
      </c>
      <c r="D23261" s="3" t="s">
        <v>29744</v>
      </c>
    </row>
    <row r="23262" spans="1:4" ht="13.5" customHeight="1" x14ac:dyDescent="0.25">
      <c r="A23262" s="51" t="s">
        <v>29745</v>
      </c>
      <c r="C23262" t="s">
        <v>29746</v>
      </c>
      <c r="D23262" s="3" t="s">
        <v>2691</v>
      </c>
    </row>
    <row r="23263" spans="1:4" ht="13.5" customHeight="1" x14ac:dyDescent="0.25">
      <c r="A23263" s="51" t="s">
        <v>30849</v>
      </c>
      <c r="C23263" t="s">
        <v>30258</v>
      </c>
      <c r="D23263" s="3" t="s">
        <v>7104</v>
      </c>
    </row>
    <row r="23264" spans="1:4" ht="13.5" customHeight="1" x14ac:dyDescent="0.25">
      <c r="A23264" s="51" t="s">
        <v>29747</v>
      </c>
      <c r="C23264" t="s">
        <v>29748</v>
      </c>
      <c r="D23264" s="3" t="s">
        <v>50</v>
      </c>
    </row>
    <row r="23265" spans="1:5" ht="13.5" customHeight="1" x14ac:dyDescent="0.25">
      <c r="A23265" s="51" t="s">
        <v>29749</v>
      </c>
      <c r="B23265" s="3" t="s">
        <v>39</v>
      </c>
      <c r="C23265" t="s">
        <v>29750</v>
      </c>
      <c r="D23265" s="3" t="s">
        <v>213</v>
      </c>
    </row>
    <row r="23266" spans="1:5" ht="13.5" customHeight="1" x14ac:dyDescent="0.25">
      <c r="A23266" s="51" t="s">
        <v>29751</v>
      </c>
      <c r="C23266" t="s">
        <v>29750</v>
      </c>
      <c r="D23266" s="3" t="s">
        <v>43</v>
      </c>
    </row>
    <row r="23267" spans="1:5" ht="13.5" customHeight="1" x14ac:dyDescent="0.25">
      <c r="A23267" s="51" t="s">
        <v>29752</v>
      </c>
      <c r="C23267" t="s">
        <v>29750</v>
      </c>
      <c r="D23267" s="3" t="s">
        <v>45</v>
      </c>
    </row>
    <row r="23268" spans="1:5" ht="13.5" customHeight="1" x14ac:dyDescent="0.25">
      <c r="A23268" s="51" t="s">
        <v>29753</v>
      </c>
      <c r="B23268" s="3" t="s">
        <v>39</v>
      </c>
      <c r="C23268" t="s">
        <v>29754</v>
      </c>
      <c r="D23268" s="3" t="s">
        <v>1343</v>
      </c>
      <c r="E23268" s="3" t="s">
        <v>74</v>
      </c>
    </row>
    <row r="23269" spans="1:5" ht="13.5" customHeight="1" x14ac:dyDescent="0.25">
      <c r="A23269" s="51" t="s">
        <v>29755</v>
      </c>
      <c r="C23269" t="s">
        <v>29754</v>
      </c>
      <c r="D23269" s="3" t="s">
        <v>43</v>
      </c>
      <c r="E23269" s="3" t="s">
        <v>74</v>
      </c>
    </row>
    <row r="23270" spans="1:5" ht="13.5" customHeight="1" x14ac:dyDescent="0.25">
      <c r="A23270" s="51" t="s">
        <v>29756</v>
      </c>
      <c r="C23270" t="s">
        <v>29754</v>
      </c>
      <c r="D23270" s="3" t="s">
        <v>45</v>
      </c>
      <c r="E23270" s="3" t="s">
        <v>74</v>
      </c>
    </row>
    <row r="23271" spans="1:5" ht="13.5" customHeight="1" x14ac:dyDescent="0.25">
      <c r="A23271" s="51" t="s">
        <v>29757</v>
      </c>
      <c r="C23271" t="s">
        <v>29754</v>
      </c>
      <c r="D23271" s="3" t="s">
        <v>30259</v>
      </c>
    </row>
    <row r="23272" spans="1:5" ht="13.5" customHeight="1" x14ac:dyDescent="0.25">
      <c r="A23272" s="51" t="s">
        <v>32938</v>
      </c>
      <c r="B23272" s="3" t="s">
        <v>39</v>
      </c>
      <c r="C23272" t="s">
        <v>29754</v>
      </c>
      <c r="D23272" s="3" t="s">
        <v>50</v>
      </c>
      <c r="E23272" s="3" t="s">
        <v>126</v>
      </c>
    </row>
    <row r="23273" spans="1:5" ht="13.5" customHeight="1" x14ac:dyDescent="0.25">
      <c r="A23273" s="51" t="s">
        <v>32939</v>
      </c>
      <c r="C23273" t="s">
        <v>29754</v>
      </c>
      <c r="D23273" s="3" t="s">
        <v>43</v>
      </c>
      <c r="E23273" s="3" t="s">
        <v>126</v>
      </c>
    </row>
    <row r="23274" spans="1:5" ht="13.5" customHeight="1" x14ac:dyDescent="0.25">
      <c r="A23274" s="51" t="s">
        <v>32940</v>
      </c>
      <c r="C23274" t="s">
        <v>29754</v>
      </c>
      <c r="D23274" s="3" t="s">
        <v>45</v>
      </c>
      <c r="E23274" s="3" t="s">
        <v>126</v>
      </c>
    </row>
    <row r="23275" spans="1:5" ht="13.5" customHeight="1" x14ac:dyDescent="0.25">
      <c r="A23275" s="51" t="s">
        <v>29758</v>
      </c>
      <c r="C23275" t="s">
        <v>29759</v>
      </c>
      <c r="D23275" s="3" t="s">
        <v>29760</v>
      </c>
    </row>
    <row r="23276" spans="1:5" ht="13.5" customHeight="1" x14ac:dyDescent="0.25">
      <c r="A23276" s="51" t="s">
        <v>29761</v>
      </c>
      <c r="B23276" s="3" t="s">
        <v>39</v>
      </c>
      <c r="C23276" t="s">
        <v>29759</v>
      </c>
      <c r="D23276" s="3" t="s">
        <v>657</v>
      </c>
    </row>
    <row r="23277" spans="1:5" ht="13.5" customHeight="1" x14ac:dyDescent="0.25">
      <c r="A23277" s="51" t="s">
        <v>29762</v>
      </c>
      <c r="C23277" t="s">
        <v>29759</v>
      </c>
      <c r="D23277" s="3" t="s">
        <v>43</v>
      </c>
    </row>
    <row r="23278" spans="1:5" ht="13.5" customHeight="1" x14ac:dyDescent="0.25">
      <c r="A23278" s="51" t="s">
        <v>29763</v>
      </c>
      <c r="C23278" t="s">
        <v>29759</v>
      </c>
      <c r="D23278" s="3" t="s">
        <v>45</v>
      </c>
    </row>
    <row r="23279" spans="1:5" ht="13.5" customHeight="1" x14ac:dyDescent="0.25">
      <c r="A23279" s="51" t="s">
        <v>29764</v>
      </c>
      <c r="B23279" s="3" t="s">
        <v>39</v>
      </c>
      <c r="C23279" t="s">
        <v>29765</v>
      </c>
      <c r="D23279" s="3" t="s">
        <v>1343</v>
      </c>
    </row>
    <row r="23280" spans="1:5" ht="13.5" customHeight="1" x14ac:dyDescent="0.25">
      <c r="A23280" s="51" t="s">
        <v>29766</v>
      </c>
      <c r="C23280" t="s">
        <v>29765</v>
      </c>
      <c r="D23280" s="3" t="s">
        <v>43</v>
      </c>
    </row>
    <row r="23281" spans="1:4" ht="13.5" customHeight="1" x14ac:dyDescent="0.25">
      <c r="A23281" s="51" t="s">
        <v>29767</v>
      </c>
      <c r="C23281" t="s">
        <v>29765</v>
      </c>
      <c r="D23281" s="3" t="s">
        <v>45</v>
      </c>
    </row>
    <row r="23282" spans="1:4" ht="13.5" customHeight="1" x14ac:dyDescent="0.25">
      <c r="A23282" s="51" t="s">
        <v>29768</v>
      </c>
      <c r="C23282" t="s">
        <v>29769</v>
      </c>
      <c r="D23282" s="3" t="s">
        <v>2691</v>
      </c>
    </row>
    <row r="23283" spans="1:4" ht="13.5" customHeight="1" x14ac:dyDescent="0.25">
      <c r="A23283" s="51" t="s">
        <v>29770</v>
      </c>
      <c r="B23283" s="3" t="s">
        <v>39</v>
      </c>
      <c r="C23283" t="s">
        <v>29771</v>
      </c>
      <c r="D23283" s="3" t="s">
        <v>50</v>
      </c>
    </row>
    <row r="23284" spans="1:4" ht="13.5" customHeight="1" x14ac:dyDescent="0.25">
      <c r="A23284" s="51" t="s">
        <v>29772</v>
      </c>
      <c r="C23284" t="s">
        <v>29771</v>
      </c>
      <c r="D23284" s="3" t="s">
        <v>43</v>
      </c>
    </row>
    <row r="23285" spans="1:4" ht="13.5" customHeight="1" x14ac:dyDescent="0.25">
      <c r="A23285" s="51" t="s">
        <v>29773</v>
      </c>
      <c r="C23285" t="s">
        <v>29771</v>
      </c>
      <c r="D23285" s="3" t="s">
        <v>45</v>
      </c>
    </row>
    <row r="23286" spans="1:4" ht="13.5" customHeight="1" x14ac:dyDescent="0.25">
      <c r="A23286" s="51" t="s">
        <v>29774</v>
      </c>
      <c r="B23286" s="3" t="s">
        <v>39</v>
      </c>
      <c r="C23286" t="s">
        <v>29775</v>
      </c>
      <c r="D23286" s="3" t="s">
        <v>29776</v>
      </c>
    </row>
    <row r="23287" spans="1:4" ht="13.5" customHeight="1" x14ac:dyDescent="0.25">
      <c r="A23287" s="51" t="s">
        <v>29777</v>
      </c>
      <c r="C23287" t="s">
        <v>29775</v>
      </c>
      <c r="D23287" s="3" t="s">
        <v>43</v>
      </c>
    </row>
    <row r="23288" spans="1:4" ht="13.5" customHeight="1" x14ac:dyDescent="0.25">
      <c r="A23288" s="51" t="s">
        <v>29778</v>
      </c>
      <c r="C23288" t="s">
        <v>29775</v>
      </c>
      <c r="D23288" s="3" t="s">
        <v>45</v>
      </c>
    </row>
    <row r="23289" spans="1:4" ht="13.5" customHeight="1" x14ac:dyDescent="0.25">
      <c r="A23289" s="51" t="s">
        <v>29779</v>
      </c>
      <c r="C23289" t="s">
        <v>17176</v>
      </c>
      <c r="D23289" s="3" t="s">
        <v>29780</v>
      </c>
    </row>
    <row r="23290" spans="1:4" ht="13.5" customHeight="1" x14ac:dyDescent="0.25">
      <c r="A23290" s="51" t="s">
        <v>29781</v>
      </c>
      <c r="B23290" s="3" t="s">
        <v>39</v>
      </c>
      <c r="C23290" t="s">
        <v>29782</v>
      </c>
      <c r="D23290" s="3" t="s">
        <v>2691</v>
      </c>
    </row>
    <row r="23291" spans="1:4" ht="13.5" customHeight="1" x14ac:dyDescent="0.25">
      <c r="A23291" s="51" t="s">
        <v>29783</v>
      </c>
      <c r="C23291" t="s">
        <v>29782</v>
      </c>
      <c r="D23291" s="3" t="s">
        <v>43</v>
      </c>
    </row>
    <row r="23292" spans="1:4" ht="13.5" customHeight="1" x14ac:dyDescent="0.25">
      <c r="A23292" s="51" t="s">
        <v>29784</v>
      </c>
      <c r="C23292" t="s">
        <v>29782</v>
      </c>
      <c r="D23292" s="3" t="s">
        <v>45</v>
      </c>
    </row>
    <row r="23293" spans="1:4" ht="13.5" customHeight="1" x14ac:dyDescent="0.25">
      <c r="A23293" s="51" t="s">
        <v>29785</v>
      </c>
      <c r="B23293" s="3" t="s">
        <v>39</v>
      </c>
      <c r="C23293" t="s">
        <v>29786</v>
      </c>
      <c r="D23293" s="3" t="s">
        <v>2691</v>
      </c>
    </row>
    <row r="23294" spans="1:4" ht="13.5" customHeight="1" x14ac:dyDescent="0.25">
      <c r="A23294" s="51" t="s">
        <v>29787</v>
      </c>
      <c r="C23294" t="s">
        <v>29786</v>
      </c>
      <c r="D23294" s="3" t="s">
        <v>43</v>
      </c>
    </row>
    <row r="23295" spans="1:4" ht="13.5" customHeight="1" x14ac:dyDescent="0.25">
      <c r="A23295" s="51" t="s">
        <v>29788</v>
      </c>
      <c r="C23295" t="s">
        <v>29786</v>
      </c>
      <c r="D23295" s="3" t="s">
        <v>45</v>
      </c>
    </row>
    <row r="23296" spans="1:4" ht="13.5" customHeight="1" x14ac:dyDescent="0.25">
      <c r="A23296" s="51" t="s">
        <v>29789</v>
      </c>
      <c r="B23296" s="3" t="s">
        <v>39</v>
      </c>
      <c r="C23296" t="s">
        <v>29790</v>
      </c>
      <c r="D23296" s="3" t="s">
        <v>194</v>
      </c>
    </row>
    <row r="23297" spans="1:5" ht="13.5" customHeight="1" x14ac:dyDescent="0.25">
      <c r="A23297" s="51" t="s">
        <v>29791</v>
      </c>
      <c r="C23297" t="s">
        <v>29790</v>
      </c>
      <c r="D23297" s="3" t="s">
        <v>43</v>
      </c>
    </row>
    <row r="23298" spans="1:5" ht="13.5" customHeight="1" x14ac:dyDescent="0.25">
      <c r="A23298" s="51" t="s">
        <v>29792</v>
      </c>
      <c r="C23298" t="s">
        <v>29790</v>
      </c>
      <c r="D23298" s="3" t="s">
        <v>45</v>
      </c>
    </row>
    <row r="23299" spans="1:5" ht="13.5" customHeight="1" x14ac:dyDescent="0.25">
      <c r="A23299" s="51" t="s">
        <v>29793</v>
      </c>
      <c r="C23299" t="s">
        <v>29794</v>
      </c>
      <c r="D23299" s="3" t="s">
        <v>50</v>
      </c>
    </row>
    <row r="23300" spans="1:5" ht="13.5" customHeight="1" x14ac:dyDescent="0.25">
      <c r="A23300" s="51" t="s">
        <v>29795</v>
      </c>
      <c r="B23300" s="3" t="s">
        <v>39</v>
      </c>
      <c r="C23300" t="s">
        <v>29796</v>
      </c>
      <c r="D23300" s="3" t="s">
        <v>2775</v>
      </c>
    </row>
    <row r="23301" spans="1:5" ht="13.5" customHeight="1" x14ac:dyDescent="0.25">
      <c r="A23301" s="51" t="s">
        <v>29797</v>
      </c>
      <c r="C23301" t="s">
        <v>29796</v>
      </c>
      <c r="D23301" s="3" t="s">
        <v>43</v>
      </c>
    </row>
    <row r="23302" spans="1:5" ht="13.5" customHeight="1" x14ac:dyDescent="0.25">
      <c r="A23302" s="51" t="s">
        <v>29798</v>
      </c>
      <c r="C23302" t="s">
        <v>29796</v>
      </c>
      <c r="D23302" s="3" t="s">
        <v>45</v>
      </c>
    </row>
    <row r="23303" spans="1:5" ht="13.5" customHeight="1" x14ac:dyDescent="0.25">
      <c r="A23303" s="51" t="s">
        <v>29799</v>
      </c>
      <c r="B23303" s="3" t="s">
        <v>39</v>
      </c>
      <c r="C23303" t="s">
        <v>29800</v>
      </c>
      <c r="D23303" s="3" t="s">
        <v>50</v>
      </c>
    </row>
    <row r="23304" spans="1:5" ht="13.5" customHeight="1" x14ac:dyDescent="0.25">
      <c r="A23304" s="51" t="s">
        <v>29801</v>
      </c>
      <c r="C23304" t="s">
        <v>29800</v>
      </c>
      <c r="D23304" s="3" t="s">
        <v>43</v>
      </c>
    </row>
    <row r="23305" spans="1:5" ht="13.5" customHeight="1" x14ac:dyDescent="0.25">
      <c r="A23305" s="51" t="s">
        <v>29802</v>
      </c>
      <c r="C23305" t="s">
        <v>29800</v>
      </c>
      <c r="D23305" s="3" t="s">
        <v>45</v>
      </c>
    </row>
    <row r="23306" spans="1:5" ht="13.5" customHeight="1" x14ac:dyDescent="0.25">
      <c r="A23306" s="51" t="s">
        <v>29803</v>
      </c>
      <c r="B23306" s="3" t="s">
        <v>39</v>
      </c>
      <c r="C23306" t="s">
        <v>29804</v>
      </c>
      <c r="D23306" s="3" t="s">
        <v>50</v>
      </c>
    </row>
    <row r="23307" spans="1:5" ht="13.5" customHeight="1" x14ac:dyDescent="0.25">
      <c r="A23307" s="51" t="s">
        <v>29805</v>
      </c>
      <c r="C23307" t="s">
        <v>29804</v>
      </c>
      <c r="D23307" s="3" t="s">
        <v>43</v>
      </c>
    </row>
    <row r="23308" spans="1:5" ht="13.5" customHeight="1" x14ac:dyDescent="0.25">
      <c r="A23308" s="51" t="s">
        <v>29806</v>
      </c>
      <c r="C23308" t="s">
        <v>29804</v>
      </c>
      <c r="D23308" s="3" t="s">
        <v>45</v>
      </c>
    </row>
    <row r="23309" spans="1:5" ht="13.5" customHeight="1" x14ac:dyDescent="0.25">
      <c r="A23309" s="51" t="s">
        <v>29807</v>
      </c>
      <c r="B23309" s="3" t="s">
        <v>39</v>
      </c>
      <c r="C23309" t="s">
        <v>29808</v>
      </c>
      <c r="D23309" s="3" t="s">
        <v>50</v>
      </c>
    </row>
    <row r="23310" spans="1:5" ht="13.5" customHeight="1" x14ac:dyDescent="0.25">
      <c r="A23310" s="51" t="s">
        <v>29809</v>
      </c>
      <c r="C23310" t="s">
        <v>29808</v>
      </c>
      <c r="D23310" s="3" t="s">
        <v>43</v>
      </c>
    </row>
    <row r="23311" spans="1:5" ht="13.5" customHeight="1" x14ac:dyDescent="0.25">
      <c r="A23311" s="51" t="s">
        <v>29810</v>
      </c>
      <c r="C23311" t="s">
        <v>29808</v>
      </c>
      <c r="D23311" s="3" t="s">
        <v>45</v>
      </c>
    </row>
    <row r="23312" spans="1:5" ht="13.5" customHeight="1" x14ac:dyDescent="0.25">
      <c r="A23312" s="51" t="s">
        <v>29811</v>
      </c>
      <c r="C23312" t="s">
        <v>29812</v>
      </c>
      <c r="D23312" s="3" t="s">
        <v>213</v>
      </c>
      <c r="E23312" s="3" t="s">
        <v>74</v>
      </c>
    </row>
    <row r="23313" spans="1:5" ht="13.5" customHeight="1" x14ac:dyDescent="0.25">
      <c r="A23313" s="51" t="s">
        <v>32941</v>
      </c>
      <c r="C23313" t="s">
        <v>29812</v>
      </c>
      <c r="D23313" s="3" t="s">
        <v>4737</v>
      </c>
      <c r="E23313" s="3" t="s">
        <v>126</v>
      </c>
    </row>
    <row r="23314" spans="1:5" ht="13.5" customHeight="1" x14ac:dyDescent="0.25">
      <c r="A23314" s="51" t="s">
        <v>29813</v>
      </c>
      <c r="C23314" t="s">
        <v>29814</v>
      </c>
      <c r="D23314" s="3" t="s">
        <v>2775</v>
      </c>
    </row>
    <row r="23315" spans="1:5" ht="13.5" customHeight="1" x14ac:dyDescent="0.25">
      <c r="A23315" s="51" t="s">
        <v>29815</v>
      </c>
      <c r="B23315" s="3" t="s">
        <v>39</v>
      </c>
      <c r="C23315" t="s">
        <v>29816</v>
      </c>
      <c r="D23315" s="3" t="s">
        <v>2775</v>
      </c>
    </row>
    <row r="23316" spans="1:5" ht="13.5" customHeight="1" x14ac:dyDescent="0.25">
      <c r="A23316" s="51" t="s">
        <v>29817</v>
      </c>
      <c r="C23316" t="s">
        <v>29816</v>
      </c>
      <c r="D23316" s="3" t="s">
        <v>43</v>
      </c>
    </row>
    <row r="23317" spans="1:5" ht="13.5" customHeight="1" x14ac:dyDescent="0.25">
      <c r="A23317" s="51" t="s">
        <v>29818</v>
      </c>
      <c r="C23317" t="s">
        <v>29816</v>
      </c>
      <c r="D23317" s="3" t="s">
        <v>45</v>
      </c>
    </row>
    <row r="23318" spans="1:5" ht="13.5" customHeight="1" x14ac:dyDescent="0.25">
      <c r="A23318" s="51" t="s">
        <v>29819</v>
      </c>
      <c r="C23318" t="s">
        <v>29820</v>
      </c>
      <c r="D23318" s="3" t="s">
        <v>1343</v>
      </c>
    </row>
    <row r="23319" spans="1:5" ht="13.5" customHeight="1" x14ac:dyDescent="0.25">
      <c r="A23319" s="51" t="s">
        <v>29821</v>
      </c>
      <c r="C23319" t="s">
        <v>29820</v>
      </c>
      <c r="D23319" s="3" t="s">
        <v>103</v>
      </c>
    </row>
    <row r="23320" spans="1:5" ht="13.5" customHeight="1" x14ac:dyDescent="0.25">
      <c r="A23320" s="51" t="s">
        <v>29822</v>
      </c>
      <c r="C23320" t="s">
        <v>29820</v>
      </c>
      <c r="D23320" s="3" t="s">
        <v>23658</v>
      </c>
    </row>
    <row r="23321" spans="1:5" ht="13.5" customHeight="1" x14ac:dyDescent="0.25">
      <c r="A23321" s="51" t="s">
        <v>29823</v>
      </c>
      <c r="C23321" t="s">
        <v>29820</v>
      </c>
      <c r="D23321" s="3" t="s">
        <v>23660</v>
      </c>
    </row>
    <row r="23322" spans="1:5" ht="13.5" customHeight="1" x14ac:dyDescent="0.25">
      <c r="A23322" s="51" t="s">
        <v>29824</v>
      </c>
      <c r="B23322" s="3" t="s">
        <v>39</v>
      </c>
      <c r="C23322" t="s">
        <v>29825</v>
      </c>
      <c r="D23322" s="3" t="s">
        <v>50</v>
      </c>
    </row>
    <row r="23323" spans="1:5" ht="13.5" customHeight="1" x14ac:dyDescent="0.25">
      <c r="A23323" s="51" t="s">
        <v>29826</v>
      </c>
      <c r="C23323" t="s">
        <v>29825</v>
      </c>
      <c r="D23323" s="3" t="s">
        <v>43</v>
      </c>
    </row>
    <row r="23324" spans="1:5" ht="13.5" customHeight="1" x14ac:dyDescent="0.25">
      <c r="A23324" s="51" t="s">
        <v>29827</v>
      </c>
      <c r="C23324" t="s">
        <v>29825</v>
      </c>
      <c r="D23324" s="3" t="s">
        <v>45</v>
      </c>
    </row>
    <row r="23325" spans="1:5" ht="13.5" customHeight="1" x14ac:dyDescent="0.25">
      <c r="A23325" s="51" t="s">
        <v>29828</v>
      </c>
      <c r="B23325" s="3" t="s">
        <v>39</v>
      </c>
      <c r="C23325" t="s">
        <v>29829</v>
      </c>
      <c r="D23325" s="3" t="s">
        <v>50</v>
      </c>
    </row>
    <row r="23326" spans="1:5" ht="13.5" customHeight="1" x14ac:dyDescent="0.25">
      <c r="A23326" s="51" t="s">
        <v>29830</v>
      </c>
      <c r="C23326" t="s">
        <v>29829</v>
      </c>
      <c r="D23326" s="3" t="s">
        <v>43</v>
      </c>
    </row>
    <row r="23327" spans="1:5" ht="13.5" customHeight="1" x14ac:dyDescent="0.25">
      <c r="A23327" s="51" t="s">
        <v>29831</v>
      </c>
      <c r="C23327" t="s">
        <v>29829</v>
      </c>
      <c r="D23327" s="3" t="s">
        <v>45</v>
      </c>
    </row>
    <row r="23328" spans="1:5" ht="13.5" customHeight="1" x14ac:dyDescent="0.25">
      <c r="A23328" s="51" t="s">
        <v>30850</v>
      </c>
      <c r="C23328" t="s">
        <v>29832</v>
      </c>
      <c r="D23328" s="3" t="s">
        <v>3364</v>
      </c>
    </row>
    <row r="23329" spans="1:5" ht="13.5" customHeight="1" x14ac:dyDescent="0.25">
      <c r="A23329" s="51" t="s">
        <v>29833</v>
      </c>
      <c r="C23329" t="s">
        <v>31214</v>
      </c>
      <c r="D23329" s="3" t="s">
        <v>50</v>
      </c>
    </row>
    <row r="23330" spans="1:5" ht="13.5" customHeight="1" x14ac:dyDescent="0.25">
      <c r="A23330" s="51" t="s">
        <v>32942</v>
      </c>
      <c r="C23330" t="s">
        <v>32230</v>
      </c>
      <c r="D23330" s="3" t="s">
        <v>2775</v>
      </c>
      <c r="E23330" s="3" t="s">
        <v>126</v>
      </c>
    </row>
    <row r="23331" spans="1:5" ht="13.5" customHeight="1" x14ac:dyDescent="0.25">
      <c r="A23331" s="51" t="s">
        <v>29835</v>
      </c>
      <c r="C23331" t="s">
        <v>29834</v>
      </c>
      <c r="D23331" s="3" t="s">
        <v>2190</v>
      </c>
    </row>
    <row r="23332" spans="1:5" ht="13.5" customHeight="1" x14ac:dyDescent="0.25">
      <c r="A23332" s="51" t="s">
        <v>29836</v>
      </c>
      <c r="B23332" s="3" t="s">
        <v>39</v>
      </c>
      <c r="C23332" t="s">
        <v>29837</v>
      </c>
      <c r="D23332" s="3" t="s">
        <v>5377</v>
      </c>
    </row>
    <row r="23333" spans="1:5" ht="13.5" customHeight="1" x14ac:dyDescent="0.25">
      <c r="A23333" s="51" t="s">
        <v>29838</v>
      </c>
      <c r="C23333" t="s">
        <v>29837</v>
      </c>
      <c r="D23333" s="3" t="s">
        <v>43</v>
      </c>
    </row>
    <row r="23334" spans="1:5" ht="13.5" customHeight="1" x14ac:dyDescent="0.25">
      <c r="A23334" s="51" t="s">
        <v>29839</v>
      </c>
      <c r="C23334" t="s">
        <v>29837</v>
      </c>
      <c r="D23334" s="3" t="s">
        <v>45</v>
      </c>
    </row>
    <row r="23335" spans="1:5" ht="13.5" customHeight="1" x14ac:dyDescent="0.25">
      <c r="A23335" s="51" t="s">
        <v>29840</v>
      </c>
      <c r="C23335" t="s">
        <v>29841</v>
      </c>
      <c r="D23335" s="3" t="s">
        <v>29842</v>
      </c>
    </row>
    <row r="23336" spans="1:5" ht="13.5" customHeight="1" x14ac:dyDescent="0.25">
      <c r="A23336" s="51" t="s">
        <v>32943</v>
      </c>
      <c r="C23336" t="s">
        <v>29841</v>
      </c>
      <c r="D23336" s="3" t="s">
        <v>32231</v>
      </c>
      <c r="E23336" s="3" t="s">
        <v>126</v>
      </c>
    </row>
    <row r="23337" spans="1:5" ht="13.5" customHeight="1" x14ac:dyDescent="0.25">
      <c r="A23337" s="51" t="s">
        <v>29843</v>
      </c>
      <c r="B23337" s="3" t="s">
        <v>39</v>
      </c>
      <c r="C23337" t="s">
        <v>29844</v>
      </c>
      <c r="D23337" s="3" t="s">
        <v>50</v>
      </c>
    </row>
    <row r="23338" spans="1:5" ht="13.5" customHeight="1" x14ac:dyDescent="0.25">
      <c r="A23338" s="51" t="s">
        <v>29845</v>
      </c>
      <c r="C23338" t="s">
        <v>29844</v>
      </c>
      <c r="D23338" s="3" t="s">
        <v>43</v>
      </c>
    </row>
    <row r="23339" spans="1:5" ht="13.5" customHeight="1" x14ac:dyDescent="0.25">
      <c r="A23339" s="51" t="s">
        <v>29846</v>
      </c>
      <c r="C23339" t="s">
        <v>29844</v>
      </c>
      <c r="D23339" s="3" t="s">
        <v>45</v>
      </c>
    </row>
    <row r="23340" spans="1:5" ht="13.5" customHeight="1" x14ac:dyDescent="0.25">
      <c r="A23340" s="51" t="s">
        <v>29847</v>
      </c>
      <c r="B23340" s="3" t="s">
        <v>39</v>
      </c>
      <c r="C23340" t="s">
        <v>29848</v>
      </c>
      <c r="D23340" s="3" t="s">
        <v>194</v>
      </c>
    </row>
    <row r="23341" spans="1:5" ht="13.5" customHeight="1" x14ac:dyDescent="0.25">
      <c r="A23341" s="51" t="s">
        <v>29849</v>
      </c>
      <c r="C23341" t="s">
        <v>29848</v>
      </c>
      <c r="D23341" s="3" t="s">
        <v>43</v>
      </c>
    </row>
    <row r="23342" spans="1:5" ht="13.5" customHeight="1" x14ac:dyDescent="0.25">
      <c r="A23342" s="51" t="s">
        <v>29850</v>
      </c>
      <c r="C23342" t="s">
        <v>29848</v>
      </c>
      <c r="D23342" s="3" t="s">
        <v>45</v>
      </c>
    </row>
    <row r="23343" spans="1:5" ht="13.5" customHeight="1" x14ac:dyDescent="0.25">
      <c r="A23343" s="51" t="s">
        <v>29851</v>
      </c>
      <c r="B23343" s="3" t="s">
        <v>39</v>
      </c>
      <c r="C23343" t="s">
        <v>29852</v>
      </c>
      <c r="D23343" s="3" t="s">
        <v>5646</v>
      </c>
    </row>
    <row r="23344" spans="1:5" ht="13.5" customHeight="1" x14ac:dyDescent="0.25">
      <c r="A23344" s="51" t="s">
        <v>29853</v>
      </c>
      <c r="C23344" t="s">
        <v>29852</v>
      </c>
      <c r="D23344" s="3" t="s">
        <v>43</v>
      </c>
    </row>
    <row r="23345" spans="1:4" ht="13.5" customHeight="1" x14ac:dyDescent="0.25">
      <c r="A23345" s="51" t="s">
        <v>29854</v>
      </c>
      <c r="C23345" t="s">
        <v>29852</v>
      </c>
      <c r="D23345" s="3" t="s">
        <v>45</v>
      </c>
    </row>
    <row r="23346" spans="1:4" ht="13.5" customHeight="1" x14ac:dyDescent="0.25">
      <c r="A23346" s="51" t="s">
        <v>29855</v>
      </c>
      <c r="C23346" t="s">
        <v>29856</v>
      </c>
      <c r="D23346" s="3" t="s">
        <v>50</v>
      </c>
    </row>
    <row r="23347" spans="1:4" ht="13.5" customHeight="1" x14ac:dyDescent="0.25">
      <c r="A23347" s="51" t="s">
        <v>29857</v>
      </c>
      <c r="B23347" s="3" t="s">
        <v>39</v>
      </c>
      <c r="C23347" t="s">
        <v>29858</v>
      </c>
      <c r="D23347" s="3" t="s">
        <v>50</v>
      </c>
    </row>
    <row r="23348" spans="1:4" ht="13.5" customHeight="1" x14ac:dyDescent="0.25">
      <c r="A23348" s="51" t="s">
        <v>29859</v>
      </c>
      <c r="C23348" t="s">
        <v>29858</v>
      </c>
      <c r="D23348" s="3" t="s">
        <v>43</v>
      </c>
    </row>
    <row r="23349" spans="1:4" ht="13.5" customHeight="1" x14ac:dyDescent="0.25">
      <c r="A23349" s="51" t="s">
        <v>29860</v>
      </c>
      <c r="C23349" t="s">
        <v>29858</v>
      </c>
      <c r="D23349" s="3" t="s">
        <v>45</v>
      </c>
    </row>
    <row r="23350" spans="1:4" ht="13.5" customHeight="1" x14ac:dyDescent="0.25">
      <c r="A23350" s="51" t="s">
        <v>29861</v>
      </c>
      <c r="B23350" s="3" t="s">
        <v>39</v>
      </c>
      <c r="C23350" t="s">
        <v>29862</v>
      </c>
      <c r="D23350" s="3" t="s">
        <v>2775</v>
      </c>
    </row>
    <row r="23351" spans="1:4" ht="13.5" customHeight="1" x14ac:dyDescent="0.25">
      <c r="A23351" s="51" t="s">
        <v>29863</v>
      </c>
      <c r="C23351" t="s">
        <v>29862</v>
      </c>
      <c r="D23351" s="3" t="s">
        <v>43</v>
      </c>
    </row>
    <row r="23352" spans="1:4" ht="13.5" customHeight="1" x14ac:dyDescent="0.25">
      <c r="A23352" s="51" t="s">
        <v>29864</v>
      </c>
      <c r="C23352" t="s">
        <v>29862</v>
      </c>
      <c r="D23352" s="3" t="s">
        <v>45</v>
      </c>
    </row>
    <row r="23353" spans="1:4" ht="13.5" customHeight="1" x14ac:dyDescent="0.25">
      <c r="A23353" s="51" t="s">
        <v>29865</v>
      </c>
      <c r="C23353" t="s">
        <v>29866</v>
      </c>
      <c r="D23353" s="3" t="s">
        <v>29867</v>
      </c>
    </row>
    <row r="23354" spans="1:4" ht="13.5" customHeight="1" x14ac:dyDescent="0.25">
      <c r="A23354" s="51" t="s">
        <v>29868</v>
      </c>
      <c r="C23354" t="s">
        <v>29866</v>
      </c>
      <c r="D23354" s="3" t="s">
        <v>29869</v>
      </c>
    </row>
    <row r="23355" spans="1:4" ht="13.5" customHeight="1" x14ac:dyDescent="0.25">
      <c r="A23355" s="51" t="s">
        <v>29870</v>
      </c>
      <c r="C23355" t="s">
        <v>29866</v>
      </c>
      <c r="D23355" s="3" t="s">
        <v>21977</v>
      </c>
    </row>
    <row r="23356" spans="1:4" ht="13.5" customHeight="1" x14ac:dyDescent="0.25">
      <c r="A23356" s="51" t="s">
        <v>29871</v>
      </c>
      <c r="B23356" s="3" t="s">
        <v>39</v>
      </c>
      <c r="C23356" t="s">
        <v>29866</v>
      </c>
      <c r="D23356" s="3" t="s">
        <v>194</v>
      </c>
    </row>
    <row r="23357" spans="1:4" ht="13.5" customHeight="1" x14ac:dyDescent="0.25">
      <c r="A23357" s="51" t="s">
        <v>29872</v>
      </c>
      <c r="C23357" t="s">
        <v>29866</v>
      </c>
      <c r="D23357" s="3" t="s">
        <v>43</v>
      </c>
    </row>
    <row r="23358" spans="1:4" ht="13.5" customHeight="1" x14ac:dyDescent="0.25">
      <c r="A23358" s="51" t="s">
        <v>29873</v>
      </c>
      <c r="C23358" t="s">
        <v>29866</v>
      </c>
      <c r="D23358" s="3" t="s">
        <v>45</v>
      </c>
    </row>
    <row r="23359" spans="1:4" ht="13.5" customHeight="1" x14ac:dyDescent="0.25">
      <c r="A23359" s="51" t="s">
        <v>29874</v>
      </c>
      <c r="B23359" s="3" t="s">
        <v>39</v>
      </c>
      <c r="C23359" t="s">
        <v>29866</v>
      </c>
      <c r="D23359" s="3" t="s">
        <v>29875</v>
      </c>
    </row>
    <row r="23360" spans="1:4" ht="13.5" customHeight="1" x14ac:dyDescent="0.25">
      <c r="A23360" s="51" t="s">
        <v>29876</v>
      </c>
      <c r="C23360" t="s">
        <v>29866</v>
      </c>
      <c r="D23360" s="3" t="s">
        <v>43</v>
      </c>
    </row>
    <row r="23361" spans="1:4" ht="13.5" customHeight="1" x14ac:dyDescent="0.25">
      <c r="A23361" s="51" t="s">
        <v>29877</v>
      </c>
      <c r="C23361" t="s">
        <v>29866</v>
      </c>
      <c r="D23361" s="3" t="s">
        <v>45</v>
      </c>
    </row>
    <row r="23362" spans="1:4" ht="13.5" customHeight="1" x14ac:dyDescent="0.25">
      <c r="A23362" s="51" t="s">
        <v>29878</v>
      </c>
      <c r="C23362" t="s">
        <v>29879</v>
      </c>
      <c r="D23362" s="3" t="s">
        <v>50</v>
      </c>
    </row>
    <row r="23363" spans="1:4" ht="13.5" customHeight="1" x14ac:dyDescent="0.25">
      <c r="A23363" s="51" t="s">
        <v>29880</v>
      </c>
      <c r="C23363" t="s">
        <v>29879</v>
      </c>
      <c r="D23363" s="3" t="s">
        <v>1317</v>
      </c>
    </row>
    <row r="23364" spans="1:4" ht="13.5" customHeight="1" x14ac:dyDescent="0.25">
      <c r="A23364" s="51" t="s">
        <v>29881</v>
      </c>
      <c r="B23364" s="3" t="s">
        <v>39</v>
      </c>
      <c r="C23364" t="s">
        <v>29882</v>
      </c>
      <c r="D23364" s="3" t="s">
        <v>194</v>
      </c>
    </row>
    <row r="23365" spans="1:4" ht="13.5" customHeight="1" x14ac:dyDescent="0.25">
      <c r="A23365" s="51" t="s">
        <v>29883</v>
      </c>
      <c r="C23365" t="s">
        <v>29882</v>
      </c>
      <c r="D23365" s="3" t="s">
        <v>43</v>
      </c>
    </row>
    <row r="23366" spans="1:4" ht="13.5" customHeight="1" x14ac:dyDescent="0.25">
      <c r="A23366" s="51" t="s">
        <v>29884</v>
      </c>
      <c r="C23366" t="s">
        <v>29882</v>
      </c>
      <c r="D23366" s="3" t="s">
        <v>45</v>
      </c>
    </row>
    <row r="23367" spans="1:4" ht="13.5" customHeight="1" x14ac:dyDescent="0.25">
      <c r="A23367" s="51" t="s">
        <v>29885</v>
      </c>
      <c r="B23367" s="3" t="s">
        <v>39</v>
      </c>
      <c r="C23367" t="s">
        <v>29886</v>
      </c>
      <c r="D23367" s="3" t="s">
        <v>2691</v>
      </c>
    </row>
    <row r="23368" spans="1:4" ht="13.5" customHeight="1" x14ac:dyDescent="0.25">
      <c r="A23368" s="51" t="s">
        <v>29887</v>
      </c>
      <c r="C23368" t="s">
        <v>29886</v>
      </c>
      <c r="D23368" s="3" t="s">
        <v>43</v>
      </c>
    </row>
    <row r="23369" spans="1:4" ht="13.5" customHeight="1" x14ac:dyDescent="0.25">
      <c r="A23369" s="51" t="s">
        <v>29888</v>
      </c>
      <c r="C23369" t="s">
        <v>29886</v>
      </c>
      <c r="D23369" s="3" t="s">
        <v>45</v>
      </c>
    </row>
    <row r="23370" spans="1:4" ht="13.5" customHeight="1" x14ac:dyDescent="0.25">
      <c r="A23370" s="51" t="s">
        <v>29889</v>
      </c>
      <c r="B23370" s="3" t="s">
        <v>39</v>
      </c>
      <c r="C23370" t="s">
        <v>29890</v>
      </c>
      <c r="D23370" s="3" t="s">
        <v>194</v>
      </c>
    </row>
    <row r="23371" spans="1:4" ht="13.5" customHeight="1" x14ac:dyDescent="0.25">
      <c r="A23371" s="51" t="s">
        <v>29891</v>
      </c>
      <c r="C23371" t="s">
        <v>29890</v>
      </c>
      <c r="D23371" s="3" t="s">
        <v>43</v>
      </c>
    </row>
    <row r="23372" spans="1:4" ht="13.5" customHeight="1" x14ac:dyDescent="0.25">
      <c r="A23372" s="51" t="s">
        <v>29892</v>
      </c>
      <c r="C23372" t="s">
        <v>29890</v>
      </c>
      <c r="D23372" s="3" t="s">
        <v>45</v>
      </c>
    </row>
    <row r="23373" spans="1:4" ht="13.5" customHeight="1" x14ac:dyDescent="0.25">
      <c r="A23373" s="51" t="s">
        <v>29893</v>
      </c>
      <c r="B23373" s="3" t="s">
        <v>39</v>
      </c>
      <c r="C23373" t="s">
        <v>29894</v>
      </c>
      <c r="D23373" s="3" t="s">
        <v>50</v>
      </c>
    </row>
    <row r="23374" spans="1:4" ht="13.5" customHeight="1" x14ac:dyDescent="0.25">
      <c r="A23374" s="51" t="s">
        <v>29895</v>
      </c>
      <c r="C23374" t="s">
        <v>29894</v>
      </c>
      <c r="D23374" s="3" t="s">
        <v>43</v>
      </c>
    </row>
    <row r="23375" spans="1:4" ht="13.5" customHeight="1" x14ac:dyDescent="0.25">
      <c r="A23375" s="51" t="s">
        <v>29896</v>
      </c>
      <c r="C23375" t="s">
        <v>29894</v>
      </c>
      <c r="D23375" s="3" t="s">
        <v>45</v>
      </c>
    </row>
    <row r="23376" spans="1:4" ht="13.5" customHeight="1" x14ac:dyDescent="0.25">
      <c r="A23376" s="51" t="s">
        <v>29897</v>
      </c>
      <c r="B23376" s="3" t="s">
        <v>39</v>
      </c>
      <c r="C23376" t="s">
        <v>29898</v>
      </c>
      <c r="D23376" s="3" t="s">
        <v>50</v>
      </c>
    </row>
    <row r="23377" spans="1:5" ht="13.5" customHeight="1" x14ac:dyDescent="0.25">
      <c r="A23377" s="51" t="s">
        <v>29899</v>
      </c>
      <c r="C23377" t="s">
        <v>29898</v>
      </c>
      <c r="D23377" s="3" t="s">
        <v>43</v>
      </c>
    </row>
    <row r="23378" spans="1:5" ht="13.5" customHeight="1" x14ac:dyDescent="0.25">
      <c r="A23378" s="51" t="s">
        <v>29900</v>
      </c>
      <c r="C23378" t="s">
        <v>29898</v>
      </c>
      <c r="D23378" s="3" t="s">
        <v>45</v>
      </c>
    </row>
    <row r="23379" spans="1:5" ht="13.5" customHeight="1" x14ac:dyDescent="0.25">
      <c r="A23379" s="51" t="s">
        <v>29901</v>
      </c>
      <c r="B23379" s="3" t="s">
        <v>39</v>
      </c>
      <c r="C23379" t="s">
        <v>29902</v>
      </c>
      <c r="D23379" s="3" t="s">
        <v>50</v>
      </c>
    </row>
    <row r="23380" spans="1:5" ht="13.5" customHeight="1" x14ac:dyDescent="0.25">
      <c r="A23380" s="51" t="s">
        <v>29903</v>
      </c>
      <c r="C23380" t="s">
        <v>29902</v>
      </c>
      <c r="D23380" s="3" t="s">
        <v>43</v>
      </c>
    </row>
    <row r="23381" spans="1:5" ht="13.5" customHeight="1" x14ac:dyDescent="0.25">
      <c r="A23381" s="51" t="s">
        <v>29904</v>
      </c>
      <c r="C23381" t="s">
        <v>29902</v>
      </c>
      <c r="D23381" s="3" t="s">
        <v>45</v>
      </c>
    </row>
    <row r="23382" spans="1:5" ht="13.5" customHeight="1" x14ac:dyDescent="0.25">
      <c r="A23382" s="51" t="s">
        <v>29905</v>
      </c>
      <c r="C23382" t="s">
        <v>29906</v>
      </c>
      <c r="D23382" s="3" t="s">
        <v>10250</v>
      </c>
      <c r="E23382" s="3" t="s">
        <v>74</v>
      </c>
    </row>
    <row r="23383" spans="1:5" ht="13.5" customHeight="1" x14ac:dyDescent="0.25">
      <c r="A23383" s="51" t="s">
        <v>29907</v>
      </c>
      <c r="C23383" t="s">
        <v>29906</v>
      </c>
      <c r="D23383" s="3" t="s">
        <v>2190</v>
      </c>
      <c r="E23383" s="3" t="s">
        <v>74</v>
      </c>
    </row>
    <row r="23384" spans="1:5" ht="13.5" customHeight="1" x14ac:dyDescent="0.25">
      <c r="A23384" s="51" t="s">
        <v>29908</v>
      </c>
      <c r="B23384" s="3" t="s">
        <v>39</v>
      </c>
      <c r="C23384" t="s">
        <v>29909</v>
      </c>
      <c r="D23384" s="3" t="s">
        <v>194</v>
      </c>
    </row>
    <row r="23385" spans="1:5" ht="13.5" customHeight="1" x14ac:dyDescent="0.25">
      <c r="A23385" s="51" t="s">
        <v>29910</v>
      </c>
      <c r="C23385" t="s">
        <v>29909</v>
      </c>
      <c r="D23385" s="3" t="s">
        <v>43</v>
      </c>
    </row>
    <row r="23386" spans="1:5" ht="13.5" customHeight="1" x14ac:dyDescent="0.25">
      <c r="A23386" s="51" t="s">
        <v>29911</v>
      </c>
      <c r="C23386" t="s">
        <v>29909</v>
      </c>
      <c r="D23386" s="3" t="s">
        <v>45</v>
      </c>
    </row>
    <row r="23387" spans="1:5" ht="13.5" customHeight="1" x14ac:dyDescent="0.25">
      <c r="A23387" s="51" t="s">
        <v>31888</v>
      </c>
      <c r="C23387" t="s">
        <v>29913</v>
      </c>
      <c r="D23387" s="3" t="s">
        <v>31215</v>
      </c>
    </row>
    <row r="23388" spans="1:5" ht="13.5" customHeight="1" x14ac:dyDescent="0.25">
      <c r="A23388" s="51" t="s">
        <v>29912</v>
      </c>
      <c r="B23388" s="3" t="s">
        <v>39</v>
      </c>
      <c r="C23388" t="s">
        <v>29913</v>
      </c>
      <c r="D23388" s="3" t="s">
        <v>27348</v>
      </c>
    </row>
    <row r="23389" spans="1:5" ht="13.5" customHeight="1" x14ac:dyDescent="0.25">
      <c r="A23389" s="51" t="s">
        <v>29914</v>
      </c>
      <c r="C23389" t="s">
        <v>29913</v>
      </c>
      <c r="D23389" s="3" t="s">
        <v>43</v>
      </c>
    </row>
    <row r="23390" spans="1:5" ht="13.5" customHeight="1" x14ac:dyDescent="0.25">
      <c r="A23390" s="51" t="s">
        <v>29915</v>
      </c>
      <c r="C23390" t="s">
        <v>29913</v>
      </c>
      <c r="D23390" s="3" t="s">
        <v>45</v>
      </c>
    </row>
    <row r="23391" spans="1:5" ht="13.5" customHeight="1" x14ac:dyDescent="0.25">
      <c r="A23391" s="51" t="s">
        <v>29916</v>
      </c>
      <c r="B23391" s="3" t="s">
        <v>39</v>
      </c>
      <c r="C23391" t="s">
        <v>29917</v>
      </c>
      <c r="D23391" s="3" t="s">
        <v>194</v>
      </c>
    </row>
    <row r="23392" spans="1:5" ht="13.5" customHeight="1" x14ac:dyDescent="0.25">
      <c r="A23392" s="51" t="s">
        <v>29918</v>
      </c>
      <c r="C23392" t="s">
        <v>29917</v>
      </c>
      <c r="D23392" s="3" t="s">
        <v>43</v>
      </c>
    </row>
    <row r="23393" spans="1:4" ht="13.5" customHeight="1" x14ac:dyDescent="0.25">
      <c r="A23393" s="51" t="s">
        <v>29919</v>
      </c>
      <c r="C23393" t="s">
        <v>29917</v>
      </c>
      <c r="D23393" s="3" t="s">
        <v>45</v>
      </c>
    </row>
    <row r="23394" spans="1:4" ht="13.5" customHeight="1" x14ac:dyDescent="0.25">
      <c r="A23394" s="51" t="s">
        <v>29920</v>
      </c>
      <c r="B23394" s="3" t="s">
        <v>39</v>
      </c>
      <c r="C23394" t="s">
        <v>29921</v>
      </c>
      <c r="D23394" s="3" t="s">
        <v>1343</v>
      </c>
    </row>
    <row r="23395" spans="1:4" ht="13.5" customHeight="1" x14ac:dyDescent="0.25">
      <c r="A23395" s="51" t="s">
        <v>29922</v>
      </c>
      <c r="C23395" t="s">
        <v>29921</v>
      </c>
      <c r="D23395" s="3" t="s">
        <v>43</v>
      </c>
    </row>
    <row r="23396" spans="1:4" ht="13.5" customHeight="1" x14ac:dyDescent="0.25">
      <c r="A23396" s="51" t="s">
        <v>29923</v>
      </c>
      <c r="C23396" t="s">
        <v>29921</v>
      </c>
      <c r="D23396" s="3" t="s">
        <v>45</v>
      </c>
    </row>
    <row r="23397" spans="1:4" ht="13.5" customHeight="1" x14ac:dyDescent="0.25">
      <c r="A23397" s="51" t="s">
        <v>29924</v>
      </c>
      <c r="C23397" t="s">
        <v>29925</v>
      </c>
      <c r="D23397" s="3" t="s">
        <v>29926</v>
      </c>
    </row>
    <row r="23398" spans="1:4" ht="13.5" customHeight="1" x14ac:dyDescent="0.25">
      <c r="A23398" s="51" t="s">
        <v>29927</v>
      </c>
      <c r="B23398" s="3" t="s">
        <v>39</v>
      </c>
      <c r="C23398" t="s">
        <v>29925</v>
      </c>
      <c r="D23398" s="3" t="s">
        <v>50</v>
      </c>
    </row>
    <row r="23399" spans="1:4" ht="13.5" customHeight="1" x14ac:dyDescent="0.25">
      <c r="A23399" s="51" t="s">
        <v>29928</v>
      </c>
      <c r="C23399" t="s">
        <v>29925</v>
      </c>
      <c r="D23399" s="3" t="s">
        <v>43</v>
      </c>
    </row>
    <row r="23400" spans="1:4" ht="13.5" customHeight="1" x14ac:dyDescent="0.25">
      <c r="A23400" s="51" t="s">
        <v>29929</v>
      </c>
      <c r="C23400" t="s">
        <v>29925</v>
      </c>
      <c r="D23400" s="3" t="s">
        <v>45</v>
      </c>
    </row>
    <row r="23401" spans="1:4" ht="13.5" customHeight="1" x14ac:dyDescent="0.25">
      <c r="A23401" s="51" t="s">
        <v>29930</v>
      </c>
      <c r="B23401" s="3" t="s">
        <v>39</v>
      </c>
      <c r="C23401" t="s">
        <v>29931</v>
      </c>
      <c r="D23401" s="3" t="s">
        <v>194</v>
      </c>
    </row>
    <row r="23402" spans="1:4" ht="13.5" customHeight="1" x14ac:dyDescent="0.25">
      <c r="A23402" s="51" t="s">
        <v>29932</v>
      </c>
      <c r="C23402" t="s">
        <v>29931</v>
      </c>
      <c r="D23402" s="3" t="s">
        <v>43</v>
      </c>
    </row>
    <row r="23403" spans="1:4" ht="13.5" customHeight="1" x14ac:dyDescent="0.25">
      <c r="A23403" s="51" t="s">
        <v>29933</v>
      </c>
      <c r="C23403" t="s">
        <v>29931</v>
      </c>
      <c r="D23403" s="3" t="s">
        <v>45</v>
      </c>
    </row>
    <row r="23404" spans="1:4" ht="13.5" customHeight="1" x14ac:dyDescent="0.25">
      <c r="A23404" s="51" t="s">
        <v>29934</v>
      </c>
      <c r="C23404" t="s">
        <v>29935</v>
      </c>
      <c r="D23404" s="3" t="s">
        <v>50</v>
      </c>
    </row>
    <row r="23405" spans="1:4" ht="13.5" customHeight="1" x14ac:dyDescent="0.25">
      <c r="A23405" s="51" t="s">
        <v>29936</v>
      </c>
      <c r="B23405" s="3" t="s">
        <v>39</v>
      </c>
      <c r="C23405" t="s">
        <v>29937</v>
      </c>
      <c r="D23405" s="3" t="s">
        <v>50</v>
      </c>
    </row>
    <row r="23406" spans="1:4" ht="13.5" customHeight="1" x14ac:dyDescent="0.25">
      <c r="A23406" s="51" t="s">
        <v>29938</v>
      </c>
      <c r="C23406" t="s">
        <v>29937</v>
      </c>
      <c r="D23406" s="3" t="s">
        <v>43</v>
      </c>
    </row>
    <row r="23407" spans="1:4" ht="13.5" customHeight="1" x14ac:dyDescent="0.25">
      <c r="A23407" s="51" t="s">
        <v>29939</v>
      </c>
      <c r="C23407" t="s">
        <v>29937</v>
      </c>
      <c r="D23407" s="3" t="s">
        <v>45</v>
      </c>
    </row>
    <row r="23408" spans="1:4" ht="13.5" customHeight="1" x14ac:dyDescent="0.25">
      <c r="A23408" s="51" t="s">
        <v>29940</v>
      </c>
      <c r="B23408" s="3" t="s">
        <v>39</v>
      </c>
      <c r="C23408" t="s">
        <v>29941</v>
      </c>
      <c r="D23408" s="3" t="s">
        <v>50</v>
      </c>
    </row>
    <row r="23409" spans="1:5" ht="13.5" customHeight="1" x14ac:dyDescent="0.25">
      <c r="A23409" s="51" t="s">
        <v>29942</v>
      </c>
      <c r="C23409" t="s">
        <v>29941</v>
      </c>
      <c r="D23409" s="3" t="s">
        <v>43</v>
      </c>
    </row>
    <row r="23410" spans="1:5" ht="13.5" customHeight="1" x14ac:dyDescent="0.25">
      <c r="A23410" s="51" t="s">
        <v>29943</v>
      </c>
      <c r="C23410" t="s">
        <v>29941</v>
      </c>
      <c r="D23410" s="3" t="s">
        <v>45</v>
      </c>
    </row>
    <row r="23411" spans="1:5" ht="13.5" customHeight="1" x14ac:dyDescent="0.25">
      <c r="A23411" s="51" t="s">
        <v>29944</v>
      </c>
      <c r="B23411" s="3" t="s">
        <v>39</v>
      </c>
      <c r="C23411" t="s">
        <v>29945</v>
      </c>
      <c r="D23411" s="3" t="s">
        <v>213</v>
      </c>
    </row>
    <row r="23412" spans="1:5" ht="13.5" customHeight="1" x14ac:dyDescent="0.25">
      <c r="A23412" s="51" t="s">
        <v>29946</v>
      </c>
      <c r="C23412" t="s">
        <v>29945</v>
      </c>
      <c r="D23412" s="3" t="s">
        <v>43</v>
      </c>
    </row>
    <row r="23413" spans="1:5" ht="13.5" customHeight="1" x14ac:dyDescent="0.25">
      <c r="A23413" s="51" t="s">
        <v>29947</v>
      </c>
      <c r="C23413" t="s">
        <v>29945</v>
      </c>
      <c r="D23413" s="3" t="s">
        <v>45</v>
      </c>
    </row>
    <row r="23414" spans="1:5" ht="13.5" customHeight="1" x14ac:dyDescent="0.25">
      <c r="A23414" s="51" t="s">
        <v>29948</v>
      </c>
      <c r="B23414" s="3" t="s">
        <v>39</v>
      </c>
      <c r="C23414" t="s">
        <v>29949</v>
      </c>
      <c r="D23414" s="3" t="s">
        <v>50</v>
      </c>
    </row>
    <row r="23415" spans="1:5" ht="13.5" customHeight="1" x14ac:dyDescent="0.25">
      <c r="A23415" s="51" t="s">
        <v>29950</v>
      </c>
      <c r="C23415" t="s">
        <v>29949</v>
      </c>
      <c r="D23415" s="3" t="s">
        <v>43</v>
      </c>
    </row>
    <row r="23416" spans="1:5" ht="13.5" customHeight="1" x14ac:dyDescent="0.25">
      <c r="A23416" s="51" t="s">
        <v>29951</v>
      </c>
      <c r="C23416" t="s">
        <v>29949</v>
      </c>
      <c r="D23416" s="3" t="s">
        <v>45</v>
      </c>
    </row>
    <row r="23417" spans="1:5" ht="13.5" customHeight="1" x14ac:dyDescent="0.25">
      <c r="A23417" s="51" t="s">
        <v>29952</v>
      </c>
      <c r="B23417" s="3" t="s">
        <v>39</v>
      </c>
      <c r="C23417" t="s">
        <v>29953</v>
      </c>
      <c r="D23417" s="3" t="s">
        <v>50</v>
      </c>
    </row>
    <row r="23418" spans="1:5" ht="13.5" customHeight="1" x14ac:dyDescent="0.25">
      <c r="A23418" s="51" t="s">
        <v>29954</v>
      </c>
      <c r="C23418" t="s">
        <v>29953</v>
      </c>
      <c r="D23418" s="3" t="s">
        <v>43</v>
      </c>
    </row>
    <row r="23419" spans="1:5" ht="13.5" customHeight="1" x14ac:dyDescent="0.25">
      <c r="A23419" s="51" t="s">
        <v>29955</v>
      </c>
      <c r="C23419" t="s">
        <v>29953</v>
      </c>
      <c r="D23419" s="3" t="s">
        <v>45</v>
      </c>
    </row>
    <row r="23420" spans="1:5" ht="13.5" customHeight="1" x14ac:dyDescent="0.25">
      <c r="A23420" s="51" t="s">
        <v>29956</v>
      </c>
      <c r="C23420" t="s">
        <v>29957</v>
      </c>
      <c r="D23420" s="3" t="s">
        <v>3917</v>
      </c>
    </row>
    <row r="23421" spans="1:5" ht="13.5" customHeight="1" x14ac:dyDescent="0.25">
      <c r="A23421" s="51" t="s">
        <v>29958</v>
      </c>
      <c r="C23421" t="s">
        <v>29957</v>
      </c>
      <c r="D23421" s="3" t="s">
        <v>9503</v>
      </c>
    </row>
    <row r="23422" spans="1:5" ht="13.5" customHeight="1" x14ac:dyDescent="0.25">
      <c r="A23422" s="51" t="s">
        <v>29959</v>
      </c>
      <c r="B23422" s="3" t="s">
        <v>39</v>
      </c>
      <c r="C23422" t="s">
        <v>29960</v>
      </c>
      <c r="D23422" s="3" t="s">
        <v>50</v>
      </c>
      <c r="E23422" s="3" t="s">
        <v>74</v>
      </c>
    </row>
    <row r="23423" spans="1:5" ht="13.5" customHeight="1" x14ac:dyDescent="0.25">
      <c r="A23423" s="51" t="s">
        <v>29961</v>
      </c>
      <c r="C23423" t="s">
        <v>29960</v>
      </c>
      <c r="D23423" s="3" t="s">
        <v>43</v>
      </c>
      <c r="E23423" s="3" t="s">
        <v>74</v>
      </c>
    </row>
    <row r="23424" spans="1:5" ht="13.5" customHeight="1" x14ac:dyDescent="0.25">
      <c r="A23424" s="51" t="s">
        <v>29962</v>
      </c>
      <c r="C23424" t="s">
        <v>29960</v>
      </c>
      <c r="D23424" s="3" t="s">
        <v>45</v>
      </c>
      <c r="E23424" s="3" t="s">
        <v>74</v>
      </c>
    </row>
    <row r="23425" spans="1:5" ht="13.5" customHeight="1" x14ac:dyDescent="0.25">
      <c r="A23425" s="51" t="s">
        <v>29963</v>
      </c>
      <c r="C23425" t="s">
        <v>29964</v>
      </c>
      <c r="D23425" s="3" t="s">
        <v>50</v>
      </c>
      <c r="E23425" s="3" t="s">
        <v>74</v>
      </c>
    </row>
    <row r="23426" spans="1:5" ht="13.5" customHeight="1" x14ac:dyDescent="0.25">
      <c r="A23426" s="51" t="s">
        <v>32944</v>
      </c>
      <c r="C23426" t="s">
        <v>29964</v>
      </c>
      <c r="D23426" s="3" t="s">
        <v>2190</v>
      </c>
      <c r="E23426" s="3" t="s">
        <v>126</v>
      </c>
    </row>
    <row r="23427" spans="1:5" ht="13.5" customHeight="1" x14ac:dyDescent="0.25">
      <c r="A23427" s="51"/>
      <c r="C23427" t="s">
        <v>32232</v>
      </c>
    </row>
    <row r="23428" spans="1:5" ht="13.5" customHeight="1" x14ac:dyDescent="0.25">
      <c r="A23428" s="51"/>
    </row>
    <row r="23429" spans="1:5" ht="13.5" customHeight="1" x14ac:dyDescent="0.25">
      <c r="A23429" s="51"/>
    </row>
    <row r="23430" spans="1:5" ht="13.5" customHeight="1" x14ac:dyDescent="0.25">
      <c r="A23430" s="51"/>
    </row>
    <row r="23431" spans="1:5" ht="13.5" customHeight="1" x14ac:dyDescent="0.25">
      <c r="A23431" s="51"/>
    </row>
    <row r="23432" spans="1:5" ht="13.5" customHeight="1" x14ac:dyDescent="0.25">
      <c r="A23432" s="51"/>
    </row>
    <row r="23433" spans="1:5" ht="13.5" customHeight="1" x14ac:dyDescent="0.25">
      <c r="A23433" s="51"/>
    </row>
    <row r="23434" spans="1:5" ht="13.5" customHeight="1" x14ac:dyDescent="0.25">
      <c r="A23434" s="51"/>
    </row>
    <row r="23435" spans="1:5" ht="13.5" customHeight="1" x14ac:dyDescent="0.25">
      <c r="A23435" s="51"/>
    </row>
    <row r="23436" spans="1:5" ht="13.5" customHeight="1" x14ac:dyDescent="0.25">
      <c r="A23436" s="51"/>
    </row>
    <row r="23437" spans="1:5" ht="13.5" customHeight="1" x14ac:dyDescent="0.25">
      <c r="A23437" s="51"/>
    </row>
    <row r="23438" spans="1:5" ht="13.5" customHeight="1" x14ac:dyDescent="0.25">
      <c r="A23438" s="51"/>
    </row>
    <row r="23439" spans="1:5" ht="13.5" customHeight="1" x14ac:dyDescent="0.25">
      <c r="A23439" s="51"/>
    </row>
    <row r="23440" spans="1:5" ht="13.5" customHeight="1" x14ac:dyDescent="0.25">
      <c r="A23440" s="51"/>
    </row>
    <row r="23441" spans="1:1" ht="13.5" customHeight="1" x14ac:dyDescent="0.25">
      <c r="A23441" s="51"/>
    </row>
    <row r="23442" spans="1:1" ht="13.5" customHeight="1" x14ac:dyDescent="0.25">
      <c r="A23442" s="51"/>
    </row>
    <row r="23443" spans="1:1" ht="13.5" customHeight="1" x14ac:dyDescent="0.25">
      <c r="A23443" s="51"/>
    </row>
    <row r="23444" spans="1:1" ht="13.5" customHeight="1" x14ac:dyDescent="0.25">
      <c r="A23444" s="51"/>
    </row>
    <row r="23445" spans="1:1" ht="13.5" customHeight="1" x14ac:dyDescent="0.25">
      <c r="A23445" s="51"/>
    </row>
    <row r="23446" spans="1:1" ht="13.5" customHeight="1" x14ac:dyDescent="0.25">
      <c r="A23446" s="51"/>
    </row>
    <row r="23447" spans="1:1" ht="13.5" customHeight="1" x14ac:dyDescent="0.25">
      <c r="A23447" s="51"/>
    </row>
    <row r="23448" spans="1:1" ht="13.5" customHeight="1" x14ac:dyDescent="0.25">
      <c r="A23448" s="51"/>
    </row>
    <row r="23449" spans="1:1" ht="13.5" customHeight="1" x14ac:dyDescent="0.25">
      <c r="A23449" s="51"/>
    </row>
    <row r="23450" spans="1:1" ht="13.5" customHeight="1" x14ac:dyDescent="0.25">
      <c r="A23450" s="51"/>
    </row>
    <row r="23451" spans="1:1" ht="13.5" customHeight="1" x14ac:dyDescent="0.25">
      <c r="A23451" s="51"/>
    </row>
    <row r="23452" spans="1:1" ht="13.5" customHeight="1" x14ac:dyDescent="0.25">
      <c r="A23452" s="51"/>
    </row>
    <row r="23453" spans="1:1" ht="13.5" customHeight="1" x14ac:dyDescent="0.25">
      <c r="A23453" s="51"/>
    </row>
    <row r="23454" spans="1:1" ht="13.5" customHeight="1" x14ac:dyDescent="0.25">
      <c r="A23454" s="51"/>
    </row>
    <row r="23455" spans="1:1" ht="13.5" customHeight="1" x14ac:dyDescent="0.25">
      <c r="A23455" s="51"/>
    </row>
    <row r="23456" spans="1:1" ht="13.5" customHeight="1" x14ac:dyDescent="0.25">
      <c r="A23456" s="51"/>
    </row>
    <row r="23457" spans="1:1" ht="13.5" customHeight="1" x14ac:dyDescent="0.25">
      <c r="A23457" s="51"/>
    </row>
    <row r="23458" spans="1:1" ht="13.5" customHeight="1" x14ac:dyDescent="0.25">
      <c r="A23458" s="51"/>
    </row>
    <row r="23459" spans="1:1" ht="13.5" customHeight="1" x14ac:dyDescent="0.25">
      <c r="A23459" s="51"/>
    </row>
    <row r="23460" spans="1:1" ht="13.5" customHeight="1" x14ac:dyDescent="0.25">
      <c r="A23460" s="51"/>
    </row>
    <row r="23461" spans="1:1" ht="13.5" customHeight="1" x14ac:dyDescent="0.25">
      <c r="A23461" s="51"/>
    </row>
    <row r="23462" spans="1:1" ht="13.5" customHeight="1" x14ac:dyDescent="0.25">
      <c r="A23462" s="51"/>
    </row>
    <row r="23463" spans="1:1" ht="13.5" customHeight="1" x14ac:dyDescent="0.25">
      <c r="A23463" s="51"/>
    </row>
    <row r="23464" spans="1:1" ht="13.5" customHeight="1" x14ac:dyDescent="0.25">
      <c r="A23464" s="51"/>
    </row>
    <row r="23465" spans="1:1" ht="13.5" customHeight="1" x14ac:dyDescent="0.25">
      <c r="A23465" s="51"/>
    </row>
    <row r="23466" spans="1:1" ht="13.5" customHeight="1" x14ac:dyDescent="0.25">
      <c r="A23466" s="51"/>
    </row>
    <row r="23467" spans="1:1" ht="13.5" customHeight="1" x14ac:dyDescent="0.25">
      <c r="A23467" s="51"/>
    </row>
    <row r="23468" spans="1:1" ht="13.5" customHeight="1" x14ac:dyDescent="0.25">
      <c r="A23468" s="51"/>
    </row>
    <row r="23469" spans="1:1" ht="13.5" customHeight="1" x14ac:dyDescent="0.25">
      <c r="A23469" s="51"/>
    </row>
    <row r="23470" spans="1:1" ht="13.5" customHeight="1" x14ac:dyDescent="0.25">
      <c r="A23470" s="51"/>
    </row>
    <row r="23471" spans="1:1" ht="13.5" customHeight="1" x14ac:dyDescent="0.25">
      <c r="A23471" s="51"/>
    </row>
    <row r="23472" spans="1:1" ht="13.5" customHeight="1" x14ac:dyDescent="0.25">
      <c r="A23472" s="51"/>
    </row>
    <row r="23473" spans="1:1" ht="13.5" customHeight="1" x14ac:dyDescent="0.25">
      <c r="A23473" s="51"/>
    </row>
    <row r="23474" spans="1:1" ht="13.5" customHeight="1" x14ac:dyDescent="0.25">
      <c r="A23474" s="51"/>
    </row>
    <row r="23475" spans="1:1" ht="13.5" customHeight="1" x14ac:dyDescent="0.25">
      <c r="A23475" s="51"/>
    </row>
    <row r="23476" spans="1:1" ht="13.5" customHeight="1" x14ac:dyDescent="0.25">
      <c r="A23476" s="51"/>
    </row>
    <row r="23477" spans="1:1" ht="13.5" customHeight="1" x14ac:dyDescent="0.25">
      <c r="A23477" s="51"/>
    </row>
    <row r="23478" spans="1:1" ht="13.5" customHeight="1" x14ac:dyDescent="0.25">
      <c r="A23478" s="51"/>
    </row>
    <row r="23479" spans="1:1" ht="13.5" customHeight="1" x14ac:dyDescent="0.25">
      <c r="A23479" s="51"/>
    </row>
    <row r="23480" spans="1:1" ht="13.5" customHeight="1" x14ac:dyDescent="0.25">
      <c r="A23480" s="51"/>
    </row>
    <row r="23481" spans="1:1" ht="13.5" customHeight="1" x14ac:dyDescent="0.25">
      <c r="A23481" s="51"/>
    </row>
    <row r="23482" spans="1:1" ht="13.5" customHeight="1" x14ac:dyDescent="0.25">
      <c r="A23482" s="51"/>
    </row>
    <row r="23483" spans="1:1" ht="13.5" customHeight="1" x14ac:dyDescent="0.25">
      <c r="A23483" s="51"/>
    </row>
    <row r="23484" spans="1:1" ht="13.5" customHeight="1" x14ac:dyDescent="0.25">
      <c r="A23484" s="51"/>
    </row>
    <row r="23485" spans="1:1" ht="13.5" customHeight="1" x14ac:dyDescent="0.25">
      <c r="A23485" s="51"/>
    </row>
    <row r="23486" spans="1:1" ht="13.5" customHeight="1" x14ac:dyDescent="0.25">
      <c r="A23486" s="51"/>
    </row>
    <row r="23487" spans="1:1" ht="13.5" customHeight="1" x14ac:dyDescent="0.25">
      <c r="A23487" s="51"/>
    </row>
    <row r="23488" spans="1:1" ht="13.5" customHeight="1" x14ac:dyDescent="0.25">
      <c r="A23488" s="51"/>
    </row>
    <row r="23489" spans="1:1" ht="13.5" customHeight="1" x14ac:dyDescent="0.25">
      <c r="A23489" s="51"/>
    </row>
    <row r="23490" spans="1:1" ht="13.5" customHeight="1" x14ac:dyDescent="0.25">
      <c r="A23490" s="51"/>
    </row>
    <row r="23491" spans="1:1" ht="13.5" customHeight="1" x14ac:dyDescent="0.25">
      <c r="A23491" s="51"/>
    </row>
    <row r="23492" spans="1:1" ht="13.5" customHeight="1" x14ac:dyDescent="0.25">
      <c r="A23492" s="51"/>
    </row>
    <row r="23493" spans="1:1" ht="13.5" customHeight="1" x14ac:dyDescent="0.25">
      <c r="A23493" s="51"/>
    </row>
    <row r="23494" spans="1:1" ht="13.5" customHeight="1" x14ac:dyDescent="0.25">
      <c r="A23494" s="51"/>
    </row>
    <row r="23495" spans="1:1" ht="13.5" customHeight="1" x14ac:dyDescent="0.25">
      <c r="A23495" s="51"/>
    </row>
    <row r="23496" spans="1:1" ht="13.5" customHeight="1" x14ac:dyDescent="0.25">
      <c r="A23496" s="51"/>
    </row>
    <row r="23497" spans="1:1" ht="13.5" customHeight="1" x14ac:dyDescent="0.25">
      <c r="A23497" s="51"/>
    </row>
    <row r="23498" spans="1:1" ht="13.5" customHeight="1" x14ac:dyDescent="0.25">
      <c r="A23498" s="51"/>
    </row>
    <row r="23499" spans="1:1" ht="13.5" customHeight="1" x14ac:dyDescent="0.25">
      <c r="A23499" s="51"/>
    </row>
    <row r="23500" spans="1:1" ht="13.5" customHeight="1" x14ac:dyDescent="0.25">
      <c r="A23500" s="51"/>
    </row>
    <row r="23501" spans="1:1" ht="13.5" customHeight="1" x14ac:dyDescent="0.25">
      <c r="A23501" s="51"/>
    </row>
    <row r="23502" spans="1:1" ht="13.5" customHeight="1" x14ac:dyDescent="0.25">
      <c r="A23502" s="51"/>
    </row>
    <row r="23503" spans="1:1" ht="13.5" customHeight="1" x14ac:dyDescent="0.25">
      <c r="A23503" s="51"/>
    </row>
    <row r="23504" spans="1:1" ht="13.5" customHeight="1" x14ac:dyDescent="0.25">
      <c r="A23504" s="51"/>
    </row>
    <row r="23505" spans="1:1" ht="13.5" customHeight="1" x14ac:dyDescent="0.25">
      <c r="A23505" s="51"/>
    </row>
    <row r="23506" spans="1:1" ht="13.5" customHeight="1" x14ac:dyDescent="0.25">
      <c r="A23506" s="51"/>
    </row>
    <row r="23507" spans="1:1" ht="13.5" customHeight="1" x14ac:dyDescent="0.25">
      <c r="A23507" s="51"/>
    </row>
    <row r="23508" spans="1:1" ht="13.5" customHeight="1" x14ac:dyDescent="0.25">
      <c r="A23508" s="51"/>
    </row>
    <row r="23509" spans="1:1" ht="13.5" customHeight="1" x14ac:dyDescent="0.25">
      <c r="A23509" s="51"/>
    </row>
    <row r="23510" spans="1:1" ht="13.5" customHeight="1" x14ac:dyDescent="0.25">
      <c r="A23510" s="51"/>
    </row>
    <row r="23511" spans="1:1" ht="13.5" customHeight="1" x14ac:dyDescent="0.25">
      <c r="A23511" s="51"/>
    </row>
    <row r="23512" spans="1:1" ht="13.5" customHeight="1" x14ac:dyDescent="0.25">
      <c r="A23512" s="51"/>
    </row>
    <row r="23513" spans="1:1" ht="13.5" customHeight="1" x14ac:dyDescent="0.25">
      <c r="A23513" s="51"/>
    </row>
    <row r="23514" spans="1:1" ht="13.5" customHeight="1" x14ac:dyDescent="0.25">
      <c r="A23514" s="51"/>
    </row>
    <row r="23515" spans="1:1" ht="13.5" customHeight="1" x14ac:dyDescent="0.25">
      <c r="A23515" s="51"/>
    </row>
    <row r="23516" spans="1:1" ht="13.5" customHeight="1" x14ac:dyDescent="0.25">
      <c r="A23516" s="51"/>
    </row>
    <row r="23517" spans="1:1" ht="13.5" customHeight="1" x14ac:dyDescent="0.25">
      <c r="A23517" s="51"/>
    </row>
    <row r="23518" spans="1:1" ht="13.5" customHeight="1" x14ac:dyDescent="0.25">
      <c r="A23518" s="51"/>
    </row>
    <row r="23519" spans="1:1" ht="13.5" customHeight="1" x14ac:dyDescent="0.25">
      <c r="A23519" s="51"/>
    </row>
    <row r="23520" spans="1:1" ht="13.5" customHeight="1" x14ac:dyDescent="0.25">
      <c r="A23520" s="51"/>
    </row>
    <row r="23521" spans="1:1" ht="13.5" customHeight="1" x14ac:dyDescent="0.25">
      <c r="A23521" s="51"/>
    </row>
    <row r="23522" spans="1:1" ht="13.5" customHeight="1" x14ac:dyDescent="0.25">
      <c r="A23522" s="51"/>
    </row>
    <row r="23523" spans="1:1" ht="13.5" customHeight="1" x14ac:dyDescent="0.25">
      <c r="A23523" s="51"/>
    </row>
    <row r="23524" spans="1:1" ht="13.5" customHeight="1" x14ac:dyDescent="0.25">
      <c r="A23524" s="51"/>
    </row>
    <row r="23525" spans="1:1" ht="13.5" customHeight="1" x14ac:dyDescent="0.25">
      <c r="A23525" s="51"/>
    </row>
    <row r="23526" spans="1:1" ht="13.5" customHeight="1" x14ac:dyDescent="0.25">
      <c r="A23526" s="51"/>
    </row>
    <row r="23527" spans="1:1" ht="13.5" customHeight="1" x14ac:dyDescent="0.25">
      <c r="A23527" s="51"/>
    </row>
    <row r="23528" spans="1:1" ht="13.5" customHeight="1" x14ac:dyDescent="0.25">
      <c r="A23528" s="51"/>
    </row>
    <row r="23529" spans="1:1" ht="13.5" customHeight="1" x14ac:dyDescent="0.25">
      <c r="A23529" s="51"/>
    </row>
    <row r="23530" spans="1:1" ht="13.5" customHeight="1" x14ac:dyDescent="0.25">
      <c r="A23530" s="51"/>
    </row>
    <row r="23531" spans="1:1" ht="13.5" customHeight="1" x14ac:dyDescent="0.25">
      <c r="A23531" s="51"/>
    </row>
    <row r="23532" spans="1:1" ht="13.5" customHeight="1" x14ac:dyDescent="0.25">
      <c r="A23532" s="51"/>
    </row>
    <row r="23533" spans="1:1" ht="13.5" customHeight="1" x14ac:dyDescent="0.25">
      <c r="A23533" s="51"/>
    </row>
    <row r="23534" spans="1:1" ht="13.5" customHeight="1" x14ac:dyDescent="0.25">
      <c r="A23534" s="51"/>
    </row>
    <row r="23535" spans="1:1" ht="13.5" customHeight="1" x14ac:dyDescent="0.25">
      <c r="A23535" s="51"/>
    </row>
    <row r="23536" spans="1:1" ht="13.5" customHeight="1" x14ac:dyDescent="0.25">
      <c r="A23536" s="51"/>
    </row>
    <row r="23537" spans="1:1" ht="13.5" customHeight="1" x14ac:dyDescent="0.25">
      <c r="A23537" s="51"/>
    </row>
    <row r="23538" spans="1:1" ht="13.5" customHeight="1" x14ac:dyDescent="0.25">
      <c r="A23538" s="51"/>
    </row>
    <row r="23539" spans="1:1" ht="13.5" customHeight="1" x14ac:dyDescent="0.25">
      <c r="A23539" s="51"/>
    </row>
    <row r="23540" spans="1:1" ht="13.5" customHeight="1" x14ac:dyDescent="0.25">
      <c r="A23540" s="51"/>
    </row>
    <row r="23541" spans="1:1" ht="13.5" customHeight="1" x14ac:dyDescent="0.25">
      <c r="A23541" s="51"/>
    </row>
    <row r="23542" spans="1:1" ht="13.5" customHeight="1" x14ac:dyDescent="0.25">
      <c r="A23542" s="51"/>
    </row>
    <row r="23543" spans="1:1" ht="13.5" customHeight="1" x14ac:dyDescent="0.25">
      <c r="A23543" s="51"/>
    </row>
    <row r="23544" spans="1:1" ht="13.5" customHeight="1" x14ac:dyDescent="0.25">
      <c r="A23544" s="51"/>
    </row>
    <row r="23545" spans="1:1" ht="13.5" customHeight="1" x14ac:dyDescent="0.25">
      <c r="A23545" s="51"/>
    </row>
    <row r="23546" spans="1:1" ht="13.5" customHeight="1" x14ac:dyDescent="0.25">
      <c r="A23546" s="51"/>
    </row>
    <row r="23547" spans="1:1" ht="13.5" customHeight="1" x14ac:dyDescent="0.25">
      <c r="A23547" s="51"/>
    </row>
    <row r="23548" spans="1:1" ht="13.5" customHeight="1" x14ac:dyDescent="0.25">
      <c r="A23548" s="51"/>
    </row>
    <row r="23549" spans="1:1" ht="13.5" customHeight="1" x14ac:dyDescent="0.25">
      <c r="A23549" s="51"/>
    </row>
    <row r="23550" spans="1:1" ht="13.5" customHeight="1" x14ac:dyDescent="0.25">
      <c r="A23550" s="51"/>
    </row>
    <row r="23551" spans="1:1" ht="13.5" customHeight="1" x14ac:dyDescent="0.25">
      <c r="A23551" s="51"/>
    </row>
    <row r="23552" spans="1:1" ht="13.5" customHeight="1" x14ac:dyDescent="0.25">
      <c r="A23552" s="51"/>
    </row>
    <row r="23553" spans="1:1" ht="13.5" customHeight="1" x14ac:dyDescent="0.25">
      <c r="A23553" s="51"/>
    </row>
    <row r="23554" spans="1:1" ht="13.5" customHeight="1" x14ac:dyDescent="0.25">
      <c r="A23554" s="51"/>
    </row>
    <row r="23555" spans="1:1" ht="13.5" customHeight="1" x14ac:dyDescent="0.25">
      <c r="A23555" s="51"/>
    </row>
    <row r="23556" spans="1:1" ht="13.5" customHeight="1" x14ac:dyDescent="0.25">
      <c r="A23556" s="51"/>
    </row>
    <row r="23557" spans="1:1" ht="13.5" customHeight="1" x14ac:dyDescent="0.25">
      <c r="A23557" s="51"/>
    </row>
    <row r="23558" spans="1:1" ht="13.5" customHeight="1" x14ac:dyDescent="0.25">
      <c r="A23558" s="51"/>
    </row>
    <row r="23559" spans="1:1" ht="13.5" customHeight="1" x14ac:dyDescent="0.25">
      <c r="A23559" s="51"/>
    </row>
    <row r="23560" spans="1:1" ht="13.5" customHeight="1" x14ac:dyDescent="0.25">
      <c r="A23560" s="51"/>
    </row>
    <row r="23561" spans="1:1" ht="13.5" customHeight="1" x14ac:dyDescent="0.25">
      <c r="A23561" s="51"/>
    </row>
    <row r="23562" spans="1:1" ht="13.5" customHeight="1" x14ac:dyDescent="0.25">
      <c r="A23562" s="51"/>
    </row>
    <row r="23563" spans="1:1" ht="13.5" customHeight="1" x14ac:dyDescent="0.25">
      <c r="A23563" s="51"/>
    </row>
    <row r="23564" spans="1:1" ht="13.5" customHeight="1" x14ac:dyDescent="0.25">
      <c r="A23564" s="51"/>
    </row>
    <row r="23565" spans="1:1" ht="13.5" customHeight="1" x14ac:dyDescent="0.25">
      <c r="A23565" s="51"/>
    </row>
    <row r="23566" spans="1:1" ht="13.5" customHeight="1" x14ac:dyDescent="0.25">
      <c r="A23566" s="51"/>
    </row>
    <row r="23567" spans="1:1" ht="13.5" customHeight="1" x14ac:dyDescent="0.25">
      <c r="A23567" s="51"/>
    </row>
    <row r="23568" spans="1:1" ht="13.5" customHeight="1" x14ac:dyDescent="0.25">
      <c r="A23568" s="51"/>
    </row>
    <row r="23569" spans="1:1" ht="13.5" customHeight="1" x14ac:dyDescent="0.25">
      <c r="A23569" s="51"/>
    </row>
    <row r="23570" spans="1:1" ht="13.5" customHeight="1" x14ac:dyDescent="0.25">
      <c r="A23570" s="51"/>
    </row>
    <row r="23571" spans="1:1" ht="13.5" customHeight="1" x14ac:dyDescent="0.25">
      <c r="A23571" s="51"/>
    </row>
    <row r="23572" spans="1:1" ht="13.5" customHeight="1" x14ac:dyDescent="0.25">
      <c r="A23572" s="51"/>
    </row>
    <row r="23573" spans="1:1" ht="13.5" customHeight="1" x14ac:dyDescent="0.25">
      <c r="A23573" s="51"/>
    </row>
    <row r="23574" spans="1:1" ht="13.5" customHeight="1" x14ac:dyDescent="0.25">
      <c r="A23574" s="51"/>
    </row>
    <row r="23575" spans="1:1" ht="13.5" customHeight="1" x14ac:dyDescent="0.25">
      <c r="A23575" s="51"/>
    </row>
    <row r="23576" spans="1:1" ht="13.5" customHeight="1" x14ac:dyDescent="0.25">
      <c r="A23576" s="51"/>
    </row>
    <row r="23577" spans="1:1" ht="13.5" customHeight="1" x14ac:dyDescent="0.25">
      <c r="A23577" s="51"/>
    </row>
    <row r="23578" spans="1:1" ht="13.5" customHeight="1" x14ac:dyDescent="0.25">
      <c r="A23578" s="51"/>
    </row>
    <row r="23579" spans="1:1" ht="13.5" customHeight="1" x14ac:dyDescent="0.25">
      <c r="A23579" s="51"/>
    </row>
    <row r="23580" spans="1:1" ht="13.5" customHeight="1" x14ac:dyDescent="0.25">
      <c r="A23580" s="51"/>
    </row>
    <row r="23581" spans="1:1" ht="13.5" customHeight="1" x14ac:dyDescent="0.25">
      <c r="A23581" s="51"/>
    </row>
    <row r="23582" spans="1:1" ht="13.5" customHeight="1" x14ac:dyDescent="0.25">
      <c r="A23582" s="51"/>
    </row>
    <row r="23583" spans="1:1" ht="13.5" customHeight="1" x14ac:dyDescent="0.25">
      <c r="A23583" s="51"/>
    </row>
    <row r="23584" spans="1:1" ht="13.5" customHeight="1" x14ac:dyDescent="0.25">
      <c r="A23584" s="51"/>
    </row>
    <row r="23585" spans="1:1" ht="13.5" customHeight="1" x14ac:dyDescent="0.25">
      <c r="A23585" s="51"/>
    </row>
    <row r="23586" spans="1:1" ht="13.5" customHeight="1" x14ac:dyDescent="0.25">
      <c r="A23586" s="51"/>
    </row>
    <row r="23587" spans="1:1" ht="13.5" customHeight="1" x14ac:dyDescent="0.25">
      <c r="A23587" s="51"/>
    </row>
    <row r="23588" spans="1:1" ht="13.5" customHeight="1" x14ac:dyDescent="0.25">
      <c r="A23588" s="51"/>
    </row>
    <row r="23589" spans="1:1" ht="13.5" customHeight="1" x14ac:dyDescent="0.25">
      <c r="A23589" s="51"/>
    </row>
    <row r="23590" spans="1:1" ht="13.5" customHeight="1" x14ac:dyDescent="0.25">
      <c r="A23590" s="51"/>
    </row>
    <row r="23591" spans="1:1" ht="13.5" customHeight="1" x14ac:dyDescent="0.25">
      <c r="A23591" s="51"/>
    </row>
    <row r="23592" spans="1:1" ht="13.5" customHeight="1" x14ac:dyDescent="0.25">
      <c r="A23592" s="51"/>
    </row>
    <row r="23593" spans="1:1" ht="13.5" customHeight="1" x14ac:dyDescent="0.25">
      <c r="A23593" s="51"/>
    </row>
    <row r="23594" spans="1:1" ht="13.5" customHeight="1" x14ac:dyDescent="0.25">
      <c r="A23594" s="51"/>
    </row>
    <row r="23595" spans="1:1" ht="13.5" customHeight="1" x14ac:dyDescent="0.25">
      <c r="A23595" s="51"/>
    </row>
    <row r="23596" spans="1:1" ht="13.5" customHeight="1" x14ac:dyDescent="0.25">
      <c r="A23596" s="51"/>
    </row>
    <row r="23597" spans="1:1" ht="13.5" customHeight="1" x14ac:dyDescent="0.25">
      <c r="A23597" s="51"/>
    </row>
    <row r="23598" spans="1:1" ht="13.5" customHeight="1" x14ac:dyDescent="0.25">
      <c r="A23598" s="51"/>
    </row>
    <row r="23599" spans="1:1" ht="13.5" customHeight="1" x14ac:dyDescent="0.25">
      <c r="A23599" s="51"/>
    </row>
    <row r="23600" spans="1:1" ht="13.5" customHeight="1" x14ac:dyDescent="0.25">
      <c r="A23600" s="51"/>
    </row>
    <row r="23601" spans="1:1" ht="13.5" customHeight="1" x14ac:dyDescent="0.25">
      <c r="A23601" s="51"/>
    </row>
    <row r="23602" spans="1:1" ht="13.5" customHeight="1" x14ac:dyDescent="0.25">
      <c r="A23602" s="51"/>
    </row>
    <row r="23603" spans="1:1" ht="13.5" customHeight="1" x14ac:dyDescent="0.25">
      <c r="A23603" s="51"/>
    </row>
    <row r="23604" spans="1:1" ht="13.5" customHeight="1" x14ac:dyDescent="0.25">
      <c r="A23604" s="51"/>
    </row>
    <row r="23605" spans="1:1" ht="13.5" customHeight="1" x14ac:dyDescent="0.25">
      <c r="A23605" s="51"/>
    </row>
    <row r="23606" spans="1:1" ht="13.5" customHeight="1" x14ac:dyDescent="0.25">
      <c r="A23606" s="51"/>
    </row>
    <row r="23607" spans="1:1" ht="13.5" customHeight="1" x14ac:dyDescent="0.25">
      <c r="A23607" s="51"/>
    </row>
    <row r="23608" spans="1:1" ht="13.5" customHeight="1" x14ac:dyDescent="0.25">
      <c r="A23608" s="51"/>
    </row>
    <row r="23609" spans="1:1" ht="13.5" customHeight="1" x14ac:dyDescent="0.25">
      <c r="A23609" s="51"/>
    </row>
    <row r="23610" spans="1:1" ht="13.5" customHeight="1" x14ac:dyDescent="0.25">
      <c r="A23610" s="51"/>
    </row>
    <row r="23611" spans="1:1" ht="13.5" customHeight="1" x14ac:dyDescent="0.25">
      <c r="A23611" s="51"/>
    </row>
    <row r="23612" spans="1:1" ht="13.5" customHeight="1" x14ac:dyDescent="0.25">
      <c r="A23612" s="51"/>
    </row>
    <row r="23613" spans="1:1" ht="13.5" customHeight="1" x14ac:dyDescent="0.25">
      <c r="A23613" s="51"/>
    </row>
    <row r="23614" spans="1:1" ht="13.5" customHeight="1" x14ac:dyDescent="0.25">
      <c r="A23614" s="51"/>
    </row>
    <row r="23615" spans="1:1" ht="13.5" customHeight="1" x14ac:dyDescent="0.25">
      <c r="A23615" s="51"/>
    </row>
    <row r="23616" spans="1:1" ht="13.5" customHeight="1" x14ac:dyDescent="0.25">
      <c r="A23616" s="51"/>
    </row>
    <row r="23617" spans="1:1" ht="13.5" customHeight="1" x14ac:dyDescent="0.25">
      <c r="A23617" s="51"/>
    </row>
    <row r="23618" spans="1:1" ht="13.5" customHeight="1" x14ac:dyDescent="0.25">
      <c r="A23618" s="51"/>
    </row>
    <row r="23619" spans="1:1" ht="13.5" customHeight="1" x14ac:dyDescent="0.25">
      <c r="A23619" s="51"/>
    </row>
    <row r="23620" spans="1:1" ht="13.5" customHeight="1" x14ac:dyDescent="0.25">
      <c r="A23620" s="51"/>
    </row>
    <row r="23621" spans="1:1" ht="13.5" customHeight="1" x14ac:dyDescent="0.25">
      <c r="A23621" s="51"/>
    </row>
    <row r="23622" spans="1:1" ht="13.5" customHeight="1" x14ac:dyDescent="0.25">
      <c r="A23622" s="51"/>
    </row>
    <row r="23623" spans="1:1" ht="13.5" customHeight="1" x14ac:dyDescent="0.25">
      <c r="A23623" s="51"/>
    </row>
    <row r="23624" spans="1:1" ht="13.5" customHeight="1" x14ac:dyDescent="0.25">
      <c r="A23624" s="51"/>
    </row>
    <row r="23625" spans="1:1" ht="13.5" customHeight="1" x14ac:dyDescent="0.25">
      <c r="A23625" s="51"/>
    </row>
    <row r="23626" spans="1:1" ht="13.5" customHeight="1" x14ac:dyDescent="0.25">
      <c r="A23626" s="51"/>
    </row>
    <row r="23627" spans="1:1" ht="13.5" customHeight="1" x14ac:dyDescent="0.25">
      <c r="A23627" s="51"/>
    </row>
    <row r="23628" spans="1:1" ht="13.5" customHeight="1" x14ac:dyDescent="0.25">
      <c r="A23628" s="51"/>
    </row>
    <row r="23629" spans="1:1" ht="13.5" customHeight="1" x14ac:dyDescent="0.25">
      <c r="A23629" s="51"/>
    </row>
    <row r="23630" spans="1:1" ht="13.5" customHeight="1" x14ac:dyDescent="0.25">
      <c r="A23630" s="51"/>
    </row>
    <row r="23631" spans="1:1" ht="13.5" customHeight="1" x14ac:dyDescent="0.25">
      <c r="A23631" s="51"/>
    </row>
    <row r="23632" spans="1:1" ht="13.5" customHeight="1" x14ac:dyDescent="0.25">
      <c r="A23632" s="51"/>
    </row>
    <row r="23633" spans="1:1" ht="13.5" customHeight="1" x14ac:dyDescent="0.25">
      <c r="A23633" s="51"/>
    </row>
    <row r="23634" spans="1:1" ht="13.5" customHeight="1" x14ac:dyDescent="0.25">
      <c r="A23634" s="51"/>
    </row>
    <row r="23635" spans="1:1" ht="13.5" customHeight="1" x14ac:dyDescent="0.25">
      <c r="A23635" s="51"/>
    </row>
    <row r="23636" spans="1:1" ht="13.5" customHeight="1" x14ac:dyDescent="0.25">
      <c r="A23636" s="51"/>
    </row>
    <row r="23637" spans="1:1" ht="13.5" customHeight="1" x14ac:dyDescent="0.25">
      <c r="A23637" s="51"/>
    </row>
    <row r="23638" spans="1:1" ht="13.5" customHeight="1" x14ac:dyDescent="0.25">
      <c r="A23638" s="51"/>
    </row>
    <row r="23639" spans="1:1" ht="13.5" customHeight="1" x14ac:dyDescent="0.25">
      <c r="A23639" s="51"/>
    </row>
    <row r="23640" spans="1:1" ht="13.5" customHeight="1" x14ac:dyDescent="0.25">
      <c r="A23640" s="51"/>
    </row>
    <row r="23641" spans="1:1" ht="13.5" customHeight="1" x14ac:dyDescent="0.25">
      <c r="A23641" s="51"/>
    </row>
    <row r="23642" spans="1:1" ht="13.5" customHeight="1" x14ac:dyDescent="0.25">
      <c r="A23642" s="51"/>
    </row>
    <row r="23643" spans="1:1" ht="13.5" customHeight="1" x14ac:dyDescent="0.25">
      <c r="A23643" s="51"/>
    </row>
    <row r="23644" spans="1:1" ht="13.5" customHeight="1" x14ac:dyDescent="0.25">
      <c r="A23644" s="51"/>
    </row>
    <row r="23645" spans="1:1" ht="13.5" customHeight="1" x14ac:dyDescent="0.25">
      <c r="A23645" s="51"/>
    </row>
    <row r="23646" spans="1:1" ht="13.5" customHeight="1" x14ac:dyDescent="0.25">
      <c r="A23646" s="51"/>
    </row>
    <row r="23647" spans="1:1" ht="13.5" customHeight="1" x14ac:dyDescent="0.25">
      <c r="A23647" s="51"/>
    </row>
    <row r="23648" spans="1:1" ht="13.5" customHeight="1" x14ac:dyDescent="0.25">
      <c r="A23648" s="51"/>
    </row>
    <row r="23649" spans="1:1" ht="13.5" customHeight="1" x14ac:dyDescent="0.25">
      <c r="A23649" s="51"/>
    </row>
    <row r="23650" spans="1:1" ht="13.5" customHeight="1" x14ac:dyDescent="0.25">
      <c r="A23650" s="51"/>
    </row>
    <row r="23651" spans="1:1" ht="13.5" customHeight="1" x14ac:dyDescent="0.25">
      <c r="A23651" s="51"/>
    </row>
    <row r="23652" spans="1:1" ht="13.5" customHeight="1" x14ac:dyDescent="0.25">
      <c r="A23652" s="51"/>
    </row>
    <row r="23653" spans="1:1" ht="13.5" customHeight="1" x14ac:dyDescent="0.25">
      <c r="A23653" s="51"/>
    </row>
    <row r="23654" spans="1:1" ht="13.5" customHeight="1" x14ac:dyDescent="0.25">
      <c r="A23654" s="51"/>
    </row>
    <row r="23655" spans="1:1" ht="13.5" customHeight="1" x14ac:dyDescent="0.25">
      <c r="A23655" s="51"/>
    </row>
    <row r="23656" spans="1:1" ht="13.5" customHeight="1" x14ac:dyDescent="0.25">
      <c r="A23656" s="51"/>
    </row>
    <row r="23657" spans="1:1" ht="13.5" customHeight="1" x14ac:dyDescent="0.25">
      <c r="A23657" s="51"/>
    </row>
    <row r="23658" spans="1:1" ht="13.5" customHeight="1" x14ac:dyDescent="0.25">
      <c r="A23658" s="51"/>
    </row>
    <row r="23659" spans="1:1" ht="13.5" customHeight="1" x14ac:dyDescent="0.25">
      <c r="A23659" s="51"/>
    </row>
    <row r="23660" spans="1:1" ht="13.5" customHeight="1" x14ac:dyDescent="0.25">
      <c r="A23660" s="51"/>
    </row>
    <row r="23661" spans="1:1" ht="13.5" customHeight="1" x14ac:dyDescent="0.25">
      <c r="A23661" s="51"/>
    </row>
    <row r="23662" spans="1:1" ht="13.5" customHeight="1" x14ac:dyDescent="0.25">
      <c r="A23662" s="51"/>
    </row>
    <row r="23663" spans="1:1" ht="13.5" customHeight="1" x14ac:dyDescent="0.25">
      <c r="A23663" s="51"/>
    </row>
    <row r="23664" spans="1:1" ht="13.5" customHeight="1" x14ac:dyDescent="0.25">
      <c r="A23664" s="51"/>
    </row>
    <row r="23665" spans="1:1" ht="13.5" customHeight="1" x14ac:dyDescent="0.25">
      <c r="A23665" s="51"/>
    </row>
    <row r="23666" spans="1:1" ht="13.5" customHeight="1" x14ac:dyDescent="0.25">
      <c r="A23666" s="51"/>
    </row>
    <row r="23667" spans="1:1" ht="13.5" customHeight="1" x14ac:dyDescent="0.25">
      <c r="A23667" s="51"/>
    </row>
    <row r="23668" spans="1:1" ht="13.5" customHeight="1" x14ac:dyDescent="0.25">
      <c r="A23668" s="51"/>
    </row>
    <row r="23669" spans="1:1" ht="13.5" customHeight="1" x14ac:dyDescent="0.25">
      <c r="A23669" s="51"/>
    </row>
    <row r="23670" spans="1:1" ht="13.5" customHeight="1" x14ac:dyDescent="0.25">
      <c r="A23670" s="51"/>
    </row>
    <row r="23671" spans="1:1" ht="13.5" customHeight="1" x14ac:dyDescent="0.25">
      <c r="A23671" s="51"/>
    </row>
    <row r="23672" spans="1:1" ht="13.5" customHeight="1" x14ac:dyDescent="0.25">
      <c r="A23672" s="51"/>
    </row>
    <row r="23673" spans="1:1" ht="13.5" customHeight="1" x14ac:dyDescent="0.25">
      <c r="A23673" s="51"/>
    </row>
    <row r="23674" spans="1:1" ht="13.5" customHeight="1" x14ac:dyDescent="0.25">
      <c r="A23674" s="51"/>
    </row>
    <row r="23675" spans="1:1" ht="13.5" customHeight="1" x14ac:dyDescent="0.25">
      <c r="A23675" s="51"/>
    </row>
    <row r="23676" spans="1:1" ht="13.5" customHeight="1" x14ac:dyDescent="0.25">
      <c r="A23676" s="51"/>
    </row>
    <row r="23677" spans="1:1" ht="13.5" customHeight="1" x14ac:dyDescent="0.25">
      <c r="A23677" s="51"/>
    </row>
    <row r="23678" spans="1:1" ht="13.5" customHeight="1" x14ac:dyDescent="0.25">
      <c r="A23678" s="51"/>
    </row>
    <row r="23679" spans="1:1" ht="13.5" customHeight="1" x14ac:dyDescent="0.25">
      <c r="A23679" s="51"/>
    </row>
    <row r="23680" spans="1:1" ht="13.5" customHeight="1" x14ac:dyDescent="0.25">
      <c r="A23680" s="51"/>
    </row>
    <row r="23681" spans="1:1" ht="13.5" customHeight="1" x14ac:dyDescent="0.25">
      <c r="A23681" s="51"/>
    </row>
    <row r="23682" spans="1:1" ht="13.5" customHeight="1" x14ac:dyDescent="0.25">
      <c r="A23682" s="51"/>
    </row>
    <row r="23683" spans="1:1" ht="13.5" customHeight="1" x14ac:dyDescent="0.25">
      <c r="A23683" s="51"/>
    </row>
    <row r="23684" spans="1:1" ht="13.5" customHeight="1" x14ac:dyDescent="0.25">
      <c r="A23684" s="51"/>
    </row>
    <row r="23685" spans="1:1" ht="13.5" customHeight="1" x14ac:dyDescent="0.25">
      <c r="A23685" s="51"/>
    </row>
    <row r="23686" spans="1:1" ht="13.5" customHeight="1" x14ac:dyDescent="0.25">
      <c r="A23686" s="51"/>
    </row>
    <row r="23687" spans="1:1" ht="13.5" customHeight="1" x14ac:dyDescent="0.25">
      <c r="A23687" s="51"/>
    </row>
    <row r="23688" spans="1:1" ht="13.5" customHeight="1" x14ac:dyDescent="0.25">
      <c r="A23688" s="51"/>
    </row>
    <row r="23689" spans="1:1" ht="13.5" customHeight="1" x14ac:dyDescent="0.25">
      <c r="A23689" s="51"/>
    </row>
    <row r="23690" spans="1:1" ht="13.5" customHeight="1" x14ac:dyDescent="0.25">
      <c r="A23690" s="51"/>
    </row>
    <row r="23691" spans="1:1" ht="13.5" customHeight="1" x14ac:dyDescent="0.25">
      <c r="A23691" s="51"/>
    </row>
    <row r="23692" spans="1:1" ht="13.5" customHeight="1" x14ac:dyDescent="0.25">
      <c r="A23692" s="51"/>
    </row>
    <row r="23693" spans="1:1" ht="13.5" customHeight="1" x14ac:dyDescent="0.25">
      <c r="A23693" s="51"/>
    </row>
    <row r="23694" spans="1:1" ht="13.5" customHeight="1" x14ac:dyDescent="0.25">
      <c r="A23694" s="51"/>
    </row>
    <row r="23695" spans="1:1" ht="13.5" customHeight="1" x14ac:dyDescent="0.25">
      <c r="A23695" s="51"/>
    </row>
    <row r="23696" spans="1:1" ht="13.5" customHeight="1" x14ac:dyDescent="0.25">
      <c r="A23696" s="51"/>
    </row>
    <row r="23697" spans="1:1" ht="13.5" customHeight="1" x14ac:dyDescent="0.25">
      <c r="A23697" s="51"/>
    </row>
    <row r="23698" spans="1:1" ht="13.5" customHeight="1" x14ac:dyDescent="0.25">
      <c r="A23698" s="51"/>
    </row>
    <row r="23699" spans="1:1" ht="13.5" customHeight="1" x14ac:dyDescent="0.25">
      <c r="A23699" s="51"/>
    </row>
    <row r="23700" spans="1:1" ht="13.5" customHeight="1" x14ac:dyDescent="0.25">
      <c r="A23700" s="51"/>
    </row>
    <row r="23701" spans="1:1" ht="13.5" customHeight="1" x14ac:dyDescent="0.25">
      <c r="A23701" s="51"/>
    </row>
    <row r="23702" spans="1:1" ht="13.5" customHeight="1" x14ac:dyDescent="0.25">
      <c r="A23702" s="51"/>
    </row>
    <row r="23703" spans="1:1" ht="13.5" customHeight="1" x14ac:dyDescent="0.25">
      <c r="A23703" s="51"/>
    </row>
    <row r="23704" spans="1:1" ht="13.5" customHeight="1" x14ac:dyDescent="0.25">
      <c r="A23704" s="51"/>
    </row>
    <row r="23705" spans="1:1" ht="13.5" customHeight="1" x14ac:dyDescent="0.25">
      <c r="A23705" s="51"/>
    </row>
    <row r="23706" spans="1:1" ht="13.5" customHeight="1" x14ac:dyDescent="0.25">
      <c r="A23706" s="51"/>
    </row>
    <row r="23707" spans="1:1" ht="13.5" customHeight="1" x14ac:dyDescent="0.25">
      <c r="A23707" s="51"/>
    </row>
    <row r="23708" spans="1:1" ht="13.5" customHeight="1" x14ac:dyDescent="0.25">
      <c r="A23708" s="51"/>
    </row>
    <row r="23709" spans="1:1" ht="13.5" customHeight="1" x14ac:dyDescent="0.25">
      <c r="A23709" s="51"/>
    </row>
    <row r="23710" spans="1:1" ht="13.5" customHeight="1" x14ac:dyDescent="0.25">
      <c r="A23710" s="51"/>
    </row>
    <row r="23711" spans="1:1" ht="13.5" customHeight="1" x14ac:dyDescent="0.25">
      <c r="A23711" s="51"/>
    </row>
    <row r="23712" spans="1:1" ht="13.5" customHeight="1" x14ac:dyDescent="0.25">
      <c r="A23712" s="51"/>
    </row>
    <row r="23713" spans="1:1" ht="13.5" customHeight="1" x14ac:dyDescent="0.25">
      <c r="A23713" s="51"/>
    </row>
    <row r="23714" spans="1:1" ht="13.5" customHeight="1" x14ac:dyDescent="0.25">
      <c r="A23714" s="51"/>
    </row>
    <row r="23715" spans="1:1" ht="13.5" customHeight="1" x14ac:dyDescent="0.25">
      <c r="A23715" s="51"/>
    </row>
    <row r="23716" spans="1:1" ht="13.5" customHeight="1" x14ac:dyDescent="0.25">
      <c r="A23716" s="51"/>
    </row>
    <row r="23717" spans="1:1" ht="13.5" customHeight="1" x14ac:dyDescent="0.25">
      <c r="A23717" s="51"/>
    </row>
    <row r="23718" spans="1:1" ht="13.5" customHeight="1" x14ac:dyDescent="0.25">
      <c r="A23718" s="51"/>
    </row>
    <row r="23719" spans="1:1" ht="13.5" customHeight="1" x14ac:dyDescent="0.25">
      <c r="A23719" s="51"/>
    </row>
    <row r="23720" spans="1:1" ht="13.5" customHeight="1" x14ac:dyDescent="0.25">
      <c r="A23720" s="51"/>
    </row>
    <row r="23721" spans="1:1" ht="13.5" customHeight="1" x14ac:dyDescent="0.25">
      <c r="A23721" s="51"/>
    </row>
    <row r="23722" spans="1:1" ht="13.5" customHeight="1" x14ac:dyDescent="0.25">
      <c r="A23722" s="51"/>
    </row>
    <row r="23723" spans="1:1" ht="13.5" customHeight="1" x14ac:dyDescent="0.25">
      <c r="A23723" s="51"/>
    </row>
    <row r="23724" spans="1:1" ht="13.5" customHeight="1" x14ac:dyDescent="0.25">
      <c r="A23724" s="51"/>
    </row>
    <row r="23725" spans="1:1" ht="13.5" customHeight="1" x14ac:dyDescent="0.25">
      <c r="A23725" s="51"/>
    </row>
    <row r="23726" spans="1:1" ht="13.5" customHeight="1" x14ac:dyDescent="0.25">
      <c r="A23726" s="51"/>
    </row>
    <row r="23727" spans="1:1" ht="13.5" customHeight="1" x14ac:dyDescent="0.25">
      <c r="A23727" s="51"/>
    </row>
    <row r="23728" spans="1:1" ht="13.5" customHeight="1" x14ac:dyDescent="0.25">
      <c r="A23728" s="51"/>
    </row>
    <row r="23729" spans="1:1" ht="13.5" customHeight="1" x14ac:dyDescent="0.25">
      <c r="A23729" s="51"/>
    </row>
    <row r="23730" spans="1:1" ht="13.5" customHeight="1" x14ac:dyDescent="0.25">
      <c r="A23730" s="51"/>
    </row>
    <row r="23731" spans="1:1" ht="13.5" customHeight="1" x14ac:dyDescent="0.25">
      <c r="A23731" s="51"/>
    </row>
    <row r="23732" spans="1:1" ht="13.5" customHeight="1" x14ac:dyDescent="0.25">
      <c r="A23732" s="51"/>
    </row>
    <row r="23733" spans="1:1" ht="13.5" customHeight="1" x14ac:dyDescent="0.25">
      <c r="A23733" s="51"/>
    </row>
    <row r="23734" spans="1:1" ht="13.5" customHeight="1" x14ac:dyDescent="0.25">
      <c r="A23734" s="51"/>
    </row>
    <row r="23735" spans="1:1" ht="13.5" customHeight="1" x14ac:dyDescent="0.25">
      <c r="A23735" s="51"/>
    </row>
    <row r="23736" spans="1:1" ht="13.5" customHeight="1" x14ac:dyDescent="0.25">
      <c r="A23736" s="51"/>
    </row>
    <row r="23737" spans="1:1" ht="13.5" customHeight="1" x14ac:dyDescent="0.25">
      <c r="A23737" s="51"/>
    </row>
    <row r="23738" spans="1:1" ht="13.5" customHeight="1" x14ac:dyDescent="0.25">
      <c r="A23738" s="51"/>
    </row>
    <row r="23739" spans="1:1" ht="13.5" customHeight="1" x14ac:dyDescent="0.25">
      <c r="A23739" s="51"/>
    </row>
    <row r="23740" spans="1:1" ht="13.5" customHeight="1" x14ac:dyDescent="0.25">
      <c r="A23740" s="51"/>
    </row>
    <row r="23741" spans="1:1" ht="13.5" customHeight="1" x14ac:dyDescent="0.25">
      <c r="A23741" s="51"/>
    </row>
    <row r="23742" spans="1:1" ht="13.5" customHeight="1" x14ac:dyDescent="0.25">
      <c r="A23742" s="51"/>
    </row>
    <row r="23743" spans="1:1" ht="13.5" customHeight="1" x14ac:dyDescent="0.25">
      <c r="A23743" s="51"/>
    </row>
    <row r="23744" spans="1:1" ht="13.5" customHeight="1" x14ac:dyDescent="0.25">
      <c r="A23744" s="51"/>
    </row>
    <row r="23745" spans="1:1" ht="13.5" customHeight="1" x14ac:dyDescent="0.25">
      <c r="A23745" s="51"/>
    </row>
    <row r="23746" spans="1:1" ht="13.5" customHeight="1" x14ac:dyDescent="0.25">
      <c r="A23746" s="51"/>
    </row>
    <row r="23747" spans="1:1" ht="13.5" customHeight="1" x14ac:dyDescent="0.25">
      <c r="A23747" s="51"/>
    </row>
    <row r="23748" spans="1:1" ht="13.5" customHeight="1" x14ac:dyDescent="0.25">
      <c r="A23748" s="51"/>
    </row>
    <row r="23749" spans="1:1" ht="13.5" customHeight="1" x14ac:dyDescent="0.25">
      <c r="A23749" s="51"/>
    </row>
    <row r="23750" spans="1:1" ht="13.5" customHeight="1" x14ac:dyDescent="0.25">
      <c r="A23750" s="51"/>
    </row>
    <row r="23751" spans="1:1" ht="13.5" customHeight="1" x14ac:dyDescent="0.25">
      <c r="A23751" s="51"/>
    </row>
    <row r="23752" spans="1:1" ht="13.5" customHeight="1" x14ac:dyDescent="0.25">
      <c r="A23752" s="51"/>
    </row>
    <row r="23753" spans="1:1" ht="13.5" customHeight="1" x14ac:dyDescent="0.25">
      <c r="A23753" s="51"/>
    </row>
    <row r="23754" spans="1:1" ht="13.5" customHeight="1" x14ac:dyDescent="0.25">
      <c r="A23754" s="51"/>
    </row>
    <row r="23755" spans="1:1" ht="13.5" customHeight="1" x14ac:dyDescent="0.25">
      <c r="A23755" s="51"/>
    </row>
    <row r="23756" spans="1:1" ht="13.5" customHeight="1" x14ac:dyDescent="0.25">
      <c r="A23756" s="51"/>
    </row>
    <row r="23757" spans="1:1" ht="13.5" customHeight="1" x14ac:dyDescent="0.25">
      <c r="A23757" s="51"/>
    </row>
    <row r="23758" spans="1:1" ht="13.5" customHeight="1" x14ac:dyDescent="0.25">
      <c r="A23758" s="51"/>
    </row>
  </sheetData>
  <autoFilter ref="A1:E17872" xr:uid="{91AACFB4-E061-48BF-86A2-042FCBA064EF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0AA06-C7C3-466D-AA0D-0D7EE5A4A5F9}">
  <sheetPr codeName="Sheet8"/>
  <dimension ref="A1:I10562"/>
  <sheetViews>
    <sheetView topLeftCell="A10527" workbookViewId="0">
      <selection activeCell="G10562" sqref="G10562"/>
    </sheetView>
  </sheetViews>
  <sheetFormatPr defaultRowHeight="15" x14ac:dyDescent="0.25"/>
  <cols>
    <col min="1" max="1" width="49.7109375" bestFit="1" customWidth="1"/>
    <col min="2" max="2" width="11.28515625" bestFit="1" customWidth="1"/>
    <col min="3" max="5" width="9" bestFit="1" customWidth="1"/>
    <col min="6" max="6" width="9" customWidth="1"/>
    <col min="7" max="7" width="9" bestFit="1" customWidth="1"/>
    <col min="8" max="8" width="10" bestFit="1" customWidth="1"/>
    <col min="9" max="9" width="9.7109375" bestFit="1" customWidth="1"/>
  </cols>
  <sheetData>
    <row r="1" spans="1:9" x14ac:dyDescent="0.25">
      <c r="A1" t="s">
        <v>32945</v>
      </c>
      <c r="B1" t="s">
        <v>32946</v>
      </c>
      <c r="C1" t="s">
        <v>32947</v>
      </c>
      <c r="D1" t="s">
        <v>32948</v>
      </c>
      <c r="E1" t="s">
        <v>32949</v>
      </c>
      <c r="F1" t="s">
        <v>32950</v>
      </c>
      <c r="G1" t="s">
        <v>32951</v>
      </c>
    </row>
    <row r="2" spans="1:9" x14ac:dyDescent="0.25">
      <c r="A2" t="s">
        <v>32952</v>
      </c>
      <c r="B2" s="9">
        <v>45289</v>
      </c>
      <c r="C2">
        <v>139.07</v>
      </c>
      <c r="D2">
        <v>139.69999999999999</v>
      </c>
      <c r="E2">
        <v>138.36000000000001</v>
      </c>
      <c r="F2">
        <v>139.03</v>
      </c>
      <c r="G2">
        <v>1014400</v>
      </c>
    </row>
    <row r="3" spans="1:9" x14ac:dyDescent="0.25">
      <c r="A3" t="s">
        <v>32953</v>
      </c>
      <c r="B3" s="9">
        <v>45289</v>
      </c>
      <c r="C3">
        <v>34.31</v>
      </c>
      <c r="D3">
        <v>34.74</v>
      </c>
      <c r="E3">
        <v>33.93</v>
      </c>
      <c r="F3">
        <v>34</v>
      </c>
      <c r="G3">
        <v>3295500</v>
      </c>
    </row>
    <row r="4" spans="1:9" x14ac:dyDescent="0.25">
      <c r="A4" t="s">
        <v>32954</v>
      </c>
      <c r="B4" s="9">
        <v>45289</v>
      </c>
      <c r="C4">
        <v>25.02</v>
      </c>
      <c r="D4">
        <v>25.0336</v>
      </c>
      <c r="E4">
        <v>24.96</v>
      </c>
      <c r="F4">
        <v>24.96</v>
      </c>
      <c r="G4">
        <v>6300</v>
      </c>
    </row>
    <row r="5" spans="1:9" x14ac:dyDescent="0.25">
      <c r="A5" t="s">
        <v>32955</v>
      </c>
      <c r="B5" s="9">
        <v>45289</v>
      </c>
      <c r="C5">
        <v>20.414999999999999</v>
      </c>
      <c r="D5">
        <v>20.49</v>
      </c>
      <c r="E5">
        <v>20.399999999999999</v>
      </c>
      <c r="F5">
        <v>20.434999999999999</v>
      </c>
      <c r="G5">
        <v>1690000</v>
      </c>
      <c r="I5" s="9"/>
    </row>
    <row r="6" spans="1:9" x14ac:dyDescent="0.25">
      <c r="A6" t="s">
        <v>32956</v>
      </c>
      <c r="B6" s="9">
        <v>45289</v>
      </c>
      <c r="C6">
        <v>0.16009999999999999</v>
      </c>
      <c r="D6">
        <v>0.16009999999999999</v>
      </c>
      <c r="E6">
        <v>0.15210000000000001</v>
      </c>
      <c r="F6">
        <v>0.15210000000000001</v>
      </c>
      <c r="G6">
        <v>6000</v>
      </c>
    </row>
    <row r="7" spans="1:9" x14ac:dyDescent="0.25">
      <c r="A7" t="s">
        <v>32957</v>
      </c>
      <c r="B7" s="9">
        <v>45289</v>
      </c>
      <c r="C7">
        <v>1.22</v>
      </c>
      <c r="D7">
        <v>1.27</v>
      </c>
      <c r="E7">
        <v>1.1109</v>
      </c>
      <c r="F7">
        <v>1.1597</v>
      </c>
      <c r="G7">
        <v>33700</v>
      </c>
    </row>
    <row r="8" spans="1:9" x14ac:dyDescent="0.25">
      <c r="A8" t="s">
        <v>32958</v>
      </c>
      <c r="B8" s="9">
        <v>45289</v>
      </c>
      <c r="C8">
        <v>10.77</v>
      </c>
      <c r="D8">
        <v>10.77</v>
      </c>
      <c r="E8">
        <v>10.77</v>
      </c>
      <c r="F8">
        <v>10.77</v>
      </c>
      <c r="G8">
        <v>600</v>
      </c>
    </row>
    <row r="9" spans="1:9" x14ac:dyDescent="0.25">
      <c r="A9" t="s">
        <v>32959</v>
      </c>
      <c r="B9" s="9">
        <v>45289</v>
      </c>
      <c r="C9">
        <v>2.5000000000000001E-2</v>
      </c>
      <c r="D9">
        <v>2.5100000000000001E-2</v>
      </c>
      <c r="E9">
        <v>1.5100000000000001E-2</v>
      </c>
      <c r="F9">
        <v>1.7999999999999999E-2</v>
      </c>
      <c r="G9">
        <v>10500</v>
      </c>
    </row>
    <row r="10" spans="1:9" x14ac:dyDescent="0.25">
      <c r="A10" t="s">
        <v>32960</v>
      </c>
      <c r="B10" s="9">
        <v>45289</v>
      </c>
      <c r="C10">
        <v>10.45</v>
      </c>
      <c r="D10">
        <v>10.47</v>
      </c>
      <c r="E10">
        <v>10.42</v>
      </c>
      <c r="F10">
        <v>10.44</v>
      </c>
      <c r="G10">
        <v>6400</v>
      </c>
    </row>
    <row r="11" spans="1:9" x14ac:dyDescent="0.25">
      <c r="A11" t="s">
        <v>32961</v>
      </c>
      <c r="B11" s="9">
        <v>45289</v>
      </c>
      <c r="C11">
        <v>2.1</v>
      </c>
      <c r="D11">
        <v>2.12</v>
      </c>
      <c r="E11">
        <v>2</v>
      </c>
      <c r="F11">
        <v>2.02</v>
      </c>
      <c r="G11">
        <v>647300</v>
      </c>
    </row>
    <row r="12" spans="1:9" x14ac:dyDescent="0.25">
      <c r="A12" t="s">
        <v>32962</v>
      </c>
      <c r="B12" s="9">
        <v>45289</v>
      </c>
      <c r="C12">
        <v>55.96</v>
      </c>
      <c r="D12">
        <v>56.22</v>
      </c>
      <c r="E12">
        <v>55.93</v>
      </c>
      <c r="F12">
        <v>56.22</v>
      </c>
      <c r="G12">
        <v>500</v>
      </c>
    </row>
    <row r="13" spans="1:9" x14ac:dyDescent="0.25">
      <c r="A13" t="s">
        <v>32963</v>
      </c>
      <c r="B13" s="9">
        <v>45289</v>
      </c>
      <c r="C13">
        <v>1.26</v>
      </c>
      <c r="D13">
        <v>1.28</v>
      </c>
      <c r="E13">
        <v>1.06</v>
      </c>
      <c r="F13">
        <v>1.25</v>
      </c>
      <c r="G13">
        <v>484100</v>
      </c>
    </row>
    <row r="14" spans="1:9" x14ac:dyDescent="0.25">
      <c r="A14" t="s">
        <v>32964</v>
      </c>
      <c r="B14" s="9">
        <v>45289</v>
      </c>
      <c r="C14">
        <v>2.1100000000000001E-2</v>
      </c>
      <c r="D14">
        <v>2.7900000000000001E-2</v>
      </c>
      <c r="E14">
        <v>1.9300000000000001E-2</v>
      </c>
      <c r="F14">
        <v>1.95E-2</v>
      </c>
      <c r="G14">
        <v>15700</v>
      </c>
    </row>
    <row r="15" spans="1:9" x14ac:dyDescent="0.25">
      <c r="A15" t="s">
        <v>32965</v>
      </c>
      <c r="B15" s="9">
        <v>45289</v>
      </c>
      <c r="C15">
        <v>23.54</v>
      </c>
      <c r="D15">
        <v>23.584399999999999</v>
      </c>
      <c r="E15">
        <v>23.5</v>
      </c>
      <c r="F15">
        <v>23.5</v>
      </c>
      <c r="G15">
        <v>900</v>
      </c>
    </row>
    <row r="16" spans="1:9" x14ac:dyDescent="0.25">
      <c r="A16" t="s">
        <v>32966</v>
      </c>
      <c r="B16" s="9">
        <v>45289</v>
      </c>
      <c r="C16">
        <v>13.95</v>
      </c>
      <c r="D16">
        <v>13.97</v>
      </c>
      <c r="E16">
        <v>13.69</v>
      </c>
      <c r="F16">
        <v>13.74</v>
      </c>
      <c r="G16">
        <v>24308300</v>
      </c>
    </row>
    <row r="17" spans="1:7" x14ac:dyDescent="0.25">
      <c r="A17" t="s">
        <v>32967</v>
      </c>
      <c r="B17" s="9">
        <v>45289</v>
      </c>
      <c r="C17">
        <v>4.45</v>
      </c>
      <c r="D17">
        <v>4.59</v>
      </c>
      <c r="E17">
        <v>3.89</v>
      </c>
      <c r="F17">
        <v>4.1399999999999997</v>
      </c>
      <c r="G17">
        <v>32700</v>
      </c>
    </row>
    <row r="18" spans="1:7" x14ac:dyDescent="0.25">
      <c r="A18" t="s">
        <v>32968</v>
      </c>
      <c r="B18" s="9">
        <v>45289</v>
      </c>
      <c r="C18">
        <v>2.21</v>
      </c>
      <c r="D18">
        <v>2.46</v>
      </c>
      <c r="E18">
        <v>2.21</v>
      </c>
      <c r="F18">
        <v>2.4500999999999999</v>
      </c>
      <c r="G18">
        <v>19000</v>
      </c>
    </row>
    <row r="19" spans="1:7" x14ac:dyDescent="0.25">
      <c r="A19" t="s">
        <v>32969</v>
      </c>
      <c r="B19" s="9">
        <v>45289</v>
      </c>
      <c r="C19">
        <v>11.19</v>
      </c>
      <c r="D19">
        <v>11.29</v>
      </c>
      <c r="E19">
        <v>10.79</v>
      </c>
      <c r="F19">
        <v>10.88</v>
      </c>
      <c r="G19">
        <v>315200</v>
      </c>
    </row>
    <row r="20" spans="1:7" x14ac:dyDescent="0.25">
      <c r="A20" t="s">
        <v>32970</v>
      </c>
      <c r="B20" s="9">
        <v>45289</v>
      </c>
      <c r="C20">
        <v>21.76</v>
      </c>
      <c r="D20">
        <v>22.16</v>
      </c>
      <c r="E20">
        <v>17.720500000000001</v>
      </c>
      <c r="F20">
        <v>19.32</v>
      </c>
      <c r="G20">
        <v>7568900</v>
      </c>
    </row>
    <row r="21" spans="1:7" x14ac:dyDescent="0.25">
      <c r="A21" t="s">
        <v>32971</v>
      </c>
      <c r="B21" s="9">
        <v>45289</v>
      </c>
      <c r="C21">
        <v>74.38</v>
      </c>
      <c r="D21">
        <v>75.036600000000007</v>
      </c>
      <c r="E21">
        <v>73.569999999999993</v>
      </c>
      <c r="F21">
        <v>73.87</v>
      </c>
      <c r="G21">
        <v>213800</v>
      </c>
    </row>
    <row r="22" spans="1:7" x14ac:dyDescent="0.25">
      <c r="A22" t="s">
        <v>32972</v>
      </c>
      <c r="B22" s="9">
        <v>45289</v>
      </c>
      <c r="C22">
        <v>61.15</v>
      </c>
      <c r="D22">
        <v>61.37</v>
      </c>
      <c r="E22">
        <v>60.795000000000002</v>
      </c>
      <c r="F22">
        <v>61.03</v>
      </c>
      <c r="G22">
        <v>1393800</v>
      </c>
    </row>
    <row r="23" spans="1:7" x14ac:dyDescent="0.25">
      <c r="A23" t="s">
        <v>32973</v>
      </c>
      <c r="B23" s="9">
        <v>45289</v>
      </c>
      <c r="C23">
        <v>23.22</v>
      </c>
      <c r="D23">
        <v>23.220400000000001</v>
      </c>
      <c r="E23">
        <v>22.8</v>
      </c>
      <c r="F23">
        <v>22.97</v>
      </c>
      <c r="G23">
        <v>21800</v>
      </c>
    </row>
    <row r="24" spans="1:7" x14ac:dyDescent="0.25">
      <c r="A24" t="s">
        <v>32974</v>
      </c>
      <c r="B24" s="9">
        <v>45289</v>
      </c>
      <c r="C24">
        <v>20.04</v>
      </c>
      <c r="D24">
        <v>20.259899999999998</v>
      </c>
      <c r="E24">
        <v>20</v>
      </c>
      <c r="F24">
        <v>20.190000000000001</v>
      </c>
      <c r="G24">
        <v>231700</v>
      </c>
    </row>
    <row r="25" spans="1:7" x14ac:dyDescent="0.25">
      <c r="A25" t="s">
        <v>32975</v>
      </c>
      <c r="B25" s="9">
        <v>45289</v>
      </c>
      <c r="C25">
        <v>193.9</v>
      </c>
      <c r="D25">
        <v>194.4</v>
      </c>
      <c r="E25">
        <v>191.72499999999999</v>
      </c>
      <c r="F25">
        <v>192.53</v>
      </c>
      <c r="G25">
        <v>42672100</v>
      </c>
    </row>
    <row r="26" spans="1:7" x14ac:dyDescent="0.25">
      <c r="A26" t="s">
        <v>32976</v>
      </c>
      <c r="B26" s="9">
        <v>45289</v>
      </c>
      <c r="C26">
        <v>27.67</v>
      </c>
      <c r="D26">
        <v>27.77</v>
      </c>
      <c r="E26">
        <v>27.23</v>
      </c>
      <c r="F26">
        <v>27.41</v>
      </c>
      <c r="G26">
        <v>83000</v>
      </c>
    </row>
    <row r="27" spans="1:7" x14ac:dyDescent="0.25">
      <c r="A27" t="s">
        <v>32977</v>
      </c>
      <c r="B27" s="9">
        <v>45289</v>
      </c>
      <c r="C27">
        <v>26.7348</v>
      </c>
      <c r="D27">
        <v>26.7348</v>
      </c>
      <c r="E27">
        <v>26.7348</v>
      </c>
      <c r="F27">
        <v>26.7348</v>
      </c>
      <c r="G27">
        <v>100</v>
      </c>
    </row>
    <row r="28" spans="1:7" x14ac:dyDescent="0.25">
      <c r="A28" t="s">
        <v>32978</v>
      </c>
      <c r="B28" s="9">
        <v>45289</v>
      </c>
      <c r="C28">
        <v>22.98</v>
      </c>
      <c r="D28">
        <v>22.98</v>
      </c>
      <c r="E28">
        <v>22.51</v>
      </c>
      <c r="F28">
        <v>22.51</v>
      </c>
      <c r="G28">
        <v>296200</v>
      </c>
    </row>
    <row r="29" spans="1:7" x14ac:dyDescent="0.25">
      <c r="A29" t="s">
        <v>32979</v>
      </c>
      <c r="B29" s="9">
        <v>45289</v>
      </c>
      <c r="C29">
        <v>0.14499999999999999</v>
      </c>
      <c r="D29">
        <v>0.14510000000000001</v>
      </c>
      <c r="E29">
        <v>0.14499999999999999</v>
      </c>
      <c r="F29">
        <v>0.14499999999999999</v>
      </c>
      <c r="G29">
        <v>257300</v>
      </c>
    </row>
    <row r="30" spans="1:7" x14ac:dyDescent="0.25">
      <c r="A30" t="s">
        <v>32980</v>
      </c>
      <c r="B30" s="9">
        <v>45289</v>
      </c>
      <c r="C30">
        <v>66.23</v>
      </c>
      <c r="D30">
        <v>66.77</v>
      </c>
      <c r="E30">
        <v>66.23</v>
      </c>
      <c r="F30">
        <v>66.569999999999993</v>
      </c>
      <c r="G30">
        <v>481200</v>
      </c>
    </row>
    <row r="31" spans="1:7" x14ac:dyDescent="0.25">
      <c r="A31" t="s">
        <v>32981</v>
      </c>
      <c r="B31" s="9">
        <v>45289</v>
      </c>
      <c r="C31">
        <v>31.13</v>
      </c>
      <c r="D31">
        <v>31.51</v>
      </c>
      <c r="E31">
        <v>30.770099999999999</v>
      </c>
      <c r="F31">
        <v>31.03</v>
      </c>
      <c r="G31">
        <v>495400</v>
      </c>
    </row>
    <row r="32" spans="1:7" x14ac:dyDescent="0.25">
      <c r="A32" t="s">
        <v>32982</v>
      </c>
      <c r="B32" s="9">
        <v>45289</v>
      </c>
      <c r="C32">
        <v>4.97</v>
      </c>
      <c r="D32">
        <v>4.97</v>
      </c>
      <c r="E32">
        <v>4.66</v>
      </c>
      <c r="F32">
        <v>4.6900000000000004</v>
      </c>
      <c r="G32">
        <v>463400</v>
      </c>
    </row>
    <row r="33" spans="1:7" x14ac:dyDescent="0.25">
      <c r="A33" t="s">
        <v>32983</v>
      </c>
      <c r="B33" s="9">
        <v>45289</v>
      </c>
      <c r="C33">
        <v>154.54</v>
      </c>
      <c r="D33">
        <v>155.21</v>
      </c>
      <c r="E33">
        <v>154.41</v>
      </c>
      <c r="F33">
        <v>154.97</v>
      </c>
      <c r="G33">
        <v>3712000</v>
      </c>
    </row>
    <row r="34" spans="1:7" x14ac:dyDescent="0.25">
      <c r="A34" t="s">
        <v>32984</v>
      </c>
      <c r="B34" s="9">
        <v>45289</v>
      </c>
      <c r="C34">
        <v>53.42</v>
      </c>
      <c r="D34">
        <v>53.58</v>
      </c>
      <c r="E34">
        <v>52.72</v>
      </c>
      <c r="F34">
        <v>53.05</v>
      </c>
      <c r="G34">
        <v>351100</v>
      </c>
    </row>
    <row r="35" spans="1:7" x14ac:dyDescent="0.25">
      <c r="A35" t="s">
        <v>32985</v>
      </c>
      <c r="B35" s="9">
        <v>45289</v>
      </c>
      <c r="C35">
        <v>5.95</v>
      </c>
      <c r="D35">
        <v>5.95</v>
      </c>
      <c r="E35">
        <v>5.63</v>
      </c>
      <c r="F35">
        <v>5.71</v>
      </c>
      <c r="G35">
        <v>1555100</v>
      </c>
    </row>
    <row r="36" spans="1:7" x14ac:dyDescent="0.25">
      <c r="A36" t="s">
        <v>32986</v>
      </c>
      <c r="B36" s="9">
        <v>45289</v>
      </c>
      <c r="C36">
        <v>25.39</v>
      </c>
      <c r="D36">
        <v>25.39</v>
      </c>
      <c r="E36">
        <v>25.328199999999999</v>
      </c>
      <c r="F36">
        <v>25.328199999999999</v>
      </c>
      <c r="G36">
        <v>200</v>
      </c>
    </row>
    <row r="37" spans="1:7" x14ac:dyDescent="0.25">
      <c r="A37" t="s">
        <v>32987</v>
      </c>
      <c r="B37" s="9">
        <v>45289</v>
      </c>
      <c r="C37">
        <v>5.19</v>
      </c>
      <c r="D37">
        <v>5.19</v>
      </c>
      <c r="E37">
        <v>4.97</v>
      </c>
      <c r="F37">
        <v>5.01</v>
      </c>
      <c r="G37">
        <v>144900</v>
      </c>
    </row>
    <row r="38" spans="1:7" x14ac:dyDescent="0.25">
      <c r="A38" t="s">
        <v>32988</v>
      </c>
      <c r="B38" s="9">
        <v>45289</v>
      </c>
      <c r="C38">
        <v>28.34</v>
      </c>
      <c r="D38">
        <v>28.4</v>
      </c>
      <c r="E38">
        <v>28.31</v>
      </c>
      <c r="F38">
        <v>28.3645</v>
      </c>
      <c r="G38">
        <v>5000</v>
      </c>
    </row>
    <row r="39" spans="1:7" x14ac:dyDescent="0.25">
      <c r="A39" t="s">
        <v>32989</v>
      </c>
      <c r="B39" s="9">
        <v>45289</v>
      </c>
      <c r="C39">
        <v>2.8</v>
      </c>
      <c r="D39">
        <v>2.82</v>
      </c>
      <c r="E39">
        <v>2.8</v>
      </c>
      <c r="F39">
        <v>2.8</v>
      </c>
      <c r="G39">
        <v>2003400</v>
      </c>
    </row>
    <row r="40" spans="1:7" x14ac:dyDescent="0.25">
      <c r="A40" t="s">
        <v>32990</v>
      </c>
      <c r="B40" s="9">
        <v>45289</v>
      </c>
      <c r="C40">
        <v>226.6</v>
      </c>
      <c r="D40">
        <v>226.6</v>
      </c>
      <c r="E40">
        <v>222.82</v>
      </c>
      <c r="F40">
        <v>224.97</v>
      </c>
      <c r="G40">
        <v>126200</v>
      </c>
    </row>
    <row r="41" spans="1:7" x14ac:dyDescent="0.25">
      <c r="A41" t="s">
        <v>32991</v>
      </c>
      <c r="B41" s="9">
        <v>45289</v>
      </c>
      <c r="C41">
        <v>1.71</v>
      </c>
      <c r="D41">
        <v>1.75</v>
      </c>
      <c r="E41">
        <v>1.6585000000000001</v>
      </c>
      <c r="F41">
        <v>1.7</v>
      </c>
      <c r="G41">
        <v>47800</v>
      </c>
    </row>
    <row r="42" spans="1:7" x14ac:dyDescent="0.25">
      <c r="A42" t="s">
        <v>32992</v>
      </c>
      <c r="B42" s="9">
        <v>45289</v>
      </c>
      <c r="C42">
        <v>10.15</v>
      </c>
      <c r="D42">
        <v>10.43</v>
      </c>
      <c r="E42">
        <v>9.65</v>
      </c>
      <c r="F42">
        <v>9.66</v>
      </c>
      <c r="G42">
        <v>91100</v>
      </c>
    </row>
    <row r="43" spans="1:7" x14ac:dyDescent="0.25">
      <c r="A43" t="s">
        <v>32993</v>
      </c>
      <c r="B43" s="9">
        <v>45289</v>
      </c>
      <c r="C43">
        <v>25.26</v>
      </c>
      <c r="D43">
        <v>25.26</v>
      </c>
      <c r="E43">
        <v>25.26</v>
      </c>
      <c r="F43">
        <v>25.26</v>
      </c>
      <c r="G43">
        <v>100</v>
      </c>
    </row>
    <row r="44" spans="1:7" x14ac:dyDescent="0.25">
      <c r="A44" t="s">
        <v>32994</v>
      </c>
      <c r="B44" s="9">
        <v>45289</v>
      </c>
      <c r="C44">
        <v>0.73260000000000003</v>
      </c>
      <c r="D44">
        <v>0.76</v>
      </c>
      <c r="E44">
        <v>0.64</v>
      </c>
      <c r="F44">
        <v>0.74639999999999995</v>
      </c>
      <c r="G44">
        <v>148500</v>
      </c>
    </row>
    <row r="45" spans="1:7" x14ac:dyDescent="0.25">
      <c r="A45" t="s">
        <v>32995</v>
      </c>
      <c r="B45" s="9">
        <v>45289</v>
      </c>
      <c r="C45">
        <v>2.5499999999999998</v>
      </c>
      <c r="D45">
        <v>3.09</v>
      </c>
      <c r="E45">
        <v>2.4300000000000002</v>
      </c>
      <c r="F45">
        <v>2.7</v>
      </c>
      <c r="G45">
        <v>52300</v>
      </c>
    </row>
    <row r="46" spans="1:7" x14ac:dyDescent="0.25">
      <c r="A46" t="s">
        <v>32996</v>
      </c>
      <c r="B46" s="9">
        <v>45289</v>
      </c>
      <c r="C46">
        <v>3.0800000000000001E-2</v>
      </c>
      <c r="D46">
        <v>3.0800000000000001E-2</v>
      </c>
      <c r="E46">
        <v>3.0800000000000001E-2</v>
      </c>
      <c r="F46">
        <v>3.0800000000000001E-2</v>
      </c>
      <c r="G46">
        <v>200</v>
      </c>
    </row>
    <row r="47" spans="1:7" x14ac:dyDescent="0.25">
      <c r="A47" t="s">
        <v>32997</v>
      </c>
      <c r="B47" s="9">
        <v>45289</v>
      </c>
      <c r="C47">
        <v>45.22</v>
      </c>
      <c r="D47">
        <v>45.308</v>
      </c>
      <c r="E47">
        <v>44.74</v>
      </c>
      <c r="F47">
        <v>44.83</v>
      </c>
      <c r="G47">
        <v>257300</v>
      </c>
    </row>
    <row r="48" spans="1:7" x14ac:dyDescent="0.25">
      <c r="A48" t="s">
        <v>32998</v>
      </c>
      <c r="B48" s="9">
        <v>45289</v>
      </c>
      <c r="C48">
        <v>136.71</v>
      </c>
      <c r="D48">
        <v>137.87</v>
      </c>
      <c r="E48">
        <v>135.43</v>
      </c>
      <c r="F48">
        <v>136.13999999999999</v>
      </c>
      <c r="G48">
        <v>3076100</v>
      </c>
    </row>
    <row r="49" spans="1:7" x14ac:dyDescent="0.25">
      <c r="A49" t="s">
        <v>32999</v>
      </c>
      <c r="B49" s="9">
        <v>45289</v>
      </c>
      <c r="C49">
        <v>3.83</v>
      </c>
      <c r="D49">
        <v>3.96</v>
      </c>
      <c r="E49">
        <v>3.7149999999999999</v>
      </c>
      <c r="F49">
        <v>3.84</v>
      </c>
      <c r="G49">
        <v>455000</v>
      </c>
    </row>
    <row r="50" spans="1:7" x14ac:dyDescent="0.25">
      <c r="A50" t="s">
        <v>33000</v>
      </c>
      <c r="B50" s="9">
        <v>45289</v>
      </c>
      <c r="C50">
        <v>15.76</v>
      </c>
      <c r="D50">
        <v>15.76</v>
      </c>
      <c r="E50">
        <v>15.055</v>
      </c>
      <c r="F50">
        <v>15.18</v>
      </c>
      <c r="G50">
        <v>4805500</v>
      </c>
    </row>
    <row r="51" spans="1:7" x14ac:dyDescent="0.25">
      <c r="A51" t="s">
        <v>33001</v>
      </c>
      <c r="B51" s="9">
        <v>45289</v>
      </c>
      <c r="C51">
        <v>17.77</v>
      </c>
      <c r="D51">
        <v>17.920000000000002</v>
      </c>
      <c r="E51">
        <v>17.649999999999999</v>
      </c>
      <c r="F51">
        <v>17.649999999999999</v>
      </c>
      <c r="G51">
        <v>33300</v>
      </c>
    </row>
    <row r="52" spans="1:7" x14ac:dyDescent="0.25">
      <c r="A52" t="s">
        <v>33002</v>
      </c>
      <c r="B52" s="9">
        <v>45289</v>
      </c>
      <c r="C52">
        <v>17.809999999999999</v>
      </c>
      <c r="D52">
        <v>18.045500000000001</v>
      </c>
      <c r="E52">
        <v>17.510000000000002</v>
      </c>
      <c r="F52">
        <v>17.649999999999999</v>
      </c>
      <c r="G52">
        <v>8700</v>
      </c>
    </row>
    <row r="53" spans="1:7" x14ac:dyDescent="0.25">
      <c r="A53" t="s">
        <v>33003</v>
      </c>
      <c r="B53" s="9">
        <v>45289</v>
      </c>
      <c r="C53">
        <v>18.96</v>
      </c>
      <c r="D53">
        <v>19.056999999999999</v>
      </c>
      <c r="E53">
        <v>18.739999999999998</v>
      </c>
      <c r="F53">
        <v>18.8</v>
      </c>
      <c r="G53">
        <v>25300</v>
      </c>
    </row>
    <row r="54" spans="1:7" x14ac:dyDescent="0.25">
      <c r="A54" t="s">
        <v>33004</v>
      </c>
      <c r="B54" s="9">
        <v>45289</v>
      </c>
      <c r="C54">
        <v>4.78</v>
      </c>
      <c r="D54">
        <v>4.8620000000000001</v>
      </c>
      <c r="E54">
        <v>4.13</v>
      </c>
      <c r="F54">
        <v>4.2</v>
      </c>
      <c r="G54">
        <v>1883400</v>
      </c>
    </row>
    <row r="55" spans="1:7" x14ac:dyDescent="0.25">
      <c r="A55" t="s">
        <v>33005</v>
      </c>
      <c r="B55" s="9">
        <v>45289</v>
      </c>
      <c r="C55">
        <v>110.4</v>
      </c>
      <c r="D55">
        <v>110.73</v>
      </c>
      <c r="E55">
        <v>109.83</v>
      </c>
      <c r="F55">
        <v>110.07</v>
      </c>
      <c r="G55">
        <v>3550300</v>
      </c>
    </row>
    <row r="56" spans="1:7" x14ac:dyDescent="0.25">
      <c r="A56" t="s">
        <v>33006</v>
      </c>
      <c r="B56" s="9">
        <v>45289</v>
      </c>
      <c r="C56">
        <v>1.2</v>
      </c>
      <c r="D56">
        <v>1.24</v>
      </c>
      <c r="E56">
        <v>1.06</v>
      </c>
      <c r="F56">
        <v>1.1400999999999999</v>
      </c>
      <c r="G56">
        <v>132900</v>
      </c>
    </row>
    <row r="57" spans="1:7" x14ac:dyDescent="0.25">
      <c r="A57" t="s">
        <v>33007</v>
      </c>
      <c r="B57" s="9">
        <v>45289</v>
      </c>
      <c r="C57">
        <v>2.54</v>
      </c>
      <c r="D57">
        <v>2.54</v>
      </c>
      <c r="E57">
        <v>2.48</v>
      </c>
      <c r="F57">
        <v>2.5</v>
      </c>
      <c r="G57">
        <v>584600</v>
      </c>
    </row>
    <row r="58" spans="1:7" x14ac:dyDescent="0.25">
      <c r="A58" t="s">
        <v>33008</v>
      </c>
      <c r="B58" s="9">
        <v>45289</v>
      </c>
      <c r="C58">
        <v>1.24</v>
      </c>
      <c r="D58">
        <v>1.25</v>
      </c>
      <c r="E58">
        <v>1.1499999999999999</v>
      </c>
      <c r="F58">
        <v>1.1599999999999999</v>
      </c>
      <c r="G58">
        <v>221800</v>
      </c>
    </row>
    <row r="59" spans="1:7" x14ac:dyDescent="0.25">
      <c r="A59" t="s">
        <v>33009</v>
      </c>
      <c r="B59" s="9">
        <v>45289</v>
      </c>
      <c r="C59">
        <v>10.75</v>
      </c>
      <c r="D59">
        <v>11.205</v>
      </c>
      <c r="E59">
        <v>10.199999999999999</v>
      </c>
      <c r="F59">
        <v>10.7</v>
      </c>
      <c r="G59">
        <v>187000</v>
      </c>
    </row>
    <row r="60" spans="1:7" x14ac:dyDescent="0.25">
      <c r="A60" t="s">
        <v>33010</v>
      </c>
      <c r="B60" s="9">
        <v>45289</v>
      </c>
      <c r="C60">
        <v>35.5</v>
      </c>
      <c r="D60">
        <v>35.729999999999997</v>
      </c>
      <c r="E60">
        <v>35.049999999999997</v>
      </c>
      <c r="F60">
        <v>35.71</v>
      </c>
      <c r="G60">
        <v>3600</v>
      </c>
    </row>
    <row r="61" spans="1:7" x14ac:dyDescent="0.25">
      <c r="A61" t="s">
        <v>33011</v>
      </c>
      <c r="B61" s="9">
        <v>45289</v>
      </c>
      <c r="C61">
        <v>83.4</v>
      </c>
      <c r="D61">
        <v>83.555000000000007</v>
      </c>
      <c r="E61">
        <v>82.31</v>
      </c>
      <c r="F61">
        <v>82.64</v>
      </c>
      <c r="G61">
        <v>160300</v>
      </c>
    </row>
    <row r="62" spans="1:7" x14ac:dyDescent="0.25">
      <c r="A62" t="s">
        <v>33012</v>
      </c>
      <c r="B62" s="9">
        <v>45289</v>
      </c>
      <c r="C62">
        <v>11.07</v>
      </c>
      <c r="D62">
        <v>11.07</v>
      </c>
      <c r="E62">
        <v>11.06</v>
      </c>
      <c r="F62">
        <v>11.06</v>
      </c>
      <c r="G62">
        <v>1300</v>
      </c>
    </row>
    <row r="63" spans="1:7" x14ac:dyDescent="0.25">
      <c r="A63" t="s">
        <v>33013</v>
      </c>
      <c r="B63" s="9">
        <v>45289</v>
      </c>
      <c r="C63">
        <v>31.7</v>
      </c>
      <c r="D63">
        <v>31.795000000000002</v>
      </c>
      <c r="E63">
        <v>31.15</v>
      </c>
      <c r="F63">
        <v>31.31</v>
      </c>
      <c r="G63">
        <v>1299200</v>
      </c>
    </row>
    <row r="64" spans="1:7" x14ac:dyDescent="0.25">
      <c r="A64" t="s">
        <v>33014</v>
      </c>
      <c r="B64" s="9">
        <v>45289</v>
      </c>
      <c r="C64">
        <v>10.67</v>
      </c>
      <c r="D64">
        <v>10.67</v>
      </c>
      <c r="E64">
        <v>10.59</v>
      </c>
      <c r="F64">
        <v>10.59</v>
      </c>
      <c r="G64">
        <v>300</v>
      </c>
    </row>
    <row r="65" spans="1:7" x14ac:dyDescent="0.25">
      <c r="A65" t="s">
        <v>33015</v>
      </c>
      <c r="B65" s="9">
        <v>45289</v>
      </c>
      <c r="C65">
        <v>10.3</v>
      </c>
      <c r="D65">
        <v>10.3</v>
      </c>
      <c r="E65">
        <v>10.3</v>
      </c>
      <c r="F65">
        <v>10.3</v>
      </c>
      <c r="G65">
        <v>200</v>
      </c>
    </row>
    <row r="66" spans="1:7" x14ac:dyDescent="0.25">
      <c r="A66" t="s">
        <v>33016</v>
      </c>
      <c r="B66" s="9">
        <v>45289</v>
      </c>
      <c r="C66">
        <v>0.21</v>
      </c>
      <c r="D66">
        <v>0.21149999999999999</v>
      </c>
      <c r="E66">
        <v>0.21</v>
      </c>
      <c r="F66">
        <v>0.21</v>
      </c>
      <c r="G66">
        <v>63000</v>
      </c>
    </row>
    <row r="67" spans="1:7" x14ac:dyDescent="0.25">
      <c r="A67" t="s">
        <v>33017</v>
      </c>
      <c r="B67" s="9">
        <v>45289</v>
      </c>
      <c r="C67">
        <v>0.49149999999999999</v>
      </c>
      <c r="D67">
        <v>0.50600000000000001</v>
      </c>
      <c r="E67">
        <v>0.47599999999999998</v>
      </c>
      <c r="F67">
        <v>0.47620000000000001</v>
      </c>
      <c r="G67">
        <v>8195200</v>
      </c>
    </row>
    <row r="68" spans="1:7" x14ac:dyDescent="0.25">
      <c r="A68" t="s">
        <v>33018</v>
      </c>
      <c r="B68" s="9">
        <v>45289</v>
      </c>
      <c r="C68">
        <v>2.4899999999999999E-2</v>
      </c>
      <c r="D68">
        <v>2.6100000000000002E-2</v>
      </c>
      <c r="E68">
        <v>1.72E-2</v>
      </c>
      <c r="F68">
        <v>1.72E-2</v>
      </c>
      <c r="G68">
        <v>1900</v>
      </c>
    </row>
    <row r="69" spans="1:7" x14ac:dyDescent="0.25">
      <c r="A69" t="s">
        <v>33019</v>
      </c>
      <c r="B69" s="9">
        <v>45289</v>
      </c>
      <c r="C69">
        <v>12.84</v>
      </c>
      <c r="D69">
        <v>12.92</v>
      </c>
      <c r="E69">
        <v>11.97</v>
      </c>
      <c r="F69">
        <v>12.01</v>
      </c>
      <c r="G69">
        <v>903100</v>
      </c>
    </row>
    <row r="70" spans="1:7" x14ac:dyDescent="0.25">
      <c r="A70" t="s">
        <v>33020</v>
      </c>
      <c r="B70" s="9">
        <v>45289</v>
      </c>
      <c r="C70">
        <v>5.91</v>
      </c>
      <c r="D70">
        <v>6.25</v>
      </c>
      <c r="E70">
        <v>5.85</v>
      </c>
      <c r="F70">
        <v>6.08</v>
      </c>
      <c r="G70">
        <v>1739100</v>
      </c>
    </row>
    <row r="71" spans="1:7" x14ac:dyDescent="0.25">
      <c r="A71" t="s">
        <v>33021</v>
      </c>
      <c r="B71" s="9">
        <v>45289</v>
      </c>
      <c r="C71">
        <v>8.5399999999999991</v>
      </c>
      <c r="D71">
        <v>8.5500000000000007</v>
      </c>
      <c r="E71">
        <v>8.41</v>
      </c>
      <c r="F71">
        <v>8.48</v>
      </c>
      <c r="G71">
        <v>469000</v>
      </c>
    </row>
    <row r="72" spans="1:7" x14ac:dyDescent="0.25">
      <c r="A72" t="s">
        <v>33022</v>
      </c>
      <c r="B72" s="9">
        <v>45289</v>
      </c>
      <c r="C72">
        <v>10.44</v>
      </c>
      <c r="D72">
        <v>10.44</v>
      </c>
      <c r="E72">
        <v>10.25</v>
      </c>
      <c r="F72">
        <v>10.27</v>
      </c>
      <c r="G72">
        <v>225000</v>
      </c>
    </row>
    <row r="73" spans="1:7" x14ac:dyDescent="0.25">
      <c r="A73" t="s">
        <v>33023</v>
      </c>
      <c r="B73" s="9">
        <v>45289</v>
      </c>
      <c r="C73">
        <v>36.35</v>
      </c>
      <c r="D73">
        <v>36.369999999999997</v>
      </c>
      <c r="E73">
        <v>35.82</v>
      </c>
      <c r="F73">
        <v>35.9</v>
      </c>
      <c r="G73">
        <v>32700</v>
      </c>
    </row>
    <row r="74" spans="1:7" x14ac:dyDescent="0.25">
      <c r="A74" t="s">
        <v>33024</v>
      </c>
      <c r="B74" s="9">
        <v>45289</v>
      </c>
      <c r="C74">
        <v>1.75</v>
      </c>
      <c r="D74">
        <v>1.91</v>
      </c>
      <c r="E74">
        <v>1.7</v>
      </c>
      <c r="F74">
        <v>1.89</v>
      </c>
      <c r="G74">
        <v>624700</v>
      </c>
    </row>
    <row r="75" spans="1:7" x14ac:dyDescent="0.25">
      <c r="A75" t="s">
        <v>33025</v>
      </c>
      <c r="B75" s="9">
        <v>45289</v>
      </c>
      <c r="C75">
        <v>73.930000000000007</v>
      </c>
      <c r="D75">
        <v>74.528499999999994</v>
      </c>
      <c r="E75">
        <v>73.58</v>
      </c>
      <c r="F75">
        <v>74.27</v>
      </c>
      <c r="G75">
        <v>1332300</v>
      </c>
    </row>
    <row r="76" spans="1:7" x14ac:dyDescent="0.25">
      <c r="A76" t="s">
        <v>33026</v>
      </c>
      <c r="B76" s="9">
        <v>45289</v>
      </c>
      <c r="C76">
        <v>20.29</v>
      </c>
      <c r="D76">
        <v>20.299900000000001</v>
      </c>
      <c r="E76">
        <v>19.89</v>
      </c>
      <c r="F76">
        <v>19.91</v>
      </c>
      <c r="G76">
        <v>76300</v>
      </c>
    </row>
    <row r="77" spans="1:7" x14ac:dyDescent="0.25">
      <c r="A77" t="s">
        <v>33027</v>
      </c>
      <c r="B77" s="9">
        <v>45289</v>
      </c>
      <c r="C77">
        <v>23.74</v>
      </c>
      <c r="D77">
        <v>23.835000000000001</v>
      </c>
      <c r="E77">
        <v>23.71</v>
      </c>
      <c r="F77">
        <v>23.82</v>
      </c>
      <c r="G77">
        <v>314700</v>
      </c>
    </row>
    <row r="78" spans="1:7" x14ac:dyDescent="0.25">
      <c r="A78" t="s">
        <v>33028</v>
      </c>
      <c r="B78" s="9">
        <v>45289</v>
      </c>
      <c r="C78">
        <v>1.51</v>
      </c>
      <c r="D78">
        <v>1.51</v>
      </c>
      <c r="E78">
        <v>1.35</v>
      </c>
      <c r="F78">
        <v>1.46</v>
      </c>
      <c r="G78">
        <v>25700</v>
      </c>
    </row>
    <row r="79" spans="1:7" x14ac:dyDescent="0.25">
      <c r="A79" t="s">
        <v>33029</v>
      </c>
      <c r="B79" s="9">
        <v>45289</v>
      </c>
      <c r="C79">
        <v>78.13</v>
      </c>
      <c r="D79">
        <v>78.53</v>
      </c>
      <c r="E79">
        <v>77.09</v>
      </c>
      <c r="F79">
        <v>77.760000000000005</v>
      </c>
      <c r="G79">
        <v>354600</v>
      </c>
    </row>
    <row r="80" spans="1:7" x14ac:dyDescent="0.25">
      <c r="A80" t="s">
        <v>33030</v>
      </c>
      <c r="B80" s="9">
        <v>45289</v>
      </c>
      <c r="C80">
        <v>0.88</v>
      </c>
      <c r="D80">
        <v>0.89</v>
      </c>
      <c r="E80">
        <v>0.85880000000000001</v>
      </c>
      <c r="F80">
        <v>0.88900000000000001</v>
      </c>
      <c r="G80">
        <v>458600</v>
      </c>
    </row>
    <row r="81" spans="1:7" x14ac:dyDescent="0.25">
      <c r="A81" t="s">
        <v>33031</v>
      </c>
      <c r="B81" s="9">
        <v>45289</v>
      </c>
      <c r="C81">
        <v>6.25</v>
      </c>
      <c r="D81">
        <v>6.3449999999999998</v>
      </c>
      <c r="E81">
        <v>6.07</v>
      </c>
      <c r="F81">
        <v>6.14</v>
      </c>
      <c r="G81">
        <v>3607500</v>
      </c>
    </row>
    <row r="82" spans="1:7" x14ac:dyDescent="0.25">
      <c r="A82" t="s">
        <v>33032</v>
      </c>
      <c r="B82" s="9">
        <v>45289</v>
      </c>
      <c r="C82">
        <v>4.17</v>
      </c>
      <c r="D82">
        <v>4.2550999999999997</v>
      </c>
      <c r="E82">
        <v>4</v>
      </c>
      <c r="F82">
        <v>4.12</v>
      </c>
      <c r="G82">
        <v>70700</v>
      </c>
    </row>
    <row r="83" spans="1:7" x14ac:dyDescent="0.25">
      <c r="A83" t="s">
        <v>33033</v>
      </c>
      <c r="B83" s="9">
        <v>45289</v>
      </c>
      <c r="C83">
        <v>22.9</v>
      </c>
      <c r="D83">
        <v>23.02</v>
      </c>
      <c r="E83">
        <v>22.83</v>
      </c>
      <c r="F83">
        <v>23</v>
      </c>
      <c r="G83">
        <v>2616600</v>
      </c>
    </row>
    <row r="84" spans="1:7" x14ac:dyDescent="0.25">
      <c r="A84" t="s">
        <v>33034</v>
      </c>
      <c r="B84" s="9">
        <v>45289</v>
      </c>
      <c r="C84">
        <v>9.74</v>
      </c>
      <c r="D84">
        <v>9.74</v>
      </c>
      <c r="E84">
        <v>9.31</v>
      </c>
      <c r="F84">
        <v>9.4600000000000009</v>
      </c>
      <c r="G84">
        <v>286500</v>
      </c>
    </row>
    <row r="85" spans="1:7" x14ac:dyDescent="0.25">
      <c r="A85" t="s">
        <v>33035</v>
      </c>
      <c r="B85" s="9">
        <v>45289</v>
      </c>
      <c r="C85">
        <v>33.252499999999998</v>
      </c>
      <c r="D85">
        <v>33.289900000000003</v>
      </c>
      <c r="E85">
        <v>33.079900000000002</v>
      </c>
      <c r="F85">
        <v>33.159999999999997</v>
      </c>
      <c r="G85">
        <v>88500</v>
      </c>
    </row>
    <row r="86" spans="1:7" x14ac:dyDescent="0.25">
      <c r="A86" t="s">
        <v>33036</v>
      </c>
      <c r="B86" s="9">
        <v>45289</v>
      </c>
      <c r="C86">
        <v>4.82</v>
      </c>
      <c r="D86">
        <v>5.0049999999999999</v>
      </c>
      <c r="E86">
        <v>4.71</v>
      </c>
      <c r="F86">
        <v>5</v>
      </c>
      <c r="G86">
        <v>242800</v>
      </c>
    </row>
    <row r="87" spans="1:7" x14ac:dyDescent="0.25">
      <c r="A87" t="s">
        <v>33037</v>
      </c>
      <c r="B87" s="9">
        <v>45289</v>
      </c>
      <c r="C87">
        <v>30.58</v>
      </c>
      <c r="D87">
        <v>30.85</v>
      </c>
      <c r="E87">
        <v>30.38</v>
      </c>
      <c r="F87">
        <v>30.6</v>
      </c>
      <c r="G87">
        <v>586800</v>
      </c>
    </row>
    <row r="88" spans="1:7" x14ac:dyDescent="0.25">
      <c r="A88" t="s">
        <v>33038</v>
      </c>
      <c r="B88" s="9">
        <v>45289</v>
      </c>
      <c r="C88">
        <v>132.37</v>
      </c>
      <c r="D88">
        <v>132.4709</v>
      </c>
      <c r="E88">
        <v>128.81</v>
      </c>
      <c r="F88">
        <v>129.69</v>
      </c>
      <c r="G88">
        <v>596500</v>
      </c>
    </row>
    <row r="89" spans="1:7" x14ac:dyDescent="0.25">
      <c r="A89" t="s">
        <v>33039</v>
      </c>
      <c r="B89" s="9">
        <v>45289</v>
      </c>
      <c r="C89">
        <v>57</v>
      </c>
      <c r="D89">
        <v>57.07</v>
      </c>
      <c r="E89">
        <v>55.255000000000003</v>
      </c>
      <c r="F89">
        <v>55.5</v>
      </c>
      <c r="G89">
        <v>313800</v>
      </c>
    </row>
    <row r="90" spans="1:7" x14ac:dyDescent="0.25">
      <c r="A90" t="s">
        <v>33040</v>
      </c>
      <c r="B90" s="9">
        <v>45289</v>
      </c>
      <c r="C90">
        <v>92.82</v>
      </c>
      <c r="D90">
        <v>93.15</v>
      </c>
      <c r="E90">
        <v>92.25</v>
      </c>
      <c r="F90">
        <v>92.43</v>
      </c>
      <c r="G90">
        <v>338700</v>
      </c>
    </row>
    <row r="91" spans="1:7" x14ac:dyDescent="0.25">
      <c r="A91" t="s">
        <v>33041</v>
      </c>
      <c r="B91" s="9">
        <v>45289</v>
      </c>
      <c r="C91">
        <v>19.95</v>
      </c>
      <c r="D91">
        <v>20.288599999999999</v>
      </c>
      <c r="E91">
        <v>19.260000000000002</v>
      </c>
      <c r="F91">
        <v>19.54</v>
      </c>
      <c r="G91">
        <v>551600</v>
      </c>
    </row>
    <row r="92" spans="1:7" x14ac:dyDescent="0.25">
      <c r="A92" t="s">
        <v>33042</v>
      </c>
      <c r="B92" s="9">
        <v>45289</v>
      </c>
      <c r="C92">
        <v>351.79</v>
      </c>
      <c r="D92">
        <v>352.91</v>
      </c>
      <c r="E92">
        <v>349.43</v>
      </c>
      <c r="F92">
        <v>350.91</v>
      </c>
      <c r="G92">
        <v>1233500</v>
      </c>
    </row>
    <row r="93" spans="1:7" x14ac:dyDescent="0.25">
      <c r="A93" t="s">
        <v>33043</v>
      </c>
      <c r="B93" s="9">
        <v>45289</v>
      </c>
      <c r="C93">
        <v>46.58</v>
      </c>
      <c r="D93">
        <v>47.17</v>
      </c>
      <c r="E93">
        <v>44.76</v>
      </c>
      <c r="F93">
        <v>44.76</v>
      </c>
      <c r="G93">
        <v>11200</v>
      </c>
    </row>
    <row r="94" spans="1:7" x14ac:dyDescent="0.25">
      <c r="A94" t="s">
        <v>33044</v>
      </c>
      <c r="B94" s="9">
        <v>45289</v>
      </c>
      <c r="C94">
        <v>9.48</v>
      </c>
      <c r="D94">
        <v>9.6999999999999993</v>
      </c>
      <c r="E94">
        <v>9.4146000000000001</v>
      </c>
      <c r="F94">
        <v>9.56</v>
      </c>
      <c r="G94">
        <v>15400</v>
      </c>
    </row>
    <row r="95" spans="1:7" x14ac:dyDescent="0.25">
      <c r="A95" t="s">
        <v>33045</v>
      </c>
      <c r="B95" s="9">
        <v>45289</v>
      </c>
      <c r="C95">
        <v>0.22</v>
      </c>
      <c r="D95">
        <v>0.22</v>
      </c>
      <c r="E95">
        <v>0.19450000000000001</v>
      </c>
      <c r="F95">
        <v>0.2</v>
      </c>
      <c r="G95">
        <v>778800</v>
      </c>
    </row>
    <row r="96" spans="1:7" x14ac:dyDescent="0.25">
      <c r="A96" t="s">
        <v>33046</v>
      </c>
      <c r="B96" s="9">
        <v>45289</v>
      </c>
      <c r="C96">
        <v>14.7</v>
      </c>
      <c r="D96">
        <v>15.09</v>
      </c>
      <c r="E96">
        <v>14.14</v>
      </c>
      <c r="F96">
        <v>15.09</v>
      </c>
      <c r="G96">
        <v>3500</v>
      </c>
    </row>
    <row r="97" spans="1:7" x14ac:dyDescent="0.25">
      <c r="A97" t="s">
        <v>33047</v>
      </c>
      <c r="B97" s="9">
        <v>45289</v>
      </c>
      <c r="C97">
        <v>6.86</v>
      </c>
      <c r="D97">
        <v>6.9</v>
      </c>
      <c r="E97">
        <v>6.76</v>
      </c>
      <c r="F97">
        <v>6.8</v>
      </c>
      <c r="G97">
        <v>501700</v>
      </c>
    </row>
    <row r="98" spans="1:7" x14ac:dyDescent="0.25">
      <c r="A98" t="s">
        <v>33048</v>
      </c>
      <c r="B98" s="9">
        <v>45289</v>
      </c>
      <c r="C98">
        <v>22.13</v>
      </c>
      <c r="D98">
        <v>22.308399999999999</v>
      </c>
      <c r="E98">
        <v>22.129899999999999</v>
      </c>
      <c r="F98">
        <v>22.308399999999999</v>
      </c>
      <c r="G98">
        <v>3400</v>
      </c>
    </row>
    <row r="99" spans="1:7" x14ac:dyDescent="0.25">
      <c r="A99" t="s">
        <v>33049</v>
      </c>
      <c r="B99" s="9">
        <v>45289</v>
      </c>
      <c r="C99">
        <v>9.68</v>
      </c>
      <c r="D99">
        <v>9.89</v>
      </c>
      <c r="E99">
        <v>9.5749999999999993</v>
      </c>
      <c r="F99">
        <v>9.6199999999999992</v>
      </c>
      <c r="G99">
        <v>34000</v>
      </c>
    </row>
    <row r="100" spans="1:7" x14ac:dyDescent="0.25">
      <c r="A100" t="s">
        <v>33050</v>
      </c>
      <c r="B100" s="9">
        <v>45289</v>
      </c>
      <c r="C100">
        <v>24.04</v>
      </c>
      <c r="D100">
        <v>24.04</v>
      </c>
      <c r="E100">
        <v>23.25</v>
      </c>
      <c r="F100">
        <v>23.25</v>
      </c>
      <c r="G100">
        <v>10400</v>
      </c>
    </row>
    <row r="101" spans="1:7" x14ac:dyDescent="0.25">
      <c r="A101" t="s">
        <v>33051</v>
      </c>
      <c r="B101" s="9">
        <v>45289</v>
      </c>
      <c r="C101">
        <v>22.15</v>
      </c>
      <c r="D101">
        <v>22.2</v>
      </c>
      <c r="E101">
        <v>21.8</v>
      </c>
      <c r="F101">
        <v>21.8</v>
      </c>
      <c r="G101">
        <v>3300</v>
      </c>
    </row>
    <row r="102" spans="1:7" x14ac:dyDescent="0.25">
      <c r="A102" t="s">
        <v>33052</v>
      </c>
      <c r="B102" s="9">
        <v>45289</v>
      </c>
      <c r="C102">
        <v>10.57</v>
      </c>
      <c r="D102">
        <v>10.5943</v>
      </c>
      <c r="E102">
        <v>10.34</v>
      </c>
      <c r="F102">
        <v>10.36</v>
      </c>
      <c r="G102">
        <v>564100</v>
      </c>
    </row>
    <row r="103" spans="1:7" x14ac:dyDescent="0.25">
      <c r="A103" t="s">
        <v>33053</v>
      </c>
      <c r="B103" s="9">
        <v>45289</v>
      </c>
      <c r="C103">
        <v>1.0900000000000001</v>
      </c>
      <c r="D103">
        <v>1.25</v>
      </c>
      <c r="E103">
        <v>1.04</v>
      </c>
      <c r="F103">
        <v>1.05</v>
      </c>
      <c r="G103">
        <v>2999900</v>
      </c>
    </row>
    <row r="104" spans="1:7" x14ac:dyDescent="0.25">
      <c r="A104" t="s">
        <v>33054</v>
      </c>
      <c r="B104" s="9">
        <v>45289</v>
      </c>
      <c r="C104">
        <v>4.9800000000000004</v>
      </c>
      <c r="D104">
        <v>5.05</v>
      </c>
      <c r="E104">
        <v>4.8899999999999997</v>
      </c>
      <c r="F104">
        <v>4.92</v>
      </c>
      <c r="G104">
        <v>22000</v>
      </c>
    </row>
    <row r="105" spans="1:7" x14ac:dyDescent="0.25">
      <c r="A105" t="s">
        <v>33055</v>
      </c>
      <c r="B105" s="9">
        <v>45289</v>
      </c>
      <c r="C105">
        <v>0.81</v>
      </c>
      <c r="D105">
        <v>0.85750000000000004</v>
      </c>
      <c r="E105">
        <v>0.72109999999999996</v>
      </c>
      <c r="F105">
        <v>0.73499999999999999</v>
      </c>
      <c r="G105">
        <v>919900</v>
      </c>
    </row>
    <row r="106" spans="1:7" x14ac:dyDescent="0.25">
      <c r="A106" t="s">
        <v>33056</v>
      </c>
      <c r="B106" s="9">
        <v>45289</v>
      </c>
      <c r="C106">
        <v>50.09</v>
      </c>
      <c r="D106">
        <v>50.1</v>
      </c>
      <c r="E106">
        <v>49.967500000000001</v>
      </c>
      <c r="F106">
        <v>49.967500000000001</v>
      </c>
      <c r="G106">
        <v>2100</v>
      </c>
    </row>
    <row r="107" spans="1:7" x14ac:dyDescent="0.25">
      <c r="A107" t="s">
        <v>33057</v>
      </c>
      <c r="B107" s="9">
        <v>45289</v>
      </c>
      <c r="C107">
        <v>2.82</v>
      </c>
      <c r="D107">
        <v>2.9</v>
      </c>
      <c r="E107">
        <v>2.6</v>
      </c>
      <c r="F107">
        <v>2.89</v>
      </c>
      <c r="G107">
        <v>28500</v>
      </c>
    </row>
    <row r="108" spans="1:7" x14ac:dyDescent="0.25">
      <c r="A108" t="s">
        <v>33058</v>
      </c>
      <c r="B108" s="9">
        <v>45289</v>
      </c>
      <c r="C108">
        <v>29.24</v>
      </c>
      <c r="D108">
        <v>29.24</v>
      </c>
      <c r="E108">
        <v>28.89</v>
      </c>
      <c r="F108">
        <v>28.89</v>
      </c>
      <c r="G108">
        <v>105200</v>
      </c>
    </row>
    <row r="109" spans="1:7" x14ac:dyDescent="0.25">
      <c r="A109" t="s">
        <v>33059</v>
      </c>
      <c r="B109" s="9">
        <v>45289</v>
      </c>
      <c r="C109">
        <v>3.99</v>
      </c>
      <c r="D109">
        <v>4.01</v>
      </c>
      <c r="E109">
        <v>3.92</v>
      </c>
      <c r="F109">
        <v>3.92</v>
      </c>
      <c r="G109">
        <v>120700</v>
      </c>
    </row>
    <row r="110" spans="1:7" x14ac:dyDescent="0.25">
      <c r="A110" t="s">
        <v>33060</v>
      </c>
      <c r="B110" s="9">
        <v>45289</v>
      </c>
      <c r="C110">
        <v>33.619999999999997</v>
      </c>
      <c r="D110">
        <v>33.619999999999997</v>
      </c>
      <c r="E110">
        <v>33.384700000000002</v>
      </c>
      <c r="F110">
        <v>33.384700000000002</v>
      </c>
      <c r="G110">
        <v>4900</v>
      </c>
    </row>
    <row r="111" spans="1:7" x14ac:dyDescent="0.25">
      <c r="A111" t="s">
        <v>33061</v>
      </c>
      <c r="B111" s="9">
        <v>45289</v>
      </c>
      <c r="C111">
        <v>43.98</v>
      </c>
      <c r="D111">
        <v>44.09</v>
      </c>
      <c r="E111">
        <v>42.86</v>
      </c>
      <c r="F111">
        <v>42.86</v>
      </c>
      <c r="G111">
        <v>10600</v>
      </c>
    </row>
    <row r="112" spans="1:7" x14ac:dyDescent="0.25">
      <c r="A112" t="s">
        <v>33062</v>
      </c>
      <c r="B112" s="9">
        <v>45289</v>
      </c>
      <c r="C112">
        <v>20.84</v>
      </c>
      <c r="D112">
        <v>20.99</v>
      </c>
      <c r="E112">
        <v>20.56</v>
      </c>
      <c r="F112">
        <v>20.98</v>
      </c>
      <c r="G112">
        <v>76400</v>
      </c>
    </row>
    <row r="113" spans="1:7" x14ac:dyDescent="0.25">
      <c r="A113" t="s">
        <v>33063</v>
      </c>
      <c r="B113" s="9">
        <v>45289</v>
      </c>
      <c r="C113">
        <v>15.37</v>
      </c>
      <c r="D113">
        <v>15.53</v>
      </c>
      <c r="E113">
        <v>14.914999999999999</v>
      </c>
      <c r="F113">
        <v>15.15</v>
      </c>
      <c r="G113">
        <v>1396700</v>
      </c>
    </row>
    <row r="114" spans="1:7" x14ac:dyDescent="0.25">
      <c r="A114" t="s">
        <v>33064</v>
      </c>
      <c r="B114" s="9">
        <v>45289</v>
      </c>
      <c r="C114">
        <v>36.58</v>
      </c>
      <c r="D114">
        <v>36.619999999999997</v>
      </c>
      <c r="E114">
        <v>36.3934</v>
      </c>
      <c r="F114">
        <v>36.484099999999998</v>
      </c>
      <c r="G114">
        <v>5300</v>
      </c>
    </row>
    <row r="115" spans="1:7" x14ac:dyDescent="0.25">
      <c r="A115" t="s">
        <v>33065</v>
      </c>
      <c r="B115" s="9">
        <v>45289</v>
      </c>
      <c r="C115">
        <v>101.97</v>
      </c>
      <c r="D115">
        <v>102.145</v>
      </c>
      <c r="E115">
        <v>101.48</v>
      </c>
      <c r="F115">
        <v>101.77</v>
      </c>
      <c r="G115">
        <v>3341400</v>
      </c>
    </row>
    <row r="116" spans="1:7" x14ac:dyDescent="0.25">
      <c r="A116" t="s">
        <v>33066</v>
      </c>
      <c r="B116" s="9">
        <v>45289</v>
      </c>
      <c r="C116">
        <v>99.89</v>
      </c>
      <c r="D116">
        <v>100.38</v>
      </c>
      <c r="E116">
        <v>99.89</v>
      </c>
      <c r="F116">
        <v>100.35</v>
      </c>
      <c r="G116">
        <v>232000</v>
      </c>
    </row>
    <row r="117" spans="1:7" x14ac:dyDescent="0.25">
      <c r="A117" t="s">
        <v>33067</v>
      </c>
      <c r="B117" s="9">
        <v>45289</v>
      </c>
      <c r="C117">
        <v>51.04</v>
      </c>
      <c r="D117">
        <v>51.19</v>
      </c>
      <c r="E117">
        <v>50.9</v>
      </c>
      <c r="F117">
        <v>51.04</v>
      </c>
      <c r="G117">
        <v>1309600</v>
      </c>
    </row>
    <row r="118" spans="1:7" x14ac:dyDescent="0.25">
      <c r="A118" t="s">
        <v>33068</v>
      </c>
      <c r="B118" s="9">
        <v>45289</v>
      </c>
      <c r="C118">
        <v>3.96</v>
      </c>
      <c r="D118">
        <v>3.96</v>
      </c>
      <c r="E118">
        <v>3.7191000000000001</v>
      </c>
      <c r="F118">
        <v>3.83</v>
      </c>
      <c r="G118">
        <v>105500</v>
      </c>
    </row>
    <row r="119" spans="1:7" x14ac:dyDescent="0.25">
      <c r="A119" t="s">
        <v>33069</v>
      </c>
      <c r="B119" s="9">
        <v>45289</v>
      </c>
      <c r="C119">
        <v>1.71</v>
      </c>
      <c r="D119">
        <v>1.96</v>
      </c>
      <c r="E119">
        <v>1.7</v>
      </c>
      <c r="F119">
        <v>1.9314</v>
      </c>
      <c r="G119">
        <v>34600</v>
      </c>
    </row>
    <row r="120" spans="1:7" x14ac:dyDescent="0.25">
      <c r="A120" t="s">
        <v>33070</v>
      </c>
      <c r="B120" s="9">
        <v>45289</v>
      </c>
      <c r="C120">
        <v>0.69</v>
      </c>
      <c r="D120">
        <v>0.84</v>
      </c>
      <c r="E120">
        <v>0.68859999999999999</v>
      </c>
      <c r="F120">
        <v>0.79300000000000004</v>
      </c>
      <c r="G120">
        <v>1291900</v>
      </c>
    </row>
    <row r="121" spans="1:7" x14ac:dyDescent="0.25">
      <c r="A121" t="s">
        <v>33071</v>
      </c>
      <c r="B121" s="9">
        <v>45289</v>
      </c>
      <c r="C121">
        <v>596.09</v>
      </c>
      <c r="D121">
        <v>600.75</v>
      </c>
      <c r="E121">
        <v>592.94000000000005</v>
      </c>
      <c r="F121">
        <v>596.6</v>
      </c>
      <c r="G121">
        <v>1890200</v>
      </c>
    </row>
    <row r="122" spans="1:7" x14ac:dyDescent="0.25">
      <c r="A122" t="s">
        <v>33072</v>
      </c>
      <c r="B122" s="9">
        <v>45289</v>
      </c>
      <c r="C122">
        <v>63.35</v>
      </c>
      <c r="D122">
        <v>63.48</v>
      </c>
      <c r="E122">
        <v>62.89</v>
      </c>
      <c r="F122">
        <v>62.95</v>
      </c>
      <c r="G122">
        <v>749500</v>
      </c>
    </row>
    <row r="123" spans="1:7" x14ac:dyDescent="0.25">
      <c r="A123" t="s">
        <v>33073</v>
      </c>
      <c r="B123" s="9">
        <v>45289</v>
      </c>
      <c r="C123">
        <v>18.8</v>
      </c>
      <c r="D123">
        <v>18.850000000000001</v>
      </c>
      <c r="E123">
        <v>18.7</v>
      </c>
      <c r="F123">
        <v>18.7</v>
      </c>
      <c r="G123">
        <v>5400</v>
      </c>
    </row>
    <row r="124" spans="1:7" x14ac:dyDescent="0.25">
      <c r="A124" t="s">
        <v>33074</v>
      </c>
      <c r="B124" s="9">
        <v>45289</v>
      </c>
      <c r="C124">
        <v>1.59</v>
      </c>
      <c r="D124">
        <v>1.7</v>
      </c>
      <c r="E124">
        <v>1.52</v>
      </c>
      <c r="F124">
        <v>1.66</v>
      </c>
      <c r="G124">
        <v>457800</v>
      </c>
    </row>
    <row r="125" spans="1:7" x14ac:dyDescent="0.25">
      <c r="A125" t="s">
        <v>33075</v>
      </c>
      <c r="B125" s="9">
        <v>45289</v>
      </c>
      <c r="C125">
        <v>0.36</v>
      </c>
      <c r="D125">
        <v>0.37490000000000001</v>
      </c>
      <c r="E125">
        <v>0.35010000000000002</v>
      </c>
      <c r="F125">
        <v>0.37</v>
      </c>
      <c r="G125">
        <v>167800</v>
      </c>
    </row>
    <row r="126" spans="1:7" x14ac:dyDescent="0.25">
      <c r="A126" t="s">
        <v>33076</v>
      </c>
      <c r="B126" s="9">
        <v>45289</v>
      </c>
      <c r="C126">
        <v>4.46</v>
      </c>
      <c r="D126">
        <v>7.43</v>
      </c>
      <c r="E126">
        <v>4.46</v>
      </c>
      <c r="F126">
        <v>4.9800000000000004</v>
      </c>
      <c r="G126">
        <v>7900</v>
      </c>
    </row>
    <row r="127" spans="1:7" x14ac:dyDescent="0.25">
      <c r="A127" t="s">
        <v>33077</v>
      </c>
      <c r="B127" s="9">
        <v>45289</v>
      </c>
      <c r="C127">
        <v>0.06</v>
      </c>
      <c r="D127">
        <v>8.6699999999999999E-2</v>
      </c>
      <c r="E127">
        <v>0.06</v>
      </c>
      <c r="F127">
        <v>8.4000000000000005E-2</v>
      </c>
      <c r="G127">
        <v>96000</v>
      </c>
    </row>
    <row r="128" spans="1:7" x14ac:dyDescent="0.25">
      <c r="A128" t="s">
        <v>33078</v>
      </c>
      <c r="B128" s="9">
        <v>45289</v>
      </c>
      <c r="C128">
        <v>12.55</v>
      </c>
      <c r="D128">
        <v>12.57</v>
      </c>
      <c r="E128">
        <v>12.24</v>
      </c>
      <c r="F128">
        <v>12.39</v>
      </c>
      <c r="G128">
        <v>416300</v>
      </c>
    </row>
    <row r="129" spans="1:7" x14ac:dyDescent="0.25">
      <c r="A129" t="s">
        <v>33079</v>
      </c>
      <c r="B129" s="9">
        <v>45289</v>
      </c>
      <c r="C129">
        <v>2.8</v>
      </c>
      <c r="D129">
        <v>3.0249999999999999</v>
      </c>
      <c r="E129">
        <v>2.7900999999999998</v>
      </c>
      <c r="F129">
        <v>2.98</v>
      </c>
      <c r="G129">
        <v>207100</v>
      </c>
    </row>
    <row r="130" spans="1:7" x14ac:dyDescent="0.25">
      <c r="A130" t="s">
        <v>33080</v>
      </c>
      <c r="B130" s="9">
        <v>45289</v>
      </c>
      <c r="C130">
        <v>5.4</v>
      </c>
      <c r="D130">
        <v>6.64</v>
      </c>
      <c r="E130">
        <v>4.9249999999999998</v>
      </c>
      <c r="F130">
        <v>5.38</v>
      </c>
      <c r="G130">
        <v>53100</v>
      </c>
    </row>
    <row r="131" spans="1:7" x14ac:dyDescent="0.25">
      <c r="A131" t="s">
        <v>33081</v>
      </c>
      <c r="B131" s="9">
        <v>45289</v>
      </c>
      <c r="C131">
        <v>8.6300000000000008</v>
      </c>
      <c r="D131">
        <v>8.6300000000000008</v>
      </c>
      <c r="E131">
        <v>8.61</v>
      </c>
      <c r="F131">
        <v>8.6129999999999995</v>
      </c>
      <c r="G131">
        <v>11900</v>
      </c>
    </row>
    <row r="132" spans="1:7" x14ac:dyDescent="0.25">
      <c r="A132" t="s">
        <v>33082</v>
      </c>
      <c r="B132" s="9">
        <v>45289</v>
      </c>
      <c r="C132">
        <v>199.87</v>
      </c>
      <c r="D132">
        <v>200.7</v>
      </c>
      <c r="E132">
        <v>198.09</v>
      </c>
      <c r="F132">
        <v>198.56</v>
      </c>
      <c r="G132">
        <v>1542300</v>
      </c>
    </row>
    <row r="133" spans="1:7" x14ac:dyDescent="0.25">
      <c r="A133" t="s">
        <v>33083</v>
      </c>
      <c r="B133" s="9">
        <v>45289</v>
      </c>
      <c r="C133">
        <v>1.84</v>
      </c>
      <c r="D133">
        <v>2.39</v>
      </c>
      <c r="E133">
        <v>1.73</v>
      </c>
      <c r="F133">
        <v>1.86</v>
      </c>
      <c r="G133">
        <v>1179800</v>
      </c>
    </row>
    <row r="134" spans="1:7" x14ac:dyDescent="0.25">
      <c r="A134" t="s">
        <v>33084</v>
      </c>
      <c r="B134" s="9">
        <v>45289</v>
      </c>
      <c r="C134">
        <v>14.01</v>
      </c>
      <c r="D134">
        <v>14.0489</v>
      </c>
      <c r="E134">
        <v>13.984999999999999</v>
      </c>
      <c r="F134">
        <v>14.03</v>
      </c>
      <c r="G134">
        <v>1200</v>
      </c>
    </row>
    <row r="135" spans="1:7" x14ac:dyDescent="0.25">
      <c r="A135" t="s">
        <v>33085</v>
      </c>
      <c r="B135" s="9">
        <v>45289</v>
      </c>
      <c r="C135">
        <v>72.150000000000006</v>
      </c>
      <c r="D135">
        <v>72.41</v>
      </c>
      <c r="E135">
        <v>71.77</v>
      </c>
      <c r="F135">
        <v>72.22</v>
      </c>
      <c r="G135">
        <v>2195800</v>
      </c>
    </row>
    <row r="136" spans="1:7" x14ac:dyDescent="0.25">
      <c r="A136" t="s">
        <v>33086</v>
      </c>
      <c r="B136" s="9">
        <v>45289</v>
      </c>
      <c r="C136">
        <v>4.54</v>
      </c>
      <c r="D136">
        <v>4.6100000000000003</v>
      </c>
      <c r="E136">
        <v>4.5199999999999996</v>
      </c>
      <c r="F136">
        <v>4.5199999999999996</v>
      </c>
      <c r="G136">
        <v>1725700</v>
      </c>
    </row>
    <row r="137" spans="1:7" x14ac:dyDescent="0.25">
      <c r="A137" t="s">
        <v>33087</v>
      </c>
      <c r="B137" s="9">
        <v>45289</v>
      </c>
      <c r="C137">
        <v>38.545000000000002</v>
      </c>
      <c r="D137">
        <v>38.545000000000002</v>
      </c>
      <c r="E137">
        <v>38.29</v>
      </c>
      <c r="F137">
        <v>38.443899999999999</v>
      </c>
      <c r="G137">
        <v>8700</v>
      </c>
    </row>
    <row r="138" spans="1:7" x14ac:dyDescent="0.25">
      <c r="A138" t="s">
        <v>33088</v>
      </c>
      <c r="B138" s="9">
        <v>45289</v>
      </c>
      <c r="C138">
        <v>0.22</v>
      </c>
      <c r="D138">
        <v>0.224</v>
      </c>
      <c r="E138">
        <v>0.20799999999999999</v>
      </c>
      <c r="F138">
        <v>0.2228</v>
      </c>
      <c r="G138">
        <v>1825000</v>
      </c>
    </row>
    <row r="139" spans="1:7" x14ac:dyDescent="0.25">
      <c r="A139" t="s">
        <v>33089</v>
      </c>
      <c r="B139" s="9">
        <v>45289</v>
      </c>
      <c r="C139">
        <v>36.630000000000003</v>
      </c>
      <c r="D139">
        <v>36.69</v>
      </c>
      <c r="E139">
        <v>36.25</v>
      </c>
      <c r="F139">
        <v>36.36</v>
      </c>
      <c r="G139">
        <v>951200</v>
      </c>
    </row>
    <row r="140" spans="1:7" x14ac:dyDescent="0.25">
      <c r="A140" t="s">
        <v>33090</v>
      </c>
      <c r="B140" s="9">
        <v>45289</v>
      </c>
      <c r="C140">
        <v>2.35E-2</v>
      </c>
      <c r="D140">
        <v>0.03</v>
      </c>
      <c r="E140">
        <v>1.6E-2</v>
      </c>
      <c r="F140">
        <v>2.7400000000000001E-2</v>
      </c>
      <c r="G140">
        <v>111100</v>
      </c>
    </row>
    <row r="141" spans="1:7" x14ac:dyDescent="0.25">
      <c r="A141" t="s">
        <v>33091</v>
      </c>
      <c r="B141" s="9">
        <v>45289</v>
      </c>
      <c r="C141">
        <v>1.29E-2</v>
      </c>
      <c r="D141">
        <v>1.29E-2</v>
      </c>
      <c r="E141">
        <v>1.29E-2</v>
      </c>
      <c r="F141">
        <v>1.29E-2</v>
      </c>
      <c r="G141">
        <v>100</v>
      </c>
    </row>
    <row r="142" spans="1:7" x14ac:dyDescent="0.25">
      <c r="A142" t="s">
        <v>33092</v>
      </c>
      <c r="B142" s="9">
        <v>45289</v>
      </c>
      <c r="C142">
        <v>232.43</v>
      </c>
      <c r="D142">
        <v>233.435</v>
      </c>
      <c r="E142">
        <v>231.85499999999999</v>
      </c>
      <c r="F142">
        <v>232.97</v>
      </c>
      <c r="G142">
        <v>1020100</v>
      </c>
    </row>
    <row r="143" spans="1:7" x14ac:dyDescent="0.25">
      <c r="A143" t="s">
        <v>33093</v>
      </c>
      <c r="B143" s="9">
        <v>45289</v>
      </c>
      <c r="C143">
        <v>5.35</v>
      </c>
      <c r="D143">
        <v>5.38</v>
      </c>
      <c r="E143">
        <v>4.8499999999999996</v>
      </c>
      <c r="F143">
        <v>4.9000000000000004</v>
      </c>
      <c r="G143">
        <v>1872500</v>
      </c>
    </row>
    <row r="144" spans="1:7" x14ac:dyDescent="0.25">
      <c r="A144" t="s">
        <v>33094</v>
      </c>
      <c r="B144" s="9">
        <v>45289</v>
      </c>
      <c r="C144">
        <v>25.12</v>
      </c>
      <c r="D144">
        <v>25.12</v>
      </c>
      <c r="E144">
        <v>24.8935</v>
      </c>
      <c r="F144">
        <v>24.8935</v>
      </c>
      <c r="G144">
        <v>1700</v>
      </c>
    </row>
    <row r="145" spans="1:7" x14ac:dyDescent="0.25">
      <c r="A145" t="s">
        <v>33095</v>
      </c>
      <c r="B145" s="9">
        <v>45289</v>
      </c>
      <c r="C145">
        <v>11.12</v>
      </c>
      <c r="D145">
        <v>11.12</v>
      </c>
      <c r="E145">
        <v>11.037699999999999</v>
      </c>
      <c r="F145">
        <v>11.12</v>
      </c>
      <c r="G145">
        <v>600</v>
      </c>
    </row>
    <row r="146" spans="1:7" x14ac:dyDescent="0.25">
      <c r="A146" t="s">
        <v>33096</v>
      </c>
      <c r="B146" s="9">
        <v>45289</v>
      </c>
      <c r="C146">
        <v>7.01</v>
      </c>
      <c r="D146">
        <v>7.44</v>
      </c>
      <c r="E146">
        <v>7.01</v>
      </c>
      <c r="F146">
        <v>7.15</v>
      </c>
      <c r="G146">
        <v>337300</v>
      </c>
    </row>
    <row r="147" spans="1:7" x14ac:dyDescent="0.25">
      <c r="A147" t="s">
        <v>33097</v>
      </c>
      <c r="B147" s="9">
        <v>45289</v>
      </c>
      <c r="C147">
        <v>0.79</v>
      </c>
      <c r="D147">
        <v>0.80600000000000005</v>
      </c>
      <c r="E147">
        <v>0.79</v>
      </c>
      <c r="F147">
        <v>0.80600000000000005</v>
      </c>
      <c r="G147">
        <v>3500</v>
      </c>
    </row>
    <row r="148" spans="1:7" x14ac:dyDescent="0.25">
      <c r="A148" t="s">
        <v>33098</v>
      </c>
      <c r="B148" s="9">
        <v>45289</v>
      </c>
      <c r="C148">
        <v>243.72</v>
      </c>
      <c r="D148">
        <v>245.4</v>
      </c>
      <c r="E148">
        <v>242.785</v>
      </c>
      <c r="F148">
        <v>243.48</v>
      </c>
      <c r="G148">
        <v>721500</v>
      </c>
    </row>
    <row r="149" spans="1:7" x14ac:dyDescent="0.25">
      <c r="A149" t="s">
        <v>33099</v>
      </c>
      <c r="B149" s="9">
        <v>45289</v>
      </c>
      <c r="C149">
        <v>6.85</v>
      </c>
      <c r="D149">
        <v>6.93</v>
      </c>
      <c r="E149">
        <v>6.74</v>
      </c>
      <c r="F149">
        <v>6.82</v>
      </c>
      <c r="G149">
        <v>2493900</v>
      </c>
    </row>
    <row r="150" spans="1:7" x14ac:dyDescent="0.25">
      <c r="A150" t="s">
        <v>33100</v>
      </c>
      <c r="B150" s="9">
        <v>45289</v>
      </c>
      <c r="C150">
        <v>1.43</v>
      </c>
      <c r="D150">
        <v>1.5788</v>
      </c>
      <c r="E150">
        <v>1.4</v>
      </c>
      <c r="F150">
        <v>1.45</v>
      </c>
      <c r="G150">
        <v>426400</v>
      </c>
    </row>
    <row r="151" spans="1:7" x14ac:dyDescent="0.25">
      <c r="A151" t="s">
        <v>33101</v>
      </c>
      <c r="B151" s="9">
        <v>45289</v>
      </c>
      <c r="C151">
        <v>0.03</v>
      </c>
      <c r="D151">
        <v>4.8000000000000001E-2</v>
      </c>
      <c r="E151">
        <v>2.6599999999999999E-2</v>
      </c>
      <c r="F151">
        <v>4.6100000000000002E-2</v>
      </c>
      <c r="G151">
        <v>222300</v>
      </c>
    </row>
    <row r="152" spans="1:7" x14ac:dyDescent="0.25">
      <c r="A152" t="s">
        <v>33102</v>
      </c>
      <c r="B152" s="9">
        <v>45289</v>
      </c>
      <c r="C152">
        <v>7.4</v>
      </c>
      <c r="D152">
        <v>7.41</v>
      </c>
      <c r="E152">
        <v>7.2350000000000003</v>
      </c>
      <c r="F152">
        <v>7.34</v>
      </c>
      <c r="G152">
        <v>517500</v>
      </c>
    </row>
    <row r="153" spans="1:7" x14ac:dyDescent="0.25">
      <c r="A153" t="s">
        <v>33103</v>
      </c>
      <c r="B153" s="9">
        <v>45289</v>
      </c>
      <c r="C153">
        <v>6.52</v>
      </c>
      <c r="D153">
        <v>8.4700000000000006</v>
      </c>
      <c r="E153">
        <v>5.88</v>
      </c>
      <c r="F153">
        <v>6.63</v>
      </c>
      <c r="G153">
        <v>27697400</v>
      </c>
    </row>
    <row r="154" spans="1:7" x14ac:dyDescent="0.25">
      <c r="A154" t="s">
        <v>33104</v>
      </c>
      <c r="B154" s="9">
        <v>45289</v>
      </c>
      <c r="C154">
        <v>94.04</v>
      </c>
      <c r="D154">
        <v>94.04</v>
      </c>
      <c r="E154">
        <v>92.13</v>
      </c>
      <c r="F154">
        <v>92.85</v>
      </c>
      <c r="G154">
        <v>99100</v>
      </c>
    </row>
    <row r="155" spans="1:7" x14ac:dyDescent="0.25">
      <c r="A155" t="s">
        <v>33105</v>
      </c>
      <c r="B155" s="9">
        <v>45289</v>
      </c>
      <c r="C155">
        <v>3.82</v>
      </c>
      <c r="D155">
        <v>3.87</v>
      </c>
      <c r="E155">
        <v>3.59</v>
      </c>
      <c r="F155">
        <v>3.62</v>
      </c>
      <c r="G155">
        <v>963800</v>
      </c>
    </row>
    <row r="156" spans="1:7" x14ac:dyDescent="0.25">
      <c r="A156" t="s">
        <v>33106</v>
      </c>
      <c r="B156" s="9">
        <v>45289</v>
      </c>
      <c r="C156">
        <v>31.691700000000001</v>
      </c>
      <c r="D156">
        <v>31.691700000000001</v>
      </c>
      <c r="E156">
        <v>31.691700000000001</v>
      </c>
      <c r="F156">
        <v>31.691700000000001</v>
      </c>
      <c r="G156">
        <v>100</v>
      </c>
    </row>
    <row r="157" spans="1:7" x14ac:dyDescent="0.25">
      <c r="A157" t="s">
        <v>33107</v>
      </c>
      <c r="B157" s="9">
        <v>45289</v>
      </c>
      <c r="C157">
        <v>0.754</v>
      </c>
      <c r="D157">
        <v>0.78</v>
      </c>
      <c r="E157">
        <v>0.74</v>
      </c>
      <c r="F157">
        <v>0.75280000000000002</v>
      </c>
      <c r="G157">
        <v>365900</v>
      </c>
    </row>
    <row r="158" spans="1:7" x14ac:dyDescent="0.25">
      <c r="A158" t="s">
        <v>33108</v>
      </c>
      <c r="B158" s="9">
        <v>45289</v>
      </c>
      <c r="C158">
        <v>9.0899999999999995E-2</v>
      </c>
      <c r="D158">
        <v>9.0899999999999995E-2</v>
      </c>
      <c r="E158">
        <v>9.0899999999999995E-2</v>
      </c>
      <c r="F158">
        <v>9.0899999999999995E-2</v>
      </c>
      <c r="G158">
        <v>3900</v>
      </c>
    </row>
    <row r="159" spans="1:7" x14ac:dyDescent="0.25">
      <c r="A159" t="s">
        <v>33109</v>
      </c>
      <c r="B159" s="9">
        <v>45289</v>
      </c>
      <c r="C159">
        <v>17.75</v>
      </c>
      <c r="D159">
        <v>17.82</v>
      </c>
      <c r="E159">
        <v>17.66</v>
      </c>
      <c r="F159">
        <v>17.71</v>
      </c>
      <c r="G159">
        <v>99800</v>
      </c>
    </row>
    <row r="160" spans="1:7" x14ac:dyDescent="0.25">
      <c r="A160" t="s">
        <v>33110</v>
      </c>
      <c r="B160" s="9">
        <v>45289</v>
      </c>
      <c r="C160">
        <v>5.85</v>
      </c>
      <c r="D160">
        <v>6.6</v>
      </c>
      <c r="E160">
        <v>5.7401</v>
      </c>
      <c r="F160">
        <v>6.05</v>
      </c>
      <c r="G160">
        <v>7800</v>
      </c>
    </row>
    <row r="161" spans="1:7" x14ac:dyDescent="0.25">
      <c r="A161" t="s">
        <v>33111</v>
      </c>
      <c r="B161" s="9">
        <v>45289</v>
      </c>
      <c r="C161">
        <v>24.99</v>
      </c>
      <c r="D161">
        <v>26.18</v>
      </c>
      <c r="E161">
        <v>24.99</v>
      </c>
      <c r="F161">
        <v>26.18</v>
      </c>
      <c r="G161">
        <v>15100</v>
      </c>
    </row>
    <row r="162" spans="1:7" x14ac:dyDescent="0.25">
      <c r="A162" t="s">
        <v>33112</v>
      </c>
      <c r="B162" s="9">
        <v>45289</v>
      </c>
      <c r="C162">
        <v>10.9</v>
      </c>
      <c r="D162">
        <v>10.9</v>
      </c>
      <c r="E162">
        <v>10.89</v>
      </c>
      <c r="F162">
        <v>10.89</v>
      </c>
      <c r="G162">
        <v>4800</v>
      </c>
    </row>
    <row r="163" spans="1:7" x14ac:dyDescent="0.25">
      <c r="A163" t="s">
        <v>33113</v>
      </c>
      <c r="B163" s="9">
        <v>45289</v>
      </c>
      <c r="C163">
        <v>2.41E-2</v>
      </c>
      <c r="D163">
        <v>3.6999999999999998E-2</v>
      </c>
      <c r="E163">
        <v>2.01E-2</v>
      </c>
      <c r="F163">
        <v>3.6999999999999998E-2</v>
      </c>
      <c r="G163">
        <v>26800</v>
      </c>
    </row>
    <row r="164" spans="1:7" x14ac:dyDescent="0.25">
      <c r="A164" t="s">
        <v>33114</v>
      </c>
      <c r="B164" s="9">
        <v>45289</v>
      </c>
      <c r="C164">
        <v>71.97</v>
      </c>
      <c r="D164">
        <v>72.63</v>
      </c>
      <c r="E164">
        <v>71.77</v>
      </c>
      <c r="F164">
        <v>72.34</v>
      </c>
      <c r="G164">
        <v>1181700</v>
      </c>
    </row>
    <row r="165" spans="1:7" x14ac:dyDescent="0.25">
      <c r="A165" t="s">
        <v>33115</v>
      </c>
      <c r="B165" s="9">
        <v>45289</v>
      </c>
      <c r="C165">
        <v>5.08</v>
      </c>
      <c r="D165">
        <v>5.13</v>
      </c>
      <c r="E165">
        <v>5.0505000000000004</v>
      </c>
      <c r="F165">
        <v>5.1100000000000003</v>
      </c>
      <c r="G165">
        <v>93200</v>
      </c>
    </row>
    <row r="166" spans="1:7" x14ac:dyDescent="0.25">
      <c r="A166" t="s">
        <v>33116</v>
      </c>
      <c r="B166" s="9">
        <v>45289</v>
      </c>
      <c r="C166">
        <v>21.9</v>
      </c>
      <c r="D166">
        <v>21.99</v>
      </c>
      <c r="E166">
        <v>21.65</v>
      </c>
      <c r="F166">
        <v>21.74</v>
      </c>
      <c r="G166">
        <v>113800</v>
      </c>
    </row>
    <row r="167" spans="1:7" x14ac:dyDescent="0.25">
      <c r="A167" t="s">
        <v>33117</v>
      </c>
      <c r="B167" s="9">
        <v>45289</v>
      </c>
      <c r="C167">
        <v>5.8</v>
      </c>
      <c r="D167">
        <v>5.8</v>
      </c>
      <c r="E167">
        <v>5.76</v>
      </c>
      <c r="F167">
        <v>5.76</v>
      </c>
      <c r="G167">
        <v>546800</v>
      </c>
    </row>
    <row r="168" spans="1:7" x14ac:dyDescent="0.25">
      <c r="A168" t="s">
        <v>33118</v>
      </c>
      <c r="B168" s="9">
        <v>45289</v>
      </c>
      <c r="C168">
        <v>2.38</v>
      </c>
      <c r="D168">
        <v>2.97</v>
      </c>
      <c r="E168">
        <v>2.38</v>
      </c>
      <c r="F168">
        <v>2.5939999999999999</v>
      </c>
      <c r="G168">
        <v>43200</v>
      </c>
    </row>
    <row r="169" spans="1:7" x14ac:dyDescent="0.25">
      <c r="A169" t="s">
        <v>33119</v>
      </c>
      <c r="B169" s="9">
        <v>45289</v>
      </c>
      <c r="C169">
        <v>27.91</v>
      </c>
      <c r="D169">
        <v>27.91</v>
      </c>
      <c r="E169">
        <v>25.94</v>
      </c>
      <c r="F169">
        <v>26.53</v>
      </c>
      <c r="G169">
        <v>1235000</v>
      </c>
    </row>
    <row r="170" spans="1:7" x14ac:dyDescent="0.25">
      <c r="A170" t="s">
        <v>33120</v>
      </c>
      <c r="B170" s="9">
        <v>45289</v>
      </c>
      <c r="C170">
        <v>0.93</v>
      </c>
      <c r="D170">
        <v>1.03</v>
      </c>
      <c r="E170">
        <v>0.93</v>
      </c>
      <c r="F170">
        <v>1.03</v>
      </c>
      <c r="G170">
        <v>77800</v>
      </c>
    </row>
    <row r="171" spans="1:7" x14ac:dyDescent="0.25">
      <c r="A171" t="s">
        <v>33121</v>
      </c>
      <c r="B171" s="9">
        <v>45289</v>
      </c>
      <c r="C171">
        <v>110.48</v>
      </c>
      <c r="D171">
        <v>111.46</v>
      </c>
      <c r="E171">
        <v>108.4</v>
      </c>
      <c r="F171">
        <v>108.92</v>
      </c>
      <c r="G171">
        <v>170200</v>
      </c>
    </row>
    <row r="172" spans="1:7" x14ac:dyDescent="0.25">
      <c r="A172" t="s">
        <v>33122</v>
      </c>
      <c r="B172" s="9">
        <v>45289</v>
      </c>
      <c r="C172">
        <v>55.86</v>
      </c>
      <c r="D172">
        <v>55.93</v>
      </c>
      <c r="E172">
        <v>55.74</v>
      </c>
      <c r="F172">
        <v>55.8</v>
      </c>
      <c r="G172">
        <v>665000</v>
      </c>
    </row>
    <row r="173" spans="1:7" x14ac:dyDescent="0.25">
      <c r="A173" t="s">
        <v>33123</v>
      </c>
      <c r="B173" s="9">
        <v>45289</v>
      </c>
      <c r="C173">
        <v>21.75</v>
      </c>
      <c r="D173">
        <v>21.88</v>
      </c>
      <c r="E173">
        <v>21.36</v>
      </c>
      <c r="F173">
        <v>21.64</v>
      </c>
      <c r="G173">
        <v>651500</v>
      </c>
    </row>
    <row r="174" spans="1:7" x14ac:dyDescent="0.25">
      <c r="A174" t="s">
        <v>33124</v>
      </c>
      <c r="B174" s="9">
        <v>45289</v>
      </c>
      <c r="C174">
        <v>24.61</v>
      </c>
      <c r="D174">
        <v>24.99</v>
      </c>
      <c r="E174">
        <v>24.41</v>
      </c>
      <c r="F174">
        <v>24.8</v>
      </c>
      <c r="G174">
        <v>45100</v>
      </c>
    </row>
    <row r="175" spans="1:7" x14ac:dyDescent="0.25">
      <c r="A175" t="s">
        <v>33125</v>
      </c>
      <c r="B175" s="9">
        <v>45289</v>
      </c>
      <c r="C175">
        <v>54.79</v>
      </c>
      <c r="D175">
        <v>55.1</v>
      </c>
      <c r="E175">
        <v>54.14</v>
      </c>
      <c r="F175">
        <v>54.85</v>
      </c>
      <c r="G175">
        <v>1813200</v>
      </c>
    </row>
    <row r="176" spans="1:7" x14ac:dyDescent="0.25">
      <c r="A176" t="s">
        <v>33126</v>
      </c>
      <c r="B176" s="9">
        <v>45289</v>
      </c>
      <c r="C176">
        <v>38.28</v>
      </c>
      <c r="D176">
        <v>38.28</v>
      </c>
      <c r="E176">
        <v>38.19</v>
      </c>
      <c r="F176">
        <v>38.19</v>
      </c>
      <c r="G176">
        <v>400</v>
      </c>
    </row>
    <row r="177" spans="1:7" x14ac:dyDescent="0.25">
      <c r="A177" t="s">
        <v>33127</v>
      </c>
      <c r="B177" s="9">
        <v>45289</v>
      </c>
      <c r="C177">
        <v>2.2000000000000002</v>
      </c>
      <c r="D177">
        <v>2.2200000000000002</v>
      </c>
      <c r="E177">
        <v>2.0714000000000001</v>
      </c>
      <c r="F177">
        <v>2.19</v>
      </c>
      <c r="G177">
        <v>31000</v>
      </c>
    </row>
    <row r="178" spans="1:7" x14ac:dyDescent="0.25">
      <c r="A178" t="s">
        <v>33128</v>
      </c>
      <c r="B178" s="9">
        <v>45289</v>
      </c>
      <c r="C178">
        <v>0.94810000000000005</v>
      </c>
      <c r="D178">
        <v>0.97989999999999999</v>
      </c>
      <c r="E178">
        <v>0.8</v>
      </c>
      <c r="F178">
        <v>0.92820000000000003</v>
      </c>
      <c r="G178">
        <v>11900</v>
      </c>
    </row>
    <row r="179" spans="1:7" x14ac:dyDescent="0.25">
      <c r="A179" t="s">
        <v>33129</v>
      </c>
      <c r="B179" s="9">
        <v>45289</v>
      </c>
      <c r="C179">
        <v>8.8999999999999999E-3</v>
      </c>
      <c r="D179">
        <v>8.8999999999999999E-3</v>
      </c>
      <c r="E179">
        <v>7.4999999999999997E-3</v>
      </c>
      <c r="F179">
        <v>7.4999999999999997E-3</v>
      </c>
      <c r="G179">
        <v>400</v>
      </c>
    </row>
    <row r="180" spans="1:7" x14ac:dyDescent="0.25">
      <c r="A180" t="s">
        <v>33130</v>
      </c>
      <c r="B180" s="9">
        <v>45289</v>
      </c>
      <c r="C180">
        <v>21.27</v>
      </c>
      <c r="D180">
        <v>21.42</v>
      </c>
      <c r="E180">
        <v>21.12</v>
      </c>
      <c r="F180">
        <v>21.16</v>
      </c>
      <c r="G180">
        <v>3592100</v>
      </c>
    </row>
    <row r="181" spans="1:7" x14ac:dyDescent="0.25">
      <c r="A181" t="s">
        <v>33131</v>
      </c>
      <c r="B181" s="9">
        <v>45289</v>
      </c>
      <c r="C181">
        <v>7.3</v>
      </c>
      <c r="D181">
        <v>7.64</v>
      </c>
      <c r="E181">
        <v>6.73</v>
      </c>
      <c r="F181">
        <v>7.2</v>
      </c>
      <c r="G181">
        <v>18400</v>
      </c>
    </row>
    <row r="182" spans="1:7" x14ac:dyDescent="0.25">
      <c r="A182" t="s">
        <v>33132</v>
      </c>
      <c r="B182" s="9">
        <v>45289</v>
      </c>
      <c r="C182">
        <v>81.05</v>
      </c>
      <c r="D182">
        <v>81.305000000000007</v>
      </c>
      <c r="E182">
        <v>80.459999999999994</v>
      </c>
      <c r="F182">
        <v>81.22</v>
      </c>
      <c r="G182">
        <v>2170600</v>
      </c>
    </row>
    <row r="183" spans="1:7" x14ac:dyDescent="0.25">
      <c r="A183" t="s">
        <v>33133</v>
      </c>
      <c r="B183" s="9">
        <v>45289</v>
      </c>
      <c r="C183">
        <v>74.77</v>
      </c>
      <c r="D183">
        <v>75.099999999999994</v>
      </c>
      <c r="E183">
        <v>74.260000000000005</v>
      </c>
      <c r="F183">
        <v>74.319999999999993</v>
      </c>
      <c r="G183">
        <v>705900</v>
      </c>
    </row>
    <row r="184" spans="1:7" x14ac:dyDescent="0.25">
      <c r="A184" t="s">
        <v>33134</v>
      </c>
      <c r="B184" s="9">
        <v>45289</v>
      </c>
      <c r="C184">
        <v>2.5499999999999998</v>
      </c>
      <c r="D184">
        <v>2.5499999999999998</v>
      </c>
      <c r="E184">
        <v>2.4700000000000002</v>
      </c>
      <c r="F184">
        <v>2.5</v>
      </c>
      <c r="G184">
        <v>1800</v>
      </c>
    </row>
    <row r="185" spans="1:7" x14ac:dyDescent="0.25">
      <c r="A185" t="s">
        <v>33135</v>
      </c>
      <c r="B185" s="9">
        <v>45289</v>
      </c>
      <c r="C185">
        <v>19.18</v>
      </c>
      <c r="D185">
        <v>19.405000000000001</v>
      </c>
      <c r="E185">
        <v>19.141999999999999</v>
      </c>
      <c r="F185">
        <v>19.25</v>
      </c>
      <c r="G185">
        <v>3749500</v>
      </c>
    </row>
    <row r="186" spans="1:7" x14ac:dyDescent="0.25">
      <c r="A186" t="s">
        <v>33136</v>
      </c>
      <c r="B186" s="9">
        <v>45289</v>
      </c>
      <c r="C186">
        <v>75.930000000000007</v>
      </c>
      <c r="D186">
        <v>77.084999999999994</v>
      </c>
      <c r="E186">
        <v>75.64</v>
      </c>
      <c r="F186">
        <v>76.08</v>
      </c>
      <c r="G186">
        <v>170700</v>
      </c>
    </row>
    <row r="187" spans="1:7" x14ac:dyDescent="0.25">
      <c r="A187" t="s">
        <v>33137</v>
      </c>
      <c r="B187" s="9">
        <v>45289</v>
      </c>
      <c r="C187">
        <v>17.22</v>
      </c>
      <c r="D187">
        <v>17.39</v>
      </c>
      <c r="E187">
        <v>17.032</v>
      </c>
      <c r="F187">
        <v>17.22</v>
      </c>
      <c r="G187">
        <v>517700</v>
      </c>
    </row>
    <row r="188" spans="1:7" x14ac:dyDescent="0.25">
      <c r="A188" t="s">
        <v>33138</v>
      </c>
      <c r="B188" s="9">
        <v>45289</v>
      </c>
      <c r="C188">
        <v>13.88</v>
      </c>
      <c r="D188">
        <v>13.89</v>
      </c>
      <c r="E188">
        <v>13.79</v>
      </c>
      <c r="F188">
        <v>13.81</v>
      </c>
      <c r="G188">
        <v>16700</v>
      </c>
    </row>
    <row r="189" spans="1:7" x14ac:dyDescent="0.25">
      <c r="A189" t="s">
        <v>33139</v>
      </c>
      <c r="B189" s="9">
        <v>45289</v>
      </c>
      <c r="C189">
        <v>32.97</v>
      </c>
      <c r="D189">
        <v>32.97</v>
      </c>
      <c r="E189">
        <v>32.19</v>
      </c>
      <c r="F189">
        <v>32.274799999999999</v>
      </c>
      <c r="G189">
        <v>5400</v>
      </c>
    </row>
    <row r="190" spans="1:7" x14ac:dyDescent="0.25">
      <c r="A190" t="s">
        <v>33140</v>
      </c>
      <c r="B190" s="9">
        <v>45289</v>
      </c>
      <c r="C190">
        <v>2.0299999999999999E-2</v>
      </c>
      <c r="D190">
        <v>2.9000000000000001E-2</v>
      </c>
      <c r="E190">
        <v>2.0299999999999999E-2</v>
      </c>
      <c r="F190">
        <v>2.7900000000000001E-2</v>
      </c>
      <c r="G190">
        <v>6600</v>
      </c>
    </row>
    <row r="191" spans="1:7" x14ac:dyDescent="0.25">
      <c r="A191" t="s">
        <v>33141</v>
      </c>
      <c r="B191" s="9">
        <v>45289</v>
      </c>
      <c r="C191">
        <v>0.84</v>
      </c>
      <c r="D191">
        <v>0.85460000000000003</v>
      </c>
      <c r="E191">
        <v>0.755</v>
      </c>
      <c r="F191">
        <v>0.75770000000000004</v>
      </c>
      <c r="G191">
        <v>1412600</v>
      </c>
    </row>
    <row r="192" spans="1:7" x14ac:dyDescent="0.25">
      <c r="A192" t="s">
        <v>33142</v>
      </c>
      <c r="B192" s="9">
        <v>45289</v>
      </c>
      <c r="C192">
        <v>2.5499999999999998</v>
      </c>
      <c r="D192">
        <v>2.59</v>
      </c>
      <c r="E192">
        <v>2.4249999999999998</v>
      </c>
      <c r="F192">
        <v>2.46</v>
      </c>
      <c r="G192">
        <v>11000</v>
      </c>
    </row>
    <row r="193" spans="1:7" x14ac:dyDescent="0.25">
      <c r="A193" t="s">
        <v>33143</v>
      </c>
      <c r="B193" s="9">
        <v>45289</v>
      </c>
      <c r="C193">
        <v>5.14</v>
      </c>
      <c r="D193">
        <v>5.4298999999999999</v>
      </c>
      <c r="E193">
        <v>5.14</v>
      </c>
      <c r="F193">
        <v>5.42</v>
      </c>
      <c r="G193">
        <v>45100</v>
      </c>
    </row>
    <row r="194" spans="1:7" x14ac:dyDescent="0.25">
      <c r="A194" t="s">
        <v>33144</v>
      </c>
      <c r="B194" s="9">
        <v>45289</v>
      </c>
      <c r="C194">
        <v>1.88</v>
      </c>
      <c r="D194">
        <v>1.94</v>
      </c>
      <c r="E194">
        <v>1.86</v>
      </c>
      <c r="F194">
        <v>1.86</v>
      </c>
      <c r="G194">
        <v>16500</v>
      </c>
    </row>
    <row r="195" spans="1:7" x14ac:dyDescent="0.25">
      <c r="A195" t="s">
        <v>33145</v>
      </c>
      <c r="B195" s="9">
        <v>45289</v>
      </c>
      <c r="C195">
        <v>10.86</v>
      </c>
      <c r="D195">
        <v>10.87</v>
      </c>
      <c r="E195">
        <v>10.86</v>
      </c>
      <c r="F195">
        <v>10.87</v>
      </c>
      <c r="G195">
        <v>1600</v>
      </c>
    </row>
    <row r="196" spans="1:7" x14ac:dyDescent="0.25">
      <c r="A196" t="s">
        <v>33146</v>
      </c>
      <c r="B196" s="9">
        <v>45289</v>
      </c>
      <c r="C196">
        <v>1.4999999999999999E-2</v>
      </c>
      <c r="D196">
        <v>1.54E-2</v>
      </c>
      <c r="E196">
        <v>1.26E-2</v>
      </c>
      <c r="F196">
        <v>1.4999999999999999E-2</v>
      </c>
      <c r="G196">
        <v>104100</v>
      </c>
    </row>
    <row r="197" spans="1:7" x14ac:dyDescent="0.25">
      <c r="A197" t="s">
        <v>33147</v>
      </c>
      <c r="B197" s="9">
        <v>45289</v>
      </c>
      <c r="C197">
        <v>10.85</v>
      </c>
      <c r="D197">
        <v>10.9</v>
      </c>
      <c r="E197">
        <v>10.84</v>
      </c>
      <c r="F197">
        <v>10.84</v>
      </c>
      <c r="G197">
        <v>84400</v>
      </c>
    </row>
    <row r="198" spans="1:7" x14ac:dyDescent="0.25">
      <c r="A198" t="s">
        <v>33148</v>
      </c>
      <c r="B198" s="9">
        <v>45289</v>
      </c>
      <c r="C198">
        <v>15.96</v>
      </c>
      <c r="D198">
        <v>16.21</v>
      </c>
      <c r="E198">
        <v>15.96</v>
      </c>
      <c r="F198">
        <v>15.97</v>
      </c>
      <c r="G198">
        <v>3700</v>
      </c>
    </row>
    <row r="199" spans="1:7" x14ac:dyDescent="0.25">
      <c r="A199" t="s">
        <v>33149</v>
      </c>
      <c r="B199" s="9">
        <v>45289</v>
      </c>
      <c r="C199">
        <v>12.2</v>
      </c>
      <c r="D199">
        <v>12.37</v>
      </c>
      <c r="E199">
        <v>11.95</v>
      </c>
      <c r="F199">
        <v>12.03</v>
      </c>
      <c r="G199">
        <v>201300</v>
      </c>
    </row>
    <row r="200" spans="1:7" x14ac:dyDescent="0.25">
      <c r="A200" t="s">
        <v>33150</v>
      </c>
      <c r="B200" s="9">
        <v>45289</v>
      </c>
      <c r="C200">
        <v>118.88</v>
      </c>
      <c r="D200">
        <v>119.2976</v>
      </c>
      <c r="E200">
        <v>118.38</v>
      </c>
      <c r="F200">
        <v>118.89</v>
      </c>
      <c r="G200">
        <v>196900</v>
      </c>
    </row>
    <row r="201" spans="1:7" x14ac:dyDescent="0.25">
      <c r="A201" t="s">
        <v>33151</v>
      </c>
      <c r="B201" s="9">
        <v>45289</v>
      </c>
      <c r="C201">
        <v>23.45</v>
      </c>
      <c r="D201">
        <v>23.97</v>
      </c>
      <c r="E201">
        <v>23.364999999999998</v>
      </c>
      <c r="F201">
        <v>23.97</v>
      </c>
      <c r="G201">
        <v>70700</v>
      </c>
    </row>
    <row r="202" spans="1:7" x14ac:dyDescent="0.25">
      <c r="A202" t="s">
        <v>33152</v>
      </c>
      <c r="B202" s="9">
        <v>45289</v>
      </c>
      <c r="C202">
        <v>22.08</v>
      </c>
      <c r="D202">
        <v>22.42</v>
      </c>
      <c r="E202">
        <v>21.64</v>
      </c>
      <c r="F202">
        <v>22.21</v>
      </c>
      <c r="G202">
        <v>43900</v>
      </c>
    </row>
    <row r="203" spans="1:7" x14ac:dyDescent="0.25">
      <c r="A203" t="s">
        <v>33153</v>
      </c>
      <c r="B203" s="9">
        <v>45289</v>
      </c>
      <c r="C203">
        <v>22.71</v>
      </c>
      <c r="D203">
        <v>23.27</v>
      </c>
      <c r="E203">
        <v>22.56</v>
      </c>
      <c r="F203">
        <v>23.14</v>
      </c>
      <c r="G203">
        <v>56700</v>
      </c>
    </row>
    <row r="204" spans="1:7" x14ac:dyDescent="0.25">
      <c r="A204" t="s">
        <v>33154</v>
      </c>
      <c r="B204" s="9">
        <v>45289</v>
      </c>
      <c r="C204">
        <v>18.940000000000001</v>
      </c>
      <c r="D204">
        <v>20.09</v>
      </c>
      <c r="E204">
        <v>18.7</v>
      </c>
      <c r="F204">
        <v>19.5</v>
      </c>
      <c r="G204">
        <v>52900</v>
      </c>
    </row>
    <row r="205" spans="1:7" x14ac:dyDescent="0.25">
      <c r="A205" t="s">
        <v>33155</v>
      </c>
      <c r="B205" s="9">
        <v>45289</v>
      </c>
      <c r="C205">
        <v>0.19</v>
      </c>
      <c r="D205">
        <v>0.22</v>
      </c>
      <c r="E205">
        <v>0.18290000000000001</v>
      </c>
      <c r="F205">
        <v>0.2019</v>
      </c>
      <c r="G205">
        <v>1193300</v>
      </c>
    </row>
    <row r="206" spans="1:7" x14ac:dyDescent="0.25">
      <c r="A206" t="s">
        <v>33156</v>
      </c>
      <c r="B206" s="9">
        <v>45289</v>
      </c>
      <c r="C206">
        <v>9.0335999999999999</v>
      </c>
      <c r="D206">
        <v>9.0577000000000005</v>
      </c>
      <c r="E206">
        <v>9.0100999999999996</v>
      </c>
      <c r="F206">
        <v>9.0399999999999991</v>
      </c>
      <c r="G206">
        <v>9500</v>
      </c>
    </row>
    <row r="207" spans="1:7" x14ac:dyDescent="0.25">
      <c r="A207" t="s">
        <v>33157</v>
      </c>
      <c r="B207" s="9">
        <v>45289</v>
      </c>
      <c r="C207">
        <v>10.199999999999999</v>
      </c>
      <c r="D207">
        <v>10.199999999999999</v>
      </c>
      <c r="E207">
        <v>10.199999999999999</v>
      </c>
      <c r="F207">
        <v>10.199999999999999</v>
      </c>
      <c r="G207">
        <v>3000</v>
      </c>
    </row>
    <row r="208" spans="1:7" x14ac:dyDescent="0.25">
      <c r="A208" t="s">
        <v>33158</v>
      </c>
      <c r="B208" s="9">
        <v>45289</v>
      </c>
      <c r="C208">
        <v>13.82</v>
      </c>
      <c r="D208">
        <v>14.1363</v>
      </c>
      <c r="E208">
        <v>13.8</v>
      </c>
      <c r="F208">
        <v>13.8</v>
      </c>
      <c r="G208">
        <v>16300</v>
      </c>
    </row>
    <row r="209" spans="1:7" x14ac:dyDescent="0.25">
      <c r="A209" t="s">
        <v>33159</v>
      </c>
      <c r="B209" s="9">
        <v>45289</v>
      </c>
      <c r="C209">
        <v>82.23</v>
      </c>
      <c r="D209">
        <v>82.64</v>
      </c>
      <c r="E209">
        <v>82</v>
      </c>
      <c r="F209">
        <v>82.5</v>
      </c>
      <c r="G209">
        <v>1390600</v>
      </c>
    </row>
    <row r="210" spans="1:7" x14ac:dyDescent="0.25">
      <c r="A210" t="s">
        <v>33160</v>
      </c>
      <c r="B210" s="9">
        <v>45289</v>
      </c>
      <c r="C210">
        <v>27.41</v>
      </c>
      <c r="D210">
        <v>27.41</v>
      </c>
      <c r="E210">
        <v>27.22</v>
      </c>
      <c r="F210">
        <v>27.33</v>
      </c>
      <c r="G210">
        <v>9200</v>
      </c>
    </row>
    <row r="211" spans="1:7" x14ac:dyDescent="0.25">
      <c r="A211" t="s">
        <v>33161</v>
      </c>
      <c r="B211" s="9">
        <v>45289</v>
      </c>
      <c r="C211">
        <v>26.75</v>
      </c>
      <c r="D211">
        <v>26.75</v>
      </c>
      <c r="E211">
        <v>26.697800000000001</v>
      </c>
      <c r="F211">
        <v>26.697800000000001</v>
      </c>
      <c r="G211">
        <v>200</v>
      </c>
    </row>
    <row r="212" spans="1:7" x14ac:dyDescent="0.25">
      <c r="A212" t="s">
        <v>33162</v>
      </c>
      <c r="B212" s="9">
        <v>45289</v>
      </c>
      <c r="C212">
        <v>0.53010000000000002</v>
      </c>
      <c r="D212">
        <v>0.62790000000000001</v>
      </c>
      <c r="E212">
        <v>0.53010000000000002</v>
      </c>
      <c r="F212">
        <v>0.625</v>
      </c>
      <c r="G212">
        <v>2092600</v>
      </c>
    </row>
    <row r="213" spans="1:7" x14ac:dyDescent="0.25">
      <c r="A213" t="s">
        <v>33163</v>
      </c>
      <c r="B213" s="9">
        <v>45289</v>
      </c>
      <c r="C213">
        <v>10.5</v>
      </c>
      <c r="D213">
        <v>10.645</v>
      </c>
      <c r="E213">
        <v>10.45</v>
      </c>
      <c r="F213">
        <v>10.59</v>
      </c>
      <c r="G213">
        <v>61100</v>
      </c>
    </row>
    <row r="214" spans="1:7" x14ac:dyDescent="0.25">
      <c r="A214" t="s">
        <v>33164</v>
      </c>
      <c r="B214" s="9">
        <v>45289</v>
      </c>
      <c r="C214">
        <v>1.23</v>
      </c>
      <c r="D214">
        <v>1.58</v>
      </c>
      <c r="E214">
        <v>1.23</v>
      </c>
      <c r="F214">
        <v>1.58</v>
      </c>
      <c r="G214">
        <v>800</v>
      </c>
    </row>
    <row r="215" spans="1:7" x14ac:dyDescent="0.25">
      <c r="A215" t="s">
        <v>33165</v>
      </c>
      <c r="B215" s="9">
        <v>45289</v>
      </c>
      <c r="C215">
        <v>51.15</v>
      </c>
      <c r="D215">
        <v>51.860500000000002</v>
      </c>
      <c r="E215">
        <v>48.25</v>
      </c>
      <c r="F215">
        <v>49.14</v>
      </c>
      <c r="G215">
        <v>20315500</v>
      </c>
    </row>
    <row r="216" spans="1:7" x14ac:dyDescent="0.25">
      <c r="A216" t="s">
        <v>33166</v>
      </c>
      <c r="B216" s="9">
        <v>45289</v>
      </c>
      <c r="C216">
        <v>27.7</v>
      </c>
      <c r="D216">
        <v>27.7</v>
      </c>
      <c r="E216">
        <v>27.368400000000001</v>
      </c>
      <c r="F216">
        <v>27.368400000000001</v>
      </c>
      <c r="G216">
        <v>600</v>
      </c>
    </row>
    <row r="217" spans="1:7" x14ac:dyDescent="0.25">
      <c r="A217" t="s">
        <v>33167</v>
      </c>
      <c r="B217" s="9">
        <v>45289</v>
      </c>
      <c r="C217">
        <v>13.21</v>
      </c>
      <c r="D217">
        <v>13.27</v>
      </c>
      <c r="E217">
        <v>13.170999999999999</v>
      </c>
      <c r="F217">
        <v>13.25</v>
      </c>
      <c r="G217">
        <v>121700</v>
      </c>
    </row>
    <row r="218" spans="1:7" x14ac:dyDescent="0.25">
      <c r="A218" t="s">
        <v>33168</v>
      </c>
      <c r="B218" s="9">
        <v>45289</v>
      </c>
      <c r="C218">
        <v>13.49</v>
      </c>
      <c r="D218">
        <v>13.52</v>
      </c>
      <c r="E218">
        <v>13.49</v>
      </c>
      <c r="F218">
        <v>13.5144</v>
      </c>
      <c r="G218">
        <v>2900</v>
      </c>
    </row>
    <row r="219" spans="1:7" x14ac:dyDescent="0.25">
      <c r="A219" t="s">
        <v>33169</v>
      </c>
      <c r="B219" s="9">
        <v>45289</v>
      </c>
      <c r="C219">
        <v>21.67</v>
      </c>
      <c r="D219">
        <v>22</v>
      </c>
      <c r="E219">
        <v>21.59</v>
      </c>
      <c r="F219">
        <v>21.93</v>
      </c>
      <c r="G219">
        <v>109200</v>
      </c>
    </row>
    <row r="220" spans="1:7" x14ac:dyDescent="0.25">
      <c r="A220" t="s">
        <v>33170</v>
      </c>
      <c r="B220" s="9">
        <v>45289</v>
      </c>
      <c r="C220">
        <v>6.1</v>
      </c>
      <c r="D220">
        <v>6.21</v>
      </c>
      <c r="E220">
        <v>6.02</v>
      </c>
      <c r="F220">
        <v>6.15</v>
      </c>
      <c r="G220">
        <v>6455200</v>
      </c>
    </row>
    <row r="221" spans="1:7" x14ac:dyDescent="0.25">
      <c r="A221" t="s">
        <v>33171</v>
      </c>
      <c r="B221" s="9">
        <v>45289</v>
      </c>
      <c r="C221">
        <v>1.26</v>
      </c>
      <c r="D221">
        <v>1.28</v>
      </c>
      <c r="E221">
        <v>1.0001</v>
      </c>
      <c r="F221">
        <v>1.06</v>
      </c>
      <c r="G221">
        <v>215400</v>
      </c>
    </row>
    <row r="222" spans="1:7" x14ac:dyDescent="0.25">
      <c r="A222" t="s">
        <v>33172</v>
      </c>
      <c r="B222" s="9">
        <v>45289</v>
      </c>
      <c r="C222">
        <v>0.44269999999999998</v>
      </c>
      <c r="D222">
        <v>0.49</v>
      </c>
      <c r="E222">
        <v>0.44</v>
      </c>
      <c r="F222">
        <v>0.48549999999999999</v>
      </c>
      <c r="G222">
        <v>105400</v>
      </c>
    </row>
    <row r="223" spans="1:7" x14ac:dyDescent="0.25">
      <c r="A223" t="s">
        <v>33173</v>
      </c>
      <c r="B223" s="9">
        <v>45289</v>
      </c>
      <c r="C223">
        <v>6.1000000000000004E-3</v>
      </c>
      <c r="D223">
        <v>6.1000000000000004E-3</v>
      </c>
      <c r="E223">
        <v>6.1000000000000004E-3</v>
      </c>
      <c r="F223">
        <v>6.1000000000000004E-3</v>
      </c>
      <c r="G223">
        <v>5000</v>
      </c>
    </row>
    <row r="224" spans="1:7" x14ac:dyDescent="0.25">
      <c r="A224" t="s">
        <v>33174</v>
      </c>
      <c r="B224" s="9">
        <v>45289</v>
      </c>
      <c r="C224">
        <v>122.04</v>
      </c>
      <c r="D224">
        <v>122.55</v>
      </c>
      <c r="E224">
        <v>121</v>
      </c>
      <c r="F224">
        <v>121.41</v>
      </c>
      <c r="G224">
        <v>346600</v>
      </c>
    </row>
    <row r="225" spans="1:7" x14ac:dyDescent="0.25">
      <c r="A225" t="s">
        <v>33175</v>
      </c>
      <c r="B225" s="9">
        <v>45289</v>
      </c>
      <c r="C225">
        <v>9.3699999999999992</v>
      </c>
      <c r="D225">
        <v>9.3742000000000001</v>
      </c>
      <c r="E225">
        <v>9.3000000000000007</v>
      </c>
      <c r="F225">
        <v>9.34</v>
      </c>
      <c r="G225">
        <v>50900</v>
      </c>
    </row>
    <row r="226" spans="1:7" x14ac:dyDescent="0.25">
      <c r="A226" t="s">
        <v>33176</v>
      </c>
      <c r="B226" s="9">
        <v>45289</v>
      </c>
      <c r="C226">
        <v>0.37290000000000001</v>
      </c>
      <c r="D226">
        <v>0.39400000000000002</v>
      </c>
      <c r="E226">
        <v>0.37290000000000001</v>
      </c>
      <c r="F226">
        <v>0.38500000000000001</v>
      </c>
      <c r="G226">
        <v>94000</v>
      </c>
    </row>
    <row r="227" spans="1:7" x14ac:dyDescent="0.25">
      <c r="A227" t="s">
        <v>33177</v>
      </c>
      <c r="B227" s="9">
        <v>45289</v>
      </c>
      <c r="C227">
        <v>0.82</v>
      </c>
      <c r="D227">
        <v>0.83420000000000005</v>
      </c>
      <c r="E227">
        <v>0.80179999999999996</v>
      </c>
      <c r="F227">
        <v>0.82789999999999997</v>
      </c>
      <c r="G227">
        <v>10750900</v>
      </c>
    </row>
    <row r="228" spans="1:7" x14ac:dyDescent="0.25">
      <c r="A228" t="s">
        <v>33178</v>
      </c>
      <c r="B228" s="9">
        <v>45289</v>
      </c>
      <c r="C228">
        <v>1.34</v>
      </c>
      <c r="D228">
        <v>1.34</v>
      </c>
      <c r="E228">
        <v>1.2</v>
      </c>
      <c r="F228">
        <v>1.2558</v>
      </c>
      <c r="G228">
        <v>44000</v>
      </c>
    </row>
    <row r="229" spans="1:7" x14ac:dyDescent="0.25">
      <c r="A229" t="s">
        <v>33179</v>
      </c>
      <c r="B229" s="9">
        <v>45289</v>
      </c>
      <c r="C229">
        <v>99.2</v>
      </c>
      <c r="D229">
        <v>99.424999999999997</v>
      </c>
      <c r="E229">
        <v>99.13</v>
      </c>
      <c r="F229">
        <v>99.25</v>
      </c>
      <c r="G229">
        <v>7327800</v>
      </c>
    </row>
    <row r="230" spans="1:7" x14ac:dyDescent="0.25">
      <c r="A230" t="s">
        <v>33180</v>
      </c>
      <c r="B230" s="9">
        <v>45289</v>
      </c>
      <c r="C230">
        <v>22.07</v>
      </c>
      <c r="D230">
        <v>22.119900000000001</v>
      </c>
      <c r="E230">
        <v>22.06</v>
      </c>
      <c r="F230">
        <v>22.08</v>
      </c>
      <c r="G230">
        <v>96000</v>
      </c>
    </row>
    <row r="231" spans="1:7" x14ac:dyDescent="0.25">
      <c r="A231" t="s">
        <v>33181</v>
      </c>
      <c r="B231" s="9">
        <v>45289</v>
      </c>
      <c r="C231">
        <v>44.01</v>
      </c>
      <c r="D231">
        <v>44.064999999999998</v>
      </c>
      <c r="E231">
        <v>43.963000000000001</v>
      </c>
      <c r="F231">
        <v>44.02</v>
      </c>
      <c r="G231">
        <v>78100</v>
      </c>
    </row>
    <row r="232" spans="1:7" x14ac:dyDescent="0.25">
      <c r="A232" t="s">
        <v>33182</v>
      </c>
      <c r="B232" s="9">
        <v>45289</v>
      </c>
      <c r="C232">
        <v>13.5</v>
      </c>
      <c r="D232">
        <v>13.56</v>
      </c>
      <c r="E232">
        <v>13.3231</v>
      </c>
      <c r="F232">
        <v>13.47</v>
      </c>
      <c r="G232">
        <v>2073600</v>
      </c>
    </row>
    <row r="233" spans="1:7" x14ac:dyDescent="0.25">
      <c r="A233" t="s">
        <v>33183</v>
      </c>
      <c r="B233" s="9">
        <v>45289</v>
      </c>
      <c r="C233">
        <v>24.635000000000002</v>
      </c>
      <c r="D233">
        <v>24.635000000000002</v>
      </c>
      <c r="E233">
        <v>24.635000000000002</v>
      </c>
      <c r="F233">
        <v>24.635000000000002</v>
      </c>
      <c r="G233">
        <v>0</v>
      </c>
    </row>
    <row r="234" spans="1:7" x14ac:dyDescent="0.25">
      <c r="A234" t="s">
        <v>33184</v>
      </c>
      <c r="B234" s="9">
        <v>45289</v>
      </c>
      <c r="C234">
        <v>22.73</v>
      </c>
      <c r="D234">
        <v>22.73</v>
      </c>
      <c r="E234">
        <v>22.215</v>
      </c>
      <c r="F234">
        <v>22.27</v>
      </c>
      <c r="G234">
        <v>686700</v>
      </c>
    </row>
    <row r="235" spans="1:7" x14ac:dyDescent="0.25">
      <c r="A235" t="s">
        <v>33185</v>
      </c>
      <c r="B235" s="9">
        <v>45289</v>
      </c>
      <c r="C235">
        <v>12.41</v>
      </c>
      <c r="D235">
        <v>12.765000000000001</v>
      </c>
      <c r="E235">
        <v>12.37</v>
      </c>
      <c r="F235">
        <v>12.55</v>
      </c>
      <c r="G235">
        <v>2121800</v>
      </c>
    </row>
    <row r="236" spans="1:7" x14ac:dyDescent="0.25">
      <c r="A236" t="s">
        <v>33186</v>
      </c>
      <c r="B236" s="9">
        <v>45289</v>
      </c>
      <c r="C236">
        <v>193.65</v>
      </c>
      <c r="D236">
        <v>193.65</v>
      </c>
      <c r="E236">
        <v>191.14</v>
      </c>
      <c r="F236">
        <v>191.22</v>
      </c>
      <c r="G236">
        <v>42300</v>
      </c>
    </row>
    <row r="237" spans="1:7" x14ac:dyDescent="0.25">
      <c r="A237" t="s">
        <v>33187</v>
      </c>
      <c r="B237" s="9">
        <v>45289</v>
      </c>
      <c r="C237">
        <v>159.49</v>
      </c>
      <c r="D237">
        <v>159.49</v>
      </c>
      <c r="E237">
        <v>157.12</v>
      </c>
      <c r="F237">
        <v>157.12</v>
      </c>
      <c r="G237">
        <v>700</v>
      </c>
    </row>
    <row r="238" spans="1:7" x14ac:dyDescent="0.25">
      <c r="A238" t="s">
        <v>33188</v>
      </c>
      <c r="B238" s="9">
        <v>45289</v>
      </c>
      <c r="C238">
        <v>25.14</v>
      </c>
      <c r="D238">
        <v>25.14</v>
      </c>
      <c r="E238">
        <v>25.020600000000002</v>
      </c>
      <c r="F238">
        <v>25.03</v>
      </c>
      <c r="G238">
        <v>1600</v>
      </c>
    </row>
    <row r="239" spans="1:7" x14ac:dyDescent="0.25">
      <c r="A239" t="s">
        <v>33189</v>
      </c>
      <c r="B239" s="9">
        <v>45289</v>
      </c>
      <c r="C239">
        <v>24.07</v>
      </c>
      <c r="D239">
        <v>24.07</v>
      </c>
      <c r="E239">
        <v>23.46</v>
      </c>
      <c r="F239">
        <v>23.5</v>
      </c>
      <c r="G239">
        <v>4300</v>
      </c>
    </row>
    <row r="240" spans="1:7" x14ac:dyDescent="0.25">
      <c r="A240" t="s">
        <v>33190</v>
      </c>
      <c r="B240" s="9">
        <v>45289</v>
      </c>
      <c r="C240">
        <v>23.09</v>
      </c>
      <c r="D240">
        <v>23.257999999999999</v>
      </c>
      <c r="E240">
        <v>23.09</v>
      </c>
      <c r="F240">
        <v>23.09</v>
      </c>
      <c r="G240">
        <v>1100</v>
      </c>
    </row>
    <row r="241" spans="1:7" x14ac:dyDescent="0.25">
      <c r="A241" t="s">
        <v>33191</v>
      </c>
      <c r="B241" s="9">
        <v>45289</v>
      </c>
      <c r="C241">
        <v>20.87</v>
      </c>
      <c r="D241">
        <v>20.95</v>
      </c>
      <c r="E241">
        <v>20.75</v>
      </c>
      <c r="F241">
        <v>20.75</v>
      </c>
      <c r="G241">
        <v>14600</v>
      </c>
    </row>
    <row r="242" spans="1:7" x14ac:dyDescent="0.25">
      <c r="A242" t="s">
        <v>33192</v>
      </c>
      <c r="B242" s="9">
        <v>45289</v>
      </c>
      <c r="C242">
        <v>19.25</v>
      </c>
      <c r="D242">
        <v>19.53</v>
      </c>
      <c r="E242">
        <v>19.100000000000001</v>
      </c>
      <c r="F242">
        <v>19.100000000000001</v>
      </c>
      <c r="G242">
        <v>8200</v>
      </c>
    </row>
    <row r="243" spans="1:7" x14ac:dyDescent="0.25">
      <c r="A243" t="s">
        <v>33193</v>
      </c>
      <c r="B243" s="9">
        <v>45289</v>
      </c>
      <c r="C243">
        <v>1.9100999999999999</v>
      </c>
      <c r="D243">
        <v>1.9100999999999999</v>
      </c>
      <c r="E243">
        <v>1.8</v>
      </c>
      <c r="F243">
        <v>1.81</v>
      </c>
      <c r="G243">
        <v>4400</v>
      </c>
    </row>
    <row r="244" spans="1:7" x14ac:dyDescent="0.25">
      <c r="A244" t="s">
        <v>33194</v>
      </c>
      <c r="B244" s="9">
        <v>45289</v>
      </c>
      <c r="C244">
        <v>9.93</v>
      </c>
      <c r="D244">
        <v>10.0199</v>
      </c>
      <c r="E244">
        <v>9.8049999999999997</v>
      </c>
      <c r="F244">
        <v>9.81</v>
      </c>
      <c r="G244">
        <v>11909200</v>
      </c>
    </row>
    <row r="245" spans="1:7" x14ac:dyDescent="0.25">
      <c r="A245" t="s">
        <v>33195</v>
      </c>
      <c r="B245" s="9">
        <v>45289</v>
      </c>
      <c r="C245">
        <v>21.97</v>
      </c>
      <c r="D245">
        <v>22.059799999999999</v>
      </c>
      <c r="E245">
        <v>21.62</v>
      </c>
      <c r="F245">
        <v>21.62</v>
      </c>
      <c r="G245">
        <v>101200</v>
      </c>
    </row>
    <row r="246" spans="1:7" x14ac:dyDescent="0.25">
      <c r="A246" t="s">
        <v>33196</v>
      </c>
      <c r="B246" s="9">
        <v>45289</v>
      </c>
      <c r="C246">
        <v>23.9</v>
      </c>
      <c r="D246">
        <v>24.119900000000001</v>
      </c>
      <c r="E246">
        <v>23.51</v>
      </c>
      <c r="F246">
        <v>23.51</v>
      </c>
      <c r="G246">
        <v>24200</v>
      </c>
    </row>
    <row r="247" spans="1:7" x14ac:dyDescent="0.25">
      <c r="A247" t="s">
        <v>33197</v>
      </c>
      <c r="B247" s="9">
        <v>45289</v>
      </c>
      <c r="C247">
        <v>25</v>
      </c>
      <c r="D247">
        <v>25.05</v>
      </c>
      <c r="E247">
        <v>24.83</v>
      </c>
      <c r="F247">
        <v>24.83</v>
      </c>
      <c r="G247">
        <v>88200</v>
      </c>
    </row>
    <row r="248" spans="1:7" x14ac:dyDescent="0.25">
      <c r="A248" t="s">
        <v>33198</v>
      </c>
      <c r="B248" s="9">
        <v>45289</v>
      </c>
      <c r="C248">
        <v>23.2</v>
      </c>
      <c r="D248">
        <v>23.29</v>
      </c>
      <c r="E248">
        <v>23.1</v>
      </c>
      <c r="F248">
        <v>23.18</v>
      </c>
      <c r="G248">
        <v>623700</v>
      </c>
    </row>
    <row r="249" spans="1:7" x14ac:dyDescent="0.25">
      <c r="A249" t="s">
        <v>33199</v>
      </c>
      <c r="B249" s="9">
        <v>45289</v>
      </c>
      <c r="C249">
        <v>21.85</v>
      </c>
      <c r="D249">
        <v>21.95</v>
      </c>
      <c r="E249">
        <v>21.75</v>
      </c>
      <c r="F249">
        <v>21.76</v>
      </c>
      <c r="G249">
        <v>72400</v>
      </c>
    </row>
    <row r="250" spans="1:7" x14ac:dyDescent="0.25">
      <c r="A250" t="s">
        <v>33200</v>
      </c>
      <c r="B250" s="9">
        <v>45289</v>
      </c>
      <c r="C250">
        <v>28.47</v>
      </c>
      <c r="D250">
        <v>28.49</v>
      </c>
      <c r="E250">
        <v>28.42</v>
      </c>
      <c r="F250">
        <v>28.44</v>
      </c>
      <c r="G250">
        <v>1900</v>
      </c>
    </row>
    <row r="251" spans="1:7" x14ac:dyDescent="0.25">
      <c r="A251" t="s">
        <v>33201</v>
      </c>
      <c r="B251" s="9">
        <v>45289</v>
      </c>
      <c r="C251">
        <v>74.94</v>
      </c>
      <c r="D251">
        <v>74.97</v>
      </c>
      <c r="E251">
        <v>74.209999999999994</v>
      </c>
      <c r="F251">
        <v>74.83</v>
      </c>
      <c r="G251">
        <v>163900</v>
      </c>
    </row>
    <row r="252" spans="1:7" x14ac:dyDescent="0.25">
      <c r="A252" t="s">
        <v>33202</v>
      </c>
      <c r="B252" s="9">
        <v>45289</v>
      </c>
      <c r="C252">
        <v>24.44</v>
      </c>
      <c r="D252">
        <v>24.44</v>
      </c>
      <c r="E252">
        <v>24.25</v>
      </c>
      <c r="F252">
        <v>24.3369</v>
      </c>
      <c r="G252">
        <v>86900</v>
      </c>
    </row>
    <row r="253" spans="1:7" x14ac:dyDescent="0.25">
      <c r="A253" t="s">
        <v>33203</v>
      </c>
      <c r="B253" s="9">
        <v>45289</v>
      </c>
      <c r="C253">
        <v>26.74</v>
      </c>
      <c r="D253">
        <v>27.585000000000001</v>
      </c>
      <c r="E253">
        <v>26.585000000000001</v>
      </c>
      <c r="F253">
        <v>27.17</v>
      </c>
      <c r="G253">
        <v>1498000</v>
      </c>
    </row>
    <row r="254" spans="1:7" x14ac:dyDescent="0.25">
      <c r="A254" t="s">
        <v>33204</v>
      </c>
      <c r="B254" s="9">
        <v>45289</v>
      </c>
      <c r="C254">
        <v>13.3</v>
      </c>
      <c r="D254">
        <v>13.3</v>
      </c>
      <c r="E254">
        <v>13.234500000000001</v>
      </c>
      <c r="F254">
        <v>13.2646</v>
      </c>
      <c r="G254">
        <v>11100</v>
      </c>
    </row>
    <row r="255" spans="1:7" x14ac:dyDescent="0.25">
      <c r="A255" t="s">
        <v>33205</v>
      </c>
      <c r="B255" s="9">
        <v>45289</v>
      </c>
      <c r="C255">
        <v>32.53</v>
      </c>
      <c r="D255">
        <v>32.664999999999999</v>
      </c>
      <c r="E255">
        <v>32.25</v>
      </c>
      <c r="F255">
        <v>32.409999999999997</v>
      </c>
      <c r="G255">
        <v>463500</v>
      </c>
    </row>
    <row r="256" spans="1:7" x14ac:dyDescent="0.25">
      <c r="A256" t="s">
        <v>33206</v>
      </c>
      <c r="B256" s="9">
        <v>45289</v>
      </c>
      <c r="C256">
        <v>25.734999999999999</v>
      </c>
      <c r="D256">
        <v>25.734999999999999</v>
      </c>
      <c r="E256">
        <v>25.734999999999999</v>
      </c>
      <c r="F256">
        <v>25.734999999999999</v>
      </c>
      <c r="G256">
        <v>100</v>
      </c>
    </row>
    <row r="257" spans="1:7" x14ac:dyDescent="0.25">
      <c r="A257" t="s">
        <v>33207</v>
      </c>
      <c r="B257" s="9">
        <v>45289</v>
      </c>
      <c r="C257">
        <v>0.48</v>
      </c>
      <c r="D257">
        <v>0.49</v>
      </c>
      <c r="E257">
        <v>0.45019999999999999</v>
      </c>
      <c r="F257">
        <v>0.46989999999999998</v>
      </c>
      <c r="G257">
        <v>284100</v>
      </c>
    </row>
    <row r="258" spans="1:7" x14ac:dyDescent="0.25">
      <c r="A258" t="s">
        <v>33208</v>
      </c>
      <c r="B258" s="9">
        <v>45289</v>
      </c>
      <c r="C258">
        <v>11.06</v>
      </c>
      <c r="D258">
        <v>11.1395</v>
      </c>
      <c r="E258">
        <v>11.045</v>
      </c>
      <c r="F258">
        <v>11.1</v>
      </c>
      <c r="G258">
        <v>220800</v>
      </c>
    </row>
    <row r="259" spans="1:7" x14ac:dyDescent="0.25">
      <c r="A259" t="s">
        <v>33209</v>
      </c>
      <c r="B259" s="9">
        <v>45289</v>
      </c>
      <c r="C259">
        <v>1.93</v>
      </c>
      <c r="D259">
        <v>1.97</v>
      </c>
      <c r="E259">
        <v>1.85</v>
      </c>
      <c r="F259">
        <v>1.95</v>
      </c>
      <c r="G259">
        <v>55500</v>
      </c>
    </row>
    <row r="260" spans="1:7" x14ac:dyDescent="0.25">
      <c r="A260" t="s">
        <v>33210</v>
      </c>
      <c r="B260" s="9">
        <v>45289</v>
      </c>
      <c r="C260">
        <v>8.64</v>
      </c>
      <c r="D260">
        <v>8.66</v>
      </c>
      <c r="E260">
        <v>8.43</v>
      </c>
      <c r="F260">
        <v>8.43</v>
      </c>
      <c r="G260">
        <v>280600</v>
      </c>
    </row>
    <row r="261" spans="1:7" x14ac:dyDescent="0.25">
      <c r="A261" t="s">
        <v>33211</v>
      </c>
      <c r="B261" s="9">
        <v>45289</v>
      </c>
      <c r="C261">
        <v>8.2200000000000006</v>
      </c>
      <c r="D261">
        <v>8.2200000000000006</v>
      </c>
      <c r="E261">
        <v>7.76</v>
      </c>
      <c r="F261">
        <v>7.92</v>
      </c>
      <c r="G261">
        <v>276500</v>
      </c>
    </row>
    <row r="262" spans="1:7" x14ac:dyDescent="0.25">
      <c r="A262" t="s">
        <v>33212</v>
      </c>
      <c r="B262" s="9">
        <v>45289</v>
      </c>
      <c r="C262">
        <v>47.39</v>
      </c>
      <c r="D262">
        <v>48.389899999999997</v>
      </c>
      <c r="E262">
        <v>46.79</v>
      </c>
      <c r="F262">
        <v>46.79</v>
      </c>
      <c r="G262">
        <v>54500</v>
      </c>
    </row>
    <row r="263" spans="1:7" x14ac:dyDescent="0.25">
      <c r="A263" t="s">
        <v>33213</v>
      </c>
      <c r="B263" s="9">
        <v>45289</v>
      </c>
      <c r="C263">
        <v>86.38</v>
      </c>
      <c r="D263">
        <v>86.55</v>
      </c>
      <c r="E263">
        <v>84.75</v>
      </c>
      <c r="F263">
        <v>84.82</v>
      </c>
      <c r="G263">
        <v>121700</v>
      </c>
    </row>
    <row r="264" spans="1:7" x14ac:dyDescent="0.25">
      <c r="A264" t="s">
        <v>33214</v>
      </c>
      <c r="B264" s="9">
        <v>45289</v>
      </c>
      <c r="C264">
        <v>108.4</v>
      </c>
      <c r="D264">
        <v>108.5</v>
      </c>
      <c r="E264">
        <v>108.12</v>
      </c>
      <c r="F264">
        <v>108.43259999999999</v>
      </c>
      <c r="G264">
        <v>25800</v>
      </c>
    </row>
    <row r="265" spans="1:7" x14ac:dyDescent="0.25">
      <c r="A265" t="s">
        <v>33215</v>
      </c>
      <c r="B265" s="9">
        <v>45289</v>
      </c>
      <c r="C265">
        <v>21.83</v>
      </c>
      <c r="D265">
        <v>21.960699999999999</v>
      </c>
      <c r="E265">
        <v>21.763100000000001</v>
      </c>
      <c r="F265">
        <v>21.92</v>
      </c>
      <c r="G265">
        <v>63000</v>
      </c>
    </row>
    <row r="266" spans="1:7" x14ac:dyDescent="0.25">
      <c r="A266" t="s">
        <v>33216</v>
      </c>
      <c r="B266" s="9">
        <v>45289</v>
      </c>
      <c r="C266">
        <v>7.32</v>
      </c>
      <c r="D266">
        <v>7.4749999999999996</v>
      </c>
      <c r="E266">
        <v>7.1349999999999998</v>
      </c>
      <c r="F266">
        <v>7.29</v>
      </c>
      <c r="G266">
        <v>880900</v>
      </c>
    </row>
    <row r="267" spans="1:7" x14ac:dyDescent="0.25">
      <c r="A267" t="s">
        <v>33217</v>
      </c>
      <c r="B267" s="9">
        <v>45289</v>
      </c>
      <c r="C267">
        <v>0.72</v>
      </c>
      <c r="D267">
        <v>0.80730000000000002</v>
      </c>
      <c r="E267">
        <v>0.7</v>
      </c>
      <c r="F267">
        <v>0.74</v>
      </c>
      <c r="G267">
        <v>6400</v>
      </c>
    </row>
    <row r="268" spans="1:7" x14ac:dyDescent="0.25">
      <c r="A268" t="s">
        <v>33218</v>
      </c>
      <c r="B268" s="9">
        <v>45289</v>
      </c>
      <c r="C268">
        <v>12.65</v>
      </c>
      <c r="D268">
        <v>12.66</v>
      </c>
      <c r="E268">
        <v>12.37</v>
      </c>
      <c r="F268">
        <v>12.37</v>
      </c>
      <c r="G268">
        <v>345100</v>
      </c>
    </row>
    <row r="269" spans="1:7" x14ac:dyDescent="0.25">
      <c r="A269" t="s">
        <v>33219</v>
      </c>
      <c r="B269" s="9">
        <v>45289</v>
      </c>
      <c r="C269">
        <v>23.53</v>
      </c>
      <c r="D269">
        <v>24.2</v>
      </c>
      <c r="E269">
        <v>23.5</v>
      </c>
      <c r="F269">
        <v>24</v>
      </c>
      <c r="G269">
        <v>18600</v>
      </c>
    </row>
    <row r="270" spans="1:7" x14ac:dyDescent="0.25">
      <c r="A270" t="s">
        <v>33220</v>
      </c>
      <c r="B270" s="9">
        <v>45289</v>
      </c>
      <c r="C270">
        <v>2.15</v>
      </c>
      <c r="D270">
        <v>2.2246999999999999</v>
      </c>
      <c r="E270">
        <v>2.0699999999999998</v>
      </c>
      <c r="F270">
        <v>2.19</v>
      </c>
      <c r="G270">
        <v>48700</v>
      </c>
    </row>
    <row r="271" spans="1:7" x14ac:dyDescent="0.25">
      <c r="A271" t="s">
        <v>33221</v>
      </c>
      <c r="B271" s="9">
        <v>45289</v>
      </c>
      <c r="C271">
        <v>25.27</v>
      </c>
      <c r="D271">
        <v>25.42</v>
      </c>
      <c r="E271">
        <v>25.18</v>
      </c>
      <c r="F271">
        <v>25.18</v>
      </c>
      <c r="G271">
        <v>54800</v>
      </c>
    </row>
    <row r="272" spans="1:7" x14ac:dyDescent="0.25">
      <c r="A272" t="s">
        <v>33222</v>
      </c>
      <c r="B272" s="9">
        <v>45289</v>
      </c>
      <c r="C272">
        <v>20.14</v>
      </c>
      <c r="D272">
        <v>20.88</v>
      </c>
      <c r="E272">
        <v>19.9177</v>
      </c>
      <c r="F272">
        <v>20.79</v>
      </c>
      <c r="G272">
        <v>68600</v>
      </c>
    </row>
    <row r="273" spans="1:7" x14ac:dyDescent="0.25">
      <c r="A273" t="s">
        <v>33223</v>
      </c>
      <c r="B273" s="9">
        <v>45289</v>
      </c>
      <c r="C273">
        <v>19.54</v>
      </c>
      <c r="D273">
        <v>20.170000000000002</v>
      </c>
      <c r="E273">
        <v>19.399999999999999</v>
      </c>
      <c r="F273">
        <v>19.54</v>
      </c>
      <c r="G273">
        <v>259300</v>
      </c>
    </row>
    <row r="274" spans="1:7" x14ac:dyDescent="0.25">
      <c r="A274" t="s">
        <v>33224</v>
      </c>
      <c r="B274" s="9">
        <v>45289</v>
      </c>
      <c r="C274">
        <v>22.39</v>
      </c>
      <c r="D274">
        <v>22.39</v>
      </c>
      <c r="E274">
        <v>22.2</v>
      </c>
      <c r="F274">
        <v>22.2041</v>
      </c>
      <c r="G274">
        <v>2200</v>
      </c>
    </row>
    <row r="275" spans="1:7" x14ac:dyDescent="0.25">
      <c r="A275" t="s">
        <v>33225</v>
      </c>
      <c r="B275" s="9">
        <v>45289</v>
      </c>
      <c r="C275">
        <v>21.6859</v>
      </c>
      <c r="D275">
        <v>21.6859</v>
      </c>
      <c r="E275">
        <v>21.6859</v>
      </c>
      <c r="F275">
        <v>21.6859</v>
      </c>
      <c r="G275">
        <v>100</v>
      </c>
    </row>
    <row r="276" spans="1:7" x14ac:dyDescent="0.25">
      <c r="A276" t="s">
        <v>33226</v>
      </c>
      <c r="B276" s="9">
        <v>45289</v>
      </c>
      <c r="C276">
        <v>2</v>
      </c>
      <c r="D276">
        <v>2</v>
      </c>
      <c r="E276">
        <v>1.9</v>
      </c>
      <c r="F276">
        <v>1.94</v>
      </c>
      <c r="G276">
        <v>810200</v>
      </c>
    </row>
    <row r="277" spans="1:7" x14ac:dyDescent="0.25">
      <c r="A277" t="s">
        <v>33227</v>
      </c>
      <c r="B277" s="9">
        <v>45289</v>
      </c>
      <c r="C277">
        <v>14.57</v>
      </c>
      <c r="D277">
        <v>14.57</v>
      </c>
      <c r="E277">
        <v>14.14</v>
      </c>
      <c r="F277">
        <v>14.170199999999999</v>
      </c>
      <c r="G277">
        <v>2800</v>
      </c>
    </row>
    <row r="278" spans="1:7" x14ac:dyDescent="0.25">
      <c r="A278" t="s">
        <v>33228</v>
      </c>
      <c r="B278" s="9">
        <v>45289</v>
      </c>
      <c r="C278">
        <v>14.39</v>
      </c>
      <c r="D278">
        <v>14.39</v>
      </c>
      <c r="E278">
        <v>14</v>
      </c>
      <c r="F278">
        <v>14.01</v>
      </c>
      <c r="G278">
        <v>3800</v>
      </c>
    </row>
    <row r="279" spans="1:7" x14ac:dyDescent="0.25">
      <c r="A279" t="s">
        <v>33229</v>
      </c>
      <c r="B279" s="9">
        <v>45289</v>
      </c>
      <c r="C279">
        <v>14.43</v>
      </c>
      <c r="D279">
        <v>14.43</v>
      </c>
      <c r="E279">
        <v>13.92</v>
      </c>
      <c r="F279">
        <v>13.92</v>
      </c>
      <c r="G279">
        <v>50700</v>
      </c>
    </row>
    <row r="280" spans="1:7" x14ac:dyDescent="0.25">
      <c r="A280" t="s">
        <v>33230</v>
      </c>
      <c r="B280" s="9">
        <v>45289</v>
      </c>
      <c r="C280">
        <v>14.5</v>
      </c>
      <c r="D280">
        <v>14.5</v>
      </c>
      <c r="E280">
        <v>14.5</v>
      </c>
      <c r="F280">
        <v>14.5</v>
      </c>
      <c r="G280">
        <v>400</v>
      </c>
    </row>
    <row r="281" spans="1:7" x14ac:dyDescent="0.25">
      <c r="A281" t="s">
        <v>33231</v>
      </c>
      <c r="B281" s="9">
        <v>45289</v>
      </c>
      <c r="C281">
        <v>14.25</v>
      </c>
      <c r="D281">
        <v>14.25</v>
      </c>
      <c r="E281">
        <v>13.7</v>
      </c>
      <c r="F281">
        <v>14</v>
      </c>
      <c r="G281">
        <v>4900</v>
      </c>
    </row>
    <row r="282" spans="1:7" x14ac:dyDescent="0.25">
      <c r="A282" t="s">
        <v>33232</v>
      </c>
      <c r="B282" s="9">
        <v>45289</v>
      </c>
      <c r="C282">
        <v>45.506100000000004</v>
      </c>
      <c r="D282">
        <v>45.526000000000003</v>
      </c>
      <c r="E282">
        <v>45.369799999999998</v>
      </c>
      <c r="F282">
        <v>45.369799999999998</v>
      </c>
      <c r="G282">
        <v>1800</v>
      </c>
    </row>
    <row r="283" spans="1:7" x14ac:dyDescent="0.25">
      <c r="A283" t="s">
        <v>33233</v>
      </c>
      <c r="B283" s="9">
        <v>45289</v>
      </c>
      <c r="C283">
        <v>30.18</v>
      </c>
      <c r="D283">
        <v>30.2</v>
      </c>
      <c r="E283">
        <v>28.56</v>
      </c>
      <c r="F283">
        <v>28.71</v>
      </c>
      <c r="G283">
        <v>10678800</v>
      </c>
    </row>
    <row r="284" spans="1:7" x14ac:dyDescent="0.25">
      <c r="A284" t="s">
        <v>33234</v>
      </c>
      <c r="B284" s="9">
        <v>45289</v>
      </c>
      <c r="C284">
        <v>57.86</v>
      </c>
      <c r="D284">
        <v>58.185000000000002</v>
      </c>
      <c r="E284">
        <v>57.782800000000002</v>
      </c>
      <c r="F284">
        <v>57.97</v>
      </c>
      <c r="G284">
        <v>15400</v>
      </c>
    </row>
    <row r="285" spans="1:7" x14ac:dyDescent="0.25">
      <c r="A285" t="s">
        <v>33235</v>
      </c>
      <c r="B285" s="9">
        <v>45289</v>
      </c>
      <c r="C285">
        <v>11.4</v>
      </c>
      <c r="D285">
        <v>11.5</v>
      </c>
      <c r="E285">
        <v>11.4</v>
      </c>
      <c r="F285">
        <v>11.49</v>
      </c>
      <c r="G285">
        <v>14600</v>
      </c>
    </row>
    <row r="286" spans="1:7" x14ac:dyDescent="0.25">
      <c r="A286" t="s">
        <v>33236</v>
      </c>
      <c r="B286" s="9">
        <v>45289</v>
      </c>
      <c r="C286">
        <v>27.25</v>
      </c>
      <c r="D286">
        <v>27.25</v>
      </c>
      <c r="E286">
        <v>27.22</v>
      </c>
      <c r="F286">
        <v>27.232500000000002</v>
      </c>
      <c r="G286">
        <v>500</v>
      </c>
    </row>
    <row r="287" spans="1:7" x14ac:dyDescent="0.25">
      <c r="A287" t="s">
        <v>33237</v>
      </c>
      <c r="B287" s="9">
        <v>45289</v>
      </c>
      <c r="C287">
        <v>35.81</v>
      </c>
      <c r="D287">
        <v>35.952100000000002</v>
      </c>
      <c r="E287">
        <v>35.590000000000003</v>
      </c>
      <c r="F287">
        <v>35.605499999999999</v>
      </c>
      <c r="G287">
        <v>11100</v>
      </c>
    </row>
    <row r="288" spans="1:7" x14ac:dyDescent="0.25">
      <c r="A288" t="s">
        <v>33238</v>
      </c>
      <c r="B288" s="9">
        <v>45289</v>
      </c>
      <c r="C288">
        <v>13.82</v>
      </c>
      <c r="D288">
        <v>13.97</v>
      </c>
      <c r="E288">
        <v>13.78</v>
      </c>
      <c r="F288">
        <v>13.96</v>
      </c>
      <c r="G288">
        <v>119700</v>
      </c>
    </row>
    <row r="289" spans="1:7" x14ac:dyDescent="0.25">
      <c r="A289" t="s">
        <v>33239</v>
      </c>
      <c r="B289" s="9">
        <v>45289</v>
      </c>
      <c r="C289">
        <v>67.87</v>
      </c>
      <c r="D289">
        <v>68.03</v>
      </c>
      <c r="E289">
        <v>67.56</v>
      </c>
      <c r="F289">
        <v>67.75</v>
      </c>
      <c r="G289">
        <v>2498400</v>
      </c>
    </row>
    <row r="290" spans="1:7" x14ac:dyDescent="0.25">
      <c r="A290" t="s">
        <v>33240</v>
      </c>
      <c r="B290" s="9">
        <v>45289</v>
      </c>
      <c r="C290">
        <v>25.12</v>
      </c>
      <c r="D290">
        <v>25.35</v>
      </c>
      <c r="E290">
        <v>24.940100000000001</v>
      </c>
      <c r="F290">
        <v>24.98</v>
      </c>
      <c r="G290">
        <v>147100</v>
      </c>
    </row>
    <row r="291" spans="1:7" x14ac:dyDescent="0.25">
      <c r="A291" t="s">
        <v>33241</v>
      </c>
      <c r="B291" s="9">
        <v>45289</v>
      </c>
      <c r="C291">
        <v>0.74880000000000002</v>
      </c>
      <c r="D291">
        <v>0.74880000000000002</v>
      </c>
      <c r="E291">
        <v>0.60529999999999995</v>
      </c>
      <c r="F291">
        <v>0.68959999999999999</v>
      </c>
      <c r="G291">
        <v>7200</v>
      </c>
    </row>
    <row r="292" spans="1:7" x14ac:dyDescent="0.25">
      <c r="A292" t="s">
        <v>33242</v>
      </c>
      <c r="B292" s="9">
        <v>45289</v>
      </c>
      <c r="C292">
        <v>0.41</v>
      </c>
      <c r="D292">
        <v>0.45</v>
      </c>
      <c r="E292">
        <v>0.41</v>
      </c>
      <c r="F292">
        <v>0.41</v>
      </c>
      <c r="G292">
        <v>29700</v>
      </c>
    </row>
    <row r="293" spans="1:7" x14ac:dyDescent="0.25">
      <c r="A293" t="s">
        <v>33243</v>
      </c>
      <c r="B293" s="9">
        <v>45289</v>
      </c>
      <c r="C293">
        <v>0.46200000000000002</v>
      </c>
      <c r="D293">
        <v>0.48</v>
      </c>
      <c r="E293">
        <v>0.436</v>
      </c>
      <c r="F293">
        <v>0.43990000000000001</v>
      </c>
      <c r="G293">
        <v>365000</v>
      </c>
    </row>
    <row r="294" spans="1:7" x14ac:dyDescent="0.25">
      <c r="A294" t="s">
        <v>33244</v>
      </c>
      <c r="B294" s="9">
        <v>45289</v>
      </c>
      <c r="C294">
        <v>10.96</v>
      </c>
      <c r="D294">
        <v>10.96</v>
      </c>
      <c r="E294">
        <v>10.515000000000001</v>
      </c>
      <c r="F294">
        <v>10.9</v>
      </c>
      <c r="G294">
        <v>25500</v>
      </c>
    </row>
    <row r="295" spans="1:7" x14ac:dyDescent="0.25">
      <c r="A295" t="s">
        <v>33245</v>
      </c>
      <c r="B295" s="9">
        <v>45289</v>
      </c>
      <c r="C295">
        <v>0.04</v>
      </c>
      <c r="D295">
        <v>0.04</v>
      </c>
      <c r="E295">
        <v>3.7499999999999999E-2</v>
      </c>
      <c r="F295">
        <v>3.7499999999999999E-2</v>
      </c>
      <c r="G295">
        <v>5500</v>
      </c>
    </row>
    <row r="296" spans="1:7" x14ac:dyDescent="0.25">
      <c r="A296" t="s">
        <v>33246</v>
      </c>
      <c r="B296" s="9">
        <v>45289</v>
      </c>
      <c r="C296">
        <v>10.95</v>
      </c>
      <c r="D296">
        <v>10.95</v>
      </c>
      <c r="E296">
        <v>10.95</v>
      </c>
      <c r="F296">
        <v>10.95</v>
      </c>
      <c r="G296">
        <v>5600</v>
      </c>
    </row>
    <row r="297" spans="1:7" x14ac:dyDescent="0.25">
      <c r="A297" t="s">
        <v>33247</v>
      </c>
      <c r="B297" s="9">
        <v>45289</v>
      </c>
      <c r="C297">
        <v>2.0499999999999998</v>
      </c>
      <c r="D297">
        <v>2.4</v>
      </c>
      <c r="E297">
        <v>1.95</v>
      </c>
      <c r="F297">
        <v>2.0499999999999998</v>
      </c>
      <c r="G297">
        <v>31700</v>
      </c>
    </row>
    <row r="298" spans="1:7" x14ac:dyDescent="0.25">
      <c r="A298" t="s">
        <v>33248</v>
      </c>
      <c r="B298" s="9">
        <v>45289</v>
      </c>
      <c r="C298">
        <v>0.21</v>
      </c>
      <c r="D298">
        <v>0.21</v>
      </c>
      <c r="E298">
        <v>0.21</v>
      </c>
      <c r="F298">
        <v>0.21</v>
      </c>
      <c r="G298">
        <v>100</v>
      </c>
    </row>
    <row r="299" spans="1:7" x14ac:dyDescent="0.25">
      <c r="A299" t="s">
        <v>33249</v>
      </c>
      <c r="B299" s="9">
        <v>45289</v>
      </c>
      <c r="C299">
        <v>98.63</v>
      </c>
      <c r="D299">
        <v>99.1</v>
      </c>
      <c r="E299">
        <v>97.95</v>
      </c>
      <c r="F299">
        <v>98.22</v>
      </c>
      <c r="G299">
        <v>85400</v>
      </c>
    </row>
    <row r="300" spans="1:7" x14ac:dyDescent="0.25">
      <c r="A300" t="s">
        <v>33250</v>
      </c>
      <c r="B300" s="9">
        <v>45289</v>
      </c>
      <c r="C300">
        <v>3.85</v>
      </c>
      <c r="D300">
        <v>3.85</v>
      </c>
      <c r="E300">
        <v>3.64</v>
      </c>
      <c r="F300">
        <v>3.6802999999999999</v>
      </c>
      <c r="G300">
        <v>4200</v>
      </c>
    </row>
    <row r="301" spans="1:7" x14ac:dyDescent="0.25">
      <c r="A301" t="s">
        <v>33251</v>
      </c>
      <c r="B301" s="9">
        <v>45289</v>
      </c>
      <c r="C301">
        <v>17.53</v>
      </c>
      <c r="D301">
        <v>17.579999999999998</v>
      </c>
      <c r="E301">
        <v>17.36</v>
      </c>
      <c r="F301">
        <v>17.399999999999999</v>
      </c>
      <c r="G301">
        <v>193100</v>
      </c>
    </row>
    <row r="302" spans="1:7" x14ac:dyDescent="0.25">
      <c r="A302" t="s">
        <v>33252</v>
      </c>
      <c r="B302" s="9">
        <v>45289</v>
      </c>
      <c r="C302">
        <v>6.01</v>
      </c>
      <c r="D302">
        <v>6.1150000000000002</v>
      </c>
      <c r="E302">
        <v>5.84</v>
      </c>
      <c r="F302">
        <v>5.89</v>
      </c>
      <c r="G302">
        <v>60100</v>
      </c>
    </row>
    <row r="303" spans="1:7" x14ac:dyDescent="0.25">
      <c r="A303" t="s">
        <v>33253</v>
      </c>
      <c r="B303" s="9">
        <v>45289</v>
      </c>
      <c r="C303">
        <v>31.36</v>
      </c>
      <c r="D303">
        <v>31.37</v>
      </c>
      <c r="E303">
        <v>31.03</v>
      </c>
      <c r="F303">
        <v>31.18</v>
      </c>
      <c r="G303">
        <v>424300</v>
      </c>
    </row>
    <row r="304" spans="1:7" x14ac:dyDescent="0.25">
      <c r="A304" t="s">
        <v>33254</v>
      </c>
      <c r="B304" s="9">
        <v>45289</v>
      </c>
      <c r="C304">
        <v>62.58</v>
      </c>
      <c r="D304">
        <v>62.91</v>
      </c>
      <c r="E304">
        <v>62</v>
      </c>
      <c r="F304">
        <v>62.4</v>
      </c>
      <c r="G304">
        <v>250200</v>
      </c>
    </row>
    <row r="305" spans="1:7" x14ac:dyDescent="0.25">
      <c r="A305" t="s">
        <v>33255</v>
      </c>
      <c r="B305" s="9">
        <v>45289</v>
      </c>
      <c r="C305">
        <v>34.83</v>
      </c>
      <c r="D305">
        <v>35.1</v>
      </c>
      <c r="E305">
        <v>34.68</v>
      </c>
      <c r="F305">
        <v>34.729999999999997</v>
      </c>
      <c r="G305">
        <v>1206400</v>
      </c>
    </row>
    <row r="306" spans="1:7" x14ac:dyDescent="0.25">
      <c r="A306" t="s">
        <v>33256</v>
      </c>
      <c r="B306" s="9">
        <v>45289</v>
      </c>
      <c r="C306">
        <v>1.93</v>
      </c>
      <c r="D306">
        <v>2</v>
      </c>
      <c r="E306">
        <v>1.9</v>
      </c>
      <c r="F306">
        <v>1.99</v>
      </c>
      <c r="G306">
        <v>296300</v>
      </c>
    </row>
    <row r="307" spans="1:7" x14ac:dyDescent="0.25">
      <c r="A307" t="s">
        <v>33257</v>
      </c>
      <c r="B307" s="9">
        <v>45289</v>
      </c>
      <c r="C307">
        <v>3.59</v>
      </c>
      <c r="D307">
        <v>3.71</v>
      </c>
      <c r="E307">
        <v>3.5</v>
      </c>
      <c r="F307">
        <v>3.56</v>
      </c>
      <c r="G307">
        <v>34100</v>
      </c>
    </row>
    <row r="308" spans="1:7" x14ac:dyDescent="0.25">
      <c r="A308" t="s">
        <v>33258</v>
      </c>
      <c r="B308" s="9">
        <v>45289</v>
      </c>
      <c r="C308">
        <v>3.1</v>
      </c>
      <c r="D308">
        <v>3.3</v>
      </c>
      <c r="E308">
        <v>3.0901000000000001</v>
      </c>
      <c r="F308">
        <v>3.25</v>
      </c>
      <c r="G308">
        <v>19800</v>
      </c>
    </row>
    <row r="309" spans="1:7" x14ac:dyDescent="0.25">
      <c r="A309" t="s">
        <v>33259</v>
      </c>
      <c r="B309" s="9">
        <v>45289</v>
      </c>
      <c r="C309">
        <v>25.98</v>
      </c>
      <c r="D309">
        <v>26.05</v>
      </c>
      <c r="E309">
        <v>25.910900000000002</v>
      </c>
      <c r="F309">
        <v>25.910900000000002</v>
      </c>
      <c r="G309">
        <v>200</v>
      </c>
    </row>
    <row r="310" spans="1:7" x14ac:dyDescent="0.25">
      <c r="A310" t="s">
        <v>33260</v>
      </c>
      <c r="B310" s="9">
        <v>45289</v>
      </c>
      <c r="C310">
        <v>58.41</v>
      </c>
      <c r="D310">
        <v>58.48</v>
      </c>
      <c r="E310">
        <v>57.740099999999998</v>
      </c>
      <c r="F310">
        <v>57.84</v>
      </c>
      <c r="G310">
        <v>74200</v>
      </c>
    </row>
    <row r="311" spans="1:7" x14ac:dyDescent="0.25">
      <c r="A311" t="s">
        <v>33261</v>
      </c>
      <c r="B311" s="9">
        <v>45289</v>
      </c>
      <c r="C311">
        <v>7.44</v>
      </c>
      <c r="D311">
        <v>7.5750000000000002</v>
      </c>
      <c r="E311">
        <v>7.4</v>
      </c>
      <c r="F311">
        <v>7.49</v>
      </c>
      <c r="G311">
        <v>50000</v>
      </c>
    </row>
    <row r="312" spans="1:7" x14ac:dyDescent="0.25">
      <c r="A312" t="s">
        <v>33262</v>
      </c>
      <c r="B312" s="9">
        <v>45289</v>
      </c>
      <c r="C312">
        <v>16.72</v>
      </c>
      <c r="D312">
        <v>17.468499999999999</v>
      </c>
      <c r="E312">
        <v>16.72</v>
      </c>
      <c r="F312">
        <v>16.899100000000001</v>
      </c>
      <c r="G312">
        <v>5800</v>
      </c>
    </row>
    <row r="313" spans="1:7" x14ac:dyDescent="0.25">
      <c r="A313" t="s">
        <v>33263</v>
      </c>
      <c r="B313" s="9">
        <v>45289</v>
      </c>
      <c r="C313">
        <v>16.95</v>
      </c>
      <c r="D313">
        <v>16.95</v>
      </c>
      <c r="E313">
        <v>16.649999999999999</v>
      </c>
      <c r="F313">
        <v>16.649999999999999</v>
      </c>
      <c r="G313">
        <v>1800</v>
      </c>
    </row>
    <row r="314" spans="1:7" x14ac:dyDescent="0.25">
      <c r="A314" t="s">
        <v>33264</v>
      </c>
      <c r="B314" s="9">
        <v>45289</v>
      </c>
      <c r="C314">
        <v>1.93</v>
      </c>
      <c r="D314">
        <v>2.15</v>
      </c>
      <c r="E314">
        <v>1.66</v>
      </c>
      <c r="F314">
        <v>1.7</v>
      </c>
      <c r="G314">
        <v>1244100</v>
      </c>
    </row>
    <row r="315" spans="1:7" x14ac:dyDescent="0.25">
      <c r="A315" t="s">
        <v>33265</v>
      </c>
      <c r="B315" s="9">
        <v>45289</v>
      </c>
      <c r="C315">
        <v>5.9900000000000002E-2</v>
      </c>
      <c r="D315">
        <v>5.9900000000000002E-2</v>
      </c>
      <c r="E315">
        <v>3.61E-2</v>
      </c>
      <c r="F315">
        <v>4.1099999999999998E-2</v>
      </c>
      <c r="G315">
        <v>13500</v>
      </c>
    </row>
    <row r="316" spans="1:7" x14ac:dyDescent="0.25">
      <c r="A316" t="s">
        <v>33266</v>
      </c>
      <c r="B316" s="9">
        <v>45289</v>
      </c>
      <c r="C316">
        <v>173.55</v>
      </c>
      <c r="D316">
        <v>174.27</v>
      </c>
      <c r="E316">
        <v>172.52500000000001</v>
      </c>
      <c r="F316">
        <v>172.69</v>
      </c>
      <c r="G316">
        <v>132300</v>
      </c>
    </row>
    <row r="317" spans="1:7" x14ac:dyDescent="0.25">
      <c r="A317" t="s">
        <v>33267</v>
      </c>
      <c r="B317" s="9">
        <v>45289</v>
      </c>
      <c r="C317">
        <v>1</v>
      </c>
      <c r="D317">
        <v>1.0199</v>
      </c>
      <c r="E317">
        <v>0.97330000000000005</v>
      </c>
      <c r="F317">
        <v>0.97330000000000005</v>
      </c>
      <c r="G317">
        <v>8900</v>
      </c>
    </row>
    <row r="318" spans="1:7" x14ac:dyDescent="0.25">
      <c r="A318" t="s">
        <v>33268</v>
      </c>
      <c r="B318" s="9">
        <v>45289</v>
      </c>
      <c r="C318">
        <v>7.94</v>
      </c>
      <c r="D318">
        <v>7.97</v>
      </c>
      <c r="E318">
        <v>7.83</v>
      </c>
      <c r="F318">
        <v>7.83</v>
      </c>
      <c r="G318">
        <v>854300</v>
      </c>
    </row>
    <row r="319" spans="1:7" x14ac:dyDescent="0.25">
      <c r="A319" t="s">
        <v>33269</v>
      </c>
      <c r="B319" s="9">
        <v>45289</v>
      </c>
      <c r="C319">
        <v>40.67</v>
      </c>
      <c r="D319">
        <v>40.67</v>
      </c>
      <c r="E319">
        <v>40.46</v>
      </c>
      <c r="F319">
        <v>40.4709</v>
      </c>
      <c r="G319">
        <v>3500</v>
      </c>
    </row>
    <row r="320" spans="1:7" x14ac:dyDescent="0.25">
      <c r="A320" t="s">
        <v>33270</v>
      </c>
      <c r="B320" s="9">
        <v>45289</v>
      </c>
      <c r="C320">
        <v>96.05</v>
      </c>
      <c r="D320">
        <v>96.185100000000006</v>
      </c>
      <c r="E320">
        <v>95.831999999999994</v>
      </c>
      <c r="F320">
        <v>95.903400000000005</v>
      </c>
      <c r="G320">
        <v>3500</v>
      </c>
    </row>
    <row r="321" spans="1:7" x14ac:dyDescent="0.25">
      <c r="A321" t="s">
        <v>33271</v>
      </c>
      <c r="B321" s="9">
        <v>45289</v>
      </c>
      <c r="C321">
        <v>2.2541000000000002</v>
      </c>
      <c r="D321">
        <v>2.2804000000000002</v>
      </c>
      <c r="E321">
        <v>2.21</v>
      </c>
      <c r="F321">
        <v>2.27</v>
      </c>
      <c r="G321">
        <v>29600</v>
      </c>
    </row>
    <row r="322" spans="1:7" x14ac:dyDescent="0.25">
      <c r="A322" t="s">
        <v>33272</v>
      </c>
      <c r="B322" s="9">
        <v>45289</v>
      </c>
      <c r="C322">
        <v>20.63</v>
      </c>
      <c r="D322">
        <v>20.63</v>
      </c>
      <c r="E322">
        <v>19.680099999999999</v>
      </c>
      <c r="F322">
        <v>19.829999999999998</v>
      </c>
      <c r="G322">
        <v>47400</v>
      </c>
    </row>
    <row r="323" spans="1:7" x14ac:dyDescent="0.25">
      <c r="A323" t="s">
        <v>33273</v>
      </c>
      <c r="B323" s="9">
        <v>45289</v>
      </c>
      <c r="C323">
        <v>167.44</v>
      </c>
      <c r="D323">
        <v>168.75</v>
      </c>
      <c r="E323">
        <v>166.98500000000001</v>
      </c>
      <c r="F323">
        <v>168.49</v>
      </c>
      <c r="G323">
        <v>300900</v>
      </c>
    </row>
    <row r="324" spans="1:7" x14ac:dyDescent="0.25">
      <c r="A324" t="s">
        <v>33274</v>
      </c>
      <c r="B324" s="9">
        <v>45289</v>
      </c>
      <c r="C324">
        <v>20.05</v>
      </c>
      <c r="D324">
        <v>20.260000000000002</v>
      </c>
      <c r="E324">
        <v>19.8</v>
      </c>
      <c r="F324">
        <v>19.940000000000001</v>
      </c>
      <c r="G324">
        <v>15600</v>
      </c>
    </row>
    <row r="325" spans="1:7" x14ac:dyDescent="0.25">
      <c r="A325" t="s">
        <v>33275</v>
      </c>
      <c r="B325" s="9">
        <v>45289</v>
      </c>
      <c r="C325">
        <v>223.65</v>
      </c>
      <c r="D325">
        <v>225.22200000000001</v>
      </c>
      <c r="E325">
        <v>222.88</v>
      </c>
      <c r="F325">
        <v>224.88</v>
      </c>
      <c r="G325">
        <v>626400</v>
      </c>
    </row>
    <row r="326" spans="1:7" x14ac:dyDescent="0.25">
      <c r="A326" t="s">
        <v>33276</v>
      </c>
      <c r="B326" s="9">
        <v>45289</v>
      </c>
      <c r="C326">
        <v>5.29</v>
      </c>
      <c r="D326">
        <v>5.43</v>
      </c>
      <c r="E326">
        <v>4.8600000000000003</v>
      </c>
      <c r="F326">
        <v>5.3</v>
      </c>
      <c r="G326">
        <v>896800</v>
      </c>
    </row>
    <row r="327" spans="1:7" x14ac:dyDescent="0.25">
      <c r="A327" t="s">
        <v>33277</v>
      </c>
      <c r="B327" s="9">
        <v>45289</v>
      </c>
      <c r="C327">
        <v>24.58</v>
      </c>
      <c r="D327">
        <v>24.68</v>
      </c>
      <c r="E327">
        <v>24.56</v>
      </c>
      <c r="F327">
        <v>24.58</v>
      </c>
      <c r="G327">
        <v>7800</v>
      </c>
    </row>
    <row r="328" spans="1:7" x14ac:dyDescent="0.25">
      <c r="A328" t="s">
        <v>33278</v>
      </c>
      <c r="B328" s="9">
        <v>45289</v>
      </c>
      <c r="C328">
        <v>8.8800000000000008</v>
      </c>
      <c r="D328">
        <v>8.89</v>
      </c>
      <c r="E328">
        <v>7</v>
      </c>
      <c r="F328">
        <v>8.0500000000000007</v>
      </c>
      <c r="G328">
        <v>27800</v>
      </c>
    </row>
    <row r="329" spans="1:7" x14ac:dyDescent="0.25">
      <c r="A329" t="s">
        <v>33279</v>
      </c>
      <c r="B329" s="9">
        <v>45289</v>
      </c>
      <c r="C329">
        <v>118.92</v>
      </c>
      <c r="D329">
        <v>119.09</v>
      </c>
      <c r="E329">
        <v>117.6601</v>
      </c>
      <c r="F329">
        <v>118.35</v>
      </c>
      <c r="G329">
        <v>771900</v>
      </c>
    </row>
    <row r="330" spans="1:7" x14ac:dyDescent="0.25">
      <c r="A330" t="s">
        <v>33280</v>
      </c>
      <c r="B330" s="9">
        <v>45289</v>
      </c>
      <c r="C330">
        <v>0.48</v>
      </c>
      <c r="D330">
        <v>0.48</v>
      </c>
      <c r="E330">
        <v>0.4299</v>
      </c>
      <c r="F330">
        <v>0.4405</v>
      </c>
      <c r="G330">
        <v>59400</v>
      </c>
    </row>
    <row r="331" spans="1:7" x14ac:dyDescent="0.25">
      <c r="A331" t="s">
        <v>33281</v>
      </c>
      <c r="B331" s="9">
        <v>45289</v>
      </c>
      <c r="C331">
        <v>1.3</v>
      </c>
      <c r="D331">
        <v>1.31</v>
      </c>
      <c r="E331">
        <v>1.22</v>
      </c>
      <c r="F331">
        <v>1.24</v>
      </c>
      <c r="G331">
        <v>2126600</v>
      </c>
    </row>
    <row r="332" spans="1:7" x14ac:dyDescent="0.25">
      <c r="A332" t="s">
        <v>33282</v>
      </c>
      <c r="B332" s="9">
        <v>45289</v>
      </c>
      <c r="C332">
        <v>0.46</v>
      </c>
      <c r="D332">
        <v>0.495</v>
      </c>
      <c r="E332">
        <v>0.45040000000000002</v>
      </c>
      <c r="F332">
        <v>0.48709999999999998</v>
      </c>
      <c r="G332">
        <v>33000</v>
      </c>
    </row>
    <row r="333" spans="1:7" x14ac:dyDescent="0.25">
      <c r="A333" t="s">
        <v>33283</v>
      </c>
      <c r="B333" s="9">
        <v>45289</v>
      </c>
      <c r="C333">
        <v>14.68</v>
      </c>
      <c r="D333">
        <v>15.11</v>
      </c>
      <c r="E333">
        <v>14.68</v>
      </c>
      <c r="F333">
        <v>14.91</v>
      </c>
      <c r="G333">
        <v>3900</v>
      </c>
    </row>
    <row r="334" spans="1:7" x14ac:dyDescent="0.25">
      <c r="A334" t="s">
        <v>33284</v>
      </c>
      <c r="B334" s="9">
        <v>45289</v>
      </c>
      <c r="C334">
        <v>17.23</v>
      </c>
      <c r="D334">
        <v>17.3</v>
      </c>
      <c r="E334">
        <v>16.98</v>
      </c>
      <c r="F334">
        <v>16.989999999999998</v>
      </c>
      <c r="G334">
        <v>659200</v>
      </c>
    </row>
    <row r="335" spans="1:7" x14ac:dyDescent="0.25">
      <c r="A335" t="s">
        <v>33285</v>
      </c>
      <c r="B335" s="9">
        <v>45289</v>
      </c>
      <c r="C335">
        <v>24.17</v>
      </c>
      <c r="D335">
        <v>24.17</v>
      </c>
      <c r="E335">
        <v>23.1</v>
      </c>
      <c r="F335">
        <v>23.35</v>
      </c>
      <c r="G335">
        <v>1294400</v>
      </c>
    </row>
    <row r="336" spans="1:7" x14ac:dyDescent="0.25">
      <c r="A336" t="s">
        <v>33286</v>
      </c>
      <c r="B336" s="9">
        <v>45289</v>
      </c>
      <c r="C336">
        <v>0.91</v>
      </c>
      <c r="D336">
        <v>0.92</v>
      </c>
      <c r="E336">
        <v>0.81330000000000002</v>
      </c>
      <c r="F336">
        <v>0.83399999999999996</v>
      </c>
      <c r="G336">
        <v>1051400</v>
      </c>
    </row>
    <row r="337" spans="1:7" x14ac:dyDescent="0.25">
      <c r="A337" t="s">
        <v>33287</v>
      </c>
      <c r="B337" s="9">
        <v>45289</v>
      </c>
      <c r="C337">
        <v>3</v>
      </c>
      <c r="D337">
        <v>3.12</v>
      </c>
      <c r="E337">
        <v>2.9577</v>
      </c>
      <c r="F337">
        <v>3.12</v>
      </c>
      <c r="G337">
        <v>800</v>
      </c>
    </row>
    <row r="338" spans="1:7" x14ac:dyDescent="0.25">
      <c r="A338" t="s">
        <v>33288</v>
      </c>
      <c r="B338" s="9">
        <v>45289</v>
      </c>
      <c r="C338">
        <v>5.03</v>
      </c>
      <c r="D338">
        <v>5.0599999999999996</v>
      </c>
      <c r="E338">
        <v>4.8</v>
      </c>
      <c r="F338">
        <v>4.88</v>
      </c>
      <c r="G338">
        <v>150100</v>
      </c>
    </row>
    <row r="339" spans="1:7" x14ac:dyDescent="0.25">
      <c r="A339" t="s">
        <v>33289</v>
      </c>
      <c r="B339" s="9">
        <v>45289</v>
      </c>
      <c r="C339">
        <v>42.01</v>
      </c>
      <c r="D339">
        <v>42.19</v>
      </c>
      <c r="E339">
        <v>41.725000000000001</v>
      </c>
      <c r="F339">
        <v>41.94</v>
      </c>
      <c r="G339">
        <v>435700</v>
      </c>
    </row>
    <row r="340" spans="1:7" x14ac:dyDescent="0.25">
      <c r="A340" t="s">
        <v>33290</v>
      </c>
      <c r="B340" s="9">
        <v>45289</v>
      </c>
      <c r="C340">
        <v>25.17</v>
      </c>
      <c r="D340">
        <v>25.28</v>
      </c>
      <c r="E340">
        <v>24.9</v>
      </c>
      <c r="F340">
        <v>24.9</v>
      </c>
      <c r="G340">
        <v>34000</v>
      </c>
    </row>
    <row r="341" spans="1:7" x14ac:dyDescent="0.25">
      <c r="A341" t="s">
        <v>33291</v>
      </c>
      <c r="B341" s="9">
        <v>45289</v>
      </c>
      <c r="C341">
        <v>6.76</v>
      </c>
      <c r="D341">
        <v>7.76</v>
      </c>
      <c r="E341">
        <v>6.51</v>
      </c>
      <c r="F341">
        <v>7.76</v>
      </c>
      <c r="G341">
        <v>325500</v>
      </c>
    </row>
    <row r="342" spans="1:7" x14ac:dyDescent="0.25">
      <c r="A342" t="s">
        <v>33292</v>
      </c>
      <c r="B342" s="9">
        <v>45289</v>
      </c>
      <c r="C342">
        <v>149.03</v>
      </c>
      <c r="D342">
        <v>149.03</v>
      </c>
      <c r="E342">
        <v>142.15010000000001</v>
      </c>
      <c r="F342">
        <v>144.47999999999999</v>
      </c>
      <c r="G342">
        <v>2834500</v>
      </c>
    </row>
    <row r="343" spans="1:7" x14ac:dyDescent="0.25">
      <c r="A343" t="s">
        <v>33293</v>
      </c>
      <c r="B343" s="9">
        <v>45289</v>
      </c>
      <c r="C343">
        <v>0.47260000000000002</v>
      </c>
      <c r="D343">
        <v>0.5</v>
      </c>
      <c r="E343">
        <v>0.43990000000000001</v>
      </c>
      <c r="F343">
        <v>0.48299999999999998</v>
      </c>
      <c r="G343">
        <v>26100</v>
      </c>
    </row>
    <row r="344" spans="1:7" x14ac:dyDescent="0.25">
      <c r="A344" t="s">
        <v>33294</v>
      </c>
      <c r="B344" s="9">
        <v>45289</v>
      </c>
      <c r="C344">
        <v>77.760000000000005</v>
      </c>
      <c r="D344">
        <v>78.34</v>
      </c>
      <c r="E344">
        <v>77.67</v>
      </c>
      <c r="F344">
        <v>78.12</v>
      </c>
      <c r="G344">
        <v>323500</v>
      </c>
    </row>
    <row r="345" spans="1:7" x14ac:dyDescent="0.25">
      <c r="A345" t="s">
        <v>33295</v>
      </c>
      <c r="B345" s="9">
        <v>45289</v>
      </c>
      <c r="C345">
        <v>10.5</v>
      </c>
      <c r="D345">
        <v>10.661199999999999</v>
      </c>
      <c r="E345">
        <v>10.49</v>
      </c>
      <c r="F345">
        <v>10.56</v>
      </c>
      <c r="G345">
        <v>29200</v>
      </c>
    </row>
    <row r="346" spans="1:7" x14ac:dyDescent="0.25">
      <c r="A346" t="s">
        <v>33296</v>
      </c>
      <c r="B346" s="9">
        <v>45289</v>
      </c>
      <c r="C346">
        <v>1.4</v>
      </c>
      <c r="D346">
        <v>1.54</v>
      </c>
      <c r="E346">
        <v>1.4</v>
      </c>
      <c r="F346">
        <v>1.5</v>
      </c>
      <c r="G346">
        <v>225300</v>
      </c>
    </row>
    <row r="347" spans="1:7" x14ac:dyDescent="0.25">
      <c r="A347" t="s">
        <v>33297</v>
      </c>
      <c r="B347" s="9">
        <v>45289</v>
      </c>
      <c r="C347">
        <v>29.45</v>
      </c>
      <c r="D347">
        <v>29.45</v>
      </c>
      <c r="E347">
        <v>28.98</v>
      </c>
      <c r="F347">
        <v>29.08</v>
      </c>
      <c r="G347">
        <v>38200</v>
      </c>
    </row>
    <row r="348" spans="1:7" x14ac:dyDescent="0.25">
      <c r="A348" t="s">
        <v>33298</v>
      </c>
      <c r="B348" s="9">
        <v>45289</v>
      </c>
      <c r="C348">
        <v>0.15</v>
      </c>
      <c r="D348">
        <v>0.15</v>
      </c>
      <c r="E348">
        <v>0.14799999999999999</v>
      </c>
      <c r="F348">
        <v>0.15</v>
      </c>
      <c r="G348">
        <v>3100</v>
      </c>
    </row>
    <row r="349" spans="1:7" x14ac:dyDescent="0.25">
      <c r="A349" t="s">
        <v>33299</v>
      </c>
      <c r="B349" s="9">
        <v>45289</v>
      </c>
      <c r="C349">
        <v>3.57</v>
      </c>
      <c r="D349">
        <v>3.64</v>
      </c>
      <c r="E349">
        <v>3.46</v>
      </c>
      <c r="F349">
        <v>3.51</v>
      </c>
      <c r="G349">
        <v>900000</v>
      </c>
    </row>
    <row r="350" spans="1:7" x14ac:dyDescent="0.25">
      <c r="A350" t="s">
        <v>33300</v>
      </c>
      <c r="B350" s="9">
        <v>45289</v>
      </c>
      <c r="C350">
        <v>61.17</v>
      </c>
      <c r="D350">
        <v>61.37</v>
      </c>
      <c r="E350">
        <v>60.99</v>
      </c>
      <c r="F350">
        <v>61.16</v>
      </c>
      <c r="G350">
        <v>316800</v>
      </c>
    </row>
    <row r="351" spans="1:7" x14ac:dyDescent="0.25">
      <c r="A351" t="s">
        <v>33301</v>
      </c>
      <c r="B351" s="9">
        <v>45289</v>
      </c>
      <c r="C351">
        <v>8.01</v>
      </c>
      <c r="D351">
        <v>8.06</v>
      </c>
      <c r="E351">
        <v>7.81</v>
      </c>
      <c r="F351">
        <v>7.98</v>
      </c>
      <c r="G351">
        <v>372900</v>
      </c>
    </row>
    <row r="352" spans="1:7" x14ac:dyDescent="0.25">
      <c r="A352" t="s">
        <v>33302</v>
      </c>
      <c r="B352" s="9">
        <v>45289</v>
      </c>
      <c r="C352">
        <v>19.149999999999999</v>
      </c>
      <c r="D352">
        <v>19.21</v>
      </c>
      <c r="E352">
        <v>19.02</v>
      </c>
      <c r="F352">
        <v>19.02</v>
      </c>
      <c r="G352">
        <v>313500</v>
      </c>
    </row>
    <row r="353" spans="1:7" x14ac:dyDescent="0.25">
      <c r="A353" t="s">
        <v>33303</v>
      </c>
      <c r="B353" s="9">
        <v>45289</v>
      </c>
      <c r="C353">
        <v>211</v>
      </c>
      <c r="D353">
        <v>211.88</v>
      </c>
      <c r="E353">
        <v>208.7</v>
      </c>
      <c r="F353">
        <v>210.19</v>
      </c>
      <c r="G353">
        <v>35900</v>
      </c>
    </row>
    <row r="354" spans="1:7" x14ac:dyDescent="0.25">
      <c r="A354" t="s">
        <v>33304</v>
      </c>
      <c r="B354" s="9">
        <v>45289</v>
      </c>
      <c r="C354">
        <v>30.73</v>
      </c>
      <c r="D354">
        <v>30.838200000000001</v>
      </c>
      <c r="E354">
        <v>30.23</v>
      </c>
      <c r="F354">
        <v>30.27</v>
      </c>
      <c r="G354">
        <v>904000</v>
      </c>
    </row>
    <row r="355" spans="1:7" x14ac:dyDescent="0.25">
      <c r="A355" t="s">
        <v>33305</v>
      </c>
      <c r="B355" s="9">
        <v>45289</v>
      </c>
      <c r="C355">
        <v>275.13</v>
      </c>
      <c r="D355">
        <v>278</v>
      </c>
      <c r="E355">
        <v>272.99</v>
      </c>
      <c r="F355">
        <v>274</v>
      </c>
      <c r="G355">
        <v>614200</v>
      </c>
    </row>
    <row r="356" spans="1:7" x14ac:dyDescent="0.25">
      <c r="A356" t="s">
        <v>33306</v>
      </c>
      <c r="B356" s="9">
        <v>45289</v>
      </c>
      <c r="C356">
        <v>0.73839999999999995</v>
      </c>
      <c r="D356">
        <v>0.73839999999999995</v>
      </c>
      <c r="E356">
        <v>0.64500000000000002</v>
      </c>
      <c r="F356">
        <v>0.66400000000000003</v>
      </c>
      <c r="G356">
        <v>1749300</v>
      </c>
    </row>
    <row r="357" spans="1:7" x14ac:dyDescent="0.25">
      <c r="A357" t="s">
        <v>33307</v>
      </c>
      <c r="B357" s="9">
        <v>45289</v>
      </c>
      <c r="C357">
        <v>83.77</v>
      </c>
      <c r="D357">
        <v>83.835400000000007</v>
      </c>
      <c r="E357">
        <v>81.78</v>
      </c>
      <c r="F357">
        <v>82.61</v>
      </c>
      <c r="G357">
        <v>150500</v>
      </c>
    </row>
    <row r="358" spans="1:7" x14ac:dyDescent="0.25">
      <c r="A358" t="s">
        <v>33308</v>
      </c>
      <c r="B358" s="9">
        <v>45289</v>
      </c>
      <c r="C358">
        <v>8.75</v>
      </c>
      <c r="D358">
        <v>9</v>
      </c>
      <c r="E358">
        <v>8.61</v>
      </c>
      <c r="F358">
        <v>8.61</v>
      </c>
      <c r="G358">
        <v>511300</v>
      </c>
    </row>
    <row r="359" spans="1:7" x14ac:dyDescent="0.25">
      <c r="A359" t="s">
        <v>33309</v>
      </c>
      <c r="B359" s="9">
        <v>45289</v>
      </c>
      <c r="C359">
        <v>3.79</v>
      </c>
      <c r="D359">
        <v>4.3600000000000003</v>
      </c>
      <c r="E359">
        <v>3.79</v>
      </c>
      <c r="F359">
        <v>4.32</v>
      </c>
      <c r="G359">
        <v>118000</v>
      </c>
    </row>
    <row r="360" spans="1:7" x14ac:dyDescent="0.25">
      <c r="A360" t="s">
        <v>33310</v>
      </c>
      <c r="B360" s="9">
        <v>45289</v>
      </c>
      <c r="C360">
        <v>8.5299999999999994</v>
      </c>
      <c r="D360">
        <v>8.6199999999999992</v>
      </c>
      <c r="E360">
        <v>8.49</v>
      </c>
      <c r="F360">
        <v>8.5299999999999994</v>
      </c>
      <c r="G360">
        <v>2786300</v>
      </c>
    </row>
    <row r="361" spans="1:7" x14ac:dyDescent="0.25">
      <c r="A361" t="s">
        <v>33311</v>
      </c>
      <c r="B361" s="9">
        <v>45289</v>
      </c>
      <c r="C361">
        <v>39.6</v>
      </c>
      <c r="D361">
        <v>39.840000000000003</v>
      </c>
      <c r="E361">
        <v>38.975000000000001</v>
      </c>
      <c r="F361">
        <v>39.07</v>
      </c>
      <c r="G361">
        <v>2097900</v>
      </c>
    </row>
    <row r="362" spans="1:7" x14ac:dyDescent="0.25">
      <c r="A362" t="s">
        <v>33312</v>
      </c>
      <c r="B362" s="9">
        <v>45289</v>
      </c>
      <c r="C362">
        <v>27.95</v>
      </c>
      <c r="D362">
        <v>27.95</v>
      </c>
      <c r="E362">
        <v>27.545000000000002</v>
      </c>
      <c r="F362">
        <v>27.74</v>
      </c>
      <c r="G362">
        <v>1244200</v>
      </c>
    </row>
    <row r="363" spans="1:7" x14ac:dyDescent="0.25">
      <c r="A363" t="s">
        <v>33313</v>
      </c>
      <c r="B363" s="9">
        <v>45289</v>
      </c>
      <c r="C363">
        <v>24.45</v>
      </c>
      <c r="D363">
        <v>24.5625</v>
      </c>
      <c r="E363">
        <v>24.02</v>
      </c>
      <c r="F363">
        <v>24.25</v>
      </c>
      <c r="G363">
        <v>578400</v>
      </c>
    </row>
    <row r="364" spans="1:7" x14ac:dyDescent="0.25">
      <c r="A364" t="s">
        <v>33314</v>
      </c>
      <c r="B364" s="9">
        <v>45289</v>
      </c>
      <c r="C364">
        <v>139.83000000000001</v>
      </c>
      <c r="D364">
        <v>140.38999999999999</v>
      </c>
      <c r="E364">
        <v>139.41</v>
      </c>
      <c r="F364">
        <v>139.97999999999999</v>
      </c>
      <c r="G364">
        <v>723300</v>
      </c>
    </row>
    <row r="365" spans="1:7" x14ac:dyDescent="0.25">
      <c r="A365" t="s">
        <v>33315</v>
      </c>
      <c r="B365" s="9">
        <v>45289</v>
      </c>
      <c r="C365">
        <v>25.25</v>
      </c>
      <c r="D365">
        <v>25.27</v>
      </c>
      <c r="E365">
        <v>25.14</v>
      </c>
      <c r="F365">
        <v>25.14</v>
      </c>
      <c r="G365">
        <v>103400</v>
      </c>
    </row>
    <row r="366" spans="1:7" x14ac:dyDescent="0.25">
      <c r="A366" t="s">
        <v>33316</v>
      </c>
      <c r="B366" s="9">
        <v>45289</v>
      </c>
      <c r="C366">
        <v>126.14</v>
      </c>
      <c r="D366">
        <v>127.17</v>
      </c>
      <c r="E366">
        <v>125.47</v>
      </c>
      <c r="F366">
        <v>126.69</v>
      </c>
      <c r="G366">
        <v>672600</v>
      </c>
    </row>
    <row r="367" spans="1:7" x14ac:dyDescent="0.25">
      <c r="A367" t="s">
        <v>33317</v>
      </c>
      <c r="B367" s="9">
        <v>45289</v>
      </c>
      <c r="C367">
        <v>1.4</v>
      </c>
      <c r="D367">
        <v>1.4194</v>
      </c>
      <c r="E367">
        <v>1.31</v>
      </c>
      <c r="F367">
        <v>1.35</v>
      </c>
      <c r="G367">
        <v>72300</v>
      </c>
    </row>
    <row r="368" spans="1:7" x14ac:dyDescent="0.25">
      <c r="A368" t="s">
        <v>33318</v>
      </c>
      <c r="B368" s="9">
        <v>45289</v>
      </c>
      <c r="C368">
        <v>21.74</v>
      </c>
      <c r="D368">
        <v>21.91</v>
      </c>
      <c r="E368">
        <v>20.78</v>
      </c>
      <c r="F368">
        <v>21.21</v>
      </c>
      <c r="G368">
        <v>332000</v>
      </c>
    </row>
    <row r="369" spans="1:7" x14ac:dyDescent="0.25">
      <c r="A369" t="s">
        <v>33319</v>
      </c>
      <c r="B369" s="9">
        <v>45289</v>
      </c>
      <c r="C369">
        <v>20.59</v>
      </c>
      <c r="D369">
        <v>20.63</v>
      </c>
      <c r="E369">
        <v>20.14</v>
      </c>
      <c r="F369">
        <v>20.59</v>
      </c>
      <c r="G369">
        <v>77100</v>
      </c>
    </row>
    <row r="370" spans="1:7" x14ac:dyDescent="0.25">
      <c r="A370" t="s">
        <v>33320</v>
      </c>
      <c r="B370" s="9">
        <v>45289</v>
      </c>
      <c r="C370">
        <v>27.36</v>
      </c>
      <c r="D370">
        <v>27.42</v>
      </c>
      <c r="E370">
        <v>26.9</v>
      </c>
      <c r="F370">
        <v>27</v>
      </c>
      <c r="G370">
        <v>117500</v>
      </c>
    </row>
    <row r="371" spans="1:7" x14ac:dyDescent="0.25">
      <c r="A371" t="s">
        <v>33321</v>
      </c>
      <c r="B371" s="9">
        <v>45289</v>
      </c>
      <c r="C371">
        <v>2.74</v>
      </c>
      <c r="D371">
        <v>2.7850000000000001</v>
      </c>
      <c r="E371">
        <v>2.68</v>
      </c>
      <c r="F371">
        <v>2.73</v>
      </c>
      <c r="G371">
        <v>762600</v>
      </c>
    </row>
    <row r="372" spans="1:7" x14ac:dyDescent="0.25">
      <c r="A372" t="s">
        <v>33322</v>
      </c>
      <c r="B372" s="9">
        <v>45289</v>
      </c>
      <c r="C372">
        <v>3.3</v>
      </c>
      <c r="D372">
        <v>3.37</v>
      </c>
      <c r="E372">
        <v>3.17</v>
      </c>
      <c r="F372">
        <v>3.21</v>
      </c>
      <c r="G372">
        <v>1854200</v>
      </c>
    </row>
    <row r="373" spans="1:7" x14ac:dyDescent="0.25">
      <c r="A373" t="s">
        <v>33323</v>
      </c>
      <c r="B373" s="9">
        <v>45289</v>
      </c>
      <c r="C373">
        <v>0.53800000000000003</v>
      </c>
      <c r="D373">
        <v>0.55789999999999995</v>
      </c>
      <c r="E373">
        <v>0.53</v>
      </c>
      <c r="F373">
        <v>0.55110000000000003</v>
      </c>
      <c r="G373">
        <v>176900</v>
      </c>
    </row>
    <row r="374" spans="1:7" x14ac:dyDescent="0.25">
      <c r="A374" t="s">
        <v>33324</v>
      </c>
      <c r="B374" s="9">
        <v>45289</v>
      </c>
      <c r="C374">
        <v>1.64</v>
      </c>
      <c r="D374">
        <v>1.6700999999999999</v>
      </c>
      <c r="E374">
        <v>1.61</v>
      </c>
      <c r="F374">
        <v>1.65</v>
      </c>
      <c r="G374">
        <v>145700</v>
      </c>
    </row>
    <row r="375" spans="1:7" x14ac:dyDescent="0.25">
      <c r="A375" t="s">
        <v>33325</v>
      </c>
      <c r="B375" s="9">
        <v>45289</v>
      </c>
      <c r="C375">
        <v>34.94</v>
      </c>
      <c r="D375">
        <v>35.064999999999998</v>
      </c>
      <c r="E375">
        <v>34.67</v>
      </c>
      <c r="F375">
        <v>34.92</v>
      </c>
      <c r="G375">
        <v>3631800</v>
      </c>
    </row>
    <row r="376" spans="1:7" x14ac:dyDescent="0.25">
      <c r="A376" t="s">
        <v>33326</v>
      </c>
      <c r="B376" s="9">
        <v>45289</v>
      </c>
      <c r="C376">
        <v>30.9</v>
      </c>
      <c r="D376">
        <v>30.9</v>
      </c>
      <c r="E376">
        <v>30.21</v>
      </c>
      <c r="F376">
        <v>30.21</v>
      </c>
      <c r="G376">
        <v>32800</v>
      </c>
    </row>
    <row r="377" spans="1:7" x14ac:dyDescent="0.25">
      <c r="A377" t="s">
        <v>33327</v>
      </c>
      <c r="B377" s="9">
        <v>45289</v>
      </c>
      <c r="C377">
        <v>195.43</v>
      </c>
      <c r="D377">
        <v>197.02</v>
      </c>
      <c r="E377">
        <v>191.14</v>
      </c>
      <c r="F377">
        <v>191.41</v>
      </c>
      <c r="G377">
        <v>270000</v>
      </c>
    </row>
    <row r="378" spans="1:7" x14ac:dyDescent="0.25">
      <c r="A378" t="s">
        <v>33328</v>
      </c>
      <c r="B378" s="9">
        <v>45289</v>
      </c>
      <c r="C378">
        <v>16.5</v>
      </c>
      <c r="D378">
        <v>16.5</v>
      </c>
      <c r="E378">
        <v>16.042100000000001</v>
      </c>
      <c r="F378">
        <v>16.260000000000002</v>
      </c>
      <c r="G378">
        <v>3200</v>
      </c>
    </row>
    <row r="379" spans="1:7" x14ac:dyDescent="0.25">
      <c r="A379" t="s">
        <v>33329</v>
      </c>
      <c r="B379" s="9">
        <v>45289</v>
      </c>
      <c r="C379">
        <v>19.649999999999999</v>
      </c>
      <c r="D379">
        <v>19.649999999999999</v>
      </c>
      <c r="E379">
        <v>18.93</v>
      </c>
      <c r="F379">
        <v>19.059999999999999</v>
      </c>
      <c r="G379">
        <v>1129400</v>
      </c>
    </row>
    <row r="380" spans="1:7" x14ac:dyDescent="0.25">
      <c r="A380" t="s">
        <v>33330</v>
      </c>
      <c r="B380" s="9">
        <v>45289</v>
      </c>
      <c r="C380">
        <v>0.74</v>
      </c>
      <c r="D380">
        <v>0.77100000000000002</v>
      </c>
      <c r="E380">
        <v>0.72670000000000001</v>
      </c>
      <c r="F380">
        <v>0.73499999999999999</v>
      </c>
      <c r="G380">
        <v>173800</v>
      </c>
    </row>
    <row r="381" spans="1:7" x14ac:dyDescent="0.25">
      <c r="A381" t="s">
        <v>33331</v>
      </c>
      <c r="B381" s="9">
        <v>45289</v>
      </c>
      <c r="C381">
        <v>64.67</v>
      </c>
      <c r="D381">
        <v>67.02</v>
      </c>
      <c r="E381">
        <v>63.85</v>
      </c>
      <c r="F381">
        <v>64.62</v>
      </c>
      <c r="G381">
        <v>516900</v>
      </c>
    </row>
    <row r="382" spans="1:7" x14ac:dyDescent="0.25">
      <c r="A382" t="s">
        <v>33332</v>
      </c>
      <c r="B382" s="9">
        <v>45289</v>
      </c>
      <c r="C382">
        <v>3.12</v>
      </c>
      <c r="D382">
        <v>3.12</v>
      </c>
      <c r="E382">
        <v>2.82</v>
      </c>
      <c r="F382">
        <v>3.0486</v>
      </c>
      <c r="G382">
        <v>76500</v>
      </c>
    </row>
    <row r="383" spans="1:7" x14ac:dyDescent="0.25">
      <c r="A383" t="s">
        <v>33333</v>
      </c>
      <c r="B383" s="9">
        <v>45289</v>
      </c>
      <c r="C383">
        <v>22.56</v>
      </c>
      <c r="D383">
        <v>22.56</v>
      </c>
      <c r="E383">
        <v>22.07</v>
      </c>
      <c r="F383">
        <v>22.39</v>
      </c>
      <c r="G383">
        <v>62600</v>
      </c>
    </row>
    <row r="384" spans="1:7" x14ac:dyDescent="0.25">
      <c r="A384" t="s">
        <v>33334</v>
      </c>
      <c r="B384" s="9">
        <v>45289</v>
      </c>
      <c r="C384">
        <v>58.41</v>
      </c>
      <c r="D384">
        <v>58.55</v>
      </c>
      <c r="E384">
        <v>58.005299999999998</v>
      </c>
      <c r="F384">
        <v>58.15</v>
      </c>
      <c r="G384">
        <v>381900</v>
      </c>
    </row>
    <row r="385" spans="1:7" x14ac:dyDescent="0.25">
      <c r="A385" t="s">
        <v>33335</v>
      </c>
      <c r="B385" s="9">
        <v>45289</v>
      </c>
      <c r="C385">
        <v>11.62</v>
      </c>
      <c r="D385">
        <v>11.88</v>
      </c>
      <c r="E385">
        <v>10.67</v>
      </c>
      <c r="F385">
        <v>11.25</v>
      </c>
      <c r="G385">
        <v>9190200</v>
      </c>
    </row>
    <row r="386" spans="1:7" x14ac:dyDescent="0.25">
      <c r="A386" t="s">
        <v>33336</v>
      </c>
      <c r="B386" s="9">
        <v>45289</v>
      </c>
      <c r="C386">
        <v>25.69</v>
      </c>
      <c r="D386">
        <v>25.8522</v>
      </c>
      <c r="E386">
        <v>25.619800000000001</v>
      </c>
      <c r="F386">
        <v>25.62</v>
      </c>
      <c r="G386">
        <v>2600</v>
      </c>
    </row>
    <row r="387" spans="1:7" x14ac:dyDescent="0.25">
      <c r="A387" t="s">
        <v>33337</v>
      </c>
      <c r="B387" s="9">
        <v>45289</v>
      </c>
      <c r="C387">
        <v>12.67</v>
      </c>
      <c r="D387">
        <v>12.67</v>
      </c>
      <c r="E387">
        <v>12.135</v>
      </c>
      <c r="F387">
        <v>12.37</v>
      </c>
      <c r="G387">
        <v>212000</v>
      </c>
    </row>
    <row r="388" spans="1:7" x14ac:dyDescent="0.25">
      <c r="A388" t="s">
        <v>33338</v>
      </c>
      <c r="B388" s="9">
        <v>45289</v>
      </c>
      <c r="C388">
        <v>8.9</v>
      </c>
      <c r="D388">
        <v>9.0500000000000007</v>
      </c>
      <c r="E388">
        <v>8.7100000000000009</v>
      </c>
      <c r="F388">
        <v>8.76</v>
      </c>
      <c r="G388">
        <v>41700</v>
      </c>
    </row>
    <row r="389" spans="1:7" x14ac:dyDescent="0.25">
      <c r="A389" t="s">
        <v>33339</v>
      </c>
      <c r="B389" s="9">
        <v>45289</v>
      </c>
      <c r="C389">
        <v>33.5</v>
      </c>
      <c r="D389">
        <v>33.634999999999998</v>
      </c>
      <c r="E389">
        <v>33.47</v>
      </c>
      <c r="F389">
        <v>33.630000000000003</v>
      </c>
      <c r="G389">
        <v>154500</v>
      </c>
    </row>
    <row r="390" spans="1:7" x14ac:dyDescent="0.25">
      <c r="A390" t="s">
        <v>33340</v>
      </c>
      <c r="B390" s="9">
        <v>45289</v>
      </c>
      <c r="C390">
        <v>2.75</v>
      </c>
      <c r="D390">
        <v>2.79</v>
      </c>
      <c r="E390">
        <v>2.6549999999999998</v>
      </c>
      <c r="F390">
        <v>2.66</v>
      </c>
      <c r="G390">
        <v>943800</v>
      </c>
    </row>
    <row r="391" spans="1:7" x14ac:dyDescent="0.25">
      <c r="A391" t="s">
        <v>33341</v>
      </c>
      <c r="B391" s="9">
        <v>45289</v>
      </c>
      <c r="C391">
        <v>84.04</v>
      </c>
      <c r="D391">
        <v>84.83</v>
      </c>
      <c r="E391">
        <v>83.05</v>
      </c>
      <c r="F391">
        <v>84.15</v>
      </c>
      <c r="G391">
        <v>263400</v>
      </c>
    </row>
    <row r="392" spans="1:7" x14ac:dyDescent="0.25">
      <c r="A392" t="s">
        <v>33342</v>
      </c>
      <c r="B392" s="9">
        <v>45289</v>
      </c>
      <c r="C392">
        <v>10.25</v>
      </c>
      <c r="D392">
        <v>10.25</v>
      </c>
      <c r="E392">
        <v>10.25</v>
      </c>
      <c r="F392">
        <v>10.25</v>
      </c>
      <c r="G392">
        <v>200</v>
      </c>
    </row>
    <row r="393" spans="1:7" x14ac:dyDescent="0.25">
      <c r="A393" t="s">
        <v>33343</v>
      </c>
      <c r="B393" s="9">
        <v>45289</v>
      </c>
      <c r="C393">
        <v>2.3E-2</v>
      </c>
      <c r="D393">
        <v>2.3E-2</v>
      </c>
      <c r="E393">
        <v>2.3E-2</v>
      </c>
      <c r="F393">
        <v>2.3E-2</v>
      </c>
      <c r="G393">
        <v>7000</v>
      </c>
    </row>
    <row r="394" spans="1:7" x14ac:dyDescent="0.25">
      <c r="A394" t="s">
        <v>33344</v>
      </c>
      <c r="B394" s="9">
        <v>45289</v>
      </c>
      <c r="C394">
        <v>11.33</v>
      </c>
      <c r="D394">
        <v>11.44</v>
      </c>
      <c r="E394">
        <v>11.31</v>
      </c>
      <c r="F394">
        <v>11.31</v>
      </c>
      <c r="G394">
        <v>14600</v>
      </c>
    </row>
    <row r="395" spans="1:7" x14ac:dyDescent="0.25">
      <c r="A395" t="s">
        <v>33345</v>
      </c>
      <c r="B395" s="9">
        <v>45289</v>
      </c>
      <c r="C395">
        <v>0.4</v>
      </c>
      <c r="D395">
        <v>0.50749999999999995</v>
      </c>
      <c r="E395">
        <v>0.29249999999999998</v>
      </c>
      <c r="F395">
        <v>0.45</v>
      </c>
      <c r="G395">
        <v>7700</v>
      </c>
    </row>
    <row r="396" spans="1:7" x14ac:dyDescent="0.25">
      <c r="A396" t="s">
        <v>33346</v>
      </c>
      <c r="B396" s="9">
        <v>45289</v>
      </c>
      <c r="C396">
        <v>31.43</v>
      </c>
      <c r="D396">
        <v>31.43</v>
      </c>
      <c r="E396">
        <v>31.404900000000001</v>
      </c>
      <c r="F396">
        <v>31.404900000000001</v>
      </c>
      <c r="G396">
        <v>100</v>
      </c>
    </row>
    <row r="397" spans="1:7" x14ac:dyDescent="0.25">
      <c r="A397" t="s">
        <v>33347</v>
      </c>
      <c r="B397" s="9">
        <v>45289</v>
      </c>
      <c r="C397">
        <v>3.81</v>
      </c>
      <c r="D397">
        <v>3.89</v>
      </c>
      <c r="E397">
        <v>3.6730999999999998</v>
      </c>
      <c r="F397">
        <v>3.74</v>
      </c>
      <c r="G397">
        <v>26600</v>
      </c>
    </row>
    <row r="398" spans="1:7" x14ac:dyDescent="0.25">
      <c r="A398" t="s">
        <v>33348</v>
      </c>
      <c r="B398" s="9">
        <v>45289</v>
      </c>
      <c r="C398">
        <v>110.91</v>
      </c>
      <c r="D398">
        <v>111.12</v>
      </c>
      <c r="E398">
        <v>109.56</v>
      </c>
      <c r="F398">
        <v>110.19</v>
      </c>
      <c r="G398">
        <v>358100</v>
      </c>
    </row>
    <row r="399" spans="1:7" x14ac:dyDescent="0.25">
      <c r="A399" t="s">
        <v>33349</v>
      </c>
      <c r="B399" s="9">
        <v>45289</v>
      </c>
      <c r="C399">
        <v>11.49</v>
      </c>
      <c r="D399">
        <v>11.5</v>
      </c>
      <c r="E399">
        <v>11.35</v>
      </c>
      <c r="F399">
        <v>11.48</v>
      </c>
      <c r="G399">
        <v>41200</v>
      </c>
    </row>
    <row r="400" spans="1:7" x14ac:dyDescent="0.25">
      <c r="A400" t="s">
        <v>33350</v>
      </c>
      <c r="B400" s="9">
        <v>45289</v>
      </c>
      <c r="C400">
        <v>2.33</v>
      </c>
      <c r="D400">
        <v>2.5</v>
      </c>
      <c r="E400">
        <v>2.2999999999999998</v>
      </c>
      <c r="F400">
        <v>2.5</v>
      </c>
      <c r="G400">
        <v>8900</v>
      </c>
    </row>
    <row r="401" spans="1:7" x14ac:dyDescent="0.25">
      <c r="A401" t="s">
        <v>33351</v>
      </c>
      <c r="B401" s="9">
        <v>45289</v>
      </c>
      <c r="C401">
        <v>0.68779999999999997</v>
      </c>
      <c r="D401">
        <v>0.69410000000000005</v>
      </c>
      <c r="E401">
        <v>0.64439999999999997</v>
      </c>
      <c r="F401">
        <v>0.67979999999999996</v>
      </c>
      <c r="G401">
        <v>2597900</v>
      </c>
    </row>
    <row r="402" spans="1:7" x14ac:dyDescent="0.25">
      <c r="A402" t="s">
        <v>33352</v>
      </c>
      <c r="B402" s="9">
        <v>45289</v>
      </c>
      <c r="C402">
        <v>218.7</v>
      </c>
      <c r="D402">
        <v>224.6</v>
      </c>
      <c r="E402">
        <v>213.57</v>
      </c>
      <c r="F402">
        <v>213.57</v>
      </c>
      <c r="G402">
        <v>15900</v>
      </c>
    </row>
    <row r="403" spans="1:7" x14ac:dyDescent="0.25">
      <c r="A403" t="s">
        <v>33353</v>
      </c>
      <c r="B403" s="9">
        <v>45289</v>
      </c>
      <c r="C403">
        <v>15.04</v>
      </c>
      <c r="D403">
        <v>15.25</v>
      </c>
      <c r="E403">
        <v>14.66</v>
      </c>
      <c r="F403">
        <v>14.89</v>
      </c>
      <c r="G403">
        <v>728900</v>
      </c>
    </row>
    <row r="404" spans="1:7" x14ac:dyDescent="0.25">
      <c r="A404" t="s">
        <v>33354</v>
      </c>
      <c r="B404" s="9">
        <v>45289</v>
      </c>
      <c r="C404">
        <v>1.33</v>
      </c>
      <c r="D404">
        <v>1.34</v>
      </c>
      <c r="E404">
        <v>1.3</v>
      </c>
      <c r="F404">
        <v>1.33</v>
      </c>
      <c r="G404">
        <v>22900</v>
      </c>
    </row>
    <row r="405" spans="1:7" x14ac:dyDescent="0.25">
      <c r="A405" t="s">
        <v>33355</v>
      </c>
      <c r="B405" s="9">
        <v>45289</v>
      </c>
      <c r="C405">
        <v>0.9</v>
      </c>
      <c r="D405">
        <v>0.97</v>
      </c>
      <c r="E405">
        <v>0.87339999999999995</v>
      </c>
      <c r="F405">
        <v>0.89</v>
      </c>
      <c r="G405">
        <v>103900</v>
      </c>
    </row>
    <row r="406" spans="1:7" x14ac:dyDescent="0.25">
      <c r="A406" t="s">
        <v>33356</v>
      </c>
      <c r="B406" s="9">
        <v>45289</v>
      </c>
      <c r="C406">
        <v>12.61</v>
      </c>
      <c r="D406">
        <v>12.63</v>
      </c>
      <c r="E406">
        <v>12.5</v>
      </c>
      <c r="F406">
        <v>12.53</v>
      </c>
      <c r="G406">
        <v>1348300</v>
      </c>
    </row>
    <row r="407" spans="1:7" x14ac:dyDescent="0.25">
      <c r="A407" t="s">
        <v>33357</v>
      </c>
      <c r="B407" s="9">
        <v>45289</v>
      </c>
      <c r="C407">
        <v>27.09</v>
      </c>
      <c r="D407">
        <v>27.4</v>
      </c>
      <c r="E407">
        <v>26.82</v>
      </c>
      <c r="F407">
        <v>26.94</v>
      </c>
      <c r="G407">
        <v>259900</v>
      </c>
    </row>
    <row r="408" spans="1:7" x14ac:dyDescent="0.25">
      <c r="A408" t="s">
        <v>33358</v>
      </c>
      <c r="B408" s="9">
        <v>45289</v>
      </c>
      <c r="C408">
        <v>14.71</v>
      </c>
      <c r="D408">
        <v>14.71</v>
      </c>
      <c r="E408">
        <v>13.8711</v>
      </c>
      <c r="F408">
        <v>14.24</v>
      </c>
      <c r="G408">
        <v>790600</v>
      </c>
    </row>
    <row r="409" spans="1:7" x14ac:dyDescent="0.25">
      <c r="A409" t="s">
        <v>33359</v>
      </c>
      <c r="B409" s="9">
        <v>45289</v>
      </c>
      <c r="C409">
        <v>163.11000000000001</v>
      </c>
      <c r="D409">
        <v>163.55770000000001</v>
      </c>
      <c r="E409">
        <v>160.69999999999999</v>
      </c>
      <c r="F409">
        <v>162.07</v>
      </c>
      <c r="G409">
        <v>2905900</v>
      </c>
    </row>
    <row r="410" spans="1:7" x14ac:dyDescent="0.25">
      <c r="A410" t="s">
        <v>33360</v>
      </c>
      <c r="B410" s="9">
        <v>45289</v>
      </c>
      <c r="C410">
        <v>7.64</v>
      </c>
      <c r="D410">
        <v>7.69</v>
      </c>
      <c r="E410">
        <v>7.6</v>
      </c>
      <c r="F410">
        <v>7.62</v>
      </c>
      <c r="G410">
        <v>71200</v>
      </c>
    </row>
    <row r="411" spans="1:7" x14ac:dyDescent="0.25">
      <c r="A411" t="s">
        <v>33361</v>
      </c>
      <c r="B411" s="9">
        <v>45289</v>
      </c>
      <c r="C411">
        <v>0.09</v>
      </c>
      <c r="D411">
        <v>0.11990000000000001</v>
      </c>
      <c r="E411">
        <v>8.0100000000000005E-2</v>
      </c>
      <c r="F411">
        <v>0.1</v>
      </c>
      <c r="G411">
        <v>65100</v>
      </c>
    </row>
    <row r="412" spans="1:7" x14ac:dyDescent="0.25">
      <c r="A412" t="s">
        <v>33362</v>
      </c>
      <c r="B412" s="9">
        <v>45289</v>
      </c>
      <c r="C412">
        <v>0.38250000000000001</v>
      </c>
      <c r="D412">
        <v>0.4889</v>
      </c>
      <c r="E412">
        <v>0.38250000000000001</v>
      </c>
      <c r="F412">
        <v>0.3926</v>
      </c>
      <c r="G412">
        <v>105300</v>
      </c>
    </row>
    <row r="413" spans="1:7" x14ac:dyDescent="0.25">
      <c r="A413" t="s">
        <v>33363</v>
      </c>
      <c r="B413" s="9">
        <v>45289</v>
      </c>
      <c r="C413">
        <v>62.21</v>
      </c>
      <c r="D413">
        <v>62.61</v>
      </c>
      <c r="E413">
        <v>61.04</v>
      </c>
      <c r="F413">
        <v>61.29</v>
      </c>
      <c r="G413">
        <v>300900</v>
      </c>
    </row>
    <row r="414" spans="1:7" x14ac:dyDescent="0.25">
      <c r="A414" t="s">
        <v>33364</v>
      </c>
      <c r="B414" s="9">
        <v>45289</v>
      </c>
      <c r="C414">
        <v>16.41</v>
      </c>
      <c r="D414">
        <v>16.535</v>
      </c>
      <c r="E414">
        <v>16.22</v>
      </c>
      <c r="F414">
        <v>16.48</v>
      </c>
      <c r="G414">
        <v>319400</v>
      </c>
    </row>
    <row r="415" spans="1:7" x14ac:dyDescent="0.25">
      <c r="A415" t="s">
        <v>33365</v>
      </c>
      <c r="B415" s="9">
        <v>45289</v>
      </c>
      <c r="C415">
        <v>7.78</v>
      </c>
      <c r="D415">
        <v>8.25</v>
      </c>
      <c r="E415">
        <v>7.42</v>
      </c>
      <c r="F415">
        <v>7.84</v>
      </c>
      <c r="G415">
        <v>12000</v>
      </c>
    </row>
    <row r="416" spans="1:7" x14ac:dyDescent="0.25">
      <c r="A416" t="s">
        <v>33366</v>
      </c>
      <c r="B416" s="9">
        <v>45289</v>
      </c>
      <c r="C416">
        <v>0.13800000000000001</v>
      </c>
      <c r="D416">
        <v>0.1419</v>
      </c>
      <c r="E416">
        <v>0.1333</v>
      </c>
      <c r="F416">
        <v>0.1376</v>
      </c>
      <c r="G416">
        <v>159500</v>
      </c>
    </row>
    <row r="417" spans="1:7" x14ac:dyDescent="0.25">
      <c r="A417" t="s">
        <v>33367</v>
      </c>
      <c r="B417" s="9">
        <v>45289</v>
      </c>
      <c r="C417">
        <v>3.9</v>
      </c>
      <c r="D417">
        <v>3.9</v>
      </c>
      <c r="E417">
        <v>3.8149999999999999</v>
      </c>
      <c r="F417">
        <v>3.84</v>
      </c>
      <c r="G417">
        <v>894300</v>
      </c>
    </row>
    <row r="418" spans="1:7" x14ac:dyDescent="0.25">
      <c r="A418" t="s">
        <v>33368</v>
      </c>
      <c r="B418" s="9">
        <v>45289</v>
      </c>
      <c r="C418">
        <v>6.2</v>
      </c>
      <c r="D418">
        <v>6.23</v>
      </c>
      <c r="E418">
        <v>6.06</v>
      </c>
      <c r="F418">
        <v>6.12</v>
      </c>
      <c r="G418">
        <v>15129600</v>
      </c>
    </row>
    <row r="419" spans="1:7" x14ac:dyDescent="0.25">
      <c r="A419" t="s">
        <v>33369</v>
      </c>
      <c r="B419" s="9">
        <v>45289</v>
      </c>
      <c r="C419">
        <v>9.68</v>
      </c>
      <c r="D419">
        <v>9.73</v>
      </c>
      <c r="E419">
        <v>9.61</v>
      </c>
      <c r="F419">
        <v>9.64</v>
      </c>
      <c r="G419">
        <v>5774600</v>
      </c>
    </row>
    <row r="420" spans="1:7" x14ac:dyDescent="0.25">
      <c r="A420" t="s">
        <v>33370</v>
      </c>
      <c r="B420" s="9">
        <v>45289</v>
      </c>
      <c r="C420">
        <v>18.670000000000002</v>
      </c>
      <c r="D420">
        <v>18.96</v>
      </c>
      <c r="E420">
        <v>18.36</v>
      </c>
      <c r="F420">
        <v>18.79</v>
      </c>
      <c r="G420">
        <v>347800</v>
      </c>
    </row>
    <row r="421" spans="1:7" x14ac:dyDescent="0.25">
      <c r="A421" t="s">
        <v>33371</v>
      </c>
      <c r="B421" s="9">
        <v>45289</v>
      </c>
      <c r="C421">
        <v>149.5</v>
      </c>
      <c r="D421">
        <v>151.05000000000001</v>
      </c>
      <c r="E421">
        <v>147.19999999999999</v>
      </c>
      <c r="F421">
        <v>147.41</v>
      </c>
      <c r="G421">
        <v>62079100</v>
      </c>
    </row>
    <row r="422" spans="1:7" x14ac:dyDescent="0.25">
      <c r="A422" t="s">
        <v>33372</v>
      </c>
      <c r="B422" s="9">
        <v>45289</v>
      </c>
      <c r="C422">
        <v>15.21</v>
      </c>
      <c r="D422">
        <v>15.43</v>
      </c>
      <c r="E422">
        <v>15.1</v>
      </c>
      <c r="F422">
        <v>15.41</v>
      </c>
      <c r="G422">
        <v>13600</v>
      </c>
    </row>
    <row r="423" spans="1:7" x14ac:dyDescent="0.25">
      <c r="A423" t="s">
        <v>33373</v>
      </c>
      <c r="B423" s="9">
        <v>45289</v>
      </c>
      <c r="C423">
        <v>23.64</v>
      </c>
      <c r="D423">
        <v>23.73</v>
      </c>
      <c r="E423">
        <v>23.24</v>
      </c>
      <c r="F423">
        <v>23.37</v>
      </c>
      <c r="G423">
        <v>48400</v>
      </c>
    </row>
    <row r="424" spans="1:7" x14ac:dyDescent="0.25">
      <c r="A424" t="s">
        <v>33374</v>
      </c>
      <c r="B424" s="9">
        <v>45289</v>
      </c>
      <c r="C424">
        <v>164.92</v>
      </c>
      <c r="D424">
        <v>165.52</v>
      </c>
      <c r="E424">
        <v>164.21</v>
      </c>
      <c r="F424">
        <v>164.89</v>
      </c>
      <c r="G424">
        <v>560700</v>
      </c>
    </row>
    <row r="425" spans="1:7" x14ac:dyDescent="0.25">
      <c r="A425" t="s">
        <v>33375</v>
      </c>
      <c r="B425" s="9">
        <v>45289</v>
      </c>
      <c r="C425">
        <v>95.1</v>
      </c>
      <c r="D425">
        <v>95.174099999999996</v>
      </c>
      <c r="E425">
        <v>94.234999999999999</v>
      </c>
      <c r="F425">
        <v>95.06</v>
      </c>
      <c r="G425">
        <v>177800</v>
      </c>
    </row>
    <row r="426" spans="1:7" x14ac:dyDescent="0.25">
      <c r="A426" t="s">
        <v>33376</v>
      </c>
      <c r="B426" s="9">
        <v>45289</v>
      </c>
      <c r="C426">
        <v>39.71</v>
      </c>
      <c r="D426">
        <v>39.909999999999997</v>
      </c>
      <c r="E426">
        <v>38.130000000000003</v>
      </c>
      <c r="F426">
        <v>38.299999999999997</v>
      </c>
      <c r="G426">
        <v>152000</v>
      </c>
    </row>
    <row r="427" spans="1:7" x14ac:dyDescent="0.25">
      <c r="A427" t="s">
        <v>33377</v>
      </c>
      <c r="B427" s="9">
        <v>45289</v>
      </c>
      <c r="C427">
        <v>152.09</v>
      </c>
      <c r="D427">
        <v>153.72999999999999</v>
      </c>
      <c r="E427">
        <v>151.01</v>
      </c>
      <c r="F427">
        <v>151.41999999999999</v>
      </c>
      <c r="G427">
        <v>177100</v>
      </c>
    </row>
    <row r="428" spans="1:7" x14ac:dyDescent="0.25">
      <c r="A428" t="s">
        <v>33378</v>
      </c>
      <c r="B428" s="9">
        <v>45289</v>
      </c>
      <c r="C428">
        <v>287.86</v>
      </c>
      <c r="D428">
        <v>288.49</v>
      </c>
      <c r="E428">
        <v>286.39</v>
      </c>
      <c r="F428">
        <v>288.02</v>
      </c>
      <c r="G428">
        <v>1766700</v>
      </c>
    </row>
    <row r="429" spans="1:7" x14ac:dyDescent="0.25">
      <c r="A429" t="s">
        <v>33379</v>
      </c>
      <c r="B429" s="9">
        <v>45289</v>
      </c>
      <c r="C429">
        <v>36</v>
      </c>
      <c r="D429">
        <v>36.204999999999998</v>
      </c>
      <c r="E429">
        <v>35.865000000000002</v>
      </c>
      <c r="F429">
        <v>35.96</v>
      </c>
      <c r="G429">
        <v>2363100</v>
      </c>
    </row>
    <row r="430" spans="1:7" x14ac:dyDescent="0.25">
      <c r="A430" t="s">
        <v>33380</v>
      </c>
      <c r="B430" s="9">
        <v>45289</v>
      </c>
      <c r="C430">
        <v>24.19</v>
      </c>
      <c r="D430">
        <v>24.35</v>
      </c>
      <c r="E430">
        <v>23.8383</v>
      </c>
      <c r="F430">
        <v>24.05</v>
      </c>
      <c r="G430">
        <v>3900</v>
      </c>
    </row>
    <row r="431" spans="1:7" x14ac:dyDescent="0.25">
      <c r="A431" t="s">
        <v>33381</v>
      </c>
      <c r="B431" s="9">
        <v>45289</v>
      </c>
      <c r="C431">
        <v>25.07</v>
      </c>
      <c r="D431">
        <v>25.44</v>
      </c>
      <c r="E431">
        <v>24.982700000000001</v>
      </c>
      <c r="F431">
        <v>25.34</v>
      </c>
      <c r="G431">
        <v>45700</v>
      </c>
    </row>
    <row r="432" spans="1:7" x14ac:dyDescent="0.25">
      <c r="A432" t="s">
        <v>33382</v>
      </c>
      <c r="B432" s="9">
        <v>45289</v>
      </c>
      <c r="C432">
        <v>30.5</v>
      </c>
      <c r="D432">
        <v>30.5</v>
      </c>
      <c r="E432">
        <v>30.282</v>
      </c>
      <c r="F432">
        <v>30.282</v>
      </c>
      <c r="G432">
        <v>6000</v>
      </c>
    </row>
    <row r="433" spans="1:7" x14ac:dyDescent="0.25">
      <c r="A433" t="s">
        <v>33383</v>
      </c>
      <c r="B433" s="9">
        <v>45289</v>
      </c>
      <c r="C433">
        <v>25.52</v>
      </c>
      <c r="D433">
        <v>25.520900000000001</v>
      </c>
      <c r="E433">
        <v>25.36</v>
      </c>
      <c r="F433">
        <v>25.36</v>
      </c>
      <c r="G433">
        <v>127800</v>
      </c>
    </row>
    <row r="434" spans="1:7" x14ac:dyDescent="0.25">
      <c r="A434" t="s">
        <v>33384</v>
      </c>
      <c r="B434" s="9">
        <v>45289</v>
      </c>
      <c r="C434">
        <v>30.44</v>
      </c>
      <c r="D434">
        <v>30.6</v>
      </c>
      <c r="E434">
        <v>29.92</v>
      </c>
      <c r="F434">
        <v>29.95</v>
      </c>
      <c r="G434">
        <v>84700</v>
      </c>
    </row>
    <row r="435" spans="1:7" x14ac:dyDescent="0.25">
      <c r="A435" t="s">
        <v>33385</v>
      </c>
      <c r="B435" s="9">
        <v>45289</v>
      </c>
      <c r="C435">
        <v>33.74</v>
      </c>
      <c r="D435">
        <v>33.93</v>
      </c>
      <c r="E435">
        <v>33.229999999999997</v>
      </c>
      <c r="F435">
        <v>33.270000000000003</v>
      </c>
      <c r="G435">
        <v>650000</v>
      </c>
    </row>
    <row r="436" spans="1:7" x14ac:dyDescent="0.25">
      <c r="A436" t="s">
        <v>33386</v>
      </c>
      <c r="B436" s="9">
        <v>45289</v>
      </c>
      <c r="C436">
        <v>1.1599999999999999</v>
      </c>
      <c r="D436">
        <v>1.1599999999999999</v>
      </c>
      <c r="E436">
        <v>1.07</v>
      </c>
      <c r="F436">
        <v>1.1000000000000001</v>
      </c>
      <c r="G436">
        <v>1443900</v>
      </c>
    </row>
    <row r="437" spans="1:7" x14ac:dyDescent="0.25">
      <c r="A437" t="s">
        <v>33387</v>
      </c>
      <c r="B437" s="9">
        <v>45289</v>
      </c>
      <c r="C437">
        <v>42.65</v>
      </c>
      <c r="D437">
        <v>42.69</v>
      </c>
      <c r="E437">
        <v>42.472799999999999</v>
      </c>
      <c r="F437">
        <v>42.52</v>
      </c>
      <c r="G437">
        <v>946000</v>
      </c>
    </row>
    <row r="438" spans="1:7" x14ac:dyDescent="0.25">
      <c r="A438" t="s">
        <v>33388</v>
      </c>
      <c r="B438" s="9">
        <v>45289</v>
      </c>
      <c r="C438">
        <v>14.87</v>
      </c>
      <c r="D438">
        <v>15.13</v>
      </c>
      <c r="E438">
        <v>14.4</v>
      </c>
      <c r="F438">
        <v>14.72</v>
      </c>
      <c r="G438">
        <v>936700</v>
      </c>
    </row>
    <row r="439" spans="1:7" x14ac:dyDescent="0.25">
      <c r="A439" t="s">
        <v>33389</v>
      </c>
      <c r="B439" s="9">
        <v>45289</v>
      </c>
      <c r="C439">
        <v>74.8</v>
      </c>
      <c r="D439">
        <v>75.555000000000007</v>
      </c>
      <c r="E439">
        <v>74.42</v>
      </c>
      <c r="F439">
        <v>74.88</v>
      </c>
      <c r="G439">
        <v>290200</v>
      </c>
    </row>
    <row r="440" spans="1:7" x14ac:dyDescent="0.25">
      <c r="A440" t="s">
        <v>33390</v>
      </c>
      <c r="B440" s="9">
        <v>45289</v>
      </c>
      <c r="C440">
        <v>39.168700000000001</v>
      </c>
      <c r="D440">
        <v>39.168700000000001</v>
      </c>
      <c r="E440">
        <v>39.168700000000001</v>
      </c>
      <c r="F440">
        <v>39.168700000000001</v>
      </c>
      <c r="G440">
        <v>100</v>
      </c>
    </row>
    <row r="441" spans="1:7" x14ac:dyDescent="0.25">
      <c r="A441" t="s">
        <v>33391</v>
      </c>
      <c r="B441" s="9">
        <v>45289</v>
      </c>
      <c r="C441">
        <v>49.65</v>
      </c>
      <c r="D441">
        <v>49.87</v>
      </c>
      <c r="E441">
        <v>48.71</v>
      </c>
      <c r="F441">
        <v>48.75</v>
      </c>
      <c r="G441">
        <v>24600</v>
      </c>
    </row>
    <row r="442" spans="1:7" x14ac:dyDescent="0.25">
      <c r="A442" t="s">
        <v>33392</v>
      </c>
      <c r="B442" s="9">
        <v>45289</v>
      </c>
      <c r="C442">
        <v>40.558599999999998</v>
      </c>
      <c r="D442">
        <v>40.558599999999998</v>
      </c>
      <c r="E442">
        <v>40.558599999999998</v>
      </c>
      <c r="F442">
        <v>40.558599999999998</v>
      </c>
      <c r="G442">
        <v>100</v>
      </c>
    </row>
    <row r="443" spans="1:7" x14ac:dyDescent="0.25">
      <c r="A443" t="s">
        <v>33393</v>
      </c>
      <c r="B443" s="9">
        <v>45289</v>
      </c>
      <c r="C443">
        <v>33.25</v>
      </c>
      <c r="D443">
        <v>33.286900000000003</v>
      </c>
      <c r="E443">
        <v>33.19</v>
      </c>
      <c r="F443">
        <v>33.271299999999997</v>
      </c>
      <c r="G443">
        <v>1400</v>
      </c>
    </row>
    <row r="444" spans="1:7" x14ac:dyDescent="0.25">
      <c r="A444" t="s">
        <v>33394</v>
      </c>
      <c r="B444" s="9">
        <v>45289</v>
      </c>
      <c r="C444">
        <v>381.77</v>
      </c>
      <c r="D444">
        <v>382.74</v>
      </c>
      <c r="E444">
        <v>379.52</v>
      </c>
      <c r="F444">
        <v>379.83</v>
      </c>
      <c r="G444">
        <v>316800</v>
      </c>
    </row>
    <row r="445" spans="1:7" x14ac:dyDescent="0.25">
      <c r="A445" t="s">
        <v>33395</v>
      </c>
      <c r="B445" s="9">
        <v>45289</v>
      </c>
      <c r="C445">
        <v>0.41</v>
      </c>
      <c r="D445">
        <v>0.43</v>
      </c>
      <c r="E445">
        <v>0.38</v>
      </c>
      <c r="F445">
        <v>0.39</v>
      </c>
      <c r="G445">
        <v>123500</v>
      </c>
    </row>
    <row r="446" spans="1:7" x14ac:dyDescent="0.25">
      <c r="A446" t="s">
        <v>33396</v>
      </c>
      <c r="B446" s="9">
        <v>45289</v>
      </c>
      <c r="C446">
        <v>22.66</v>
      </c>
      <c r="D446">
        <v>22.66</v>
      </c>
      <c r="E446">
        <v>22.66</v>
      </c>
      <c r="F446">
        <v>22.66</v>
      </c>
      <c r="G446">
        <v>200</v>
      </c>
    </row>
    <row r="447" spans="1:7" x14ac:dyDescent="0.25">
      <c r="A447" t="s">
        <v>33397</v>
      </c>
      <c r="B447" s="9">
        <v>45289</v>
      </c>
      <c r="C447">
        <v>2.2799999999999998</v>
      </c>
      <c r="D447">
        <v>2.36</v>
      </c>
      <c r="E447">
        <v>2</v>
      </c>
      <c r="F447">
        <v>2.0499999999999998</v>
      </c>
      <c r="G447">
        <v>144000</v>
      </c>
    </row>
    <row r="448" spans="1:7" x14ac:dyDescent="0.25">
      <c r="A448" t="s">
        <v>33398</v>
      </c>
      <c r="B448" s="9">
        <v>45289</v>
      </c>
      <c r="C448">
        <v>1.94</v>
      </c>
      <c r="D448">
        <v>2.0453000000000001</v>
      </c>
      <c r="E448">
        <v>1.88</v>
      </c>
      <c r="F448">
        <v>1.88</v>
      </c>
      <c r="G448">
        <v>33600</v>
      </c>
    </row>
    <row r="449" spans="1:7" x14ac:dyDescent="0.25">
      <c r="A449" t="s">
        <v>33399</v>
      </c>
      <c r="B449" s="9">
        <v>45289</v>
      </c>
      <c r="C449">
        <v>0.14000000000000001</v>
      </c>
      <c r="D449">
        <v>0.14000000000000001</v>
      </c>
      <c r="E449">
        <v>0.13800000000000001</v>
      </c>
      <c r="F449">
        <v>0.13800000000000001</v>
      </c>
      <c r="G449">
        <v>5500</v>
      </c>
    </row>
    <row r="450" spans="1:7" x14ac:dyDescent="0.25">
      <c r="A450" t="s">
        <v>33400</v>
      </c>
      <c r="B450" s="9">
        <v>45289</v>
      </c>
      <c r="C450">
        <v>62.2</v>
      </c>
      <c r="D450">
        <v>62.869900000000001</v>
      </c>
      <c r="E450">
        <v>60.85</v>
      </c>
      <c r="F450">
        <v>61.85</v>
      </c>
      <c r="G450">
        <v>448800</v>
      </c>
    </row>
    <row r="451" spans="1:7" x14ac:dyDescent="0.25">
      <c r="A451" t="s">
        <v>33401</v>
      </c>
      <c r="B451" s="9">
        <v>45289</v>
      </c>
      <c r="C451">
        <v>13.06</v>
      </c>
      <c r="D451">
        <v>13.13</v>
      </c>
      <c r="E451">
        <v>12.7</v>
      </c>
      <c r="F451">
        <v>12.72</v>
      </c>
      <c r="G451">
        <v>397800</v>
      </c>
    </row>
    <row r="452" spans="1:7" x14ac:dyDescent="0.25">
      <c r="A452" t="s">
        <v>33402</v>
      </c>
      <c r="B452" s="9">
        <v>45289</v>
      </c>
      <c r="C452">
        <v>6.96</v>
      </c>
      <c r="D452">
        <v>7</v>
      </c>
      <c r="E452">
        <v>6.8</v>
      </c>
      <c r="F452">
        <v>6.83</v>
      </c>
      <c r="G452">
        <v>933600</v>
      </c>
    </row>
    <row r="453" spans="1:7" x14ac:dyDescent="0.25">
      <c r="A453" t="s">
        <v>33403</v>
      </c>
      <c r="B453" s="9">
        <v>45289</v>
      </c>
      <c r="C453">
        <v>5.71</v>
      </c>
      <c r="D453">
        <v>5.9</v>
      </c>
      <c r="E453">
        <v>5.01</v>
      </c>
      <c r="F453">
        <v>5.29</v>
      </c>
      <c r="G453">
        <v>1305700</v>
      </c>
    </row>
    <row r="454" spans="1:7" x14ac:dyDescent="0.25">
      <c r="A454" t="s">
        <v>33404</v>
      </c>
      <c r="B454" s="9">
        <v>45289</v>
      </c>
      <c r="C454">
        <v>6</v>
      </c>
      <c r="D454">
        <v>6</v>
      </c>
      <c r="E454">
        <v>5.91</v>
      </c>
      <c r="F454">
        <v>5.93</v>
      </c>
      <c r="G454">
        <v>553000</v>
      </c>
    </row>
    <row r="455" spans="1:7" x14ac:dyDescent="0.25">
      <c r="A455" t="s">
        <v>33405</v>
      </c>
      <c r="B455" s="9">
        <v>45289</v>
      </c>
      <c r="C455">
        <v>347.8</v>
      </c>
      <c r="D455">
        <v>348.58499999999998</v>
      </c>
      <c r="E455">
        <v>334.19</v>
      </c>
      <c r="F455">
        <v>338.92</v>
      </c>
      <c r="G455">
        <v>177900</v>
      </c>
    </row>
    <row r="456" spans="1:7" x14ac:dyDescent="0.25">
      <c r="A456" t="s">
        <v>33406</v>
      </c>
      <c r="B456" s="9">
        <v>45289</v>
      </c>
      <c r="C456">
        <v>32.520000000000003</v>
      </c>
      <c r="D456">
        <v>32.71</v>
      </c>
      <c r="E456">
        <v>31.35</v>
      </c>
      <c r="F456">
        <v>31.67</v>
      </c>
      <c r="G456">
        <v>272000</v>
      </c>
    </row>
    <row r="457" spans="1:7" x14ac:dyDescent="0.25">
      <c r="A457" t="s">
        <v>33407</v>
      </c>
      <c r="B457" s="9">
        <v>45289</v>
      </c>
      <c r="C457">
        <v>31.52</v>
      </c>
      <c r="D457">
        <v>31.52</v>
      </c>
      <c r="E457">
        <v>30.08</v>
      </c>
      <c r="F457">
        <v>30.25</v>
      </c>
      <c r="G457">
        <v>180400</v>
      </c>
    </row>
    <row r="458" spans="1:7" x14ac:dyDescent="0.25">
      <c r="A458" t="s">
        <v>33408</v>
      </c>
      <c r="B458" s="9">
        <v>45289</v>
      </c>
      <c r="C458">
        <v>0.9</v>
      </c>
      <c r="D458">
        <v>0.91969999999999996</v>
      </c>
      <c r="E458">
        <v>0.84570000000000001</v>
      </c>
      <c r="F458">
        <v>0.87</v>
      </c>
      <c r="G458">
        <v>4025500</v>
      </c>
    </row>
    <row r="459" spans="1:7" x14ac:dyDescent="0.25">
      <c r="A459" t="s">
        <v>33409</v>
      </c>
      <c r="B459" s="9">
        <v>45289</v>
      </c>
      <c r="C459">
        <v>6.15</v>
      </c>
      <c r="D459">
        <v>6.16</v>
      </c>
      <c r="E459">
        <v>5.9249999999999998</v>
      </c>
      <c r="F459">
        <v>6.07</v>
      </c>
      <c r="G459">
        <v>1968900</v>
      </c>
    </row>
    <row r="460" spans="1:7" x14ac:dyDescent="0.25">
      <c r="A460" t="s">
        <v>33410</v>
      </c>
      <c r="B460" s="9">
        <v>45289</v>
      </c>
      <c r="C460">
        <v>2.4</v>
      </c>
      <c r="D460">
        <v>2.44</v>
      </c>
      <c r="E460">
        <v>2.37</v>
      </c>
      <c r="F460">
        <v>2.3794</v>
      </c>
      <c r="G460">
        <v>11400</v>
      </c>
    </row>
    <row r="461" spans="1:7" x14ac:dyDescent="0.25">
      <c r="A461" t="s">
        <v>33411</v>
      </c>
      <c r="B461" s="9">
        <v>45289</v>
      </c>
      <c r="C461">
        <v>11.39</v>
      </c>
      <c r="D461">
        <v>11.6</v>
      </c>
      <c r="E461">
        <v>10.8969</v>
      </c>
      <c r="F461">
        <v>11.14</v>
      </c>
      <c r="G461">
        <v>776400</v>
      </c>
    </row>
    <row r="462" spans="1:7" x14ac:dyDescent="0.25">
      <c r="A462" t="s">
        <v>33412</v>
      </c>
      <c r="B462" s="9">
        <v>45289</v>
      </c>
      <c r="C462">
        <v>47.15</v>
      </c>
      <c r="D462">
        <v>47.15</v>
      </c>
      <c r="E462">
        <v>46.67</v>
      </c>
      <c r="F462">
        <v>46.78</v>
      </c>
      <c r="G462">
        <v>64600</v>
      </c>
    </row>
    <row r="463" spans="1:7" x14ac:dyDescent="0.25">
      <c r="A463" t="s">
        <v>33413</v>
      </c>
      <c r="B463" s="9">
        <v>45289</v>
      </c>
      <c r="C463">
        <v>2.79</v>
      </c>
      <c r="D463">
        <v>2.79</v>
      </c>
      <c r="E463">
        <v>2.25</v>
      </c>
      <c r="F463">
        <v>2.25</v>
      </c>
      <c r="G463">
        <v>72300</v>
      </c>
    </row>
    <row r="464" spans="1:7" x14ac:dyDescent="0.25">
      <c r="A464" t="s">
        <v>33414</v>
      </c>
      <c r="B464" s="9">
        <v>45289</v>
      </c>
      <c r="C464">
        <v>11.23</v>
      </c>
      <c r="D464">
        <v>11.31</v>
      </c>
      <c r="E464">
        <v>11.05</v>
      </c>
      <c r="F464">
        <v>11.3</v>
      </c>
      <c r="G464">
        <v>196500</v>
      </c>
    </row>
    <row r="465" spans="1:7" x14ac:dyDescent="0.25">
      <c r="A465" t="s">
        <v>33415</v>
      </c>
      <c r="B465" s="9">
        <v>45289</v>
      </c>
      <c r="C465">
        <v>215.98</v>
      </c>
      <c r="D465">
        <v>216.8</v>
      </c>
      <c r="E465">
        <v>215</v>
      </c>
      <c r="F465">
        <v>215.88</v>
      </c>
      <c r="G465">
        <v>1584400</v>
      </c>
    </row>
    <row r="466" spans="1:7" x14ac:dyDescent="0.25">
      <c r="A466" t="s">
        <v>33416</v>
      </c>
      <c r="B466" s="9">
        <v>45289</v>
      </c>
      <c r="C466">
        <v>25.2</v>
      </c>
      <c r="D466">
        <v>25.21</v>
      </c>
      <c r="E466">
        <v>24.56</v>
      </c>
      <c r="F466">
        <v>24.57</v>
      </c>
      <c r="G466">
        <v>57400</v>
      </c>
    </row>
    <row r="467" spans="1:7" x14ac:dyDescent="0.25">
      <c r="A467" t="s">
        <v>33417</v>
      </c>
      <c r="B467" s="9">
        <v>45289</v>
      </c>
      <c r="C467">
        <v>1.9</v>
      </c>
      <c r="D467">
        <v>1.9</v>
      </c>
      <c r="E467">
        <v>1.7</v>
      </c>
      <c r="F467">
        <v>1.8001</v>
      </c>
      <c r="G467">
        <v>103900</v>
      </c>
    </row>
    <row r="468" spans="1:7" x14ac:dyDescent="0.25">
      <c r="A468" t="s">
        <v>33418</v>
      </c>
      <c r="B468" s="9">
        <v>45289</v>
      </c>
      <c r="C468">
        <v>52.984299999999998</v>
      </c>
      <c r="D468">
        <v>52.984299999999998</v>
      </c>
      <c r="E468">
        <v>52.984299999999998</v>
      </c>
      <c r="F468">
        <v>52.984299999999998</v>
      </c>
      <c r="G468">
        <v>0</v>
      </c>
    </row>
    <row r="469" spans="1:7" x14ac:dyDescent="0.25">
      <c r="A469" t="s">
        <v>33419</v>
      </c>
      <c r="B469" s="9">
        <v>45289</v>
      </c>
      <c r="C469">
        <v>5.49</v>
      </c>
      <c r="D469">
        <v>5.5648999999999997</v>
      </c>
      <c r="E469">
        <v>5.18</v>
      </c>
      <c r="F469">
        <v>5.24</v>
      </c>
      <c r="G469">
        <v>741300</v>
      </c>
    </row>
    <row r="470" spans="1:7" x14ac:dyDescent="0.25">
      <c r="A470" t="s">
        <v>33420</v>
      </c>
      <c r="B470" s="9">
        <v>45289</v>
      </c>
      <c r="C470">
        <v>16.003699999999998</v>
      </c>
      <c r="D470">
        <v>16.003699999999998</v>
      </c>
      <c r="E470">
        <v>16.003699999999998</v>
      </c>
      <c r="F470">
        <v>16.003699999999998</v>
      </c>
      <c r="G470">
        <v>0</v>
      </c>
    </row>
    <row r="471" spans="1:7" x14ac:dyDescent="0.25">
      <c r="A471" t="s">
        <v>33421</v>
      </c>
      <c r="B471" s="9">
        <v>45289</v>
      </c>
      <c r="C471">
        <v>93.61</v>
      </c>
      <c r="D471">
        <v>93.69</v>
      </c>
      <c r="E471">
        <v>92.55</v>
      </c>
      <c r="F471">
        <v>92.85</v>
      </c>
      <c r="G471">
        <v>63700</v>
      </c>
    </row>
    <row r="472" spans="1:7" x14ac:dyDescent="0.25">
      <c r="A472" t="s">
        <v>33422</v>
      </c>
      <c r="B472" s="9">
        <v>45289</v>
      </c>
      <c r="C472">
        <v>1.53</v>
      </c>
      <c r="D472">
        <v>1.58</v>
      </c>
      <c r="E472">
        <v>1.4750000000000001</v>
      </c>
      <c r="F472">
        <v>1.49</v>
      </c>
      <c r="G472">
        <v>1470100</v>
      </c>
    </row>
    <row r="473" spans="1:7" x14ac:dyDescent="0.25">
      <c r="A473" t="s">
        <v>33423</v>
      </c>
      <c r="B473" s="9">
        <v>45289</v>
      </c>
      <c r="C473">
        <v>18.350000000000001</v>
      </c>
      <c r="D473">
        <v>18.57</v>
      </c>
      <c r="E473">
        <v>18.309999999999999</v>
      </c>
      <c r="F473">
        <v>18.52</v>
      </c>
      <c r="G473">
        <v>1296100</v>
      </c>
    </row>
    <row r="474" spans="1:7" x14ac:dyDescent="0.25">
      <c r="A474" t="s">
        <v>33424</v>
      </c>
      <c r="B474" s="9">
        <v>45289</v>
      </c>
      <c r="C474">
        <v>35.159999999999997</v>
      </c>
      <c r="D474">
        <v>35.32</v>
      </c>
      <c r="E474">
        <v>34.979999999999997</v>
      </c>
      <c r="F474">
        <v>35.32</v>
      </c>
      <c r="G474">
        <v>40000</v>
      </c>
    </row>
    <row r="475" spans="1:7" x14ac:dyDescent="0.25">
      <c r="A475" t="s">
        <v>33425</v>
      </c>
      <c r="B475" s="9">
        <v>45289</v>
      </c>
      <c r="C475">
        <v>17.29</v>
      </c>
      <c r="D475">
        <v>17.489999999999998</v>
      </c>
      <c r="E475">
        <v>17.229900000000001</v>
      </c>
      <c r="F475">
        <v>17.41</v>
      </c>
      <c r="G475">
        <v>15000</v>
      </c>
    </row>
    <row r="476" spans="1:7" x14ac:dyDescent="0.25">
      <c r="A476" t="s">
        <v>33426</v>
      </c>
      <c r="B476" s="9">
        <v>45289</v>
      </c>
      <c r="C476">
        <v>153.1</v>
      </c>
      <c r="D476">
        <v>153.88999999999999</v>
      </c>
      <c r="E476">
        <v>151.03</v>
      </c>
      <c r="F476">
        <v>151.94</v>
      </c>
      <c r="G476">
        <v>39823200</v>
      </c>
    </row>
    <row r="477" spans="1:7" x14ac:dyDescent="0.25">
      <c r="A477" t="s">
        <v>33427</v>
      </c>
      <c r="B477" s="9">
        <v>45289</v>
      </c>
      <c r="C477">
        <v>27.3901</v>
      </c>
      <c r="D477">
        <v>27.3901</v>
      </c>
      <c r="E477">
        <v>27.3901</v>
      </c>
      <c r="F477">
        <v>27.3901</v>
      </c>
      <c r="G477">
        <v>100</v>
      </c>
    </row>
    <row r="478" spans="1:7" x14ac:dyDescent="0.25">
      <c r="A478" t="s">
        <v>33428</v>
      </c>
      <c r="B478" s="9">
        <v>45289</v>
      </c>
      <c r="C478">
        <v>27.5</v>
      </c>
      <c r="D478">
        <v>27.67</v>
      </c>
      <c r="E478">
        <v>26.94</v>
      </c>
      <c r="F478">
        <v>27.17</v>
      </c>
      <c r="G478">
        <v>158700</v>
      </c>
    </row>
    <row r="479" spans="1:7" x14ac:dyDescent="0.25">
      <c r="A479" t="s">
        <v>33429</v>
      </c>
      <c r="B479" s="9">
        <v>45289</v>
      </c>
      <c r="C479">
        <v>21.49</v>
      </c>
      <c r="D479">
        <v>21.55</v>
      </c>
      <c r="E479">
        <v>21.25</v>
      </c>
      <c r="F479">
        <v>21.39</v>
      </c>
      <c r="G479">
        <v>32300</v>
      </c>
    </row>
    <row r="480" spans="1:7" x14ac:dyDescent="0.25">
      <c r="A480" t="s">
        <v>33430</v>
      </c>
      <c r="B480" s="9">
        <v>45289</v>
      </c>
      <c r="C480">
        <v>150.97999999999999</v>
      </c>
      <c r="D480">
        <v>151.99</v>
      </c>
      <c r="E480">
        <v>149.52000000000001</v>
      </c>
      <c r="F480">
        <v>150.18</v>
      </c>
      <c r="G480">
        <v>281500</v>
      </c>
    </row>
    <row r="481" spans="1:7" x14ac:dyDescent="0.25">
      <c r="A481" t="s">
        <v>33431</v>
      </c>
      <c r="B481" s="9">
        <v>45289</v>
      </c>
      <c r="C481">
        <v>21.71</v>
      </c>
      <c r="D481">
        <v>21.79</v>
      </c>
      <c r="E481">
        <v>21.42</v>
      </c>
      <c r="F481">
        <v>21.42</v>
      </c>
      <c r="G481">
        <v>114300</v>
      </c>
    </row>
    <row r="482" spans="1:7" x14ac:dyDescent="0.25">
      <c r="A482" t="s">
        <v>33432</v>
      </c>
      <c r="B482" s="9">
        <v>45289</v>
      </c>
      <c r="C482">
        <v>58.21</v>
      </c>
      <c r="D482">
        <v>58.58</v>
      </c>
      <c r="E482">
        <v>57.21</v>
      </c>
      <c r="F482">
        <v>57.54</v>
      </c>
      <c r="G482">
        <v>162900</v>
      </c>
    </row>
    <row r="483" spans="1:7" x14ac:dyDescent="0.25">
      <c r="A483" t="s">
        <v>33433</v>
      </c>
      <c r="B483" s="9">
        <v>45289</v>
      </c>
      <c r="C483">
        <v>2.4300000000000002</v>
      </c>
      <c r="D483">
        <v>2.589</v>
      </c>
      <c r="E483">
        <v>2.42</v>
      </c>
      <c r="F483">
        <v>2.42</v>
      </c>
      <c r="G483">
        <v>154600</v>
      </c>
    </row>
    <row r="484" spans="1:7" x14ac:dyDescent="0.25">
      <c r="A484" t="s">
        <v>33434</v>
      </c>
      <c r="B484" s="9">
        <v>45289</v>
      </c>
      <c r="C484">
        <v>237.53</v>
      </c>
      <c r="D484">
        <v>237.9</v>
      </c>
      <c r="E484">
        <v>234.92</v>
      </c>
      <c r="F484">
        <v>235.51</v>
      </c>
      <c r="G484">
        <v>901300</v>
      </c>
    </row>
    <row r="485" spans="1:7" x14ac:dyDescent="0.25">
      <c r="A485" t="s">
        <v>33435</v>
      </c>
      <c r="B485" s="9">
        <v>45289</v>
      </c>
      <c r="C485">
        <v>38.07</v>
      </c>
      <c r="D485">
        <v>38.185099999999998</v>
      </c>
      <c r="E485">
        <v>38.07</v>
      </c>
      <c r="F485">
        <v>38.185099999999998</v>
      </c>
      <c r="G485">
        <v>200</v>
      </c>
    </row>
    <row r="486" spans="1:7" x14ac:dyDescent="0.25">
      <c r="A486" t="s">
        <v>33436</v>
      </c>
      <c r="B486" s="9">
        <v>45289</v>
      </c>
      <c r="C486">
        <v>90.13</v>
      </c>
      <c r="D486">
        <v>90.5</v>
      </c>
      <c r="E486">
        <v>87.33</v>
      </c>
      <c r="F486">
        <v>88.22</v>
      </c>
      <c r="G486">
        <v>1396200</v>
      </c>
    </row>
    <row r="487" spans="1:7" x14ac:dyDescent="0.25">
      <c r="A487" t="s">
        <v>33437</v>
      </c>
      <c r="B487" s="9">
        <v>45289</v>
      </c>
      <c r="C487">
        <v>1.07</v>
      </c>
      <c r="D487">
        <v>1.08</v>
      </c>
      <c r="E487">
        <v>1.03</v>
      </c>
      <c r="F487">
        <v>1.04</v>
      </c>
      <c r="G487">
        <v>40200</v>
      </c>
    </row>
    <row r="488" spans="1:7" x14ac:dyDescent="0.25">
      <c r="A488" t="s">
        <v>33438</v>
      </c>
      <c r="B488" s="9">
        <v>45289</v>
      </c>
      <c r="C488">
        <v>0.08</v>
      </c>
      <c r="D488">
        <v>0.08</v>
      </c>
      <c r="E488">
        <v>0.08</v>
      </c>
      <c r="F488">
        <v>0.08</v>
      </c>
      <c r="G488">
        <v>66000</v>
      </c>
    </row>
    <row r="489" spans="1:7" x14ac:dyDescent="0.25">
      <c r="A489" t="s">
        <v>33439</v>
      </c>
      <c r="B489" s="9">
        <v>45289</v>
      </c>
      <c r="C489">
        <v>2.5299999999999998</v>
      </c>
      <c r="D489">
        <v>2.5299999999999998</v>
      </c>
      <c r="E489">
        <v>2.4900000000000002</v>
      </c>
      <c r="F489">
        <v>2.4900000000000002</v>
      </c>
      <c r="G489">
        <v>579700</v>
      </c>
    </row>
    <row r="490" spans="1:7" x14ac:dyDescent="0.25">
      <c r="A490" t="s">
        <v>33440</v>
      </c>
      <c r="B490" s="9">
        <v>45289</v>
      </c>
      <c r="C490">
        <v>28.82</v>
      </c>
      <c r="D490">
        <v>28.92</v>
      </c>
      <c r="E490">
        <v>28.77</v>
      </c>
      <c r="F490">
        <v>28.78</v>
      </c>
      <c r="G490">
        <v>852700</v>
      </c>
    </row>
    <row r="491" spans="1:7" x14ac:dyDescent="0.25">
      <c r="A491" t="s">
        <v>33441</v>
      </c>
      <c r="B491" s="9">
        <v>45289</v>
      </c>
      <c r="C491">
        <v>7.99</v>
      </c>
      <c r="D491">
        <v>7.992</v>
      </c>
      <c r="E491">
        <v>7.81</v>
      </c>
      <c r="F491">
        <v>7.84</v>
      </c>
      <c r="G491">
        <v>321600</v>
      </c>
    </row>
    <row r="492" spans="1:7" x14ac:dyDescent="0.25">
      <c r="A492" t="s">
        <v>33442</v>
      </c>
      <c r="B492" s="9">
        <v>45289</v>
      </c>
      <c r="C492">
        <v>22.28</v>
      </c>
      <c r="D492">
        <v>23.01</v>
      </c>
      <c r="E492">
        <v>22.28</v>
      </c>
      <c r="F492">
        <v>22.66</v>
      </c>
      <c r="G492">
        <v>44600</v>
      </c>
    </row>
    <row r="493" spans="1:7" x14ac:dyDescent="0.25">
      <c r="A493" t="s">
        <v>33443</v>
      </c>
      <c r="B493" s="9">
        <v>45289</v>
      </c>
      <c r="C493">
        <v>54.69</v>
      </c>
      <c r="D493">
        <v>55.517000000000003</v>
      </c>
      <c r="E493">
        <v>54.283200000000001</v>
      </c>
      <c r="F493">
        <v>55.14</v>
      </c>
      <c r="G493">
        <v>238200</v>
      </c>
    </row>
    <row r="494" spans="1:7" x14ac:dyDescent="0.25">
      <c r="A494" t="s">
        <v>33444</v>
      </c>
      <c r="B494" s="9">
        <v>45289</v>
      </c>
      <c r="C494">
        <v>3.89</v>
      </c>
      <c r="D494">
        <v>3.98</v>
      </c>
      <c r="E494">
        <v>3.84</v>
      </c>
      <c r="F494">
        <v>3.88</v>
      </c>
      <c r="G494">
        <v>97600</v>
      </c>
    </row>
    <row r="495" spans="1:7" x14ac:dyDescent="0.25">
      <c r="A495" t="s">
        <v>33445</v>
      </c>
      <c r="B495" s="9">
        <v>45289</v>
      </c>
      <c r="C495">
        <v>8.69</v>
      </c>
      <c r="D495">
        <v>9</v>
      </c>
      <c r="E495">
        <v>8.52</v>
      </c>
      <c r="F495">
        <v>8.99</v>
      </c>
      <c r="G495">
        <v>3800</v>
      </c>
    </row>
    <row r="496" spans="1:7" x14ac:dyDescent="0.25">
      <c r="A496" t="s">
        <v>33446</v>
      </c>
      <c r="B496" s="9">
        <v>45289</v>
      </c>
      <c r="C496">
        <v>4.8499999999999996</v>
      </c>
      <c r="D496">
        <v>5.15</v>
      </c>
      <c r="E496">
        <v>4.4800000000000004</v>
      </c>
      <c r="F496">
        <v>4.54</v>
      </c>
      <c r="G496">
        <v>1563300</v>
      </c>
    </row>
    <row r="497" spans="1:7" x14ac:dyDescent="0.25">
      <c r="A497" t="s">
        <v>33447</v>
      </c>
      <c r="B497" s="9">
        <v>45289</v>
      </c>
      <c r="C497">
        <v>10.15</v>
      </c>
      <c r="D497">
        <v>10.15</v>
      </c>
      <c r="E497">
        <v>10.15</v>
      </c>
      <c r="F497">
        <v>10.15</v>
      </c>
      <c r="G497">
        <v>1500</v>
      </c>
    </row>
    <row r="498" spans="1:7" x14ac:dyDescent="0.25">
      <c r="A498" t="s">
        <v>33448</v>
      </c>
      <c r="B498" s="9">
        <v>45289</v>
      </c>
      <c r="C498">
        <v>359.78</v>
      </c>
      <c r="D498">
        <v>364.31</v>
      </c>
      <c r="E498">
        <v>359.6</v>
      </c>
      <c r="F498">
        <v>362.88</v>
      </c>
      <c r="G498">
        <v>790500</v>
      </c>
    </row>
    <row r="499" spans="1:7" x14ac:dyDescent="0.25">
      <c r="A499" t="s">
        <v>33449</v>
      </c>
      <c r="B499" s="9">
        <v>45289</v>
      </c>
      <c r="C499">
        <v>0.71230000000000004</v>
      </c>
      <c r="D499">
        <v>0.83330000000000004</v>
      </c>
      <c r="E499">
        <v>0.71230000000000004</v>
      </c>
      <c r="F499">
        <v>0.82989999999999997</v>
      </c>
      <c r="G499">
        <v>26500</v>
      </c>
    </row>
    <row r="500" spans="1:7" x14ac:dyDescent="0.25">
      <c r="A500" t="s">
        <v>33450</v>
      </c>
      <c r="B500" s="9">
        <v>45289</v>
      </c>
      <c r="C500">
        <v>20.78</v>
      </c>
      <c r="D500">
        <v>21.33</v>
      </c>
      <c r="E500">
        <v>20.260000000000002</v>
      </c>
      <c r="F500">
        <v>20.49</v>
      </c>
      <c r="G500">
        <v>113300</v>
      </c>
    </row>
    <row r="501" spans="1:7" x14ac:dyDescent="0.25">
      <c r="A501" t="s">
        <v>33451</v>
      </c>
      <c r="B501" s="9">
        <v>45289</v>
      </c>
      <c r="C501">
        <v>20.71</v>
      </c>
      <c r="D501">
        <v>20.9</v>
      </c>
      <c r="E501">
        <v>18.3</v>
      </c>
      <c r="F501">
        <v>18.7</v>
      </c>
      <c r="G501">
        <v>378200</v>
      </c>
    </row>
    <row r="502" spans="1:7" x14ac:dyDescent="0.25">
      <c r="A502" t="s">
        <v>33452</v>
      </c>
      <c r="B502" s="9">
        <v>45289</v>
      </c>
      <c r="C502">
        <v>3.49</v>
      </c>
      <c r="D502">
        <v>3.8050000000000002</v>
      </c>
      <c r="E502">
        <v>3.25</v>
      </c>
      <c r="F502">
        <v>3.32</v>
      </c>
      <c r="G502">
        <v>4025600</v>
      </c>
    </row>
    <row r="503" spans="1:7" x14ac:dyDescent="0.25">
      <c r="A503" t="s">
        <v>33453</v>
      </c>
      <c r="B503" s="9">
        <v>45289</v>
      </c>
      <c r="C503">
        <v>69.239999999999995</v>
      </c>
      <c r="D503">
        <v>69.328599999999994</v>
      </c>
      <c r="E503">
        <v>68.938500000000005</v>
      </c>
      <c r="F503">
        <v>69.05</v>
      </c>
      <c r="G503">
        <v>139300</v>
      </c>
    </row>
    <row r="504" spans="1:7" x14ac:dyDescent="0.25">
      <c r="A504" t="s">
        <v>33454</v>
      </c>
      <c r="B504" s="9">
        <v>45289</v>
      </c>
      <c r="C504">
        <v>8.08</v>
      </c>
      <c r="D504">
        <v>8.09</v>
      </c>
      <c r="E504">
        <v>8.0299999999999994</v>
      </c>
      <c r="F504">
        <v>8.06</v>
      </c>
      <c r="G504">
        <v>183300</v>
      </c>
    </row>
    <row r="505" spans="1:7" x14ac:dyDescent="0.25">
      <c r="A505" t="s">
        <v>33455</v>
      </c>
      <c r="B505" s="9">
        <v>45289</v>
      </c>
      <c r="C505">
        <v>10.76</v>
      </c>
      <c r="D505">
        <v>10.76</v>
      </c>
      <c r="E505">
        <v>10.76</v>
      </c>
      <c r="F505">
        <v>10.76</v>
      </c>
      <c r="G505">
        <v>700</v>
      </c>
    </row>
    <row r="506" spans="1:7" x14ac:dyDescent="0.25">
      <c r="A506" t="s">
        <v>33456</v>
      </c>
      <c r="B506" s="9">
        <v>45289</v>
      </c>
      <c r="C506">
        <v>2.1999999999999999E-2</v>
      </c>
      <c r="D506">
        <v>2.6100000000000002E-2</v>
      </c>
      <c r="E506">
        <v>0.01</v>
      </c>
      <c r="F506">
        <v>2.6100000000000002E-2</v>
      </c>
      <c r="G506">
        <v>12800</v>
      </c>
    </row>
    <row r="507" spans="1:7" x14ac:dyDescent="0.25">
      <c r="A507" t="s">
        <v>33457</v>
      </c>
      <c r="B507" s="9">
        <v>45289</v>
      </c>
      <c r="C507">
        <v>36.200000000000003</v>
      </c>
      <c r="D507">
        <v>36.22</v>
      </c>
      <c r="E507">
        <v>36.115000000000002</v>
      </c>
      <c r="F507">
        <v>36.15</v>
      </c>
      <c r="G507">
        <v>120300</v>
      </c>
    </row>
    <row r="508" spans="1:7" x14ac:dyDescent="0.25">
      <c r="A508" t="s">
        <v>33458</v>
      </c>
      <c r="B508" s="9">
        <v>45289</v>
      </c>
      <c r="C508">
        <v>41.58</v>
      </c>
      <c r="D508">
        <v>41.63</v>
      </c>
      <c r="E508">
        <v>41.46</v>
      </c>
      <c r="F508">
        <v>41.51</v>
      </c>
      <c r="G508">
        <v>155200</v>
      </c>
    </row>
    <row r="509" spans="1:7" x14ac:dyDescent="0.25">
      <c r="A509" t="s">
        <v>33459</v>
      </c>
      <c r="B509" s="9">
        <v>45289</v>
      </c>
      <c r="C509">
        <v>10.95</v>
      </c>
      <c r="D509">
        <v>10.95</v>
      </c>
      <c r="E509">
        <v>10.18</v>
      </c>
      <c r="F509">
        <v>10.6</v>
      </c>
      <c r="G509">
        <v>148800</v>
      </c>
    </row>
    <row r="510" spans="1:7" x14ac:dyDescent="0.25">
      <c r="A510" t="s">
        <v>33460</v>
      </c>
      <c r="B510" s="9">
        <v>45289</v>
      </c>
      <c r="C510">
        <v>289.31</v>
      </c>
      <c r="D510">
        <v>291.20999999999998</v>
      </c>
      <c r="E510">
        <v>288.17</v>
      </c>
      <c r="F510">
        <v>291.02</v>
      </c>
      <c r="G510">
        <v>773100</v>
      </c>
    </row>
    <row r="511" spans="1:7" x14ac:dyDescent="0.25">
      <c r="A511" t="s">
        <v>33461</v>
      </c>
      <c r="B511" s="9">
        <v>45289</v>
      </c>
      <c r="C511">
        <v>5.84</v>
      </c>
      <c r="D511">
        <v>5.9</v>
      </c>
      <c r="E511">
        <v>5.8250000000000002</v>
      </c>
      <c r="F511">
        <v>5.9</v>
      </c>
      <c r="G511">
        <v>7400</v>
      </c>
    </row>
    <row r="512" spans="1:7" x14ac:dyDescent="0.25">
      <c r="A512" t="s">
        <v>33462</v>
      </c>
      <c r="B512" s="9">
        <v>45289</v>
      </c>
      <c r="C512">
        <v>53.27</v>
      </c>
      <c r="D512">
        <v>53.300199999999997</v>
      </c>
      <c r="E512">
        <v>53.1205</v>
      </c>
      <c r="F512">
        <v>53.19</v>
      </c>
      <c r="G512">
        <v>348300</v>
      </c>
    </row>
    <row r="513" spans="1:7" x14ac:dyDescent="0.25">
      <c r="A513" t="s">
        <v>33463</v>
      </c>
      <c r="B513" s="9">
        <v>45289</v>
      </c>
      <c r="C513">
        <v>18.25</v>
      </c>
      <c r="D513">
        <v>18.25</v>
      </c>
      <c r="E513">
        <v>17.78</v>
      </c>
      <c r="F513">
        <v>17.88</v>
      </c>
      <c r="G513">
        <v>173100</v>
      </c>
    </row>
    <row r="514" spans="1:7" x14ac:dyDescent="0.25">
      <c r="A514" t="s">
        <v>33464</v>
      </c>
      <c r="B514" s="9">
        <v>45289</v>
      </c>
      <c r="C514">
        <v>82.03</v>
      </c>
      <c r="D514">
        <v>82.77</v>
      </c>
      <c r="E514">
        <v>82.03</v>
      </c>
      <c r="F514">
        <v>82.44</v>
      </c>
      <c r="G514">
        <v>610900</v>
      </c>
    </row>
    <row r="515" spans="1:7" x14ac:dyDescent="0.25">
      <c r="A515" t="s">
        <v>33465</v>
      </c>
      <c r="B515" s="9">
        <v>45289</v>
      </c>
      <c r="C515">
        <v>26.43</v>
      </c>
      <c r="D515">
        <v>26.82</v>
      </c>
      <c r="E515">
        <v>25.89</v>
      </c>
      <c r="F515">
        <v>26.06</v>
      </c>
      <c r="G515">
        <v>195000</v>
      </c>
    </row>
    <row r="516" spans="1:7" x14ac:dyDescent="0.25">
      <c r="A516" t="s">
        <v>33466</v>
      </c>
      <c r="B516" s="9">
        <v>45289</v>
      </c>
      <c r="C516">
        <v>33.79</v>
      </c>
      <c r="D516">
        <v>33.79</v>
      </c>
      <c r="E516">
        <v>33.729999999999997</v>
      </c>
      <c r="F516">
        <v>33.79</v>
      </c>
      <c r="G516">
        <v>32300</v>
      </c>
    </row>
    <row r="517" spans="1:7" x14ac:dyDescent="0.25">
      <c r="A517" t="s">
        <v>33467</v>
      </c>
      <c r="B517" s="9">
        <v>45289</v>
      </c>
      <c r="C517">
        <v>8.5</v>
      </c>
      <c r="D517">
        <v>8.5</v>
      </c>
      <c r="E517">
        <v>8.2916000000000007</v>
      </c>
      <c r="F517">
        <v>8.4</v>
      </c>
      <c r="G517">
        <v>10600</v>
      </c>
    </row>
    <row r="518" spans="1:7" x14ac:dyDescent="0.25">
      <c r="A518" t="s">
        <v>33468</v>
      </c>
      <c r="B518" s="9">
        <v>45289</v>
      </c>
      <c r="C518">
        <v>2.77</v>
      </c>
      <c r="D518">
        <v>2.8</v>
      </c>
      <c r="E518">
        <v>2.68</v>
      </c>
      <c r="F518">
        <v>2.73</v>
      </c>
      <c r="G518">
        <v>75600</v>
      </c>
    </row>
    <row r="519" spans="1:7" x14ac:dyDescent="0.25">
      <c r="A519" t="s">
        <v>33469</v>
      </c>
      <c r="B519" s="9">
        <v>45289</v>
      </c>
      <c r="C519">
        <v>0.1012</v>
      </c>
      <c r="D519">
        <v>0.12</v>
      </c>
      <c r="E519">
        <v>0.10100000000000001</v>
      </c>
      <c r="F519">
        <v>0.12</v>
      </c>
      <c r="G519">
        <v>16700</v>
      </c>
    </row>
    <row r="520" spans="1:7" x14ac:dyDescent="0.25">
      <c r="A520" t="s">
        <v>33470</v>
      </c>
      <c r="B520" s="9">
        <v>45289</v>
      </c>
      <c r="C520">
        <v>36.31</v>
      </c>
      <c r="D520">
        <v>36.35</v>
      </c>
      <c r="E520">
        <v>35.765000000000001</v>
      </c>
      <c r="F520">
        <v>35.880000000000003</v>
      </c>
      <c r="G520">
        <v>3671100</v>
      </c>
    </row>
    <row r="521" spans="1:7" x14ac:dyDescent="0.25">
      <c r="A521" t="s">
        <v>33471</v>
      </c>
      <c r="B521" s="9">
        <v>45289</v>
      </c>
      <c r="C521">
        <v>0.04</v>
      </c>
      <c r="D521">
        <v>0.04</v>
      </c>
      <c r="E521">
        <v>2.5000000000000001E-2</v>
      </c>
      <c r="F521">
        <v>3.0800000000000001E-2</v>
      </c>
      <c r="G521">
        <v>79500</v>
      </c>
    </row>
    <row r="522" spans="1:7" x14ac:dyDescent="0.25">
      <c r="A522" t="s">
        <v>33472</v>
      </c>
      <c r="B522" s="9">
        <v>45289</v>
      </c>
      <c r="C522">
        <v>44.63</v>
      </c>
      <c r="D522">
        <v>44.77</v>
      </c>
      <c r="E522">
        <v>43.97</v>
      </c>
      <c r="F522">
        <v>44.18</v>
      </c>
      <c r="G522">
        <v>418000</v>
      </c>
    </row>
    <row r="523" spans="1:7" x14ac:dyDescent="0.25">
      <c r="A523" t="s">
        <v>33473</v>
      </c>
      <c r="B523" s="9">
        <v>45289</v>
      </c>
      <c r="C523">
        <v>11.13</v>
      </c>
      <c r="D523">
        <v>11.13</v>
      </c>
      <c r="E523">
        <v>11.13</v>
      </c>
      <c r="F523">
        <v>11.13</v>
      </c>
      <c r="G523">
        <v>8200</v>
      </c>
    </row>
    <row r="524" spans="1:7" x14ac:dyDescent="0.25">
      <c r="A524" t="s">
        <v>33474</v>
      </c>
      <c r="B524" s="9">
        <v>45289</v>
      </c>
      <c r="C524">
        <v>29.937999999999999</v>
      </c>
      <c r="D524">
        <v>29.9664</v>
      </c>
      <c r="E524">
        <v>29.910299999999999</v>
      </c>
      <c r="F524">
        <v>29.929099999999998</v>
      </c>
      <c r="G524">
        <v>10900</v>
      </c>
    </row>
    <row r="525" spans="1:7" x14ac:dyDescent="0.25">
      <c r="A525" t="s">
        <v>33475</v>
      </c>
      <c r="B525" s="9">
        <v>45289</v>
      </c>
      <c r="C525">
        <v>1.76</v>
      </c>
      <c r="D525">
        <v>2.04</v>
      </c>
      <c r="E525">
        <v>1.76</v>
      </c>
      <c r="F525">
        <v>1.99</v>
      </c>
      <c r="G525">
        <v>107600</v>
      </c>
    </row>
    <row r="526" spans="1:7" x14ac:dyDescent="0.25">
      <c r="A526" t="s">
        <v>33476</v>
      </c>
      <c r="B526" s="9">
        <v>45289</v>
      </c>
      <c r="C526">
        <v>0.43</v>
      </c>
      <c r="D526">
        <v>0.43</v>
      </c>
      <c r="E526">
        <v>0.35</v>
      </c>
      <c r="F526">
        <v>0.35010000000000002</v>
      </c>
      <c r="G526">
        <v>300</v>
      </c>
    </row>
    <row r="527" spans="1:7" x14ac:dyDescent="0.25">
      <c r="A527" t="s">
        <v>33477</v>
      </c>
      <c r="B527" s="9">
        <v>45289</v>
      </c>
      <c r="C527">
        <v>272.64</v>
      </c>
      <c r="D527">
        <v>274.88780000000003</v>
      </c>
      <c r="E527">
        <v>272</v>
      </c>
      <c r="F527">
        <v>273.8</v>
      </c>
      <c r="G527">
        <v>886000</v>
      </c>
    </row>
    <row r="528" spans="1:7" x14ac:dyDescent="0.25">
      <c r="A528" t="s">
        <v>33478</v>
      </c>
      <c r="B528" s="9">
        <v>45289</v>
      </c>
      <c r="C528">
        <v>0.65500000000000003</v>
      </c>
      <c r="D528">
        <v>0.66900000000000004</v>
      </c>
      <c r="E528">
        <v>0.59</v>
      </c>
      <c r="F528">
        <v>0.61680000000000001</v>
      </c>
      <c r="G528">
        <v>65300</v>
      </c>
    </row>
    <row r="529" spans="1:7" x14ac:dyDescent="0.25">
      <c r="A529" t="s">
        <v>33479</v>
      </c>
      <c r="B529" s="9">
        <v>45289</v>
      </c>
      <c r="C529">
        <v>9.76</v>
      </c>
      <c r="D529">
        <v>9.76</v>
      </c>
      <c r="E529">
        <v>9.26</v>
      </c>
      <c r="F529">
        <v>9.65</v>
      </c>
      <c r="G529">
        <v>55500</v>
      </c>
    </row>
    <row r="530" spans="1:7" x14ac:dyDescent="0.25">
      <c r="A530" t="s">
        <v>33480</v>
      </c>
      <c r="B530" s="9">
        <v>45289</v>
      </c>
      <c r="C530">
        <v>34.74</v>
      </c>
      <c r="D530">
        <v>34.865000000000002</v>
      </c>
      <c r="E530">
        <v>34.450000000000003</v>
      </c>
      <c r="F530">
        <v>34.6</v>
      </c>
      <c r="G530">
        <v>794300</v>
      </c>
    </row>
    <row r="531" spans="1:7" x14ac:dyDescent="0.25">
      <c r="A531" t="s">
        <v>33481</v>
      </c>
      <c r="B531" s="9">
        <v>45289</v>
      </c>
      <c r="C531">
        <v>30.02</v>
      </c>
      <c r="D531">
        <v>31.62</v>
      </c>
      <c r="E531">
        <v>27.93</v>
      </c>
      <c r="F531">
        <v>27.94</v>
      </c>
      <c r="G531">
        <v>266100</v>
      </c>
    </row>
    <row r="532" spans="1:7" x14ac:dyDescent="0.25">
      <c r="A532" t="s">
        <v>33482</v>
      </c>
      <c r="B532" s="9">
        <v>45289</v>
      </c>
      <c r="C532">
        <v>99.36</v>
      </c>
      <c r="D532">
        <v>99.7</v>
      </c>
      <c r="E532">
        <v>98.85</v>
      </c>
      <c r="F532">
        <v>99.13</v>
      </c>
      <c r="G532">
        <v>1340600</v>
      </c>
    </row>
    <row r="533" spans="1:7" x14ac:dyDescent="0.25">
      <c r="A533" t="s">
        <v>33483</v>
      </c>
      <c r="B533" s="9">
        <v>45289</v>
      </c>
      <c r="C533">
        <v>2.6</v>
      </c>
      <c r="D533">
        <v>2.665</v>
      </c>
      <c r="E533">
        <v>2.6</v>
      </c>
      <c r="F533">
        <v>2.63</v>
      </c>
      <c r="G533">
        <v>227400</v>
      </c>
    </row>
    <row r="534" spans="1:7" x14ac:dyDescent="0.25">
      <c r="A534" t="s">
        <v>33484</v>
      </c>
      <c r="B534" s="9">
        <v>45289</v>
      </c>
      <c r="C534">
        <v>26.59</v>
      </c>
      <c r="D534">
        <v>26.81</v>
      </c>
      <c r="E534">
        <v>26.59</v>
      </c>
      <c r="F534">
        <v>26.655000000000001</v>
      </c>
      <c r="G534">
        <v>13100</v>
      </c>
    </row>
    <row r="535" spans="1:7" x14ac:dyDescent="0.25">
      <c r="A535" t="s">
        <v>33485</v>
      </c>
      <c r="B535" s="9">
        <v>45289</v>
      </c>
      <c r="C535">
        <v>7.33</v>
      </c>
      <c r="D535">
        <v>7.43</v>
      </c>
      <c r="E535">
        <v>6.6</v>
      </c>
      <c r="F535">
        <v>6.74</v>
      </c>
      <c r="G535">
        <v>4726900</v>
      </c>
    </row>
    <row r="536" spans="1:7" x14ac:dyDescent="0.25">
      <c r="A536" t="s">
        <v>33486</v>
      </c>
      <c r="B536" s="9">
        <v>45289</v>
      </c>
      <c r="C536">
        <v>16.82</v>
      </c>
      <c r="D536">
        <v>16.89</v>
      </c>
      <c r="E536">
        <v>16.600000000000001</v>
      </c>
      <c r="F536">
        <v>16.61</v>
      </c>
      <c r="G536">
        <v>1996200</v>
      </c>
    </row>
    <row r="537" spans="1:7" x14ac:dyDescent="0.25">
      <c r="A537" t="s">
        <v>33487</v>
      </c>
      <c r="B537" s="9">
        <v>45289</v>
      </c>
      <c r="C537">
        <v>0.96060000000000001</v>
      </c>
      <c r="D537">
        <v>0.98</v>
      </c>
      <c r="E537">
        <v>0.93689999999999996</v>
      </c>
      <c r="F537">
        <v>0.96499999999999997</v>
      </c>
      <c r="G537">
        <v>265300</v>
      </c>
    </row>
    <row r="538" spans="1:7" x14ac:dyDescent="0.25">
      <c r="A538" t="s">
        <v>33488</v>
      </c>
      <c r="B538" s="9">
        <v>45289</v>
      </c>
      <c r="C538">
        <v>2.5000000000000001E-2</v>
      </c>
      <c r="D538">
        <v>0.03</v>
      </c>
      <c r="E538">
        <v>2.5000000000000001E-2</v>
      </c>
      <c r="F538">
        <v>2.5000000000000001E-2</v>
      </c>
      <c r="G538">
        <v>35200</v>
      </c>
    </row>
    <row r="539" spans="1:7" x14ac:dyDescent="0.25">
      <c r="A539" t="s">
        <v>33489</v>
      </c>
      <c r="B539" s="9">
        <v>45289</v>
      </c>
      <c r="C539">
        <v>62.6</v>
      </c>
      <c r="D539">
        <v>63.38</v>
      </c>
      <c r="E539">
        <v>59.81</v>
      </c>
      <c r="F539">
        <v>59.86</v>
      </c>
      <c r="G539">
        <v>1629000</v>
      </c>
    </row>
    <row r="540" spans="1:7" x14ac:dyDescent="0.25">
      <c r="A540" t="s">
        <v>33490</v>
      </c>
      <c r="B540" s="9">
        <v>45289</v>
      </c>
      <c r="C540">
        <v>3.1</v>
      </c>
      <c r="D540">
        <v>3.3780000000000001</v>
      </c>
      <c r="E540">
        <v>3.05</v>
      </c>
      <c r="F540">
        <v>3.35</v>
      </c>
      <c r="G540">
        <v>1140400</v>
      </c>
    </row>
    <row r="541" spans="1:7" x14ac:dyDescent="0.25">
      <c r="A541" t="s">
        <v>33491</v>
      </c>
      <c r="B541" s="9">
        <v>45289</v>
      </c>
      <c r="C541">
        <v>19.7</v>
      </c>
      <c r="D541">
        <v>19.748699999999999</v>
      </c>
      <c r="E541">
        <v>19.52</v>
      </c>
      <c r="F541">
        <v>19.63</v>
      </c>
      <c r="G541">
        <v>61400</v>
      </c>
    </row>
    <row r="542" spans="1:7" x14ac:dyDescent="0.25">
      <c r="A542" t="s">
        <v>33492</v>
      </c>
      <c r="B542" s="9">
        <v>45289</v>
      </c>
      <c r="C542">
        <v>2.42</v>
      </c>
      <c r="D542">
        <v>2.48</v>
      </c>
      <c r="E542">
        <v>2.31</v>
      </c>
      <c r="F542">
        <v>2.4485999999999999</v>
      </c>
      <c r="G542">
        <v>6400</v>
      </c>
    </row>
    <row r="543" spans="1:7" x14ac:dyDescent="0.25">
      <c r="A543" t="s">
        <v>33493</v>
      </c>
      <c r="B543" s="9">
        <v>45289</v>
      </c>
      <c r="C543">
        <v>25.04</v>
      </c>
      <c r="D543">
        <v>25.055</v>
      </c>
      <c r="E543">
        <v>25.04</v>
      </c>
      <c r="F543">
        <v>25.04</v>
      </c>
      <c r="G543">
        <v>800</v>
      </c>
    </row>
    <row r="544" spans="1:7" x14ac:dyDescent="0.25">
      <c r="A544" t="s">
        <v>33494</v>
      </c>
      <c r="B544" s="9">
        <v>45289</v>
      </c>
      <c r="C544">
        <v>94.11</v>
      </c>
      <c r="D544">
        <v>94.64</v>
      </c>
      <c r="E544">
        <v>93.14</v>
      </c>
      <c r="F544">
        <v>93.19</v>
      </c>
      <c r="G544">
        <v>2329700</v>
      </c>
    </row>
    <row r="545" spans="1:7" x14ac:dyDescent="0.25">
      <c r="A545" t="s">
        <v>33495</v>
      </c>
      <c r="B545" s="9">
        <v>45289</v>
      </c>
      <c r="C545">
        <v>56.51</v>
      </c>
      <c r="D545">
        <v>56.74</v>
      </c>
      <c r="E545">
        <v>56.12</v>
      </c>
      <c r="F545">
        <v>56.39</v>
      </c>
      <c r="G545">
        <v>925600</v>
      </c>
    </row>
    <row r="546" spans="1:7" x14ac:dyDescent="0.25">
      <c r="A546" t="s">
        <v>33496</v>
      </c>
      <c r="B546" s="9">
        <v>45289</v>
      </c>
      <c r="C546">
        <v>53.51</v>
      </c>
      <c r="D546">
        <v>53.7</v>
      </c>
      <c r="E546">
        <v>52.77</v>
      </c>
      <c r="F546">
        <v>53.41</v>
      </c>
      <c r="G546">
        <v>120100</v>
      </c>
    </row>
    <row r="547" spans="1:7" x14ac:dyDescent="0.25">
      <c r="A547" t="s">
        <v>33497</v>
      </c>
      <c r="B547" s="9">
        <v>45289</v>
      </c>
      <c r="C547">
        <v>27.35</v>
      </c>
      <c r="D547">
        <v>27.49</v>
      </c>
      <c r="E547">
        <v>27.07</v>
      </c>
      <c r="F547">
        <v>27.47</v>
      </c>
      <c r="G547">
        <v>825500</v>
      </c>
    </row>
    <row r="548" spans="1:7" x14ac:dyDescent="0.25">
      <c r="A548" t="s">
        <v>33498</v>
      </c>
      <c r="B548" s="9">
        <v>45289</v>
      </c>
      <c r="C548">
        <v>40.700000000000003</v>
      </c>
      <c r="D548">
        <v>40.75</v>
      </c>
      <c r="E548">
        <v>39.274999999999999</v>
      </c>
      <c r="F548">
        <v>39.85</v>
      </c>
      <c r="G548">
        <v>2260400</v>
      </c>
    </row>
    <row r="549" spans="1:7" x14ac:dyDescent="0.25">
      <c r="A549" t="s">
        <v>33499</v>
      </c>
      <c r="B549" s="9">
        <v>45289</v>
      </c>
      <c r="C549">
        <v>173.08</v>
      </c>
      <c r="D549">
        <v>175.39</v>
      </c>
      <c r="E549">
        <v>171.4</v>
      </c>
      <c r="F549">
        <v>173.24</v>
      </c>
      <c r="G549">
        <v>242600</v>
      </c>
    </row>
    <row r="550" spans="1:7" x14ac:dyDescent="0.25">
      <c r="A550" t="s">
        <v>33500</v>
      </c>
      <c r="B550" s="9">
        <v>45289</v>
      </c>
      <c r="C550">
        <v>38.659999999999997</v>
      </c>
      <c r="D550">
        <v>38.977200000000003</v>
      </c>
      <c r="E550">
        <v>37.549999999999997</v>
      </c>
      <c r="F550">
        <v>37.659999999999997</v>
      </c>
      <c r="G550">
        <v>288300</v>
      </c>
    </row>
    <row r="551" spans="1:7" x14ac:dyDescent="0.25">
      <c r="A551" t="s">
        <v>33501</v>
      </c>
      <c r="B551" s="9">
        <v>45289</v>
      </c>
      <c r="C551">
        <v>7.05</v>
      </c>
      <c r="D551">
        <v>7.3</v>
      </c>
      <c r="E551">
        <v>6.835</v>
      </c>
      <c r="F551">
        <v>6.86</v>
      </c>
      <c r="G551">
        <v>1620500</v>
      </c>
    </row>
    <row r="552" spans="1:7" x14ac:dyDescent="0.25">
      <c r="A552" t="s">
        <v>33502</v>
      </c>
      <c r="B552" s="9">
        <v>45289</v>
      </c>
      <c r="C552">
        <v>24.7622</v>
      </c>
      <c r="D552">
        <v>24.809899999999999</v>
      </c>
      <c r="E552">
        <v>24.7622</v>
      </c>
      <c r="F552">
        <v>24.77</v>
      </c>
      <c r="G552">
        <v>800</v>
      </c>
    </row>
    <row r="553" spans="1:7" x14ac:dyDescent="0.25">
      <c r="A553" t="s">
        <v>33503</v>
      </c>
      <c r="B553" s="9">
        <v>45289</v>
      </c>
      <c r="C553">
        <v>3.63</v>
      </c>
      <c r="D553">
        <v>4.8899999999999997</v>
      </c>
      <c r="E553">
        <v>3.62</v>
      </c>
      <c r="F553">
        <v>4.7</v>
      </c>
      <c r="G553">
        <v>116700</v>
      </c>
    </row>
    <row r="554" spans="1:7" x14ac:dyDescent="0.25">
      <c r="A554" t="s">
        <v>33504</v>
      </c>
      <c r="B554" s="9">
        <v>45289</v>
      </c>
      <c r="C554">
        <v>24.695</v>
      </c>
      <c r="D554">
        <v>24.71</v>
      </c>
      <c r="E554">
        <v>24.695</v>
      </c>
      <c r="F554">
        <v>24.695</v>
      </c>
      <c r="G554">
        <v>1000</v>
      </c>
    </row>
    <row r="555" spans="1:7" x14ac:dyDescent="0.25">
      <c r="A555" t="s">
        <v>33505</v>
      </c>
      <c r="B555" s="9">
        <v>45289</v>
      </c>
      <c r="C555">
        <v>24.55</v>
      </c>
      <c r="D555">
        <v>24.6799</v>
      </c>
      <c r="E555">
        <v>24.55</v>
      </c>
      <c r="F555">
        <v>24.57</v>
      </c>
      <c r="G555">
        <v>9200</v>
      </c>
    </row>
    <row r="556" spans="1:7" x14ac:dyDescent="0.25">
      <c r="A556" t="s">
        <v>33506</v>
      </c>
      <c r="B556" s="9">
        <v>45289</v>
      </c>
      <c r="C556">
        <v>24.64</v>
      </c>
      <c r="D556">
        <v>24.64</v>
      </c>
      <c r="E556">
        <v>24.62</v>
      </c>
      <c r="F556">
        <v>24.62</v>
      </c>
      <c r="G556">
        <v>4400</v>
      </c>
    </row>
    <row r="557" spans="1:7" x14ac:dyDescent="0.25">
      <c r="A557" t="s">
        <v>33507</v>
      </c>
      <c r="B557" s="9">
        <v>45289</v>
      </c>
      <c r="C557">
        <v>33.450000000000003</v>
      </c>
      <c r="D557">
        <v>33.498699999999999</v>
      </c>
      <c r="E557">
        <v>33.4</v>
      </c>
      <c r="F557">
        <v>33.482399999999998</v>
      </c>
      <c r="G557">
        <v>1400</v>
      </c>
    </row>
    <row r="558" spans="1:7" x14ac:dyDescent="0.25">
      <c r="A558" t="s">
        <v>33508</v>
      </c>
      <c r="B558" s="9">
        <v>45289</v>
      </c>
      <c r="C558">
        <v>29.58</v>
      </c>
      <c r="D558">
        <v>29.61</v>
      </c>
      <c r="E558">
        <v>29.5</v>
      </c>
      <c r="F558">
        <v>29.51</v>
      </c>
      <c r="G558">
        <v>613600</v>
      </c>
    </row>
    <row r="559" spans="1:7" x14ac:dyDescent="0.25">
      <c r="A559" t="s">
        <v>33509</v>
      </c>
      <c r="B559" s="9">
        <v>45289</v>
      </c>
      <c r="C559">
        <v>29.6751</v>
      </c>
      <c r="D559">
        <v>29.6751</v>
      </c>
      <c r="E559">
        <v>29.6751</v>
      </c>
      <c r="F559">
        <v>29.6751</v>
      </c>
      <c r="G559">
        <v>100</v>
      </c>
    </row>
    <row r="560" spans="1:7" x14ac:dyDescent="0.25">
      <c r="A560" t="s">
        <v>33510</v>
      </c>
      <c r="B560" s="9">
        <v>45289</v>
      </c>
      <c r="C560">
        <v>5.2</v>
      </c>
      <c r="D560">
        <v>5.35</v>
      </c>
      <c r="E560">
        <v>5.17</v>
      </c>
      <c r="F560">
        <v>5.29</v>
      </c>
      <c r="G560">
        <v>50500</v>
      </c>
    </row>
    <row r="561" spans="1:7" x14ac:dyDescent="0.25">
      <c r="A561" t="s">
        <v>33511</v>
      </c>
      <c r="B561" s="9">
        <v>45289</v>
      </c>
      <c r="C561">
        <v>10.7</v>
      </c>
      <c r="D561">
        <v>10.7</v>
      </c>
      <c r="E561">
        <v>10.675000000000001</v>
      </c>
      <c r="F561">
        <v>10.7</v>
      </c>
      <c r="G561">
        <v>69400</v>
      </c>
    </row>
    <row r="562" spans="1:7" x14ac:dyDescent="0.25">
      <c r="A562" t="s">
        <v>33512</v>
      </c>
      <c r="B562" s="9">
        <v>45289</v>
      </c>
      <c r="C562">
        <v>0.06</v>
      </c>
      <c r="D562">
        <v>0.06</v>
      </c>
      <c r="E562">
        <v>0.06</v>
      </c>
      <c r="F562">
        <v>0.06</v>
      </c>
      <c r="G562">
        <v>400</v>
      </c>
    </row>
    <row r="563" spans="1:7" x14ac:dyDescent="0.25">
      <c r="A563" t="s">
        <v>33513</v>
      </c>
      <c r="B563" s="9">
        <v>45289</v>
      </c>
      <c r="C563">
        <v>2.48</v>
      </c>
      <c r="D563">
        <v>2.57</v>
      </c>
      <c r="E563">
        <v>2.4300000000000002</v>
      </c>
      <c r="F563">
        <v>2.54</v>
      </c>
      <c r="G563">
        <v>72500</v>
      </c>
    </row>
    <row r="564" spans="1:7" x14ac:dyDescent="0.25">
      <c r="A564" t="s">
        <v>33514</v>
      </c>
      <c r="B564" s="9">
        <v>45289</v>
      </c>
      <c r="C564">
        <v>90.7</v>
      </c>
      <c r="D564">
        <v>91.319000000000003</v>
      </c>
      <c r="E564">
        <v>89.51</v>
      </c>
      <c r="F564">
        <v>89.72</v>
      </c>
      <c r="G564">
        <v>1520000</v>
      </c>
    </row>
    <row r="565" spans="1:7" x14ac:dyDescent="0.25">
      <c r="A565" t="s">
        <v>33515</v>
      </c>
      <c r="B565" s="9">
        <v>45289</v>
      </c>
      <c r="C565">
        <v>29.22</v>
      </c>
      <c r="D565">
        <v>29.25</v>
      </c>
      <c r="E565">
        <v>29.02</v>
      </c>
      <c r="F565">
        <v>29.09</v>
      </c>
      <c r="G565">
        <v>40100</v>
      </c>
    </row>
    <row r="566" spans="1:7" x14ac:dyDescent="0.25">
      <c r="A566" t="s">
        <v>33516</v>
      </c>
      <c r="B566" s="9">
        <v>45289</v>
      </c>
      <c r="C566">
        <v>0.189</v>
      </c>
      <c r="D566">
        <v>0.189</v>
      </c>
      <c r="E566">
        <v>0.17549999999999999</v>
      </c>
      <c r="F566">
        <v>0.18099999999999999</v>
      </c>
      <c r="G566">
        <v>402400</v>
      </c>
    </row>
    <row r="567" spans="1:7" x14ac:dyDescent="0.25">
      <c r="A567" t="s">
        <v>33517</v>
      </c>
      <c r="B567" s="9">
        <v>45289</v>
      </c>
      <c r="C567">
        <v>1.24</v>
      </c>
      <c r="D567">
        <v>1.34</v>
      </c>
      <c r="E567">
        <v>1.22</v>
      </c>
      <c r="F567">
        <v>1.2526999999999999</v>
      </c>
      <c r="G567">
        <v>13300</v>
      </c>
    </row>
    <row r="568" spans="1:7" x14ac:dyDescent="0.25">
      <c r="A568" t="s">
        <v>33518</v>
      </c>
      <c r="B568" s="9">
        <v>45289</v>
      </c>
      <c r="C568">
        <v>0.05</v>
      </c>
      <c r="D568">
        <v>0.05</v>
      </c>
      <c r="E568">
        <v>0.05</v>
      </c>
      <c r="F568">
        <v>0.05</v>
      </c>
      <c r="G568">
        <v>1100</v>
      </c>
    </row>
    <row r="569" spans="1:7" x14ac:dyDescent="0.25">
      <c r="A569" t="s">
        <v>33519</v>
      </c>
      <c r="B569" s="9">
        <v>45289</v>
      </c>
      <c r="C569">
        <v>2.67</v>
      </c>
      <c r="D569">
        <v>2.79</v>
      </c>
      <c r="E569">
        <v>2.4940000000000002</v>
      </c>
      <c r="F569">
        <v>2.62</v>
      </c>
      <c r="G569">
        <v>117100</v>
      </c>
    </row>
    <row r="570" spans="1:7" x14ac:dyDescent="0.25">
      <c r="A570" t="s">
        <v>33520</v>
      </c>
      <c r="B570" s="9">
        <v>45289</v>
      </c>
      <c r="C570">
        <v>3</v>
      </c>
      <c r="D570">
        <v>3</v>
      </c>
      <c r="E570">
        <v>2.46</v>
      </c>
      <c r="F570">
        <v>2.85</v>
      </c>
      <c r="G570">
        <v>137100</v>
      </c>
    </row>
    <row r="571" spans="1:7" x14ac:dyDescent="0.25">
      <c r="A571" t="s">
        <v>33521</v>
      </c>
      <c r="B571" s="9">
        <v>45289</v>
      </c>
      <c r="C571">
        <v>0.80120000000000002</v>
      </c>
      <c r="D571">
        <v>0.82</v>
      </c>
      <c r="E571">
        <v>0.75749999999999995</v>
      </c>
      <c r="F571">
        <v>0.76</v>
      </c>
      <c r="G571">
        <v>719600</v>
      </c>
    </row>
    <row r="572" spans="1:7" x14ac:dyDescent="0.25">
      <c r="A572" t="s">
        <v>33522</v>
      </c>
      <c r="B572" s="9">
        <v>45289</v>
      </c>
      <c r="C572">
        <v>6.27</v>
      </c>
      <c r="D572">
        <v>6.335</v>
      </c>
      <c r="E572">
        <v>6.23</v>
      </c>
      <c r="F572">
        <v>6.32</v>
      </c>
      <c r="G572">
        <v>3136000</v>
      </c>
    </row>
    <row r="573" spans="1:7" x14ac:dyDescent="0.25">
      <c r="A573" t="s">
        <v>33523</v>
      </c>
      <c r="B573" s="9">
        <v>45289</v>
      </c>
      <c r="C573">
        <v>24.17</v>
      </c>
      <c r="D573">
        <v>24.3</v>
      </c>
      <c r="E573">
        <v>23.93</v>
      </c>
      <c r="F573">
        <v>24.13</v>
      </c>
      <c r="G573">
        <v>211000</v>
      </c>
    </row>
    <row r="574" spans="1:7" x14ac:dyDescent="0.25">
      <c r="A574" t="s">
        <v>33524</v>
      </c>
      <c r="B574" s="9">
        <v>45289</v>
      </c>
      <c r="C574">
        <v>22.21</v>
      </c>
      <c r="D574">
        <v>22.35</v>
      </c>
      <c r="E574">
        <v>22.03</v>
      </c>
      <c r="F574">
        <v>22.27</v>
      </c>
      <c r="G574">
        <v>64100</v>
      </c>
    </row>
    <row r="575" spans="1:7" x14ac:dyDescent="0.25">
      <c r="A575" t="s">
        <v>33525</v>
      </c>
      <c r="B575" s="9">
        <v>45289</v>
      </c>
      <c r="C575">
        <v>2.0099999999999998</v>
      </c>
      <c r="D575">
        <v>2.08</v>
      </c>
      <c r="E575">
        <v>1.96</v>
      </c>
      <c r="F575">
        <v>2.02</v>
      </c>
      <c r="G575">
        <v>410300</v>
      </c>
    </row>
    <row r="576" spans="1:7" x14ac:dyDescent="0.25">
      <c r="A576" t="s">
        <v>33526</v>
      </c>
      <c r="B576" s="9">
        <v>45289</v>
      </c>
      <c r="C576">
        <v>10.69</v>
      </c>
      <c r="D576">
        <v>10.69</v>
      </c>
      <c r="E576">
        <v>10.68</v>
      </c>
      <c r="F576">
        <v>10.68</v>
      </c>
      <c r="G576">
        <v>200</v>
      </c>
    </row>
    <row r="577" spans="1:7" x14ac:dyDescent="0.25">
      <c r="A577" t="s">
        <v>33527</v>
      </c>
      <c r="B577" s="9">
        <v>45289</v>
      </c>
      <c r="C577">
        <v>16.399999999999999</v>
      </c>
      <c r="D577">
        <v>16.400099999999998</v>
      </c>
      <c r="E577">
        <v>16.329999999999998</v>
      </c>
      <c r="F577">
        <v>16.355699999999999</v>
      </c>
      <c r="G577">
        <v>500</v>
      </c>
    </row>
    <row r="578" spans="1:7" x14ac:dyDescent="0.25">
      <c r="A578" t="s">
        <v>33528</v>
      </c>
      <c r="B578" s="9">
        <v>45289</v>
      </c>
      <c r="C578">
        <v>22.87</v>
      </c>
      <c r="D578">
        <v>23.035</v>
      </c>
      <c r="E578">
        <v>22.610299999999999</v>
      </c>
      <c r="F578">
        <v>22.68</v>
      </c>
      <c r="G578">
        <v>3968300</v>
      </c>
    </row>
    <row r="579" spans="1:7" x14ac:dyDescent="0.25">
      <c r="A579" t="s">
        <v>33529</v>
      </c>
      <c r="B579" s="9">
        <v>45289</v>
      </c>
      <c r="C579">
        <v>0.1242</v>
      </c>
      <c r="D579">
        <v>0.12759999999999999</v>
      </c>
      <c r="E579">
        <v>0.1236</v>
      </c>
      <c r="F579">
        <v>0.1237</v>
      </c>
      <c r="G579">
        <v>578200</v>
      </c>
    </row>
    <row r="580" spans="1:7" x14ac:dyDescent="0.25">
      <c r="A580" t="s">
        <v>33530</v>
      </c>
      <c r="B580" s="9">
        <v>45289</v>
      </c>
      <c r="C580">
        <v>2.92</v>
      </c>
      <c r="D580">
        <v>2.9449999999999998</v>
      </c>
      <c r="E580">
        <v>2.8050000000000002</v>
      </c>
      <c r="F580">
        <v>2.83</v>
      </c>
      <c r="G580">
        <v>372900</v>
      </c>
    </row>
    <row r="581" spans="1:7" x14ac:dyDescent="0.25">
      <c r="A581" t="s">
        <v>33531</v>
      </c>
      <c r="B581" s="9">
        <v>45289</v>
      </c>
      <c r="C581">
        <v>26.73</v>
      </c>
      <c r="D581">
        <v>26.81</v>
      </c>
      <c r="E581">
        <v>26.73</v>
      </c>
      <c r="F581">
        <v>26.75</v>
      </c>
      <c r="G581">
        <v>4800</v>
      </c>
    </row>
    <row r="582" spans="1:7" x14ac:dyDescent="0.25">
      <c r="A582" t="s">
        <v>33532</v>
      </c>
      <c r="B582" s="9">
        <v>45289</v>
      </c>
      <c r="C582">
        <v>2.4</v>
      </c>
      <c r="D582">
        <v>2.6</v>
      </c>
      <c r="E582">
        <v>2.2999999999999998</v>
      </c>
      <c r="F582">
        <v>2.5499999999999998</v>
      </c>
      <c r="G582">
        <v>256900</v>
      </c>
    </row>
    <row r="583" spans="1:7" x14ac:dyDescent="0.25">
      <c r="A583" t="s">
        <v>33533</v>
      </c>
      <c r="B583" s="9">
        <v>45289</v>
      </c>
      <c r="C583">
        <v>2.2999999999999998</v>
      </c>
      <c r="D583">
        <v>2.37</v>
      </c>
      <c r="E583">
        <v>2.16</v>
      </c>
      <c r="F583">
        <v>2.1800000000000002</v>
      </c>
      <c r="G583">
        <v>82600</v>
      </c>
    </row>
    <row r="584" spans="1:7" x14ac:dyDescent="0.25">
      <c r="A584" t="s">
        <v>33534</v>
      </c>
      <c r="B584" s="9">
        <v>45289</v>
      </c>
      <c r="C584">
        <v>0.19</v>
      </c>
      <c r="D584">
        <v>0.19</v>
      </c>
      <c r="E584">
        <v>0.17</v>
      </c>
      <c r="F584">
        <v>0.1749</v>
      </c>
      <c r="G584">
        <v>17600</v>
      </c>
    </row>
    <row r="585" spans="1:7" x14ac:dyDescent="0.25">
      <c r="A585" t="s">
        <v>33535</v>
      </c>
      <c r="B585" s="9">
        <v>45289</v>
      </c>
      <c r="C585">
        <v>3.88</v>
      </c>
      <c r="D585">
        <v>4.17</v>
      </c>
      <c r="E585">
        <v>3.55</v>
      </c>
      <c r="F585">
        <v>3.74</v>
      </c>
      <c r="G585">
        <v>3547900</v>
      </c>
    </row>
    <row r="586" spans="1:7" x14ac:dyDescent="0.25">
      <c r="A586" t="s">
        <v>33536</v>
      </c>
      <c r="B586" s="9">
        <v>45289</v>
      </c>
      <c r="C586">
        <v>11.77</v>
      </c>
      <c r="D586">
        <v>12.193</v>
      </c>
      <c r="E586">
        <v>10.23</v>
      </c>
      <c r="F586">
        <v>11.35</v>
      </c>
      <c r="G586">
        <v>23600</v>
      </c>
    </row>
    <row r="587" spans="1:7" x14ac:dyDescent="0.25">
      <c r="A587" t="s">
        <v>33537</v>
      </c>
      <c r="B587" s="9">
        <v>45289</v>
      </c>
      <c r="C587">
        <v>3.13</v>
      </c>
      <c r="D587">
        <v>3.28</v>
      </c>
      <c r="E587">
        <v>3.13</v>
      </c>
      <c r="F587">
        <v>3.28</v>
      </c>
      <c r="G587">
        <v>159400</v>
      </c>
    </row>
    <row r="588" spans="1:7" x14ac:dyDescent="0.25">
      <c r="A588" t="s">
        <v>33538</v>
      </c>
      <c r="B588" s="9">
        <v>45289</v>
      </c>
      <c r="C588">
        <v>122.17</v>
      </c>
      <c r="D588">
        <v>122.72</v>
      </c>
      <c r="E588">
        <v>119.5</v>
      </c>
      <c r="F588">
        <v>120.21</v>
      </c>
      <c r="G588">
        <v>168600</v>
      </c>
    </row>
    <row r="589" spans="1:7" x14ac:dyDescent="0.25">
      <c r="A589" t="s">
        <v>33539</v>
      </c>
      <c r="B589" s="9">
        <v>45289</v>
      </c>
      <c r="C589">
        <v>20.079999999999998</v>
      </c>
      <c r="D589">
        <v>20.09</v>
      </c>
      <c r="E589">
        <v>19.990100000000002</v>
      </c>
      <c r="F589">
        <v>20.03</v>
      </c>
      <c r="G589">
        <v>3586900</v>
      </c>
    </row>
    <row r="590" spans="1:7" x14ac:dyDescent="0.25">
      <c r="A590" t="s">
        <v>33540</v>
      </c>
      <c r="B590" s="9">
        <v>45289</v>
      </c>
      <c r="C590">
        <v>165.41</v>
      </c>
      <c r="D590">
        <v>167.38319999999999</v>
      </c>
      <c r="E590">
        <v>164.96260000000001</v>
      </c>
      <c r="F590">
        <v>165.94</v>
      </c>
      <c r="G590">
        <v>132000</v>
      </c>
    </row>
    <row r="591" spans="1:7" x14ac:dyDescent="0.25">
      <c r="A591" t="s">
        <v>33541</v>
      </c>
      <c r="B591" s="9">
        <v>45289</v>
      </c>
      <c r="C591">
        <v>99.95</v>
      </c>
      <c r="D591">
        <v>99.95</v>
      </c>
      <c r="E591">
        <v>99.95</v>
      </c>
      <c r="F591">
        <v>99.95</v>
      </c>
      <c r="G591">
        <v>100</v>
      </c>
    </row>
    <row r="592" spans="1:7" x14ac:dyDescent="0.25">
      <c r="A592" t="s">
        <v>33542</v>
      </c>
      <c r="B592" s="9">
        <v>45289</v>
      </c>
      <c r="C592">
        <v>12.75</v>
      </c>
      <c r="D592">
        <v>12.75</v>
      </c>
      <c r="E592">
        <v>12.57</v>
      </c>
      <c r="F592">
        <v>12.69</v>
      </c>
      <c r="G592">
        <v>398300</v>
      </c>
    </row>
    <row r="593" spans="1:7" x14ac:dyDescent="0.25">
      <c r="A593" t="s">
        <v>33543</v>
      </c>
      <c r="B593" s="9">
        <v>45289</v>
      </c>
      <c r="C593">
        <v>32.83</v>
      </c>
      <c r="D593">
        <v>32.83</v>
      </c>
      <c r="E593">
        <v>31.16</v>
      </c>
      <c r="F593">
        <v>31.53</v>
      </c>
      <c r="G593">
        <v>363400</v>
      </c>
    </row>
    <row r="594" spans="1:7" x14ac:dyDescent="0.25">
      <c r="A594" t="s">
        <v>33544</v>
      </c>
      <c r="B594" s="9">
        <v>45289</v>
      </c>
      <c r="C594">
        <v>13.91</v>
      </c>
      <c r="D594">
        <v>13.95</v>
      </c>
      <c r="E594">
        <v>13.725</v>
      </c>
      <c r="F594">
        <v>13.75</v>
      </c>
      <c r="G594">
        <v>139300</v>
      </c>
    </row>
    <row r="595" spans="1:7" x14ac:dyDescent="0.25">
      <c r="A595" t="s">
        <v>33545</v>
      </c>
      <c r="B595" s="9">
        <v>45289</v>
      </c>
      <c r="C595">
        <v>6.41</v>
      </c>
      <c r="D595">
        <v>6.42</v>
      </c>
      <c r="E595">
        <v>6.1749999999999998</v>
      </c>
      <c r="F595">
        <v>6.2</v>
      </c>
      <c r="G595">
        <v>6698000</v>
      </c>
    </row>
    <row r="596" spans="1:7" x14ac:dyDescent="0.25">
      <c r="A596" t="s">
        <v>33546</v>
      </c>
      <c r="B596" s="9">
        <v>45289</v>
      </c>
      <c r="C596">
        <v>127.99</v>
      </c>
      <c r="D596">
        <v>129.38499999999999</v>
      </c>
      <c r="E596">
        <v>126.63500000000001</v>
      </c>
      <c r="F596">
        <v>126.77</v>
      </c>
      <c r="G596">
        <v>1000000</v>
      </c>
    </row>
    <row r="597" spans="1:7" x14ac:dyDescent="0.25">
      <c r="A597" t="s">
        <v>33547</v>
      </c>
      <c r="B597" s="9">
        <v>45289</v>
      </c>
      <c r="C597">
        <v>0.31</v>
      </c>
      <c r="D597">
        <v>0.32</v>
      </c>
      <c r="E597">
        <v>0.30320000000000003</v>
      </c>
      <c r="F597">
        <v>0.30980000000000002</v>
      </c>
      <c r="G597">
        <v>145800</v>
      </c>
    </row>
    <row r="598" spans="1:7" x14ac:dyDescent="0.25">
      <c r="A598" t="s">
        <v>33548</v>
      </c>
      <c r="B598" s="9">
        <v>45289</v>
      </c>
      <c r="C598">
        <v>1.49</v>
      </c>
      <c r="D598">
        <v>1.53</v>
      </c>
      <c r="E598">
        <v>1.45</v>
      </c>
      <c r="F598">
        <v>1.49</v>
      </c>
      <c r="G598">
        <v>274900</v>
      </c>
    </row>
    <row r="599" spans="1:7" x14ac:dyDescent="0.25">
      <c r="A599" t="s">
        <v>33549</v>
      </c>
      <c r="B599" s="9">
        <v>45289</v>
      </c>
      <c r="C599">
        <v>2.33</v>
      </c>
      <c r="D599">
        <v>2.4399000000000002</v>
      </c>
      <c r="E599">
        <v>2.31</v>
      </c>
      <c r="F599">
        <v>2.38</v>
      </c>
      <c r="G599">
        <v>15900</v>
      </c>
    </row>
    <row r="600" spans="1:7" x14ac:dyDescent="0.25">
      <c r="A600" t="s">
        <v>33550</v>
      </c>
      <c r="B600" s="9">
        <v>45289</v>
      </c>
      <c r="C600">
        <v>119.88</v>
      </c>
      <c r="D600">
        <v>120.37990000000001</v>
      </c>
      <c r="E600">
        <v>118.8</v>
      </c>
      <c r="F600">
        <v>118.92</v>
      </c>
      <c r="G600">
        <v>374800</v>
      </c>
    </row>
    <row r="601" spans="1:7" x14ac:dyDescent="0.25">
      <c r="A601" t="s">
        <v>33551</v>
      </c>
      <c r="B601" s="9">
        <v>45289</v>
      </c>
      <c r="C601">
        <v>24.91</v>
      </c>
      <c r="D601">
        <v>25</v>
      </c>
      <c r="E601">
        <v>23.5</v>
      </c>
      <c r="F601">
        <v>23.63</v>
      </c>
      <c r="G601">
        <v>300200</v>
      </c>
    </row>
    <row r="602" spans="1:7" x14ac:dyDescent="0.25">
      <c r="A602" t="s">
        <v>33552</v>
      </c>
      <c r="B602" s="9">
        <v>45289</v>
      </c>
      <c r="C602">
        <v>23.8</v>
      </c>
      <c r="D602">
        <v>24.24</v>
      </c>
      <c r="E602">
        <v>22.8</v>
      </c>
      <c r="F602">
        <v>23.07</v>
      </c>
      <c r="G602">
        <v>131800</v>
      </c>
    </row>
    <row r="603" spans="1:7" x14ac:dyDescent="0.25">
      <c r="A603" t="s">
        <v>33553</v>
      </c>
      <c r="B603" s="9">
        <v>45289</v>
      </c>
      <c r="C603">
        <v>51.67</v>
      </c>
      <c r="D603">
        <v>51.81</v>
      </c>
      <c r="E603">
        <v>51.220100000000002</v>
      </c>
      <c r="F603">
        <v>51.34</v>
      </c>
      <c r="G603">
        <v>86100</v>
      </c>
    </row>
    <row r="604" spans="1:7" x14ac:dyDescent="0.25">
      <c r="A604" t="s">
        <v>33554</v>
      </c>
      <c r="B604" s="9">
        <v>45289</v>
      </c>
      <c r="C604">
        <v>380.18</v>
      </c>
      <c r="D604">
        <v>382.64499999999998</v>
      </c>
      <c r="E604">
        <v>377</v>
      </c>
      <c r="F604">
        <v>380.43</v>
      </c>
      <c r="G604">
        <v>173300</v>
      </c>
    </row>
    <row r="605" spans="1:7" x14ac:dyDescent="0.25">
      <c r="A605" t="s">
        <v>33555</v>
      </c>
      <c r="B605" s="9">
        <v>45289</v>
      </c>
      <c r="C605">
        <v>12.07</v>
      </c>
      <c r="D605">
        <v>12.15</v>
      </c>
      <c r="E605">
        <v>11.82</v>
      </c>
      <c r="F605">
        <v>11.85</v>
      </c>
      <c r="G605">
        <v>686900</v>
      </c>
    </row>
    <row r="606" spans="1:7" x14ac:dyDescent="0.25">
      <c r="A606" t="s">
        <v>33556</v>
      </c>
      <c r="B606" s="9">
        <v>45289</v>
      </c>
      <c r="C606">
        <v>12.02</v>
      </c>
      <c r="D606">
        <v>12.061</v>
      </c>
      <c r="E606">
        <v>11.72</v>
      </c>
      <c r="F606">
        <v>11.74</v>
      </c>
      <c r="G606">
        <v>1172000</v>
      </c>
    </row>
    <row r="607" spans="1:7" x14ac:dyDescent="0.25">
      <c r="A607" t="s">
        <v>33557</v>
      </c>
      <c r="B607" s="9">
        <v>45289</v>
      </c>
      <c r="C607">
        <v>8.67</v>
      </c>
      <c r="D607">
        <v>8.69</v>
      </c>
      <c r="E607">
        <v>8.32</v>
      </c>
      <c r="F607">
        <v>8.39</v>
      </c>
      <c r="G607">
        <v>213600</v>
      </c>
    </row>
    <row r="608" spans="1:7" x14ac:dyDescent="0.25">
      <c r="A608" t="s">
        <v>33558</v>
      </c>
      <c r="B608" s="9">
        <v>45289</v>
      </c>
      <c r="C608">
        <v>10.91</v>
      </c>
      <c r="D608">
        <v>10.92</v>
      </c>
      <c r="E608">
        <v>10.91</v>
      </c>
      <c r="F608">
        <v>10.91</v>
      </c>
      <c r="G608">
        <v>27000</v>
      </c>
    </row>
    <row r="609" spans="1:7" x14ac:dyDescent="0.25">
      <c r="A609" t="s">
        <v>33559</v>
      </c>
      <c r="B609" s="9">
        <v>45289</v>
      </c>
      <c r="C609">
        <v>0.2</v>
      </c>
      <c r="D609">
        <v>0.2616</v>
      </c>
      <c r="E609">
        <v>0.19989999999999999</v>
      </c>
      <c r="F609">
        <v>0.21</v>
      </c>
      <c r="G609">
        <v>17400</v>
      </c>
    </row>
    <row r="610" spans="1:7" x14ac:dyDescent="0.25">
      <c r="A610" t="s">
        <v>33560</v>
      </c>
      <c r="B610" s="9">
        <v>45289</v>
      </c>
      <c r="C610">
        <v>0.1003</v>
      </c>
      <c r="D610">
        <v>0.12520000000000001</v>
      </c>
      <c r="E610">
        <v>0.10009999999999999</v>
      </c>
      <c r="F610">
        <v>0.10009999999999999</v>
      </c>
      <c r="G610">
        <v>4200</v>
      </c>
    </row>
    <row r="611" spans="1:7" x14ac:dyDescent="0.25">
      <c r="A611" t="s">
        <v>33561</v>
      </c>
      <c r="B611" s="9">
        <v>45289</v>
      </c>
      <c r="C611">
        <v>43.13</v>
      </c>
      <c r="D611">
        <v>43.158499999999997</v>
      </c>
      <c r="E611">
        <v>41.5</v>
      </c>
      <c r="F611">
        <v>41.928899999999999</v>
      </c>
      <c r="G611">
        <v>51500</v>
      </c>
    </row>
    <row r="612" spans="1:7" x14ac:dyDescent="0.25">
      <c r="A612" t="s">
        <v>33562</v>
      </c>
      <c r="B612" s="9">
        <v>45289</v>
      </c>
      <c r="C612">
        <v>28.160799999999998</v>
      </c>
      <c r="D612">
        <v>28.160799999999998</v>
      </c>
      <c r="E612">
        <v>27.571100000000001</v>
      </c>
      <c r="F612">
        <v>27.697800000000001</v>
      </c>
      <c r="G612">
        <v>2800</v>
      </c>
    </row>
    <row r="613" spans="1:7" x14ac:dyDescent="0.25">
      <c r="A613" t="s">
        <v>33563</v>
      </c>
      <c r="B613" s="9">
        <v>45289</v>
      </c>
      <c r="C613">
        <v>34.72</v>
      </c>
      <c r="D613">
        <v>34.72</v>
      </c>
      <c r="E613">
        <v>33.110300000000002</v>
      </c>
      <c r="F613">
        <v>33.251899999999999</v>
      </c>
      <c r="G613">
        <v>10200</v>
      </c>
    </row>
    <row r="614" spans="1:7" x14ac:dyDescent="0.25">
      <c r="A614" t="s">
        <v>33564</v>
      </c>
      <c r="B614" s="9">
        <v>45289</v>
      </c>
      <c r="C614">
        <v>28.25</v>
      </c>
      <c r="D614">
        <v>28.36</v>
      </c>
      <c r="E614">
        <v>27.48</v>
      </c>
      <c r="F614">
        <v>27.58</v>
      </c>
      <c r="G614">
        <v>640300</v>
      </c>
    </row>
    <row r="615" spans="1:7" x14ac:dyDescent="0.25">
      <c r="A615" t="s">
        <v>33565</v>
      </c>
      <c r="B615" s="9">
        <v>45289</v>
      </c>
      <c r="C615">
        <v>34.229999999999997</v>
      </c>
      <c r="D615">
        <v>34.369999999999997</v>
      </c>
      <c r="E615">
        <v>32.729999999999997</v>
      </c>
      <c r="F615">
        <v>32.81</v>
      </c>
      <c r="G615">
        <v>3466400</v>
      </c>
    </row>
    <row r="616" spans="1:7" x14ac:dyDescent="0.25">
      <c r="A616" t="s">
        <v>33566</v>
      </c>
      <c r="B616" s="9">
        <v>45289</v>
      </c>
      <c r="C616">
        <v>54</v>
      </c>
      <c r="D616">
        <v>54.21</v>
      </c>
      <c r="E616">
        <v>52.24</v>
      </c>
      <c r="F616">
        <v>52.37</v>
      </c>
      <c r="G616">
        <v>18769100</v>
      </c>
    </row>
    <row r="617" spans="1:7" x14ac:dyDescent="0.25">
      <c r="A617" t="s">
        <v>33567</v>
      </c>
      <c r="B617" s="9">
        <v>45289</v>
      </c>
      <c r="C617">
        <v>8.2200000000000006</v>
      </c>
      <c r="D617">
        <v>8.2993000000000006</v>
      </c>
      <c r="E617">
        <v>8.19</v>
      </c>
      <c r="F617">
        <v>8.25</v>
      </c>
      <c r="G617">
        <v>227900</v>
      </c>
    </row>
    <row r="618" spans="1:7" x14ac:dyDescent="0.25">
      <c r="A618" t="s">
        <v>33568</v>
      </c>
      <c r="B618" s="9">
        <v>45289</v>
      </c>
      <c r="C618">
        <v>1.2</v>
      </c>
      <c r="D618">
        <v>1.2</v>
      </c>
      <c r="E618">
        <v>1.0845</v>
      </c>
      <c r="F618">
        <v>1.1000000000000001</v>
      </c>
      <c r="G618">
        <v>10400</v>
      </c>
    </row>
    <row r="619" spans="1:7" x14ac:dyDescent="0.25">
      <c r="A619" t="s">
        <v>33569</v>
      </c>
      <c r="B619" s="9">
        <v>45289</v>
      </c>
      <c r="C619">
        <v>58.41</v>
      </c>
      <c r="D619">
        <v>58.65</v>
      </c>
      <c r="E619">
        <v>57.55</v>
      </c>
      <c r="F619">
        <v>57.7</v>
      </c>
      <c r="G619">
        <v>97400</v>
      </c>
    </row>
    <row r="620" spans="1:7" x14ac:dyDescent="0.25">
      <c r="A620" t="s">
        <v>33570</v>
      </c>
      <c r="B620" s="9">
        <v>45289</v>
      </c>
      <c r="C620">
        <v>14.06</v>
      </c>
      <c r="D620">
        <v>14.2012</v>
      </c>
      <c r="E620">
        <v>14.06</v>
      </c>
      <c r="F620">
        <v>14.07</v>
      </c>
      <c r="G620">
        <v>700</v>
      </c>
    </row>
    <row r="621" spans="1:7" x14ac:dyDescent="0.25">
      <c r="A621" t="s">
        <v>33571</v>
      </c>
      <c r="B621" s="9">
        <v>45289</v>
      </c>
      <c r="C621">
        <v>77.98</v>
      </c>
      <c r="D621">
        <v>78.12</v>
      </c>
      <c r="E621">
        <v>75.650000000000006</v>
      </c>
      <c r="F621">
        <v>75.900000000000006</v>
      </c>
      <c r="G621">
        <v>379900</v>
      </c>
    </row>
    <row r="622" spans="1:7" x14ac:dyDescent="0.25">
      <c r="A622" t="s">
        <v>33572</v>
      </c>
      <c r="B622" s="9">
        <v>45289</v>
      </c>
      <c r="C622">
        <v>15.55</v>
      </c>
      <c r="D622">
        <v>15.59</v>
      </c>
      <c r="E622">
        <v>15.34</v>
      </c>
      <c r="F622">
        <v>15.41</v>
      </c>
      <c r="G622">
        <v>62800</v>
      </c>
    </row>
    <row r="623" spans="1:7" x14ac:dyDescent="0.25">
      <c r="A623" t="s">
        <v>33573</v>
      </c>
      <c r="B623" s="9">
        <v>45289</v>
      </c>
      <c r="C623">
        <v>29.21</v>
      </c>
      <c r="D623">
        <v>29.21</v>
      </c>
      <c r="E623">
        <v>28.248799999999999</v>
      </c>
      <c r="F623">
        <v>28.248799999999999</v>
      </c>
      <c r="G623">
        <v>8200</v>
      </c>
    </row>
    <row r="624" spans="1:7" x14ac:dyDescent="0.25">
      <c r="A624" t="s">
        <v>33574</v>
      </c>
      <c r="B624" s="9">
        <v>45289</v>
      </c>
      <c r="C624">
        <v>29.82</v>
      </c>
      <c r="D624">
        <v>29.82</v>
      </c>
      <c r="E624">
        <v>28.718900000000001</v>
      </c>
      <c r="F624">
        <v>28.7743</v>
      </c>
      <c r="G624">
        <v>7100</v>
      </c>
    </row>
    <row r="625" spans="1:7" x14ac:dyDescent="0.25">
      <c r="A625" t="s">
        <v>33575</v>
      </c>
      <c r="B625" s="9">
        <v>45289</v>
      </c>
      <c r="C625">
        <v>17</v>
      </c>
      <c r="D625">
        <v>18.29</v>
      </c>
      <c r="E625">
        <v>16.905000000000001</v>
      </c>
      <c r="F625">
        <v>17.41</v>
      </c>
      <c r="G625">
        <v>10300</v>
      </c>
    </row>
    <row r="626" spans="1:7" x14ac:dyDescent="0.25">
      <c r="A626" t="s">
        <v>33576</v>
      </c>
      <c r="B626" s="9">
        <v>45289</v>
      </c>
      <c r="C626">
        <v>9.6999999999999993</v>
      </c>
      <c r="D626">
        <v>9.77</v>
      </c>
      <c r="E626">
        <v>9.5150000000000006</v>
      </c>
      <c r="F626">
        <v>9.52</v>
      </c>
      <c r="G626">
        <v>1038400</v>
      </c>
    </row>
    <row r="627" spans="1:7" x14ac:dyDescent="0.25">
      <c r="A627" t="s">
        <v>33577</v>
      </c>
      <c r="B627" s="9">
        <v>45289</v>
      </c>
      <c r="C627">
        <v>21</v>
      </c>
      <c r="D627">
        <v>21.22</v>
      </c>
      <c r="E627">
        <v>20.83</v>
      </c>
      <c r="F627">
        <v>21.18</v>
      </c>
      <c r="G627">
        <v>503600</v>
      </c>
    </row>
    <row r="628" spans="1:7" x14ac:dyDescent="0.25">
      <c r="A628" t="s">
        <v>33578</v>
      </c>
      <c r="B628" s="9">
        <v>45289</v>
      </c>
      <c r="C628">
        <v>78.36</v>
      </c>
      <c r="D628">
        <v>78.66</v>
      </c>
      <c r="E628">
        <v>74.599999999999994</v>
      </c>
      <c r="F628">
        <v>75.144999999999996</v>
      </c>
      <c r="G628">
        <v>11178300</v>
      </c>
    </row>
    <row r="629" spans="1:7" x14ac:dyDescent="0.25">
      <c r="A629" t="s">
        <v>33579</v>
      </c>
      <c r="B629" s="9">
        <v>45289</v>
      </c>
      <c r="C629">
        <v>27.97</v>
      </c>
      <c r="D629">
        <v>28.17</v>
      </c>
      <c r="E629">
        <v>27.785</v>
      </c>
      <c r="F629">
        <v>28.1</v>
      </c>
      <c r="G629">
        <v>1846000</v>
      </c>
    </row>
    <row r="630" spans="1:7" x14ac:dyDescent="0.25">
      <c r="A630" t="s">
        <v>33580</v>
      </c>
      <c r="B630" s="9">
        <v>45289</v>
      </c>
      <c r="C630">
        <v>3.33</v>
      </c>
      <c r="D630">
        <v>3.33</v>
      </c>
      <c r="E630">
        <v>3.22</v>
      </c>
      <c r="F630">
        <v>3.2850000000000001</v>
      </c>
      <c r="G630">
        <v>105500</v>
      </c>
    </row>
    <row r="631" spans="1:7" x14ac:dyDescent="0.25">
      <c r="A631" t="s">
        <v>33581</v>
      </c>
      <c r="B631" s="9">
        <v>45289</v>
      </c>
      <c r="C631">
        <v>3.4</v>
      </c>
      <c r="D631">
        <v>3.4</v>
      </c>
      <c r="E631">
        <v>2.85</v>
      </c>
      <c r="F631">
        <v>3.24</v>
      </c>
      <c r="G631">
        <v>86700</v>
      </c>
    </row>
    <row r="632" spans="1:7" x14ac:dyDescent="0.25">
      <c r="A632" t="s">
        <v>33582</v>
      </c>
      <c r="B632" s="9">
        <v>45289</v>
      </c>
      <c r="C632">
        <v>15.58</v>
      </c>
      <c r="D632">
        <v>15.58</v>
      </c>
      <c r="E632">
        <v>15.335000000000001</v>
      </c>
      <c r="F632">
        <v>15.4</v>
      </c>
      <c r="G632">
        <v>872000</v>
      </c>
    </row>
    <row r="633" spans="1:7" x14ac:dyDescent="0.25">
      <c r="A633" t="s">
        <v>33583</v>
      </c>
      <c r="B633" s="9">
        <v>45289</v>
      </c>
      <c r="C633">
        <v>28.6</v>
      </c>
      <c r="D633">
        <v>28.664999999999999</v>
      </c>
      <c r="E633">
        <v>27.86</v>
      </c>
      <c r="F633">
        <v>27.94</v>
      </c>
      <c r="G633">
        <v>37500</v>
      </c>
    </row>
    <row r="634" spans="1:7" x14ac:dyDescent="0.25">
      <c r="A634" t="s">
        <v>33584</v>
      </c>
      <c r="B634" s="9">
        <v>45289</v>
      </c>
      <c r="C634">
        <v>25.22</v>
      </c>
      <c r="D634">
        <v>25.23</v>
      </c>
      <c r="E634">
        <v>25.14</v>
      </c>
      <c r="F634">
        <v>25.142800000000001</v>
      </c>
      <c r="G634">
        <v>11800</v>
      </c>
    </row>
    <row r="635" spans="1:7" x14ac:dyDescent="0.25">
      <c r="A635" t="s">
        <v>33585</v>
      </c>
      <c r="B635" s="9">
        <v>45289</v>
      </c>
      <c r="C635">
        <v>0.47499999999999998</v>
      </c>
      <c r="D635">
        <v>0.48</v>
      </c>
      <c r="E635">
        <v>0.44379999999999997</v>
      </c>
      <c r="F635">
        <v>0.47399999999999998</v>
      </c>
      <c r="G635">
        <v>991700</v>
      </c>
    </row>
    <row r="636" spans="1:7" x14ac:dyDescent="0.25">
      <c r="A636" t="s">
        <v>33586</v>
      </c>
      <c r="B636" s="9">
        <v>45289</v>
      </c>
      <c r="C636">
        <v>9.6000000000000002E-2</v>
      </c>
      <c r="D636">
        <v>9.6000000000000002E-2</v>
      </c>
      <c r="E636">
        <v>8.5300000000000001E-2</v>
      </c>
      <c r="F636">
        <v>8.7499999999999994E-2</v>
      </c>
      <c r="G636">
        <v>2100</v>
      </c>
    </row>
    <row r="637" spans="1:7" x14ac:dyDescent="0.25">
      <c r="A637" t="s">
        <v>33587</v>
      </c>
      <c r="B637" s="9">
        <v>45289</v>
      </c>
      <c r="C637">
        <v>3.38</v>
      </c>
      <c r="D637">
        <v>3.54</v>
      </c>
      <c r="E637">
        <v>3.2050000000000001</v>
      </c>
      <c r="F637">
        <v>3.23</v>
      </c>
      <c r="G637">
        <v>6645900</v>
      </c>
    </row>
    <row r="638" spans="1:7" x14ac:dyDescent="0.25">
      <c r="A638" t="s">
        <v>33588</v>
      </c>
      <c r="B638" s="9">
        <v>45289</v>
      </c>
      <c r="C638">
        <v>19.690000000000001</v>
      </c>
      <c r="D638">
        <v>19.72</v>
      </c>
      <c r="E638">
        <v>19.3</v>
      </c>
      <c r="F638">
        <v>19.32</v>
      </c>
      <c r="G638">
        <v>1252700</v>
      </c>
    </row>
    <row r="639" spans="1:7" x14ac:dyDescent="0.25">
      <c r="A639" t="s">
        <v>33589</v>
      </c>
      <c r="B639" s="9">
        <v>45289</v>
      </c>
      <c r="C639">
        <v>20.53</v>
      </c>
      <c r="D639">
        <v>20.721599999999999</v>
      </c>
      <c r="E639">
        <v>20.38</v>
      </c>
      <c r="F639">
        <v>20.38</v>
      </c>
      <c r="G639">
        <v>6200</v>
      </c>
    </row>
    <row r="640" spans="1:7" x14ac:dyDescent="0.25">
      <c r="A640" t="s">
        <v>33590</v>
      </c>
      <c r="B640" s="9">
        <v>45289</v>
      </c>
      <c r="C640">
        <v>10.47</v>
      </c>
      <c r="D640">
        <v>10.48</v>
      </c>
      <c r="E640">
        <v>10.47</v>
      </c>
      <c r="F640">
        <v>10.47</v>
      </c>
      <c r="G640">
        <v>3000</v>
      </c>
    </row>
    <row r="641" spans="1:7" x14ac:dyDescent="0.25">
      <c r="A641" t="s">
        <v>33591</v>
      </c>
      <c r="B641" s="9">
        <v>45289</v>
      </c>
      <c r="C641">
        <v>9.0499999999999997E-2</v>
      </c>
      <c r="D641">
        <v>9.2399999999999996E-2</v>
      </c>
      <c r="E641">
        <v>8.1000000000000003E-2</v>
      </c>
      <c r="F641">
        <v>8.1100000000000005E-2</v>
      </c>
      <c r="G641">
        <v>2000</v>
      </c>
    </row>
    <row r="642" spans="1:7" x14ac:dyDescent="0.25">
      <c r="A642" t="s">
        <v>33592</v>
      </c>
      <c r="B642" s="9">
        <v>45289</v>
      </c>
      <c r="C642">
        <v>17.07</v>
      </c>
      <c r="D642">
        <v>17.274999999999999</v>
      </c>
      <c r="E642">
        <v>16.77</v>
      </c>
      <c r="F642">
        <v>16.8</v>
      </c>
      <c r="G642">
        <v>3360100</v>
      </c>
    </row>
    <row r="643" spans="1:7" x14ac:dyDescent="0.25">
      <c r="A643" t="s">
        <v>33593</v>
      </c>
      <c r="B643" s="9">
        <v>45289</v>
      </c>
      <c r="C643">
        <v>1.4</v>
      </c>
      <c r="D643">
        <v>1.44</v>
      </c>
      <c r="E643">
        <v>1.36</v>
      </c>
      <c r="F643">
        <v>1.4</v>
      </c>
      <c r="G643">
        <v>14000</v>
      </c>
    </row>
    <row r="644" spans="1:7" x14ac:dyDescent="0.25">
      <c r="A644" t="s">
        <v>33594</v>
      </c>
      <c r="B644" s="9">
        <v>45289</v>
      </c>
      <c r="C644">
        <v>3.9899999999999998E-2</v>
      </c>
      <c r="D644">
        <v>3.9899999999999998E-2</v>
      </c>
      <c r="E644">
        <v>3.9899999999999998E-2</v>
      </c>
      <c r="F644">
        <v>3.9899999999999998E-2</v>
      </c>
      <c r="G644">
        <v>100</v>
      </c>
    </row>
    <row r="645" spans="1:7" x14ac:dyDescent="0.25">
      <c r="A645" t="s">
        <v>33595</v>
      </c>
      <c r="B645" s="9">
        <v>45289</v>
      </c>
      <c r="C645">
        <v>42.4</v>
      </c>
      <c r="D645">
        <v>42.7</v>
      </c>
      <c r="E645">
        <v>41.24</v>
      </c>
      <c r="F645">
        <v>41.45</v>
      </c>
      <c r="G645">
        <v>24500</v>
      </c>
    </row>
    <row r="646" spans="1:7" x14ac:dyDescent="0.25">
      <c r="A646" t="s">
        <v>33596</v>
      </c>
      <c r="B646" s="9">
        <v>45289</v>
      </c>
      <c r="C646">
        <v>2.1392000000000002</v>
      </c>
      <c r="D646">
        <v>2.1499000000000001</v>
      </c>
      <c r="E646">
        <v>2.0699999999999998</v>
      </c>
      <c r="F646">
        <v>2.0699999999999998</v>
      </c>
      <c r="G646">
        <v>4800</v>
      </c>
    </row>
    <row r="647" spans="1:7" x14ac:dyDescent="0.25">
      <c r="A647" t="s">
        <v>33597</v>
      </c>
      <c r="B647" s="9">
        <v>45289</v>
      </c>
      <c r="C647">
        <v>1.21</v>
      </c>
      <c r="D647">
        <v>1.27</v>
      </c>
      <c r="E647">
        <v>1.1200000000000001</v>
      </c>
      <c r="F647">
        <v>1.1399999999999999</v>
      </c>
      <c r="G647">
        <v>167000</v>
      </c>
    </row>
    <row r="648" spans="1:7" x14ac:dyDescent="0.25">
      <c r="A648" t="s">
        <v>33598</v>
      </c>
      <c r="B648" s="9">
        <v>45289</v>
      </c>
      <c r="C648">
        <v>41.76</v>
      </c>
      <c r="D648">
        <v>42.655000000000001</v>
      </c>
      <c r="E648">
        <v>41.06</v>
      </c>
      <c r="F648">
        <v>41.16</v>
      </c>
      <c r="G648">
        <v>597500</v>
      </c>
    </row>
    <row r="649" spans="1:7" x14ac:dyDescent="0.25">
      <c r="A649" t="s">
        <v>33599</v>
      </c>
      <c r="B649" s="9">
        <v>45289</v>
      </c>
      <c r="C649">
        <v>34.887999999999998</v>
      </c>
      <c r="D649">
        <v>34.887999999999998</v>
      </c>
      <c r="E649">
        <v>34.887999999999998</v>
      </c>
      <c r="F649">
        <v>34.887999999999998</v>
      </c>
      <c r="G649">
        <v>100</v>
      </c>
    </row>
    <row r="650" spans="1:7" x14ac:dyDescent="0.25">
      <c r="A650" t="s">
        <v>33600</v>
      </c>
      <c r="B650" s="9">
        <v>45289</v>
      </c>
      <c r="C650">
        <v>123.09</v>
      </c>
      <c r="D650">
        <v>123.77</v>
      </c>
      <c r="E650">
        <v>121.12</v>
      </c>
      <c r="F650">
        <v>122.25</v>
      </c>
      <c r="G650">
        <v>586200</v>
      </c>
    </row>
    <row r="651" spans="1:7" x14ac:dyDescent="0.25">
      <c r="A651" t="s">
        <v>33601</v>
      </c>
      <c r="B651" s="9">
        <v>45289</v>
      </c>
      <c r="C651">
        <v>31.22</v>
      </c>
      <c r="D651">
        <v>31.68</v>
      </c>
      <c r="E651">
        <v>30.55</v>
      </c>
      <c r="F651">
        <v>30.6</v>
      </c>
      <c r="G651">
        <v>815700</v>
      </c>
    </row>
    <row r="652" spans="1:7" x14ac:dyDescent="0.25">
      <c r="A652" t="s">
        <v>33602</v>
      </c>
      <c r="B652" s="9">
        <v>45289</v>
      </c>
      <c r="C652">
        <v>10.88</v>
      </c>
      <c r="D652">
        <v>10.9</v>
      </c>
      <c r="E652">
        <v>10.85</v>
      </c>
      <c r="F652">
        <v>10.9</v>
      </c>
      <c r="G652">
        <v>32300</v>
      </c>
    </row>
    <row r="653" spans="1:7" x14ac:dyDescent="0.25">
      <c r="A653" t="s">
        <v>33603</v>
      </c>
      <c r="B653" s="9">
        <v>45289</v>
      </c>
      <c r="C653">
        <v>15.15</v>
      </c>
      <c r="D653">
        <v>15.15</v>
      </c>
      <c r="E653">
        <v>14.98</v>
      </c>
      <c r="F653">
        <v>15.06</v>
      </c>
      <c r="G653">
        <v>138000</v>
      </c>
    </row>
    <row r="654" spans="1:7" x14ac:dyDescent="0.25">
      <c r="A654" t="s">
        <v>33604</v>
      </c>
      <c r="B654" s="9">
        <v>45289</v>
      </c>
      <c r="C654">
        <v>13.94</v>
      </c>
      <c r="D654">
        <v>13.95</v>
      </c>
      <c r="E654">
        <v>13.755000000000001</v>
      </c>
      <c r="F654">
        <v>13.82</v>
      </c>
      <c r="G654">
        <v>154800</v>
      </c>
    </row>
    <row r="655" spans="1:7" x14ac:dyDescent="0.25">
      <c r="A655" t="s">
        <v>33605</v>
      </c>
      <c r="B655" s="9">
        <v>45289</v>
      </c>
      <c r="C655">
        <v>19.43</v>
      </c>
      <c r="D655">
        <v>19.64</v>
      </c>
      <c r="E655">
        <v>18.86</v>
      </c>
      <c r="F655">
        <v>19.010000000000002</v>
      </c>
      <c r="G655">
        <v>1577200</v>
      </c>
    </row>
    <row r="656" spans="1:7" x14ac:dyDescent="0.25">
      <c r="A656" t="s">
        <v>33606</v>
      </c>
      <c r="B656" s="9">
        <v>45289</v>
      </c>
      <c r="C656">
        <v>21.66</v>
      </c>
      <c r="D656">
        <v>21.71</v>
      </c>
      <c r="E656">
        <v>21.34</v>
      </c>
      <c r="F656">
        <v>21.39</v>
      </c>
      <c r="G656">
        <v>980400</v>
      </c>
    </row>
    <row r="657" spans="1:7" x14ac:dyDescent="0.25">
      <c r="A657" t="s">
        <v>33607</v>
      </c>
      <c r="B657" s="9">
        <v>45289</v>
      </c>
      <c r="C657">
        <v>22.24</v>
      </c>
      <c r="D657">
        <v>22.24</v>
      </c>
      <c r="E657">
        <v>21.76</v>
      </c>
      <c r="F657">
        <v>21.87</v>
      </c>
      <c r="G657">
        <v>44100</v>
      </c>
    </row>
    <row r="658" spans="1:7" x14ac:dyDescent="0.25">
      <c r="A658" t="s">
        <v>33608</v>
      </c>
      <c r="B658" s="9">
        <v>45289</v>
      </c>
      <c r="C658">
        <v>20.29</v>
      </c>
      <c r="D658">
        <v>20.364999999999998</v>
      </c>
      <c r="E658">
        <v>20.16</v>
      </c>
      <c r="F658">
        <v>20.25</v>
      </c>
      <c r="G658">
        <v>8100</v>
      </c>
    </row>
    <row r="659" spans="1:7" x14ac:dyDescent="0.25">
      <c r="A659" t="s">
        <v>33609</v>
      </c>
      <c r="B659" s="9">
        <v>45289</v>
      </c>
      <c r="C659">
        <v>19.899999999999999</v>
      </c>
      <c r="D659">
        <v>20.326000000000001</v>
      </c>
      <c r="E659">
        <v>19.899999999999999</v>
      </c>
      <c r="F659">
        <v>20</v>
      </c>
      <c r="G659">
        <v>2400</v>
      </c>
    </row>
    <row r="660" spans="1:7" x14ac:dyDescent="0.25">
      <c r="A660" t="s">
        <v>33610</v>
      </c>
      <c r="B660" s="9">
        <v>45289</v>
      </c>
      <c r="C660">
        <v>14.16</v>
      </c>
      <c r="D660">
        <v>14.2</v>
      </c>
      <c r="E660">
        <v>13.92</v>
      </c>
      <c r="F660">
        <v>14.09</v>
      </c>
      <c r="G660">
        <v>596900</v>
      </c>
    </row>
    <row r="661" spans="1:7" x14ac:dyDescent="0.25">
      <c r="A661" t="s">
        <v>33611</v>
      </c>
      <c r="B661" s="9">
        <v>45289</v>
      </c>
      <c r="C661">
        <v>10.9</v>
      </c>
      <c r="D661">
        <v>10.9</v>
      </c>
      <c r="E661">
        <v>10.9</v>
      </c>
      <c r="F661">
        <v>10.9</v>
      </c>
      <c r="G661">
        <v>200</v>
      </c>
    </row>
    <row r="662" spans="1:7" x14ac:dyDescent="0.25">
      <c r="A662" t="s">
        <v>33612</v>
      </c>
      <c r="B662" s="9">
        <v>45289</v>
      </c>
      <c r="C662">
        <v>0.09</v>
      </c>
      <c r="D662">
        <v>0.09</v>
      </c>
      <c r="E662">
        <v>0.09</v>
      </c>
      <c r="F662">
        <v>0.09</v>
      </c>
      <c r="G662">
        <v>30000</v>
      </c>
    </row>
    <row r="663" spans="1:7" x14ac:dyDescent="0.25">
      <c r="A663" t="s">
        <v>33613</v>
      </c>
      <c r="B663" s="9">
        <v>45289</v>
      </c>
      <c r="C663">
        <v>15.1</v>
      </c>
      <c r="D663">
        <v>15.12</v>
      </c>
      <c r="E663">
        <v>15.07</v>
      </c>
      <c r="F663">
        <v>15.081200000000001</v>
      </c>
      <c r="G663">
        <v>17700</v>
      </c>
    </row>
    <row r="664" spans="1:7" x14ac:dyDescent="0.25">
      <c r="A664" t="s">
        <v>33614</v>
      </c>
      <c r="B664" s="9">
        <v>45289</v>
      </c>
      <c r="C664">
        <v>30.739000000000001</v>
      </c>
      <c r="D664">
        <v>30.739000000000001</v>
      </c>
      <c r="E664">
        <v>30.661799999999999</v>
      </c>
      <c r="F664">
        <v>30.661799999999999</v>
      </c>
      <c r="G664">
        <v>1900</v>
      </c>
    </row>
    <row r="665" spans="1:7" x14ac:dyDescent="0.25">
      <c r="A665" t="s">
        <v>33615</v>
      </c>
      <c r="B665" s="9">
        <v>45289</v>
      </c>
      <c r="C665">
        <v>5.31</v>
      </c>
      <c r="D665">
        <v>5.3250000000000002</v>
      </c>
      <c r="E665">
        <v>5.23</v>
      </c>
      <c r="F665">
        <v>5.28</v>
      </c>
      <c r="G665">
        <v>503500</v>
      </c>
    </row>
    <row r="666" spans="1:7" x14ac:dyDescent="0.25">
      <c r="A666" t="s">
        <v>33616</v>
      </c>
      <c r="B666" s="9">
        <v>45289</v>
      </c>
      <c r="C666">
        <v>17.73</v>
      </c>
      <c r="D666">
        <v>18.03</v>
      </c>
      <c r="E666">
        <v>17.690000000000001</v>
      </c>
      <c r="F666">
        <v>17.940000000000001</v>
      </c>
      <c r="G666">
        <v>90100</v>
      </c>
    </row>
    <row r="667" spans="1:7" x14ac:dyDescent="0.25">
      <c r="A667" t="s">
        <v>33617</v>
      </c>
      <c r="B667" s="9">
        <v>45289</v>
      </c>
      <c r="C667">
        <v>96.77</v>
      </c>
      <c r="D667">
        <v>97.43</v>
      </c>
      <c r="E667">
        <v>95.57</v>
      </c>
      <c r="F667">
        <v>96.17</v>
      </c>
      <c r="G667">
        <v>298500</v>
      </c>
    </row>
    <row r="668" spans="1:7" x14ac:dyDescent="0.25">
      <c r="A668" t="s">
        <v>33618</v>
      </c>
      <c r="B668" s="9">
        <v>45289</v>
      </c>
      <c r="C668">
        <v>84.4</v>
      </c>
      <c r="D668">
        <v>84.93</v>
      </c>
      <c r="E668">
        <v>83.93</v>
      </c>
      <c r="F668">
        <v>84.31</v>
      </c>
      <c r="G668">
        <v>410800</v>
      </c>
    </row>
    <row r="669" spans="1:7" x14ac:dyDescent="0.25">
      <c r="A669" t="s">
        <v>33619</v>
      </c>
      <c r="B669" s="9">
        <v>45289</v>
      </c>
      <c r="C669">
        <v>23.81</v>
      </c>
      <c r="D669">
        <v>23.959900000000001</v>
      </c>
      <c r="E669">
        <v>23.77</v>
      </c>
      <c r="F669">
        <v>23.91</v>
      </c>
      <c r="G669">
        <v>2411200</v>
      </c>
    </row>
    <row r="670" spans="1:7" x14ac:dyDescent="0.25">
      <c r="A670" t="s">
        <v>33620</v>
      </c>
      <c r="B670" s="9">
        <v>45289</v>
      </c>
      <c r="C670">
        <v>27.2</v>
      </c>
      <c r="D670">
        <v>27.22</v>
      </c>
      <c r="E670">
        <v>27.18</v>
      </c>
      <c r="F670">
        <v>27.214600000000001</v>
      </c>
      <c r="G670">
        <v>2700</v>
      </c>
    </row>
    <row r="671" spans="1:7" x14ac:dyDescent="0.25">
      <c r="A671" t="s">
        <v>33621</v>
      </c>
      <c r="B671" s="9">
        <v>45289</v>
      </c>
      <c r="C671">
        <v>18.405000000000001</v>
      </c>
      <c r="D671">
        <v>18.405000000000001</v>
      </c>
      <c r="E671">
        <v>18.405000000000001</v>
      </c>
      <c r="F671">
        <v>18.405000000000001</v>
      </c>
      <c r="G671">
        <v>0</v>
      </c>
    </row>
    <row r="672" spans="1:7" x14ac:dyDescent="0.25">
      <c r="A672" t="s">
        <v>33622</v>
      </c>
      <c r="B672" s="9">
        <v>45289</v>
      </c>
      <c r="C672">
        <v>25.44</v>
      </c>
      <c r="D672">
        <v>25.47</v>
      </c>
      <c r="E672">
        <v>25.4</v>
      </c>
      <c r="F672">
        <v>25.44</v>
      </c>
      <c r="G672">
        <v>4900</v>
      </c>
    </row>
    <row r="673" spans="1:7" x14ac:dyDescent="0.25">
      <c r="A673" t="s">
        <v>33623</v>
      </c>
      <c r="B673" s="9">
        <v>45289</v>
      </c>
      <c r="C673">
        <v>30.53</v>
      </c>
      <c r="D673">
        <v>30.6</v>
      </c>
      <c r="E673">
        <v>29.94</v>
      </c>
      <c r="F673">
        <v>29.96</v>
      </c>
      <c r="G673">
        <v>98300</v>
      </c>
    </row>
    <row r="674" spans="1:7" x14ac:dyDescent="0.25">
      <c r="A674" t="s">
        <v>33624</v>
      </c>
      <c r="B674" s="9">
        <v>45289</v>
      </c>
      <c r="C674">
        <v>12.82</v>
      </c>
      <c r="D674">
        <v>12.88</v>
      </c>
      <c r="E674">
        <v>12.64</v>
      </c>
      <c r="F674">
        <v>12.695</v>
      </c>
      <c r="G674">
        <v>662700</v>
      </c>
    </row>
    <row r="675" spans="1:7" x14ac:dyDescent="0.25">
      <c r="A675" t="s">
        <v>33625</v>
      </c>
      <c r="B675" s="9">
        <v>45289</v>
      </c>
      <c r="C675">
        <v>0.51870000000000005</v>
      </c>
      <c r="D675">
        <v>0.56589999999999996</v>
      </c>
      <c r="E675">
        <v>0.5141</v>
      </c>
      <c r="F675">
        <v>0.52210000000000001</v>
      </c>
      <c r="G675">
        <v>239300</v>
      </c>
    </row>
    <row r="676" spans="1:7" x14ac:dyDescent="0.25">
      <c r="A676" t="s">
        <v>33626</v>
      </c>
      <c r="B676" s="9">
        <v>45289</v>
      </c>
      <c r="C676">
        <v>0.52</v>
      </c>
      <c r="D676">
        <v>0.53</v>
      </c>
      <c r="E676">
        <v>0.52</v>
      </c>
      <c r="F676">
        <v>0.52400000000000002</v>
      </c>
      <c r="G676">
        <v>723100</v>
      </c>
    </row>
    <row r="677" spans="1:7" x14ac:dyDescent="0.25">
      <c r="A677" t="s">
        <v>33627</v>
      </c>
      <c r="B677" s="9">
        <v>45289</v>
      </c>
      <c r="C677">
        <v>0.81</v>
      </c>
      <c r="D677">
        <v>0.84</v>
      </c>
      <c r="E677">
        <v>0.79500000000000004</v>
      </c>
      <c r="F677">
        <v>0.82010000000000005</v>
      </c>
      <c r="G677">
        <v>370500</v>
      </c>
    </row>
    <row r="678" spans="1:7" x14ac:dyDescent="0.25">
      <c r="A678" t="s">
        <v>33628</v>
      </c>
      <c r="B678" s="9">
        <v>45289</v>
      </c>
      <c r="C678">
        <v>758.03</v>
      </c>
      <c r="D678">
        <v>760.35</v>
      </c>
      <c r="E678">
        <v>752.33</v>
      </c>
      <c r="F678">
        <v>756.92</v>
      </c>
      <c r="G678">
        <v>518000</v>
      </c>
    </row>
    <row r="679" spans="1:7" x14ac:dyDescent="0.25">
      <c r="A679" t="s">
        <v>33629</v>
      </c>
      <c r="B679" s="9">
        <v>45289</v>
      </c>
      <c r="C679">
        <v>127.34</v>
      </c>
      <c r="D679">
        <v>128</v>
      </c>
      <c r="E679">
        <v>125.76</v>
      </c>
      <c r="F679">
        <v>125.95</v>
      </c>
      <c r="G679">
        <v>191900</v>
      </c>
    </row>
    <row r="680" spans="1:7" x14ac:dyDescent="0.25">
      <c r="A680" t="s">
        <v>33630</v>
      </c>
      <c r="B680" s="9">
        <v>45289</v>
      </c>
      <c r="C680">
        <v>1.1200000000000001</v>
      </c>
      <c r="D680">
        <v>1.1499999999999999</v>
      </c>
      <c r="E680">
        <v>1.0900000000000001</v>
      </c>
      <c r="F680">
        <v>1.1200000000000001</v>
      </c>
      <c r="G680">
        <v>57900</v>
      </c>
    </row>
    <row r="681" spans="1:7" x14ac:dyDescent="0.25">
      <c r="A681" t="s">
        <v>33631</v>
      </c>
      <c r="B681" s="9">
        <v>45289</v>
      </c>
      <c r="C681">
        <v>66.08</v>
      </c>
      <c r="D681">
        <v>66.584999999999994</v>
      </c>
      <c r="E681">
        <v>65.86</v>
      </c>
      <c r="F681">
        <v>66</v>
      </c>
      <c r="G681">
        <v>1105000</v>
      </c>
    </row>
    <row r="682" spans="1:7" x14ac:dyDescent="0.25">
      <c r="A682" t="s">
        <v>33632</v>
      </c>
      <c r="B682" s="9">
        <v>45289</v>
      </c>
      <c r="C682">
        <v>1.77</v>
      </c>
      <c r="D682">
        <v>1.85</v>
      </c>
      <c r="E682">
        <v>1.77</v>
      </c>
      <c r="F682">
        <v>1.79</v>
      </c>
      <c r="G682">
        <v>82800</v>
      </c>
    </row>
    <row r="683" spans="1:7" x14ac:dyDescent="0.25">
      <c r="A683" t="s">
        <v>33633</v>
      </c>
      <c r="B683" s="9">
        <v>45289</v>
      </c>
      <c r="C683">
        <v>16.02</v>
      </c>
      <c r="D683">
        <v>16.274100000000001</v>
      </c>
      <c r="E683">
        <v>15.33</v>
      </c>
      <c r="F683">
        <v>15.78</v>
      </c>
      <c r="G683">
        <v>1190100</v>
      </c>
    </row>
    <row r="684" spans="1:7" x14ac:dyDescent="0.25">
      <c r="A684" t="s">
        <v>33634</v>
      </c>
      <c r="B684" s="9">
        <v>45289</v>
      </c>
      <c r="C684">
        <v>3.64</v>
      </c>
      <c r="D684">
        <v>3.7</v>
      </c>
      <c r="E684">
        <v>3.52</v>
      </c>
      <c r="F684">
        <v>3.56</v>
      </c>
      <c r="G684">
        <v>144300</v>
      </c>
    </row>
    <row r="685" spans="1:7" x14ac:dyDescent="0.25">
      <c r="A685" t="s">
        <v>33635</v>
      </c>
      <c r="B685" s="9">
        <v>45289</v>
      </c>
      <c r="C685">
        <v>292.58</v>
      </c>
      <c r="D685">
        <v>295.07</v>
      </c>
      <c r="E685">
        <v>290.29000000000002</v>
      </c>
      <c r="F685">
        <v>294.27</v>
      </c>
      <c r="G685">
        <v>27300</v>
      </c>
    </row>
    <row r="686" spans="1:7" x14ac:dyDescent="0.25">
      <c r="A686" t="s">
        <v>33636</v>
      </c>
      <c r="B686" s="9">
        <v>45289</v>
      </c>
      <c r="C686">
        <v>1.08</v>
      </c>
      <c r="D686">
        <v>1.1000000000000001</v>
      </c>
      <c r="E686">
        <v>1.05</v>
      </c>
      <c r="F686">
        <v>1.07</v>
      </c>
      <c r="G686">
        <v>998800</v>
      </c>
    </row>
    <row r="687" spans="1:7" x14ac:dyDescent="0.25">
      <c r="A687" t="s">
        <v>33637</v>
      </c>
      <c r="B687" s="9">
        <v>45289</v>
      </c>
      <c r="C687">
        <v>3.4</v>
      </c>
      <c r="D687">
        <v>3.4</v>
      </c>
      <c r="E687">
        <v>3.1301000000000001</v>
      </c>
      <c r="F687">
        <v>3.2349999999999999</v>
      </c>
      <c r="G687">
        <v>13000</v>
      </c>
    </row>
    <row r="688" spans="1:7" x14ac:dyDescent="0.25">
      <c r="A688" t="s">
        <v>33638</v>
      </c>
      <c r="B688" s="9">
        <v>45289</v>
      </c>
      <c r="C688">
        <v>0.60499999999999998</v>
      </c>
      <c r="D688">
        <v>0.6593</v>
      </c>
      <c r="E688">
        <v>0.6</v>
      </c>
      <c r="F688">
        <v>0.63900000000000001</v>
      </c>
      <c r="G688">
        <v>168400</v>
      </c>
    </row>
    <row r="689" spans="1:7" x14ac:dyDescent="0.25">
      <c r="A689" t="s">
        <v>33639</v>
      </c>
      <c r="B689" s="9">
        <v>45289</v>
      </c>
      <c r="C689">
        <v>8.18</v>
      </c>
      <c r="D689">
        <v>8.58</v>
      </c>
      <c r="E689">
        <v>7.98</v>
      </c>
      <c r="F689">
        <v>8.49</v>
      </c>
      <c r="G689">
        <v>5000</v>
      </c>
    </row>
    <row r="690" spans="1:7" x14ac:dyDescent="0.25">
      <c r="A690" t="s">
        <v>33640</v>
      </c>
      <c r="B690" s="9">
        <v>45289</v>
      </c>
      <c r="C690">
        <v>37.299999999999997</v>
      </c>
      <c r="D690">
        <v>37.46</v>
      </c>
      <c r="E690">
        <v>36.808199999999999</v>
      </c>
      <c r="F690">
        <v>37.200000000000003</v>
      </c>
      <c r="G690">
        <v>126900</v>
      </c>
    </row>
    <row r="691" spans="1:7" x14ac:dyDescent="0.25">
      <c r="A691" t="s">
        <v>33641</v>
      </c>
      <c r="B691" s="9">
        <v>45289</v>
      </c>
      <c r="C691">
        <v>0.89600000000000002</v>
      </c>
      <c r="D691">
        <v>0.91</v>
      </c>
      <c r="E691">
        <v>0.86</v>
      </c>
      <c r="F691">
        <v>0.87</v>
      </c>
      <c r="G691">
        <v>102200</v>
      </c>
    </row>
    <row r="692" spans="1:7" x14ac:dyDescent="0.25">
      <c r="A692" t="s">
        <v>33642</v>
      </c>
      <c r="B692" s="9">
        <v>45289</v>
      </c>
      <c r="C692">
        <v>10.06</v>
      </c>
      <c r="D692">
        <v>10.14</v>
      </c>
      <c r="E692">
        <v>9.94</v>
      </c>
      <c r="F692">
        <v>10.029999999999999</v>
      </c>
      <c r="G692">
        <v>568800</v>
      </c>
    </row>
    <row r="693" spans="1:7" x14ac:dyDescent="0.25">
      <c r="A693" t="s">
        <v>33643</v>
      </c>
      <c r="B693" s="9">
        <v>45289</v>
      </c>
      <c r="C693">
        <v>1.85</v>
      </c>
      <c r="D693">
        <v>1.87</v>
      </c>
      <c r="E693">
        <v>1.77</v>
      </c>
      <c r="F693">
        <v>1.84</v>
      </c>
      <c r="G693">
        <v>12100</v>
      </c>
    </row>
    <row r="694" spans="1:7" x14ac:dyDescent="0.25">
      <c r="A694" t="s">
        <v>33644</v>
      </c>
      <c r="B694" s="9">
        <v>45289</v>
      </c>
      <c r="C694">
        <v>1.85</v>
      </c>
      <c r="D694">
        <v>2.67</v>
      </c>
      <c r="E694">
        <v>1.82</v>
      </c>
      <c r="F694">
        <v>2.2799999999999998</v>
      </c>
      <c r="G694">
        <v>8313400</v>
      </c>
    </row>
    <row r="695" spans="1:7" x14ac:dyDescent="0.25">
      <c r="A695" t="s">
        <v>33645</v>
      </c>
      <c r="B695" s="9">
        <v>45289</v>
      </c>
      <c r="C695">
        <v>6.14</v>
      </c>
      <c r="D695">
        <v>6.14</v>
      </c>
      <c r="E695">
        <v>5.7450000000000001</v>
      </c>
      <c r="F695">
        <v>6.03</v>
      </c>
      <c r="G695">
        <v>2501300</v>
      </c>
    </row>
    <row r="696" spans="1:7" x14ac:dyDescent="0.25">
      <c r="A696" t="s">
        <v>33646</v>
      </c>
      <c r="B696" s="9">
        <v>45289</v>
      </c>
      <c r="C696">
        <v>1.63</v>
      </c>
      <c r="D696">
        <v>1.64</v>
      </c>
      <c r="E696">
        <v>1.5</v>
      </c>
      <c r="F696">
        <v>1.62</v>
      </c>
      <c r="G696">
        <v>28600</v>
      </c>
    </row>
    <row r="697" spans="1:7" x14ac:dyDescent="0.25">
      <c r="A697" t="s">
        <v>33647</v>
      </c>
      <c r="B697" s="9">
        <v>45289</v>
      </c>
      <c r="C697">
        <v>9.52</v>
      </c>
      <c r="D697">
        <v>9.99</v>
      </c>
      <c r="E697">
        <v>9.32</v>
      </c>
      <c r="F697">
        <v>9.52</v>
      </c>
      <c r="G697">
        <v>459700</v>
      </c>
    </row>
    <row r="698" spans="1:7" x14ac:dyDescent="0.25">
      <c r="A698" t="s">
        <v>33648</v>
      </c>
      <c r="B698" s="9">
        <v>45289</v>
      </c>
      <c r="C698">
        <v>9.41</v>
      </c>
      <c r="D698">
        <v>9.4700000000000006</v>
      </c>
      <c r="E698">
        <v>9.35</v>
      </c>
      <c r="F698">
        <v>9.41</v>
      </c>
      <c r="G698">
        <v>2886600</v>
      </c>
    </row>
    <row r="699" spans="1:7" x14ac:dyDescent="0.25">
      <c r="A699" t="s">
        <v>33649</v>
      </c>
      <c r="B699" s="9">
        <v>45289</v>
      </c>
      <c r="C699">
        <v>0.34</v>
      </c>
      <c r="D699">
        <v>0.34200000000000003</v>
      </c>
      <c r="E699">
        <v>0.311</v>
      </c>
      <c r="F699">
        <v>0.31890000000000002</v>
      </c>
      <c r="G699">
        <v>1880000</v>
      </c>
    </row>
    <row r="700" spans="1:7" x14ac:dyDescent="0.25">
      <c r="A700" t="s">
        <v>33650</v>
      </c>
      <c r="B700" s="9">
        <v>45289</v>
      </c>
      <c r="C700">
        <v>4.21</v>
      </c>
      <c r="D700">
        <v>4.2699999999999996</v>
      </c>
      <c r="E700">
        <v>4.1100000000000003</v>
      </c>
      <c r="F700">
        <v>4.2</v>
      </c>
      <c r="G700">
        <v>121200</v>
      </c>
    </row>
    <row r="701" spans="1:7" x14ac:dyDescent="0.25">
      <c r="A701" t="s">
        <v>33651</v>
      </c>
      <c r="B701" s="9">
        <v>45289</v>
      </c>
      <c r="C701">
        <v>1.48</v>
      </c>
      <c r="D701">
        <v>1.48</v>
      </c>
      <c r="E701">
        <v>1.36</v>
      </c>
      <c r="F701">
        <v>1.41</v>
      </c>
      <c r="G701">
        <v>979800</v>
      </c>
    </row>
    <row r="702" spans="1:7" x14ac:dyDescent="0.25">
      <c r="A702" t="s">
        <v>33652</v>
      </c>
      <c r="B702" s="9">
        <v>45289</v>
      </c>
      <c r="C702">
        <v>4.5</v>
      </c>
      <c r="D702">
        <v>4.7300000000000004</v>
      </c>
      <c r="E702">
        <v>4.37</v>
      </c>
      <c r="F702">
        <v>4.4800000000000004</v>
      </c>
      <c r="G702">
        <v>42300</v>
      </c>
    </row>
    <row r="703" spans="1:7" x14ac:dyDescent="0.25">
      <c r="A703" t="s">
        <v>33653</v>
      </c>
      <c r="B703" s="9">
        <v>45289</v>
      </c>
      <c r="C703">
        <v>0.185</v>
      </c>
      <c r="D703">
        <v>0.185</v>
      </c>
      <c r="E703">
        <v>0.185</v>
      </c>
      <c r="F703">
        <v>0.185</v>
      </c>
      <c r="G703">
        <v>100</v>
      </c>
    </row>
    <row r="704" spans="1:7" x14ac:dyDescent="0.25">
      <c r="A704" t="s">
        <v>33654</v>
      </c>
      <c r="B704" s="9">
        <v>45289</v>
      </c>
      <c r="C704">
        <v>17.18</v>
      </c>
      <c r="D704">
        <v>17.739999999999998</v>
      </c>
      <c r="E704">
        <v>17.18</v>
      </c>
      <c r="F704">
        <v>17.36</v>
      </c>
      <c r="G704">
        <v>318500</v>
      </c>
    </row>
    <row r="705" spans="1:7" x14ac:dyDescent="0.25">
      <c r="A705" t="s">
        <v>33655</v>
      </c>
      <c r="B705" s="9">
        <v>45289</v>
      </c>
      <c r="C705">
        <v>24.18</v>
      </c>
      <c r="D705">
        <v>25.48</v>
      </c>
      <c r="E705">
        <v>24.18</v>
      </c>
      <c r="F705">
        <v>24.42</v>
      </c>
      <c r="G705">
        <v>49100</v>
      </c>
    </row>
    <row r="706" spans="1:7" x14ac:dyDescent="0.25">
      <c r="A706" t="s">
        <v>33656</v>
      </c>
      <c r="B706" s="9">
        <v>45289</v>
      </c>
      <c r="C706">
        <v>23.57</v>
      </c>
      <c r="D706">
        <v>23.6</v>
      </c>
      <c r="E706">
        <v>23.25</v>
      </c>
      <c r="F706">
        <v>23.25</v>
      </c>
      <c r="G706">
        <v>18400</v>
      </c>
    </row>
    <row r="707" spans="1:7" x14ac:dyDescent="0.25">
      <c r="A707" t="s">
        <v>33657</v>
      </c>
      <c r="B707" s="9">
        <v>45289</v>
      </c>
      <c r="C707">
        <v>23.87</v>
      </c>
      <c r="D707">
        <v>24.2</v>
      </c>
      <c r="E707">
        <v>23.86</v>
      </c>
      <c r="F707">
        <v>24.15</v>
      </c>
      <c r="G707">
        <v>2400</v>
      </c>
    </row>
    <row r="708" spans="1:7" x14ac:dyDescent="0.25">
      <c r="A708" t="s">
        <v>33658</v>
      </c>
      <c r="B708" s="9">
        <v>45289</v>
      </c>
      <c r="C708">
        <v>10.9</v>
      </c>
      <c r="D708">
        <v>10.9</v>
      </c>
      <c r="E708">
        <v>10.9</v>
      </c>
      <c r="F708">
        <v>10.9</v>
      </c>
      <c r="G708">
        <v>100</v>
      </c>
    </row>
    <row r="709" spans="1:7" x14ac:dyDescent="0.25">
      <c r="A709" t="s">
        <v>33659</v>
      </c>
      <c r="B709" s="9">
        <v>45289</v>
      </c>
      <c r="C709">
        <v>1.7600000000000001E-2</v>
      </c>
      <c r="D709">
        <v>2.5000000000000001E-2</v>
      </c>
      <c r="E709">
        <v>1.5100000000000001E-2</v>
      </c>
      <c r="F709">
        <v>2.5000000000000001E-2</v>
      </c>
      <c r="G709">
        <v>30300</v>
      </c>
    </row>
    <row r="710" spans="1:7" x14ac:dyDescent="0.25">
      <c r="A710" t="s">
        <v>33660</v>
      </c>
      <c r="B710" s="9">
        <v>45289</v>
      </c>
      <c r="C710">
        <v>15.26</v>
      </c>
      <c r="D710">
        <v>15.465</v>
      </c>
      <c r="E710">
        <v>15.07</v>
      </c>
      <c r="F710">
        <v>15.11</v>
      </c>
      <c r="G710">
        <v>1273600</v>
      </c>
    </row>
    <row r="711" spans="1:7" x14ac:dyDescent="0.25">
      <c r="A711" t="s">
        <v>33661</v>
      </c>
      <c r="B711" s="9">
        <v>45289</v>
      </c>
      <c r="C711">
        <v>13.29</v>
      </c>
      <c r="D711">
        <v>13.37</v>
      </c>
      <c r="E711">
        <v>13.164999999999999</v>
      </c>
      <c r="F711">
        <v>13.17</v>
      </c>
      <c r="G711">
        <v>306800</v>
      </c>
    </row>
    <row r="712" spans="1:7" x14ac:dyDescent="0.25">
      <c r="A712" t="s">
        <v>33662</v>
      </c>
      <c r="B712" s="9">
        <v>45289</v>
      </c>
      <c r="C712">
        <v>0.34</v>
      </c>
      <c r="D712">
        <v>0.35949999999999999</v>
      </c>
      <c r="E712">
        <v>0.34</v>
      </c>
      <c r="F712">
        <v>0.34849999999999998</v>
      </c>
      <c r="G712">
        <v>346600</v>
      </c>
    </row>
    <row r="713" spans="1:7" x14ac:dyDescent="0.25">
      <c r="A713" t="s">
        <v>33663</v>
      </c>
      <c r="B713" s="9">
        <v>45289</v>
      </c>
      <c r="C713">
        <v>33.35</v>
      </c>
      <c r="D713">
        <v>33.75</v>
      </c>
      <c r="E713">
        <v>33.22</v>
      </c>
      <c r="F713">
        <v>33.32</v>
      </c>
      <c r="G713">
        <v>81100</v>
      </c>
    </row>
    <row r="714" spans="1:7" x14ac:dyDescent="0.25">
      <c r="A714" t="s">
        <v>33664</v>
      </c>
      <c r="B714" s="9">
        <v>45289</v>
      </c>
      <c r="C714">
        <v>17.409700000000001</v>
      </c>
      <c r="D714">
        <v>17.41</v>
      </c>
      <c r="E714">
        <v>17.3294</v>
      </c>
      <c r="F714">
        <v>17.3294</v>
      </c>
      <c r="G714">
        <v>300</v>
      </c>
    </row>
    <row r="715" spans="1:7" x14ac:dyDescent="0.25">
      <c r="A715" t="s">
        <v>33665</v>
      </c>
      <c r="B715" s="9">
        <v>45289</v>
      </c>
      <c r="C715">
        <v>59.29</v>
      </c>
      <c r="D715">
        <v>59.655000000000001</v>
      </c>
      <c r="E715">
        <v>58.74</v>
      </c>
      <c r="F715">
        <v>58.95</v>
      </c>
      <c r="G715">
        <v>371400</v>
      </c>
    </row>
    <row r="716" spans="1:7" x14ac:dyDescent="0.25">
      <c r="A716" t="s">
        <v>33666</v>
      </c>
      <c r="B716" s="9">
        <v>45289</v>
      </c>
      <c r="C716">
        <v>12.33</v>
      </c>
      <c r="D716">
        <v>13.88</v>
      </c>
      <c r="E716">
        <v>12.01</v>
      </c>
      <c r="F716">
        <v>12.7</v>
      </c>
      <c r="G716">
        <v>28300</v>
      </c>
    </row>
    <row r="717" spans="1:7" x14ac:dyDescent="0.25">
      <c r="A717" t="s">
        <v>33667</v>
      </c>
      <c r="B717" s="9">
        <v>45289</v>
      </c>
      <c r="C717">
        <v>2.42</v>
      </c>
      <c r="D717">
        <v>2.44</v>
      </c>
      <c r="E717">
        <v>2.29</v>
      </c>
      <c r="F717">
        <v>2.4300000000000002</v>
      </c>
      <c r="G717">
        <v>443800</v>
      </c>
    </row>
    <row r="718" spans="1:7" x14ac:dyDescent="0.25">
      <c r="A718" t="s">
        <v>33668</v>
      </c>
      <c r="B718" s="9">
        <v>45289</v>
      </c>
      <c r="C718">
        <v>23.21</v>
      </c>
      <c r="D718">
        <v>23.21</v>
      </c>
      <c r="E718">
        <v>22.2943</v>
      </c>
      <c r="F718">
        <v>22.48</v>
      </c>
      <c r="G718">
        <v>327000</v>
      </c>
    </row>
    <row r="719" spans="1:7" x14ac:dyDescent="0.25">
      <c r="A719" t="s">
        <v>33669</v>
      </c>
      <c r="B719" s="9">
        <v>45289</v>
      </c>
      <c r="C719">
        <v>21.05</v>
      </c>
      <c r="D719">
        <v>21.45</v>
      </c>
      <c r="E719">
        <v>20.65</v>
      </c>
      <c r="F719">
        <v>21.37</v>
      </c>
      <c r="G719">
        <v>54800</v>
      </c>
    </row>
    <row r="720" spans="1:7" x14ac:dyDescent="0.25">
      <c r="A720" t="s">
        <v>33670</v>
      </c>
      <c r="B720" s="9">
        <v>45289</v>
      </c>
      <c r="C720">
        <v>24.52</v>
      </c>
      <c r="D720">
        <v>24.65</v>
      </c>
      <c r="E720">
        <v>24.15</v>
      </c>
      <c r="F720">
        <v>24.22</v>
      </c>
      <c r="G720">
        <v>117400</v>
      </c>
    </row>
    <row r="721" spans="1:7" x14ac:dyDescent="0.25">
      <c r="A721" t="s">
        <v>33671</v>
      </c>
      <c r="B721" s="9">
        <v>45289</v>
      </c>
      <c r="C721">
        <v>17.61</v>
      </c>
      <c r="D721">
        <v>17.98</v>
      </c>
      <c r="E721">
        <v>17.510000000000002</v>
      </c>
      <c r="F721">
        <v>17.8</v>
      </c>
      <c r="G721">
        <v>105000</v>
      </c>
    </row>
    <row r="722" spans="1:7" x14ac:dyDescent="0.25">
      <c r="A722" t="s">
        <v>33672</v>
      </c>
      <c r="B722" s="9">
        <v>45289</v>
      </c>
      <c r="C722">
        <v>2.4900000000000002</v>
      </c>
      <c r="D722">
        <v>2.5680000000000001</v>
      </c>
      <c r="E722">
        <v>2.4352</v>
      </c>
      <c r="F722">
        <v>2.4900000000000002</v>
      </c>
      <c r="G722">
        <v>16600</v>
      </c>
    </row>
    <row r="723" spans="1:7" x14ac:dyDescent="0.25">
      <c r="A723" t="s">
        <v>33673</v>
      </c>
      <c r="B723" s="9">
        <v>45289</v>
      </c>
      <c r="C723">
        <v>26.4</v>
      </c>
      <c r="D723">
        <v>26.4</v>
      </c>
      <c r="E723">
        <v>25.28</v>
      </c>
      <c r="F723">
        <v>25.34</v>
      </c>
      <c r="G723">
        <v>212100</v>
      </c>
    </row>
    <row r="724" spans="1:7" x14ac:dyDescent="0.25">
      <c r="A724" t="s">
        <v>33674</v>
      </c>
      <c r="B724" s="9">
        <v>45289</v>
      </c>
      <c r="C724">
        <v>27.51</v>
      </c>
      <c r="D724">
        <v>28.19</v>
      </c>
      <c r="E724">
        <v>27.39</v>
      </c>
      <c r="F724">
        <v>28.06</v>
      </c>
      <c r="G724">
        <v>447500</v>
      </c>
    </row>
    <row r="725" spans="1:7" x14ac:dyDescent="0.25">
      <c r="A725" t="s">
        <v>33675</v>
      </c>
      <c r="B725" s="9">
        <v>45289</v>
      </c>
      <c r="C725">
        <v>46.14</v>
      </c>
      <c r="D725">
        <v>46.35</v>
      </c>
      <c r="E725">
        <v>45.33</v>
      </c>
      <c r="F725">
        <v>45.47</v>
      </c>
      <c r="G725">
        <v>782600</v>
      </c>
    </row>
    <row r="726" spans="1:7" x14ac:dyDescent="0.25">
      <c r="A726" t="s">
        <v>33676</v>
      </c>
      <c r="B726" s="9">
        <v>45289</v>
      </c>
      <c r="C726">
        <v>1.04</v>
      </c>
      <c r="D726">
        <v>1.0499000000000001</v>
      </c>
      <c r="E726">
        <v>0.97</v>
      </c>
      <c r="F726">
        <v>1.0449999999999999</v>
      </c>
      <c r="G726">
        <v>11900</v>
      </c>
    </row>
    <row r="727" spans="1:7" x14ac:dyDescent="0.25">
      <c r="A727" t="s">
        <v>33677</v>
      </c>
      <c r="B727" s="9">
        <v>45289</v>
      </c>
      <c r="C727">
        <v>6.26</v>
      </c>
      <c r="D727">
        <v>6.3460000000000001</v>
      </c>
      <c r="E727">
        <v>6.1</v>
      </c>
      <c r="F727">
        <v>6.14</v>
      </c>
      <c r="G727">
        <v>5700</v>
      </c>
    </row>
    <row r="728" spans="1:7" x14ac:dyDescent="0.25">
      <c r="A728" t="s">
        <v>33678</v>
      </c>
      <c r="B728" s="9">
        <v>45289</v>
      </c>
      <c r="C728">
        <v>161.75</v>
      </c>
      <c r="D728">
        <v>162.86000000000001</v>
      </c>
      <c r="E728">
        <v>159.42500000000001</v>
      </c>
      <c r="F728">
        <v>160</v>
      </c>
      <c r="G728">
        <v>414300</v>
      </c>
    </row>
    <row r="729" spans="1:7" x14ac:dyDescent="0.25">
      <c r="A729" t="s">
        <v>33679</v>
      </c>
      <c r="B729" s="9">
        <v>45289</v>
      </c>
      <c r="C729">
        <v>38.69</v>
      </c>
      <c r="D729">
        <v>39.25</v>
      </c>
      <c r="E729">
        <v>36.286200000000001</v>
      </c>
      <c r="F729">
        <v>38.67</v>
      </c>
      <c r="G729">
        <v>53400</v>
      </c>
    </row>
    <row r="730" spans="1:7" x14ac:dyDescent="0.25">
      <c r="A730" t="s">
        <v>33680</v>
      </c>
      <c r="B730" s="9">
        <v>45289</v>
      </c>
      <c r="C730">
        <v>23.25</v>
      </c>
      <c r="D730">
        <v>23.515000000000001</v>
      </c>
      <c r="E730">
        <v>23.2</v>
      </c>
      <c r="F730">
        <v>23.25</v>
      </c>
      <c r="G730">
        <v>19100</v>
      </c>
    </row>
    <row r="731" spans="1:7" x14ac:dyDescent="0.25">
      <c r="A731" t="s">
        <v>33681</v>
      </c>
      <c r="B731" s="9">
        <v>45289</v>
      </c>
      <c r="C731">
        <v>22.82</v>
      </c>
      <c r="D731">
        <v>22.89</v>
      </c>
      <c r="E731">
        <v>22.6</v>
      </c>
      <c r="F731">
        <v>22.78</v>
      </c>
      <c r="G731">
        <v>4800</v>
      </c>
    </row>
    <row r="732" spans="1:7" x14ac:dyDescent="0.25">
      <c r="A732" t="s">
        <v>33682</v>
      </c>
      <c r="B732" s="9">
        <v>45289</v>
      </c>
      <c r="C732">
        <v>21.62</v>
      </c>
      <c r="D732">
        <v>21.64</v>
      </c>
      <c r="E732">
        <v>21.28</v>
      </c>
      <c r="F732">
        <v>21.34</v>
      </c>
      <c r="G732">
        <v>19500</v>
      </c>
    </row>
    <row r="733" spans="1:7" x14ac:dyDescent="0.25">
      <c r="A733" t="s">
        <v>33683</v>
      </c>
      <c r="B733" s="9">
        <v>45289</v>
      </c>
      <c r="C733">
        <v>33.409999999999997</v>
      </c>
      <c r="D733">
        <v>33.852499999999999</v>
      </c>
      <c r="E733">
        <v>30.37</v>
      </c>
      <c r="F733">
        <v>31.28</v>
      </c>
      <c r="G733">
        <v>126800</v>
      </c>
    </row>
    <row r="734" spans="1:7" x14ac:dyDescent="0.25">
      <c r="A734" t="s">
        <v>33684</v>
      </c>
      <c r="B734" s="9">
        <v>45289</v>
      </c>
      <c r="C734">
        <v>10.84</v>
      </c>
      <c r="D734">
        <v>10.85</v>
      </c>
      <c r="E734">
        <v>10.73</v>
      </c>
      <c r="F734">
        <v>10.73</v>
      </c>
      <c r="G734">
        <v>800</v>
      </c>
    </row>
    <row r="735" spans="1:7" x14ac:dyDescent="0.25">
      <c r="A735" t="s">
        <v>33685</v>
      </c>
      <c r="B735" s="9">
        <v>45289</v>
      </c>
      <c r="C735">
        <v>21.44</v>
      </c>
      <c r="D735">
        <v>21.48</v>
      </c>
      <c r="E735">
        <v>21.39</v>
      </c>
      <c r="F735">
        <v>21.48</v>
      </c>
      <c r="G735">
        <v>9300</v>
      </c>
    </row>
    <row r="736" spans="1:7" x14ac:dyDescent="0.25">
      <c r="A736" t="s">
        <v>33686</v>
      </c>
      <c r="B736" s="9">
        <v>45289</v>
      </c>
      <c r="C736">
        <v>23.23</v>
      </c>
      <c r="D736">
        <v>23.592500000000001</v>
      </c>
      <c r="E736">
        <v>23.15</v>
      </c>
      <c r="F736">
        <v>23.49</v>
      </c>
      <c r="G736">
        <v>226000</v>
      </c>
    </row>
    <row r="737" spans="1:7" x14ac:dyDescent="0.25">
      <c r="A737" t="s">
        <v>33687</v>
      </c>
      <c r="B737" s="9">
        <v>45289</v>
      </c>
      <c r="C737">
        <v>10.710100000000001</v>
      </c>
      <c r="D737">
        <v>10.72</v>
      </c>
      <c r="E737">
        <v>10.7079</v>
      </c>
      <c r="F737">
        <v>10.71</v>
      </c>
      <c r="G737">
        <v>35100</v>
      </c>
    </row>
    <row r="738" spans="1:7" x14ac:dyDescent="0.25">
      <c r="A738" t="s">
        <v>33688</v>
      </c>
      <c r="B738" s="9">
        <v>45289</v>
      </c>
      <c r="C738">
        <v>0.13500000000000001</v>
      </c>
      <c r="D738">
        <v>0.13500000000000001</v>
      </c>
      <c r="E738">
        <v>0.12</v>
      </c>
      <c r="F738">
        <v>0.12</v>
      </c>
      <c r="G738">
        <v>1400</v>
      </c>
    </row>
    <row r="739" spans="1:7" x14ac:dyDescent="0.25">
      <c r="A739" t="s">
        <v>33689</v>
      </c>
      <c r="B739" s="9">
        <v>45289</v>
      </c>
      <c r="C739">
        <v>10.75</v>
      </c>
      <c r="D739">
        <v>10.75</v>
      </c>
      <c r="E739">
        <v>10.75</v>
      </c>
      <c r="F739">
        <v>10.75</v>
      </c>
      <c r="G739">
        <v>300</v>
      </c>
    </row>
    <row r="740" spans="1:7" x14ac:dyDescent="0.25">
      <c r="A740" t="s">
        <v>33690</v>
      </c>
      <c r="B740" s="9">
        <v>45289</v>
      </c>
      <c r="C740">
        <v>0.20949999999999999</v>
      </c>
      <c r="D740">
        <v>0.2218</v>
      </c>
      <c r="E740">
        <v>0.20100000000000001</v>
      </c>
      <c r="F740">
        <v>0.2135</v>
      </c>
      <c r="G740">
        <v>351800</v>
      </c>
    </row>
    <row r="741" spans="1:7" x14ac:dyDescent="0.25">
      <c r="A741" t="s">
        <v>33691</v>
      </c>
      <c r="B741" s="9">
        <v>45289</v>
      </c>
      <c r="C741">
        <v>5.0000000000000001E-3</v>
      </c>
      <c r="D741">
        <v>5.4000000000000003E-3</v>
      </c>
      <c r="E741">
        <v>3.8E-3</v>
      </c>
      <c r="F741">
        <v>4.1999999999999997E-3</v>
      </c>
      <c r="G741">
        <v>300600</v>
      </c>
    </row>
    <row r="742" spans="1:7" x14ac:dyDescent="0.25">
      <c r="A742" t="s">
        <v>33692</v>
      </c>
      <c r="B742" s="9">
        <v>45289</v>
      </c>
      <c r="C742">
        <v>38.880000000000003</v>
      </c>
      <c r="D742">
        <v>38.979999999999997</v>
      </c>
      <c r="E742">
        <v>38.26</v>
      </c>
      <c r="F742">
        <v>38.97</v>
      </c>
      <c r="G742">
        <v>81300</v>
      </c>
    </row>
    <row r="743" spans="1:7" x14ac:dyDescent="0.25">
      <c r="A743" t="s">
        <v>33693</v>
      </c>
      <c r="B743" s="9">
        <v>45289</v>
      </c>
      <c r="C743">
        <v>4.9000000000000004</v>
      </c>
      <c r="D743">
        <v>5.36</v>
      </c>
      <c r="E743">
        <v>4.83</v>
      </c>
      <c r="F743">
        <v>5.08</v>
      </c>
      <c r="G743">
        <v>286000</v>
      </c>
    </row>
    <row r="744" spans="1:7" x14ac:dyDescent="0.25">
      <c r="A744" t="s">
        <v>33694</v>
      </c>
      <c r="B744" s="9">
        <v>45289</v>
      </c>
      <c r="C744">
        <v>115.59</v>
      </c>
      <c r="D744">
        <v>116.23</v>
      </c>
      <c r="E744">
        <v>115.17</v>
      </c>
      <c r="F744">
        <v>115.9</v>
      </c>
      <c r="G744">
        <v>429800</v>
      </c>
    </row>
    <row r="745" spans="1:7" x14ac:dyDescent="0.25">
      <c r="A745" t="s">
        <v>33695</v>
      </c>
      <c r="B745" s="9">
        <v>45289</v>
      </c>
      <c r="C745">
        <v>7.42</v>
      </c>
      <c r="D745">
        <v>7.48</v>
      </c>
      <c r="E745">
        <v>6.97</v>
      </c>
      <c r="F745">
        <v>7.01</v>
      </c>
      <c r="G745">
        <v>179800</v>
      </c>
    </row>
    <row r="746" spans="1:7" x14ac:dyDescent="0.25">
      <c r="A746" t="s">
        <v>33696</v>
      </c>
      <c r="B746" s="9">
        <v>45289</v>
      </c>
      <c r="C746">
        <v>1.05</v>
      </c>
      <c r="D746">
        <v>1.05</v>
      </c>
      <c r="E746">
        <v>0.87039999999999995</v>
      </c>
      <c r="F746">
        <v>0.88</v>
      </c>
      <c r="G746">
        <v>1585500</v>
      </c>
    </row>
    <row r="747" spans="1:7" x14ac:dyDescent="0.25">
      <c r="A747" t="s">
        <v>33697</v>
      </c>
      <c r="B747" s="9">
        <v>45289</v>
      </c>
      <c r="C747">
        <v>0.65129999999999999</v>
      </c>
      <c r="D747">
        <v>0.65129999999999999</v>
      </c>
      <c r="E747">
        <v>0.63</v>
      </c>
      <c r="F747">
        <v>0.63900000000000001</v>
      </c>
      <c r="G747">
        <v>28000</v>
      </c>
    </row>
    <row r="748" spans="1:7" x14ac:dyDescent="0.25">
      <c r="A748" t="s">
        <v>33698</v>
      </c>
      <c r="B748" s="9">
        <v>45289</v>
      </c>
      <c r="C748">
        <v>125.19</v>
      </c>
      <c r="D748">
        <v>125.36</v>
      </c>
      <c r="E748">
        <v>123.56</v>
      </c>
      <c r="F748">
        <v>123.62</v>
      </c>
      <c r="G748">
        <v>313500</v>
      </c>
    </row>
    <row r="749" spans="1:7" x14ac:dyDescent="0.25">
      <c r="A749" t="s">
        <v>33699</v>
      </c>
      <c r="B749" s="9">
        <v>45289</v>
      </c>
      <c r="C749">
        <v>0.56310000000000004</v>
      </c>
      <c r="D749">
        <v>0.59</v>
      </c>
      <c r="E749">
        <v>0.5091</v>
      </c>
      <c r="F749">
        <v>0.51280000000000003</v>
      </c>
      <c r="G749">
        <v>2563000</v>
      </c>
    </row>
    <row r="750" spans="1:7" x14ac:dyDescent="0.25">
      <c r="A750" t="s">
        <v>33700</v>
      </c>
      <c r="B750" s="9">
        <v>45289</v>
      </c>
      <c r="C750">
        <v>36.630000000000003</v>
      </c>
      <c r="D750">
        <v>36.82</v>
      </c>
      <c r="E750">
        <v>35.5</v>
      </c>
      <c r="F750">
        <v>35.69</v>
      </c>
      <c r="G750">
        <v>250300</v>
      </c>
    </row>
    <row r="751" spans="1:7" x14ac:dyDescent="0.25">
      <c r="A751" t="s">
        <v>33701</v>
      </c>
      <c r="B751" s="9">
        <v>45289</v>
      </c>
      <c r="C751">
        <v>390.05</v>
      </c>
      <c r="D751">
        <v>390.33</v>
      </c>
      <c r="E751">
        <v>378.79</v>
      </c>
      <c r="F751">
        <v>378.79</v>
      </c>
      <c r="G751">
        <v>4100</v>
      </c>
    </row>
    <row r="752" spans="1:7" x14ac:dyDescent="0.25">
      <c r="A752" t="s">
        <v>33702</v>
      </c>
      <c r="B752" s="9">
        <v>45289</v>
      </c>
      <c r="C752">
        <v>17.55</v>
      </c>
      <c r="D752">
        <v>17.7</v>
      </c>
      <c r="E752">
        <v>17.285</v>
      </c>
      <c r="F752">
        <v>17.420000000000002</v>
      </c>
      <c r="G752">
        <v>143200</v>
      </c>
    </row>
    <row r="753" spans="1:7" x14ac:dyDescent="0.25">
      <c r="A753" t="s">
        <v>33703</v>
      </c>
      <c r="B753" s="9">
        <v>45289</v>
      </c>
      <c r="C753">
        <v>43.7</v>
      </c>
      <c r="D753">
        <v>43.7</v>
      </c>
      <c r="E753">
        <v>43.07</v>
      </c>
      <c r="F753">
        <v>43.07</v>
      </c>
      <c r="G753">
        <v>18200</v>
      </c>
    </row>
    <row r="754" spans="1:7" x14ac:dyDescent="0.25">
      <c r="A754" t="s">
        <v>33704</v>
      </c>
      <c r="B754" s="9">
        <v>45289</v>
      </c>
      <c r="C754">
        <v>17.600000000000001</v>
      </c>
      <c r="D754">
        <v>17.739999999999998</v>
      </c>
      <c r="E754">
        <v>17.510000000000002</v>
      </c>
      <c r="F754">
        <v>17.61</v>
      </c>
      <c r="G754">
        <v>477600</v>
      </c>
    </row>
    <row r="755" spans="1:7" x14ac:dyDescent="0.25">
      <c r="A755" t="s">
        <v>33705</v>
      </c>
      <c r="B755" s="9">
        <v>45289</v>
      </c>
      <c r="C755">
        <v>3.33</v>
      </c>
      <c r="D755">
        <v>3.49</v>
      </c>
      <c r="E755">
        <v>3.2</v>
      </c>
      <c r="F755">
        <v>3.25</v>
      </c>
      <c r="G755">
        <v>13141100</v>
      </c>
    </row>
    <row r="756" spans="1:7" x14ac:dyDescent="0.25">
      <c r="A756" t="s">
        <v>33706</v>
      </c>
      <c r="B756" s="9">
        <v>45289</v>
      </c>
      <c r="C756">
        <v>1.22</v>
      </c>
      <c r="D756">
        <v>1.46</v>
      </c>
      <c r="E756">
        <v>1.22</v>
      </c>
      <c r="F756">
        <v>1.44</v>
      </c>
      <c r="G756">
        <v>142200</v>
      </c>
    </row>
    <row r="757" spans="1:7" x14ac:dyDescent="0.25">
      <c r="A757" t="s">
        <v>33707</v>
      </c>
      <c r="B757" s="9">
        <v>45289</v>
      </c>
      <c r="C757">
        <v>0.1636</v>
      </c>
      <c r="D757">
        <v>0.17100000000000001</v>
      </c>
      <c r="E757">
        <v>0.161</v>
      </c>
      <c r="F757">
        <v>0.161</v>
      </c>
      <c r="G757">
        <v>288100</v>
      </c>
    </row>
    <row r="758" spans="1:7" x14ac:dyDescent="0.25">
      <c r="A758" t="s">
        <v>33708</v>
      </c>
      <c r="B758" s="9">
        <v>45289</v>
      </c>
      <c r="C758">
        <v>8.11</v>
      </c>
      <c r="D758">
        <v>8.1150000000000002</v>
      </c>
      <c r="E758">
        <v>7.67</v>
      </c>
      <c r="F758">
        <v>7.68</v>
      </c>
      <c r="G758">
        <v>257100</v>
      </c>
    </row>
    <row r="759" spans="1:7" x14ac:dyDescent="0.25">
      <c r="A759" t="s">
        <v>33709</v>
      </c>
      <c r="B759" s="9">
        <v>45289</v>
      </c>
      <c r="C759">
        <v>18.78</v>
      </c>
      <c r="D759">
        <v>18.97</v>
      </c>
      <c r="E759">
        <v>18.579999999999998</v>
      </c>
      <c r="F759">
        <v>18.690000000000001</v>
      </c>
      <c r="G759">
        <v>1296500</v>
      </c>
    </row>
    <row r="760" spans="1:7" x14ac:dyDescent="0.25">
      <c r="A760" t="s">
        <v>33710</v>
      </c>
      <c r="B760" s="9">
        <v>45289</v>
      </c>
      <c r="C760">
        <v>37.18</v>
      </c>
      <c r="D760">
        <v>37.18</v>
      </c>
      <c r="E760">
        <v>36.51</v>
      </c>
      <c r="F760">
        <v>36.54</v>
      </c>
      <c r="G760">
        <v>234000</v>
      </c>
    </row>
    <row r="761" spans="1:7" x14ac:dyDescent="0.25">
      <c r="A761" t="s">
        <v>33711</v>
      </c>
      <c r="B761" s="9">
        <v>45289</v>
      </c>
      <c r="C761">
        <v>21</v>
      </c>
      <c r="D761">
        <v>21.44</v>
      </c>
      <c r="E761">
        <v>20.95</v>
      </c>
      <c r="F761">
        <v>21.02</v>
      </c>
      <c r="G761">
        <v>95800</v>
      </c>
    </row>
    <row r="762" spans="1:7" x14ac:dyDescent="0.25">
      <c r="A762" t="s">
        <v>33712</v>
      </c>
      <c r="B762" s="9">
        <v>45289</v>
      </c>
      <c r="C762">
        <v>21</v>
      </c>
      <c r="D762">
        <v>21.38</v>
      </c>
      <c r="E762">
        <v>20.51</v>
      </c>
      <c r="F762">
        <v>21.28</v>
      </c>
      <c r="G762">
        <v>5500</v>
      </c>
    </row>
    <row r="763" spans="1:7" x14ac:dyDescent="0.25">
      <c r="A763" t="s">
        <v>33713</v>
      </c>
      <c r="B763" s="9">
        <v>45289</v>
      </c>
      <c r="C763">
        <v>12.2</v>
      </c>
      <c r="D763">
        <v>12.3</v>
      </c>
      <c r="E763">
        <v>11.96</v>
      </c>
      <c r="F763">
        <v>12.07</v>
      </c>
      <c r="G763">
        <v>73900</v>
      </c>
    </row>
    <row r="764" spans="1:7" x14ac:dyDescent="0.25">
      <c r="A764" t="s">
        <v>33714</v>
      </c>
      <c r="B764" s="9">
        <v>45289</v>
      </c>
      <c r="C764">
        <v>26.02</v>
      </c>
      <c r="D764">
        <v>26.02</v>
      </c>
      <c r="E764">
        <v>25.923999999999999</v>
      </c>
      <c r="F764">
        <v>25.974799999999998</v>
      </c>
      <c r="G764">
        <v>7600</v>
      </c>
    </row>
    <row r="765" spans="1:7" x14ac:dyDescent="0.25">
      <c r="A765" t="s">
        <v>33715</v>
      </c>
      <c r="B765" s="9">
        <v>45289</v>
      </c>
      <c r="C765">
        <v>25.9</v>
      </c>
      <c r="D765">
        <v>25.91</v>
      </c>
      <c r="E765">
        <v>25.82</v>
      </c>
      <c r="F765">
        <v>25.85</v>
      </c>
      <c r="G765">
        <v>35600</v>
      </c>
    </row>
    <row r="766" spans="1:7" x14ac:dyDescent="0.25">
      <c r="A766" t="s">
        <v>33716</v>
      </c>
      <c r="B766" s="9">
        <v>45289</v>
      </c>
      <c r="C766">
        <v>5.79</v>
      </c>
      <c r="D766">
        <v>5.85</v>
      </c>
      <c r="E766">
        <v>5.69</v>
      </c>
      <c r="F766">
        <v>5.85</v>
      </c>
      <c r="G766">
        <v>141100</v>
      </c>
    </row>
    <row r="767" spans="1:7" x14ac:dyDescent="0.25">
      <c r="A767" t="s">
        <v>33717</v>
      </c>
      <c r="B767" s="9">
        <v>45289</v>
      </c>
      <c r="C767">
        <v>34.094999999999999</v>
      </c>
      <c r="D767">
        <v>34.094999999999999</v>
      </c>
      <c r="E767">
        <v>34</v>
      </c>
      <c r="F767">
        <v>34.008200000000002</v>
      </c>
      <c r="G767">
        <v>700</v>
      </c>
    </row>
    <row r="768" spans="1:7" x14ac:dyDescent="0.25">
      <c r="A768" t="s">
        <v>33718</v>
      </c>
      <c r="B768" s="9">
        <v>45289</v>
      </c>
      <c r="C768">
        <v>8.73</v>
      </c>
      <c r="D768">
        <v>9.65</v>
      </c>
      <c r="E768">
        <v>8.57</v>
      </c>
      <c r="F768">
        <v>9.4600000000000009</v>
      </c>
      <c r="G768">
        <v>26200</v>
      </c>
    </row>
    <row r="769" spans="1:7" x14ac:dyDescent="0.25">
      <c r="A769" t="s">
        <v>33719</v>
      </c>
      <c r="B769" s="9">
        <v>45289</v>
      </c>
      <c r="C769">
        <v>21.77</v>
      </c>
      <c r="D769">
        <v>21.8</v>
      </c>
      <c r="E769">
        <v>17</v>
      </c>
      <c r="F769">
        <v>17</v>
      </c>
      <c r="G769">
        <v>7700</v>
      </c>
    </row>
    <row r="770" spans="1:7" x14ac:dyDescent="0.25">
      <c r="A770" t="s">
        <v>33720</v>
      </c>
      <c r="B770" s="9">
        <v>45289</v>
      </c>
      <c r="C770">
        <v>9.8400000000000001E-2</v>
      </c>
      <c r="D770">
        <v>9.9299999999999999E-2</v>
      </c>
      <c r="E770">
        <v>8.8800000000000004E-2</v>
      </c>
      <c r="F770">
        <v>9.35E-2</v>
      </c>
      <c r="G770">
        <v>13820900</v>
      </c>
    </row>
    <row r="771" spans="1:7" x14ac:dyDescent="0.25">
      <c r="A771" t="s">
        <v>33721</v>
      </c>
      <c r="B771" s="9">
        <v>45289</v>
      </c>
      <c r="C771">
        <v>27.61</v>
      </c>
      <c r="D771">
        <v>27.61</v>
      </c>
      <c r="E771">
        <v>27.29</v>
      </c>
      <c r="F771">
        <v>27.381699999999999</v>
      </c>
      <c r="G771">
        <v>2800</v>
      </c>
    </row>
    <row r="772" spans="1:7" x14ac:dyDescent="0.25">
      <c r="A772" t="s">
        <v>33722</v>
      </c>
      <c r="B772" s="9">
        <v>45289</v>
      </c>
      <c r="C772">
        <v>0.53</v>
      </c>
      <c r="D772">
        <v>0.53</v>
      </c>
      <c r="E772">
        <v>0.505</v>
      </c>
      <c r="F772">
        <v>0.51990000000000003</v>
      </c>
      <c r="G772">
        <v>105400</v>
      </c>
    </row>
    <row r="773" spans="1:7" x14ac:dyDescent="0.25">
      <c r="A773" t="s">
        <v>33723</v>
      </c>
      <c r="B773" s="9">
        <v>45289</v>
      </c>
      <c r="C773">
        <v>9.2200000000000006</v>
      </c>
      <c r="D773">
        <v>9.3106000000000009</v>
      </c>
      <c r="E773">
        <v>8.9649999999999999</v>
      </c>
      <c r="F773">
        <v>8.99</v>
      </c>
      <c r="G773">
        <v>1733500</v>
      </c>
    </row>
    <row r="774" spans="1:7" x14ac:dyDescent="0.25">
      <c r="A774" t="s">
        <v>33724</v>
      </c>
      <c r="B774" s="9">
        <v>45289</v>
      </c>
      <c r="C774">
        <v>4.66</v>
      </c>
      <c r="D774">
        <v>4.74</v>
      </c>
      <c r="E774">
        <v>4.3224999999999998</v>
      </c>
      <c r="F774">
        <v>4.37</v>
      </c>
      <c r="G774">
        <v>6855300</v>
      </c>
    </row>
    <row r="775" spans="1:7" x14ac:dyDescent="0.25">
      <c r="A775" t="s">
        <v>33725</v>
      </c>
      <c r="B775" s="9">
        <v>45289</v>
      </c>
      <c r="C775">
        <v>8.98</v>
      </c>
      <c r="D775">
        <v>9.11</v>
      </c>
      <c r="E775">
        <v>8.81</v>
      </c>
      <c r="F775">
        <v>8.86</v>
      </c>
      <c r="G775">
        <v>176400</v>
      </c>
    </row>
    <row r="776" spans="1:7" x14ac:dyDescent="0.25">
      <c r="A776" t="s">
        <v>33726</v>
      </c>
      <c r="B776" s="9">
        <v>45289</v>
      </c>
      <c r="C776">
        <v>0.501</v>
      </c>
      <c r="D776">
        <v>0.57999999999999996</v>
      </c>
      <c r="E776">
        <v>0.4425</v>
      </c>
      <c r="F776">
        <v>0.49</v>
      </c>
      <c r="G776">
        <v>8100</v>
      </c>
    </row>
    <row r="777" spans="1:7" x14ac:dyDescent="0.25">
      <c r="A777" t="s">
        <v>33727</v>
      </c>
      <c r="B777" s="9">
        <v>45289</v>
      </c>
      <c r="C777">
        <v>37.44</v>
      </c>
      <c r="D777">
        <v>37.44</v>
      </c>
      <c r="E777">
        <v>37.14</v>
      </c>
      <c r="F777">
        <v>37.180599999999998</v>
      </c>
      <c r="G777">
        <v>2400</v>
      </c>
    </row>
    <row r="778" spans="1:7" x14ac:dyDescent="0.25">
      <c r="A778" t="s">
        <v>33728</v>
      </c>
      <c r="B778" s="9">
        <v>45289</v>
      </c>
      <c r="C778">
        <v>0.75</v>
      </c>
      <c r="D778">
        <v>0.75</v>
      </c>
      <c r="E778">
        <v>0.69</v>
      </c>
      <c r="F778">
        <v>0.74</v>
      </c>
      <c r="G778">
        <v>16100</v>
      </c>
    </row>
    <row r="779" spans="1:7" x14ac:dyDescent="0.25">
      <c r="A779" t="s">
        <v>33729</v>
      </c>
      <c r="B779" s="9">
        <v>45289</v>
      </c>
      <c r="C779">
        <v>6.68</v>
      </c>
      <c r="D779">
        <v>6.84</v>
      </c>
      <c r="E779">
        <v>6.33</v>
      </c>
      <c r="F779">
        <v>6.44</v>
      </c>
      <c r="G779">
        <v>2368000</v>
      </c>
    </row>
    <row r="780" spans="1:7" x14ac:dyDescent="0.25">
      <c r="A780" t="s">
        <v>33730</v>
      </c>
      <c r="B780" s="9">
        <v>45289</v>
      </c>
      <c r="C780">
        <v>0.3</v>
      </c>
      <c r="D780">
        <v>0.3</v>
      </c>
      <c r="E780">
        <v>0.25</v>
      </c>
      <c r="F780">
        <v>0.25</v>
      </c>
      <c r="G780">
        <v>210900</v>
      </c>
    </row>
    <row r="781" spans="1:7" x14ac:dyDescent="0.25">
      <c r="A781" t="s">
        <v>33731</v>
      </c>
      <c r="B781" s="9">
        <v>45289</v>
      </c>
      <c r="C781">
        <v>2.5</v>
      </c>
      <c r="D781">
        <v>2.54</v>
      </c>
      <c r="E781">
        <v>2.21</v>
      </c>
      <c r="F781">
        <v>2.36</v>
      </c>
      <c r="G781">
        <v>498400</v>
      </c>
    </row>
    <row r="782" spans="1:7" x14ac:dyDescent="0.25">
      <c r="A782" t="s">
        <v>33732</v>
      </c>
      <c r="B782" s="9">
        <v>45289</v>
      </c>
      <c r="C782">
        <v>2.2999999999999998</v>
      </c>
      <c r="D782">
        <v>2.4900000000000002</v>
      </c>
      <c r="E782">
        <v>2.27</v>
      </c>
      <c r="F782">
        <v>2.4900000000000002</v>
      </c>
      <c r="G782">
        <v>1900</v>
      </c>
    </row>
    <row r="783" spans="1:7" x14ac:dyDescent="0.25">
      <c r="A783" t="s">
        <v>33733</v>
      </c>
      <c r="B783" s="9">
        <v>45289</v>
      </c>
      <c r="C783">
        <v>35.71</v>
      </c>
      <c r="D783">
        <v>35.844099999999997</v>
      </c>
      <c r="E783">
        <v>35.4</v>
      </c>
      <c r="F783">
        <v>35.74</v>
      </c>
      <c r="G783">
        <v>421800</v>
      </c>
    </row>
    <row r="784" spans="1:7" x14ac:dyDescent="0.25">
      <c r="A784" t="s">
        <v>33734</v>
      </c>
      <c r="B784" s="9">
        <v>45289</v>
      </c>
      <c r="C784">
        <v>2.9</v>
      </c>
      <c r="D784">
        <v>2.9</v>
      </c>
      <c r="E784">
        <v>2.66</v>
      </c>
      <c r="F784">
        <v>2.68</v>
      </c>
      <c r="G784">
        <v>150000</v>
      </c>
    </row>
    <row r="785" spans="1:7" x14ac:dyDescent="0.25">
      <c r="A785" t="s">
        <v>33735</v>
      </c>
      <c r="B785" s="9">
        <v>45289</v>
      </c>
      <c r="C785">
        <v>2.44</v>
      </c>
      <c r="D785">
        <v>2.4500000000000002</v>
      </c>
      <c r="E785">
        <v>2.42</v>
      </c>
      <c r="F785">
        <v>2.4300000000000002</v>
      </c>
      <c r="G785">
        <v>37000</v>
      </c>
    </row>
    <row r="786" spans="1:7" x14ac:dyDescent="0.25">
      <c r="A786" t="s">
        <v>33736</v>
      </c>
      <c r="B786" s="9">
        <v>45289</v>
      </c>
      <c r="C786">
        <v>127.17</v>
      </c>
      <c r="D786">
        <v>127.4224</v>
      </c>
      <c r="E786">
        <v>125.5</v>
      </c>
      <c r="F786">
        <v>126.04</v>
      </c>
      <c r="G786">
        <v>168400</v>
      </c>
    </row>
    <row r="787" spans="1:7" x14ac:dyDescent="0.25">
      <c r="A787" t="s">
        <v>33737</v>
      </c>
      <c r="B787" s="9">
        <v>45289</v>
      </c>
      <c r="C787">
        <v>188.78</v>
      </c>
      <c r="D787">
        <v>189.58</v>
      </c>
      <c r="E787">
        <v>187.11</v>
      </c>
      <c r="F787">
        <v>187.22</v>
      </c>
      <c r="G787">
        <v>800700</v>
      </c>
    </row>
    <row r="788" spans="1:7" x14ac:dyDescent="0.25">
      <c r="A788" t="s">
        <v>33738</v>
      </c>
      <c r="B788" s="9">
        <v>45289</v>
      </c>
      <c r="C788">
        <v>11.17</v>
      </c>
      <c r="D788">
        <v>11.26</v>
      </c>
      <c r="E788">
        <v>10.97</v>
      </c>
      <c r="F788">
        <v>10.97</v>
      </c>
      <c r="G788">
        <v>134300</v>
      </c>
    </row>
    <row r="789" spans="1:7" x14ac:dyDescent="0.25">
      <c r="A789" t="s">
        <v>33739</v>
      </c>
      <c r="B789" s="9">
        <v>45289</v>
      </c>
      <c r="C789">
        <v>60.6</v>
      </c>
      <c r="D789">
        <v>60.629899999999999</v>
      </c>
      <c r="E789">
        <v>60.33</v>
      </c>
      <c r="F789">
        <v>60.43</v>
      </c>
      <c r="G789">
        <v>141400</v>
      </c>
    </row>
    <row r="790" spans="1:7" x14ac:dyDescent="0.25">
      <c r="A790" t="s">
        <v>33740</v>
      </c>
      <c r="B790" s="9">
        <v>45289</v>
      </c>
      <c r="C790">
        <v>14.65</v>
      </c>
      <c r="D790">
        <v>14.765000000000001</v>
      </c>
      <c r="E790">
        <v>14.02</v>
      </c>
      <c r="F790">
        <v>14.12</v>
      </c>
      <c r="G790">
        <v>441800</v>
      </c>
    </row>
    <row r="791" spans="1:7" x14ac:dyDescent="0.25">
      <c r="A791" t="s">
        <v>33741</v>
      </c>
      <c r="B791" s="9">
        <v>45289</v>
      </c>
      <c r="C791">
        <v>51.93</v>
      </c>
      <c r="D791">
        <v>51.93</v>
      </c>
      <c r="E791">
        <v>51.763300000000001</v>
      </c>
      <c r="F791">
        <v>51.763300000000001</v>
      </c>
      <c r="G791">
        <v>1400</v>
      </c>
    </row>
    <row r="792" spans="1:7" x14ac:dyDescent="0.25">
      <c r="A792" t="s">
        <v>33742</v>
      </c>
      <c r="B792" s="9">
        <v>45289</v>
      </c>
      <c r="C792">
        <v>62.7</v>
      </c>
      <c r="D792">
        <v>62.7</v>
      </c>
      <c r="E792">
        <v>62.34</v>
      </c>
      <c r="F792">
        <v>62.49</v>
      </c>
      <c r="G792">
        <v>214100</v>
      </c>
    </row>
    <row r="793" spans="1:7" x14ac:dyDescent="0.25">
      <c r="A793" t="s">
        <v>33743</v>
      </c>
      <c r="B793" s="9">
        <v>45289</v>
      </c>
      <c r="C793">
        <v>12.55</v>
      </c>
      <c r="D793">
        <v>12.57</v>
      </c>
      <c r="E793">
        <v>12.33</v>
      </c>
      <c r="F793">
        <v>12.39</v>
      </c>
      <c r="G793">
        <v>1266100</v>
      </c>
    </row>
    <row r="794" spans="1:7" x14ac:dyDescent="0.25">
      <c r="A794" t="s">
        <v>33744</v>
      </c>
      <c r="B794" s="9">
        <v>45289</v>
      </c>
      <c r="C794">
        <v>53.62</v>
      </c>
      <c r="D794">
        <v>53.634999999999998</v>
      </c>
      <c r="E794">
        <v>53.43</v>
      </c>
      <c r="F794">
        <v>53.444600000000001</v>
      </c>
      <c r="G794">
        <v>1600</v>
      </c>
    </row>
    <row r="795" spans="1:7" x14ac:dyDescent="0.25">
      <c r="A795" t="s">
        <v>33745</v>
      </c>
      <c r="B795" s="9">
        <v>45289</v>
      </c>
      <c r="C795">
        <v>56.32</v>
      </c>
      <c r="D795">
        <v>56.551600000000001</v>
      </c>
      <c r="E795">
        <v>56.23</v>
      </c>
      <c r="F795">
        <v>56.39</v>
      </c>
      <c r="G795">
        <v>175800</v>
      </c>
    </row>
    <row r="796" spans="1:7" x14ac:dyDescent="0.25">
      <c r="A796" t="s">
        <v>33746</v>
      </c>
      <c r="B796" s="9">
        <v>45289</v>
      </c>
      <c r="C796">
        <v>46</v>
      </c>
      <c r="D796">
        <v>46.08</v>
      </c>
      <c r="E796">
        <v>45.85</v>
      </c>
      <c r="F796">
        <v>45.970399999999998</v>
      </c>
      <c r="G796">
        <v>32400</v>
      </c>
    </row>
    <row r="797" spans="1:7" x14ac:dyDescent="0.25">
      <c r="A797" t="s">
        <v>33747</v>
      </c>
      <c r="B797" s="9">
        <v>45289</v>
      </c>
      <c r="C797">
        <v>64.819999999999993</v>
      </c>
      <c r="D797">
        <v>65.039900000000003</v>
      </c>
      <c r="E797">
        <v>64.633499999999998</v>
      </c>
      <c r="F797">
        <v>64.760000000000005</v>
      </c>
      <c r="G797">
        <v>22400</v>
      </c>
    </row>
    <row r="798" spans="1:7" x14ac:dyDescent="0.25">
      <c r="A798" t="s">
        <v>33748</v>
      </c>
      <c r="B798" s="9">
        <v>45289</v>
      </c>
      <c r="C798">
        <v>1121.46</v>
      </c>
      <c r="D798">
        <v>1124.3800000000001</v>
      </c>
      <c r="E798">
        <v>1114.67</v>
      </c>
      <c r="F798">
        <v>1116.25</v>
      </c>
      <c r="G798">
        <v>2055800</v>
      </c>
    </row>
    <row r="799" spans="1:7" x14ac:dyDescent="0.25">
      <c r="A799" t="s">
        <v>33749</v>
      </c>
      <c r="B799" s="9">
        <v>45289</v>
      </c>
      <c r="C799">
        <v>2.85</v>
      </c>
      <c r="D799">
        <v>2.96</v>
      </c>
      <c r="E799">
        <v>2.6389</v>
      </c>
      <c r="F799">
        <v>2.71</v>
      </c>
      <c r="G799">
        <v>28400</v>
      </c>
    </row>
    <row r="800" spans="1:7" x14ac:dyDescent="0.25">
      <c r="A800" t="s">
        <v>33750</v>
      </c>
      <c r="B800" s="9">
        <v>45289</v>
      </c>
      <c r="C800">
        <v>56.41</v>
      </c>
      <c r="D800">
        <v>56.41</v>
      </c>
      <c r="E800">
        <v>56.000100000000003</v>
      </c>
      <c r="F800">
        <v>56.12</v>
      </c>
      <c r="G800">
        <v>13400</v>
      </c>
    </row>
    <row r="801" spans="1:7" x14ac:dyDescent="0.25">
      <c r="A801" t="s">
        <v>33751</v>
      </c>
      <c r="B801" s="9">
        <v>45289</v>
      </c>
      <c r="C801">
        <v>57.73</v>
      </c>
      <c r="D801">
        <v>57.76</v>
      </c>
      <c r="E801">
        <v>57.645000000000003</v>
      </c>
      <c r="F801">
        <v>57.688200000000002</v>
      </c>
      <c r="G801">
        <v>500</v>
      </c>
    </row>
    <row r="802" spans="1:7" x14ac:dyDescent="0.25">
      <c r="A802" t="s">
        <v>33752</v>
      </c>
      <c r="B802" s="9">
        <v>45289</v>
      </c>
      <c r="C802">
        <v>41.83</v>
      </c>
      <c r="D802">
        <v>41.9</v>
      </c>
      <c r="E802">
        <v>41.801699999999997</v>
      </c>
      <c r="F802">
        <v>41.83</v>
      </c>
      <c r="G802">
        <v>94100</v>
      </c>
    </row>
    <row r="803" spans="1:7" x14ac:dyDescent="0.25">
      <c r="A803" t="s">
        <v>33753</v>
      </c>
      <c r="B803" s="9">
        <v>45289</v>
      </c>
      <c r="C803">
        <v>3.08</v>
      </c>
      <c r="D803">
        <v>3.1150000000000002</v>
      </c>
      <c r="E803">
        <v>3.05</v>
      </c>
      <c r="F803">
        <v>3.05</v>
      </c>
      <c r="G803">
        <v>210600</v>
      </c>
    </row>
    <row r="804" spans="1:7" x14ac:dyDescent="0.25">
      <c r="A804" t="s">
        <v>33754</v>
      </c>
      <c r="B804" s="9">
        <v>45289</v>
      </c>
      <c r="C804">
        <v>51.54</v>
      </c>
      <c r="D804">
        <v>51.68</v>
      </c>
      <c r="E804">
        <v>51.42</v>
      </c>
      <c r="F804">
        <v>51.48</v>
      </c>
      <c r="G804">
        <v>36300</v>
      </c>
    </row>
    <row r="805" spans="1:7" x14ac:dyDescent="0.25">
      <c r="A805" t="s">
        <v>33755</v>
      </c>
      <c r="B805" s="9">
        <v>45289</v>
      </c>
      <c r="C805">
        <v>11.54</v>
      </c>
      <c r="D805">
        <v>11.6</v>
      </c>
      <c r="E805">
        <v>11.345000000000001</v>
      </c>
      <c r="F805">
        <v>11.38</v>
      </c>
      <c r="G805">
        <v>195400</v>
      </c>
    </row>
    <row r="806" spans="1:7" x14ac:dyDescent="0.25">
      <c r="A806" t="s">
        <v>33756</v>
      </c>
      <c r="B806" s="9">
        <v>45289</v>
      </c>
      <c r="C806">
        <v>55.86</v>
      </c>
      <c r="D806">
        <v>55.86</v>
      </c>
      <c r="E806">
        <v>55.6</v>
      </c>
      <c r="F806">
        <v>55.622500000000002</v>
      </c>
      <c r="G806">
        <v>300</v>
      </c>
    </row>
    <row r="807" spans="1:7" x14ac:dyDescent="0.25">
      <c r="A807" t="s">
        <v>33757</v>
      </c>
      <c r="B807" s="9">
        <v>45289</v>
      </c>
      <c r="C807">
        <v>57.9</v>
      </c>
      <c r="D807">
        <v>58.0486</v>
      </c>
      <c r="E807">
        <v>57.594799999999999</v>
      </c>
      <c r="F807">
        <v>57.76</v>
      </c>
      <c r="G807">
        <v>279000</v>
      </c>
    </row>
    <row r="808" spans="1:7" x14ac:dyDescent="0.25">
      <c r="A808" t="s">
        <v>33758</v>
      </c>
      <c r="B808" s="9">
        <v>45289</v>
      </c>
      <c r="C808">
        <v>54.075499999999998</v>
      </c>
      <c r="D808">
        <v>54.12</v>
      </c>
      <c r="E808">
        <v>54.075499999999998</v>
      </c>
      <c r="F808">
        <v>54.076500000000003</v>
      </c>
      <c r="G808">
        <v>700</v>
      </c>
    </row>
    <row r="809" spans="1:7" x14ac:dyDescent="0.25">
      <c r="A809" t="s">
        <v>33759</v>
      </c>
      <c r="B809" s="9">
        <v>45289</v>
      </c>
      <c r="C809">
        <v>56.189</v>
      </c>
      <c r="D809">
        <v>56.35</v>
      </c>
      <c r="E809">
        <v>56.189</v>
      </c>
      <c r="F809">
        <v>56.209499999999998</v>
      </c>
      <c r="G809">
        <v>5900</v>
      </c>
    </row>
    <row r="810" spans="1:7" x14ac:dyDescent="0.25">
      <c r="A810" t="s">
        <v>33760</v>
      </c>
      <c r="B810" s="9">
        <v>45289</v>
      </c>
      <c r="C810">
        <v>46.93</v>
      </c>
      <c r="D810">
        <v>46.94</v>
      </c>
      <c r="E810">
        <v>46.88</v>
      </c>
      <c r="F810">
        <v>46.88</v>
      </c>
      <c r="G810">
        <v>8600</v>
      </c>
    </row>
    <row r="811" spans="1:7" x14ac:dyDescent="0.25">
      <c r="A811" t="s">
        <v>33761</v>
      </c>
      <c r="B811" s="9">
        <v>45289</v>
      </c>
      <c r="C811">
        <v>56.04</v>
      </c>
      <c r="D811">
        <v>56.04</v>
      </c>
      <c r="E811">
        <v>55.865299999999998</v>
      </c>
      <c r="F811">
        <v>55.865299999999998</v>
      </c>
      <c r="G811">
        <v>8600</v>
      </c>
    </row>
    <row r="812" spans="1:7" x14ac:dyDescent="0.25">
      <c r="A812" t="s">
        <v>33762</v>
      </c>
      <c r="B812" s="9">
        <v>45289</v>
      </c>
      <c r="C812">
        <v>53.41</v>
      </c>
      <c r="D812">
        <v>53.78</v>
      </c>
      <c r="E812">
        <v>53.41</v>
      </c>
      <c r="F812">
        <v>53.724499999999999</v>
      </c>
      <c r="G812">
        <v>900</v>
      </c>
    </row>
    <row r="813" spans="1:7" x14ac:dyDescent="0.25">
      <c r="A813" t="s">
        <v>33763</v>
      </c>
      <c r="B813" s="9">
        <v>45289</v>
      </c>
      <c r="C813">
        <v>22.63</v>
      </c>
      <c r="D813">
        <v>22.73</v>
      </c>
      <c r="E813">
        <v>22.32</v>
      </c>
      <c r="F813">
        <v>22.43</v>
      </c>
      <c r="G813">
        <v>144000</v>
      </c>
    </row>
    <row r="814" spans="1:7" x14ac:dyDescent="0.25">
      <c r="A814" t="s">
        <v>33764</v>
      </c>
      <c r="B814" s="9">
        <v>45289</v>
      </c>
      <c r="C814">
        <v>42.05</v>
      </c>
      <c r="D814">
        <v>42.42</v>
      </c>
      <c r="E814">
        <v>41.56</v>
      </c>
      <c r="F814">
        <v>41.57</v>
      </c>
      <c r="G814">
        <v>614300</v>
      </c>
    </row>
    <row r="815" spans="1:7" x14ac:dyDescent="0.25">
      <c r="A815" t="s">
        <v>33765</v>
      </c>
      <c r="B815" s="9">
        <v>45289</v>
      </c>
      <c r="C815">
        <v>54.335000000000001</v>
      </c>
      <c r="D815">
        <v>54.335000000000001</v>
      </c>
      <c r="E815">
        <v>54.29</v>
      </c>
      <c r="F815">
        <v>54.29</v>
      </c>
      <c r="G815">
        <v>100</v>
      </c>
    </row>
    <row r="816" spans="1:7" x14ac:dyDescent="0.25">
      <c r="A816" t="s">
        <v>33766</v>
      </c>
      <c r="B816" s="9">
        <v>45289</v>
      </c>
      <c r="C816">
        <v>33.03</v>
      </c>
      <c r="D816">
        <v>33.140999999999998</v>
      </c>
      <c r="E816">
        <v>32.42</v>
      </c>
      <c r="F816">
        <v>32.659999999999997</v>
      </c>
      <c r="G816">
        <v>85800</v>
      </c>
    </row>
    <row r="817" spans="1:7" x14ac:dyDescent="0.25">
      <c r="A817" t="s">
        <v>33767</v>
      </c>
      <c r="B817" s="9">
        <v>45289</v>
      </c>
      <c r="C817">
        <v>10.27</v>
      </c>
      <c r="D817">
        <v>10.34</v>
      </c>
      <c r="E817">
        <v>10.039999999999999</v>
      </c>
      <c r="F817">
        <v>10.09</v>
      </c>
      <c r="G817">
        <v>155600</v>
      </c>
    </row>
    <row r="818" spans="1:7" x14ac:dyDescent="0.25">
      <c r="A818" t="s">
        <v>33768</v>
      </c>
      <c r="B818" s="9">
        <v>45289</v>
      </c>
      <c r="C818">
        <v>8.35</v>
      </c>
      <c r="D818">
        <v>8.36</v>
      </c>
      <c r="E818">
        <v>8.19</v>
      </c>
      <c r="F818">
        <v>8.2100000000000009</v>
      </c>
      <c r="G818">
        <v>515400</v>
      </c>
    </row>
    <row r="819" spans="1:7" x14ac:dyDescent="0.25">
      <c r="A819" t="s">
        <v>33769</v>
      </c>
      <c r="B819" s="9">
        <v>45289</v>
      </c>
      <c r="C819">
        <v>1.37</v>
      </c>
      <c r="D819">
        <v>1.37</v>
      </c>
      <c r="E819">
        <v>1.31</v>
      </c>
      <c r="F819">
        <v>1.3149999999999999</v>
      </c>
      <c r="G819">
        <v>14300</v>
      </c>
    </row>
    <row r="820" spans="1:7" x14ac:dyDescent="0.25">
      <c r="A820" t="s">
        <v>33770</v>
      </c>
      <c r="B820" s="9">
        <v>45289</v>
      </c>
      <c r="C820">
        <v>43.44</v>
      </c>
      <c r="D820">
        <v>43.53</v>
      </c>
      <c r="E820">
        <v>43.260100000000001</v>
      </c>
      <c r="F820">
        <v>43.31</v>
      </c>
      <c r="G820">
        <v>28700</v>
      </c>
    </row>
    <row r="821" spans="1:7" x14ac:dyDescent="0.25">
      <c r="A821" t="s">
        <v>33771</v>
      </c>
      <c r="B821" s="9">
        <v>45289</v>
      </c>
      <c r="C821">
        <v>1.41</v>
      </c>
      <c r="D821">
        <v>1.42</v>
      </c>
      <c r="E821">
        <v>1.36</v>
      </c>
      <c r="F821">
        <v>1.36</v>
      </c>
      <c r="G821">
        <v>157800</v>
      </c>
    </row>
    <row r="822" spans="1:7" x14ac:dyDescent="0.25">
      <c r="A822" t="s">
        <v>33772</v>
      </c>
      <c r="B822" s="9">
        <v>45289</v>
      </c>
      <c r="C822">
        <v>51.74</v>
      </c>
      <c r="D822">
        <v>51.8</v>
      </c>
      <c r="E822">
        <v>51.05</v>
      </c>
      <c r="F822">
        <v>51.06</v>
      </c>
      <c r="G822">
        <v>43400</v>
      </c>
    </row>
    <row r="823" spans="1:7" x14ac:dyDescent="0.25">
      <c r="A823" t="s">
        <v>33773</v>
      </c>
      <c r="B823" s="9">
        <v>45289</v>
      </c>
      <c r="C823">
        <v>53.87</v>
      </c>
      <c r="D823">
        <v>53.997900000000001</v>
      </c>
      <c r="E823">
        <v>53.850099999999998</v>
      </c>
      <c r="F823">
        <v>53.884099999999997</v>
      </c>
      <c r="G823">
        <v>29000</v>
      </c>
    </row>
    <row r="824" spans="1:7" x14ac:dyDescent="0.25">
      <c r="A824" t="s">
        <v>33774</v>
      </c>
      <c r="B824" s="9">
        <v>45289</v>
      </c>
      <c r="C824">
        <v>47.93</v>
      </c>
      <c r="D824">
        <v>48.14</v>
      </c>
      <c r="E824">
        <v>47.910200000000003</v>
      </c>
      <c r="F824">
        <v>47.9559</v>
      </c>
      <c r="G824">
        <v>10700</v>
      </c>
    </row>
    <row r="825" spans="1:7" x14ac:dyDescent="0.25">
      <c r="A825" t="s">
        <v>33775</v>
      </c>
      <c r="B825" s="9">
        <v>45289</v>
      </c>
      <c r="C825">
        <v>46.38</v>
      </c>
      <c r="D825">
        <v>46.42</v>
      </c>
      <c r="E825">
        <v>46.37</v>
      </c>
      <c r="F825">
        <v>46.405000000000001</v>
      </c>
      <c r="G825">
        <v>29400</v>
      </c>
    </row>
    <row r="826" spans="1:7" x14ac:dyDescent="0.25">
      <c r="A826" t="s">
        <v>33776</v>
      </c>
      <c r="B826" s="9">
        <v>45289</v>
      </c>
      <c r="C826">
        <v>56.3</v>
      </c>
      <c r="D826">
        <v>56.43</v>
      </c>
      <c r="E826">
        <v>56.01</v>
      </c>
      <c r="F826">
        <v>56.19</v>
      </c>
      <c r="G826">
        <v>16400</v>
      </c>
    </row>
    <row r="827" spans="1:7" x14ac:dyDescent="0.25">
      <c r="A827" t="s">
        <v>33777</v>
      </c>
      <c r="B827" s="9">
        <v>45289</v>
      </c>
      <c r="C827">
        <v>50.49</v>
      </c>
      <c r="D827">
        <v>50.64</v>
      </c>
      <c r="E827">
        <v>49.88</v>
      </c>
      <c r="F827">
        <v>50.4</v>
      </c>
      <c r="G827">
        <v>499100</v>
      </c>
    </row>
    <row r="828" spans="1:7" x14ac:dyDescent="0.25">
      <c r="A828" t="s">
        <v>33778</v>
      </c>
      <c r="B828" s="9">
        <v>45289</v>
      </c>
      <c r="C828">
        <v>23.56</v>
      </c>
      <c r="D828">
        <v>24.14</v>
      </c>
      <c r="E828">
        <v>21.55</v>
      </c>
      <c r="F828">
        <v>22.63</v>
      </c>
      <c r="G828">
        <v>79000</v>
      </c>
    </row>
    <row r="829" spans="1:7" x14ac:dyDescent="0.25">
      <c r="A829" t="s">
        <v>33779</v>
      </c>
      <c r="B829" s="9">
        <v>45289</v>
      </c>
      <c r="C829">
        <v>23.03</v>
      </c>
      <c r="D829">
        <v>23.204999999999998</v>
      </c>
      <c r="E829">
        <v>22.83</v>
      </c>
      <c r="F829">
        <v>22.83</v>
      </c>
      <c r="G829">
        <v>3220900</v>
      </c>
    </row>
    <row r="830" spans="1:7" x14ac:dyDescent="0.25">
      <c r="A830" t="s">
        <v>33780</v>
      </c>
      <c r="B830" s="9">
        <v>45289</v>
      </c>
      <c r="C830">
        <v>10.17</v>
      </c>
      <c r="D830">
        <v>11.16</v>
      </c>
      <c r="E830">
        <v>8.36</v>
      </c>
      <c r="F830">
        <v>9.1</v>
      </c>
      <c r="G830">
        <v>358800</v>
      </c>
    </row>
    <row r="831" spans="1:7" x14ac:dyDescent="0.25">
      <c r="A831" t="s">
        <v>33781</v>
      </c>
      <c r="B831" s="9">
        <v>45289</v>
      </c>
      <c r="C831">
        <v>81.87</v>
      </c>
      <c r="D831">
        <v>81.978499999999997</v>
      </c>
      <c r="E831">
        <v>81.320099999999996</v>
      </c>
      <c r="F831">
        <v>81.55</v>
      </c>
      <c r="G831">
        <v>306400</v>
      </c>
    </row>
    <row r="832" spans="1:7" x14ac:dyDescent="0.25">
      <c r="A832" t="s">
        <v>33782</v>
      </c>
      <c r="B832" s="9">
        <v>45289</v>
      </c>
      <c r="C832">
        <v>90.66</v>
      </c>
      <c r="D832">
        <v>90.92</v>
      </c>
      <c r="E832">
        <v>89.72</v>
      </c>
      <c r="F832">
        <v>89.8</v>
      </c>
      <c r="G832">
        <v>610200</v>
      </c>
    </row>
    <row r="833" spans="1:7" x14ac:dyDescent="0.25">
      <c r="A833" t="s">
        <v>33783</v>
      </c>
      <c r="B833" s="9">
        <v>45289</v>
      </c>
      <c r="C833">
        <v>9.58</v>
      </c>
      <c r="D833">
        <v>9.58</v>
      </c>
      <c r="E833">
        <v>9.26</v>
      </c>
      <c r="F833">
        <v>9.31</v>
      </c>
      <c r="G833">
        <v>1014600</v>
      </c>
    </row>
    <row r="834" spans="1:7" x14ac:dyDescent="0.25">
      <c r="A834" t="s">
        <v>33784</v>
      </c>
      <c r="B834" s="9">
        <v>45289</v>
      </c>
      <c r="C834">
        <v>202.2</v>
      </c>
      <c r="D834">
        <v>203.29</v>
      </c>
      <c r="E834">
        <v>201.25</v>
      </c>
      <c r="F834">
        <v>202.16</v>
      </c>
      <c r="G834">
        <v>214600</v>
      </c>
    </row>
    <row r="835" spans="1:7" x14ac:dyDescent="0.25">
      <c r="A835" t="s">
        <v>33785</v>
      </c>
      <c r="B835" s="9">
        <v>45289</v>
      </c>
      <c r="C835">
        <v>19.510000000000002</v>
      </c>
      <c r="D835">
        <v>19.7119</v>
      </c>
      <c r="E835">
        <v>19.46</v>
      </c>
      <c r="F835">
        <v>19.471900000000002</v>
      </c>
      <c r="G835">
        <v>57700</v>
      </c>
    </row>
    <row r="836" spans="1:7" x14ac:dyDescent="0.25">
      <c r="A836" t="s">
        <v>33786</v>
      </c>
      <c r="B836" s="9">
        <v>45289</v>
      </c>
      <c r="C836">
        <v>22.160799999999998</v>
      </c>
      <c r="D836">
        <v>22.160799999999998</v>
      </c>
      <c r="E836">
        <v>22.107600000000001</v>
      </c>
      <c r="F836">
        <v>22.107600000000001</v>
      </c>
      <c r="G836">
        <v>100</v>
      </c>
    </row>
    <row r="837" spans="1:7" x14ac:dyDescent="0.25">
      <c r="A837" t="s">
        <v>33787</v>
      </c>
      <c r="B837" s="9">
        <v>45289</v>
      </c>
      <c r="C837">
        <v>10.119999999999999</v>
      </c>
      <c r="D837">
        <v>10.17</v>
      </c>
      <c r="E837">
        <v>10.119999999999999</v>
      </c>
      <c r="F837">
        <v>10.119999999999999</v>
      </c>
      <c r="G837">
        <v>146900</v>
      </c>
    </row>
    <row r="838" spans="1:7" x14ac:dyDescent="0.25">
      <c r="A838" t="s">
        <v>33788</v>
      </c>
      <c r="B838" s="9">
        <v>45289</v>
      </c>
      <c r="C838">
        <v>4.17</v>
      </c>
      <c r="D838">
        <v>4.3499999999999996</v>
      </c>
      <c r="E838">
        <v>3.8944000000000001</v>
      </c>
      <c r="F838">
        <v>4.08</v>
      </c>
      <c r="G838">
        <v>97800</v>
      </c>
    </row>
    <row r="839" spans="1:7" x14ac:dyDescent="0.25">
      <c r="A839" t="s">
        <v>33789</v>
      </c>
      <c r="B839" s="9">
        <v>45289</v>
      </c>
      <c r="C839">
        <v>98.84</v>
      </c>
      <c r="D839">
        <v>99.54</v>
      </c>
      <c r="E839">
        <v>98.27</v>
      </c>
      <c r="F839">
        <v>98.32</v>
      </c>
      <c r="G839">
        <v>270500</v>
      </c>
    </row>
    <row r="840" spans="1:7" x14ac:dyDescent="0.25">
      <c r="A840" t="s">
        <v>33790</v>
      </c>
      <c r="B840" s="9">
        <v>45289</v>
      </c>
      <c r="C840">
        <v>0.15179999999999999</v>
      </c>
      <c r="D840">
        <v>0.1575</v>
      </c>
      <c r="E840">
        <v>0.14499999999999999</v>
      </c>
      <c r="F840">
        <v>0.1512</v>
      </c>
      <c r="G840">
        <v>1618000</v>
      </c>
    </row>
    <row r="841" spans="1:7" x14ac:dyDescent="0.25">
      <c r="A841" t="s">
        <v>33791</v>
      </c>
      <c r="B841" s="9">
        <v>45289</v>
      </c>
      <c r="C841">
        <v>1.49E-2</v>
      </c>
      <c r="D841">
        <v>1.49E-2</v>
      </c>
      <c r="E841">
        <v>1.2200000000000001E-2</v>
      </c>
      <c r="F841">
        <v>1.3599999999999999E-2</v>
      </c>
      <c r="G841">
        <v>9400</v>
      </c>
    </row>
    <row r="842" spans="1:7" x14ac:dyDescent="0.25">
      <c r="A842" t="s">
        <v>33792</v>
      </c>
      <c r="B842" s="9">
        <v>45289</v>
      </c>
      <c r="C842">
        <v>132.47</v>
      </c>
      <c r="D842">
        <v>133.1</v>
      </c>
      <c r="E842">
        <v>131.405</v>
      </c>
      <c r="F842">
        <v>131.99</v>
      </c>
      <c r="G842">
        <v>800800</v>
      </c>
    </row>
    <row r="843" spans="1:7" x14ac:dyDescent="0.25">
      <c r="A843" t="s">
        <v>33793</v>
      </c>
      <c r="B843" s="9">
        <v>45289</v>
      </c>
      <c r="C843">
        <v>3.89</v>
      </c>
      <c r="D843">
        <v>3.92</v>
      </c>
      <c r="E843">
        <v>3.86</v>
      </c>
      <c r="F843">
        <v>3.88</v>
      </c>
      <c r="G843">
        <v>512200</v>
      </c>
    </row>
    <row r="844" spans="1:7" x14ac:dyDescent="0.25">
      <c r="A844" t="s">
        <v>33794</v>
      </c>
      <c r="B844" s="9">
        <v>45289</v>
      </c>
      <c r="C844">
        <v>80.930000000000007</v>
      </c>
      <c r="D844">
        <v>81.204999999999998</v>
      </c>
      <c r="E844">
        <v>80</v>
      </c>
      <c r="F844">
        <v>80.42</v>
      </c>
      <c r="G844">
        <v>130400</v>
      </c>
    </row>
    <row r="845" spans="1:7" x14ac:dyDescent="0.25">
      <c r="A845" t="s">
        <v>33795</v>
      </c>
      <c r="B845" s="9">
        <v>45289</v>
      </c>
      <c r="C845">
        <v>1.63</v>
      </c>
      <c r="D845">
        <v>1.7</v>
      </c>
      <c r="E845">
        <v>1.63</v>
      </c>
      <c r="F845">
        <v>1.66</v>
      </c>
      <c r="G845">
        <v>17600</v>
      </c>
    </row>
    <row r="846" spans="1:7" x14ac:dyDescent="0.25">
      <c r="A846" t="s">
        <v>33796</v>
      </c>
      <c r="B846" s="9">
        <v>45289</v>
      </c>
      <c r="C846">
        <v>2.3347000000000002</v>
      </c>
      <c r="D846">
        <v>2.42</v>
      </c>
      <c r="E846">
        <v>2.3347000000000002</v>
      </c>
      <c r="F846">
        <v>2.39</v>
      </c>
      <c r="G846">
        <v>14600</v>
      </c>
    </row>
    <row r="847" spans="1:7" x14ac:dyDescent="0.25">
      <c r="A847" t="s">
        <v>33797</v>
      </c>
      <c r="B847" s="9">
        <v>45289</v>
      </c>
      <c r="C847">
        <v>56.17</v>
      </c>
      <c r="D847">
        <v>56.32</v>
      </c>
      <c r="E847">
        <v>54.56</v>
      </c>
      <c r="F847">
        <v>54.6</v>
      </c>
      <c r="G847">
        <v>663200</v>
      </c>
    </row>
    <row r="848" spans="1:7" x14ac:dyDescent="0.25">
      <c r="A848" t="s">
        <v>33798</v>
      </c>
      <c r="B848" s="9">
        <v>45289</v>
      </c>
      <c r="C848">
        <v>4</v>
      </c>
      <c r="D848">
        <v>4.05</v>
      </c>
      <c r="E848">
        <v>3.7246000000000001</v>
      </c>
      <c r="F848">
        <v>3.92</v>
      </c>
      <c r="G848">
        <v>105500</v>
      </c>
    </row>
    <row r="849" spans="1:7" x14ac:dyDescent="0.25">
      <c r="A849" t="s">
        <v>33799</v>
      </c>
      <c r="B849" s="9">
        <v>45289</v>
      </c>
      <c r="C849">
        <v>6.89</v>
      </c>
      <c r="D849">
        <v>6.94</v>
      </c>
      <c r="E849">
        <v>6.7549999999999999</v>
      </c>
      <c r="F849">
        <v>6.83</v>
      </c>
      <c r="G849">
        <v>473500</v>
      </c>
    </row>
    <row r="850" spans="1:7" x14ac:dyDescent="0.25">
      <c r="A850" t="s">
        <v>33800</v>
      </c>
      <c r="B850" s="9">
        <v>45289</v>
      </c>
      <c r="C850">
        <v>8.84</v>
      </c>
      <c r="D850">
        <v>8.9</v>
      </c>
      <c r="E850">
        <v>8.76</v>
      </c>
      <c r="F850">
        <v>8.81</v>
      </c>
      <c r="G850">
        <v>691300</v>
      </c>
    </row>
    <row r="851" spans="1:7" x14ac:dyDescent="0.25">
      <c r="A851" t="s">
        <v>33801</v>
      </c>
      <c r="B851" s="9">
        <v>45289</v>
      </c>
      <c r="C851">
        <v>63.45</v>
      </c>
      <c r="D851">
        <v>63.594999999999999</v>
      </c>
      <c r="E851">
        <v>62.06</v>
      </c>
      <c r="F851">
        <v>62.23</v>
      </c>
      <c r="G851">
        <v>319700</v>
      </c>
    </row>
    <row r="852" spans="1:7" x14ac:dyDescent="0.25">
      <c r="A852" t="s">
        <v>33802</v>
      </c>
      <c r="B852" s="9">
        <v>45289</v>
      </c>
      <c r="C852">
        <v>258</v>
      </c>
      <c r="D852">
        <v>259.45</v>
      </c>
      <c r="E852">
        <v>256.38</v>
      </c>
      <c r="F852">
        <v>258.33</v>
      </c>
      <c r="G852">
        <v>330600</v>
      </c>
    </row>
    <row r="853" spans="1:7" x14ac:dyDescent="0.25">
      <c r="A853" t="s">
        <v>33803</v>
      </c>
      <c r="B853" s="9">
        <v>45289</v>
      </c>
      <c r="C853">
        <v>187.75</v>
      </c>
      <c r="D853">
        <v>188.3</v>
      </c>
      <c r="E853">
        <v>186.53</v>
      </c>
      <c r="F853">
        <v>187.34</v>
      </c>
      <c r="G853">
        <v>1914900</v>
      </c>
    </row>
    <row r="854" spans="1:7" x14ac:dyDescent="0.25">
      <c r="A854" t="s">
        <v>33804</v>
      </c>
      <c r="B854" s="9">
        <v>45289</v>
      </c>
      <c r="C854">
        <v>22.15</v>
      </c>
      <c r="D854">
        <v>22.16</v>
      </c>
      <c r="E854">
        <v>21.12</v>
      </c>
      <c r="F854">
        <v>21.97</v>
      </c>
      <c r="G854">
        <v>2800</v>
      </c>
    </row>
    <row r="855" spans="1:7" x14ac:dyDescent="0.25">
      <c r="A855" t="s">
        <v>33805</v>
      </c>
      <c r="B855" s="9">
        <v>45289</v>
      </c>
      <c r="C855">
        <v>54.84</v>
      </c>
      <c r="D855">
        <v>55.47</v>
      </c>
      <c r="E855">
        <v>54.84</v>
      </c>
      <c r="F855">
        <v>55.37</v>
      </c>
      <c r="G855">
        <v>468900</v>
      </c>
    </row>
    <row r="856" spans="1:7" x14ac:dyDescent="0.25">
      <c r="A856" t="s">
        <v>33806</v>
      </c>
      <c r="B856" s="9">
        <v>45289</v>
      </c>
      <c r="C856">
        <v>21.21</v>
      </c>
      <c r="D856">
        <v>21.38</v>
      </c>
      <c r="E856">
        <v>20.86</v>
      </c>
      <c r="F856">
        <v>20.91</v>
      </c>
      <c r="G856">
        <v>102200</v>
      </c>
    </row>
    <row r="857" spans="1:7" x14ac:dyDescent="0.25">
      <c r="A857" t="s">
        <v>33807</v>
      </c>
      <c r="B857" s="9">
        <v>45289</v>
      </c>
      <c r="C857">
        <v>79.53</v>
      </c>
      <c r="D857">
        <v>80.05</v>
      </c>
      <c r="E857">
        <v>78.400000000000006</v>
      </c>
      <c r="F857">
        <v>79.59</v>
      </c>
      <c r="G857">
        <v>475300</v>
      </c>
    </row>
    <row r="858" spans="1:7" x14ac:dyDescent="0.25">
      <c r="A858" t="s">
        <v>33808</v>
      </c>
      <c r="B858" s="9">
        <v>45289</v>
      </c>
      <c r="C858">
        <v>34.14</v>
      </c>
      <c r="D858">
        <v>34.24</v>
      </c>
      <c r="E858">
        <v>33.96</v>
      </c>
      <c r="F858">
        <v>33.97</v>
      </c>
      <c r="G858">
        <v>946800</v>
      </c>
    </row>
    <row r="859" spans="1:7" x14ac:dyDescent="0.25">
      <c r="A859" t="s">
        <v>33809</v>
      </c>
      <c r="B859" s="9">
        <v>45289</v>
      </c>
      <c r="C859">
        <v>2.3199999999999998</v>
      </c>
      <c r="D859">
        <v>2.4049999999999998</v>
      </c>
      <c r="E859">
        <v>2.2799999999999998</v>
      </c>
      <c r="F859">
        <v>2.4</v>
      </c>
      <c r="G859">
        <v>295100</v>
      </c>
    </row>
    <row r="860" spans="1:7" x14ac:dyDescent="0.25">
      <c r="A860" t="s">
        <v>33810</v>
      </c>
      <c r="B860" s="9">
        <v>45289</v>
      </c>
      <c r="C860">
        <v>21.65</v>
      </c>
      <c r="D860">
        <v>21.68</v>
      </c>
      <c r="E860">
        <v>21.33</v>
      </c>
      <c r="F860">
        <v>21.5</v>
      </c>
      <c r="G860">
        <v>314000</v>
      </c>
    </row>
    <row r="861" spans="1:7" x14ac:dyDescent="0.25">
      <c r="A861" t="s">
        <v>33811</v>
      </c>
      <c r="B861" s="9">
        <v>45289</v>
      </c>
      <c r="C861">
        <v>204.53</v>
      </c>
      <c r="D861">
        <v>207.0436</v>
      </c>
      <c r="E861">
        <v>203.63</v>
      </c>
      <c r="F861">
        <v>204.83</v>
      </c>
      <c r="G861">
        <v>191800</v>
      </c>
    </row>
    <row r="862" spans="1:7" x14ac:dyDescent="0.25">
      <c r="A862" t="s">
        <v>33812</v>
      </c>
      <c r="B862" s="9">
        <v>45289</v>
      </c>
      <c r="C862">
        <v>1.85</v>
      </c>
      <c r="D862">
        <v>1.8698999999999999</v>
      </c>
      <c r="E862">
        <v>1.7201</v>
      </c>
      <c r="F862">
        <v>1.76</v>
      </c>
      <c r="G862">
        <v>72400</v>
      </c>
    </row>
    <row r="863" spans="1:7" x14ac:dyDescent="0.25">
      <c r="A863" t="s">
        <v>33813</v>
      </c>
      <c r="B863" s="9">
        <v>45289</v>
      </c>
      <c r="C863">
        <v>2.97</v>
      </c>
      <c r="D863">
        <v>2.97</v>
      </c>
      <c r="E863">
        <v>2.7</v>
      </c>
      <c r="F863">
        <v>2.84</v>
      </c>
      <c r="G863">
        <v>47600</v>
      </c>
    </row>
    <row r="864" spans="1:7" x14ac:dyDescent="0.25">
      <c r="A864" t="s">
        <v>33814</v>
      </c>
      <c r="B864" s="9">
        <v>45289</v>
      </c>
      <c r="C864">
        <v>47.15</v>
      </c>
      <c r="D864">
        <v>47.24</v>
      </c>
      <c r="E864">
        <v>47.13</v>
      </c>
      <c r="F864">
        <v>47.16</v>
      </c>
      <c r="G864">
        <v>1371200</v>
      </c>
    </row>
    <row r="865" spans="1:7" x14ac:dyDescent="0.25">
      <c r="A865" t="s">
        <v>33815</v>
      </c>
      <c r="B865" s="9">
        <v>45289</v>
      </c>
      <c r="C865">
        <v>1.37</v>
      </c>
      <c r="D865">
        <v>1.42</v>
      </c>
      <c r="E865">
        <v>1.3</v>
      </c>
      <c r="F865">
        <v>1.37</v>
      </c>
      <c r="G865">
        <v>75000</v>
      </c>
    </row>
    <row r="866" spans="1:7" x14ac:dyDescent="0.25">
      <c r="A866" t="s">
        <v>33816</v>
      </c>
      <c r="B866" s="9">
        <v>45289</v>
      </c>
      <c r="C866">
        <v>38.49</v>
      </c>
      <c r="D866">
        <v>38.799999999999997</v>
      </c>
      <c r="E866">
        <v>38.244999999999997</v>
      </c>
      <c r="F866">
        <v>38.25</v>
      </c>
      <c r="G866">
        <v>752000</v>
      </c>
    </row>
    <row r="867" spans="1:7" x14ac:dyDescent="0.25">
      <c r="A867" t="s">
        <v>33817</v>
      </c>
      <c r="B867" s="9">
        <v>45289</v>
      </c>
      <c r="C867">
        <v>67.38</v>
      </c>
      <c r="D867">
        <v>67.52</v>
      </c>
      <c r="E867">
        <v>67.040000000000006</v>
      </c>
      <c r="F867">
        <v>67.349999999999994</v>
      </c>
      <c r="G867">
        <v>3354700</v>
      </c>
    </row>
    <row r="868" spans="1:7" x14ac:dyDescent="0.25">
      <c r="A868" t="s">
        <v>33818</v>
      </c>
      <c r="B868" s="9">
        <v>45289</v>
      </c>
      <c r="C868">
        <v>2570.75</v>
      </c>
      <c r="D868">
        <v>2585.87</v>
      </c>
      <c r="E868">
        <v>2554.761</v>
      </c>
      <c r="F868">
        <v>2585.61</v>
      </c>
      <c r="G868">
        <v>116800</v>
      </c>
    </row>
    <row r="869" spans="1:7" x14ac:dyDescent="0.25">
      <c r="A869" t="s">
        <v>33819</v>
      </c>
      <c r="B869" s="9">
        <v>45289</v>
      </c>
      <c r="C869">
        <v>220.62</v>
      </c>
      <c r="D869">
        <v>223.16</v>
      </c>
      <c r="E869">
        <v>219.88</v>
      </c>
      <c r="F869">
        <v>220.15</v>
      </c>
      <c r="G869">
        <v>108700</v>
      </c>
    </row>
    <row r="870" spans="1:7" x14ac:dyDescent="0.25">
      <c r="A870" t="s">
        <v>33820</v>
      </c>
      <c r="B870" s="9">
        <v>45289</v>
      </c>
      <c r="C870">
        <v>65.98</v>
      </c>
      <c r="D870">
        <v>66.489999999999995</v>
      </c>
      <c r="E870">
        <v>65.03</v>
      </c>
      <c r="F870">
        <v>65.14</v>
      </c>
      <c r="G870">
        <v>275800</v>
      </c>
    </row>
    <row r="871" spans="1:7" x14ac:dyDescent="0.25">
      <c r="A871" t="s">
        <v>33821</v>
      </c>
      <c r="B871" s="9">
        <v>45289</v>
      </c>
      <c r="C871">
        <v>22.04</v>
      </c>
      <c r="D871">
        <v>22.04</v>
      </c>
      <c r="E871">
        <v>21.81</v>
      </c>
      <c r="F871">
        <v>21.81</v>
      </c>
      <c r="G871">
        <v>9900</v>
      </c>
    </row>
    <row r="872" spans="1:7" x14ac:dyDescent="0.25">
      <c r="A872" t="s">
        <v>33822</v>
      </c>
      <c r="B872" s="9">
        <v>45289</v>
      </c>
      <c r="C872">
        <v>1.1000000000000001</v>
      </c>
      <c r="D872">
        <v>1.1200000000000001</v>
      </c>
      <c r="E872">
        <v>0.91949999999999998</v>
      </c>
      <c r="F872">
        <v>0.92</v>
      </c>
      <c r="G872">
        <v>39100</v>
      </c>
    </row>
    <row r="873" spans="1:7" x14ac:dyDescent="0.25">
      <c r="A873" t="s">
        <v>33823</v>
      </c>
      <c r="B873" s="9">
        <v>45289</v>
      </c>
      <c r="C873">
        <v>9.93</v>
      </c>
      <c r="D873">
        <v>9.93</v>
      </c>
      <c r="E873">
        <v>9.6411999999999995</v>
      </c>
      <c r="F873">
        <v>9.69</v>
      </c>
      <c r="G873">
        <v>637000</v>
      </c>
    </row>
    <row r="874" spans="1:7" x14ac:dyDescent="0.25">
      <c r="A874" t="s">
        <v>33824</v>
      </c>
      <c r="B874" s="9">
        <v>45289</v>
      </c>
      <c r="C874">
        <v>58.24</v>
      </c>
      <c r="D874">
        <v>58.75</v>
      </c>
      <c r="E874">
        <v>58.032899999999998</v>
      </c>
      <c r="F874">
        <v>58.09</v>
      </c>
      <c r="G874">
        <v>124000</v>
      </c>
    </row>
    <row r="875" spans="1:7" x14ac:dyDescent="0.25">
      <c r="A875" t="s">
        <v>33825</v>
      </c>
      <c r="B875" s="9">
        <v>45289</v>
      </c>
      <c r="C875">
        <v>32.64</v>
      </c>
      <c r="D875">
        <v>32.869999999999997</v>
      </c>
      <c r="E875">
        <v>32.47</v>
      </c>
      <c r="F875">
        <v>32.630000000000003</v>
      </c>
      <c r="G875">
        <v>237800</v>
      </c>
    </row>
    <row r="876" spans="1:7" x14ac:dyDescent="0.25">
      <c r="A876" t="s">
        <v>33826</v>
      </c>
      <c r="B876" s="9">
        <v>45289</v>
      </c>
      <c r="C876">
        <v>260.67</v>
      </c>
      <c r="D876">
        <v>262.22000000000003</v>
      </c>
      <c r="E876">
        <v>259.56130000000002</v>
      </c>
      <c r="F876">
        <v>260.66000000000003</v>
      </c>
      <c r="G876">
        <v>3686500</v>
      </c>
    </row>
    <row r="877" spans="1:7" x14ac:dyDescent="0.25">
      <c r="A877" t="s">
        <v>33827</v>
      </c>
      <c r="B877" s="9">
        <v>45289</v>
      </c>
      <c r="C877">
        <v>26.98</v>
      </c>
      <c r="D877">
        <v>27.081600000000002</v>
      </c>
      <c r="E877">
        <v>26.88</v>
      </c>
      <c r="F877">
        <v>26.91</v>
      </c>
      <c r="G877">
        <v>197600</v>
      </c>
    </row>
    <row r="878" spans="1:7" x14ac:dyDescent="0.25">
      <c r="A878" t="s">
        <v>33828</v>
      </c>
      <c r="B878" s="9">
        <v>45289</v>
      </c>
      <c r="C878">
        <v>77.06</v>
      </c>
      <c r="D878">
        <v>77.635000000000005</v>
      </c>
      <c r="E878">
        <v>76.819999999999993</v>
      </c>
      <c r="F878">
        <v>77.510000000000005</v>
      </c>
      <c r="G878">
        <v>14094600</v>
      </c>
    </row>
    <row r="879" spans="1:7" x14ac:dyDescent="0.25">
      <c r="A879" t="s">
        <v>33829</v>
      </c>
      <c r="B879" s="9">
        <v>45289</v>
      </c>
      <c r="C879">
        <v>15.85</v>
      </c>
      <c r="D879">
        <v>15.94</v>
      </c>
      <c r="E879">
        <v>15.68</v>
      </c>
      <c r="F879">
        <v>15.904999999999999</v>
      </c>
      <c r="G879">
        <v>58300</v>
      </c>
    </row>
    <row r="880" spans="1:7" x14ac:dyDescent="0.25">
      <c r="A880" t="s">
        <v>33830</v>
      </c>
      <c r="B880" s="9">
        <v>45289</v>
      </c>
      <c r="C880">
        <v>33.94</v>
      </c>
      <c r="D880">
        <v>33.994999999999997</v>
      </c>
      <c r="E880">
        <v>33.549999999999997</v>
      </c>
      <c r="F880">
        <v>33.67</v>
      </c>
      <c r="G880">
        <v>28060700</v>
      </c>
    </row>
    <row r="881" spans="1:7" x14ac:dyDescent="0.25">
      <c r="A881" t="s">
        <v>33831</v>
      </c>
      <c r="B881" s="9">
        <v>45289</v>
      </c>
      <c r="C881">
        <v>10.25</v>
      </c>
      <c r="D881">
        <v>10.25</v>
      </c>
      <c r="E881">
        <v>10.25</v>
      </c>
      <c r="F881">
        <v>10.25</v>
      </c>
      <c r="G881">
        <v>100</v>
      </c>
    </row>
    <row r="882" spans="1:7" x14ac:dyDescent="0.25">
      <c r="A882" t="s">
        <v>33832</v>
      </c>
      <c r="B882" s="9">
        <v>45289</v>
      </c>
      <c r="C882">
        <v>25.02</v>
      </c>
      <c r="D882">
        <v>25.1</v>
      </c>
      <c r="E882">
        <v>24.82</v>
      </c>
      <c r="F882">
        <v>24.82</v>
      </c>
      <c r="G882">
        <v>274200</v>
      </c>
    </row>
    <row r="883" spans="1:7" x14ac:dyDescent="0.25">
      <c r="A883" t="s">
        <v>33833</v>
      </c>
      <c r="B883" s="9">
        <v>45289</v>
      </c>
      <c r="C883">
        <v>22.47</v>
      </c>
      <c r="D883">
        <v>23.17</v>
      </c>
      <c r="E883">
        <v>22.45</v>
      </c>
      <c r="F883">
        <v>22.9</v>
      </c>
      <c r="G883">
        <v>167300</v>
      </c>
    </row>
    <row r="884" spans="1:7" x14ac:dyDescent="0.25">
      <c r="A884" t="s">
        <v>33834</v>
      </c>
      <c r="B884" s="9">
        <v>45289</v>
      </c>
      <c r="C884">
        <v>2.19</v>
      </c>
      <c r="D884">
        <v>2.4767999999999999</v>
      </c>
      <c r="E884">
        <v>2.11</v>
      </c>
      <c r="F884">
        <v>2.21</v>
      </c>
      <c r="G884">
        <v>175500</v>
      </c>
    </row>
    <row r="885" spans="1:7" x14ac:dyDescent="0.25">
      <c r="A885" t="s">
        <v>33835</v>
      </c>
      <c r="B885" s="9">
        <v>45289</v>
      </c>
      <c r="C885">
        <v>24.62</v>
      </c>
      <c r="D885">
        <v>24.75</v>
      </c>
      <c r="E885">
        <v>24.5</v>
      </c>
      <c r="F885">
        <v>24.73</v>
      </c>
      <c r="G885">
        <v>236700</v>
      </c>
    </row>
    <row r="886" spans="1:7" x14ac:dyDescent="0.25">
      <c r="A886" t="s">
        <v>33836</v>
      </c>
      <c r="B886" s="9">
        <v>45289</v>
      </c>
      <c r="C886">
        <v>1215</v>
      </c>
      <c r="D886">
        <v>1217</v>
      </c>
      <c r="E886">
        <v>1199.97</v>
      </c>
      <c r="F886">
        <v>1205.28</v>
      </c>
      <c r="G886">
        <v>12400</v>
      </c>
    </row>
    <row r="887" spans="1:7" x14ac:dyDescent="0.25">
      <c r="A887" t="s">
        <v>33837</v>
      </c>
      <c r="B887" s="9">
        <v>45289</v>
      </c>
      <c r="C887">
        <v>23.22</v>
      </c>
      <c r="D887">
        <v>23.25</v>
      </c>
      <c r="E887">
        <v>23.01</v>
      </c>
      <c r="F887">
        <v>23.01</v>
      </c>
      <c r="G887">
        <v>289900</v>
      </c>
    </row>
    <row r="888" spans="1:7" x14ac:dyDescent="0.25">
      <c r="A888" t="s">
        <v>33838</v>
      </c>
      <c r="B888" s="9">
        <v>45289</v>
      </c>
      <c r="C888">
        <v>21.74</v>
      </c>
      <c r="D888">
        <v>21.83</v>
      </c>
      <c r="E888">
        <v>21.408200000000001</v>
      </c>
      <c r="F888">
        <v>21.53</v>
      </c>
      <c r="G888">
        <v>246000</v>
      </c>
    </row>
    <row r="889" spans="1:7" x14ac:dyDescent="0.25">
      <c r="A889" t="s">
        <v>33839</v>
      </c>
      <c r="B889" s="9">
        <v>45289</v>
      </c>
      <c r="C889">
        <v>19.62</v>
      </c>
      <c r="D889">
        <v>19.649999999999999</v>
      </c>
      <c r="E889">
        <v>19.3</v>
      </c>
      <c r="F889">
        <v>19.440000000000001</v>
      </c>
      <c r="G889">
        <v>144500</v>
      </c>
    </row>
    <row r="890" spans="1:7" x14ac:dyDescent="0.25">
      <c r="A890" t="s">
        <v>33840</v>
      </c>
      <c r="B890" s="9">
        <v>45289</v>
      </c>
      <c r="C890">
        <v>18.510000000000002</v>
      </c>
      <c r="D890">
        <v>18.55</v>
      </c>
      <c r="E890">
        <v>18.260000000000002</v>
      </c>
      <c r="F890">
        <v>18.399999999999999</v>
      </c>
      <c r="G890">
        <v>111500</v>
      </c>
    </row>
    <row r="891" spans="1:7" x14ac:dyDescent="0.25">
      <c r="A891" t="s">
        <v>33841</v>
      </c>
      <c r="B891" s="9">
        <v>45289</v>
      </c>
      <c r="C891">
        <v>18.95</v>
      </c>
      <c r="D891">
        <v>18.95</v>
      </c>
      <c r="E891">
        <v>18.52</v>
      </c>
      <c r="F891">
        <v>18.52</v>
      </c>
      <c r="G891">
        <v>261600</v>
      </c>
    </row>
    <row r="892" spans="1:7" x14ac:dyDescent="0.25">
      <c r="A892" t="s">
        <v>33842</v>
      </c>
      <c r="B892" s="9">
        <v>45289</v>
      </c>
      <c r="C892">
        <v>20.86</v>
      </c>
      <c r="D892">
        <v>20.98</v>
      </c>
      <c r="E892">
        <v>20.61</v>
      </c>
      <c r="F892">
        <v>20.8</v>
      </c>
      <c r="G892">
        <v>114700</v>
      </c>
    </row>
    <row r="893" spans="1:7" x14ac:dyDescent="0.25">
      <c r="A893" t="s">
        <v>33843</v>
      </c>
      <c r="B893" s="9">
        <v>45289</v>
      </c>
      <c r="C893">
        <v>7.28</v>
      </c>
      <c r="D893">
        <v>7.4</v>
      </c>
      <c r="E893">
        <v>6.91</v>
      </c>
      <c r="F893">
        <v>6.91</v>
      </c>
      <c r="G893">
        <v>24300</v>
      </c>
    </row>
    <row r="894" spans="1:7" x14ac:dyDescent="0.25">
      <c r="A894" t="s">
        <v>33844</v>
      </c>
      <c r="B894" s="9">
        <v>45289</v>
      </c>
      <c r="C894">
        <v>0.21490000000000001</v>
      </c>
      <c r="D894">
        <v>0.22</v>
      </c>
      <c r="E894">
        <v>0.20660000000000001</v>
      </c>
      <c r="F894">
        <v>0.21129999999999999</v>
      </c>
      <c r="G894">
        <v>25200</v>
      </c>
    </row>
    <row r="895" spans="1:7" x14ac:dyDescent="0.25">
      <c r="A895" t="s">
        <v>33845</v>
      </c>
      <c r="B895" s="9">
        <v>45289</v>
      </c>
      <c r="C895">
        <v>13.18</v>
      </c>
      <c r="D895">
        <v>13.18</v>
      </c>
      <c r="E895">
        <v>13</v>
      </c>
      <c r="F895">
        <v>13.045</v>
      </c>
      <c r="G895">
        <v>4400</v>
      </c>
    </row>
    <row r="896" spans="1:7" x14ac:dyDescent="0.25">
      <c r="A896" t="s">
        <v>33846</v>
      </c>
      <c r="B896" s="9">
        <v>45289</v>
      </c>
      <c r="C896">
        <v>127.16</v>
      </c>
      <c r="D896">
        <v>128.05000000000001</v>
      </c>
      <c r="E896">
        <v>126.83</v>
      </c>
      <c r="F896">
        <v>127.91</v>
      </c>
      <c r="G896">
        <v>403100</v>
      </c>
    </row>
    <row r="897" spans="1:7" x14ac:dyDescent="0.25">
      <c r="A897" t="s">
        <v>33847</v>
      </c>
      <c r="B897" s="9">
        <v>45289</v>
      </c>
      <c r="C897">
        <v>9.02</v>
      </c>
      <c r="D897">
        <v>9.02</v>
      </c>
      <c r="E897">
        <v>8.7200000000000006</v>
      </c>
      <c r="F897">
        <v>8.82</v>
      </c>
      <c r="G897">
        <v>708800</v>
      </c>
    </row>
    <row r="898" spans="1:7" x14ac:dyDescent="0.25">
      <c r="A898" t="s">
        <v>33848</v>
      </c>
      <c r="B898" s="9">
        <v>45289</v>
      </c>
      <c r="C898">
        <v>26.56</v>
      </c>
      <c r="D898">
        <v>26.66</v>
      </c>
      <c r="E898">
        <v>26.516200000000001</v>
      </c>
      <c r="F898">
        <v>26.6</v>
      </c>
      <c r="G898">
        <v>16100</v>
      </c>
    </row>
    <row r="899" spans="1:7" x14ac:dyDescent="0.25">
      <c r="A899" t="s">
        <v>33849</v>
      </c>
      <c r="B899" s="9">
        <v>45289</v>
      </c>
      <c r="C899">
        <v>57.89</v>
      </c>
      <c r="D899">
        <v>58.28</v>
      </c>
      <c r="E899">
        <v>57.47</v>
      </c>
      <c r="F899">
        <v>57.52</v>
      </c>
      <c r="G899">
        <v>936000</v>
      </c>
    </row>
    <row r="900" spans="1:7" x14ac:dyDescent="0.25">
      <c r="A900" t="s">
        <v>33850</v>
      </c>
      <c r="B900" s="9">
        <v>45289</v>
      </c>
      <c r="C900">
        <v>28.57</v>
      </c>
      <c r="D900">
        <v>28.57</v>
      </c>
      <c r="E900">
        <v>28.54</v>
      </c>
      <c r="F900">
        <v>28.57</v>
      </c>
      <c r="G900">
        <v>448200</v>
      </c>
    </row>
    <row r="901" spans="1:7" x14ac:dyDescent="0.25">
      <c r="A901" t="s">
        <v>33851</v>
      </c>
      <c r="B901" s="9">
        <v>45289</v>
      </c>
      <c r="C901">
        <v>14.24</v>
      </c>
      <c r="D901">
        <v>14.28</v>
      </c>
      <c r="E901">
        <v>13.86</v>
      </c>
      <c r="F901">
        <v>13.94</v>
      </c>
      <c r="G901">
        <v>287000</v>
      </c>
    </row>
    <row r="902" spans="1:7" x14ac:dyDescent="0.25">
      <c r="A902" t="s">
        <v>33852</v>
      </c>
      <c r="B902" s="9">
        <v>45289</v>
      </c>
      <c r="C902">
        <v>40.17</v>
      </c>
      <c r="D902">
        <v>40.439399999999999</v>
      </c>
      <c r="E902">
        <v>39.840000000000003</v>
      </c>
      <c r="F902">
        <v>40.17</v>
      </c>
      <c r="G902">
        <v>590800</v>
      </c>
    </row>
    <row r="903" spans="1:7" x14ac:dyDescent="0.25">
      <c r="A903" t="s">
        <v>33853</v>
      </c>
      <c r="B903" s="9">
        <v>45289</v>
      </c>
      <c r="C903">
        <v>27.02</v>
      </c>
      <c r="D903">
        <v>27.02</v>
      </c>
      <c r="E903">
        <v>27.006</v>
      </c>
      <c r="F903">
        <v>27.006</v>
      </c>
      <c r="G903">
        <v>900</v>
      </c>
    </row>
    <row r="904" spans="1:7" x14ac:dyDescent="0.25">
      <c r="A904" t="s">
        <v>33854</v>
      </c>
      <c r="B904" s="9">
        <v>45289</v>
      </c>
      <c r="C904">
        <v>25.55</v>
      </c>
      <c r="D904">
        <v>25.55</v>
      </c>
      <c r="E904">
        <v>25.535</v>
      </c>
      <c r="F904">
        <v>25.535</v>
      </c>
      <c r="G904">
        <v>900</v>
      </c>
    </row>
    <row r="905" spans="1:7" x14ac:dyDescent="0.25">
      <c r="A905" t="s">
        <v>33855</v>
      </c>
      <c r="B905" s="9">
        <v>45289</v>
      </c>
      <c r="C905">
        <v>27.52</v>
      </c>
      <c r="D905">
        <v>27.53</v>
      </c>
      <c r="E905">
        <v>27.51</v>
      </c>
      <c r="F905">
        <v>27.523</v>
      </c>
      <c r="G905">
        <v>7200</v>
      </c>
    </row>
    <row r="906" spans="1:7" x14ac:dyDescent="0.25">
      <c r="A906" t="s">
        <v>33856</v>
      </c>
      <c r="B906" s="9">
        <v>45289</v>
      </c>
      <c r="C906">
        <v>27.96</v>
      </c>
      <c r="D906">
        <v>28.03</v>
      </c>
      <c r="E906">
        <v>27.96</v>
      </c>
      <c r="F906">
        <v>27.9862</v>
      </c>
      <c r="G906">
        <v>8700</v>
      </c>
    </row>
    <row r="907" spans="1:7" x14ac:dyDescent="0.25">
      <c r="A907" t="s">
        <v>33857</v>
      </c>
      <c r="B907" s="9">
        <v>45289</v>
      </c>
      <c r="C907">
        <v>26.94</v>
      </c>
      <c r="D907">
        <v>26.94</v>
      </c>
      <c r="E907">
        <v>26.9282</v>
      </c>
      <c r="F907">
        <v>26.9282</v>
      </c>
      <c r="G907">
        <v>1000</v>
      </c>
    </row>
    <row r="908" spans="1:7" x14ac:dyDescent="0.25">
      <c r="A908" t="s">
        <v>33858</v>
      </c>
      <c r="B908" s="9">
        <v>45289</v>
      </c>
      <c r="C908">
        <v>25.09</v>
      </c>
      <c r="D908">
        <v>25.12</v>
      </c>
      <c r="E908">
        <v>25.09</v>
      </c>
      <c r="F908">
        <v>25.114999999999998</v>
      </c>
      <c r="G908">
        <v>3000</v>
      </c>
    </row>
    <row r="909" spans="1:7" x14ac:dyDescent="0.25">
      <c r="A909" t="s">
        <v>33859</v>
      </c>
      <c r="B909" s="9">
        <v>45289</v>
      </c>
      <c r="C909">
        <v>28.24</v>
      </c>
      <c r="D909">
        <v>28.24</v>
      </c>
      <c r="E909">
        <v>28.228400000000001</v>
      </c>
      <c r="F909">
        <v>28.228400000000001</v>
      </c>
      <c r="G909">
        <v>8600</v>
      </c>
    </row>
    <row r="910" spans="1:7" x14ac:dyDescent="0.25">
      <c r="A910" t="s">
        <v>33860</v>
      </c>
      <c r="B910" s="9">
        <v>45289</v>
      </c>
      <c r="C910">
        <v>25.95</v>
      </c>
      <c r="D910">
        <v>25.969000000000001</v>
      </c>
      <c r="E910">
        <v>25.95</v>
      </c>
      <c r="F910">
        <v>25.96</v>
      </c>
      <c r="G910">
        <v>1200</v>
      </c>
    </row>
    <row r="911" spans="1:7" x14ac:dyDescent="0.25">
      <c r="A911" t="s">
        <v>33861</v>
      </c>
      <c r="B911" s="9">
        <v>45289</v>
      </c>
      <c r="C911">
        <v>13.73</v>
      </c>
      <c r="D911">
        <v>13.73</v>
      </c>
      <c r="E911">
        <v>13.43</v>
      </c>
      <c r="F911">
        <v>13.43</v>
      </c>
      <c r="G911">
        <v>1874200</v>
      </c>
    </row>
    <row r="912" spans="1:7" x14ac:dyDescent="0.25">
      <c r="A912" t="s">
        <v>33862</v>
      </c>
      <c r="B912" s="9">
        <v>45289</v>
      </c>
      <c r="C912">
        <v>14.71</v>
      </c>
      <c r="D912">
        <v>14.97</v>
      </c>
      <c r="E912">
        <v>14.41</v>
      </c>
      <c r="F912">
        <v>14.47</v>
      </c>
      <c r="G912">
        <v>194200</v>
      </c>
    </row>
    <row r="913" spans="1:7" x14ac:dyDescent="0.25">
      <c r="A913" t="s">
        <v>33863</v>
      </c>
      <c r="B913" s="9">
        <v>45289</v>
      </c>
      <c r="C913">
        <v>99.04</v>
      </c>
      <c r="D913">
        <v>99.38</v>
      </c>
      <c r="E913">
        <v>96.85</v>
      </c>
      <c r="F913">
        <v>97.33</v>
      </c>
      <c r="G913">
        <v>63900</v>
      </c>
    </row>
    <row r="914" spans="1:7" x14ac:dyDescent="0.25">
      <c r="A914" t="s">
        <v>33864</v>
      </c>
      <c r="B914" s="9">
        <v>45289</v>
      </c>
      <c r="C914">
        <v>24.3</v>
      </c>
      <c r="D914">
        <v>24.3</v>
      </c>
      <c r="E914">
        <v>23.19</v>
      </c>
      <c r="F914">
        <v>23.22</v>
      </c>
      <c r="G914">
        <v>441800</v>
      </c>
    </row>
    <row r="915" spans="1:7" x14ac:dyDescent="0.25">
      <c r="A915" t="s">
        <v>33865</v>
      </c>
      <c r="B915" s="9">
        <v>45289</v>
      </c>
      <c r="C915">
        <v>25.35</v>
      </c>
      <c r="D915">
        <v>25.96</v>
      </c>
      <c r="E915">
        <v>25.35</v>
      </c>
      <c r="F915">
        <v>25.96</v>
      </c>
      <c r="G915">
        <v>1600</v>
      </c>
    </row>
    <row r="916" spans="1:7" x14ac:dyDescent="0.25">
      <c r="A916" t="s">
        <v>33866</v>
      </c>
      <c r="B916" s="9">
        <v>45289</v>
      </c>
      <c r="C916">
        <v>1.5</v>
      </c>
      <c r="D916">
        <v>1.5698000000000001</v>
      </c>
      <c r="E916">
        <v>1.29</v>
      </c>
      <c r="F916">
        <v>1.47</v>
      </c>
      <c r="G916">
        <v>18600</v>
      </c>
    </row>
    <row r="917" spans="1:7" x14ac:dyDescent="0.25">
      <c r="A917" t="s">
        <v>33867</v>
      </c>
      <c r="B917" s="9">
        <v>45289</v>
      </c>
      <c r="C917">
        <v>54.35</v>
      </c>
      <c r="D917">
        <v>54.488100000000003</v>
      </c>
      <c r="E917">
        <v>53.48</v>
      </c>
      <c r="F917">
        <v>53.56</v>
      </c>
      <c r="G917">
        <v>138600</v>
      </c>
    </row>
    <row r="918" spans="1:7" x14ac:dyDescent="0.25">
      <c r="A918" t="s">
        <v>33868</v>
      </c>
      <c r="B918" s="9">
        <v>45289</v>
      </c>
      <c r="C918">
        <v>18.13</v>
      </c>
      <c r="D918">
        <v>18.309799999999999</v>
      </c>
      <c r="E918">
        <v>18.11</v>
      </c>
      <c r="F918">
        <v>18.16</v>
      </c>
      <c r="G918">
        <v>26700</v>
      </c>
    </row>
    <row r="919" spans="1:7" x14ac:dyDescent="0.25">
      <c r="A919" t="s">
        <v>33869</v>
      </c>
      <c r="B919" s="9">
        <v>45289</v>
      </c>
      <c r="C919">
        <v>3.58</v>
      </c>
      <c r="D919">
        <v>3.87</v>
      </c>
      <c r="E919">
        <v>3.52</v>
      </c>
      <c r="F919">
        <v>3.61</v>
      </c>
      <c r="G919">
        <v>68800</v>
      </c>
    </row>
    <row r="920" spans="1:7" x14ac:dyDescent="0.25">
      <c r="A920" t="s">
        <v>33870</v>
      </c>
      <c r="B920" s="9">
        <v>45289</v>
      </c>
      <c r="C920">
        <v>150.43</v>
      </c>
      <c r="D920">
        <v>151.12</v>
      </c>
      <c r="E920">
        <v>147.85</v>
      </c>
      <c r="F920">
        <v>149.93</v>
      </c>
      <c r="G920">
        <v>206200</v>
      </c>
    </row>
    <row r="921" spans="1:7" x14ac:dyDescent="0.25">
      <c r="A921" t="s">
        <v>33871</v>
      </c>
      <c r="B921" s="9">
        <v>45289</v>
      </c>
      <c r="C921">
        <v>38.19</v>
      </c>
      <c r="D921">
        <v>38.244999999999997</v>
      </c>
      <c r="E921">
        <v>38.17</v>
      </c>
      <c r="F921">
        <v>38.214300000000001</v>
      </c>
      <c r="G921">
        <v>4400</v>
      </c>
    </row>
    <row r="922" spans="1:7" x14ac:dyDescent="0.25">
      <c r="A922" t="s">
        <v>33872</v>
      </c>
      <c r="B922" s="9">
        <v>45289</v>
      </c>
      <c r="C922">
        <v>20.37</v>
      </c>
      <c r="D922">
        <v>20.4499</v>
      </c>
      <c r="E922">
        <v>20.36</v>
      </c>
      <c r="F922">
        <v>20.39</v>
      </c>
      <c r="G922">
        <v>557400</v>
      </c>
    </row>
    <row r="923" spans="1:7" x14ac:dyDescent="0.25">
      <c r="A923" t="s">
        <v>33873</v>
      </c>
      <c r="B923" s="9">
        <v>45289</v>
      </c>
      <c r="C923">
        <v>3.5299999999999998E-2</v>
      </c>
      <c r="D923">
        <v>6.83E-2</v>
      </c>
      <c r="E923">
        <v>3.5000000000000003E-2</v>
      </c>
      <c r="F923">
        <v>6.83E-2</v>
      </c>
      <c r="G923">
        <v>42900</v>
      </c>
    </row>
    <row r="924" spans="1:7" x14ac:dyDescent="0.25">
      <c r="A924" t="s">
        <v>33874</v>
      </c>
      <c r="B924" s="9">
        <v>45289</v>
      </c>
      <c r="C924">
        <v>0.81579999999999997</v>
      </c>
      <c r="D924">
        <v>0.84150000000000003</v>
      </c>
      <c r="E924">
        <v>0.79200000000000004</v>
      </c>
      <c r="F924">
        <v>0.80549999999999999</v>
      </c>
      <c r="G924">
        <v>990100</v>
      </c>
    </row>
    <row r="925" spans="1:7" x14ac:dyDescent="0.25">
      <c r="A925" t="s">
        <v>33875</v>
      </c>
      <c r="B925" s="9">
        <v>45289</v>
      </c>
      <c r="C925">
        <v>22.95</v>
      </c>
      <c r="D925">
        <v>22.95</v>
      </c>
      <c r="E925">
        <v>22.5001</v>
      </c>
      <c r="F925">
        <v>22.52</v>
      </c>
      <c r="G925">
        <v>180300</v>
      </c>
    </row>
    <row r="926" spans="1:7" x14ac:dyDescent="0.25">
      <c r="A926" t="s">
        <v>33876</v>
      </c>
      <c r="B926" s="9">
        <v>45289</v>
      </c>
      <c r="C926">
        <v>9.61</v>
      </c>
      <c r="D926">
        <v>9.6199999999999992</v>
      </c>
      <c r="E926">
        <v>9.58</v>
      </c>
      <c r="F926">
        <v>9.61</v>
      </c>
      <c r="G926">
        <v>167000</v>
      </c>
    </row>
    <row r="927" spans="1:7" x14ac:dyDescent="0.25">
      <c r="A927" t="s">
        <v>33877</v>
      </c>
      <c r="B927" s="9">
        <v>45289</v>
      </c>
      <c r="C927">
        <v>43.19</v>
      </c>
      <c r="D927">
        <v>43.19</v>
      </c>
      <c r="E927">
        <v>42.59</v>
      </c>
      <c r="F927">
        <v>42.78</v>
      </c>
      <c r="G927">
        <v>40400</v>
      </c>
    </row>
    <row r="928" spans="1:7" x14ac:dyDescent="0.25">
      <c r="A928" t="s">
        <v>33878</v>
      </c>
      <c r="B928" s="9">
        <v>45289</v>
      </c>
      <c r="C928">
        <v>39.6</v>
      </c>
      <c r="D928">
        <v>39.704999999999998</v>
      </c>
      <c r="E928">
        <v>39.08</v>
      </c>
      <c r="F928">
        <v>39.58</v>
      </c>
      <c r="G928">
        <v>117800</v>
      </c>
    </row>
    <row r="929" spans="1:7" x14ac:dyDescent="0.25">
      <c r="A929" t="s">
        <v>33879</v>
      </c>
      <c r="B929" s="9">
        <v>45289</v>
      </c>
      <c r="C929">
        <v>10.63</v>
      </c>
      <c r="D929">
        <v>10.63</v>
      </c>
      <c r="E929">
        <v>10.51</v>
      </c>
      <c r="F929">
        <v>10.5412</v>
      </c>
      <c r="G929">
        <v>151300</v>
      </c>
    </row>
    <row r="930" spans="1:7" x14ac:dyDescent="0.25">
      <c r="A930" t="s">
        <v>33880</v>
      </c>
      <c r="B930" s="9">
        <v>45289</v>
      </c>
      <c r="C930">
        <v>36.055</v>
      </c>
      <c r="D930">
        <v>36.055</v>
      </c>
      <c r="E930">
        <v>35.9114</v>
      </c>
      <c r="F930">
        <v>35.976199999999999</v>
      </c>
      <c r="G930">
        <v>12300</v>
      </c>
    </row>
    <row r="931" spans="1:7" x14ac:dyDescent="0.25">
      <c r="A931" t="s">
        <v>33881</v>
      </c>
      <c r="B931" s="9">
        <v>45289</v>
      </c>
      <c r="C931">
        <v>38.72</v>
      </c>
      <c r="D931">
        <v>38.984999999999999</v>
      </c>
      <c r="E931">
        <v>38.6</v>
      </c>
      <c r="F931">
        <v>38.659999999999997</v>
      </c>
      <c r="G931">
        <v>2475500</v>
      </c>
    </row>
    <row r="932" spans="1:7" x14ac:dyDescent="0.25">
      <c r="A932" t="s">
        <v>33882</v>
      </c>
      <c r="B932" s="9">
        <v>45289</v>
      </c>
      <c r="C932">
        <v>10.01</v>
      </c>
      <c r="D932">
        <v>10.02</v>
      </c>
      <c r="E932">
        <v>10.01</v>
      </c>
      <c r="F932">
        <v>10.01</v>
      </c>
      <c r="G932">
        <v>175000</v>
      </c>
    </row>
    <row r="933" spans="1:7" x14ac:dyDescent="0.25">
      <c r="A933" t="s">
        <v>33883</v>
      </c>
      <c r="B933" s="9">
        <v>45289</v>
      </c>
      <c r="C933">
        <v>0.15</v>
      </c>
      <c r="D933">
        <v>0.15</v>
      </c>
      <c r="E933">
        <v>0.1</v>
      </c>
      <c r="F933">
        <v>0.12</v>
      </c>
      <c r="G933">
        <v>220100</v>
      </c>
    </row>
    <row r="934" spans="1:7" x14ac:dyDescent="0.25">
      <c r="A934" t="s">
        <v>33884</v>
      </c>
      <c r="B934" s="9">
        <v>45289</v>
      </c>
      <c r="C934">
        <v>10.119999999999999</v>
      </c>
      <c r="D934">
        <v>10.119999999999999</v>
      </c>
      <c r="E934">
        <v>10.105700000000001</v>
      </c>
      <c r="F934">
        <v>10.119999999999999</v>
      </c>
      <c r="G934">
        <v>38900</v>
      </c>
    </row>
    <row r="935" spans="1:7" x14ac:dyDescent="0.25">
      <c r="A935" t="s">
        <v>33885</v>
      </c>
      <c r="B935" s="9">
        <v>45289</v>
      </c>
      <c r="C935">
        <v>3.55</v>
      </c>
      <c r="D935">
        <v>3.62</v>
      </c>
      <c r="E935">
        <v>3.53</v>
      </c>
      <c r="F935">
        <v>3.54</v>
      </c>
      <c r="G935">
        <v>7030600</v>
      </c>
    </row>
    <row r="936" spans="1:7" x14ac:dyDescent="0.25">
      <c r="A936" t="s">
        <v>33886</v>
      </c>
      <c r="B936" s="9">
        <v>45289</v>
      </c>
      <c r="C936">
        <v>0.35</v>
      </c>
      <c r="D936">
        <v>0.37990000000000002</v>
      </c>
      <c r="E936">
        <v>0.30199999999999999</v>
      </c>
      <c r="F936">
        <v>0.33810000000000001</v>
      </c>
      <c r="G936">
        <v>31800</v>
      </c>
    </row>
    <row r="937" spans="1:7" x14ac:dyDescent="0.25">
      <c r="A937" t="s">
        <v>33887</v>
      </c>
      <c r="B937" s="9">
        <v>45289</v>
      </c>
      <c r="C937">
        <v>46.52</v>
      </c>
      <c r="D937">
        <v>46.65</v>
      </c>
      <c r="E937">
        <v>46.5139</v>
      </c>
      <c r="F937">
        <v>46.53</v>
      </c>
      <c r="G937">
        <v>388300</v>
      </c>
    </row>
    <row r="938" spans="1:7" x14ac:dyDescent="0.25">
      <c r="A938" t="s">
        <v>33888</v>
      </c>
      <c r="B938" s="9">
        <v>45289</v>
      </c>
      <c r="C938">
        <v>2.33</v>
      </c>
      <c r="D938">
        <v>2.33</v>
      </c>
      <c r="E938">
        <v>2.11</v>
      </c>
      <c r="F938">
        <v>2.14</v>
      </c>
      <c r="G938">
        <v>4008300</v>
      </c>
    </row>
    <row r="939" spans="1:7" x14ac:dyDescent="0.25">
      <c r="A939" t="s">
        <v>33889</v>
      </c>
      <c r="B939" s="9">
        <v>45289</v>
      </c>
      <c r="C939">
        <v>5.47</v>
      </c>
      <c r="D939">
        <v>5.58</v>
      </c>
      <c r="E939">
        <v>5.43</v>
      </c>
      <c r="F939">
        <v>5.44</v>
      </c>
      <c r="G939">
        <v>327900</v>
      </c>
    </row>
    <row r="940" spans="1:7" x14ac:dyDescent="0.25">
      <c r="A940" t="s">
        <v>33890</v>
      </c>
      <c r="B940" s="9">
        <v>45289</v>
      </c>
      <c r="C940">
        <v>49.61</v>
      </c>
      <c r="D940">
        <v>49.734999999999999</v>
      </c>
      <c r="E940">
        <v>49.39</v>
      </c>
      <c r="F940">
        <v>49.51</v>
      </c>
      <c r="G940">
        <v>416800</v>
      </c>
    </row>
    <row r="941" spans="1:7" x14ac:dyDescent="0.25">
      <c r="A941" t="s">
        <v>33891</v>
      </c>
      <c r="B941" s="9">
        <v>45289</v>
      </c>
      <c r="C941">
        <v>24.74</v>
      </c>
      <c r="D941">
        <v>24.81</v>
      </c>
      <c r="E941">
        <v>24.430199999999999</v>
      </c>
      <c r="F941">
        <v>24.452300000000001</v>
      </c>
      <c r="G941">
        <v>4100</v>
      </c>
    </row>
    <row r="942" spans="1:7" x14ac:dyDescent="0.25">
      <c r="A942" t="s">
        <v>33892</v>
      </c>
      <c r="B942" s="9">
        <v>45289</v>
      </c>
      <c r="C942">
        <v>63.99</v>
      </c>
      <c r="D942">
        <v>64.319999999999993</v>
      </c>
      <c r="E942">
        <v>63.94</v>
      </c>
      <c r="F942">
        <v>64.12</v>
      </c>
      <c r="G942">
        <v>381100</v>
      </c>
    </row>
    <row r="943" spans="1:7" x14ac:dyDescent="0.25">
      <c r="A943" t="s">
        <v>33893</v>
      </c>
      <c r="B943" s="9">
        <v>45289</v>
      </c>
      <c r="C943">
        <v>46.18</v>
      </c>
      <c r="D943">
        <v>46.193199999999997</v>
      </c>
      <c r="E943">
        <v>46.18</v>
      </c>
      <c r="F943">
        <v>46.191200000000002</v>
      </c>
      <c r="G943">
        <v>300</v>
      </c>
    </row>
    <row r="944" spans="1:7" x14ac:dyDescent="0.25">
      <c r="A944" t="s">
        <v>33894</v>
      </c>
      <c r="B944" s="9">
        <v>45289</v>
      </c>
      <c r="C944">
        <v>8.35</v>
      </c>
      <c r="D944">
        <v>8.3550000000000004</v>
      </c>
      <c r="E944">
        <v>8.1300000000000008</v>
      </c>
      <c r="F944">
        <v>8.1999999999999993</v>
      </c>
      <c r="G944">
        <v>24800</v>
      </c>
    </row>
    <row r="945" spans="1:7" x14ac:dyDescent="0.25">
      <c r="A945" t="s">
        <v>33895</v>
      </c>
      <c r="B945" s="9">
        <v>45289</v>
      </c>
      <c r="C945">
        <v>3.54</v>
      </c>
      <c r="D945">
        <v>3.54</v>
      </c>
      <c r="E945">
        <v>3.48</v>
      </c>
      <c r="F945">
        <v>3.5</v>
      </c>
      <c r="G945">
        <v>4483100</v>
      </c>
    </row>
    <row r="946" spans="1:7" x14ac:dyDescent="0.25">
      <c r="A946" t="s">
        <v>33896</v>
      </c>
      <c r="B946" s="9">
        <v>45289</v>
      </c>
      <c r="C946">
        <v>8.61</v>
      </c>
      <c r="D946">
        <v>8.66</v>
      </c>
      <c r="E946">
        <v>8.57</v>
      </c>
      <c r="F946">
        <v>8.58</v>
      </c>
      <c r="G946">
        <v>874600</v>
      </c>
    </row>
    <row r="947" spans="1:7" x14ac:dyDescent="0.25">
      <c r="A947" t="s">
        <v>33897</v>
      </c>
      <c r="B947" s="9">
        <v>45289</v>
      </c>
      <c r="C947">
        <v>3.1520000000000001</v>
      </c>
      <c r="D947">
        <v>3.1999</v>
      </c>
      <c r="E947">
        <v>3.15</v>
      </c>
      <c r="F947">
        <v>3.1800999999999999</v>
      </c>
      <c r="G947">
        <v>5100</v>
      </c>
    </row>
    <row r="948" spans="1:7" x14ac:dyDescent="0.25">
      <c r="A948" t="s">
        <v>33898</v>
      </c>
      <c r="B948" s="9">
        <v>45289</v>
      </c>
      <c r="C948">
        <v>49.577800000000003</v>
      </c>
      <c r="D948">
        <v>49.655099999999997</v>
      </c>
      <c r="E948">
        <v>49.42</v>
      </c>
      <c r="F948">
        <v>49.59</v>
      </c>
      <c r="G948">
        <v>261000</v>
      </c>
    </row>
    <row r="949" spans="1:7" x14ac:dyDescent="0.25">
      <c r="A949" t="s">
        <v>33899</v>
      </c>
      <c r="B949" s="9">
        <v>45289</v>
      </c>
      <c r="C949">
        <v>56.52</v>
      </c>
      <c r="D949">
        <v>56.78</v>
      </c>
      <c r="E949">
        <v>56.420099999999998</v>
      </c>
      <c r="F949">
        <v>56.59</v>
      </c>
      <c r="G949">
        <v>502100</v>
      </c>
    </row>
    <row r="950" spans="1:7" x14ac:dyDescent="0.25">
      <c r="A950" t="s">
        <v>33900</v>
      </c>
      <c r="B950" s="9">
        <v>45289</v>
      </c>
      <c r="C950">
        <v>0.9</v>
      </c>
      <c r="D950">
        <v>0.95</v>
      </c>
      <c r="E950">
        <v>0.85260000000000002</v>
      </c>
      <c r="F950">
        <v>0.878</v>
      </c>
      <c r="G950">
        <v>18400</v>
      </c>
    </row>
    <row r="951" spans="1:7" x14ac:dyDescent="0.25">
      <c r="A951" t="s">
        <v>33901</v>
      </c>
      <c r="B951" s="9">
        <v>45289</v>
      </c>
      <c r="C951">
        <v>166.12</v>
      </c>
      <c r="D951">
        <v>166.23</v>
      </c>
      <c r="E951">
        <v>164.96</v>
      </c>
      <c r="F951">
        <v>165.31</v>
      </c>
      <c r="G951">
        <v>15300</v>
      </c>
    </row>
    <row r="952" spans="1:7" x14ac:dyDescent="0.25">
      <c r="A952" t="s">
        <v>33902</v>
      </c>
      <c r="B952" s="9">
        <v>45289</v>
      </c>
      <c r="C952">
        <v>46.04</v>
      </c>
      <c r="D952">
        <v>46.13</v>
      </c>
      <c r="E952">
        <v>45.91</v>
      </c>
      <c r="F952">
        <v>45.914999999999999</v>
      </c>
      <c r="G952">
        <v>26200</v>
      </c>
    </row>
    <row r="953" spans="1:7" x14ac:dyDescent="0.25">
      <c r="A953" t="s">
        <v>33903</v>
      </c>
      <c r="B953" s="9">
        <v>45289</v>
      </c>
      <c r="C953">
        <v>98.52</v>
      </c>
      <c r="D953">
        <v>98.59</v>
      </c>
      <c r="E953">
        <v>98.52</v>
      </c>
      <c r="F953">
        <v>98.585800000000006</v>
      </c>
      <c r="G953">
        <v>6000</v>
      </c>
    </row>
    <row r="954" spans="1:7" x14ac:dyDescent="0.25">
      <c r="A954" t="s">
        <v>33904</v>
      </c>
      <c r="B954" s="9">
        <v>45289</v>
      </c>
      <c r="C954">
        <v>56.97</v>
      </c>
      <c r="D954">
        <v>57.1738</v>
      </c>
      <c r="E954">
        <v>56.87</v>
      </c>
      <c r="F954">
        <v>56.93</v>
      </c>
      <c r="G954">
        <v>874400</v>
      </c>
    </row>
    <row r="955" spans="1:7" x14ac:dyDescent="0.25">
      <c r="A955" t="s">
        <v>33905</v>
      </c>
      <c r="B955" s="9">
        <v>45289</v>
      </c>
      <c r="C955">
        <v>41.75</v>
      </c>
      <c r="D955">
        <v>41.8</v>
      </c>
      <c r="E955">
        <v>40.31</v>
      </c>
      <c r="F955">
        <v>40.369999999999997</v>
      </c>
      <c r="G955">
        <v>1355300</v>
      </c>
    </row>
    <row r="956" spans="1:7" x14ac:dyDescent="0.25">
      <c r="A956" t="s">
        <v>33906</v>
      </c>
      <c r="B956" s="9">
        <v>45289</v>
      </c>
      <c r="C956">
        <v>97.96</v>
      </c>
      <c r="D956">
        <v>97.96</v>
      </c>
      <c r="E956">
        <v>97.96</v>
      </c>
      <c r="F956">
        <v>97.96</v>
      </c>
      <c r="G956">
        <v>100</v>
      </c>
    </row>
    <row r="957" spans="1:7" x14ac:dyDescent="0.25">
      <c r="A957" t="s">
        <v>33907</v>
      </c>
      <c r="B957" s="9">
        <v>45289</v>
      </c>
      <c r="C957">
        <v>52.51</v>
      </c>
      <c r="D957">
        <v>52.62</v>
      </c>
      <c r="E957">
        <v>52.38</v>
      </c>
      <c r="F957">
        <v>52.52</v>
      </c>
      <c r="G957">
        <v>2124400</v>
      </c>
    </row>
    <row r="958" spans="1:7" x14ac:dyDescent="0.25">
      <c r="A958" t="s">
        <v>33908</v>
      </c>
      <c r="B958" s="9">
        <v>45289</v>
      </c>
      <c r="C958">
        <v>94.84</v>
      </c>
      <c r="D958">
        <v>95.32</v>
      </c>
      <c r="E958">
        <v>94.62</v>
      </c>
      <c r="F958">
        <v>94.622100000000003</v>
      </c>
      <c r="G958">
        <v>2900</v>
      </c>
    </row>
    <row r="959" spans="1:7" x14ac:dyDescent="0.25">
      <c r="A959" t="s">
        <v>33909</v>
      </c>
      <c r="B959" s="9">
        <v>45289</v>
      </c>
      <c r="C959">
        <v>5.01</v>
      </c>
      <c r="D959">
        <v>5.22</v>
      </c>
      <c r="E959">
        <v>4.4809999999999999</v>
      </c>
      <c r="F959">
        <v>4.5199999999999996</v>
      </c>
      <c r="G959">
        <v>337100</v>
      </c>
    </row>
    <row r="960" spans="1:7" x14ac:dyDescent="0.25">
      <c r="A960" t="s">
        <v>33910</v>
      </c>
      <c r="B960" s="9">
        <v>45289</v>
      </c>
      <c r="C960">
        <v>3.7</v>
      </c>
      <c r="D960">
        <v>3.93</v>
      </c>
      <c r="E960">
        <v>3.5</v>
      </c>
      <c r="F960">
        <v>3.92</v>
      </c>
      <c r="G960">
        <v>7100</v>
      </c>
    </row>
    <row r="961" spans="1:7" x14ac:dyDescent="0.25">
      <c r="A961" t="s">
        <v>33911</v>
      </c>
      <c r="B961" s="9">
        <v>45289</v>
      </c>
      <c r="C961">
        <v>10.41</v>
      </c>
      <c r="D961">
        <v>10.41</v>
      </c>
      <c r="E961">
        <v>10.318199999999999</v>
      </c>
      <c r="F961">
        <v>10.38</v>
      </c>
      <c r="G961">
        <v>78200</v>
      </c>
    </row>
    <row r="962" spans="1:7" x14ac:dyDescent="0.25">
      <c r="A962" t="s">
        <v>33912</v>
      </c>
      <c r="B962" s="9">
        <v>45289</v>
      </c>
      <c r="C962">
        <v>84.688000000000002</v>
      </c>
      <c r="D962">
        <v>84.96</v>
      </c>
      <c r="E962">
        <v>84.688000000000002</v>
      </c>
      <c r="F962">
        <v>84.7029</v>
      </c>
      <c r="G962">
        <v>787800</v>
      </c>
    </row>
    <row r="963" spans="1:7" x14ac:dyDescent="0.25">
      <c r="A963" t="s">
        <v>33913</v>
      </c>
      <c r="B963" s="9">
        <v>45289</v>
      </c>
      <c r="C963">
        <v>16.43</v>
      </c>
      <c r="D963">
        <v>16.489999999999998</v>
      </c>
      <c r="E963">
        <v>16.260000000000002</v>
      </c>
      <c r="F963">
        <v>16.260000000000002</v>
      </c>
      <c r="G963">
        <v>623700</v>
      </c>
    </row>
    <row r="964" spans="1:7" x14ac:dyDescent="0.25">
      <c r="A964" t="s">
        <v>33914</v>
      </c>
      <c r="B964" s="9">
        <v>45289</v>
      </c>
      <c r="C964">
        <v>58.17</v>
      </c>
      <c r="D964">
        <v>58.17</v>
      </c>
      <c r="E964">
        <v>58.091700000000003</v>
      </c>
      <c r="F964">
        <v>58.091700000000003</v>
      </c>
      <c r="G964">
        <v>500</v>
      </c>
    </row>
    <row r="965" spans="1:7" x14ac:dyDescent="0.25">
      <c r="A965" t="s">
        <v>33915</v>
      </c>
      <c r="B965" s="9">
        <v>45289</v>
      </c>
      <c r="C965">
        <v>90.34</v>
      </c>
      <c r="D965">
        <v>90.34</v>
      </c>
      <c r="E965">
        <v>89.323099999999997</v>
      </c>
      <c r="F965">
        <v>89.35</v>
      </c>
      <c r="G965">
        <v>343900</v>
      </c>
    </row>
    <row r="966" spans="1:7" x14ac:dyDescent="0.25">
      <c r="A966" t="s">
        <v>33916</v>
      </c>
      <c r="B966" s="9">
        <v>45289</v>
      </c>
      <c r="C966">
        <v>47.800699999999999</v>
      </c>
      <c r="D966">
        <v>47.848300000000002</v>
      </c>
      <c r="E966">
        <v>47.800699999999999</v>
      </c>
      <c r="F966">
        <v>47.848300000000002</v>
      </c>
      <c r="G966">
        <v>400</v>
      </c>
    </row>
    <row r="967" spans="1:7" x14ac:dyDescent="0.25">
      <c r="A967" t="s">
        <v>33917</v>
      </c>
      <c r="B967" s="9">
        <v>45289</v>
      </c>
      <c r="C967">
        <v>98.7</v>
      </c>
      <c r="D967">
        <v>98.79</v>
      </c>
      <c r="E967">
        <v>98.7</v>
      </c>
      <c r="F967">
        <v>98.765000000000001</v>
      </c>
      <c r="G967">
        <v>2800</v>
      </c>
    </row>
    <row r="968" spans="1:7" x14ac:dyDescent="0.25">
      <c r="A968" t="s">
        <v>33918</v>
      </c>
      <c r="B968" s="9">
        <v>45289</v>
      </c>
      <c r="C968">
        <v>62.47</v>
      </c>
      <c r="D968">
        <v>62.47</v>
      </c>
      <c r="E968">
        <v>61.480499999999999</v>
      </c>
      <c r="F968">
        <v>61.480499999999999</v>
      </c>
      <c r="G968">
        <v>902900</v>
      </c>
    </row>
    <row r="969" spans="1:7" x14ac:dyDescent="0.25">
      <c r="A969" t="s">
        <v>33919</v>
      </c>
      <c r="B969" s="9">
        <v>45289</v>
      </c>
      <c r="C969">
        <v>116.55</v>
      </c>
      <c r="D969">
        <v>116.92</v>
      </c>
      <c r="E969">
        <v>115.8</v>
      </c>
      <c r="F969">
        <v>115.8</v>
      </c>
      <c r="G969">
        <v>20500</v>
      </c>
    </row>
    <row r="970" spans="1:7" x14ac:dyDescent="0.25">
      <c r="A970" t="s">
        <v>33920</v>
      </c>
      <c r="B970" s="9">
        <v>45289</v>
      </c>
      <c r="C970">
        <v>20.34</v>
      </c>
      <c r="D970">
        <v>20.58</v>
      </c>
      <c r="E970">
        <v>19.93</v>
      </c>
      <c r="F970">
        <v>20.58</v>
      </c>
      <c r="G970">
        <v>28600</v>
      </c>
    </row>
    <row r="971" spans="1:7" x14ac:dyDescent="0.25">
      <c r="A971" t="s">
        <v>33921</v>
      </c>
      <c r="B971" s="9">
        <v>45289</v>
      </c>
      <c r="C971">
        <v>23.58</v>
      </c>
      <c r="D971">
        <v>23.58</v>
      </c>
      <c r="E971">
        <v>23.01</v>
      </c>
      <c r="F971">
        <v>23.28</v>
      </c>
      <c r="G971">
        <v>47300</v>
      </c>
    </row>
    <row r="972" spans="1:7" x14ac:dyDescent="0.25">
      <c r="A972" t="s">
        <v>33922</v>
      </c>
      <c r="B972" s="9">
        <v>45289</v>
      </c>
      <c r="C972">
        <v>86.06</v>
      </c>
      <c r="D972">
        <v>86.24</v>
      </c>
      <c r="E972">
        <v>85.61</v>
      </c>
      <c r="F972">
        <v>85.89</v>
      </c>
      <c r="G972">
        <v>98400</v>
      </c>
    </row>
    <row r="973" spans="1:7" x14ac:dyDescent="0.25">
      <c r="A973" t="s">
        <v>33923</v>
      </c>
      <c r="B973" s="9">
        <v>45289</v>
      </c>
      <c r="C973">
        <v>9.09</v>
      </c>
      <c r="D973">
        <v>9.1287000000000003</v>
      </c>
      <c r="E973">
        <v>9.0549999999999997</v>
      </c>
      <c r="F973">
        <v>9.11</v>
      </c>
      <c r="G973">
        <v>773900</v>
      </c>
    </row>
    <row r="974" spans="1:7" x14ac:dyDescent="0.25">
      <c r="A974" t="s">
        <v>33924</v>
      </c>
      <c r="B974" s="9">
        <v>45289</v>
      </c>
      <c r="C974">
        <v>23.04</v>
      </c>
      <c r="D974">
        <v>23.06</v>
      </c>
      <c r="E974">
        <v>22.454999999999998</v>
      </c>
      <c r="F974">
        <v>22.99</v>
      </c>
      <c r="G974">
        <v>423800</v>
      </c>
    </row>
    <row r="975" spans="1:7" x14ac:dyDescent="0.25">
      <c r="A975" t="s">
        <v>33925</v>
      </c>
      <c r="B975" s="9">
        <v>45289</v>
      </c>
      <c r="C975">
        <v>42.95</v>
      </c>
      <c r="D975">
        <v>43.68</v>
      </c>
      <c r="E975">
        <v>42.95</v>
      </c>
      <c r="F975">
        <v>43.16</v>
      </c>
      <c r="G975">
        <v>2367700</v>
      </c>
    </row>
    <row r="976" spans="1:7" x14ac:dyDescent="0.25">
      <c r="A976" t="s">
        <v>33926</v>
      </c>
      <c r="B976" s="9">
        <v>45289</v>
      </c>
      <c r="C976">
        <v>78.45</v>
      </c>
      <c r="D976">
        <v>78.95</v>
      </c>
      <c r="E976">
        <v>78</v>
      </c>
      <c r="F976">
        <v>78.28</v>
      </c>
      <c r="G976">
        <v>1834600</v>
      </c>
    </row>
    <row r="977" spans="1:7" x14ac:dyDescent="0.25">
      <c r="A977" t="s">
        <v>33927</v>
      </c>
      <c r="B977" s="9">
        <v>45289</v>
      </c>
      <c r="C977">
        <v>97.91</v>
      </c>
      <c r="D977">
        <v>98.75</v>
      </c>
      <c r="E977">
        <v>96.63</v>
      </c>
      <c r="F977">
        <v>96.75</v>
      </c>
      <c r="G977">
        <v>658900</v>
      </c>
    </row>
    <row r="978" spans="1:7" x14ac:dyDescent="0.25">
      <c r="A978" t="s">
        <v>33928</v>
      </c>
      <c r="B978" s="9">
        <v>45289</v>
      </c>
      <c r="C978">
        <v>24.45</v>
      </c>
      <c r="D978">
        <v>25.1</v>
      </c>
      <c r="E978">
        <v>24.45</v>
      </c>
      <c r="F978">
        <v>24.95</v>
      </c>
      <c r="G978">
        <v>84700</v>
      </c>
    </row>
    <row r="979" spans="1:7" x14ac:dyDescent="0.25">
      <c r="A979" t="s">
        <v>33929</v>
      </c>
      <c r="B979" s="9">
        <v>45289</v>
      </c>
      <c r="C979">
        <v>2.83</v>
      </c>
      <c r="D979">
        <v>2.83</v>
      </c>
      <c r="E979">
        <v>2.4300000000000002</v>
      </c>
      <c r="F979">
        <v>2.46</v>
      </c>
      <c r="G979">
        <v>813500</v>
      </c>
    </row>
    <row r="980" spans="1:7" x14ac:dyDescent="0.25">
      <c r="A980" t="s">
        <v>33930</v>
      </c>
      <c r="B980" s="9">
        <v>45289</v>
      </c>
      <c r="C980">
        <v>18</v>
      </c>
      <c r="D980">
        <v>18</v>
      </c>
      <c r="E980">
        <v>17.344999999999999</v>
      </c>
      <c r="F980">
        <v>17.350000000000001</v>
      </c>
      <c r="G980">
        <v>13900</v>
      </c>
    </row>
    <row r="981" spans="1:7" x14ac:dyDescent="0.25">
      <c r="A981" t="s">
        <v>33931</v>
      </c>
      <c r="B981" s="9">
        <v>45289</v>
      </c>
      <c r="C981">
        <v>0.34</v>
      </c>
      <c r="D981">
        <v>0.36399999999999999</v>
      </c>
      <c r="E981">
        <v>0.3352</v>
      </c>
      <c r="F981">
        <v>0.34</v>
      </c>
      <c r="G981">
        <v>168200</v>
      </c>
    </row>
    <row r="982" spans="1:7" x14ac:dyDescent="0.25">
      <c r="A982" t="s">
        <v>33932</v>
      </c>
      <c r="B982" s="9">
        <v>45289</v>
      </c>
      <c r="C982">
        <v>14.83</v>
      </c>
      <c r="D982">
        <v>14.965</v>
      </c>
      <c r="E982">
        <v>14.815</v>
      </c>
      <c r="F982">
        <v>14.95</v>
      </c>
      <c r="G982">
        <v>747500</v>
      </c>
    </row>
    <row r="983" spans="1:7" x14ac:dyDescent="0.25">
      <c r="A983" t="s">
        <v>33933</v>
      </c>
      <c r="B983" s="9">
        <v>45289</v>
      </c>
      <c r="C983">
        <v>24.77</v>
      </c>
      <c r="D983">
        <v>24.99</v>
      </c>
      <c r="E983">
        <v>24.55</v>
      </c>
      <c r="F983">
        <v>24.56</v>
      </c>
      <c r="G983">
        <v>13600</v>
      </c>
    </row>
    <row r="984" spans="1:7" x14ac:dyDescent="0.25">
      <c r="A984" t="s">
        <v>33934</v>
      </c>
      <c r="B984" s="9">
        <v>45289</v>
      </c>
      <c r="C984">
        <v>13.3</v>
      </c>
      <c r="D984">
        <v>13.312099999999999</v>
      </c>
      <c r="E984">
        <v>12.84</v>
      </c>
      <c r="F984">
        <v>12.85</v>
      </c>
      <c r="G984">
        <v>58600</v>
      </c>
    </row>
    <row r="985" spans="1:7" x14ac:dyDescent="0.25">
      <c r="A985" t="s">
        <v>33935</v>
      </c>
      <c r="B985" s="9">
        <v>45289</v>
      </c>
      <c r="C985">
        <v>130.02000000000001</v>
      </c>
      <c r="D985">
        <v>131.21109999999999</v>
      </c>
      <c r="E985">
        <v>129.33000000000001</v>
      </c>
      <c r="F985">
        <v>129.36000000000001</v>
      </c>
      <c r="G985">
        <v>190400</v>
      </c>
    </row>
    <row r="986" spans="1:7" x14ac:dyDescent="0.25">
      <c r="A986" t="s">
        <v>33936</v>
      </c>
      <c r="B986" s="9">
        <v>45289</v>
      </c>
      <c r="C986">
        <v>23.77</v>
      </c>
      <c r="D986">
        <v>23.899899999999999</v>
      </c>
      <c r="E986">
        <v>23.59</v>
      </c>
      <c r="F986">
        <v>23.69</v>
      </c>
      <c r="G986">
        <v>255900</v>
      </c>
    </row>
    <row r="987" spans="1:7" x14ac:dyDescent="0.25">
      <c r="A987" t="s">
        <v>33937</v>
      </c>
      <c r="B987" s="9">
        <v>45289</v>
      </c>
      <c r="C987">
        <v>30.76</v>
      </c>
      <c r="D987">
        <v>30.78</v>
      </c>
      <c r="E987">
        <v>30.59</v>
      </c>
      <c r="F987">
        <v>30.59</v>
      </c>
      <c r="G987">
        <v>46700</v>
      </c>
    </row>
    <row r="988" spans="1:7" x14ac:dyDescent="0.25">
      <c r="A988" t="s">
        <v>33938</v>
      </c>
      <c r="B988" s="9">
        <v>45289</v>
      </c>
      <c r="C988">
        <v>0.65029999999999999</v>
      </c>
      <c r="D988">
        <v>0.68</v>
      </c>
      <c r="E988">
        <v>0.63300000000000001</v>
      </c>
      <c r="F988">
        <v>0.66420000000000001</v>
      </c>
      <c r="G988">
        <v>173100</v>
      </c>
    </row>
    <row r="989" spans="1:7" x14ac:dyDescent="0.25">
      <c r="A989" t="s">
        <v>33939</v>
      </c>
      <c r="B989" s="9">
        <v>45289</v>
      </c>
      <c r="C989">
        <v>2.5000000000000001E-2</v>
      </c>
      <c r="D989">
        <v>3.1E-2</v>
      </c>
      <c r="E989">
        <v>1.24E-2</v>
      </c>
      <c r="F989">
        <v>1.2500000000000001E-2</v>
      </c>
      <c r="G989">
        <v>49000</v>
      </c>
    </row>
    <row r="990" spans="1:7" x14ac:dyDescent="0.25">
      <c r="A990" t="s">
        <v>33940</v>
      </c>
      <c r="B990" s="9">
        <v>45289</v>
      </c>
      <c r="C990">
        <v>24.88</v>
      </c>
      <c r="D990">
        <v>24.88</v>
      </c>
      <c r="E990">
        <v>24.551600000000001</v>
      </c>
      <c r="F990">
        <v>24.551600000000001</v>
      </c>
      <c r="G990">
        <v>3900</v>
      </c>
    </row>
    <row r="991" spans="1:7" x14ac:dyDescent="0.25">
      <c r="A991" t="s">
        <v>33941</v>
      </c>
      <c r="B991" s="9">
        <v>45289</v>
      </c>
      <c r="C991">
        <v>39.049999999999997</v>
      </c>
      <c r="D991">
        <v>39.42</v>
      </c>
      <c r="E991">
        <v>38.909999999999997</v>
      </c>
      <c r="F991">
        <v>39.380000000000003</v>
      </c>
      <c r="G991">
        <v>1863200</v>
      </c>
    </row>
    <row r="992" spans="1:7" x14ac:dyDescent="0.25">
      <c r="A992" t="s">
        <v>33942</v>
      </c>
      <c r="B992" s="9">
        <v>45289</v>
      </c>
      <c r="C992">
        <v>0.13100000000000001</v>
      </c>
      <c r="D992">
        <v>0.13950000000000001</v>
      </c>
      <c r="E992">
        <v>0.122</v>
      </c>
      <c r="F992">
        <v>0.13200000000000001</v>
      </c>
      <c r="G992">
        <v>2169200</v>
      </c>
    </row>
    <row r="993" spans="1:7" x14ac:dyDescent="0.25">
      <c r="A993" t="s">
        <v>33943</v>
      </c>
      <c r="B993" s="9">
        <v>45289</v>
      </c>
      <c r="C993">
        <v>23.24</v>
      </c>
      <c r="D993">
        <v>23.43</v>
      </c>
      <c r="E993">
        <v>22.99</v>
      </c>
      <c r="F993">
        <v>23.08</v>
      </c>
      <c r="G993">
        <v>165500</v>
      </c>
    </row>
    <row r="994" spans="1:7" x14ac:dyDescent="0.25">
      <c r="A994" t="s">
        <v>33944</v>
      </c>
      <c r="B994" s="9">
        <v>45289</v>
      </c>
      <c r="C994">
        <v>28.586200000000002</v>
      </c>
      <c r="D994">
        <v>28.586200000000002</v>
      </c>
      <c r="E994">
        <v>28.36</v>
      </c>
      <c r="F994">
        <v>28.49</v>
      </c>
      <c r="G994">
        <v>5200</v>
      </c>
    </row>
    <row r="995" spans="1:7" x14ac:dyDescent="0.25">
      <c r="A995" t="s">
        <v>33945</v>
      </c>
      <c r="B995" s="9">
        <v>45289</v>
      </c>
      <c r="C995">
        <v>19.48</v>
      </c>
      <c r="D995">
        <v>19.507999999999999</v>
      </c>
      <c r="E995">
        <v>19.36</v>
      </c>
      <c r="F995">
        <v>19.36</v>
      </c>
      <c r="G995">
        <v>684500</v>
      </c>
    </row>
    <row r="996" spans="1:7" x14ac:dyDescent="0.25">
      <c r="A996" t="s">
        <v>33946</v>
      </c>
      <c r="B996" s="9">
        <v>45289</v>
      </c>
      <c r="C996">
        <v>21.5852</v>
      </c>
      <c r="D996">
        <v>21.610700000000001</v>
      </c>
      <c r="E996">
        <v>21.5852</v>
      </c>
      <c r="F996">
        <v>21.610700000000001</v>
      </c>
      <c r="G996">
        <v>200</v>
      </c>
    </row>
    <row r="997" spans="1:7" x14ac:dyDescent="0.25">
      <c r="A997" t="s">
        <v>33947</v>
      </c>
      <c r="B997" s="9">
        <v>45289</v>
      </c>
      <c r="C997">
        <v>0.26840000000000003</v>
      </c>
      <c r="D997">
        <v>0.27789999999999998</v>
      </c>
      <c r="E997">
        <v>0.26</v>
      </c>
      <c r="F997">
        <v>0.27300000000000002</v>
      </c>
      <c r="G997">
        <v>1577600</v>
      </c>
    </row>
    <row r="998" spans="1:7" x14ac:dyDescent="0.25">
      <c r="A998" t="s">
        <v>33948</v>
      </c>
      <c r="B998" s="9">
        <v>45289</v>
      </c>
      <c r="C998">
        <v>23.81</v>
      </c>
      <c r="D998">
        <v>24.305</v>
      </c>
      <c r="E998">
        <v>23.59</v>
      </c>
      <c r="F998">
        <v>23.59</v>
      </c>
      <c r="G998">
        <v>15400</v>
      </c>
    </row>
    <row r="999" spans="1:7" x14ac:dyDescent="0.25">
      <c r="A999" t="s">
        <v>33949</v>
      </c>
      <c r="B999" s="9">
        <v>45289</v>
      </c>
      <c r="C999">
        <v>88.71</v>
      </c>
      <c r="D999">
        <v>88.965000000000003</v>
      </c>
      <c r="E999">
        <v>87.94</v>
      </c>
      <c r="F999">
        <v>87.95</v>
      </c>
      <c r="G999">
        <v>199000</v>
      </c>
    </row>
    <row r="1000" spans="1:7" x14ac:dyDescent="0.25">
      <c r="A1000" t="s">
        <v>33950</v>
      </c>
      <c r="B1000" s="9">
        <v>45289</v>
      </c>
      <c r="C1000">
        <v>2.52</v>
      </c>
      <c r="D1000">
        <v>2.6</v>
      </c>
      <c r="E1000">
        <v>2.52</v>
      </c>
      <c r="F1000">
        <v>2.59</v>
      </c>
      <c r="G1000">
        <v>131500</v>
      </c>
    </row>
    <row r="1001" spans="1:7" x14ac:dyDescent="0.25">
      <c r="A1001" t="s">
        <v>33951</v>
      </c>
      <c r="B1001" s="9">
        <v>45289</v>
      </c>
      <c r="C1001">
        <v>6.98</v>
      </c>
      <c r="D1001">
        <v>7.0298999999999996</v>
      </c>
      <c r="E1001">
        <v>6.98</v>
      </c>
      <c r="F1001">
        <v>6.99</v>
      </c>
      <c r="G1001">
        <v>18000</v>
      </c>
    </row>
    <row r="1002" spans="1:7" x14ac:dyDescent="0.25">
      <c r="A1002" t="s">
        <v>33952</v>
      </c>
      <c r="B1002" s="9">
        <v>45289</v>
      </c>
      <c r="C1002">
        <v>150.72999999999999</v>
      </c>
      <c r="D1002">
        <v>150.72999999999999</v>
      </c>
      <c r="E1002">
        <v>148.75</v>
      </c>
      <c r="F1002">
        <v>148.75</v>
      </c>
      <c r="G1002">
        <v>121400</v>
      </c>
    </row>
    <row r="1003" spans="1:7" x14ac:dyDescent="0.25">
      <c r="A1003" t="s">
        <v>33953</v>
      </c>
      <c r="B1003" s="9">
        <v>45289</v>
      </c>
      <c r="C1003">
        <v>6.09</v>
      </c>
      <c r="D1003">
        <v>6.1</v>
      </c>
      <c r="E1003">
        <v>5.99</v>
      </c>
      <c r="F1003">
        <v>5.99</v>
      </c>
      <c r="G1003">
        <v>2151600</v>
      </c>
    </row>
    <row r="1004" spans="1:7" x14ac:dyDescent="0.25">
      <c r="A1004" t="s">
        <v>33954</v>
      </c>
      <c r="B1004" s="9">
        <v>45289</v>
      </c>
      <c r="C1004">
        <v>7.89</v>
      </c>
      <c r="D1004">
        <v>7.91</v>
      </c>
      <c r="E1004">
        <v>7.83</v>
      </c>
      <c r="F1004">
        <v>7.88</v>
      </c>
      <c r="G1004">
        <v>13868800</v>
      </c>
    </row>
    <row r="1005" spans="1:7" x14ac:dyDescent="0.25">
      <c r="A1005" t="s">
        <v>33955</v>
      </c>
      <c r="B1005" s="9">
        <v>45289</v>
      </c>
      <c r="C1005">
        <v>15.21</v>
      </c>
      <c r="D1005">
        <v>15.32</v>
      </c>
      <c r="E1005">
        <v>15.05</v>
      </c>
      <c r="F1005">
        <v>15.07</v>
      </c>
      <c r="G1005">
        <v>366000</v>
      </c>
    </row>
    <row r="1006" spans="1:7" x14ac:dyDescent="0.25">
      <c r="A1006" t="s">
        <v>33956</v>
      </c>
      <c r="B1006" s="9">
        <v>45289</v>
      </c>
      <c r="C1006">
        <v>5.61</v>
      </c>
      <c r="D1006">
        <v>5.93</v>
      </c>
      <c r="E1006">
        <v>5.6</v>
      </c>
      <c r="F1006">
        <v>5.85</v>
      </c>
      <c r="G1006">
        <v>192200</v>
      </c>
    </row>
    <row r="1007" spans="1:7" x14ac:dyDescent="0.25">
      <c r="A1007" t="s">
        <v>33957</v>
      </c>
      <c r="B1007" s="9">
        <v>45289</v>
      </c>
      <c r="C1007">
        <v>2.4</v>
      </c>
      <c r="D1007">
        <v>2.5</v>
      </c>
      <c r="E1007">
        <v>2.35</v>
      </c>
      <c r="F1007">
        <v>2.5</v>
      </c>
      <c r="G1007">
        <v>51400</v>
      </c>
    </row>
    <row r="1008" spans="1:7" x14ac:dyDescent="0.25">
      <c r="A1008" t="s">
        <v>33958</v>
      </c>
      <c r="B1008" s="9">
        <v>45289</v>
      </c>
      <c r="C1008">
        <v>25.22</v>
      </c>
      <c r="D1008">
        <v>25.23</v>
      </c>
      <c r="E1008">
        <v>25.17</v>
      </c>
      <c r="F1008">
        <v>25.1706</v>
      </c>
      <c r="G1008">
        <v>5900</v>
      </c>
    </row>
    <row r="1009" spans="1:7" x14ac:dyDescent="0.25">
      <c r="A1009" t="s">
        <v>33959</v>
      </c>
      <c r="B1009" s="9">
        <v>45289</v>
      </c>
      <c r="C1009">
        <v>16.13</v>
      </c>
      <c r="D1009">
        <v>16.149999999999999</v>
      </c>
      <c r="E1009">
        <v>15.97</v>
      </c>
      <c r="F1009">
        <v>15.98</v>
      </c>
      <c r="G1009">
        <v>18700</v>
      </c>
    </row>
    <row r="1010" spans="1:7" x14ac:dyDescent="0.25">
      <c r="A1010" t="s">
        <v>33960</v>
      </c>
      <c r="B1010" s="9">
        <v>45289</v>
      </c>
      <c r="C1010">
        <v>23.2</v>
      </c>
      <c r="D1010">
        <v>23.28</v>
      </c>
      <c r="E1010">
        <v>23.13</v>
      </c>
      <c r="F1010">
        <v>23.2</v>
      </c>
      <c r="G1010">
        <v>1000</v>
      </c>
    </row>
    <row r="1011" spans="1:7" x14ac:dyDescent="0.25">
      <c r="A1011" t="s">
        <v>33961</v>
      </c>
      <c r="B1011" s="9">
        <v>45289</v>
      </c>
      <c r="C1011">
        <v>8.93</v>
      </c>
      <c r="D1011">
        <v>8.9459</v>
      </c>
      <c r="E1011">
        <v>8.8699999999999992</v>
      </c>
      <c r="F1011">
        <v>8.8800000000000008</v>
      </c>
      <c r="G1011">
        <v>251900</v>
      </c>
    </row>
    <row r="1012" spans="1:7" x14ac:dyDescent="0.25">
      <c r="A1012" t="s">
        <v>33962</v>
      </c>
      <c r="B1012" s="9">
        <v>45289</v>
      </c>
      <c r="C1012">
        <v>18.82</v>
      </c>
      <c r="D1012">
        <v>18.86</v>
      </c>
      <c r="E1012">
        <v>17.809999999999999</v>
      </c>
      <c r="F1012">
        <v>18.079999999999998</v>
      </c>
      <c r="G1012">
        <v>143500</v>
      </c>
    </row>
    <row r="1013" spans="1:7" x14ac:dyDescent="0.25">
      <c r="A1013" t="s">
        <v>33963</v>
      </c>
      <c r="B1013" s="9">
        <v>45289</v>
      </c>
      <c r="C1013">
        <v>78.319999999999993</v>
      </c>
      <c r="D1013">
        <v>78.709999999999994</v>
      </c>
      <c r="E1013">
        <v>77.22</v>
      </c>
      <c r="F1013">
        <v>77.25</v>
      </c>
      <c r="G1013">
        <v>206500</v>
      </c>
    </row>
    <row r="1014" spans="1:7" x14ac:dyDescent="0.25">
      <c r="A1014" t="s">
        <v>33964</v>
      </c>
      <c r="B1014" s="9">
        <v>45289</v>
      </c>
      <c r="C1014">
        <v>32.9</v>
      </c>
      <c r="D1014">
        <v>33.049999999999997</v>
      </c>
      <c r="E1014">
        <v>32.729999999999997</v>
      </c>
      <c r="F1014">
        <v>32.735100000000003</v>
      </c>
      <c r="G1014">
        <v>4600</v>
      </c>
    </row>
    <row r="1015" spans="1:7" x14ac:dyDescent="0.25">
      <c r="A1015" t="s">
        <v>33965</v>
      </c>
      <c r="B1015" s="9">
        <v>45289</v>
      </c>
      <c r="C1015">
        <v>18.9678</v>
      </c>
      <c r="D1015">
        <v>18.9678</v>
      </c>
      <c r="E1015">
        <v>18.9678</v>
      </c>
      <c r="F1015">
        <v>18.9678</v>
      </c>
      <c r="G1015">
        <v>100</v>
      </c>
    </row>
    <row r="1016" spans="1:7" x14ac:dyDescent="0.25">
      <c r="A1016" t="s">
        <v>33966</v>
      </c>
      <c r="B1016" s="9">
        <v>45289</v>
      </c>
      <c r="C1016">
        <v>38.43</v>
      </c>
      <c r="D1016">
        <v>38.43</v>
      </c>
      <c r="E1016">
        <v>38.19</v>
      </c>
      <c r="F1016">
        <v>38.25</v>
      </c>
      <c r="G1016">
        <v>32100</v>
      </c>
    </row>
    <row r="1017" spans="1:7" x14ac:dyDescent="0.25">
      <c r="A1017" t="s">
        <v>33967</v>
      </c>
      <c r="B1017" s="9">
        <v>45289</v>
      </c>
      <c r="C1017">
        <v>26.96</v>
      </c>
      <c r="D1017">
        <v>26.96</v>
      </c>
      <c r="E1017">
        <v>26.96</v>
      </c>
      <c r="F1017">
        <v>26.96</v>
      </c>
      <c r="G1017">
        <v>100</v>
      </c>
    </row>
    <row r="1018" spans="1:7" x14ac:dyDescent="0.25">
      <c r="A1018" t="s">
        <v>33968</v>
      </c>
      <c r="B1018" s="9">
        <v>45289</v>
      </c>
      <c r="C1018">
        <v>7.8</v>
      </c>
      <c r="D1018">
        <v>7.82</v>
      </c>
      <c r="E1018">
        <v>7.69</v>
      </c>
      <c r="F1018">
        <v>7.69</v>
      </c>
      <c r="G1018">
        <v>1272100</v>
      </c>
    </row>
    <row r="1019" spans="1:7" x14ac:dyDescent="0.25">
      <c r="A1019" t="s">
        <v>33969</v>
      </c>
      <c r="B1019" s="9">
        <v>45289</v>
      </c>
      <c r="C1019">
        <v>25.52</v>
      </c>
      <c r="D1019">
        <v>26</v>
      </c>
      <c r="E1019">
        <v>25.5</v>
      </c>
      <c r="F1019">
        <v>25.72</v>
      </c>
      <c r="G1019">
        <v>700</v>
      </c>
    </row>
    <row r="1020" spans="1:7" x14ac:dyDescent="0.25">
      <c r="A1020" t="s">
        <v>33970</v>
      </c>
      <c r="B1020" s="9">
        <v>45289</v>
      </c>
      <c r="C1020">
        <v>5.49</v>
      </c>
      <c r="D1020">
        <v>5.5</v>
      </c>
      <c r="E1020">
        <v>5.4</v>
      </c>
      <c r="F1020">
        <v>5.4</v>
      </c>
      <c r="G1020">
        <v>2775800</v>
      </c>
    </row>
    <row r="1021" spans="1:7" x14ac:dyDescent="0.25">
      <c r="A1021" t="s">
        <v>33971</v>
      </c>
      <c r="B1021" s="9">
        <v>45289</v>
      </c>
      <c r="C1021">
        <v>2.57</v>
      </c>
      <c r="D1021">
        <v>2.7465000000000002</v>
      </c>
      <c r="E1021">
        <v>2.52</v>
      </c>
      <c r="F1021">
        <v>2.68</v>
      </c>
      <c r="G1021">
        <v>58200</v>
      </c>
    </row>
    <row r="1022" spans="1:7" x14ac:dyDescent="0.25">
      <c r="A1022" t="s">
        <v>33972</v>
      </c>
      <c r="B1022" s="9">
        <v>45289</v>
      </c>
      <c r="C1022">
        <v>11.73</v>
      </c>
      <c r="D1022">
        <v>11.78</v>
      </c>
      <c r="E1022">
        <v>11.55</v>
      </c>
      <c r="F1022">
        <v>11.56</v>
      </c>
      <c r="G1022">
        <v>169000</v>
      </c>
    </row>
    <row r="1023" spans="1:7" x14ac:dyDescent="0.25">
      <c r="A1023" t="s">
        <v>33973</v>
      </c>
      <c r="B1023" s="9">
        <v>45289</v>
      </c>
      <c r="C1023">
        <v>1.9</v>
      </c>
      <c r="D1023">
        <v>2.0350999999999999</v>
      </c>
      <c r="E1023">
        <v>1.84</v>
      </c>
      <c r="F1023">
        <v>1.84</v>
      </c>
      <c r="G1023">
        <v>381400</v>
      </c>
    </row>
    <row r="1024" spans="1:7" x14ac:dyDescent="0.25">
      <c r="A1024" t="s">
        <v>33974</v>
      </c>
      <c r="B1024" s="9">
        <v>45289</v>
      </c>
      <c r="C1024">
        <v>3.01</v>
      </c>
      <c r="D1024">
        <v>3.08</v>
      </c>
      <c r="E1024">
        <v>2.8</v>
      </c>
      <c r="F1024">
        <v>2.81</v>
      </c>
      <c r="G1024">
        <v>453400</v>
      </c>
    </row>
    <row r="1025" spans="1:7" x14ac:dyDescent="0.25">
      <c r="A1025" t="s">
        <v>33975</v>
      </c>
      <c r="B1025" s="9">
        <v>45289</v>
      </c>
      <c r="C1025">
        <v>10.435499999999999</v>
      </c>
      <c r="D1025">
        <v>10.435499999999999</v>
      </c>
      <c r="E1025">
        <v>10.435499999999999</v>
      </c>
      <c r="F1025">
        <v>10.435499999999999</v>
      </c>
      <c r="G1025">
        <v>400</v>
      </c>
    </row>
    <row r="1026" spans="1:7" x14ac:dyDescent="0.25">
      <c r="A1026" t="s">
        <v>33976</v>
      </c>
      <c r="B1026" s="9">
        <v>45289</v>
      </c>
      <c r="C1026">
        <v>242.71</v>
      </c>
      <c r="D1026">
        <v>244.13</v>
      </c>
      <c r="E1026">
        <v>242.37</v>
      </c>
      <c r="F1026">
        <v>243.83</v>
      </c>
      <c r="G1026">
        <v>851800</v>
      </c>
    </row>
    <row r="1027" spans="1:7" x14ac:dyDescent="0.25">
      <c r="A1027" t="s">
        <v>33977</v>
      </c>
      <c r="B1027" s="9">
        <v>45289</v>
      </c>
      <c r="C1027">
        <v>15.2</v>
      </c>
      <c r="D1027">
        <v>15.2</v>
      </c>
      <c r="E1027">
        <v>14.654999999999999</v>
      </c>
      <c r="F1027">
        <v>14.8</v>
      </c>
      <c r="G1027">
        <v>2531400</v>
      </c>
    </row>
    <row r="1028" spans="1:7" x14ac:dyDescent="0.25">
      <c r="A1028" t="s">
        <v>33978</v>
      </c>
      <c r="B1028" s="9">
        <v>45289</v>
      </c>
      <c r="C1028">
        <v>29.35</v>
      </c>
      <c r="D1028">
        <v>29.5</v>
      </c>
      <c r="E1028">
        <v>27.13</v>
      </c>
      <c r="F1028">
        <v>27.22</v>
      </c>
      <c r="G1028">
        <v>1328600</v>
      </c>
    </row>
    <row r="1029" spans="1:7" x14ac:dyDescent="0.25">
      <c r="A1029" t="s">
        <v>33979</v>
      </c>
      <c r="B1029" s="9">
        <v>45289</v>
      </c>
      <c r="C1029">
        <v>2.44</v>
      </c>
      <c r="D1029">
        <v>2.5495000000000001</v>
      </c>
      <c r="E1029">
        <v>1.88</v>
      </c>
      <c r="F1029">
        <v>2.35</v>
      </c>
      <c r="G1029">
        <v>828300</v>
      </c>
    </row>
    <row r="1030" spans="1:7" x14ac:dyDescent="0.25">
      <c r="A1030" t="s">
        <v>33980</v>
      </c>
      <c r="B1030" s="9">
        <v>45289</v>
      </c>
      <c r="C1030">
        <v>0.38</v>
      </c>
      <c r="D1030">
        <v>0.39900000000000002</v>
      </c>
      <c r="E1030">
        <v>0.38</v>
      </c>
      <c r="F1030">
        <v>0.39900000000000002</v>
      </c>
      <c r="G1030">
        <v>600</v>
      </c>
    </row>
    <row r="1031" spans="1:7" x14ac:dyDescent="0.25">
      <c r="A1031" t="s">
        <v>33981</v>
      </c>
      <c r="B1031" s="9">
        <v>45289</v>
      </c>
      <c r="C1031">
        <v>87.94</v>
      </c>
      <c r="D1031">
        <v>88.4</v>
      </c>
      <c r="E1031">
        <v>86.88</v>
      </c>
      <c r="F1031">
        <v>87.02</v>
      </c>
      <c r="G1031">
        <v>551200</v>
      </c>
    </row>
    <row r="1032" spans="1:7" x14ac:dyDescent="0.25">
      <c r="A1032" t="s">
        <v>33982</v>
      </c>
      <c r="B1032" s="9">
        <v>45289</v>
      </c>
      <c r="C1032">
        <v>21.096</v>
      </c>
      <c r="D1032">
        <v>21.096</v>
      </c>
      <c r="E1032">
        <v>21.07</v>
      </c>
      <c r="F1032">
        <v>21.07</v>
      </c>
      <c r="G1032">
        <v>300</v>
      </c>
    </row>
    <row r="1033" spans="1:7" x14ac:dyDescent="0.25">
      <c r="A1033" t="s">
        <v>33983</v>
      </c>
      <c r="B1033" s="9">
        <v>45289</v>
      </c>
      <c r="C1033">
        <v>1.25</v>
      </c>
      <c r="D1033">
        <v>1.2948999999999999</v>
      </c>
      <c r="E1033">
        <v>1.25</v>
      </c>
      <c r="F1033">
        <v>1.25</v>
      </c>
      <c r="G1033">
        <v>600</v>
      </c>
    </row>
    <row r="1034" spans="1:7" x14ac:dyDescent="0.25">
      <c r="A1034" t="s">
        <v>33984</v>
      </c>
      <c r="B1034" s="9">
        <v>45289</v>
      </c>
      <c r="C1034">
        <v>27.94</v>
      </c>
      <c r="D1034">
        <v>27.953600000000002</v>
      </c>
      <c r="E1034">
        <v>27.8704</v>
      </c>
      <c r="F1034">
        <v>27.8704</v>
      </c>
      <c r="G1034">
        <v>1300</v>
      </c>
    </row>
    <row r="1035" spans="1:7" x14ac:dyDescent="0.25">
      <c r="A1035" t="s">
        <v>33985</v>
      </c>
      <c r="B1035" s="9">
        <v>45289</v>
      </c>
      <c r="C1035">
        <v>7.62</v>
      </c>
      <c r="D1035">
        <v>7.68</v>
      </c>
      <c r="E1035">
        <v>7.08</v>
      </c>
      <c r="F1035">
        <v>7.09</v>
      </c>
      <c r="G1035">
        <v>363700</v>
      </c>
    </row>
    <row r="1036" spans="1:7" x14ac:dyDescent="0.25">
      <c r="A1036" t="s">
        <v>33986</v>
      </c>
      <c r="B1036" s="9">
        <v>45289</v>
      </c>
      <c r="C1036">
        <v>2.15</v>
      </c>
      <c r="D1036">
        <v>2.15</v>
      </c>
      <c r="E1036">
        <v>1.53</v>
      </c>
      <c r="F1036">
        <v>1.78</v>
      </c>
      <c r="G1036">
        <v>2500</v>
      </c>
    </row>
    <row r="1037" spans="1:7" x14ac:dyDescent="0.25">
      <c r="A1037" t="s">
        <v>33987</v>
      </c>
      <c r="B1037" s="9">
        <v>45289</v>
      </c>
      <c r="C1037">
        <v>4.0199999999999996</v>
      </c>
      <c r="D1037">
        <v>4.25</v>
      </c>
      <c r="E1037">
        <v>3.97</v>
      </c>
      <c r="F1037">
        <v>4.05</v>
      </c>
      <c r="G1037">
        <v>70900</v>
      </c>
    </row>
    <row r="1038" spans="1:7" x14ac:dyDescent="0.25">
      <c r="A1038" t="s">
        <v>33988</v>
      </c>
      <c r="B1038" s="9">
        <v>45289</v>
      </c>
      <c r="C1038">
        <v>28.53</v>
      </c>
      <c r="D1038">
        <v>28.53</v>
      </c>
      <c r="E1038">
        <v>28.4451</v>
      </c>
      <c r="F1038">
        <v>28.4451</v>
      </c>
      <c r="G1038">
        <v>100</v>
      </c>
    </row>
    <row r="1039" spans="1:7" x14ac:dyDescent="0.25">
      <c r="A1039" t="s">
        <v>33989</v>
      </c>
      <c r="B1039" s="9">
        <v>45289</v>
      </c>
      <c r="C1039">
        <v>16.149999999999999</v>
      </c>
      <c r="D1039">
        <v>16.54</v>
      </c>
      <c r="E1039">
        <v>16.12</v>
      </c>
      <c r="F1039">
        <v>16.21</v>
      </c>
      <c r="G1039">
        <v>5187500</v>
      </c>
    </row>
    <row r="1040" spans="1:7" x14ac:dyDescent="0.25">
      <c r="A1040" t="s">
        <v>33990</v>
      </c>
      <c r="B1040" s="9">
        <v>45289</v>
      </c>
      <c r="C1040">
        <v>64.75</v>
      </c>
      <c r="D1040">
        <v>65.821700000000007</v>
      </c>
      <c r="E1040">
        <v>64.638199999999998</v>
      </c>
      <c r="F1040">
        <v>64.638199999999998</v>
      </c>
      <c r="G1040">
        <v>1800</v>
      </c>
    </row>
    <row r="1041" spans="1:7" x14ac:dyDescent="0.25">
      <c r="A1041" t="s">
        <v>33991</v>
      </c>
      <c r="B1041" s="9">
        <v>45289</v>
      </c>
      <c r="C1041">
        <v>67.400000000000006</v>
      </c>
      <c r="D1041">
        <v>68.680000000000007</v>
      </c>
      <c r="E1041">
        <v>66.62</v>
      </c>
      <c r="F1041">
        <v>66.77</v>
      </c>
      <c r="G1041">
        <v>268800</v>
      </c>
    </row>
    <row r="1042" spans="1:7" x14ac:dyDescent="0.25">
      <c r="A1042" t="s">
        <v>33992</v>
      </c>
      <c r="B1042" s="9">
        <v>45289</v>
      </c>
      <c r="C1042">
        <v>52.055</v>
      </c>
      <c r="D1042">
        <v>52.055</v>
      </c>
      <c r="E1042">
        <v>51.938899999999997</v>
      </c>
      <c r="F1042">
        <v>51.938899999999997</v>
      </c>
      <c r="G1042">
        <v>1500</v>
      </c>
    </row>
    <row r="1043" spans="1:7" x14ac:dyDescent="0.25">
      <c r="A1043" t="s">
        <v>33993</v>
      </c>
      <c r="B1043" s="9">
        <v>45289</v>
      </c>
      <c r="C1043">
        <v>29.92</v>
      </c>
      <c r="D1043">
        <v>30.094999999999999</v>
      </c>
      <c r="E1043">
        <v>29.68</v>
      </c>
      <c r="F1043">
        <v>29.79</v>
      </c>
      <c r="G1043">
        <v>2031900</v>
      </c>
    </row>
    <row r="1044" spans="1:7" x14ac:dyDescent="0.25">
      <c r="A1044" t="s">
        <v>33994</v>
      </c>
      <c r="B1044" s="9">
        <v>45289</v>
      </c>
      <c r="C1044">
        <v>0.51</v>
      </c>
      <c r="D1044">
        <v>0.55000000000000004</v>
      </c>
      <c r="E1044">
        <v>0.47699999999999998</v>
      </c>
      <c r="F1044">
        <v>0.48609999999999998</v>
      </c>
      <c r="G1044">
        <v>108200</v>
      </c>
    </row>
    <row r="1045" spans="1:7" x14ac:dyDescent="0.25">
      <c r="A1045" t="s">
        <v>33995</v>
      </c>
      <c r="B1045" s="9">
        <v>45289</v>
      </c>
      <c r="C1045">
        <v>8.6E-3</v>
      </c>
      <c r="D1045">
        <v>0.01</v>
      </c>
      <c r="E1045">
        <v>6.1000000000000004E-3</v>
      </c>
      <c r="F1045">
        <v>0.01</v>
      </c>
      <c r="G1045">
        <v>447500</v>
      </c>
    </row>
    <row r="1046" spans="1:7" x14ac:dyDescent="0.25">
      <c r="A1046" t="s">
        <v>33996</v>
      </c>
      <c r="B1046" s="9">
        <v>45289</v>
      </c>
      <c r="C1046">
        <v>26.14</v>
      </c>
      <c r="D1046">
        <v>26.558800000000002</v>
      </c>
      <c r="E1046">
        <v>25.94</v>
      </c>
      <c r="F1046">
        <v>26.28</v>
      </c>
      <c r="G1046">
        <v>277400</v>
      </c>
    </row>
    <row r="1047" spans="1:7" x14ac:dyDescent="0.25">
      <c r="A1047" t="s">
        <v>33997</v>
      </c>
      <c r="B1047" s="9">
        <v>45289</v>
      </c>
      <c r="C1047">
        <v>17.100000000000001</v>
      </c>
      <c r="D1047">
        <v>17.36</v>
      </c>
      <c r="E1047">
        <v>17.05</v>
      </c>
      <c r="F1047">
        <v>17.05</v>
      </c>
      <c r="G1047">
        <v>10200</v>
      </c>
    </row>
    <row r="1048" spans="1:7" x14ac:dyDescent="0.25">
      <c r="A1048" t="s">
        <v>33998</v>
      </c>
      <c r="B1048" s="9">
        <v>45289</v>
      </c>
      <c r="C1048">
        <v>28.57</v>
      </c>
      <c r="D1048">
        <v>28.98</v>
      </c>
      <c r="E1048">
        <v>28.33</v>
      </c>
      <c r="F1048">
        <v>28.79</v>
      </c>
      <c r="G1048">
        <v>605100</v>
      </c>
    </row>
    <row r="1049" spans="1:7" x14ac:dyDescent="0.25">
      <c r="A1049" t="s">
        <v>33999</v>
      </c>
      <c r="B1049" s="9">
        <v>45289</v>
      </c>
      <c r="C1049">
        <v>15.67</v>
      </c>
      <c r="D1049">
        <v>15.93</v>
      </c>
      <c r="E1049">
        <v>15.51</v>
      </c>
      <c r="F1049">
        <v>15.65</v>
      </c>
      <c r="G1049">
        <v>25300</v>
      </c>
    </row>
    <row r="1050" spans="1:7" x14ac:dyDescent="0.25">
      <c r="A1050" t="s">
        <v>34000</v>
      </c>
      <c r="B1050" s="9">
        <v>45289</v>
      </c>
      <c r="C1050">
        <v>15.96</v>
      </c>
      <c r="D1050">
        <v>16.32</v>
      </c>
      <c r="E1050">
        <v>15.83</v>
      </c>
      <c r="F1050">
        <v>16.2</v>
      </c>
      <c r="G1050">
        <v>36100</v>
      </c>
    </row>
    <row r="1051" spans="1:7" x14ac:dyDescent="0.25">
      <c r="A1051" t="s">
        <v>34001</v>
      </c>
      <c r="B1051" s="9">
        <v>45289</v>
      </c>
      <c r="C1051">
        <v>67.790000000000006</v>
      </c>
      <c r="D1051">
        <v>68.12</v>
      </c>
      <c r="E1051">
        <v>67.349999999999994</v>
      </c>
      <c r="F1051">
        <v>67.39</v>
      </c>
      <c r="G1051">
        <v>519900</v>
      </c>
    </row>
    <row r="1052" spans="1:7" x14ac:dyDescent="0.25">
      <c r="A1052" t="s">
        <v>34002</v>
      </c>
      <c r="B1052" s="9">
        <v>45289</v>
      </c>
      <c r="C1052">
        <v>3.84</v>
      </c>
      <c r="D1052">
        <v>3.99</v>
      </c>
      <c r="E1052">
        <v>3.8351999999999999</v>
      </c>
      <c r="F1052">
        <v>3.93</v>
      </c>
      <c r="G1052">
        <v>493200</v>
      </c>
    </row>
    <row r="1053" spans="1:7" x14ac:dyDescent="0.25">
      <c r="A1053" t="s">
        <v>34003</v>
      </c>
      <c r="B1053" s="9">
        <v>45289</v>
      </c>
      <c r="C1053">
        <v>2.5499999999999998</v>
      </c>
      <c r="D1053">
        <v>2.6</v>
      </c>
      <c r="E1053">
        <v>2.5499999999999998</v>
      </c>
      <c r="F1053">
        <v>2.5514999999999999</v>
      </c>
      <c r="G1053">
        <v>18000</v>
      </c>
    </row>
    <row r="1054" spans="1:7" x14ac:dyDescent="0.25">
      <c r="A1054" t="s">
        <v>34004</v>
      </c>
      <c r="B1054" s="9">
        <v>45289</v>
      </c>
      <c r="C1054">
        <v>57.93</v>
      </c>
      <c r="D1054">
        <v>58.269300000000001</v>
      </c>
      <c r="E1054">
        <v>56.5</v>
      </c>
      <c r="F1054">
        <v>56.633899999999997</v>
      </c>
      <c r="G1054">
        <v>2000</v>
      </c>
    </row>
    <row r="1055" spans="1:7" x14ac:dyDescent="0.25">
      <c r="A1055" t="s">
        <v>34005</v>
      </c>
      <c r="B1055" s="9">
        <v>45289</v>
      </c>
      <c r="C1055">
        <v>58.3</v>
      </c>
      <c r="D1055">
        <v>58.3</v>
      </c>
      <c r="E1055">
        <v>58.182499999999997</v>
      </c>
      <c r="F1055">
        <v>58.182499999999997</v>
      </c>
      <c r="G1055">
        <v>900</v>
      </c>
    </row>
    <row r="1056" spans="1:7" x14ac:dyDescent="0.25">
      <c r="A1056" t="s">
        <v>34006</v>
      </c>
      <c r="B1056" s="9">
        <v>45289</v>
      </c>
      <c r="C1056">
        <v>0.9</v>
      </c>
      <c r="D1056">
        <v>0.90990000000000004</v>
      </c>
      <c r="E1056">
        <v>0.78</v>
      </c>
      <c r="F1056">
        <v>0.8165</v>
      </c>
      <c r="G1056">
        <v>4641500</v>
      </c>
    </row>
    <row r="1057" spans="1:7" x14ac:dyDescent="0.25">
      <c r="A1057" t="s">
        <v>34007</v>
      </c>
      <c r="B1057" s="9">
        <v>45289</v>
      </c>
      <c r="C1057">
        <v>0.1701</v>
      </c>
      <c r="D1057">
        <v>0.1782</v>
      </c>
      <c r="E1057">
        <v>0.1399</v>
      </c>
      <c r="F1057">
        <v>0.16</v>
      </c>
      <c r="G1057">
        <v>9200</v>
      </c>
    </row>
    <row r="1058" spans="1:7" x14ac:dyDescent="0.25">
      <c r="A1058" t="s">
        <v>34008</v>
      </c>
      <c r="B1058" s="9">
        <v>45289</v>
      </c>
      <c r="C1058">
        <v>1.03E-2</v>
      </c>
      <c r="D1058">
        <v>1.3100000000000001E-2</v>
      </c>
      <c r="E1058">
        <v>0.01</v>
      </c>
      <c r="F1058">
        <v>1.0699999999999999E-2</v>
      </c>
      <c r="G1058">
        <v>1199047000</v>
      </c>
    </row>
    <row r="1059" spans="1:7" x14ac:dyDescent="0.25">
      <c r="A1059" t="s">
        <v>34009</v>
      </c>
      <c r="B1059" s="9">
        <v>45289</v>
      </c>
      <c r="C1059">
        <v>17.420000000000002</v>
      </c>
      <c r="D1059">
        <v>17.489999999999998</v>
      </c>
      <c r="E1059">
        <v>17.32</v>
      </c>
      <c r="F1059">
        <v>17.34</v>
      </c>
      <c r="G1059">
        <v>56200</v>
      </c>
    </row>
    <row r="1060" spans="1:7" x14ac:dyDescent="0.25">
      <c r="A1060" t="s">
        <v>34010</v>
      </c>
      <c r="B1060" s="9">
        <v>45289</v>
      </c>
      <c r="C1060">
        <v>59.5</v>
      </c>
      <c r="D1060">
        <v>59.93</v>
      </c>
      <c r="E1060">
        <v>59.41</v>
      </c>
      <c r="F1060">
        <v>59.59</v>
      </c>
      <c r="G1060">
        <v>54400</v>
      </c>
    </row>
    <row r="1061" spans="1:7" x14ac:dyDescent="0.25">
      <c r="A1061" t="s">
        <v>34011</v>
      </c>
      <c r="B1061" s="9">
        <v>45289</v>
      </c>
      <c r="C1061">
        <v>57.2</v>
      </c>
      <c r="D1061">
        <v>57.54</v>
      </c>
      <c r="E1061">
        <v>56.96</v>
      </c>
      <c r="F1061">
        <v>57.1</v>
      </c>
      <c r="G1061">
        <v>1091600</v>
      </c>
    </row>
    <row r="1062" spans="1:7" x14ac:dyDescent="0.25">
      <c r="A1062" t="s">
        <v>34012</v>
      </c>
      <c r="B1062" s="9">
        <v>45289</v>
      </c>
      <c r="C1062">
        <v>95.39</v>
      </c>
      <c r="D1062">
        <v>95.96</v>
      </c>
      <c r="E1062">
        <v>93.98</v>
      </c>
      <c r="F1062">
        <v>94.24</v>
      </c>
      <c r="G1062">
        <v>210800</v>
      </c>
    </row>
    <row r="1063" spans="1:7" x14ac:dyDescent="0.25">
      <c r="A1063" t="s">
        <v>34013</v>
      </c>
      <c r="B1063" s="9">
        <v>45289</v>
      </c>
      <c r="C1063">
        <v>88.98</v>
      </c>
      <c r="D1063">
        <v>89</v>
      </c>
      <c r="E1063">
        <v>86.66</v>
      </c>
      <c r="F1063">
        <v>86.66</v>
      </c>
      <c r="G1063">
        <v>16600</v>
      </c>
    </row>
    <row r="1064" spans="1:7" x14ac:dyDescent="0.25">
      <c r="A1064" t="s">
        <v>34014</v>
      </c>
      <c r="B1064" s="9">
        <v>45289</v>
      </c>
      <c r="C1064">
        <v>36.72</v>
      </c>
      <c r="D1064">
        <v>36.74</v>
      </c>
      <c r="E1064">
        <v>36.549999999999997</v>
      </c>
      <c r="F1064">
        <v>36.630000000000003</v>
      </c>
      <c r="G1064">
        <v>6900</v>
      </c>
    </row>
    <row r="1065" spans="1:7" x14ac:dyDescent="0.25">
      <c r="A1065" t="s">
        <v>34015</v>
      </c>
      <c r="B1065" s="9">
        <v>45289</v>
      </c>
      <c r="C1065">
        <v>33.57</v>
      </c>
      <c r="D1065">
        <v>33.799999999999997</v>
      </c>
      <c r="E1065">
        <v>32.89</v>
      </c>
      <c r="F1065">
        <v>32.94</v>
      </c>
      <c r="G1065">
        <v>501500</v>
      </c>
    </row>
    <row r="1066" spans="1:7" x14ac:dyDescent="0.25">
      <c r="A1066" t="s">
        <v>34016</v>
      </c>
      <c r="B1066" s="9">
        <v>45289</v>
      </c>
      <c r="C1066">
        <v>0.93</v>
      </c>
      <c r="D1066">
        <v>0.93</v>
      </c>
      <c r="E1066">
        <v>0.85</v>
      </c>
      <c r="F1066">
        <v>0.8599</v>
      </c>
      <c r="G1066">
        <v>98700</v>
      </c>
    </row>
    <row r="1067" spans="1:7" x14ac:dyDescent="0.25">
      <c r="A1067" t="s">
        <v>34017</v>
      </c>
      <c r="B1067" s="9">
        <v>45289</v>
      </c>
      <c r="C1067">
        <v>4.4999999999999998E-2</v>
      </c>
      <c r="D1067">
        <v>0.05</v>
      </c>
      <c r="E1067">
        <v>4.4999999999999998E-2</v>
      </c>
      <c r="F1067">
        <v>4.4999999999999998E-2</v>
      </c>
      <c r="G1067">
        <v>16700</v>
      </c>
    </row>
    <row r="1068" spans="1:7" x14ac:dyDescent="0.25">
      <c r="A1068" t="s">
        <v>34018</v>
      </c>
      <c r="B1068" s="9">
        <v>45289</v>
      </c>
      <c r="C1068">
        <v>10.41</v>
      </c>
      <c r="D1068">
        <v>10.45</v>
      </c>
      <c r="E1068">
        <v>10.26</v>
      </c>
      <c r="F1068">
        <v>10.26</v>
      </c>
      <c r="G1068">
        <v>2600</v>
      </c>
    </row>
    <row r="1069" spans="1:7" x14ac:dyDescent="0.25">
      <c r="A1069" t="s">
        <v>34019</v>
      </c>
      <c r="B1069" s="9">
        <v>45289</v>
      </c>
      <c r="C1069">
        <v>22.62</v>
      </c>
      <c r="D1069">
        <v>22.635000000000002</v>
      </c>
      <c r="E1069">
        <v>22.6</v>
      </c>
      <c r="F1069">
        <v>22.6</v>
      </c>
      <c r="G1069">
        <v>900</v>
      </c>
    </row>
    <row r="1070" spans="1:7" x14ac:dyDescent="0.25">
      <c r="A1070" t="s">
        <v>34020</v>
      </c>
      <c r="B1070" s="9">
        <v>45289</v>
      </c>
      <c r="C1070">
        <v>23.149899999999999</v>
      </c>
      <c r="D1070">
        <v>23.149899999999999</v>
      </c>
      <c r="E1070">
        <v>22.89</v>
      </c>
      <c r="F1070">
        <v>22.9681</v>
      </c>
      <c r="G1070">
        <v>10900</v>
      </c>
    </row>
    <row r="1071" spans="1:7" x14ac:dyDescent="0.25">
      <c r="A1071" t="s">
        <v>34021</v>
      </c>
      <c r="B1071" s="9">
        <v>45289</v>
      </c>
      <c r="C1071">
        <v>10.07</v>
      </c>
      <c r="D1071">
        <v>10.119999999999999</v>
      </c>
      <c r="E1071">
        <v>10.055</v>
      </c>
      <c r="F1071">
        <v>10.07</v>
      </c>
      <c r="G1071">
        <v>233100</v>
      </c>
    </row>
    <row r="1072" spans="1:7" x14ac:dyDescent="0.25">
      <c r="A1072" t="s">
        <v>34022</v>
      </c>
      <c r="B1072" s="9">
        <v>45289</v>
      </c>
      <c r="C1072">
        <v>0.04</v>
      </c>
      <c r="D1072">
        <v>4.7E-2</v>
      </c>
      <c r="E1072">
        <v>0.03</v>
      </c>
      <c r="F1072">
        <v>3.5000000000000003E-2</v>
      </c>
      <c r="G1072">
        <v>142800</v>
      </c>
    </row>
    <row r="1073" spans="1:7" x14ac:dyDescent="0.25">
      <c r="A1073" t="s">
        <v>34023</v>
      </c>
      <c r="B1073" s="9">
        <v>45289</v>
      </c>
      <c r="C1073">
        <v>1.19</v>
      </c>
      <c r="D1073">
        <v>1.22</v>
      </c>
      <c r="E1073">
        <v>1.06</v>
      </c>
      <c r="F1073">
        <v>1.08</v>
      </c>
      <c r="G1073">
        <v>2648400</v>
      </c>
    </row>
    <row r="1074" spans="1:7" x14ac:dyDescent="0.25">
      <c r="A1074" t="s">
        <v>34024</v>
      </c>
      <c r="B1074" s="9">
        <v>45289</v>
      </c>
      <c r="C1074">
        <v>62.34</v>
      </c>
      <c r="D1074">
        <v>62.725000000000001</v>
      </c>
      <c r="E1074">
        <v>62.197400000000002</v>
      </c>
      <c r="F1074">
        <v>62.197400000000002</v>
      </c>
      <c r="G1074">
        <v>4600</v>
      </c>
    </row>
    <row r="1075" spans="1:7" x14ac:dyDescent="0.25">
      <c r="A1075" t="s">
        <v>34025</v>
      </c>
      <c r="B1075" s="9">
        <v>45289</v>
      </c>
      <c r="C1075">
        <v>3.15</v>
      </c>
      <c r="D1075">
        <v>3.32</v>
      </c>
      <c r="E1075">
        <v>3.0308999999999999</v>
      </c>
      <c r="F1075">
        <v>3.26</v>
      </c>
      <c r="G1075">
        <v>103200</v>
      </c>
    </row>
    <row r="1076" spans="1:7" x14ac:dyDescent="0.25">
      <c r="A1076" t="s">
        <v>34026</v>
      </c>
      <c r="B1076" s="9">
        <v>45289</v>
      </c>
      <c r="C1076">
        <v>0.8</v>
      </c>
      <c r="D1076">
        <v>0.98</v>
      </c>
      <c r="E1076">
        <v>0.8</v>
      </c>
      <c r="F1076">
        <v>0.95499999999999996</v>
      </c>
      <c r="G1076">
        <v>19100</v>
      </c>
    </row>
    <row r="1077" spans="1:7" x14ac:dyDescent="0.25">
      <c r="A1077" t="s">
        <v>34027</v>
      </c>
      <c r="B1077" s="9">
        <v>45289</v>
      </c>
      <c r="C1077">
        <v>3</v>
      </c>
      <c r="D1077">
        <v>3.02</v>
      </c>
      <c r="E1077">
        <v>2.72</v>
      </c>
      <c r="F1077">
        <v>2.77</v>
      </c>
      <c r="G1077">
        <v>63300</v>
      </c>
    </row>
    <row r="1078" spans="1:7" x14ac:dyDescent="0.25">
      <c r="A1078" t="s">
        <v>34028</v>
      </c>
      <c r="B1078" s="9">
        <v>45289</v>
      </c>
      <c r="C1078">
        <v>1.0200000000000001E-2</v>
      </c>
      <c r="D1078">
        <v>1.0200000000000001E-2</v>
      </c>
      <c r="E1078">
        <v>5.1000000000000004E-3</v>
      </c>
      <c r="F1078">
        <v>0.01</v>
      </c>
      <c r="G1078">
        <v>30400</v>
      </c>
    </row>
    <row r="1079" spans="1:7" x14ac:dyDescent="0.25">
      <c r="A1079" t="s">
        <v>34029</v>
      </c>
      <c r="B1079" s="9">
        <v>45289</v>
      </c>
      <c r="C1079">
        <v>40.14</v>
      </c>
      <c r="D1079">
        <v>40.14</v>
      </c>
      <c r="E1079">
        <v>39.26</v>
      </c>
      <c r="F1079">
        <v>39.270000000000003</v>
      </c>
      <c r="G1079">
        <v>53100</v>
      </c>
    </row>
    <row r="1080" spans="1:7" x14ac:dyDescent="0.25">
      <c r="A1080" t="s">
        <v>34030</v>
      </c>
      <c r="B1080" s="9">
        <v>45289</v>
      </c>
      <c r="C1080">
        <v>23.68</v>
      </c>
      <c r="D1080">
        <v>23.68</v>
      </c>
      <c r="E1080">
        <v>23.47</v>
      </c>
      <c r="F1080">
        <v>23.5</v>
      </c>
      <c r="G1080">
        <v>1300</v>
      </c>
    </row>
    <row r="1081" spans="1:7" x14ac:dyDescent="0.25">
      <c r="A1081" t="s">
        <v>34031</v>
      </c>
      <c r="B1081" s="9">
        <v>45289</v>
      </c>
      <c r="C1081">
        <v>23.98</v>
      </c>
      <c r="D1081">
        <v>23.98</v>
      </c>
      <c r="E1081">
        <v>23.64</v>
      </c>
      <c r="F1081">
        <v>23.83</v>
      </c>
      <c r="G1081">
        <v>10700</v>
      </c>
    </row>
    <row r="1082" spans="1:7" x14ac:dyDescent="0.25">
      <c r="A1082" t="s">
        <v>34032</v>
      </c>
      <c r="B1082" s="9">
        <v>45289</v>
      </c>
      <c r="C1082">
        <v>25.13</v>
      </c>
      <c r="D1082">
        <v>25.263000000000002</v>
      </c>
      <c r="E1082">
        <v>24.65</v>
      </c>
      <c r="F1082">
        <v>24.65</v>
      </c>
      <c r="G1082">
        <v>39900</v>
      </c>
    </row>
    <row r="1083" spans="1:7" x14ac:dyDescent="0.25">
      <c r="A1083" t="s">
        <v>34033</v>
      </c>
      <c r="B1083" s="9">
        <v>45289</v>
      </c>
      <c r="C1083">
        <v>0.74</v>
      </c>
      <c r="D1083">
        <v>0.78500000000000003</v>
      </c>
      <c r="E1083">
        <v>0.74</v>
      </c>
      <c r="F1083">
        <v>0.77</v>
      </c>
      <c r="G1083">
        <v>194400</v>
      </c>
    </row>
    <row r="1084" spans="1:7" x14ac:dyDescent="0.25">
      <c r="A1084" t="s">
        <v>34034</v>
      </c>
      <c r="B1084" s="9">
        <v>45289</v>
      </c>
      <c r="C1084">
        <v>12</v>
      </c>
      <c r="D1084">
        <v>12.1191</v>
      </c>
      <c r="E1084">
        <v>11.94</v>
      </c>
      <c r="F1084">
        <v>12.03</v>
      </c>
      <c r="G1084">
        <v>84100</v>
      </c>
    </row>
    <row r="1085" spans="1:7" x14ac:dyDescent="0.25">
      <c r="A1085" t="s">
        <v>34035</v>
      </c>
      <c r="B1085" s="9">
        <v>45289</v>
      </c>
      <c r="C1085">
        <v>101.56</v>
      </c>
      <c r="D1085">
        <v>101.56</v>
      </c>
      <c r="E1085">
        <v>100.33499999999999</v>
      </c>
      <c r="F1085">
        <v>100.95</v>
      </c>
      <c r="G1085">
        <v>745800</v>
      </c>
    </row>
    <row r="1086" spans="1:7" x14ac:dyDescent="0.25">
      <c r="A1086" t="s">
        <v>34036</v>
      </c>
      <c r="B1086" s="9">
        <v>45289</v>
      </c>
      <c r="C1086">
        <v>11.32</v>
      </c>
      <c r="D1086">
        <v>11.38</v>
      </c>
      <c r="E1086">
        <v>11.28</v>
      </c>
      <c r="F1086">
        <v>11.32</v>
      </c>
      <c r="G1086">
        <v>204900</v>
      </c>
    </row>
    <row r="1087" spans="1:7" x14ac:dyDescent="0.25">
      <c r="A1087" t="s">
        <v>34037</v>
      </c>
      <c r="B1087" s="9">
        <v>45289</v>
      </c>
      <c r="C1087">
        <v>6.92</v>
      </c>
      <c r="D1087">
        <v>7.32</v>
      </c>
      <c r="E1087">
        <v>6.89</v>
      </c>
      <c r="F1087">
        <v>7.22</v>
      </c>
      <c r="G1087">
        <v>7405000</v>
      </c>
    </row>
    <row r="1088" spans="1:7" x14ac:dyDescent="0.25">
      <c r="A1088" t="s">
        <v>34038</v>
      </c>
      <c r="B1088" s="9">
        <v>45289</v>
      </c>
      <c r="C1088">
        <v>6.54</v>
      </c>
      <c r="D1088">
        <v>6.54</v>
      </c>
      <c r="E1088">
        <v>6.3</v>
      </c>
      <c r="F1088">
        <v>6.34</v>
      </c>
      <c r="G1088">
        <v>340800</v>
      </c>
    </row>
    <row r="1089" spans="1:7" x14ac:dyDescent="0.25">
      <c r="A1089" t="s">
        <v>34039</v>
      </c>
      <c r="B1089" s="9">
        <v>45289</v>
      </c>
      <c r="C1089">
        <v>13.42</v>
      </c>
      <c r="D1089">
        <v>13.55</v>
      </c>
      <c r="E1089">
        <v>13.42</v>
      </c>
      <c r="F1089">
        <v>13.44</v>
      </c>
      <c r="G1089">
        <v>83800</v>
      </c>
    </row>
    <row r="1090" spans="1:7" x14ac:dyDescent="0.25">
      <c r="A1090" t="s">
        <v>34040</v>
      </c>
      <c r="B1090" s="9">
        <v>45289</v>
      </c>
      <c r="C1090">
        <v>4.0999999999999996</v>
      </c>
      <c r="D1090">
        <v>4.88</v>
      </c>
      <c r="E1090">
        <v>4.05</v>
      </c>
      <c r="F1090">
        <v>4.6900000000000004</v>
      </c>
      <c r="G1090">
        <v>67800</v>
      </c>
    </row>
    <row r="1091" spans="1:7" x14ac:dyDescent="0.25">
      <c r="A1091" t="s">
        <v>34041</v>
      </c>
      <c r="B1091" s="9">
        <v>45289</v>
      </c>
      <c r="C1091">
        <v>25.594999999999999</v>
      </c>
      <c r="D1091">
        <v>25.642299999999999</v>
      </c>
      <c r="E1091">
        <v>25.594999999999999</v>
      </c>
      <c r="F1091">
        <v>25.642299999999999</v>
      </c>
      <c r="G1091">
        <v>1800</v>
      </c>
    </row>
    <row r="1092" spans="1:7" x14ac:dyDescent="0.25">
      <c r="A1092" t="s">
        <v>34042</v>
      </c>
      <c r="B1092" s="9">
        <v>45289</v>
      </c>
      <c r="C1092">
        <v>0.56000000000000005</v>
      </c>
      <c r="D1092">
        <v>0.56000000000000005</v>
      </c>
      <c r="E1092">
        <v>0.52500000000000002</v>
      </c>
      <c r="F1092">
        <v>0.53</v>
      </c>
      <c r="G1092">
        <v>45900</v>
      </c>
    </row>
    <row r="1093" spans="1:7" x14ac:dyDescent="0.25">
      <c r="A1093" t="s">
        <v>34043</v>
      </c>
      <c r="B1093" s="9">
        <v>45289</v>
      </c>
      <c r="C1093">
        <v>18.822700000000001</v>
      </c>
      <c r="D1093">
        <v>18.885000000000002</v>
      </c>
      <c r="E1093">
        <v>18.819800000000001</v>
      </c>
      <c r="F1093">
        <v>18.819800000000001</v>
      </c>
      <c r="G1093">
        <v>23400</v>
      </c>
    </row>
    <row r="1094" spans="1:7" x14ac:dyDescent="0.25">
      <c r="A1094" t="s">
        <v>34044</v>
      </c>
      <c r="B1094" s="9">
        <v>45289</v>
      </c>
      <c r="C1094">
        <v>182.4</v>
      </c>
      <c r="D1094">
        <v>184.07</v>
      </c>
      <c r="E1094">
        <v>177.4</v>
      </c>
      <c r="F1094">
        <v>180.36</v>
      </c>
      <c r="G1094">
        <v>532700</v>
      </c>
    </row>
    <row r="1095" spans="1:7" x14ac:dyDescent="0.25">
      <c r="A1095" t="s">
        <v>34045</v>
      </c>
      <c r="B1095" s="9">
        <v>45289</v>
      </c>
      <c r="C1095">
        <v>12.41</v>
      </c>
      <c r="D1095">
        <v>12.57</v>
      </c>
      <c r="E1095">
        <v>12.38</v>
      </c>
      <c r="F1095">
        <v>12.45</v>
      </c>
      <c r="G1095">
        <v>81500</v>
      </c>
    </row>
    <row r="1096" spans="1:7" x14ac:dyDescent="0.25">
      <c r="A1096" t="s">
        <v>34046</v>
      </c>
      <c r="B1096" s="9">
        <v>45289</v>
      </c>
      <c r="C1096">
        <v>47.31</v>
      </c>
      <c r="D1096">
        <v>47.31</v>
      </c>
      <c r="E1096">
        <v>47.17</v>
      </c>
      <c r="F1096">
        <v>47.23</v>
      </c>
      <c r="G1096">
        <v>29600</v>
      </c>
    </row>
    <row r="1097" spans="1:7" x14ac:dyDescent="0.25">
      <c r="A1097" t="s">
        <v>34047</v>
      </c>
      <c r="B1097" s="9">
        <v>45289</v>
      </c>
      <c r="C1097">
        <v>10.55</v>
      </c>
      <c r="D1097">
        <v>10.7</v>
      </c>
      <c r="E1097">
        <v>10.47</v>
      </c>
      <c r="F1097">
        <v>10.5</v>
      </c>
      <c r="G1097">
        <v>1120300</v>
      </c>
    </row>
    <row r="1098" spans="1:7" x14ac:dyDescent="0.25">
      <c r="A1098" t="s">
        <v>34048</v>
      </c>
      <c r="B1098" s="9">
        <v>45289</v>
      </c>
      <c r="C1098">
        <v>9.3699999999999992</v>
      </c>
      <c r="D1098">
        <v>9.49</v>
      </c>
      <c r="E1098">
        <v>9.3699999999999992</v>
      </c>
      <c r="F1098">
        <v>9.4</v>
      </c>
      <c r="G1098">
        <v>31600</v>
      </c>
    </row>
    <row r="1099" spans="1:7" x14ac:dyDescent="0.25">
      <c r="A1099" t="s">
        <v>34049</v>
      </c>
      <c r="B1099" s="9">
        <v>45289</v>
      </c>
      <c r="C1099">
        <v>12.21</v>
      </c>
      <c r="D1099">
        <v>12.42</v>
      </c>
      <c r="E1099">
        <v>12.21</v>
      </c>
      <c r="F1099">
        <v>12.38</v>
      </c>
      <c r="G1099">
        <v>117900</v>
      </c>
    </row>
    <row r="1100" spans="1:7" x14ac:dyDescent="0.25">
      <c r="A1100" t="s">
        <v>34050</v>
      </c>
      <c r="B1100" s="9">
        <v>45289</v>
      </c>
      <c r="C1100">
        <v>11.46</v>
      </c>
      <c r="D1100">
        <v>11.5</v>
      </c>
      <c r="E1100">
        <v>11.445</v>
      </c>
      <c r="F1100">
        <v>11.45</v>
      </c>
      <c r="G1100">
        <v>176900</v>
      </c>
    </row>
    <row r="1101" spans="1:7" x14ac:dyDescent="0.25">
      <c r="A1101" t="s">
        <v>34051</v>
      </c>
      <c r="B1101" s="9">
        <v>45289</v>
      </c>
      <c r="C1101">
        <v>0.34</v>
      </c>
      <c r="D1101">
        <v>0.36</v>
      </c>
      <c r="E1101">
        <v>0.32300000000000001</v>
      </c>
      <c r="F1101">
        <v>0.3301</v>
      </c>
      <c r="G1101">
        <v>264400</v>
      </c>
    </row>
    <row r="1102" spans="1:7" x14ac:dyDescent="0.25">
      <c r="A1102" t="s">
        <v>34052</v>
      </c>
      <c r="B1102" s="9">
        <v>45289</v>
      </c>
      <c r="C1102">
        <v>5.33</v>
      </c>
      <c r="D1102">
        <v>5.3449999999999998</v>
      </c>
      <c r="E1102">
        <v>5.26</v>
      </c>
      <c r="F1102">
        <v>5.27</v>
      </c>
      <c r="G1102">
        <v>533600</v>
      </c>
    </row>
    <row r="1103" spans="1:7" x14ac:dyDescent="0.25">
      <c r="A1103" t="s">
        <v>34053</v>
      </c>
      <c r="B1103" s="9">
        <v>45289</v>
      </c>
      <c r="C1103">
        <v>166.9</v>
      </c>
      <c r="D1103">
        <v>166.97499999999999</v>
      </c>
      <c r="E1103">
        <v>163.68</v>
      </c>
      <c r="F1103">
        <v>164.93</v>
      </c>
      <c r="G1103">
        <v>2900</v>
      </c>
    </row>
    <row r="1104" spans="1:7" x14ac:dyDescent="0.25">
      <c r="A1104" t="s">
        <v>34054</v>
      </c>
      <c r="B1104" s="9">
        <v>45289</v>
      </c>
      <c r="C1104">
        <v>825</v>
      </c>
      <c r="D1104">
        <v>825</v>
      </c>
      <c r="E1104">
        <v>793.93</v>
      </c>
      <c r="F1104">
        <v>793.93</v>
      </c>
      <c r="G1104">
        <v>400</v>
      </c>
    </row>
    <row r="1105" spans="1:7" x14ac:dyDescent="0.25">
      <c r="A1105" t="s">
        <v>34055</v>
      </c>
      <c r="B1105" s="9">
        <v>45289</v>
      </c>
      <c r="C1105">
        <v>10.42</v>
      </c>
      <c r="D1105">
        <v>10.4994</v>
      </c>
      <c r="E1105">
        <v>10.4</v>
      </c>
      <c r="F1105">
        <v>10.46</v>
      </c>
      <c r="G1105">
        <v>8400</v>
      </c>
    </row>
    <row r="1106" spans="1:7" x14ac:dyDescent="0.25">
      <c r="A1106" t="s">
        <v>34056</v>
      </c>
      <c r="B1106" s="9">
        <v>45289</v>
      </c>
      <c r="C1106">
        <v>16.899999999999999</v>
      </c>
      <c r="D1106">
        <v>16.899999999999999</v>
      </c>
      <c r="E1106">
        <v>10.26</v>
      </c>
      <c r="F1106">
        <v>10.26</v>
      </c>
      <c r="G1106">
        <v>800</v>
      </c>
    </row>
    <row r="1107" spans="1:7" x14ac:dyDescent="0.25">
      <c r="A1107" t="s">
        <v>34057</v>
      </c>
      <c r="B1107" s="9">
        <v>45289</v>
      </c>
      <c r="C1107">
        <v>4.2200000000000001E-2</v>
      </c>
      <c r="D1107">
        <v>7.9899999999999999E-2</v>
      </c>
      <c r="E1107">
        <v>3.0099999999999998E-2</v>
      </c>
      <c r="F1107">
        <v>0.06</v>
      </c>
      <c r="G1107">
        <v>117400</v>
      </c>
    </row>
    <row r="1108" spans="1:7" x14ac:dyDescent="0.25">
      <c r="A1108" t="s">
        <v>34058</v>
      </c>
      <c r="B1108" s="9">
        <v>45289</v>
      </c>
      <c r="C1108">
        <v>0.97</v>
      </c>
      <c r="D1108">
        <v>1.03</v>
      </c>
      <c r="E1108">
        <v>0.92500000000000004</v>
      </c>
      <c r="F1108">
        <v>1</v>
      </c>
      <c r="G1108">
        <v>227600</v>
      </c>
    </row>
    <row r="1109" spans="1:7" x14ac:dyDescent="0.25">
      <c r="A1109" t="s">
        <v>34059</v>
      </c>
      <c r="B1109" s="9">
        <v>45289</v>
      </c>
      <c r="C1109">
        <v>30.0245</v>
      </c>
      <c r="D1109">
        <v>30.0245</v>
      </c>
      <c r="E1109">
        <v>29.31</v>
      </c>
      <c r="F1109">
        <v>29.36</v>
      </c>
      <c r="G1109">
        <v>29000</v>
      </c>
    </row>
    <row r="1110" spans="1:7" x14ac:dyDescent="0.25">
      <c r="A1110" t="s">
        <v>34060</v>
      </c>
      <c r="B1110" s="9">
        <v>45289</v>
      </c>
      <c r="C1110">
        <v>7.98</v>
      </c>
      <c r="D1110">
        <v>8.1</v>
      </c>
      <c r="E1110">
        <v>7.9249999999999998</v>
      </c>
      <c r="F1110">
        <v>8.02</v>
      </c>
      <c r="G1110">
        <v>2168100</v>
      </c>
    </row>
    <row r="1111" spans="1:7" x14ac:dyDescent="0.25">
      <c r="A1111" t="s">
        <v>34061</v>
      </c>
      <c r="B1111" s="9">
        <v>45289</v>
      </c>
      <c r="C1111">
        <v>28.14</v>
      </c>
      <c r="D1111">
        <v>28.14</v>
      </c>
      <c r="E1111">
        <v>27.61</v>
      </c>
      <c r="F1111">
        <v>27.64</v>
      </c>
      <c r="G1111">
        <v>170000</v>
      </c>
    </row>
    <row r="1112" spans="1:7" x14ac:dyDescent="0.25">
      <c r="A1112" t="s">
        <v>34062</v>
      </c>
      <c r="B1112" s="9">
        <v>45289</v>
      </c>
      <c r="C1112">
        <v>53.74</v>
      </c>
      <c r="D1112">
        <v>53.8</v>
      </c>
      <c r="E1112">
        <v>52.85</v>
      </c>
      <c r="F1112">
        <v>52.92</v>
      </c>
      <c r="G1112">
        <v>238200</v>
      </c>
    </row>
    <row r="1113" spans="1:7" x14ac:dyDescent="0.25">
      <c r="A1113" t="s">
        <v>34063</v>
      </c>
      <c r="B1113" s="9">
        <v>45289</v>
      </c>
      <c r="C1113">
        <v>21.56</v>
      </c>
      <c r="D1113">
        <v>21.79</v>
      </c>
      <c r="E1113">
        <v>21.4</v>
      </c>
      <c r="F1113">
        <v>21.75</v>
      </c>
      <c r="G1113">
        <v>56100</v>
      </c>
    </row>
    <row r="1114" spans="1:7" x14ac:dyDescent="0.25">
      <c r="A1114" t="s">
        <v>34064</v>
      </c>
      <c r="B1114" s="9">
        <v>45289</v>
      </c>
      <c r="C1114">
        <v>15.52</v>
      </c>
      <c r="D1114">
        <v>15.96</v>
      </c>
      <c r="E1114">
        <v>15.3505</v>
      </c>
      <c r="F1114">
        <v>15.96</v>
      </c>
      <c r="G1114">
        <v>82600</v>
      </c>
    </row>
    <row r="1115" spans="1:7" x14ac:dyDescent="0.25">
      <c r="A1115" t="s">
        <v>34065</v>
      </c>
      <c r="B1115" s="9">
        <v>45289</v>
      </c>
      <c r="C1115">
        <v>18.399999999999999</v>
      </c>
      <c r="D1115">
        <v>18.78</v>
      </c>
      <c r="E1115">
        <v>18.0639</v>
      </c>
      <c r="F1115">
        <v>18.43</v>
      </c>
      <c r="G1115">
        <v>183400</v>
      </c>
    </row>
    <row r="1116" spans="1:7" x14ac:dyDescent="0.25">
      <c r="A1116" t="s">
        <v>34066</v>
      </c>
      <c r="B1116" s="9">
        <v>45289</v>
      </c>
      <c r="C1116">
        <v>22.6</v>
      </c>
      <c r="D1116">
        <v>22.696000000000002</v>
      </c>
      <c r="E1116">
        <v>22.3</v>
      </c>
      <c r="F1116">
        <v>22.48</v>
      </c>
      <c r="G1116">
        <v>57100</v>
      </c>
    </row>
    <row r="1117" spans="1:7" x14ac:dyDescent="0.25">
      <c r="A1117" t="s">
        <v>34067</v>
      </c>
      <c r="B1117" s="9">
        <v>45289</v>
      </c>
      <c r="C1117">
        <v>21.5</v>
      </c>
      <c r="D1117">
        <v>21.75</v>
      </c>
      <c r="E1117">
        <v>21.366199999999999</v>
      </c>
      <c r="F1117">
        <v>21.65</v>
      </c>
      <c r="G1117">
        <v>115000</v>
      </c>
    </row>
    <row r="1118" spans="1:7" x14ac:dyDescent="0.25">
      <c r="A1118" t="s">
        <v>34068</v>
      </c>
      <c r="B1118" s="9">
        <v>45289</v>
      </c>
      <c r="C1118">
        <v>5.3</v>
      </c>
      <c r="D1118">
        <v>8.5</v>
      </c>
      <c r="E1118">
        <v>5.3</v>
      </c>
      <c r="F1118">
        <v>7.63</v>
      </c>
      <c r="G1118">
        <v>430100</v>
      </c>
    </row>
    <row r="1119" spans="1:7" x14ac:dyDescent="0.25">
      <c r="A1119" t="s">
        <v>34069</v>
      </c>
      <c r="B1119" s="9">
        <v>45289</v>
      </c>
      <c r="C1119">
        <v>0.17499999999999999</v>
      </c>
      <c r="D1119">
        <v>0.18140000000000001</v>
      </c>
      <c r="E1119">
        <v>0.17180000000000001</v>
      </c>
      <c r="F1119">
        <v>0.17380000000000001</v>
      </c>
      <c r="G1119">
        <v>683900</v>
      </c>
    </row>
    <row r="1120" spans="1:7" x14ac:dyDescent="0.25">
      <c r="A1120" t="s">
        <v>34070</v>
      </c>
      <c r="B1120" s="9">
        <v>45289</v>
      </c>
      <c r="C1120">
        <v>10.97</v>
      </c>
      <c r="D1120">
        <v>10.98</v>
      </c>
      <c r="E1120">
        <v>10.89</v>
      </c>
      <c r="F1120">
        <v>10.91</v>
      </c>
      <c r="G1120">
        <v>179500</v>
      </c>
    </row>
    <row r="1121" spans="1:7" x14ac:dyDescent="0.25">
      <c r="A1121" t="s">
        <v>34071</v>
      </c>
      <c r="B1121" s="9">
        <v>45289</v>
      </c>
      <c r="C1121">
        <v>25.17</v>
      </c>
      <c r="D1121">
        <v>25.22</v>
      </c>
      <c r="E1121">
        <v>24.81</v>
      </c>
      <c r="F1121">
        <v>24.83</v>
      </c>
      <c r="G1121">
        <v>107900</v>
      </c>
    </row>
    <row r="1122" spans="1:7" x14ac:dyDescent="0.25">
      <c r="A1122" t="s">
        <v>34072</v>
      </c>
      <c r="B1122" s="9">
        <v>45289</v>
      </c>
      <c r="C1122">
        <v>13.8</v>
      </c>
      <c r="D1122">
        <v>14.07</v>
      </c>
      <c r="E1122">
        <v>13.34</v>
      </c>
      <c r="F1122">
        <v>13.99</v>
      </c>
      <c r="G1122">
        <v>9800</v>
      </c>
    </row>
    <row r="1123" spans="1:7" x14ac:dyDescent="0.25">
      <c r="A1123" t="s">
        <v>34073</v>
      </c>
      <c r="B1123" s="9">
        <v>45289</v>
      </c>
      <c r="C1123">
        <v>68.33</v>
      </c>
      <c r="D1123">
        <v>68.55</v>
      </c>
      <c r="E1123">
        <v>68.010000000000005</v>
      </c>
      <c r="F1123">
        <v>68.31</v>
      </c>
      <c r="G1123">
        <v>1555400</v>
      </c>
    </row>
    <row r="1124" spans="1:7" x14ac:dyDescent="0.25">
      <c r="A1124" t="s">
        <v>34074</v>
      </c>
      <c r="B1124" s="9">
        <v>45289</v>
      </c>
      <c r="C1124">
        <v>2.5499999999999998</v>
      </c>
      <c r="D1124">
        <v>2.58</v>
      </c>
      <c r="E1124">
        <v>2.4700000000000002</v>
      </c>
      <c r="F1124">
        <v>2.5</v>
      </c>
      <c r="G1124">
        <v>339300</v>
      </c>
    </row>
    <row r="1125" spans="1:7" x14ac:dyDescent="0.25">
      <c r="A1125" t="s">
        <v>34075</v>
      </c>
      <c r="B1125" s="9">
        <v>45289</v>
      </c>
      <c r="C1125">
        <v>64.73</v>
      </c>
      <c r="D1125">
        <v>65</v>
      </c>
      <c r="E1125">
        <v>62.8</v>
      </c>
      <c r="F1125">
        <v>62.9</v>
      </c>
      <c r="G1125">
        <v>23900</v>
      </c>
    </row>
    <row r="1126" spans="1:7" x14ac:dyDescent="0.25">
      <c r="A1126" t="s">
        <v>34076</v>
      </c>
      <c r="B1126" s="9">
        <v>45289</v>
      </c>
      <c r="C1126">
        <v>13.9</v>
      </c>
      <c r="D1126">
        <v>14.39</v>
      </c>
      <c r="E1126">
        <v>13.41</v>
      </c>
      <c r="F1126">
        <v>13.94</v>
      </c>
      <c r="G1126">
        <v>58400</v>
      </c>
    </row>
    <row r="1127" spans="1:7" x14ac:dyDescent="0.25">
      <c r="A1127" t="s">
        <v>34077</v>
      </c>
      <c r="B1127" s="9">
        <v>45289</v>
      </c>
      <c r="C1127">
        <v>21.4</v>
      </c>
      <c r="D1127">
        <v>21.45</v>
      </c>
      <c r="E1127">
        <v>21.35</v>
      </c>
      <c r="F1127">
        <v>21.4285</v>
      </c>
      <c r="G1127">
        <v>1500</v>
      </c>
    </row>
    <row r="1128" spans="1:7" x14ac:dyDescent="0.25">
      <c r="A1128" t="s">
        <v>34078</v>
      </c>
      <c r="B1128" s="9">
        <v>45289</v>
      </c>
      <c r="C1128">
        <v>11.03</v>
      </c>
      <c r="D1128">
        <v>11.03</v>
      </c>
      <c r="E1128">
        <v>10.856</v>
      </c>
      <c r="F1128">
        <v>10.856</v>
      </c>
      <c r="G1128">
        <v>5300</v>
      </c>
    </row>
    <row r="1129" spans="1:7" x14ac:dyDescent="0.25">
      <c r="A1129" t="s">
        <v>34079</v>
      </c>
      <c r="B1129" s="9">
        <v>45289</v>
      </c>
      <c r="C1129">
        <v>42.89</v>
      </c>
      <c r="D1129">
        <v>43.44</v>
      </c>
      <c r="E1129">
        <v>41.74</v>
      </c>
      <c r="F1129">
        <v>42.8</v>
      </c>
      <c r="G1129">
        <v>1320700</v>
      </c>
    </row>
    <row r="1130" spans="1:7" x14ac:dyDescent="0.25">
      <c r="A1130" t="s">
        <v>34080</v>
      </c>
      <c r="B1130" s="9">
        <v>45289</v>
      </c>
      <c r="C1130">
        <v>54.01</v>
      </c>
      <c r="D1130">
        <v>54.01</v>
      </c>
      <c r="E1130">
        <v>53.871899999999997</v>
      </c>
      <c r="F1130">
        <v>53.871899999999997</v>
      </c>
      <c r="G1130">
        <v>200</v>
      </c>
    </row>
    <row r="1131" spans="1:7" x14ac:dyDescent="0.25">
      <c r="A1131" t="s">
        <v>34081</v>
      </c>
      <c r="B1131" s="9">
        <v>45289</v>
      </c>
      <c r="C1131">
        <v>1.6</v>
      </c>
      <c r="D1131">
        <v>1.6</v>
      </c>
      <c r="E1131">
        <v>1.4704999999999999</v>
      </c>
      <c r="F1131">
        <v>1.4704999999999999</v>
      </c>
      <c r="G1131">
        <v>13600</v>
      </c>
    </row>
    <row r="1132" spans="1:7" x14ac:dyDescent="0.25">
      <c r="A1132" t="s">
        <v>34082</v>
      </c>
      <c r="B1132" s="9">
        <v>45289</v>
      </c>
      <c r="C1132">
        <v>58.57</v>
      </c>
      <c r="D1132">
        <v>58.57</v>
      </c>
      <c r="E1132">
        <v>56.96</v>
      </c>
      <c r="F1132">
        <v>57.05</v>
      </c>
      <c r="G1132">
        <v>16800</v>
      </c>
    </row>
    <row r="1133" spans="1:7" x14ac:dyDescent="0.25">
      <c r="A1133" t="s">
        <v>34083</v>
      </c>
      <c r="B1133" s="9">
        <v>45289</v>
      </c>
      <c r="C1133">
        <v>35.1</v>
      </c>
      <c r="D1133">
        <v>35.101100000000002</v>
      </c>
      <c r="E1133">
        <v>34.86</v>
      </c>
      <c r="F1133">
        <v>34.9</v>
      </c>
      <c r="G1133">
        <v>21900</v>
      </c>
    </row>
    <row r="1134" spans="1:7" x14ac:dyDescent="0.25">
      <c r="A1134" t="s">
        <v>34084</v>
      </c>
      <c r="B1134" s="9">
        <v>45289</v>
      </c>
      <c r="C1134">
        <v>119</v>
      </c>
      <c r="D1134">
        <v>120.25</v>
      </c>
      <c r="E1134">
        <v>118.06</v>
      </c>
      <c r="F1134">
        <v>119.09</v>
      </c>
      <c r="G1134">
        <v>2660600</v>
      </c>
    </row>
    <row r="1135" spans="1:7" x14ac:dyDescent="0.25">
      <c r="A1135" t="s">
        <v>34085</v>
      </c>
      <c r="B1135" s="9">
        <v>45289</v>
      </c>
      <c r="C1135">
        <v>7.98</v>
      </c>
      <c r="D1135">
        <v>8.16</v>
      </c>
      <c r="E1135">
        <v>7.68</v>
      </c>
      <c r="F1135">
        <v>7.79</v>
      </c>
      <c r="G1135">
        <v>1280100</v>
      </c>
    </row>
    <row r="1136" spans="1:7" x14ac:dyDescent="0.25">
      <c r="A1136" t="s">
        <v>34086</v>
      </c>
      <c r="B1136" s="9">
        <v>45289</v>
      </c>
      <c r="C1136">
        <v>10.050000000000001</v>
      </c>
      <c r="D1136">
        <v>10.17</v>
      </c>
      <c r="E1136">
        <v>9.7200000000000006</v>
      </c>
      <c r="F1136">
        <v>9.73</v>
      </c>
      <c r="G1136">
        <v>662200</v>
      </c>
    </row>
    <row r="1137" spans="1:7" x14ac:dyDescent="0.25">
      <c r="A1137" t="s">
        <v>34087</v>
      </c>
      <c r="B1137" s="9">
        <v>45289</v>
      </c>
      <c r="C1137">
        <v>7.36</v>
      </c>
      <c r="D1137">
        <v>7.44</v>
      </c>
      <c r="E1137">
        <v>7.32</v>
      </c>
      <c r="F1137">
        <v>7.33</v>
      </c>
      <c r="G1137">
        <v>2429600</v>
      </c>
    </row>
    <row r="1138" spans="1:7" x14ac:dyDescent="0.25">
      <c r="A1138" t="s">
        <v>34088</v>
      </c>
      <c r="B1138" s="9">
        <v>45289</v>
      </c>
      <c r="C1138">
        <v>260.16000000000003</v>
      </c>
      <c r="D1138">
        <v>260.99520000000001</v>
      </c>
      <c r="E1138">
        <v>257</v>
      </c>
      <c r="F1138">
        <v>258.77</v>
      </c>
      <c r="G1138">
        <v>802800</v>
      </c>
    </row>
    <row r="1139" spans="1:7" x14ac:dyDescent="0.25">
      <c r="A1139" t="s">
        <v>34089</v>
      </c>
      <c r="B1139" s="9">
        <v>45289</v>
      </c>
      <c r="C1139">
        <v>91.4</v>
      </c>
      <c r="D1139">
        <v>91.4</v>
      </c>
      <c r="E1139">
        <v>91.39</v>
      </c>
      <c r="F1139">
        <v>91.39</v>
      </c>
      <c r="G1139">
        <v>5588500</v>
      </c>
    </row>
    <row r="1140" spans="1:7" x14ac:dyDescent="0.25">
      <c r="A1140" t="s">
        <v>34090</v>
      </c>
      <c r="B1140" s="9">
        <v>45289</v>
      </c>
      <c r="C1140">
        <v>26.03</v>
      </c>
      <c r="D1140">
        <v>26.03</v>
      </c>
      <c r="E1140">
        <v>25.95</v>
      </c>
      <c r="F1140">
        <v>26.003599999999999</v>
      </c>
      <c r="G1140">
        <v>700</v>
      </c>
    </row>
    <row r="1141" spans="1:7" x14ac:dyDescent="0.25">
      <c r="A1141" t="s">
        <v>34091</v>
      </c>
      <c r="B1141" s="9">
        <v>45289</v>
      </c>
      <c r="C1141">
        <v>12.06</v>
      </c>
      <c r="D1141">
        <v>12.32</v>
      </c>
      <c r="E1141">
        <v>11.91</v>
      </c>
      <c r="F1141">
        <v>12.17</v>
      </c>
      <c r="G1141">
        <v>6464800</v>
      </c>
    </row>
    <row r="1142" spans="1:7" x14ac:dyDescent="0.25">
      <c r="A1142" t="s">
        <v>34092</v>
      </c>
      <c r="B1142" s="9">
        <v>45289</v>
      </c>
      <c r="C1142">
        <v>82.7</v>
      </c>
      <c r="D1142">
        <v>83.75</v>
      </c>
      <c r="E1142">
        <v>81.28</v>
      </c>
      <c r="F1142">
        <v>81.59</v>
      </c>
      <c r="G1142">
        <v>1479500</v>
      </c>
    </row>
    <row r="1143" spans="1:7" x14ac:dyDescent="0.25">
      <c r="A1143" t="s">
        <v>34093</v>
      </c>
      <c r="B1143" s="9">
        <v>45289</v>
      </c>
      <c r="C1143">
        <v>99.1</v>
      </c>
      <c r="D1143">
        <v>99.12</v>
      </c>
      <c r="E1143">
        <v>99.1</v>
      </c>
      <c r="F1143">
        <v>99.12</v>
      </c>
      <c r="G1143">
        <v>329500</v>
      </c>
    </row>
    <row r="1144" spans="1:7" x14ac:dyDescent="0.25">
      <c r="A1144" t="s">
        <v>34094</v>
      </c>
      <c r="B1144" s="9">
        <v>45289</v>
      </c>
      <c r="C1144">
        <v>100.64</v>
      </c>
      <c r="D1144">
        <v>100.645</v>
      </c>
      <c r="E1144">
        <v>100.63</v>
      </c>
      <c r="F1144">
        <v>100.64</v>
      </c>
      <c r="G1144">
        <v>7100</v>
      </c>
    </row>
    <row r="1145" spans="1:7" x14ac:dyDescent="0.25">
      <c r="A1145" t="s">
        <v>34095</v>
      </c>
      <c r="B1145" s="9">
        <v>45289</v>
      </c>
      <c r="C1145">
        <v>2.2241</v>
      </c>
      <c r="D1145">
        <v>2.3936000000000002</v>
      </c>
      <c r="E1145">
        <v>2.16</v>
      </c>
      <c r="F1145">
        <v>2.19</v>
      </c>
      <c r="G1145">
        <v>38400</v>
      </c>
    </row>
    <row r="1146" spans="1:7" x14ac:dyDescent="0.25">
      <c r="A1146" t="s">
        <v>34096</v>
      </c>
      <c r="B1146" s="9">
        <v>45289</v>
      </c>
      <c r="C1146">
        <v>52.25</v>
      </c>
      <c r="D1146">
        <v>52.439900000000002</v>
      </c>
      <c r="E1146">
        <v>52.171199999999999</v>
      </c>
      <c r="F1146">
        <v>52.27</v>
      </c>
      <c r="G1146">
        <v>208900</v>
      </c>
    </row>
    <row r="1147" spans="1:7" x14ac:dyDescent="0.25">
      <c r="A1147" t="s">
        <v>34097</v>
      </c>
      <c r="B1147" s="9">
        <v>45289</v>
      </c>
      <c r="C1147">
        <v>28.41</v>
      </c>
      <c r="D1147">
        <v>28.418199999999999</v>
      </c>
      <c r="E1147">
        <v>28.36</v>
      </c>
      <c r="F1147">
        <v>28.36</v>
      </c>
      <c r="G1147">
        <v>16700</v>
      </c>
    </row>
    <row r="1148" spans="1:7" x14ac:dyDescent="0.25">
      <c r="A1148" t="s">
        <v>34098</v>
      </c>
      <c r="B1148" s="9">
        <v>45289</v>
      </c>
      <c r="C1148">
        <v>323.2</v>
      </c>
      <c r="D1148">
        <v>326.11500000000001</v>
      </c>
      <c r="E1148">
        <v>322.45999999999998</v>
      </c>
      <c r="F1148">
        <v>322.89</v>
      </c>
      <c r="G1148">
        <v>119000</v>
      </c>
    </row>
    <row r="1149" spans="1:7" x14ac:dyDescent="0.25">
      <c r="A1149" t="s">
        <v>34099</v>
      </c>
      <c r="B1149" s="9">
        <v>45289</v>
      </c>
      <c r="C1149">
        <v>1.19</v>
      </c>
      <c r="D1149">
        <v>1.27</v>
      </c>
      <c r="E1149">
        <v>1.1200000000000001</v>
      </c>
      <c r="F1149">
        <v>1.1220000000000001</v>
      </c>
      <c r="G1149">
        <v>158800</v>
      </c>
    </row>
    <row r="1150" spans="1:7" x14ac:dyDescent="0.25">
      <c r="A1150" t="s">
        <v>34100</v>
      </c>
      <c r="B1150" s="9">
        <v>45289</v>
      </c>
      <c r="C1150">
        <v>1.47</v>
      </c>
      <c r="D1150">
        <v>1.47</v>
      </c>
      <c r="E1150">
        <v>1.3</v>
      </c>
      <c r="F1150">
        <v>1.35</v>
      </c>
      <c r="G1150">
        <v>553800</v>
      </c>
    </row>
    <row r="1151" spans="1:7" x14ac:dyDescent="0.25">
      <c r="A1151" t="s">
        <v>34101</v>
      </c>
      <c r="B1151" s="9">
        <v>45289</v>
      </c>
      <c r="C1151">
        <v>13.7</v>
      </c>
      <c r="D1151">
        <v>13.85</v>
      </c>
      <c r="E1151">
        <v>13.65</v>
      </c>
      <c r="F1151">
        <v>13.73</v>
      </c>
      <c r="G1151">
        <v>51500</v>
      </c>
    </row>
    <row r="1152" spans="1:7" x14ac:dyDescent="0.25">
      <c r="A1152" t="s">
        <v>34102</v>
      </c>
      <c r="B1152" s="9">
        <v>45289</v>
      </c>
      <c r="C1152">
        <v>31.37</v>
      </c>
      <c r="D1152">
        <v>31.61</v>
      </c>
      <c r="E1152">
        <v>31.16</v>
      </c>
      <c r="F1152">
        <v>31.49</v>
      </c>
      <c r="G1152">
        <v>398700</v>
      </c>
    </row>
    <row r="1153" spans="1:7" x14ac:dyDescent="0.25">
      <c r="A1153" t="s">
        <v>34103</v>
      </c>
      <c r="B1153" s="9">
        <v>45289</v>
      </c>
      <c r="C1153">
        <v>16.57</v>
      </c>
      <c r="D1153">
        <v>16.75</v>
      </c>
      <c r="E1153">
        <v>16.43</v>
      </c>
      <c r="F1153">
        <v>16.54</v>
      </c>
      <c r="G1153">
        <v>15600</v>
      </c>
    </row>
    <row r="1154" spans="1:7" x14ac:dyDescent="0.25">
      <c r="A1154" t="s">
        <v>34104</v>
      </c>
      <c r="B1154" s="9">
        <v>45289</v>
      </c>
      <c r="C1154">
        <v>15.91</v>
      </c>
      <c r="D1154">
        <v>16.04</v>
      </c>
      <c r="E1154">
        <v>15.91</v>
      </c>
      <c r="F1154">
        <v>15.91</v>
      </c>
      <c r="G1154">
        <v>16000</v>
      </c>
    </row>
    <row r="1155" spans="1:7" x14ac:dyDescent="0.25">
      <c r="A1155" t="s">
        <v>34105</v>
      </c>
      <c r="B1155" s="9">
        <v>45289</v>
      </c>
      <c r="C1155">
        <v>35.07</v>
      </c>
      <c r="D1155">
        <v>35.450000000000003</v>
      </c>
      <c r="E1155">
        <v>34.880000000000003</v>
      </c>
      <c r="F1155">
        <v>35.28</v>
      </c>
      <c r="G1155">
        <v>671300</v>
      </c>
    </row>
    <row r="1156" spans="1:7" x14ac:dyDescent="0.25">
      <c r="A1156" t="s">
        <v>34106</v>
      </c>
      <c r="B1156" s="9">
        <v>45289</v>
      </c>
      <c r="C1156">
        <v>16.899999999999999</v>
      </c>
      <c r="D1156">
        <v>16.899999999999999</v>
      </c>
      <c r="E1156">
        <v>16.45</v>
      </c>
      <c r="F1156">
        <v>16.78</v>
      </c>
      <c r="G1156">
        <v>5800</v>
      </c>
    </row>
    <row r="1157" spans="1:7" x14ac:dyDescent="0.25">
      <c r="A1157" t="s">
        <v>34107</v>
      </c>
      <c r="B1157" s="9">
        <v>45289</v>
      </c>
      <c r="C1157">
        <v>16.73</v>
      </c>
      <c r="D1157">
        <v>16.875</v>
      </c>
      <c r="E1157">
        <v>16.5627</v>
      </c>
      <c r="F1157">
        <v>16.86</v>
      </c>
      <c r="G1157">
        <v>14700</v>
      </c>
    </row>
    <row r="1158" spans="1:7" x14ac:dyDescent="0.25">
      <c r="A1158" t="s">
        <v>34108</v>
      </c>
      <c r="B1158" s="9">
        <v>45289</v>
      </c>
      <c r="C1158">
        <v>1.33</v>
      </c>
      <c r="D1158">
        <v>1.34</v>
      </c>
      <c r="E1158">
        <v>1.2050000000000001</v>
      </c>
      <c r="F1158">
        <v>1.2250000000000001</v>
      </c>
      <c r="G1158">
        <v>1685700</v>
      </c>
    </row>
    <row r="1159" spans="1:7" x14ac:dyDescent="0.25">
      <c r="A1159" t="s">
        <v>34109</v>
      </c>
      <c r="B1159" s="9">
        <v>45289</v>
      </c>
      <c r="C1159">
        <v>49.3</v>
      </c>
      <c r="D1159">
        <v>49.81</v>
      </c>
      <c r="E1159">
        <v>48.6</v>
      </c>
      <c r="F1159">
        <v>48.73</v>
      </c>
      <c r="G1159">
        <v>481800</v>
      </c>
    </row>
    <row r="1160" spans="1:7" x14ac:dyDescent="0.25">
      <c r="A1160" t="s">
        <v>34110</v>
      </c>
      <c r="B1160" s="9">
        <v>45289</v>
      </c>
      <c r="C1160">
        <v>17.920000000000002</v>
      </c>
      <c r="D1160">
        <v>18.09</v>
      </c>
      <c r="E1160">
        <v>17.920000000000002</v>
      </c>
      <c r="F1160">
        <v>18.07</v>
      </c>
      <c r="G1160">
        <v>1300</v>
      </c>
    </row>
    <row r="1161" spans="1:7" x14ac:dyDescent="0.25">
      <c r="A1161" t="s">
        <v>34111</v>
      </c>
      <c r="B1161" s="9">
        <v>45289</v>
      </c>
      <c r="C1161">
        <v>15.1</v>
      </c>
      <c r="D1161">
        <v>15.22</v>
      </c>
      <c r="E1161">
        <v>15</v>
      </c>
      <c r="F1161">
        <v>15</v>
      </c>
      <c r="G1161">
        <v>317600</v>
      </c>
    </row>
    <row r="1162" spans="1:7" x14ac:dyDescent="0.25">
      <c r="A1162" t="s">
        <v>34112</v>
      </c>
      <c r="B1162" s="9">
        <v>45289</v>
      </c>
      <c r="C1162">
        <v>3.5000000000000003E-2</v>
      </c>
      <c r="D1162">
        <v>3.5000000000000003E-2</v>
      </c>
      <c r="E1162">
        <v>2.9000000000000001E-2</v>
      </c>
      <c r="F1162">
        <v>0.03</v>
      </c>
      <c r="G1162">
        <v>46000</v>
      </c>
    </row>
    <row r="1163" spans="1:7" x14ac:dyDescent="0.25">
      <c r="A1163" t="s">
        <v>34113</v>
      </c>
      <c r="B1163" s="9">
        <v>45289</v>
      </c>
      <c r="C1163">
        <v>33.76</v>
      </c>
      <c r="D1163">
        <v>34.26</v>
      </c>
      <c r="E1163">
        <v>33.01</v>
      </c>
      <c r="F1163">
        <v>33.316800000000001</v>
      </c>
      <c r="G1163">
        <v>4000</v>
      </c>
    </row>
    <row r="1164" spans="1:7" x14ac:dyDescent="0.25">
      <c r="A1164" t="s">
        <v>34114</v>
      </c>
      <c r="B1164" s="9">
        <v>45289</v>
      </c>
      <c r="C1164">
        <v>10.59</v>
      </c>
      <c r="D1164">
        <v>10.59</v>
      </c>
      <c r="E1164">
        <v>10.59</v>
      </c>
      <c r="F1164">
        <v>10.59</v>
      </c>
      <c r="G1164">
        <v>100</v>
      </c>
    </row>
    <row r="1165" spans="1:7" x14ac:dyDescent="0.25">
      <c r="A1165" t="s">
        <v>34115</v>
      </c>
      <c r="B1165" s="9">
        <v>45289</v>
      </c>
      <c r="C1165">
        <v>3.37</v>
      </c>
      <c r="D1165">
        <v>3.51</v>
      </c>
      <c r="E1165">
        <v>2.85</v>
      </c>
      <c r="F1165">
        <v>2.91</v>
      </c>
      <c r="G1165">
        <v>48498500</v>
      </c>
    </row>
    <row r="1166" spans="1:7" x14ac:dyDescent="0.25">
      <c r="A1166" t="s">
        <v>34116</v>
      </c>
      <c r="B1166" s="9">
        <v>45289</v>
      </c>
      <c r="C1166">
        <v>12.88</v>
      </c>
      <c r="D1166">
        <v>13.31</v>
      </c>
      <c r="E1166">
        <v>12.75</v>
      </c>
      <c r="F1166">
        <v>13.15</v>
      </c>
      <c r="G1166">
        <v>3001700</v>
      </c>
    </row>
    <row r="1167" spans="1:7" x14ac:dyDescent="0.25">
      <c r="A1167" t="s">
        <v>34117</v>
      </c>
      <c r="B1167" s="9">
        <v>45289</v>
      </c>
      <c r="C1167">
        <v>20.96</v>
      </c>
      <c r="D1167">
        <v>21.1</v>
      </c>
      <c r="E1167">
        <v>20.22</v>
      </c>
      <c r="F1167">
        <v>20.49</v>
      </c>
      <c r="G1167">
        <v>29176400</v>
      </c>
    </row>
    <row r="1168" spans="1:7" x14ac:dyDescent="0.25">
      <c r="A1168" t="s">
        <v>34118</v>
      </c>
      <c r="B1168" s="9">
        <v>45289</v>
      </c>
      <c r="C1168">
        <v>13.3</v>
      </c>
      <c r="D1168">
        <v>13.37</v>
      </c>
      <c r="E1168">
        <v>11.42</v>
      </c>
      <c r="F1168">
        <v>11.59</v>
      </c>
      <c r="G1168">
        <v>583500</v>
      </c>
    </row>
    <row r="1169" spans="1:7" x14ac:dyDescent="0.25">
      <c r="A1169" t="s">
        <v>34119</v>
      </c>
      <c r="B1169" s="9">
        <v>45289</v>
      </c>
      <c r="C1169">
        <v>58.64</v>
      </c>
      <c r="D1169">
        <v>58.99</v>
      </c>
      <c r="E1169">
        <v>52.4589</v>
      </c>
      <c r="F1169">
        <v>53.16</v>
      </c>
      <c r="G1169">
        <v>18800</v>
      </c>
    </row>
    <row r="1170" spans="1:7" x14ac:dyDescent="0.25">
      <c r="A1170" t="s">
        <v>34120</v>
      </c>
      <c r="B1170" s="9">
        <v>45289</v>
      </c>
      <c r="C1170">
        <v>23.76</v>
      </c>
      <c r="D1170">
        <v>23.989899999999999</v>
      </c>
      <c r="E1170">
        <v>22</v>
      </c>
      <c r="F1170">
        <v>22.76</v>
      </c>
      <c r="G1170">
        <v>1074900</v>
      </c>
    </row>
    <row r="1171" spans="1:7" x14ac:dyDescent="0.25">
      <c r="A1171" t="s">
        <v>34121</v>
      </c>
      <c r="B1171" s="9">
        <v>45289</v>
      </c>
      <c r="C1171">
        <v>76.36</v>
      </c>
      <c r="D1171">
        <v>76.537000000000006</v>
      </c>
      <c r="E1171">
        <v>76.319999999999993</v>
      </c>
      <c r="F1171">
        <v>76.38</v>
      </c>
      <c r="G1171">
        <v>1033600</v>
      </c>
    </row>
    <row r="1172" spans="1:7" x14ac:dyDescent="0.25">
      <c r="A1172" t="s">
        <v>34122</v>
      </c>
      <c r="B1172" s="9">
        <v>45289</v>
      </c>
      <c r="C1172">
        <v>1.24</v>
      </c>
      <c r="D1172">
        <v>1.29</v>
      </c>
      <c r="E1172">
        <v>1.21</v>
      </c>
      <c r="F1172">
        <v>1.26</v>
      </c>
      <c r="G1172">
        <v>490200</v>
      </c>
    </row>
    <row r="1173" spans="1:7" x14ac:dyDescent="0.25">
      <c r="A1173" t="s">
        <v>34123</v>
      </c>
      <c r="B1173" s="9">
        <v>45289</v>
      </c>
      <c r="C1173">
        <v>16.190000000000001</v>
      </c>
      <c r="D1173">
        <v>16.190000000000001</v>
      </c>
      <c r="E1173">
        <v>16.02</v>
      </c>
      <c r="F1173">
        <v>16.04</v>
      </c>
      <c r="G1173">
        <v>675000</v>
      </c>
    </row>
    <row r="1174" spans="1:7" x14ac:dyDescent="0.25">
      <c r="A1174" t="s">
        <v>34124</v>
      </c>
      <c r="B1174" s="9">
        <v>45289</v>
      </c>
      <c r="C1174">
        <v>66.88</v>
      </c>
      <c r="D1174">
        <v>67.105000000000004</v>
      </c>
      <c r="E1174">
        <v>66.38</v>
      </c>
      <c r="F1174">
        <v>66.66</v>
      </c>
      <c r="G1174">
        <v>921900</v>
      </c>
    </row>
    <row r="1175" spans="1:7" x14ac:dyDescent="0.25">
      <c r="A1175" t="s">
        <v>34125</v>
      </c>
      <c r="B1175" s="9">
        <v>45289</v>
      </c>
      <c r="C1175">
        <v>40.954999999999998</v>
      </c>
      <c r="D1175">
        <v>41.02</v>
      </c>
      <c r="E1175">
        <v>40.736499999999999</v>
      </c>
      <c r="F1175">
        <v>40.856400000000001</v>
      </c>
      <c r="G1175">
        <v>151500</v>
      </c>
    </row>
    <row r="1176" spans="1:7" x14ac:dyDescent="0.25">
      <c r="A1176" t="s">
        <v>34126</v>
      </c>
      <c r="B1176" s="9">
        <v>45289</v>
      </c>
      <c r="C1176">
        <v>1.27</v>
      </c>
      <c r="D1176">
        <v>1.27</v>
      </c>
      <c r="E1176">
        <v>1.18</v>
      </c>
      <c r="F1176">
        <v>1.22</v>
      </c>
      <c r="G1176">
        <v>202300</v>
      </c>
    </row>
    <row r="1177" spans="1:7" x14ac:dyDescent="0.25">
      <c r="A1177" t="s">
        <v>34127</v>
      </c>
      <c r="B1177" s="9">
        <v>45289</v>
      </c>
      <c r="C1177">
        <v>42.39</v>
      </c>
      <c r="D1177">
        <v>42.696599999999997</v>
      </c>
      <c r="E1177">
        <v>42.212800000000001</v>
      </c>
      <c r="F1177">
        <v>42.3</v>
      </c>
      <c r="G1177">
        <v>3400</v>
      </c>
    </row>
    <row r="1178" spans="1:7" x14ac:dyDescent="0.25">
      <c r="A1178" t="s">
        <v>34128</v>
      </c>
      <c r="B1178" s="9">
        <v>45289</v>
      </c>
      <c r="C1178">
        <v>36.08</v>
      </c>
      <c r="D1178">
        <v>36.96</v>
      </c>
      <c r="E1178">
        <v>35.99</v>
      </c>
      <c r="F1178">
        <v>36.01</v>
      </c>
      <c r="G1178">
        <v>463400</v>
      </c>
    </row>
    <row r="1179" spans="1:7" x14ac:dyDescent="0.25">
      <c r="A1179" t="s">
        <v>34129</v>
      </c>
      <c r="B1179" s="9">
        <v>45289</v>
      </c>
      <c r="C1179">
        <v>37.620100000000001</v>
      </c>
      <c r="D1179">
        <v>37.630000000000003</v>
      </c>
      <c r="E1179">
        <v>37.4542</v>
      </c>
      <c r="F1179">
        <v>37.630000000000003</v>
      </c>
      <c r="G1179">
        <v>16600</v>
      </c>
    </row>
    <row r="1180" spans="1:7" x14ac:dyDescent="0.25">
      <c r="A1180" t="s">
        <v>34130</v>
      </c>
      <c r="B1180" s="9">
        <v>45289</v>
      </c>
      <c r="C1180">
        <v>35.653399999999998</v>
      </c>
      <c r="D1180">
        <v>35.71</v>
      </c>
      <c r="E1180">
        <v>35.58</v>
      </c>
      <c r="F1180">
        <v>35.6967</v>
      </c>
      <c r="G1180">
        <v>4800</v>
      </c>
    </row>
    <row r="1181" spans="1:7" x14ac:dyDescent="0.25">
      <c r="A1181" t="s">
        <v>34131</v>
      </c>
      <c r="B1181" s="9">
        <v>45289</v>
      </c>
      <c r="C1181">
        <v>52.2</v>
      </c>
      <c r="D1181">
        <v>52.3</v>
      </c>
      <c r="E1181">
        <v>51.88</v>
      </c>
      <c r="F1181">
        <v>52.05</v>
      </c>
      <c r="G1181">
        <v>1853100</v>
      </c>
    </row>
    <row r="1182" spans="1:7" x14ac:dyDescent="0.25">
      <c r="A1182" t="s">
        <v>34132</v>
      </c>
      <c r="B1182" s="9">
        <v>45289</v>
      </c>
      <c r="C1182">
        <v>42.47</v>
      </c>
      <c r="D1182">
        <v>42.55</v>
      </c>
      <c r="E1182">
        <v>42.43</v>
      </c>
      <c r="F1182">
        <v>42.49</v>
      </c>
      <c r="G1182">
        <v>122000</v>
      </c>
    </row>
    <row r="1183" spans="1:7" x14ac:dyDescent="0.25">
      <c r="A1183" t="s">
        <v>34133</v>
      </c>
      <c r="B1183" s="9">
        <v>45289</v>
      </c>
      <c r="C1183">
        <v>3.88</v>
      </c>
      <c r="D1183">
        <v>3.9</v>
      </c>
      <c r="E1183">
        <v>3.83</v>
      </c>
      <c r="F1183">
        <v>3.87</v>
      </c>
      <c r="G1183">
        <v>203200</v>
      </c>
    </row>
    <row r="1184" spans="1:7" x14ac:dyDescent="0.25">
      <c r="A1184" t="s">
        <v>34134</v>
      </c>
      <c r="B1184" s="9">
        <v>45289</v>
      </c>
      <c r="C1184">
        <v>53.6</v>
      </c>
      <c r="D1184">
        <v>54.46</v>
      </c>
      <c r="E1184">
        <v>45.411799999999999</v>
      </c>
      <c r="F1184">
        <v>46.24</v>
      </c>
      <c r="G1184">
        <v>278400</v>
      </c>
    </row>
    <row r="1185" spans="1:7" x14ac:dyDescent="0.25">
      <c r="A1185" t="s">
        <v>34135</v>
      </c>
      <c r="B1185" s="9">
        <v>45289</v>
      </c>
      <c r="C1185">
        <v>49.27</v>
      </c>
      <c r="D1185">
        <v>49.31</v>
      </c>
      <c r="E1185">
        <v>48.980200000000004</v>
      </c>
      <c r="F1185">
        <v>49.116900000000001</v>
      </c>
      <c r="G1185">
        <v>3600</v>
      </c>
    </row>
    <row r="1186" spans="1:7" x14ac:dyDescent="0.25">
      <c r="A1186" t="s">
        <v>34136</v>
      </c>
      <c r="B1186" s="9">
        <v>45289</v>
      </c>
      <c r="C1186">
        <v>5.94</v>
      </c>
      <c r="D1186">
        <v>6.01</v>
      </c>
      <c r="E1186">
        <v>5.82</v>
      </c>
      <c r="F1186">
        <v>5.82</v>
      </c>
      <c r="G1186">
        <v>2096400</v>
      </c>
    </row>
    <row r="1187" spans="1:7" x14ac:dyDescent="0.25">
      <c r="A1187" t="s">
        <v>34137</v>
      </c>
      <c r="B1187" s="9">
        <v>45289</v>
      </c>
      <c r="C1187">
        <v>47.94</v>
      </c>
      <c r="D1187">
        <v>48.15</v>
      </c>
      <c r="E1187">
        <v>47.375</v>
      </c>
      <c r="F1187">
        <v>47.52</v>
      </c>
      <c r="G1187">
        <v>303500</v>
      </c>
    </row>
    <row r="1188" spans="1:7" x14ac:dyDescent="0.25">
      <c r="A1188" t="s">
        <v>34138</v>
      </c>
      <c r="B1188" s="9">
        <v>45289</v>
      </c>
      <c r="C1188">
        <v>56.109000000000002</v>
      </c>
      <c r="D1188">
        <v>56.2</v>
      </c>
      <c r="E1188">
        <v>55.98</v>
      </c>
      <c r="F1188">
        <v>56.126300000000001</v>
      </c>
      <c r="G1188">
        <v>5500</v>
      </c>
    </row>
    <row r="1189" spans="1:7" x14ac:dyDescent="0.25">
      <c r="A1189" t="s">
        <v>34139</v>
      </c>
      <c r="B1189" s="9">
        <v>45289</v>
      </c>
      <c r="C1189">
        <v>40.268799999999999</v>
      </c>
      <c r="D1189">
        <v>40.268799999999999</v>
      </c>
      <c r="E1189">
        <v>40.268799999999999</v>
      </c>
      <c r="F1189">
        <v>40.268799999999999</v>
      </c>
      <c r="G1189">
        <v>100</v>
      </c>
    </row>
    <row r="1190" spans="1:7" x14ac:dyDescent="0.25">
      <c r="A1190" t="s">
        <v>34140</v>
      </c>
      <c r="B1190" s="9">
        <v>45289</v>
      </c>
      <c r="C1190">
        <v>34.01</v>
      </c>
      <c r="D1190">
        <v>34.270000000000003</v>
      </c>
      <c r="E1190">
        <v>34.01</v>
      </c>
      <c r="F1190">
        <v>34.19</v>
      </c>
      <c r="G1190">
        <v>8200</v>
      </c>
    </row>
    <row r="1191" spans="1:7" x14ac:dyDescent="0.25">
      <c r="A1191" t="s">
        <v>34141</v>
      </c>
      <c r="B1191" s="9">
        <v>45289</v>
      </c>
      <c r="C1191">
        <v>28.06</v>
      </c>
      <c r="D1191">
        <v>28.33</v>
      </c>
      <c r="E1191">
        <v>28.06</v>
      </c>
      <c r="F1191">
        <v>28.09</v>
      </c>
      <c r="G1191">
        <v>136500</v>
      </c>
    </row>
    <row r="1192" spans="1:7" x14ac:dyDescent="0.25">
      <c r="A1192" t="s">
        <v>34142</v>
      </c>
      <c r="B1192" s="9">
        <v>45289</v>
      </c>
      <c r="C1192">
        <v>54.04</v>
      </c>
      <c r="D1192">
        <v>54.2</v>
      </c>
      <c r="E1192">
        <v>53.68</v>
      </c>
      <c r="F1192">
        <v>53.95</v>
      </c>
      <c r="G1192">
        <v>286700</v>
      </c>
    </row>
    <row r="1193" spans="1:7" x14ac:dyDescent="0.25">
      <c r="A1193" t="s">
        <v>34143</v>
      </c>
      <c r="B1193" s="9">
        <v>45289</v>
      </c>
      <c r="C1193">
        <v>47.46</v>
      </c>
      <c r="D1193">
        <v>47.566000000000003</v>
      </c>
      <c r="E1193">
        <v>47.36</v>
      </c>
      <c r="F1193">
        <v>47.36</v>
      </c>
      <c r="G1193">
        <v>36400</v>
      </c>
    </row>
    <row r="1194" spans="1:7" x14ac:dyDescent="0.25">
      <c r="A1194" t="s">
        <v>34144</v>
      </c>
      <c r="B1194" s="9">
        <v>45289</v>
      </c>
      <c r="C1194">
        <v>71.56</v>
      </c>
      <c r="D1194">
        <v>71.67</v>
      </c>
      <c r="E1194">
        <v>71.276200000000003</v>
      </c>
      <c r="F1194">
        <v>71.47</v>
      </c>
      <c r="G1194">
        <v>32100</v>
      </c>
    </row>
    <row r="1195" spans="1:7" x14ac:dyDescent="0.25">
      <c r="A1195" t="s">
        <v>34145</v>
      </c>
      <c r="B1195" s="9">
        <v>45289</v>
      </c>
      <c r="C1195">
        <v>44.877099999999999</v>
      </c>
      <c r="D1195">
        <v>44.877099999999999</v>
      </c>
      <c r="E1195">
        <v>44.877099999999999</v>
      </c>
      <c r="F1195">
        <v>44.877099999999999</v>
      </c>
      <c r="G1195">
        <v>100</v>
      </c>
    </row>
    <row r="1196" spans="1:7" x14ac:dyDescent="0.25">
      <c r="A1196" t="s">
        <v>34146</v>
      </c>
      <c r="B1196" s="9">
        <v>45289</v>
      </c>
      <c r="C1196">
        <v>29.228999999999999</v>
      </c>
      <c r="D1196">
        <v>29.228999999999999</v>
      </c>
      <c r="E1196">
        <v>29.228999999999999</v>
      </c>
      <c r="F1196">
        <v>29.228999999999999</v>
      </c>
      <c r="G1196">
        <v>100</v>
      </c>
    </row>
    <row r="1197" spans="1:7" x14ac:dyDescent="0.25">
      <c r="A1197" t="s">
        <v>34147</v>
      </c>
      <c r="B1197" s="9">
        <v>45289</v>
      </c>
      <c r="C1197">
        <v>0.4</v>
      </c>
      <c r="D1197">
        <v>0.4</v>
      </c>
      <c r="E1197">
        <v>0.32</v>
      </c>
      <c r="F1197">
        <v>0.33</v>
      </c>
      <c r="G1197">
        <v>44800</v>
      </c>
    </row>
    <row r="1198" spans="1:7" x14ac:dyDescent="0.25">
      <c r="A1198" t="s">
        <v>34148</v>
      </c>
      <c r="B1198" s="9">
        <v>45289</v>
      </c>
      <c r="C1198">
        <v>2.4300000000000002</v>
      </c>
      <c r="D1198">
        <v>2.75</v>
      </c>
      <c r="E1198">
        <v>2.2000000000000002</v>
      </c>
      <c r="F1198">
        <v>2.23</v>
      </c>
      <c r="G1198">
        <v>14503200</v>
      </c>
    </row>
    <row r="1199" spans="1:7" x14ac:dyDescent="0.25">
      <c r="A1199" t="s">
        <v>34149</v>
      </c>
      <c r="B1199" s="9">
        <v>45289</v>
      </c>
      <c r="C1199">
        <v>90.62</v>
      </c>
      <c r="D1199">
        <v>90.710099999999997</v>
      </c>
      <c r="E1199">
        <v>90.07</v>
      </c>
      <c r="F1199">
        <v>90.4</v>
      </c>
      <c r="G1199">
        <v>69900</v>
      </c>
    </row>
    <row r="1200" spans="1:7" x14ac:dyDescent="0.25">
      <c r="A1200" t="s">
        <v>34150</v>
      </c>
      <c r="B1200" s="9">
        <v>45289</v>
      </c>
      <c r="C1200">
        <v>21.19</v>
      </c>
      <c r="D1200">
        <v>21.22</v>
      </c>
      <c r="E1200">
        <v>21.17</v>
      </c>
      <c r="F1200">
        <v>21.18</v>
      </c>
      <c r="G1200">
        <v>4229500</v>
      </c>
    </row>
    <row r="1201" spans="1:7" x14ac:dyDescent="0.25">
      <c r="A1201" t="s">
        <v>34151</v>
      </c>
      <c r="B1201" s="9">
        <v>45289</v>
      </c>
      <c r="C1201">
        <v>91.39</v>
      </c>
      <c r="D1201">
        <v>91.44</v>
      </c>
      <c r="E1201">
        <v>90.6965</v>
      </c>
      <c r="F1201">
        <v>90.6965</v>
      </c>
      <c r="G1201">
        <v>12900</v>
      </c>
    </row>
    <row r="1202" spans="1:7" x14ac:dyDescent="0.25">
      <c r="A1202" t="s">
        <v>34152</v>
      </c>
      <c r="B1202" s="9">
        <v>45289</v>
      </c>
      <c r="C1202">
        <v>11.82</v>
      </c>
      <c r="D1202">
        <v>11.93</v>
      </c>
      <c r="E1202">
        <v>11.78</v>
      </c>
      <c r="F1202">
        <v>11.86</v>
      </c>
      <c r="G1202">
        <v>107100</v>
      </c>
    </row>
    <row r="1203" spans="1:7" x14ac:dyDescent="0.25">
      <c r="A1203" t="s">
        <v>34153</v>
      </c>
      <c r="B1203" s="9">
        <v>45289</v>
      </c>
      <c r="C1203">
        <v>3557.18</v>
      </c>
      <c r="D1203">
        <v>3574.91</v>
      </c>
      <c r="E1203">
        <v>3530.23</v>
      </c>
      <c r="F1203">
        <v>3547.22</v>
      </c>
      <c r="G1203">
        <v>164500</v>
      </c>
    </row>
    <row r="1204" spans="1:7" x14ac:dyDescent="0.25">
      <c r="A1204" t="s">
        <v>34154</v>
      </c>
      <c r="B1204" s="9">
        <v>45289</v>
      </c>
      <c r="C1204">
        <v>34.22</v>
      </c>
      <c r="D1204">
        <v>34.299999999999997</v>
      </c>
      <c r="E1204">
        <v>34.01</v>
      </c>
      <c r="F1204">
        <v>34.18</v>
      </c>
      <c r="G1204">
        <v>5068500</v>
      </c>
    </row>
    <row r="1205" spans="1:7" x14ac:dyDescent="0.25">
      <c r="A1205" t="s">
        <v>34155</v>
      </c>
      <c r="B1205" s="9">
        <v>45289</v>
      </c>
      <c r="C1205">
        <v>7.0000000000000007E-2</v>
      </c>
      <c r="D1205">
        <v>7.0000000000000007E-2</v>
      </c>
      <c r="E1205">
        <v>4.1000000000000002E-2</v>
      </c>
      <c r="F1205">
        <v>0.05</v>
      </c>
      <c r="G1205">
        <v>34300</v>
      </c>
    </row>
    <row r="1206" spans="1:7" x14ac:dyDescent="0.25">
      <c r="A1206" t="s">
        <v>34156</v>
      </c>
      <c r="B1206" s="9">
        <v>45289</v>
      </c>
      <c r="C1206">
        <v>94.85</v>
      </c>
      <c r="D1206">
        <v>94.85</v>
      </c>
      <c r="E1206">
        <v>93.497699999999995</v>
      </c>
      <c r="F1206">
        <v>93.497699999999995</v>
      </c>
      <c r="G1206">
        <v>3800</v>
      </c>
    </row>
    <row r="1207" spans="1:7" x14ac:dyDescent="0.25">
      <c r="A1207" t="s">
        <v>34157</v>
      </c>
      <c r="B1207" s="9">
        <v>45289</v>
      </c>
      <c r="C1207">
        <v>1.54</v>
      </c>
      <c r="D1207">
        <v>1.54</v>
      </c>
      <c r="E1207">
        <v>1.37</v>
      </c>
      <c r="F1207">
        <v>1.4</v>
      </c>
      <c r="G1207">
        <v>736400</v>
      </c>
    </row>
    <row r="1208" spans="1:7" x14ac:dyDescent="0.25">
      <c r="A1208" t="s">
        <v>34158</v>
      </c>
      <c r="B1208" s="9">
        <v>45289</v>
      </c>
      <c r="C1208">
        <v>12.58</v>
      </c>
      <c r="D1208">
        <v>12.639900000000001</v>
      </c>
      <c r="E1208">
        <v>12.15</v>
      </c>
      <c r="F1208">
        <v>12.18</v>
      </c>
      <c r="G1208">
        <v>280000</v>
      </c>
    </row>
    <row r="1209" spans="1:7" x14ac:dyDescent="0.25">
      <c r="A1209" t="s">
        <v>34159</v>
      </c>
      <c r="B1209" s="9">
        <v>45289</v>
      </c>
      <c r="C1209">
        <v>12.48</v>
      </c>
      <c r="D1209">
        <v>12.48</v>
      </c>
      <c r="E1209">
        <v>12.2293</v>
      </c>
      <c r="F1209">
        <v>12.2293</v>
      </c>
      <c r="G1209">
        <v>6300</v>
      </c>
    </row>
    <row r="1210" spans="1:7" x14ac:dyDescent="0.25">
      <c r="A1210" t="s">
        <v>34160</v>
      </c>
      <c r="B1210" s="9">
        <v>45289</v>
      </c>
      <c r="C1210">
        <v>32.81</v>
      </c>
      <c r="D1210">
        <v>33.0199</v>
      </c>
      <c r="E1210">
        <v>32.35</v>
      </c>
      <c r="F1210">
        <v>32.43</v>
      </c>
      <c r="G1210">
        <v>393500</v>
      </c>
    </row>
    <row r="1211" spans="1:7" x14ac:dyDescent="0.25">
      <c r="A1211" t="s">
        <v>34161</v>
      </c>
      <c r="B1211" s="9">
        <v>45289</v>
      </c>
      <c r="C1211">
        <v>49.45</v>
      </c>
      <c r="D1211">
        <v>49.46</v>
      </c>
      <c r="E1211">
        <v>49.45</v>
      </c>
      <c r="F1211">
        <v>49.46</v>
      </c>
      <c r="G1211">
        <v>11100</v>
      </c>
    </row>
    <row r="1212" spans="1:7" x14ac:dyDescent="0.25">
      <c r="A1212" t="s">
        <v>34162</v>
      </c>
      <c r="B1212" s="9">
        <v>45289</v>
      </c>
      <c r="C1212">
        <v>48.143799999999999</v>
      </c>
      <c r="D1212">
        <v>48.143799999999999</v>
      </c>
      <c r="E1212">
        <v>48.143799999999999</v>
      </c>
      <c r="F1212">
        <v>48.143799999999999</v>
      </c>
      <c r="G1212">
        <v>100</v>
      </c>
    </row>
    <row r="1213" spans="1:7" x14ac:dyDescent="0.25">
      <c r="A1213" t="s">
        <v>34163</v>
      </c>
      <c r="B1213" s="9">
        <v>45289</v>
      </c>
      <c r="C1213">
        <v>28.625299999999999</v>
      </c>
      <c r="D1213">
        <v>28.625299999999999</v>
      </c>
      <c r="E1213">
        <v>28.625299999999999</v>
      </c>
      <c r="F1213">
        <v>28.625299999999999</v>
      </c>
      <c r="G1213">
        <v>100</v>
      </c>
    </row>
    <row r="1214" spans="1:7" x14ac:dyDescent="0.25">
      <c r="A1214" t="s">
        <v>34164</v>
      </c>
      <c r="B1214" s="9">
        <v>45289</v>
      </c>
      <c r="C1214">
        <v>3.3</v>
      </c>
      <c r="D1214">
        <v>3.4998999999999998</v>
      </c>
      <c r="E1214">
        <v>2.8</v>
      </c>
      <c r="F1214">
        <v>3</v>
      </c>
      <c r="G1214">
        <v>694400</v>
      </c>
    </row>
    <row r="1215" spans="1:7" x14ac:dyDescent="0.25">
      <c r="A1215" t="s">
        <v>34165</v>
      </c>
      <c r="B1215" s="9">
        <v>45289</v>
      </c>
      <c r="C1215">
        <v>64.5</v>
      </c>
      <c r="D1215">
        <v>64.98</v>
      </c>
      <c r="E1215">
        <v>62.314999999999998</v>
      </c>
      <c r="F1215">
        <v>62.44</v>
      </c>
      <c r="G1215">
        <v>362100</v>
      </c>
    </row>
    <row r="1216" spans="1:7" x14ac:dyDescent="0.25">
      <c r="A1216" t="s">
        <v>34166</v>
      </c>
      <c r="B1216" s="9">
        <v>45289</v>
      </c>
      <c r="C1216">
        <v>10.5</v>
      </c>
      <c r="D1216">
        <v>10.5</v>
      </c>
      <c r="E1216">
        <v>10.5</v>
      </c>
      <c r="F1216">
        <v>10.5</v>
      </c>
      <c r="G1216">
        <v>100</v>
      </c>
    </row>
    <row r="1217" spans="1:7" x14ac:dyDescent="0.25">
      <c r="A1217" t="s">
        <v>34167</v>
      </c>
      <c r="B1217" s="9">
        <v>45289</v>
      </c>
      <c r="C1217">
        <v>10.61</v>
      </c>
      <c r="D1217">
        <v>10.61</v>
      </c>
      <c r="E1217">
        <v>10.61</v>
      </c>
      <c r="F1217">
        <v>10.61</v>
      </c>
      <c r="G1217">
        <v>200</v>
      </c>
    </row>
    <row r="1218" spans="1:7" x14ac:dyDescent="0.25">
      <c r="A1218" t="s">
        <v>34168</v>
      </c>
      <c r="B1218" s="9">
        <v>45289</v>
      </c>
      <c r="C1218">
        <v>1.9099999999999999E-2</v>
      </c>
      <c r="D1218">
        <v>0.02</v>
      </c>
      <c r="E1218">
        <v>1.9099999999999999E-2</v>
      </c>
      <c r="F1218">
        <v>1.9900000000000001E-2</v>
      </c>
      <c r="G1218">
        <v>1200</v>
      </c>
    </row>
    <row r="1219" spans="1:7" x14ac:dyDescent="0.25">
      <c r="A1219" t="s">
        <v>34169</v>
      </c>
      <c r="B1219" s="9">
        <v>45289</v>
      </c>
      <c r="C1219">
        <v>27.8</v>
      </c>
      <c r="D1219">
        <v>27.876000000000001</v>
      </c>
      <c r="E1219">
        <v>26.882300000000001</v>
      </c>
      <c r="F1219">
        <v>26.96</v>
      </c>
      <c r="G1219">
        <v>445900</v>
      </c>
    </row>
    <row r="1220" spans="1:7" x14ac:dyDescent="0.25">
      <c r="A1220" t="s">
        <v>34170</v>
      </c>
      <c r="B1220" s="9">
        <v>45289</v>
      </c>
      <c r="C1220">
        <v>2.81</v>
      </c>
      <c r="D1220">
        <v>2.8315999999999999</v>
      </c>
      <c r="E1220">
        <v>2.7250000000000001</v>
      </c>
      <c r="F1220">
        <v>2.82</v>
      </c>
      <c r="G1220">
        <v>7600</v>
      </c>
    </row>
    <row r="1221" spans="1:7" x14ac:dyDescent="0.25">
      <c r="A1221" t="s">
        <v>34171</v>
      </c>
      <c r="B1221" s="9">
        <v>45289</v>
      </c>
      <c r="C1221">
        <v>24.69</v>
      </c>
      <c r="D1221">
        <v>24.81</v>
      </c>
      <c r="E1221">
        <v>23.85</v>
      </c>
      <c r="F1221">
        <v>24.43</v>
      </c>
      <c r="G1221">
        <v>15600</v>
      </c>
    </row>
    <row r="1222" spans="1:7" x14ac:dyDescent="0.25">
      <c r="A1222" t="s">
        <v>34172</v>
      </c>
      <c r="B1222" s="9">
        <v>45289</v>
      </c>
      <c r="C1222">
        <v>16.7</v>
      </c>
      <c r="D1222">
        <v>17.239999999999998</v>
      </c>
      <c r="E1222">
        <v>16.7</v>
      </c>
      <c r="F1222">
        <v>17.059999999999999</v>
      </c>
      <c r="G1222">
        <v>605900</v>
      </c>
    </row>
    <row r="1223" spans="1:7" x14ac:dyDescent="0.25">
      <c r="A1223" t="s">
        <v>34173</v>
      </c>
      <c r="B1223" s="9">
        <v>45289</v>
      </c>
      <c r="C1223">
        <v>27.951799999999999</v>
      </c>
      <c r="D1223">
        <v>27.951799999999999</v>
      </c>
      <c r="E1223">
        <v>27.951799999999999</v>
      </c>
      <c r="F1223">
        <v>27.951799999999999</v>
      </c>
      <c r="G1223">
        <v>100</v>
      </c>
    </row>
    <row r="1224" spans="1:7" x14ac:dyDescent="0.25">
      <c r="A1224" t="s">
        <v>34174</v>
      </c>
      <c r="B1224" s="9">
        <v>45289</v>
      </c>
      <c r="C1224">
        <v>28.56</v>
      </c>
      <c r="D1224">
        <v>28.56</v>
      </c>
      <c r="E1224">
        <v>28.493200000000002</v>
      </c>
      <c r="F1224">
        <v>28.493200000000002</v>
      </c>
      <c r="G1224">
        <v>200</v>
      </c>
    </row>
    <row r="1225" spans="1:7" x14ac:dyDescent="0.25">
      <c r="A1225" t="s">
        <v>34175</v>
      </c>
      <c r="B1225" s="9">
        <v>45289</v>
      </c>
      <c r="C1225">
        <v>376.18</v>
      </c>
      <c r="D1225">
        <v>382.94499999999999</v>
      </c>
      <c r="E1225">
        <v>374.14</v>
      </c>
      <c r="F1225">
        <v>374.26</v>
      </c>
      <c r="G1225">
        <v>106300</v>
      </c>
    </row>
    <row r="1226" spans="1:7" x14ac:dyDescent="0.25">
      <c r="A1226" t="s">
        <v>34176</v>
      </c>
      <c r="B1226" s="9">
        <v>45289</v>
      </c>
      <c r="C1226">
        <v>3.62</v>
      </c>
      <c r="D1226">
        <v>3.93</v>
      </c>
      <c r="E1226">
        <v>3.52</v>
      </c>
      <c r="F1226">
        <v>3.53</v>
      </c>
      <c r="G1226">
        <v>1090400</v>
      </c>
    </row>
    <row r="1227" spans="1:7" x14ac:dyDescent="0.25">
      <c r="A1227" t="s">
        <v>34177</v>
      </c>
      <c r="B1227" s="9">
        <v>45289</v>
      </c>
      <c r="C1227">
        <v>0.38</v>
      </c>
      <c r="D1227">
        <v>0.38009999999999999</v>
      </c>
      <c r="E1227">
        <v>0.35</v>
      </c>
      <c r="F1227">
        <v>0.35</v>
      </c>
      <c r="G1227">
        <v>500</v>
      </c>
    </row>
    <row r="1228" spans="1:7" x14ac:dyDescent="0.25">
      <c r="A1228" t="s">
        <v>34178</v>
      </c>
      <c r="B1228" s="9">
        <v>45289</v>
      </c>
      <c r="C1228">
        <v>25.296600000000002</v>
      </c>
      <c r="D1228">
        <v>25.296600000000002</v>
      </c>
      <c r="E1228">
        <v>25.296600000000002</v>
      </c>
      <c r="F1228">
        <v>25.296600000000002</v>
      </c>
      <c r="G1228">
        <v>300</v>
      </c>
    </row>
    <row r="1229" spans="1:7" x14ac:dyDescent="0.25">
      <c r="A1229" t="s">
        <v>34179</v>
      </c>
      <c r="B1229" s="9">
        <v>45289</v>
      </c>
      <c r="C1229">
        <v>3.8</v>
      </c>
      <c r="D1229">
        <v>3.8201999999999998</v>
      </c>
      <c r="E1229">
        <v>3.7</v>
      </c>
      <c r="F1229">
        <v>3.7</v>
      </c>
      <c r="G1229">
        <v>1537300</v>
      </c>
    </row>
    <row r="1230" spans="1:7" x14ac:dyDescent="0.25">
      <c r="A1230" t="s">
        <v>34180</v>
      </c>
      <c r="B1230" s="9">
        <v>45289</v>
      </c>
      <c r="C1230">
        <v>167.92</v>
      </c>
      <c r="D1230">
        <v>169.63</v>
      </c>
      <c r="E1230">
        <v>166.14</v>
      </c>
      <c r="F1230">
        <v>166.94</v>
      </c>
      <c r="G1230">
        <v>850400</v>
      </c>
    </row>
    <row r="1231" spans="1:7" x14ac:dyDescent="0.25">
      <c r="A1231" t="s">
        <v>34181</v>
      </c>
      <c r="B1231" s="9">
        <v>45289</v>
      </c>
      <c r="C1231">
        <v>10.65</v>
      </c>
      <c r="D1231">
        <v>10.719900000000001</v>
      </c>
      <c r="E1231">
        <v>10.64</v>
      </c>
      <c r="F1231">
        <v>10.68</v>
      </c>
      <c r="G1231">
        <v>206900</v>
      </c>
    </row>
    <row r="1232" spans="1:7" x14ac:dyDescent="0.25">
      <c r="A1232" t="s">
        <v>34182</v>
      </c>
      <c r="B1232" s="9">
        <v>45289</v>
      </c>
      <c r="C1232">
        <v>35.85</v>
      </c>
      <c r="D1232">
        <v>35.85</v>
      </c>
      <c r="E1232">
        <v>35.6374</v>
      </c>
      <c r="F1232">
        <v>35.69</v>
      </c>
      <c r="G1232">
        <v>10500</v>
      </c>
    </row>
    <row r="1233" spans="1:7" x14ac:dyDescent="0.25">
      <c r="A1233" t="s">
        <v>34183</v>
      </c>
      <c r="B1233" s="9">
        <v>45289</v>
      </c>
      <c r="C1233">
        <v>0.04</v>
      </c>
      <c r="D1233">
        <v>0.05</v>
      </c>
      <c r="E1233">
        <v>3.8600000000000002E-2</v>
      </c>
      <c r="F1233">
        <v>0.05</v>
      </c>
      <c r="G1233">
        <v>62900</v>
      </c>
    </row>
    <row r="1234" spans="1:7" x14ac:dyDescent="0.25">
      <c r="A1234" t="s">
        <v>34184</v>
      </c>
      <c r="B1234" s="9">
        <v>45289</v>
      </c>
      <c r="C1234">
        <v>2.4E-2</v>
      </c>
      <c r="D1234">
        <v>2.5000000000000001E-2</v>
      </c>
      <c r="E1234">
        <v>1.9900000000000001E-2</v>
      </c>
      <c r="F1234">
        <v>1.9900000000000001E-2</v>
      </c>
      <c r="G1234">
        <v>172000</v>
      </c>
    </row>
    <row r="1235" spans="1:7" x14ac:dyDescent="0.25">
      <c r="A1235" t="s">
        <v>34185</v>
      </c>
      <c r="B1235" s="9">
        <v>45289</v>
      </c>
      <c r="C1235">
        <v>16.670000000000002</v>
      </c>
      <c r="D1235">
        <v>16.920000000000002</v>
      </c>
      <c r="E1235">
        <v>16.05</v>
      </c>
      <c r="F1235">
        <v>16.25</v>
      </c>
      <c r="G1235">
        <v>244600</v>
      </c>
    </row>
    <row r="1236" spans="1:7" x14ac:dyDescent="0.25">
      <c r="A1236" t="s">
        <v>34186</v>
      </c>
      <c r="B1236" s="9">
        <v>45289</v>
      </c>
      <c r="C1236">
        <v>9.86</v>
      </c>
      <c r="D1236">
        <v>9.8800000000000008</v>
      </c>
      <c r="E1236">
        <v>9.61</v>
      </c>
      <c r="F1236">
        <v>9.67</v>
      </c>
      <c r="G1236">
        <v>86700</v>
      </c>
    </row>
    <row r="1237" spans="1:7" x14ac:dyDescent="0.25">
      <c r="A1237" t="s">
        <v>34187</v>
      </c>
      <c r="B1237" s="9">
        <v>45289</v>
      </c>
      <c r="C1237">
        <v>0.87</v>
      </c>
      <c r="D1237">
        <v>0.87</v>
      </c>
      <c r="E1237">
        <v>0.85499999999999998</v>
      </c>
      <c r="F1237">
        <v>0.87</v>
      </c>
      <c r="G1237">
        <v>19200</v>
      </c>
    </row>
    <row r="1238" spans="1:7" x14ac:dyDescent="0.25">
      <c r="A1238" t="s">
        <v>34188</v>
      </c>
      <c r="B1238" s="9">
        <v>45289</v>
      </c>
      <c r="C1238">
        <v>812.6</v>
      </c>
      <c r="D1238">
        <v>816.17</v>
      </c>
      <c r="E1238">
        <v>808.63750000000005</v>
      </c>
      <c r="F1238">
        <v>811.8</v>
      </c>
      <c r="G1238">
        <v>318500</v>
      </c>
    </row>
    <row r="1239" spans="1:7" x14ac:dyDescent="0.25">
      <c r="A1239" t="s">
        <v>34189</v>
      </c>
      <c r="B1239" s="9">
        <v>45289</v>
      </c>
      <c r="C1239">
        <v>87.68</v>
      </c>
      <c r="D1239">
        <v>88.231800000000007</v>
      </c>
      <c r="E1239">
        <v>86.65</v>
      </c>
      <c r="F1239">
        <v>86.7</v>
      </c>
      <c r="G1239">
        <v>155700</v>
      </c>
    </row>
    <row r="1240" spans="1:7" x14ac:dyDescent="0.25">
      <c r="A1240" t="s">
        <v>34190</v>
      </c>
      <c r="B1240" s="9">
        <v>45289</v>
      </c>
      <c r="C1240">
        <v>19.21</v>
      </c>
      <c r="D1240">
        <v>19.21</v>
      </c>
      <c r="E1240">
        <v>18.14</v>
      </c>
      <c r="F1240">
        <v>18.1919</v>
      </c>
      <c r="G1240">
        <v>5900</v>
      </c>
    </row>
    <row r="1241" spans="1:7" x14ac:dyDescent="0.25">
      <c r="A1241" t="s">
        <v>34191</v>
      </c>
      <c r="B1241" s="9">
        <v>45289</v>
      </c>
      <c r="C1241">
        <v>48.974600000000002</v>
      </c>
      <c r="D1241">
        <v>48.974600000000002</v>
      </c>
      <c r="E1241">
        <v>48.974600000000002</v>
      </c>
      <c r="F1241">
        <v>48.974600000000002</v>
      </c>
      <c r="G1241">
        <v>100</v>
      </c>
    </row>
    <row r="1242" spans="1:7" x14ac:dyDescent="0.25">
      <c r="A1242" t="s">
        <v>34192</v>
      </c>
      <c r="B1242" s="9">
        <v>45289</v>
      </c>
      <c r="C1242">
        <v>28.36</v>
      </c>
      <c r="D1242">
        <v>28.515000000000001</v>
      </c>
      <c r="E1242">
        <v>28.02</v>
      </c>
      <c r="F1242">
        <v>28.15</v>
      </c>
      <c r="G1242">
        <v>1078600</v>
      </c>
    </row>
    <row r="1243" spans="1:7" x14ac:dyDescent="0.25">
      <c r="A1243" t="s">
        <v>34193</v>
      </c>
      <c r="B1243" s="9">
        <v>45289</v>
      </c>
      <c r="C1243">
        <v>2.61</v>
      </c>
      <c r="D1243">
        <v>2.64</v>
      </c>
      <c r="E1243">
        <v>2.5449999999999999</v>
      </c>
      <c r="F1243">
        <v>2.5499999999999998</v>
      </c>
      <c r="G1243">
        <v>1061600</v>
      </c>
    </row>
    <row r="1244" spans="1:7" x14ac:dyDescent="0.25">
      <c r="A1244" t="s">
        <v>34194</v>
      </c>
      <c r="B1244" s="9">
        <v>45289</v>
      </c>
      <c r="C1244">
        <v>3.67</v>
      </c>
      <c r="D1244">
        <v>3.67</v>
      </c>
      <c r="E1244">
        <v>3.33</v>
      </c>
      <c r="F1244">
        <v>3.39</v>
      </c>
      <c r="G1244">
        <v>15041100</v>
      </c>
    </row>
    <row r="1245" spans="1:7" x14ac:dyDescent="0.25">
      <c r="A1245" t="s">
        <v>34195</v>
      </c>
      <c r="B1245" s="9">
        <v>45289</v>
      </c>
      <c r="C1245">
        <v>31.68</v>
      </c>
      <c r="D1245">
        <v>31.94</v>
      </c>
      <c r="E1245">
        <v>29.69</v>
      </c>
      <c r="F1245">
        <v>29.85</v>
      </c>
      <c r="G1245">
        <v>438100</v>
      </c>
    </row>
    <row r="1246" spans="1:7" x14ac:dyDescent="0.25">
      <c r="A1246" t="s">
        <v>34196</v>
      </c>
      <c r="B1246" s="9">
        <v>45289</v>
      </c>
      <c r="C1246">
        <v>1.53</v>
      </c>
      <c r="D1246">
        <v>1.6</v>
      </c>
      <c r="E1246">
        <v>1.53</v>
      </c>
      <c r="F1246">
        <v>1.57</v>
      </c>
      <c r="G1246">
        <v>239000</v>
      </c>
    </row>
    <row r="1247" spans="1:7" x14ac:dyDescent="0.25">
      <c r="A1247" t="s">
        <v>34197</v>
      </c>
      <c r="B1247" s="9">
        <v>45289</v>
      </c>
      <c r="C1247">
        <v>46.14</v>
      </c>
      <c r="D1247">
        <v>46.7</v>
      </c>
      <c r="E1247">
        <v>45.36</v>
      </c>
      <c r="F1247">
        <v>45.75</v>
      </c>
      <c r="G1247">
        <v>99300</v>
      </c>
    </row>
    <row r="1248" spans="1:7" x14ac:dyDescent="0.25">
      <c r="A1248" t="s">
        <v>34198</v>
      </c>
      <c r="B1248" s="9">
        <v>45289</v>
      </c>
      <c r="C1248">
        <v>3.9800000000000002E-2</v>
      </c>
      <c r="D1248">
        <v>3.9800000000000002E-2</v>
      </c>
      <c r="E1248">
        <v>3.9699999999999999E-2</v>
      </c>
      <c r="F1248">
        <v>3.9699999999999999E-2</v>
      </c>
      <c r="G1248">
        <v>1100</v>
      </c>
    </row>
    <row r="1249" spans="1:7" x14ac:dyDescent="0.25">
      <c r="A1249" t="s">
        <v>34199</v>
      </c>
      <c r="B1249" s="9">
        <v>45289</v>
      </c>
      <c r="C1249">
        <v>10.66</v>
      </c>
      <c r="D1249">
        <v>10.660399999999999</v>
      </c>
      <c r="E1249">
        <v>10.66</v>
      </c>
      <c r="F1249">
        <v>10.66</v>
      </c>
      <c r="G1249">
        <v>600</v>
      </c>
    </row>
    <row r="1250" spans="1:7" x14ac:dyDescent="0.25">
      <c r="A1250" t="s">
        <v>34200</v>
      </c>
      <c r="B1250" s="9">
        <v>45289</v>
      </c>
      <c r="C1250">
        <v>1.4</v>
      </c>
      <c r="D1250">
        <v>1.43</v>
      </c>
      <c r="E1250">
        <v>1.38</v>
      </c>
      <c r="F1250">
        <v>1.38</v>
      </c>
      <c r="G1250">
        <v>7591900</v>
      </c>
    </row>
    <row r="1251" spans="1:7" x14ac:dyDescent="0.25">
      <c r="A1251" t="s">
        <v>34201</v>
      </c>
      <c r="B1251" s="9">
        <v>45289</v>
      </c>
      <c r="C1251">
        <v>74.72</v>
      </c>
      <c r="D1251">
        <v>75.039900000000003</v>
      </c>
      <c r="E1251">
        <v>74.45</v>
      </c>
      <c r="F1251">
        <v>74.58</v>
      </c>
      <c r="G1251">
        <v>483000</v>
      </c>
    </row>
    <row r="1252" spans="1:7" x14ac:dyDescent="0.25">
      <c r="A1252" t="s">
        <v>34202</v>
      </c>
      <c r="B1252" s="9">
        <v>45289</v>
      </c>
      <c r="C1252">
        <v>13.83</v>
      </c>
      <c r="D1252">
        <v>13.98</v>
      </c>
      <c r="E1252">
        <v>13.76</v>
      </c>
      <c r="F1252">
        <v>13.98</v>
      </c>
      <c r="G1252">
        <v>260000</v>
      </c>
    </row>
    <row r="1253" spans="1:7" x14ac:dyDescent="0.25">
      <c r="A1253" t="s">
        <v>34203</v>
      </c>
      <c r="B1253" s="9">
        <v>45289</v>
      </c>
      <c r="C1253">
        <v>25.1</v>
      </c>
      <c r="D1253">
        <v>25.16</v>
      </c>
      <c r="E1253">
        <v>24.74</v>
      </c>
      <c r="F1253">
        <v>24.74</v>
      </c>
      <c r="G1253">
        <v>76400</v>
      </c>
    </row>
    <row r="1254" spans="1:7" x14ac:dyDescent="0.25">
      <c r="A1254" t="s">
        <v>34204</v>
      </c>
      <c r="B1254" s="9">
        <v>45289</v>
      </c>
      <c r="C1254">
        <v>7.63</v>
      </c>
      <c r="D1254">
        <v>7.75</v>
      </c>
      <c r="E1254">
        <v>7.42</v>
      </c>
      <c r="F1254">
        <v>7.59</v>
      </c>
      <c r="G1254">
        <v>198800</v>
      </c>
    </row>
    <row r="1255" spans="1:7" x14ac:dyDescent="0.25">
      <c r="A1255" t="s">
        <v>34205</v>
      </c>
      <c r="B1255" s="9">
        <v>45289</v>
      </c>
      <c r="C1255">
        <v>28.63</v>
      </c>
      <c r="D1255">
        <v>29.65</v>
      </c>
      <c r="E1255">
        <v>28.04</v>
      </c>
      <c r="F1255">
        <v>28.7</v>
      </c>
      <c r="G1255">
        <v>208800</v>
      </c>
    </row>
    <row r="1256" spans="1:7" x14ac:dyDescent="0.25">
      <c r="A1256" t="s">
        <v>34206</v>
      </c>
      <c r="B1256" s="9">
        <v>45289</v>
      </c>
      <c r="C1256">
        <v>39.56</v>
      </c>
      <c r="D1256">
        <v>39.65</v>
      </c>
      <c r="E1256">
        <v>39.56</v>
      </c>
      <c r="F1256">
        <v>39.61</v>
      </c>
      <c r="G1256">
        <v>5800</v>
      </c>
    </row>
    <row r="1257" spans="1:7" x14ac:dyDescent="0.25">
      <c r="A1257" t="s">
        <v>34207</v>
      </c>
      <c r="B1257" s="9">
        <v>45289</v>
      </c>
      <c r="C1257">
        <v>33.869999999999997</v>
      </c>
      <c r="D1257">
        <v>33.89</v>
      </c>
      <c r="E1257">
        <v>33.7408</v>
      </c>
      <c r="F1257">
        <v>33.863</v>
      </c>
      <c r="G1257">
        <v>13100</v>
      </c>
    </row>
    <row r="1258" spans="1:7" x14ac:dyDescent="0.25">
      <c r="A1258" t="s">
        <v>34208</v>
      </c>
      <c r="B1258" s="9">
        <v>45289</v>
      </c>
      <c r="C1258">
        <v>15.2</v>
      </c>
      <c r="D1258">
        <v>15.320600000000001</v>
      </c>
      <c r="E1258">
        <v>14.72</v>
      </c>
      <c r="F1258">
        <v>14.74</v>
      </c>
      <c r="G1258">
        <v>1774500</v>
      </c>
    </row>
    <row r="1259" spans="1:7" x14ac:dyDescent="0.25">
      <c r="A1259" t="s">
        <v>34209</v>
      </c>
      <c r="B1259" s="9">
        <v>45289</v>
      </c>
      <c r="C1259">
        <v>39.65</v>
      </c>
      <c r="D1259">
        <v>40.46</v>
      </c>
      <c r="E1259">
        <v>39.65</v>
      </c>
      <c r="F1259">
        <v>40.46</v>
      </c>
      <c r="G1259">
        <v>88600</v>
      </c>
    </row>
    <row r="1260" spans="1:7" x14ac:dyDescent="0.25">
      <c r="A1260" t="s">
        <v>34210</v>
      </c>
      <c r="B1260" s="9">
        <v>45289</v>
      </c>
      <c r="C1260">
        <v>15.49</v>
      </c>
      <c r="D1260">
        <v>15.72</v>
      </c>
      <c r="E1260">
        <v>14.3</v>
      </c>
      <c r="F1260">
        <v>14.52</v>
      </c>
      <c r="G1260">
        <v>1111600</v>
      </c>
    </row>
    <row r="1261" spans="1:7" x14ac:dyDescent="0.25">
      <c r="A1261" t="s">
        <v>34211</v>
      </c>
      <c r="B1261" s="9">
        <v>45289</v>
      </c>
      <c r="C1261">
        <v>24.653500000000001</v>
      </c>
      <c r="D1261">
        <v>24.653500000000001</v>
      </c>
      <c r="E1261">
        <v>24.514199999999999</v>
      </c>
      <c r="F1261">
        <v>24.514199999999999</v>
      </c>
      <c r="G1261">
        <v>300</v>
      </c>
    </row>
    <row r="1262" spans="1:7" x14ac:dyDescent="0.25">
      <c r="A1262" t="s">
        <v>34212</v>
      </c>
      <c r="B1262" s="9">
        <v>45289</v>
      </c>
      <c r="C1262">
        <v>14.69</v>
      </c>
      <c r="D1262">
        <v>14.77</v>
      </c>
      <c r="E1262">
        <v>14.57</v>
      </c>
      <c r="F1262">
        <v>14.65</v>
      </c>
      <c r="G1262">
        <v>1187600</v>
      </c>
    </row>
    <row r="1263" spans="1:7" x14ac:dyDescent="0.25">
      <c r="A1263" t="s">
        <v>34213</v>
      </c>
      <c r="B1263" s="9">
        <v>45289</v>
      </c>
      <c r="C1263">
        <v>155.6</v>
      </c>
      <c r="D1263">
        <v>156.35</v>
      </c>
      <c r="E1263">
        <v>154.22999999999999</v>
      </c>
      <c r="F1263">
        <v>154.37</v>
      </c>
      <c r="G1263">
        <v>107900</v>
      </c>
    </row>
    <row r="1264" spans="1:7" x14ac:dyDescent="0.25">
      <c r="A1264" t="s">
        <v>34214</v>
      </c>
      <c r="B1264" s="9">
        <v>45289</v>
      </c>
      <c r="C1264">
        <v>20.6</v>
      </c>
      <c r="D1264">
        <v>20.67</v>
      </c>
      <c r="E1264">
        <v>20.55</v>
      </c>
      <c r="F1264">
        <v>20.6599</v>
      </c>
      <c r="G1264">
        <v>5500</v>
      </c>
    </row>
    <row r="1265" spans="1:7" x14ac:dyDescent="0.25">
      <c r="A1265" t="s">
        <v>34215</v>
      </c>
      <c r="B1265" s="9">
        <v>45289</v>
      </c>
      <c r="C1265">
        <v>20.39</v>
      </c>
      <c r="D1265">
        <v>20.49</v>
      </c>
      <c r="E1265">
        <v>20.23</v>
      </c>
      <c r="F1265">
        <v>20.329999999999998</v>
      </c>
      <c r="G1265">
        <v>102600</v>
      </c>
    </row>
    <row r="1266" spans="1:7" x14ac:dyDescent="0.25">
      <c r="A1266" t="s">
        <v>34216</v>
      </c>
      <c r="B1266" s="9">
        <v>45289</v>
      </c>
      <c r="C1266">
        <v>21.87</v>
      </c>
      <c r="D1266">
        <v>22.5</v>
      </c>
      <c r="E1266">
        <v>21.75</v>
      </c>
      <c r="F1266">
        <v>22.05</v>
      </c>
      <c r="G1266">
        <v>334100</v>
      </c>
    </row>
    <row r="1267" spans="1:7" x14ac:dyDescent="0.25">
      <c r="A1267" t="s">
        <v>34217</v>
      </c>
      <c r="B1267" s="9">
        <v>45289</v>
      </c>
      <c r="C1267">
        <v>21.7</v>
      </c>
      <c r="D1267">
        <v>21.77</v>
      </c>
      <c r="E1267">
        <v>21.54</v>
      </c>
      <c r="F1267">
        <v>21.55</v>
      </c>
      <c r="G1267">
        <v>36500</v>
      </c>
    </row>
    <row r="1268" spans="1:7" x14ac:dyDescent="0.25">
      <c r="A1268" t="s">
        <v>34218</v>
      </c>
      <c r="B1268" s="9">
        <v>45289</v>
      </c>
      <c r="C1268">
        <v>23.73</v>
      </c>
      <c r="D1268">
        <v>23.821999999999999</v>
      </c>
      <c r="E1268">
        <v>23.68</v>
      </c>
      <c r="F1268">
        <v>23.78</v>
      </c>
      <c r="G1268">
        <v>106400</v>
      </c>
    </row>
    <row r="1269" spans="1:7" x14ac:dyDescent="0.25">
      <c r="A1269" t="s">
        <v>34219</v>
      </c>
      <c r="B1269" s="9">
        <v>45289</v>
      </c>
      <c r="C1269">
        <v>98.55</v>
      </c>
      <c r="D1269">
        <v>99.4</v>
      </c>
      <c r="E1269">
        <v>98.49</v>
      </c>
      <c r="F1269">
        <v>98.94</v>
      </c>
      <c r="G1269">
        <v>353800</v>
      </c>
    </row>
    <row r="1270" spans="1:7" x14ac:dyDescent="0.25">
      <c r="A1270" t="s">
        <v>34220</v>
      </c>
      <c r="B1270" s="9">
        <v>45289</v>
      </c>
      <c r="C1270">
        <v>1.43</v>
      </c>
      <c r="D1270">
        <v>1.54</v>
      </c>
      <c r="E1270">
        <v>1.4</v>
      </c>
      <c r="F1270">
        <v>1.45</v>
      </c>
      <c r="G1270">
        <v>53200</v>
      </c>
    </row>
    <row r="1271" spans="1:7" x14ac:dyDescent="0.25">
      <c r="A1271" t="s">
        <v>34221</v>
      </c>
      <c r="B1271" s="9">
        <v>45289</v>
      </c>
      <c r="C1271">
        <v>1.1599999999999999</v>
      </c>
      <c r="D1271">
        <v>1.28</v>
      </c>
      <c r="E1271">
        <v>1.1599999999999999</v>
      </c>
      <c r="F1271">
        <v>1.25</v>
      </c>
      <c r="G1271">
        <v>159100</v>
      </c>
    </row>
    <row r="1272" spans="1:7" x14ac:dyDescent="0.25">
      <c r="A1272" t="s">
        <v>34222</v>
      </c>
      <c r="B1272" s="9">
        <v>45289</v>
      </c>
      <c r="C1272">
        <v>22.35</v>
      </c>
      <c r="D1272">
        <v>22.48</v>
      </c>
      <c r="E1272">
        <v>21.99</v>
      </c>
      <c r="F1272">
        <v>22.02</v>
      </c>
      <c r="G1272">
        <v>35600</v>
      </c>
    </row>
    <row r="1273" spans="1:7" x14ac:dyDescent="0.25">
      <c r="A1273" t="s">
        <v>34223</v>
      </c>
      <c r="B1273" s="9">
        <v>45289</v>
      </c>
      <c r="C1273">
        <v>96.85</v>
      </c>
      <c r="D1273">
        <v>97.43</v>
      </c>
      <c r="E1273">
        <v>96.095200000000006</v>
      </c>
      <c r="F1273">
        <v>96.42</v>
      </c>
      <c r="G1273">
        <v>630300</v>
      </c>
    </row>
    <row r="1274" spans="1:7" x14ac:dyDescent="0.25">
      <c r="A1274" t="s">
        <v>34224</v>
      </c>
      <c r="B1274" s="9">
        <v>45289</v>
      </c>
      <c r="C1274">
        <v>0.03</v>
      </c>
      <c r="D1274">
        <v>3.4099999999999998E-2</v>
      </c>
      <c r="E1274">
        <v>2.75E-2</v>
      </c>
      <c r="F1274">
        <v>3.4099999999999998E-2</v>
      </c>
      <c r="G1274">
        <v>26900</v>
      </c>
    </row>
    <row r="1275" spans="1:7" x14ac:dyDescent="0.25">
      <c r="A1275" t="s">
        <v>34225</v>
      </c>
      <c r="B1275" s="9">
        <v>45289</v>
      </c>
      <c r="C1275">
        <v>2.11</v>
      </c>
      <c r="D1275">
        <v>2.14</v>
      </c>
      <c r="E1275">
        <v>1.9617</v>
      </c>
      <c r="F1275">
        <v>2.0499999999999998</v>
      </c>
      <c r="G1275">
        <v>48500</v>
      </c>
    </row>
    <row r="1276" spans="1:7" x14ac:dyDescent="0.25">
      <c r="A1276" t="s">
        <v>34226</v>
      </c>
      <c r="B1276" s="9">
        <v>45289</v>
      </c>
      <c r="C1276">
        <v>40.53</v>
      </c>
      <c r="D1276">
        <v>40.53</v>
      </c>
      <c r="E1276">
        <v>40.49</v>
      </c>
      <c r="F1276">
        <v>40.53</v>
      </c>
      <c r="G1276">
        <v>2300</v>
      </c>
    </row>
    <row r="1277" spans="1:7" x14ac:dyDescent="0.25">
      <c r="A1277" t="s">
        <v>34227</v>
      </c>
      <c r="B1277" s="9">
        <v>45289</v>
      </c>
      <c r="C1277">
        <v>51.13</v>
      </c>
      <c r="D1277">
        <v>51.49</v>
      </c>
      <c r="E1277">
        <v>50.984999999999999</v>
      </c>
      <c r="F1277">
        <v>51.31</v>
      </c>
      <c r="G1277">
        <v>11305800</v>
      </c>
    </row>
    <row r="1278" spans="1:7" x14ac:dyDescent="0.25">
      <c r="A1278" t="s">
        <v>34228</v>
      </c>
      <c r="B1278" s="9">
        <v>45289</v>
      </c>
      <c r="C1278">
        <v>39.92</v>
      </c>
      <c r="D1278">
        <v>40.22</v>
      </c>
      <c r="E1278">
        <v>39.76</v>
      </c>
      <c r="F1278">
        <v>40.119999999999997</v>
      </c>
      <c r="G1278">
        <v>1686000</v>
      </c>
    </row>
    <row r="1279" spans="1:7" x14ac:dyDescent="0.25">
      <c r="A1279" t="s">
        <v>34229</v>
      </c>
      <c r="B1279" s="9">
        <v>45289</v>
      </c>
      <c r="C1279">
        <v>73.55</v>
      </c>
      <c r="D1279">
        <v>73.709999999999994</v>
      </c>
      <c r="E1279">
        <v>73.48</v>
      </c>
      <c r="F1279">
        <v>73.55</v>
      </c>
      <c r="G1279">
        <v>6939700</v>
      </c>
    </row>
    <row r="1280" spans="1:7" x14ac:dyDescent="0.25">
      <c r="A1280" t="s">
        <v>34230</v>
      </c>
      <c r="B1280" s="9">
        <v>45289</v>
      </c>
      <c r="C1280">
        <v>22.37</v>
      </c>
      <c r="D1280">
        <v>22.399699999999999</v>
      </c>
      <c r="E1280">
        <v>22.35</v>
      </c>
      <c r="F1280">
        <v>22.370100000000001</v>
      </c>
      <c r="G1280">
        <v>14500</v>
      </c>
    </row>
    <row r="1281" spans="1:7" x14ac:dyDescent="0.25">
      <c r="A1281" t="s">
        <v>34231</v>
      </c>
      <c r="B1281" s="9">
        <v>45289</v>
      </c>
      <c r="C1281">
        <v>15.02</v>
      </c>
      <c r="D1281">
        <v>15.12</v>
      </c>
      <c r="E1281">
        <v>14.96</v>
      </c>
      <c r="F1281">
        <v>15.01</v>
      </c>
      <c r="G1281">
        <v>286600</v>
      </c>
    </row>
    <row r="1282" spans="1:7" x14ac:dyDescent="0.25">
      <c r="A1282" t="s">
        <v>34232</v>
      </c>
      <c r="B1282" s="9">
        <v>45289</v>
      </c>
      <c r="C1282">
        <v>48.42</v>
      </c>
      <c r="D1282">
        <v>48.479399999999998</v>
      </c>
      <c r="E1282">
        <v>48.42</v>
      </c>
      <c r="F1282">
        <v>48.422199999999997</v>
      </c>
      <c r="G1282">
        <v>3000</v>
      </c>
    </row>
    <row r="1283" spans="1:7" x14ac:dyDescent="0.25">
      <c r="A1283" t="s">
        <v>34233</v>
      </c>
      <c r="B1283" s="9">
        <v>45289</v>
      </c>
      <c r="C1283">
        <v>69.180000000000007</v>
      </c>
      <c r="D1283">
        <v>69.260000000000005</v>
      </c>
      <c r="E1283">
        <v>69.150000000000006</v>
      </c>
      <c r="F1283">
        <v>69.209999999999994</v>
      </c>
      <c r="G1283">
        <v>72200</v>
      </c>
    </row>
    <row r="1284" spans="1:7" x14ac:dyDescent="0.25">
      <c r="A1284" t="s">
        <v>34234</v>
      </c>
      <c r="B1284" s="9">
        <v>45289</v>
      </c>
      <c r="C1284">
        <v>49.32</v>
      </c>
      <c r="D1284">
        <v>49.38</v>
      </c>
      <c r="E1284">
        <v>49.3</v>
      </c>
      <c r="F1284">
        <v>49.365000000000002</v>
      </c>
      <c r="G1284">
        <v>4316900</v>
      </c>
    </row>
    <row r="1285" spans="1:7" x14ac:dyDescent="0.25">
      <c r="A1285" t="s">
        <v>34235</v>
      </c>
      <c r="B1285" s="9">
        <v>45289</v>
      </c>
      <c r="C1285">
        <v>23.14</v>
      </c>
      <c r="D1285">
        <v>23.1401</v>
      </c>
      <c r="E1285">
        <v>23.059799999999999</v>
      </c>
      <c r="F1285">
        <v>23.059799999999999</v>
      </c>
      <c r="G1285">
        <v>500</v>
      </c>
    </row>
    <row r="1286" spans="1:7" x14ac:dyDescent="0.25">
      <c r="A1286" t="s">
        <v>34236</v>
      </c>
      <c r="B1286" s="9">
        <v>45289</v>
      </c>
      <c r="C1286">
        <v>1.43</v>
      </c>
      <c r="D1286">
        <v>1.57</v>
      </c>
      <c r="E1286">
        <v>1.41</v>
      </c>
      <c r="F1286">
        <v>1.49</v>
      </c>
      <c r="G1286">
        <v>777900</v>
      </c>
    </row>
    <row r="1287" spans="1:7" x14ac:dyDescent="0.25">
      <c r="A1287" t="s">
        <v>34237</v>
      </c>
      <c r="B1287" s="9">
        <v>45289</v>
      </c>
      <c r="C1287">
        <v>23.67</v>
      </c>
      <c r="D1287">
        <v>23.67</v>
      </c>
      <c r="E1287">
        <v>23.512799999999999</v>
      </c>
      <c r="F1287">
        <v>23.512799999999999</v>
      </c>
      <c r="G1287">
        <v>500</v>
      </c>
    </row>
    <row r="1288" spans="1:7" x14ac:dyDescent="0.25">
      <c r="A1288" t="s">
        <v>34238</v>
      </c>
      <c r="B1288" s="9">
        <v>45289</v>
      </c>
      <c r="C1288">
        <v>2.06</v>
      </c>
      <c r="D1288">
        <v>2.11</v>
      </c>
      <c r="E1288">
        <v>1.88</v>
      </c>
      <c r="F1288">
        <v>1.89</v>
      </c>
      <c r="G1288">
        <v>2496500</v>
      </c>
    </row>
    <row r="1289" spans="1:7" x14ac:dyDescent="0.25">
      <c r="A1289" t="s">
        <v>34239</v>
      </c>
      <c r="B1289" s="9">
        <v>45289</v>
      </c>
      <c r="C1289">
        <v>17.079999999999998</v>
      </c>
      <c r="D1289">
        <v>17.14</v>
      </c>
      <c r="E1289">
        <v>16.87</v>
      </c>
      <c r="F1289">
        <v>16.87</v>
      </c>
      <c r="G1289">
        <v>22800</v>
      </c>
    </row>
    <row r="1290" spans="1:7" x14ac:dyDescent="0.25">
      <c r="A1290" t="s">
        <v>34240</v>
      </c>
      <c r="B1290" s="9">
        <v>45289</v>
      </c>
      <c r="C1290">
        <v>0.27</v>
      </c>
      <c r="D1290">
        <v>0.27</v>
      </c>
      <c r="E1290">
        <v>0.27</v>
      </c>
      <c r="F1290">
        <v>0.27</v>
      </c>
      <c r="G1290">
        <v>100</v>
      </c>
    </row>
    <row r="1291" spans="1:7" x14ac:dyDescent="0.25">
      <c r="A1291" t="s">
        <v>34241</v>
      </c>
      <c r="B1291" s="9">
        <v>45289</v>
      </c>
      <c r="C1291">
        <v>0.01</v>
      </c>
      <c r="D1291">
        <v>1.2500000000000001E-2</v>
      </c>
      <c r="E1291">
        <v>0.01</v>
      </c>
      <c r="F1291">
        <v>1.2500000000000001E-2</v>
      </c>
      <c r="G1291">
        <v>76300</v>
      </c>
    </row>
    <row r="1292" spans="1:7" x14ac:dyDescent="0.25">
      <c r="A1292" t="s">
        <v>34242</v>
      </c>
      <c r="B1292" s="9">
        <v>45289</v>
      </c>
      <c r="C1292">
        <v>15.58</v>
      </c>
      <c r="D1292">
        <v>15.96</v>
      </c>
      <c r="E1292">
        <v>15.51</v>
      </c>
      <c r="F1292">
        <v>15.96</v>
      </c>
      <c r="G1292">
        <v>21700</v>
      </c>
    </row>
    <row r="1293" spans="1:7" x14ac:dyDescent="0.25">
      <c r="A1293" t="s">
        <v>34243</v>
      </c>
      <c r="B1293" s="9">
        <v>45289</v>
      </c>
      <c r="C1293">
        <v>6.12</v>
      </c>
      <c r="D1293">
        <v>6.21</v>
      </c>
      <c r="E1293">
        <v>6.0799000000000003</v>
      </c>
      <c r="F1293">
        <v>6.18</v>
      </c>
      <c r="G1293">
        <v>197800</v>
      </c>
    </row>
    <row r="1294" spans="1:7" x14ac:dyDescent="0.25">
      <c r="A1294" t="s">
        <v>34244</v>
      </c>
      <c r="B1294" s="9">
        <v>45289</v>
      </c>
      <c r="C1294">
        <v>24.58</v>
      </c>
      <c r="D1294">
        <v>24.69</v>
      </c>
      <c r="E1294">
        <v>24.11</v>
      </c>
      <c r="F1294">
        <v>24.3</v>
      </c>
      <c r="G1294">
        <v>452700</v>
      </c>
    </row>
    <row r="1295" spans="1:7" x14ac:dyDescent="0.25">
      <c r="A1295" t="s">
        <v>34245</v>
      </c>
      <c r="B1295" s="9">
        <v>45289</v>
      </c>
      <c r="C1295">
        <v>17.329999999999998</v>
      </c>
      <c r="D1295">
        <v>17.41</v>
      </c>
      <c r="E1295">
        <v>17.170000000000002</v>
      </c>
      <c r="F1295">
        <v>17.22</v>
      </c>
      <c r="G1295">
        <v>1188700</v>
      </c>
    </row>
    <row r="1296" spans="1:7" x14ac:dyDescent="0.25">
      <c r="A1296" t="s">
        <v>34246</v>
      </c>
      <c r="B1296" s="9">
        <v>45289</v>
      </c>
      <c r="C1296">
        <v>27.66</v>
      </c>
      <c r="D1296">
        <v>27.7</v>
      </c>
      <c r="E1296">
        <v>27.28</v>
      </c>
      <c r="F1296">
        <v>27.31</v>
      </c>
      <c r="G1296">
        <v>525100</v>
      </c>
    </row>
    <row r="1297" spans="1:7" x14ac:dyDescent="0.25">
      <c r="A1297" t="s">
        <v>34247</v>
      </c>
      <c r="B1297" s="9">
        <v>45289</v>
      </c>
      <c r="C1297">
        <v>34.869999999999997</v>
      </c>
      <c r="D1297">
        <v>34.909999999999997</v>
      </c>
      <c r="E1297">
        <v>34.799999999999997</v>
      </c>
      <c r="F1297">
        <v>34.908999999999999</v>
      </c>
      <c r="G1297">
        <v>4900</v>
      </c>
    </row>
    <row r="1298" spans="1:7" x14ac:dyDescent="0.25">
      <c r="A1298" t="s">
        <v>34248</v>
      </c>
      <c r="B1298" s="9">
        <v>45289</v>
      </c>
      <c r="C1298">
        <v>1.55</v>
      </c>
      <c r="D1298">
        <v>1.55</v>
      </c>
      <c r="E1298">
        <v>1.4500999999999999</v>
      </c>
      <c r="F1298">
        <v>1.48</v>
      </c>
      <c r="G1298">
        <v>253900</v>
      </c>
    </row>
    <row r="1299" spans="1:7" x14ac:dyDescent="0.25">
      <c r="A1299" t="s">
        <v>34249</v>
      </c>
      <c r="B1299" s="9">
        <v>45289</v>
      </c>
      <c r="C1299">
        <v>0.94</v>
      </c>
      <c r="D1299">
        <v>0.97</v>
      </c>
      <c r="E1299">
        <v>0.93</v>
      </c>
      <c r="F1299">
        <v>0.93</v>
      </c>
      <c r="G1299">
        <v>79700</v>
      </c>
    </row>
    <row r="1300" spans="1:7" x14ac:dyDescent="0.25">
      <c r="A1300" t="s">
        <v>34250</v>
      </c>
      <c r="B1300" s="9">
        <v>45289</v>
      </c>
      <c r="C1300">
        <v>40.03</v>
      </c>
      <c r="D1300">
        <v>40.090000000000003</v>
      </c>
      <c r="E1300">
        <v>39.94</v>
      </c>
      <c r="F1300">
        <v>40</v>
      </c>
      <c r="G1300">
        <v>8000</v>
      </c>
    </row>
    <row r="1301" spans="1:7" x14ac:dyDescent="0.25">
      <c r="A1301" t="s">
        <v>34251</v>
      </c>
      <c r="B1301" s="9">
        <v>45289</v>
      </c>
      <c r="C1301">
        <v>40.31</v>
      </c>
      <c r="D1301">
        <v>40.369999999999997</v>
      </c>
      <c r="E1301">
        <v>40.001399999999997</v>
      </c>
      <c r="F1301">
        <v>40.369999999999997</v>
      </c>
      <c r="G1301">
        <v>6000</v>
      </c>
    </row>
    <row r="1302" spans="1:7" x14ac:dyDescent="0.25">
      <c r="A1302" t="s">
        <v>34252</v>
      </c>
      <c r="B1302" s="9">
        <v>45289</v>
      </c>
      <c r="C1302">
        <v>5.93</v>
      </c>
      <c r="D1302">
        <v>6.0180999999999996</v>
      </c>
      <c r="E1302">
        <v>5.8</v>
      </c>
      <c r="F1302">
        <v>5.85</v>
      </c>
      <c r="G1302">
        <v>4300</v>
      </c>
    </row>
    <row r="1303" spans="1:7" x14ac:dyDescent="0.25">
      <c r="A1303" t="s">
        <v>34253</v>
      </c>
      <c r="B1303" s="9">
        <v>45289</v>
      </c>
      <c r="C1303">
        <v>48.52</v>
      </c>
      <c r="D1303">
        <v>48.9</v>
      </c>
      <c r="E1303">
        <v>48.38</v>
      </c>
      <c r="F1303">
        <v>48.69</v>
      </c>
      <c r="G1303">
        <v>4882900</v>
      </c>
    </row>
    <row r="1304" spans="1:7" x14ac:dyDescent="0.25">
      <c r="A1304" t="s">
        <v>34254</v>
      </c>
      <c r="B1304" s="9">
        <v>45289</v>
      </c>
      <c r="C1304">
        <v>3.27</v>
      </c>
      <c r="D1304">
        <v>3.41</v>
      </c>
      <c r="E1304">
        <v>3.2201</v>
      </c>
      <c r="F1304">
        <v>3.23</v>
      </c>
      <c r="G1304">
        <v>18700</v>
      </c>
    </row>
    <row r="1305" spans="1:7" x14ac:dyDescent="0.25">
      <c r="A1305" t="s">
        <v>34255</v>
      </c>
      <c r="B1305" s="9">
        <v>45289</v>
      </c>
      <c r="C1305">
        <v>105.68</v>
      </c>
      <c r="D1305">
        <v>106.38</v>
      </c>
      <c r="E1305">
        <v>104.11</v>
      </c>
      <c r="F1305">
        <v>105.54</v>
      </c>
      <c r="G1305">
        <v>500600</v>
      </c>
    </row>
    <row r="1306" spans="1:7" x14ac:dyDescent="0.25">
      <c r="A1306" t="s">
        <v>34256</v>
      </c>
      <c r="B1306" s="9">
        <v>45289</v>
      </c>
      <c r="C1306">
        <v>10.48</v>
      </c>
      <c r="D1306">
        <v>10.54</v>
      </c>
      <c r="E1306">
        <v>10.46</v>
      </c>
      <c r="F1306">
        <v>10.53</v>
      </c>
      <c r="G1306">
        <v>87000</v>
      </c>
    </row>
    <row r="1307" spans="1:7" x14ac:dyDescent="0.25">
      <c r="A1307" t="s">
        <v>34257</v>
      </c>
      <c r="B1307" s="9">
        <v>45289</v>
      </c>
      <c r="C1307">
        <v>2.0299999999999998</v>
      </c>
      <c r="D1307">
        <v>2.21</v>
      </c>
      <c r="E1307">
        <v>1.85</v>
      </c>
      <c r="F1307">
        <v>1.88</v>
      </c>
      <c r="G1307">
        <v>241100</v>
      </c>
    </row>
    <row r="1308" spans="1:7" x14ac:dyDescent="0.25">
      <c r="A1308" t="s">
        <v>34258</v>
      </c>
      <c r="B1308" s="9">
        <v>45289</v>
      </c>
      <c r="C1308">
        <v>3.5999999999999997E-2</v>
      </c>
      <c r="D1308">
        <v>9.7500000000000003E-2</v>
      </c>
      <c r="E1308">
        <v>3.5999999999999997E-2</v>
      </c>
      <c r="F1308">
        <v>4.5900000000000003E-2</v>
      </c>
      <c r="G1308">
        <v>5800</v>
      </c>
    </row>
    <row r="1309" spans="1:7" x14ac:dyDescent="0.25">
      <c r="A1309" t="s">
        <v>34259</v>
      </c>
      <c r="B1309" s="9">
        <v>45289</v>
      </c>
      <c r="C1309">
        <v>30.04</v>
      </c>
      <c r="D1309">
        <v>30.0457</v>
      </c>
      <c r="E1309">
        <v>29.895</v>
      </c>
      <c r="F1309">
        <v>29.92</v>
      </c>
      <c r="G1309">
        <v>27200</v>
      </c>
    </row>
    <row r="1310" spans="1:7" x14ac:dyDescent="0.25">
      <c r="A1310" t="s">
        <v>34260</v>
      </c>
      <c r="B1310" s="9">
        <v>45289</v>
      </c>
      <c r="C1310">
        <v>15.93</v>
      </c>
      <c r="D1310">
        <v>15.96</v>
      </c>
      <c r="E1310">
        <v>15.62</v>
      </c>
      <c r="F1310">
        <v>15.73</v>
      </c>
      <c r="G1310">
        <v>146500</v>
      </c>
    </row>
    <row r="1311" spans="1:7" x14ac:dyDescent="0.25">
      <c r="A1311" t="s">
        <v>34261</v>
      </c>
      <c r="B1311" s="9">
        <v>45289</v>
      </c>
      <c r="C1311">
        <v>0.02</v>
      </c>
      <c r="D1311">
        <v>0.02</v>
      </c>
      <c r="E1311">
        <v>1.8499999999999999E-2</v>
      </c>
      <c r="F1311">
        <v>0.02</v>
      </c>
      <c r="G1311">
        <v>30100</v>
      </c>
    </row>
    <row r="1312" spans="1:7" x14ac:dyDescent="0.25">
      <c r="A1312" t="s">
        <v>34262</v>
      </c>
      <c r="B1312" s="9">
        <v>45289</v>
      </c>
      <c r="C1312">
        <v>38.44</v>
      </c>
      <c r="D1312">
        <v>38.51</v>
      </c>
      <c r="E1312">
        <v>38.340000000000003</v>
      </c>
      <c r="F1312">
        <v>38.47</v>
      </c>
      <c r="G1312">
        <v>9300</v>
      </c>
    </row>
    <row r="1313" spans="1:7" x14ac:dyDescent="0.25">
      <c r="A1313" t="s">
        <v>34263</v>
      </c>
      <c r="B1313" s="9">
        <v>45289</v>
      </c>
      <c r="C1313">
        <v>8.1</v>
      </c>
      <c r="D1313">
        <v>8.4456000000000007</v>
      </c>
      <c r="E1313">
        <v>8.1</v>
      </c>
      <c r="F1313">
        <v>8.2899999999999991</v>
      </c>
      <c r="G1313">
        <v>12000</v>
      </c>
    </row>
    <row r="1314" spans="1:7" x14ac:dyDescent="0.25">
      <c r="A1314" t="s">
        <v>34264</v>
      </c>
      <c r="B1314" s="9">
        <v>45289</v>
      </c>
      <c r="C1314">
        <v>9.93</v>
      </c>
      <c r="D1314">
        <v>10.029999999999999</v>
      </c>
      <c r="E1314">
        <v>9.9011999999999993</v>
      </c>
      <c r="F1314">
        <v>9.92</v>
      </c>
      <c r="G1314">
        <v>528300</v>
      </c>
    </row>
    <row r="1315" spans="1:7" x14ac:dyDescent="0.25">
      <c r="A1315" t="s">
        <v>34265</v>
      </c>
      <c r="B1315" s="9">
        <v>45289</v>
      </c>
      <c r="C1315">
        <v>1.33</v>
      </c>
      <c r="D1315">
        <v>1.42</v>
      </c>
      <c r="E1315">
        <v>1.21</v>
      </c>
      <c r="F1315">
        <v>1.21</v>
      </c>
      <c r="G1315">
        <v>28300</v>
      </c>
    </row>
    <row r="1316" spans="1:7" x14ac:dyDescent="0.25">
      <c r="A1316" t="s">
        <v>34266</v>
      </c>
      <c r="B1316" s="9">
        <v>45289</v>
      </c>
      <c r="C1316">
        <v>73.599999999999994</v>
      </c>
      <c r="D1316">
        <v>73.95</v>
      </c>
      <c r="E1316">
        <v>72.37</v>
      </c>
      <c r="F1316">
        <v>72.459999999999994</v>
      </c>
      <c r="G1316">
        <v>299500</v>
      </c>
    </row>
    <row r="1317" spans="1:7" x14ac:dyDescent="0.25">
      <c r="A1317" t="s">
        <v>34267</v>
      </c>
      <c r="B1317" s="9">
        <v>45289</v>
      </c>
      <c r="C1317">
        <v>16.39</v>
      </c>
      <c r="D1317">
        <v>16.86</v>
      </c>
      <c r="E1317">
        <v>16.350000000000001</v>
      </c>
      <c r="F1317">
        <v>16.73</v>
      </c>
      <c r="G1317">
        <v>20100</v>
      </c>
    </row>
    <row r="1318" spans="1:7" x14ac:dyDescent="0.25">
      <c r="A1318" t="s">
        <v>34268</v>
      </c>
      <c r="B1318" s="9">
        <v>45289</v>
      </c>
      <c r="C1318">
        <v>29.21</v>
      </c>
      <c r="D1318">
        <v>30.05</v>
      </c>
      <c r="E1318">
        <v>28.07</v>
      </c>
      <c r="F1318">
        <v>28.44</v>
      </c>
      <c r="G1318">
        <v>6533000</v>
      </c>
    </row>
    <row r="1319" spans="1:7" x14ac:dyDescent="0.25">
      <c r="A1319" t="s">
        <v>34269</v>
      </c>
      <c r="B1319" s="9">
        <v>45289</v>
      </c>
      <c r="C1319">
        <v>85.95</v>
      </c>
      <c r="D1319">
        <v>86.31</v>
      </c>
      <c r="E1319">
        <v>85.18</v>
      </c>
      <c r="F1319">
        <v>85.65</v>
      </c>
      <c r="G1319">
        <v>105100</v>
      </c>
    </row>
    <row r="1320" spans="1:7" x14ac:dyDescent="0.25">
      <c r="A1320" t="s">
        <v>34270</v>
      </c>
      <c r="B1320" s="9">
        <v>45289</v>
      </c>
      <c r="C1320">
        <v>1.08</v>
      </c>
      <c r="D1320">
        <v>1.2199</v>
      </c>
      <c r="E1320">
        <v>1.08</v>
      </c>
      <c r="F1320">
        <v>1.1200000000000001</v>
      </c>
      <c r="G1320">
        <v>628200</v>
      </c>
    </row>
    <row r="1321" spans="1:7" x14ac:dyDescent="0.25">
      <c r="A1321" t="s">
        <v>34271</v>
      </c>
      <c r="B1321" s="9">
        <v>45289</v>
      </c>
      <c r="C1321">
        <v>0.54</v>
      </c>
      <c r="D1321">
        <v>0.54</v>
      </c>
      <c r="E1321">
        <v>0.50609999999999999</v>
      </c>
      <c r="F1321">
        <v>0.54</v>
      </c>
      <c r="G1321">
        <v>165100</v>
      </c>
    </row>
    <row r="1322" spans="1:7" x14ac:dyDescent="0.25">
      <c r="A1322" t="s">
        <v>34272</v>
      </c>
      <c r="B1322" s="9">
        <v>45289</v>
      </c>
      <c r="C1322">
        <v>92.39</v>
      </c>
      <c r="D1322">
        <v>92.61</v>
      </c>
      <c r="E1322">
        <v>92.39</v>
      </c>
      <c r="F1322">
        <v>92.45</v>
      </c>
      <c r="G1322">
        <v>215800</v>
      </c>
    </row>
    <row r="1323" spans="1:7" x14ac:dyDescent="0.25">
      <c r="A1323" t="s">
        <v>34273</v>
      </c>
      <c r="B1323" s="9">
        <v>45289</v>
      </c>
      <c r="C1323">
        <v>19.14</v>
      </c>
      <c r="D1323">
        <v>19.355</v>
      </c>
      <c r="E1323">
        <v>18.809999999999999</v>
      </c>
      <c r="F1323">
        <v>18.82</v>
      </c>
      <c r="G1323">
        <v>131300</v>
      </c>
    </row>
    <row r="1324" spans="1:7" x14ac:dyDescent="0.25">
      <c r="A1324" t="s">
        <v>34274</v>
      </c>
      <c r="B1324" s="9">
        <v>45289</v>
      </c>
      <c r="C1324">
        <v>77.540000000000006</v>
      </c>
      <c r="D1324">
        <v>78.930000000000007</v>
      </c>
      <c r="E1324">
        <v>76.459999999999994</v>
      </c>
      <c r="F1324">
        <v>76.760000000000005</v>
      </c>
      <c r="G1324">
        <v>1086900</v>
      </c>
    </row>
    <row r="1325" spans="1:7" x14ac:dyDescent="0.25">
      <c r="A1325" t="s">
        <v>34275</v>
      </c>
      <c r="B1325" s="9">
        <v>45289</v>
      </c>
      <c r="C1325">
        <v>7.57</v>
      </c>
      <c r="D1325">
        <v>7.58</v>
      </c>
      <c r="E1325">
        <v>7.35</v>
      </c>
      <c r="F1325">
        <v>7.36</v>
      </c>
      <c r="G1325">
        <v>1180500</v>
      </c>
    </row>
    <row r="1326" spans="1:7" x14ac:dyDescent="0.25">
      <c r="A1326" t="s">
        <v>34276</v>
      </c>
      <c r="B1326" s="9">
        <v>45289</v>
      </c>
      <c r="C1326">
        <v>2.67</v>
      </c>
      <c r="D1326">
        <v>2.69</v>
      </c>
      <c r="E1326">
        <v>2.64</v>
      </c>
      <c r="F1326">
        <v>2.64</v>
      </c>
      <c r="G1326">
        <v>3400</v>
      </c>
    </row>
    <row r="1327" spans="1:7" x14ac:dyDescent="0.25">
      <c r="A1327" t="s">
        <v>34277</v>
      </c>
      <c r="B1327" s="9">
        <v>45289</v>
      </c>
      <c r="C1327">
        <v>12</v>
      </c>
      <c r="D1327">
        <v>12.22</v>
      </c>
      <c r="E1327">
        <v>12</v>
      </c>
      <c r="F1327">
        <v>12.22</v>
      </c>
      <c r="G1327">
        <v>1200</v>
      </c>
    </row>
    <row r="1328" spans="1:7" x14ac:dyDescent="0.25">
      <c r="A1328" t="s">
        <v>34278</v>
      </c>
      <c r="B1328" s="9">
        <v>45289</v>
      </c>
      <c r="C1328">
        <v>28.74</v>
      </c>
      <c r="D1328">
        <v>28.77</v>
      </c>
      <c r="E1328">
        <v>28.39</v>
      </c>
      <c r="F1328">
        <v>28.5</v>
      </c>
      <c r="G1328">
        <v>706800</v>
      </c>
    </row>
    <row r="1329" spans="1:7" x14ac:dyDescent="0.25">
      <c r="A1329" t="s">
        <v>34279</v>
      </c>
      <c r="B1329" s="9">
        <v>45289</v>
      </c>
      <c r="C1329">
        <v>33.299999999999997</v>
      </c>
      <c r="D1329">
        <v>33.299999999999997</v>
      </c>
      <c r="E1329">
        <v>33.0762</v>
      </c>
      <c r="F1329">
        <v>33.0762</v>
      </c>
      <c r="G1329">
        <v>1200</v>
      </c>
    </row>
    <row r="1330" spans="1:7" x14ac:dyDescent="0.25">
      <c r="A1330" t="s">
        <v>34280</v>
      </c>
      <c r="B1330" s="9">
        <v>45289</v>
      </c>
      <c r="C1330">
        <v>14.31</v>
      </c>
      <c r="D1330">
        <v>14.355</v>
      </c>
      <c r="E1330">
        <v>13.92</v>
      </c>
      <c r="F1330">
        <v>14.16</v>
      </c>
      <c r="G1330">
        <v>1672900</v>
      </c>
    </row>
    <row r="1331" spans="1:7" x14ac:dyDescent="0.25">
      <c r="A1331" t="s">
        <v>34281</v>
      </c>
      <c r="B1331" s="9">
        <v>45289</v>
      </c>
      <c r="C1331">
        <v>10.34</v>
      </c>
      <c r="D1331">
        <v>10.4</v>
      </c>
      <c r="E1331">
        <v>10.32</v>
      </c>
      <c r="F1331">
        <v>10.32</v>
      </c>
      <c r="G1331">
        <v>16100</v>
      </c>
    </row>
    <row r="1332" spans="1:7" x14ac:dyDescent="0.25">
      <c r="A1332" t="s">
        <v>34282</v>
      </c>
      <c r="B1332" s="9">
        <v>45289</v>
      </c>
      <c r="C1332">
        <v>25.79</v>
      </c>
      <c r="D1332">
        <v>25.965</v>
      </c>
      <c r="E1332">
        <v>25.57</v>
      </c>
      <c r="F1332">
        <v>25.61</v>
      </c>
      <c r="G1332">
        <v>1055700</v>
      </c>
    </row>
    <row r="1333" spans="1:7" x14ac:dyDescent="0.25">
      <c r="A1333" t="s">
        <v>34283</v>
      </c>
      <c r="B1333" s="9">
        <v>45289</v>
      </c>
      <c r="C1333">
        <v>1.07</v>
      </c>
      <c r="D1333">
        <v>1.1000000000000001</v>
      </c>
      <c r="E1333">
        <v>1.04</v>
      </c>
      <c r="F1333">
        <v>1.07</v>
      </c>
      <c r="G1333">
        <v>68200</v>
      </c>
    </row>
    <row r="1334" spans="1:7" x14ac:dyDescent="0.25">
      <c r="A1334" t="s">
        <v>34284</v>
      </c>
      <c r="B1334" s="9">
        <v>45289</v>
      </c>
      <c r="C1334">
        <v>105.05</v>
      </c>
      <c r="D1334">
        <v>105.15</v>
      </c>
      <c r="E1334">
        <v>105.0401</v>
      </c>
      <c r="F1334">
        <v>105.15</v>
      </c>
      <c r="G1334">
        <v>72000</v>
      </c>
    </row>
    <row r="1335" spans="1:7" x14ac:dyDescent="0.25">
      <c r="A1335" t="s">
        <v>34285</v>
      </c>
      <c r="B1335" s="9">
        <v>45289</v>
      </c>
      <c r="C1335">
        <v>35.380000000000003</v>
      </c>
      <c r="D1335">
        <v>35.51</v>
      </c>
      <c r="E1335">
        <v>35.284999999999997</v>
      </c>
      <c r="F1335">
        <v>35.4</v>
      </c>
      <c r="G1335">
        <v>3688200</v>
      </c>
    </row>
    <row r="1336" spans="1:7" x14ac:dyDescent="0.25">
      <c r="A1336" t="s">
        <v>34286</v>
      </c>
      <c r="B1336" s="9">
        <v>45289</v>
      </c>
      <c r="C1336">
        <v>22.817699999999999</v>
      </c>
      <c r="D1336">
        <v>22.817699999999999</v>
      </c>
      <c r="E1336">
        <v>22.817699999999999</v>
      </c>
      <c r="F1336">
        <v>22.817699999999999</v>
      </c>
      <c r="G1336">
        <v>100</v>
      </c>
    </row>
    <row r="1337" spans="1:7" x14ac:dyDescent="0.25">
      <c r="A1337" t="s">
        <v>34287</v>
      </c>
      <c r="B1337" s="9">
        <v>45289</v>
      </c>
      <c r="C1337">
        <v>91.06</v>
      </c>
      <c r="D1337">
        <v>92.885000000000005</v>
      </c>
      <c r="E1337">
        <v>89.86</v>
      </c>
      <c r="F1337">
        <v>92.24</v>
      </c>
      <c r="G1337">
        <v>876000</v>
      </c>
    </row>
    <row r="1338" spans="1:7" x14ac:dyDescent="0.25">
      <c r="A1338" t="s">
        <v>34288</v>
      </c>
      <c r="B1338" s="9">
        <v>45289</v>
      </c>
      <c r="C1338">
        <v>82.24</v>
      </c>
      <c r="D1338">
        <v>82.564999999999998</v>
      </c>
      <c r="E1338">
        <v>81.864999999999995</v>
      </c>
      <c r="F1338">
        <v>82.07</v>
      </c>
      <c r="G1338">
        <v>407000</v>
      </c>
    </row>
    <row r="1339" spans="1:7" x14ac:dyDescent="0.25">
      <c r="A1339" t="s">
        <v>34289</v>
      </c>
      <c r="B1339" s="9">
        <v>45289</v>
      </c>
      <c r="C1339">
        <v>25.69</v>
      </c>
      <c r="D1339">
        <v>25.73</v>
      </c>
      <c r="E1339">
        <v>25.15</v>
      </c>
      <c r="F1339">
        <v>25.15</v>
      </c>
      <c r="G1339">
        <v>6300</v>
      </c>
    </row>
    <row r="1340" spans="1:7" x14ac:dyDescent="0.25">
      <c r="A1340" t="s">
        <v>34290</v>
      </c>
      <c r="B1340" s="9">
        <v>45289</v>
      </c>
      <c r="C1340">
        <v>36.25</v>
      </c>
      <c r="D1340">
        <v>36.28</v>
      </c>
      <c r="E1340">
        <v>35.9</v>
      </c>
      <c r="F1340">
        <v>35.9</v>
      </c>
      <c r="G1340">
        <v>7800</v>
      </c>
    </row>
    <row r="1341" spans="1:7" x14ac:dyDescent="0.25">
      <c r="A1341" t="s">
        <v>34291</v>
      </c>
      <c r="B1341" s="9">
        <v>45289</v>
      </c>
      <c r="C1341">
        <v>2.65</v>
      </c>
      <c r="D1341">
        <v>2.66</v>
      </c>
      <c r="E1341">
        <v>2.39</v>
      </c>
      <c r="F1341">
        <v>2.4700000000000002</v>
      </c>
      <c r="G1341">
        <v>649400</v>
      </c>
    </row>
    <row r="1342" spans="1:7" x14ac:dyDescent="0.25">
      <c r="A1342" t="s">
        <v>34292</v>
      </c>
      <c r="B1342" s="9">
        <v>45289</v>
      </c>
      <c r="C1342">
        <v>0.47460000000000002</v>
      </c>
      <c r="D1342">
        <v>0.5</v>
      </c>
      <c r="E1342">
        <v>0.45600000000000002</v>
      </c>
      <c r="F1342">
        <v>0.46300000000000002</v>
      </c>
      <c r="G1342">
        <v>119500</v>
      </c>
    </row>
    <row r="1343" spans="1:7" x14ac:dyDescent="0.25">
      <c r="A1343" t="s">
        <v>34293</v>
      </c>
      <c r="B1343" s="9">
        <v>45289</v>
      </c>
      <c r="C1343">
        <v>0.6764</v>
      </c>
      <c r="D1343">
        <v>0.68720000000000003</v>
      </c>
      <c r="E1343">
        <v>0.66249999999999998</v>
      </c>
      <c r="F1343">
        <v>0.67069999999999996</v>
      </c>
      <c r="G1343">
        <v>18600</v>
      </c>
    </row>
    <row r="1344" spans="1:7" x14ac:dyDescent="0.25">
      <c r="A1344" t="s">
        <v>34294</v>
      </c>
      <c r="B1344" s="9">
        <v>45289</v>
      </c>
      <c r="C1344">
        <v>12.65</v>
      </c>
      <c r="D1344">
        <v>12.98</v>
      </c>
      <c r="E1344">
        <v>12.43</v>
      </c>
      <c r="F1344">
        <v>12.43</v>
      </c>
      <c r="G1344">
        <v>606400</v>
      </c>
    </row>
    <row r="1345" spans="1:7" x14ac:dyDescent="0.25">
      <c r="A1345" t="s">
        <v>34295</v>
      </c>
      <c r="B1345" s="9">
        <v>45289</v>
      </c>
      <c r="C1345">
        <v>11.8</v>
      </c>
      <c r="D1345">
        <v>11.8</v>
      </c>
      <c r="E1345">
        <v>11.45</v>
      </c>
      <c r="F1345">
        <v>11.49</v>
      </c>
      <c r="G1345">
        <v>69700</v>
      </c>
    </row>
    <row r="1346" spans="1:7" x14ac:dyDescent="0.25">
      <c r="A1346" t="s">
        <v>34296</v>
      </c>
      <c r="B1346" s="9">
        <v>45289</v>
      </c>
      <c r="C1346">
        <v>13.08</v>
      </c>
      <c r="D1346">
        <v>13.13</v>
      </c>
      <c r="E1346">
        <v>12.9</v>
      </c>
      <c r="F1346">
        <v>12.9</v>
      </c>
      <c r="G1346">
        <v>14400</v>
      </c>
    </row>
    <row r="1347" spans="1:7" x14ac:dyDescent="0.25">
      <c r="A1347" t="s">
        <v>34297</v>
      </c>
      <c r="B1347" s="9">
        <v>45289</v>
      </c>
      <c r="C1347">
        <v>13.15</v>
      </c>
      <c r="D1347">
        <v>13.55</v>
      </c>
      <c r="E1347">
        <v>12.73</v>
      </c>
      <c r="F1347">
        <v>12.92</v>
      </c>
      <c r="G1347">
        <v>180800</v>
      </c>
    </row>
    <row r="1348" spans="1:7" x14ac:dyDescent="0.25">
      <c r="A1348" t="s">
        <v>34298</v>
      </c>
      <c r="B1348" s="9">
        <v>45289</v>
      </c>
      <c r="C1348">
        <v>0.41</v>
      </c>
      <c r="D1348">
        <v>0.67</v>
      </c>
      <c r="E1348">
        <v>0.41</v>
      </c>
      <c r="F1348">
        <v>0.46150000000000002</v>
      </c>
      <c r="G1348">
        <v>2943600</v>
      </c>
    </row>
    <row r="1349" spans="1:7" x14ac:dyDescent="0.25">
      <c r="A1349" t="s">
        <v>34299</v>
      </c>
      <c r="B1349" s="9">
        <v>45289</v>
      </c>
      <c r="C1349">
        <v>205.81</v>
      </c>
      <c r="D1349">
        <v>206.79</v>
      </c>
      <c r="E1349">
        <v>204.86500000000001</v>
      </c>
      <c r="F1349">
        <v>205.75</v>
      </c>
      <c r="G1349">
        <v>441100</v>
      </c>
    </row>
    <row r="1350" spans="1:7" x14ac:dyDescent="0.25">
      <c r="A1350" t="s">
        <v>34300</v>
      </c>
      <c r="B1350" s="9">
        <v>45289</v>
      </c>
      <c r="C1350">
        <v>11.14</v>
      </c>
      <c r="D1350">
        <v>11.14</v>
      </c>
      <c r="E1350">
        <v>11.11</v>
      </c>
      <c r="F1350">
        <v>11.11</v>
      </c>
      <c r="G1350">
        <v>200</v>
      </c>
    </row>
    <row r="1351" spans="1:7" x14ac:dyDescent="0.25">
      <c r="A1351" t="s">
        <v>34301</v>
      </c>
      <c r="B1351" s="9">
        <v>45289</v>
      </c>
      <c r="C1351">
        <v>0.1174</v>
      </c>
      <c r="D1351">
        <v>0.1174</v>
      </c>
      <c r="E1351">
        <v>0.1173</v>
      </c>
      <c r="F1351">
        <v>0.1173</v>
      </c>
      <c r="G1351">
        <v>200</v>
      </c>
    </row>
    <row r="1352" spans="1:7" x14ac:dyDescent="0.25">
      <c r="A1352" t="s">
        <v>34302</v>
      </c>
      <c r="B1352" s="9">
        <v>45289</v>
      </c>
      <c r="C1352">
        <v>5.14</v>
      </c>
      <c r="D1352">
        <v>5.15</v>
      </c>
      <c r="E1352">
        <v>5.05</v>
      </c>
      <c r="F1352">
        <v>5.05</v>
      </c>
      <c r="G1352">
        <v>9200</v>
      </c>
    </row>
    <row r="1353" spans="1:7" x14ac:dyDescent="0.25">
      <c r="A1353" t="s">
        <v>34303</v>
      </c>
      <c r="B1353" s="9">
        <v>45289</v>
      </c>
      <c r="C1353">
        <v>28.85</v>
      </c>
      <c r="D1353">
        <v>28.85</v>
      </c>
      <c r="E1353">
        <v>28.715</v>
      </c>
      <c r="F1353">
        <v>28.794</v>
      </c>
      <c r="G1353">
        <v>2100</v>
      </c>
    </row>
    <row r="1354" spans="1:7" x14ac:dyDescent="0.25">
      <c r="A1354" t="s">
        <v>34304</v>
      </c>
      <c r="B1354" s="9">
        <v>45289</v>
      </c>
      <c r="C1354">
        <v>55.69</v>
      </c>
      <c r="D1354">
        <v>55.91</v>
      </c>
      <c r="E1354">
        <v>55.31</v>
      </c>
      <c r="F1354">
        <v>55.43</v>
      </c>
      <c r="G1354">
        <v>642100</v>
      </c>
    </row>
    <row r="1355" spans="1:7" x14ac:dyDescent="0.25">
      <c r="A1355" t="s">
        <v>34305</v>
      </c>
      <c r="B1355" s="9">
        <v>45289</v>
      </c>
      <c r="C1355">
        <v>3.16</v>
      </c>
      <c r="D1355">
        <v>3.3530000000000002</v>
      </c>
      <c r="E1355">
        <v>3</v>
      </c>
      <c r="F1355">
        <v>3.03</v>
      </c>
      <c r="G1355">
        <v>253600</v>
      </c>
    </row>
    <row r="1356" spans="1:7" x14ac:dyDescent="0.25">
      <c r="A1356" t="s">
        <v>34306</v>
      </c>
      <c r="B1356" s="9">
        <v>45289</v>
      </c>
      <c r="C1356">
        <v>58.98</v>
      </c>
      <c r="D1356">
        <v>59.01</v>
      </c>
      <c r="E1356">
        <v>58.62</v>
      </c>
      <c r="F1356">
        <v>58.69</v>
      </c>
      <c r="G1356">
        <v>118200</v>
      </c>
    </row>
    <row r="1357" spans="1:7" x14ac:dyDescent="0.25">
      <c r="A1357" t="s">
        <v>34307</v>
      </c>
      <c r="B1357" s="9">
        <v>45289</v>
      </c>
      <c r="C1357">
        <v>3.61</v>
      </c>
      <c r="D1357">
        <v>3.74</v>
      </c>
      <c r="E1357">
        <v>3.58</v>
      </c>
      <c r="F1357">
        <v>3.63</v>
      </c>
      <c r="G1357">
        <v>529600</v>
      </c>
    </row>
    <row r="1358" spans="1:7" x14ac:dyDescent="0.25">
      <c r="A1358" t="s">
        <v>34308</v>
      </c>
      <c r="B1358" s="9">
        <v>45289</v>
      </c>
      <c r="C1358">
        <v>9.92</v>
      </c>
      <c r="D1358">
        <v>10.0078</v>
      </c>
      <c r="E1358">
        <v>9.7200000000000006</v>
      </c>
      <c r="F1358">
        <v>9.7799999999999994</v>
      </c>
      <c r="G1358">
        <v>592100</v>
      </c>
    </row>
    <row r="1359" spans="1:7" x14ac:dyDescent="0.25">
      <c r="A1359" t="s">
        <v>34309</v>
      </c>
      <c r="B1359" s="9">
        <v>45289</v>
      </c>
      <c r="C1359">
        <v>0.81769999999999998</v>
      </c>
      <c r="D1359">
        <v>0.81769999999999998</v>
      </c>
      <c r="E1359">
        <v>0.55500000000000005</v>
      </c>
      <c r="F1359">
        <v>0.65559999999999996</v>
      </c>
      <c r="G1359">
        <v>15800</v>
      </c>
    </row>
    <row r="1360" spans="1:7" x14ac:dyDescent="0.25">
      <c r="A1360" t="s">
        <v>34310</v>
      </c>
      <c r="B1360" s="9">
        <v>45289</v>
      </c>
      <c r="C1360">
        <v>6.5000000000000002E-2</v>
      </c>
      <c r="D1360">
        <v>6.5000000000000002E-2</v>
      </c>
      <c r="E1360">
        <v>6.5000000000000002E-2</v>
      </c>
      <c r="F1360">
        <v>6.5000000000000002E-2</v>
      </c>
      <c r="G1360">
        <v>4000</v>
      </c>
    </row>
    <row r="1361" spans="1:7" x14ac:dyDescent="0.25">
      <c r="A1361" t="s">
        <v>34311</v>
      </c>
      <c r="B1361" s="9">
        <v>45289</v>
      </c>
      <c r="C1361">
        <v>0.12</v>
      </c>
      <c r="D1361">
        <v>0.13</v>
      </c>
      <c r="E1361">
        <v>0.11</v>
      </c>
      <c r="F1361">
        <v>0.13</v>
      </c>
      <c r="G1361">
        <v>71300</v>
      </c>
    </row>
    <row r="1362" spans="1:7" x14ac:dyDescent="0.25">
      <c r="A1362" t="s">
        <v>34312</v>
      </c>
      <c r="B1362" s="9">
        <v>45289</v>
      </c>
      <c r="C1362">
        <v>17.68</v>
      </c>
      <c r="D1362">
        <v>17.690000000000001</v>
      </c>
      <c r="E1362">
        <v>17.5</v>
      </c>
      <c r="F1362">
        <v>17.587900000000001</v>
      </c>
      <c r="G1362">
        <v>2800</v>
      </c>
    </row>
    <row r="1363" spans="1:7" x14ac:dyDescent="0.25">
      <c r="A1363" t="s">
        <v>34313</v>
      </c>
      <c r="B1363" s="9">
        <v>45289</v>
      </c>
      <c r="C1363">
        <v>1.55</v>
      </c>
      <c r="D1363">
        <v>1.59</v>
      </c>
      <c r="E1363">
        <v>1.54</v>
      </c>
      <c r="F1363">
        <v>1.59</v>
      </c>
      <c r="G1363">
        <v>7700</v>
      </c>
    </row>
    <row r="1364" spans="1:7" x14ac:dyDescent="0.25">
      <c r="A1364" t="s">
        <v>34314</v>
      </c>
      <c r="B1364" s="9">
        <v>45289</v>
      </c>
      <c r="C1364">
        <v>2.82</v>
      </c>
      <c r="D1364">
        <v>2.83</v>
      </c>
      <c r="E1364">
        <v>2.75</v>
      </c>
      <c r="F1364">
        <v>2.78</v>
      </c>
      <c r="G1364">
        <v>1940800</v>
      </c>
    </row>
    <row r="1365" spans="1:7" x14ac:dyDescent="0.25">
      <c r="A1365" t="s">
        <v>34315</v>
      </c>
      <c r="B1365" s="9">
        <v>45289</v>
      </c>
      <c r="C1365">
        <v>10.91</v>
      </c>
      <c r="D1365">
        <v>11.16</v>
      </c>
      <c r="E1365">
        <v>10.91</v>
      </c>
      <c r="F1365">
        <v>11</v>
      </c>
      <c r="G1365">
        <v>1600</v>
      </c>
    </row>
    <row r="1366" spans="1:7" x14ac:dyDescent="0.25">
      <c r="A1366" t="s">
        <v>34316</v>
      </c>
      <c r="B1366" s="9">
        <v>45289</v>
      </c>
      <c r="C1366">
        <v>543923.5</v>
      </c>
      <c r="D1366">
        <v>545173</v>
      </c>
      <c r="E1366">
        <v>540100</v>
      </c>
      <c r="F1366">
        <v>542625</v>
      </c>
      <c r="G1366">
        <v>8100</v>
      </c>
    </row>
    <row r="1367" spans="1:7" x14ac:dyDescent="0.25">
      <c r="A1367" t="s">
        <v>34317</v>
      </c>
      <c r="B1367" s="9">
        <v>45289</v>
      </c>
      <c r="C1367">
        <v>357.56</v>
      </c>
      <c r="D1367">
        <v>357.86</v>
      </c>
      <c r="E1367">
        <v>355.31</v>
      </c>
      <c r="F1367">
        <v>356.66</v>
      </c>
      <c r="G1367">
        <v>3270000</v>
      </c>
    </row>
    <row r="1368" spans="1:7" x14ac:dyDescent="0.25">
      <c r="A1368" t="s">
        <v>34318</v>
      </c>
      <c r="B1368" s="9">
        <v>45289</v>
      </c>
      <c r="C1368">
        <v>9.4E-2</v>
      </c>
      <c r="D1368">
        <v>9.9900000000000003E-2</v>
      </c>
      <c r="E1368">
        <v>0.09</v>
      </c>
      <c r="F1368">
        <v>0.09</v>
      </c>
      <c r="G1368">
        <v>36000</v>
      </c>
    </row>
    <row r="1369" spans="1:7" x14ac:dyDescent="0.25">
      <c r="A1369" t="s">
        <v>34319</v>
      </c>
      <c r="B1369" s="9">
        <v>45289</v>
      </c>
      <c r="C1369">
        <v>11.1</v>
      </c>
      <c r="D1369">
        <v>11.1</v>
      </c>
      <c r="E1369">
        <v>10.91</v>
      </c>
      <c r="F1369">
        <v>10.91</v>
      </c>
      <c r="G1369">
        <v>399500</v>
      </c>
    </row>
    <row r="1370" spans="1:7" x14ac:dyDescent="0.25">
      <c r="A1370" t="s">
        <v>34320</v>
      </c>
      <c r="B1370" s="9">
        <v>45289</v>
      </c>
      <c r="C1370">
        <v>73.69</v>
      </c>
      <c r="D1370">
        <v>74.06</v>
      </c>
      <c r="E1370">
        <v>73.17</v>
      </c>
      <c r="F1370">
        <v>73.48</v>
      </c>
      <c r="G1370">
        <v>474300</v>
      </c>
    </row>
    <row r="1371" spans="1:7" x14ac:dyDescent="0.25">
      <c r="A1371" t="s">
        <v>34321</v>
      </c>
      <c r="B1371" s="9">
        <v>45289</v>
      </c>
      <c r="C1371">
        <v>52.55</v>
      </c>
      <c r="D1371">
        <v>52.83</v>
      </c>
      <c r="E1371">
        <v>52.510300000000001</v>
      </c>
      <c r="F1371">
        <v>52.6</v>
      </c>
      <c r="G1371">
        <v>18100</v>
      </c>
    </row>
    <row r="1372" spans="1:7" x14ac:dyDescent="0.25">
      <c r="A1372" t="s">
        <v>34322</v>
      </c>
      <c r="B1372" s="9">
        <v>45289</v>
      </c>
      <c r="C1372">
        <v>3.5</v>
      </c>
      <c r="D1372">
        <v>3.81</v>
      </c>
      <c r="E1372">
        <v>3.31</v>
      </c>
      <c r="F1372">
        <v>3.72</v>
      </c>
      <c r="G1372">
        <v>311600</v>
      </c>
    </row>
    <row r="1373" spans="1:7" x14ac:dyDescent="0.25">
      <c r="A1373" t="s">
        <v>34323</v>
      </c>
      <c r="B1373" s="9">
        <v>45289</v>
      </c>
      <c r="C1373">
        <v>2.4900000000000002</v>
      </c>
      <c r="D1373">
        <v>2.4900000000000002</v>
      </c>
      <c r="E1373">
        <v>2.4300000000000002</v>
      </c>
      <c r="F1373">
        <v>2.4300000000000002</v>
      </c>
      <c r="G1373">
        <v>2800</v>
      </c>
    </row>
    <row r="1374" spans="1:7" x14ac:dyDescent="0.25">
      <c r="A1374" t="s">
        <v>34324</v>
      </c>
      <c r="B1374" s="9">
        <v>45289</v>
      </c>
      <c r="C1374">
        <v>3.67</v>
      </c>
      <c r="D1374">
        <v>3.71</v>
      </c>
      <c r="E1374">
        <v>3.56</v>
      </c>
      <c r="F1374">
        <v>3.69</v>
      </c>
      <c r="G1374">
        <v>12500</v>
      </c>
    </row>
    <row r="1375" spans="1:7" x14ac:dyDescent="0.25">
      <c r="A1375" t="s">
        <v>34325</v>
      </c>
      <c r="B1375" s="9">
        <v>45289</v>
      </c>
      <c r="C1375">
        <v>32.380000000000003</v>
      </c>
      <c r="D1375">
        <v>32.380000000000003</v>
      </c>
      <c r="E1375">
        <v>32.225000000000001</v>
      </c>
      <c r="F1375">
        <v>32.28</v>
      </c>
      <c r="G1375">
        <v>13500</v>
      </c>
    </row>
    <row r="1376" spans="1:7" x14ac:dyDescent="0.25">
      <c r="A1376" t="s">
        <v>34326</v>
      </c>
      <c r="B1376" s="9">
        <v>45289</v>
      </c>
      <c r="C1376">
        <v>70.89</v>
      </c>
      <c r="D1376">
        <v>71.194999999999993</v>
      </c>
      <c r="E1376">
        <v>70.510000000000005</v>
      </c>
      <c r="F1376">
        <v>71.11</v>
      </c>
      <c r="G1376">
        <v>1043100</v>
      </c>
    </row>
    <row r="1377" spans="1:7" x14ac:dyDescent="0.25">
      <c r="A1377" t="s">
        <v>34327</v>
      </c>
      <c r="B1377" s="9">
        <v>45289</v>
      </c>
      <c r="C1377">
        <v>3.06</v>
      </c>
      <c r="D1377">
        <v>3.9998999999999998</v>
      </c>
      <c r="E1377">
        <v>3.06</v>
      </c>
      <c r="F1377">
        <v>3.68</v>
      </c>
      <c r="G1377">
        <v>113400</v>
      </c>
    </row>
    <row r="1378" spans="1:7" x14ac:dyDescent="0.25">
      <c r="A1378" t="s">
        <v>34328</v>
      </c>
      <c r="B1378" s="9">
        <v>45289</v>
      </c>
      <c r="C1378">
        <v>1.49E-2</v>
      </c>
      <c r="D1378">
        <v>1.49E-2</v>
      </c>
      <c r="E1378">
        <v>1.4800000000000001E-2</v>
      </c>
      <c r="F1378">
        <v>1.4800000000000001E-2</v>
      </c>
      <c r="G1378">
        <v>3400</v>
      </c>
    </row>
    <row r="1379" spans="1:7" x14ac:dyDescent="0.25">
      <c r="A1379" t="s">
        <v>34329</v>
      </c>
      <c r="B1379" s="9">
        <v>45289</v>
      </c>
      <c r="C1379">
        <v>31.75</v>
      </c>
      <c r="D1379">
        <v>32.19</v>
      </c>
      <c r="E1379">
        <v>31.6</v>
      </c>
      <c r="F1379">
        <v>31.67</v>
      </c>
      <c r="G1379">
        <v>1147400</v>
      </c>
    </row>
    <row r="1380" spans="1:7" x14ac:dyDescent="0.25">
      <c r="A1380" t="s">
        <v>34330</v>
      </c>
      <c r="B1380" s="9">
        <v>45289</v>
      </c>
      <c r="C1380">
        <v>24.73</v>
      </c>
      <c r="D1380">
        <v>24.73</v>
      </c>
      <c r="E1380">
        <v>23.94</v>
      </c>
      <c r="F1380">
        <v>24.02</v>
      </c>
      <c r="G1380">
        <v>352300</v>
      </c>
    </row>
    <row r="1381" spans="1:7" x14ac:dyDescent="0.25">
      <c r="A1381" t="s">
        <v>34331</v>
      </c>
      <c r="B1381" s="9">
        <v>45289</v>
      </c>
      <c r="C1381">
        <v>0.1308</v>
      </c>
      <c r="D1381">
        <v>0.13750000000000001</v>
      </c>
      <c r="E1381">
        <v>0.126</v>
      </c>
      <c r="F1381">
        <v>0.12989999999999999</v>
      </c>
      <c r="G1381">
        <v>4750200</v>
      </c>
    </row>
    <row r="1382" spans="1:7" x14ac:dyDescent="0.25">
      <c r="A1382" t="s">
        <v>34332</v>
      </c>
      <c r="B1382" s="9">
        <v>45289</v>
      </c>
      <c r="C1382">
        <v>7.63</v>
      </c>
      <c r="D1382">
        <v>7.6601999999999997</v>
      </c>
      <c r="E1382">
        <v>7.44</v>
      </c>
      <c r="F1382">
        <v>7.44</v>
      </c>
      <c r="G1382">
        <v>647100</v>
      </c>
    </row>
    <row r="1383" spans="1:7" x14ac:dyDescent="0.25">
      <c r="A1383" t="s">
        <v>34333</v>
      </c>
      <c r="B1383" s="9">
        <v>45289</v>
      </c>
      <c r="C1383">
        <v>19.16</v>
      </c>
      <c r="D1383">
        <v>19.21</v>
      </c>
      <c r="E1383">
        <v>18.53</v>
      </c>
      <c r="F1383">
        <v>18.59</v>
      </c>
      <c r="G1383">
        <v>38700</v>
      </c>
    </row>
    <row r="1384" spans="1:7" x14ac:dyDescent="0.25">
      <c r="A1384" t="s">
        <v>34334</v>
      </c>
      <c r="B1384" s="9">
        <v>45289</v>
      </c>
      <c r="C1384">
        <v>51.4</v>
      </c>
      <c r="D1384">
        <v>51.475000000000001</v>
      </c>
      <c r="E1384">
        <v>51.376300000000001</v>
      </c>
      <c r="F1384">
        <v>51.414999999999999</v>
      </c>
      <c r="G1384">
        <v>9800</v>
      </c>
    </row>
    <row r="1385" spans="1:7" x14ac:dyDescent="0.25">
      <c r="A1385" t="s">
        <v>34335</v>
      </c>
      <c r="B1385" s="9">
        <v>45289</v>
      </c>
      <c r="C1385">
        <v>1.825</v>
      </c>
      <c r="D1385">
        <v>1.825</v>
      </c>
      <c r="E1385">
        <v>1.68</v>
      </c>
      <c r="F1385">
        <v>1.7399</v>
      </c>
      <c r="G1385">
        <v>22300</v>
      </c>
    </row>
    <row r="1386" spans="1:7" x14ac:dyDescent="0.25">
      <c r="A1386" t="s">
        <v>34336</v>
      </c>
      <c r="B1386" s="9">
        <v>45289</v>
      </c>
      <c r="C1386">
        <v>7.75</v>
      </c>
      <c r="D1386">
        <v>7.7949999999999999</v>
      </c>
      <c r="E1386">
        <v>7.71</v>
      </c>
      <c r="F1386">
        <v>7.71</v>
      </c>
      <c r="G1386">
        <v>179800</v>
      </c>
    </row>
    <row r="1387" spans="1:7" x14ac:dyDescent="0.25">
      <c r="A1387" t="s">
        <v>34337</v>
      </c>
      <c r="B1387" s="9">
        <v>45289</v>
      </c>
      <c r="C1387">
        <v>23.59</v>
      </c>
      <c r="D1387">
        <v>23.6</v>
      </c>
      <c r="E1387">
        <v>23.27</v>
      </c>
      <c r="F1387">
        <v>23.27</v>
      </c>
      <c r="G1387">
        <v>2073800</v>
      </c>
    </row>
    <row r="1388" spans="1:7" x14ac:dyDescent="0.25">
      <c r="A1388" t="s">
        <v>34338</v>
      </c>
      <c r="B1388" s="9">
        <v>45289</v>
      </c>
      <c r="C1388">
        <v>7.14</v>
      </c>
      <c r="D1388">
        <v>7.1550000000000002</v>
      </c>
      <c r="E1388">
        <v>7.02</v>
      </c>
      <c r="F1388">
        <v>7.03</v>
      </c>
      <c r="G1388">
        <v>542600</v>
      </c>
    </row>
    <row r="1389" spans="1:7" x14ac:dyDescent="0.25">
      <c r="A1389" t="s">
        <v>34339</v>
      </c>
      <c r="B1389" s="9">
        <v>45289</v>
      </c>
      <c r="C1389">
        <v>54.38</v>
      </c>
      <c r="D1389">
        <v>54.73</v>
      </c>
      <c r="E1389">
        <v>52.94</v>
      </c>
      <c r="F1389">
        <v>53.13</v>
      </c>
      <c r="G1389">
        <v>570000</v>
      </c>
    </row>
    <row r="1390" spans="1:7" x14ac:dyDescent="0.25">
      <c r="A1390" t="s">
        <v>34340</v>
      </c>
      <c r="B1390" s="9">
        <v>45289</v>
      </c>
      <c r="C1390">
        <v>103.86</v>
      </c>
      <c r="D1390">
        <v>103.86</v>
      </c>
      <c r="E1390">
        <v>102.242</v>
      </c>
      <c r="F1390">
        <v>102.88</v>
      </c>
      <c r="G1390">
        <v>32500</v>
      </c>
    </row>
    <row r="1391" spans="1:7" x14ac:dyDescent="0.25">
      <c r="A1391" t="s">
        <v>34341</v>
      </c>
      <c r="B1391" s="9">
        <v>45289</v>
      </c>
      <c r="C1391">
        <v>19.440000000000001</v>
      </c>
      <c r="D1391">
        <v>19.62</v>
      </c>
      <c r="E1391">
        <v>19.350000000000001</v>
      </c>
      <c r="F1391">
        <v>19.489999999999998</v>
      </c>
      <c r="G1391">
        <v>187200</v>
      </c>
    </row>
    <row r="1392" spans="1:7" x14ac:dyDescent="0.25">
      <c r="A1392" t="s">
        <v>34342</v>
      </c>
      <c r="B1392" s="9">
        <v>45289</v>
      </c>
      <c r="C1392">
        <v>7.98</v>
      </c>
      <c r="D1392">
        <v>8.0500000000000007</v>
      </c>
      <c r="E1392">
        <v>7.7556000000000003</v>
      </c>
      <c r="F1392">
        <v>8.0500000000000007</v>
      </c>
      <c r="G1392">
        <v>3900</v>
      </c>
    </row>
    <row r="1393" spans="1:7" x14ac:dyDescent="0.25">
      <c r="A1393" t="s">
        <v>34343</v>
      </c>
      <c r="B1393" s="9">
        <v>45289</v>
      </c>
      <c r="C1393">
        <v>6.58</v>
      </c>
      <c r="D1393">
        <v>6.59</v>
      </c>
      <c r="E1393">
        <v>6.52</v>
      </c>
      <c r="F1393">
        <v>6.55</v>
      </c>
      <c r="G1393">
        <v>377200</v>
      </c>
    </row>
    <row r="1394" spans="1:7" x14ac:dyDescent="0.25">
      <c r="A1394" t="s">
        <v>34344</v>
      </c>
      <c r="B1394" s="9">
        <v>45289</v>
      </c>
      <c r="C1394">
        <v>20.89</v>
      </c>
      <c r="D1394">
        <v>20.89</v>
      </c>
      <c r="E1394">
        <v>20.87</v>
      </c>
      <c r="F1394">
        <v>20.885000000000002</v>
      </c>
      <c r="G1394">
        <v>1080300</v>
      </c>
    </row>
    <row r="1395" spans="1:7" x14ac:dyDescent="0.25">
      <c r="A1395" t="s">
        <v>34345</v>
      </c>
      <c r="B1395" s="9">
        <v>45289</v>
      </c>
      <c r="C1395">
        <v>20.440000000000001</v>
      </c>
      <c r="D1395">
        <v>20.46</v>
      </c>
      <c r="E1395">
        <v>20.43</v>
      </c>
      <c r="F1395">
        <v>20.454999999999998</v>
      </c>
      <c r="G1395">
        <v>1168900</v>
      </c>
    </row>
    <row r="1396" spans="1:7" x14ac:dyDescent="0.25">
      <c r="A1396" t="s">
        <v>34346</v>
      </c>
      <c r="B1396" s="9">
        <v>45289</v>
      </c>
      <c r="C1396">
        <v>19.29</v>
      </c>
      <c r="D1396">
        <v>19.309999999999999</v>
      </c>
      <c r="E1396">
        <v>19.28</v>
      </c>
      <c r="F1396">
        <v>19.3</v>
      </c>
      <c r="G1396">
        <v>578900</v>
      </c>
    </row>
    <row r="1397" spans="1:7" x14ac:dyDescent="0.25">
      <c r="A1397" t="s">
        <v>34347</v>
      </c>
      <c r="B1397" s="9">
        <v>45289</v>
      </c>
      <c r="C1397">
        <v>19.43</v>
      </c>
      <c r="D1397">
        <v>19.46</v>
      </c>
      <c r="E1397">
        <v>19.420000000000002</v>
      </c>
      <c r="F1397">
        <v>19.454999999999998</v>
      </c>
      <c r="G1397">
        <v>697400</v>
      </c>
    </row>
    <row r="1398" spans="1:7" x14ac:dyDescent="0.25">
      <c r="A1398" t="s">
        <v>34348</v>
      </c>
      <c r="B1398" s="9">
        <v>45289</v>
      </c>
      <c r="C1398">
        <v>20.260000000000002</v>
      </c>
      <c r="D1398">
        <v>20.29</v>
      </c>
      <c r="E1398">
        <v>20.249300000000002</v>
      </c>
      <c r="F1398">
        <v>20.28</v>
      </c>
      <c r="G1398">
        <v>663200</v>
      </c>
    </row>
    <row r="1399" spans="1:7" x14ac:dyDescent="0.25">
      <c r="A1399" t="s">
        <v>34349</v>
      </c>
      <c r="B1399" s="9">
        <v>45289</v>
      </c>
      <c r="C1399">
        <v>18.52</v>
      </c>
      <c r="D1399">
        <v>18.55</v>
      </c>
      <c r="E1399">
        <v>18.510000000000002</v>
      </c>
      <c r="F1399">
        <v>18.545000000000002</v>
      </c>
      <c r="G1399">
        <v>173600</v>
      </c>
    </row>
    <row r="1400" spans="1:7" x14ac:dyDescent="0.25">
      <c r="A1400" t="s">
        <v>34350</v>
      </c>
      <c r="B1400" s="9">
        <v>45289</v>
      </c>
      <c r="C1400">
        <v>16.62</v>
      </c>
      <c r="D1400">
        <v>16.653500000000001</v>
      </c>
      <c r="E1400">
        <v>16.610099999999999</v>
      </c>
      <c r="F1400">
        <v>16.635000000000002</v>
      </c>
      <c r="G1400">
        <v>102700</v>
      </c>
    </row>
    <row r="1401" spans="1:7" x14ac:dyDescent="0.25">
      <c r="A1401" t="s">
        <v>34351</v>
      </c>
      <c r="B1401" s="9">
        <v>45289</v>
      </c>
      <c r="C1401">
        <v>16.39</v>
      </c>
      <c r="D1401">
        <v>16.43</v>
      </c>
      <c r="E1401">
        <v>16.39</v>
      </c>
      <c r="F1401">
        <v>16.414999999999999</v>
      </c>
      <c r="G1401">
        <v>154400</v>
      </c>
    </row>
    <row r="1402" spans="1:7" x14ac:dyDescent="0.25">
      <c r="A1402" t="s">
        <v>34352</v>
      </c>
      <c r="B1402" s="9">
        <v>45289</v>
      </c>
      <c r="C1402">
        <v>20.71</v>
      </c>
      <c r="D1402">
        <v>20.745000000000001</v>
      </c>
      <c r="E1402">
        <v>20.684699999999999</v>
      </c>
      <c r="F1402">
        <v>20.69</v>
      </c>
      <c r="G1402">
        <v>100900</v>
      </c>
    </row>
    <row r="1403" spans="1:7" x14ac:dyDescent="0.25">
      <c r="A1403" t="s">
        <v>34353</v>
      </c>
      <c r="B1403" s="9">
        <v>45289</v>
      </c>
      <c r="C1403">
        <v>21.3</v>
      </c>
      <c r="D1403">
        <v>21.329799999999999</v>
      </c>
      <c r="E1403">
        <v>21.27</v>
      </c>
      <c r="F1403">
        <v>21.295000000000002</v>
      </c>
      <c r="G1403">
        <v>259800</v>
      </c>
    </row>
    <row r="1404" spans="1:7" x14ac:dyDescent="0.25">
      <c r="A1404" t="s">
        <v>34354</v>
      </c>
      <c r="B1404" s="9">
        <v>45289</v>
      </c>
      <c r="C1404">
        <v>36.744500000000002</v>
      </c>
      <c r="D1404">
        <v>36.744500000000002</v>
      </c>
      <c r="E1404">
        <v>36.65</v>
      </c>
      <c r="F1404">
        <v>36.68</v>
      </c>
      <c r="G1404">
        <v>3100</v>
      </c>
    </row>
    <row r="1405" spans="1:7" x14ac:dyDescent="0.25">
      <c r="A1405" t="s">
        <v>34355</v>
      </c>
      <c r="B1405" s="9">
        <v>45289</v>
      </c>
      <c r="C1405">
        <v>16.420000000000002</v>
      </c>
      <c r="D1405">
        <v>16.795000000000002</v>
      </c>
      <c r="E1405">
        <v>16.420000000000002</v>
      </c>
      <c r="F1405">
        <v>16.600000000000001</v>
      </c>
      <c r="G1405">
        <v>6500</v>
      </c>
    </row>
    <row r="1406" spans="1:7" x14ac:dyDescent="0.25">
      <c r="A1406" t="s">
        <v>34356</v>
      </c>
      <c r="B1406" s="9">
        <v>45289</v>
      </c>
      <c r="C1406">
        <v>0.14849999999999999</v>
      </c>
      <c r="D1406">
        <v>0.14849999999999999</v>
      </c>
      <c r="E1406">
        <v>0.14269999999999999</v>
      </c>
      <c r="F1406">
        <v>0.14399999999999999</v>
      </c>
      <c r="G1406">
        <v>1167100</v>
      </c>
    </row>
    <row r="1407" spans="1:7" x14ac:dyDescent="0.25">
      <c r="A1407" t="s">
        <v>34357</v>
      </c>
      <c r="B1407" s="9">
        <v>45289</v>
      </c>
      <c r="C1407">
        <v>0.45</v>
      </c>
      <c r="D1407">
        <v>0.48899999999999999</v>
      </c>
      <c r="E1407">
        <v>0.45</v>
      </c>
      <c r="F1407">
        <v>0.47499999999999998</v>
      </c>
      <c r="G1407">
        <v>259700</v>
      </c>
    </row>
    <row r="1408" spans="1:7" x14ac:dyDescent="0.25">
      <c r="A1408" t="s">
        <v>34358</v>
      </c>
      <c r="B1408" s="9">
        <v>45289</v>
      </c>
      <c r="C1408">
        <v>19.22</v>
      </c>
      <c r="D1408">
        <v>19.3</v>
      </c>
      <c r="E1408">
        <v>19.015000000000001</v>
      </c>
      <c r="F1408">
        <v>19.16</v>
      </c>
      <c r="G1408">
        <v>454900</v>
      </c>
    </row>
    <row r="1409" spans="1:7" x14ac:dyDescent="0.25">
      <c r="A1409" t="s">
        <v>34359</v>
      </c>
      <c r="B1409" s="9">
        <v>45289</v>
      </c>
      <c r="C1409">
        <v>22.75</v>
      </c>
      <c r="D1409">
        <v>22.75</v>
      </c>
      <c r="E1409">
        <v>22.7</v>
      </c>
      <c r="F1409">
        <v>22.715</v>
      </c>
      <c r="G1409">
        <v>264400</v>
      </c>
    </row>
    <row r="1410" spans="1:7" x14ac:dyDescent="0.25">
      <c r="A1410" t="s">
        <v>34360</v>
      </c>
      <c r="B1410" s="9">
        <v>45289</v>
      </c>
      <c r="C1410">
        <v>22.76</v>
      </c>
      <c r="D1410">
        <v>22.81</v>
      </c>
      <c r="E1410">
        <v>22.72</v>
      </c>
      <c r="F1410">
        <v>22.73</v>
      </c>
      <c r="G1410">
        <v>284500</v>
      </c>
    </row>
    <row r="1411" spans="1:7" x14ac:dyDescent="0.25">
      <c r="A1411" t="s">
        <v>34361</v>
      </c>
      <c r="B1411" s="9">
        <v>45289</v>
      </c>
      <c r="C1411">
        <v>23.22</v>
      </c>
      <c r="D1411">
        <v>23.22</v>
      </c>
      <c r="E1411">
        <v>23.11</v>
      </c>
      <c r="F1411">
        <v>23.13</v>
      </c>
      <c r="G1411">
        <v>137100</v>
      </c>
    </row>
    <row r="1412" spans="1:7" x14ac:dyDescent="0.25">
      <c r="A1412" t="s">
        <v>34362</v>
      </c>
      <c r="B1412" s="9">
        <v>45289</v>
      </c>
      <c r="C1412">
        <v>22.41</v>
      </c>
      <c r="D1412">
        <v>22.46</v>
      </c>
      <c r="E1412">
        <v>22.369299999999999</v>
      </c>
      <c r="F1412">
        <v>22.369299999999999</v>
      </c>
      <c r="G1412">
        <v>49700</v>
      </c>
    </row>
    <row r="1413" spans="1:7" x14ac:dyDescent="0.25">
      <c r="A1413" t="s">
        <v>34363</v>
      </c>
      <c r="B1413" s="9">
        <v>45289</v>
      </c>
      <c r="C1413">
        <v>21.75</v>
      </c>
      <c r="D1413">
        <v>21.78</v>
      </c>
      <c r="E1413">
        <v>21.65</v>
      </c>
      <c r="F1413">
        <v>21.66</v>
      </c>
      <c r="G1413">
        <v>80900</v>
      </c>
    </row>
    <row r="1414" spans="1:7" x14ac:dyDescent="0.25">
      <c r="A1414" t="s">
        <v>34364</v>
      </c>
      <c r="B1414" s="9">
        <v>45289</v>
      </c>
      <c r="C1414">
        <v>21.199000000000002</v>
      </c>
      <c r="D1414">
        <v>21.3</v>
      </c>
      <c r="E1414">
        <v>21.175000000000001</v>
      </c>
      <c r="F1414">
        <v>21.175000000000001</v>
      </c>
      <c r="G1414">
        <v>20400</v>
      </c>
    </row>
    <row r="1415" spans="1:7" x14ac:dyDescent="0.25">
      <c r="A1415" t="s">
        <v>34365</v>
      </c>
      <c r="B1415" s="9">
        <v>45289</v>
      </c>
      <c r="C1415">
        <v>25.63</v>
      </c>
      <c r="D1415">
        <v>25.63</v>
      </c>
      <c r="E1415">
        <v>25.471900000000002</v>
      </c>
      <c r="F1415">
        <v>25.471900000000002</v>
      </c>
      <c r="G1415">
        <v>10300</v>
      </c>
    </row>
    <row r="1416" spans="1:7" x14ac:dyDescent="0.25">
      <c r="A1416" t="s">
        <v>34366</v>
      </c>
      <c r="B1416" s="9">
        <v>45289</v>
      </c>
      <c r="C1416">
        <v>26.43</v>
      </c>
      <c r="D1416">
        <v>26.43</v>
      </c>
      <c r="E1416">
        <v>26.3371</v>
      </c>
      <c r="F1416">
        <v>26.3371</v>
      </c>
      <c r="G1416">
        <v>700</v>
      </c>
    </row>
    <row r="1417" spans="1:7" x14ac:dyDescent="0.25">
      <c r="A1417" t="s">
        <v>34367</v>
      </c>
      <c r="B1417" s="9">
        <v>45289</v>
      </c>
      <c r="C1417">
        <v>13.4</v>
      </c>
      <c r="D1417">
        <v>13.41</v>
      </c>
      <c r="E1417">
        <v>13.33</v>
      </c>
      <c r="F1417">
        <v>13.35</v>
      </c>
      <c r="G1417">
        <v>58200</v>
      </c>
    </row>
    <row r="1418" spans="1:7" x14ac:dyDescent="0.25">
      <c r="A1418" t="s">
        <v>34368</v>
      </c>
      <c r="B1418" s="9">
        <v>45289</v>
      </c>
      <c r="C1418">
        <v>15.78</v>
      </c>
      <c r="D1418">
        <v>15.98</v>
      </c>
      <c r="E1418">
        <v>15.76</v>
      </c>
      <c r="F1418">
        <v>15.96</v>
      </c>
      <c r="G1418">
        <v>664900</v>
      </c>
    </row>
    <row r="1419" spans="1:7" x14ac:dyDescent="0.25">
      <c r="A1419" t="s">
        <v>34369</v>
      </c>
      <c r="B1419" s="9">
        <v>45289</v>
      </c>
      <c r="C1419">
        <v>27.93</v>
      </c>
      <c r="D1419">
        <v>27.93</v>
      </c>
      <c r="E1419">
        <v>27.909400000000002</v>
      </c>
      <c r="F1419">
        <v>27.909400000000002</v>
      </c>
      <c r="G1419">
        <v>10700</v>
      </c>
    </row>
    <row r="1420" spans="1:7" x14ac:dyDescent="0.25">
      <c r="A1420" t="s">
        <v>34370</v>
      </c>
      <c r="B1420" s="9">
        <v>45289</v>
      </c>
      <c r="C1420">
        <v>24.94</v>
      </c>
      <c r="D1420">
        <v>24.94</v>
      </c>
      <c r="E1420">
        <v>24.89</v>
      </c>
      <c r="F1420">
        <v>24.914999999999999</v>
      </c>
      <c r="G1420">
        <v>37300</v>
      </c>
    </row>
    <row r="1421" spans="1:7" x14ac:dyDescent="0.25">
      <c r="A1421" t="s">
        <v>34371</v>
      </c>
      <c r="B1421" s="9">
        <v>45289</v>
      </c>
      <c r="C1421">
        <v>24.5396</v>
      </c>
      <c r="D1421">
        <v>24.55</v>
      </c>
      <c r="E1421">
        <v>24.513000000000002</v>
      </c>
      <c r="F1421">
        <v>24.535399999999999</v>
      </c>
      <c r="G1421">
        <v>53400</v>
      </c>
    </row>
    <row r="1422" spans="1:7" x14ac:dyDescent="0.25">
      <c r="A1422" t="s">
        <v>34372</v>
      </c>
      <c r="B1422" s="9">
        <v>45289</v>
      </c>
      <c r="C1422">
        <v>23.724</v>
      </c>
      <c r="D1422">
        <v>23.77</v>
      </c>
      <c r="E1422">
        <v>23.71</v>
      </c>
      <c r="F1422">
        <v>23.755400000000002</v>
      </c>
      <c r="G1422">
        <v>68600</v>
      </c>
    </row>
    <row r="1423" spans="1:7" x14ac:dyDescent="0.25">
      <c r="A1423" t="s">
        <v>34373</v>
      </c>
      <c r="B1423" s="9">
        <v>45289</v>
      </c>
      <c r="C1423">
        <v>23.89</v>
      </c>
      <c r="D1423">
        <v>23.91</v>
      </c>
      <c r="E1423">
        <v>23.8306</v>
      </c>
      <c r="F1423">
        <v>23.902899999999999</v>
      </c>
      <c r="G1423">
        <v>48300</v>
      </c>
    </row>
    <row r="1424" spans="1:7" x14ac:dyDescent="0.25">
      <c r="A1424" t="s">
        <v>34374</v>
      </c>
      <c r="B1424" s="9">
        <v>45289</v>
      </c>
      <c r="C1424">
        <v>23.7117</v>
      </c>
      <c r="D1424">
        <v>23.754999999999999</v>
      </c>
      <c r="E1424">
        <v>23.694900000000001</v>
      </c>
      <c r="F1424">
        <v>23.754999999999999</v>
      </c>
      <c r="G1424">
        <v>18600</v>
      </c>
    </row>
    <row r="1425" spans="1:7" x14ac:dyDescent="0.25">
      <c r="A1425" t="s">
        <v>34375</v>
      </c>
      <c r="B1425" s="9">
        <v>45289</v>
      </c>
      <c r="C1425">
        <v>23.519500000000001</v>
      </c>
      <c r="D1425">
        <v>23.53</v>
      </c>
      <c r="E1425">
        <v>23.49</v>
      </c>
      <c r="F1425">
        <v>23.495000000000001</v>
      </c>
      <c r="G1425">
        <v>14600</v>
      </c>
    </row>
    <row r="1426" spans="1:7" x14ac:dyDescent="0.25">
      <c r="A1426" t="s">
        <v>34376</v>
      </c>
      <c r="B1426" s="9">
        <v>45289</v>
      </c>
      <c r="C1426">
        <v>22.38</v>
      </c>
      <c r="D1426">
        <v>22.44</v>
      </c>
      <c r="E1426">
        <v>22.38</v>
      </c>
      <c r="F1426">
        <v>22.42</v>
      </c>
      <c r="G1426">
        <v>27600</v>
      </c>
    </row>
    <row r="1427" spans="1:7" x14ac:dyDescent="0.25">
      <c r="A1427" t="s">
        <v>34377</v>
      </c>
      <c r="B1427" s="9">
        <v>45289</v>
      </c>
      <c r="C1427">
        <v>21.6</v>
      </c>
      <c r="D1427">
        <v>21.67</v>
      </c>
      <c r="E1427">
        <v>21.6</v>
      </c>
      <c r="F1427">
        <v>21.64</v>
      </c>
      <c r="G1427">
        <v>6100</v>
      </c>
    </row>
    <row r="1428" spans="1:7" x14ac:dyDescent="0.25">
      <c r="A1428" t="s">
        <v>34378</v>
      </c>
      <c r="B1428" s="9">
        <v>45289</v>
      </c>
      <c r="C1428">
        <v>26.07</v>
      </c>
      <c r="D1428">
        <v>26.08</v>
      </c>
      <c r="E1428">
        <v>25.97</v>
      </c>
      <c r="F1428">
        <v>26.06</v>
      </c>
      <c r="G1428">
        <v>9700</v>
      </c>
    </row>
    <row r="1429" spans="1:7" x14ac:dyDescent="0.25">
      <c r="A1429" t="s">
        <v>34379</v>
      </c>
      <c r="B1429" s="9">
        <v>45289</v>
      </c>
      <c r="C1429">
        <v>25.929099999999998</v>
      </c>
      <c r="D1429">
        <v>25.929099999999998</v>
      </c>
      <c r="E1429">
        <v>25.929099999999998</v>
      </c>
      <c r="F1429">
        <v>25.929099999999998</v>
      </c>
      <c r="G1429">
        <v>100</v>
      </c>
    </row>
    <row r="1430" spans="1:7" x14ac:dyDescent="0.25">
      <c r="A1430" t="s">
        <v>34380</v>
      </c>
      <c r="B1430" s="9">
        <v>45289</v>
      </c>
      <c r="C1430">
        <v>22.95</v>
      </c>
      <c r="D1430">
        <v>22.95</v>
      </c>
      <c r="E1430">
        <v>22.4</v>
      </c>
      <c r="F1430">
        <v>22.55</v>
      </c>
      <c r="G1430">
        <v>27000</v>
      </c>
    </row>
    <row r="1431" spans="1:7" x14ac:dyDescent="0.25">
      <c r="A1431" t="s">
        <v>34381</v>
      </c>
      <c r="B1431" s="9">
        <v>45289</v>
      </c>
      <c r="C1431">
        <v>26.67</v>
      </c>
      <c r="D1431">
        <v>26.67</v>
      </c>
      <c r="E1431">
        <v>26.63</v>
      </c>
      <c r="F1431">
        <v>26.63</v>
      </c>
      <c r="G1431">
        <v>1200</v>
      </c>
    </row>
    <row r="1432" spans="1:7" x14ac:dyDescent="0.25">
      <c r="A1432" t="s">
        <v>34382</v>
      </c>
      <c r="B1432" s="9">
        <v>45289</v>
      </c>
      <c r="C1432">
        <v>34</v>
      </c>
      <c r="D1432">
        <v>34.1417</v>
      </c>
      <c r="E1432">
        <v>33.64</v>
      </c>
      <c r="F1432">
        <v>33.659999999999997</v>
      </c>
      <c r="G1432">
        <v>198700</v>
      </c>
    </row>
    <row r="1433" spans="1:7" x14ac:dyDescent="0.25">
      <c r="A1433" t="s">
        <v>34383</v>
      </c>
      <c r="B1433" s="9">
        <v>45289</v>
      </c>
      <c r="C1433">
        <v>28.49</v>
      </c>
      <c r="D1433">
        <v>28.49</v>
      </c>
      <c r="E1433">
        <v>28.457899999999999</v>
      </c>
      <c r="F1433">
        <v>28.457899999999999</v>
      </c>
      <c r="G1433">
        <v>6700</v>
      </c>
    </row>
    <row r="1434" spans="1:7" x14ac:dyDescent="0.25">
      <c r="A1434" t="s">
        <v>34384</v>
      </c>
      <c r="B1434" s="9">
        <v>45289</v>
      </c>
      <c r="C1434">
        <v>16.809999999999999</v>
      </c>
      <c r="D1434">
        <v>16.934999999999999</v>
      </c>
      <c r="E1434">
        <v>16.690000000000001</v>
      </c>
      <c r="F1434">
        <v>16.71</v>
      </c>
      <c r="G1434">
        <v>721200</v>
      </c>
    </row>
    <row r="1435" spans="1:7" x14ac:dyDescent="0.25">
      <c r="A1435" t="s">
        <v>34385</v>
      </c>
      <c r="B1435" s="9">
        <v>45289</v>
      </c>
      <c r="C1435">
        <v>76.95</v>
      </c>
      <c r="D1435">
        <v>77.040000000000006</v>
      </c>
      <c r="E1435">
        <v>76.92</v>
      </c>
      <c r="F1435">
        <v>77.02</v>
      </c>
      <c r="G1435">
        <v>1951200</v>
      </c>
    </row>
    <row r="1436" spans="1:7" x14ac:dyDescent="0.25">
      <c r="A1436" t="s">
        <v>34386</v>
      </c>
      <c r="B1436" s="9">
        <v>45289</v>
      </c>
      <c r="C1436">
        <v>27.01</v>
      </c>
      <c r="D1436">
        <v>27.555</v>
      </c>
      <c r="E1436">
        <v>26.8</v>
      </c>
      <c r="F1436">
        <v>27.35</v>
      </c>
      <c r="G1436">
        <v>4900</v>
      </c>
    </row>
    <row r="1437" spans="1:7" x14ac:dyDescent="0.25">
      <c r="A1437" t="s">
        <v>34387</v>
      </c>
      <c r="B1437" s="9">
        <v>45289</v>
      </c>
      <c r="C1437">
        <v>21.25</v>
      </c>
      <c r="D1437">
        <v>21.25</v>
      </c>
      <c r="E1437">
        <v>21</v>
      </c>
      <c r="F1437">
        <v>21.014800000000001</v>
      </c>
      <c r="G1437">
        <v>82700</v>
      </c>
    </row>
    <row r="1438" spans="1:7" x14ac:dyDescent="0.25">
      <c r="A1438" t="s">
        <v>34388</v>
      </c>
      <c r="B1438" s="9">
        <v>45289</v>
      </c>
      <c r="C1438">
        <v>57</v>
      </c>
      <c r="D1438">
        <v>58.34</v>
      </c>
      <c r="E1438">
        <v>56.77</v>
      </c>
      <c r="F1438">
        <v>57.81</v>
      </c>
      <c r="G1438">
        <v>10667400</v>
      </c>
    </row>
    <row r="1439" spans="1:7" x14ac:dyDescent="0.25">
      <c r="A1439" t="s">
        <v>34389</v>
      </c>
      <c r="B1439" s="9">
        <v>45289</v>
      </c>
      <c r="C1439">
        <v>52.6</v>
      </c>
      <c r="D1439">
        <v>52.924999999999997</v>
      </c>
      <c r="E1439">
        <v>52.09</v>
      </c>
      <c r="F1439">
        <v>52.18</v>
      </c>
      <c r="G1439">
        <v>354300</v>
      </c>
    </row>
    <row r="1440" spans="1:7" x14ac:dyDescent="0.25">
      <c r="A1440" t="s">
        <v>34390</v>
      </c>
      <c r="B1440" s="9">
        <v>45289</v>
      </c>
      <c r="C1440">
        <v>10.18</v>
      </c>
      <c r="D1440">
        <v>10.23</v>
      </c>
      <c r="E1440">
        <v>10.16</v>
      </c>
      <c r="F1440">
        <v>10.23</v>
      </c>
      <c r="G1440">
        <v>31700</v>
      </c>
    </row>
    <row r="1441" spans="1:7" x14ac:dyDescent="0.25">
      <c r="A1441" t="s">
        <v>34391</v>
      </c>
      <c r="B1441" s="9">
        <v>45289</v>
      </c>
      <c r="C1441">
        <v>3</v>
      </c>
      <c r="D1441">
        <v>3.05</v>
      </c>
      <c r="E1441">
        <v>2.9</v>
      </c>
      <c r="F1441">
        <v>2.95</v>
      </c>
      <c r="G1441">
        <v>565300</v>
      </c>
    </row>
    <row r="1442" spans="1:7" x14ac:dyDescent="0.25">
      <c r="A1442" t="s">
        <v>34392</v>
      </c>
      <c r="B1442" s="9">
        <v>45289</v>
      </c>
      <c r="C1442">
        <v>16.7</v>
      </c>
      <c r="D1442">
        <v>16.97</v>
      </c>
      <c r="E1442">
        <v>16.670000000000002</v>
      </c>
      <c r="F1442">
        <v>16.95</v>
      </c>
      <c r="G1442">
        <v>502600</v>
      </c>
    </row>
    <row r="1443" spans="1:7" x14ac:dyDescent="0.25">
      <c r="A1443" t="s">
        <v>34393</v>
      </c>
      <c r="B1443" s="9">
        <v>45289</v>
      </c>
      <c r="C1443">
        <v>2.41</v>
      </c>
      <c r="D1443">
        <v>2.5</v>
      </c>
      <c r="E1443">
        <v>2.4</v>
      </c>
      <c r="F1443">
        <v>2.5</v>
      </c>
      <c r="G1443">
        <v>5900</v>
      </c>
    </row>
    <row r="1444" spans="1:7" x14ac:dyDescent="0.25">
      <c r="A1444" t="s">
        <v>34394</v>
      </c>
      <c r="B1444" s="9">
        <v>45289</v>
      </c>
      <c r="C1444">
        <v>5.2</v>
      </c>
      <c r="D1444">
        <v>5.27</v>
      </c>
      <c r="E1444">
        <v>4.08</v>
      </c>
      <c r="F1444">
        <v>4.2300000000000004</v>
      </c>
      <c r="G1444">
        <v>25133700</v>
      </c>
    </row>
    <row r="1445" spans="1:7" x14ac:dyDescent="0.25">
      <c r="A1445" t="s">
        <v>34395</v>
      </c>
      <c r="B1445" s="9">
        <v>45289</v>
      </c>
      <c r="C1445">
        <v>6.05</v>
      </c>
      <c r="D1445">
        <v>6.2619999999999996</v>
      </c>
      <c r="E1445">
        <v>5.0049999999999999</v>
      </c>
      <c r="F1445">
        <v>5.04</v>
      </c>
      <c r="G1445">
        <v>645600</v>
      </c>
    </row>
    <row r="1446" spans="1:7" x14ac:dyDescent="0.25">
      <c r="A1446" t="s">
        <v>34396</v>
      </c>
      <c r="B1446" s="9">
        <v>45289</v>
      </c>
      <c r="C1446">
        <v>2.3199999999999998</v>
      </c>
      <c r="D1446">
        <v>2.4900000000000002</v>
      </c>
      <c r="E1446">
        <v>1.59</v>
      </c>
      <c r="F1446">
        <v>1.63</v>
      </c>
      <c r="G1446">
        <v>1013200</v>
      </c>
    </row>
    <row r="1447" spans="1:7" x14ac:dyDescent="0.25">
      <c r="A1447" t="s">
        <v>34397</v>
      </c>
      <c r="B1447" s="9">
        <v>45289</v>
      </c>
      <c r="C1447">
        <v>4.8099999999999996</v>
      </c>
      <c r="D1447">
        <v>4.9999000000000002</v>
      </c>
      <c r="E1447">
        <v>4.42</v>
      </c>
      <c r="F1447">
        <v>4.82</v>
      </c>
      <c r="G1447">
        <v>48200</v>
      </c>
    </row>
    <row r="1448" spans="1:7" x14ac:dyDescent="0.25">
      <c r="A1448" t="s">
        <v>34398</v>
      </c>
      <c r="B1448" s="9">
        <v>45289</v>
      </c>
      <c r="C1448">
        <v>3.8800000000000001E-2</v>
      </c>
      <c r="D1448">
        <v>3.8800000000000001E-2</v>
      </c>
      <c r="E1448">
        <v>3.8699999999999998E-2</v>
      </c>
      <c r="F1448">
        <v>3.8699999999999998E-2</v>
      </c>
      <c r="G1448">
        <v>1300</v>
      </c>
    </row>
    <row r="1449" spans="1:7" x14ac:dyDescent="0.25">
      <c r="A1449" t="s">
        <v>34399</v>
      </c>
      <c r="B1449" s="9">
        <v>45289</v>
      </c>
      <c r="C1449">
        <v>1.22</v>
      </c>
      <c r="D1449">
        <v>1.325</v>
      </c>
      <c r="E1449">
        <v>1.1499999999999999</v>
      </c>
      <c r="F1449">
        <v>1.1499999999999999</v>
      </c>
      <c r="G1449">
        <v>19500</v>
      </c>
    </row>
    <row r="1450" spans="1:7" x14ac:dyDescent="0.25">
      <c r="A1450" t="s">
        <v>34400</v>
      </c>
      <c r="B1450" s="9">
        <v>45289</v>
      </c>
      <c r="C1450">
        <v>13.02</v>
      </c>
      <c r="D1450">
        <v>13.02</v>
      </c>
      <c r="E1450">
        <v>9.11</v>
      </c>
      <c r="F1450">
        <v>9.86</v>
      </c>
      <c r="G1450">
        <v>6553900</v>
      </c>
    </row>
    <row r="1451" spans="1:7" x14ac:dyDescent="0.25">
      <c r="A1451" t="s">
        <v>34401</v>
      </c>
      <c r="B1451" s="9">
        <v>45289</v>
      </c>
      <c r="C1451">
        <v>3.31</v>
      </c>
      <c r="D1451">
        <v>3.37</v>
      </c>
      <c r="E1451">
        <v>3.29</v>
      </c>
      <c r="F1451">
        <v>3.32</v>
      </c>
      <c r="G1451">
        <v>7902300</v>
      </c>
    </row>
    <row r="1452" spans="1:7" x14ac:dyDescent="0.25">
      <c r="A1452" t="s">
        <v>34402</v>
      </c>
      <c r="B1452" s="9">
        <v>45289</v>
      </c>
      <c r="C1452">
        <v>36.43</v>
      </c>
      <c r="D1452">
        <v>36.5</v>
      </c>
      <c r="E1452">
        <v>36.33</v>
      </c>
      <c r="F1452">
        <v>36.33</v>
      </c>
      <c r="G1452">
        <v>3600</v>
      </c>
    </row>
    <row r="1453" spans="1:7" x14ac:dyDescent="0.25">
      <c r="A1453" t="s">
        <v>34403</v>
      </c>
      <c r="B1453" s="9">
        <v>45289</v>
      </c>
      <c r="C1453">
        <v>23.2453</v>
      </c>
      <c r="D1453">
        <v>23.2453</v>
      </c>
      <c r="E1453">
        <v>23.2453</v>
      </c>
      <c r="F1453">
        <v>23.2453</v>
      </c>
      <c r="G1453">
        <v>300</v>
      </c>
    </row>
    <row r="1454" spans="1:7" x14ac:dyDescent="0.25">
      <c r="A1454" t="s">
        <v>34404</v>
      </c>
      <c r="B1454" s="9">
        <v>45289</v>
      </c>
      <c r="C1454">
        <v>13.7</v>
      </c>
      <c r="D1454">
        <v>13.8093</v>
      </c>
      <c r="E1454">
        <v>13.29</v>
      </c>
      <c r="F1454">
        <v>13.38</v>
      </c>
      <c r="G1454">
        <v>73400</v>
      </c>
    </row>
    <row r="1455" spans="1:7" x14ac:dyDescent="0.25">
      <c r="A1455" t="s">
        <v>34405</v>
      </c>
      <c r="B1455" s="9">
        <v>45289</v>
      </c>
      <c r="C1455">
        <v>3.18</v>
      </c>
      <c r="D1455">
        <v>3.1850000000000001</v>
      </c>
      <c r="E1455">
        <v>3.12</v>
      </c>
      <c r="F1455">
        <v>3.16</v>
      </c>
      <c r="G1455">
        <v>10359500</v>
      </c>
    </row>
    <row r="1456" spans="1:7" x14ac:dyDescent="0.25">
      <c r="A1456" t="s">
        <v>34406</v>
      </c>
      <c r="B1456" s="9">
        <v>45289</v>
      </c>
      <c r="C1456">
        <v>25.59</v>
      </c>
      <c r="D1456">
        <v>25.610199999999999</v>
      </c>
      <c r="E1456">
        <v>25.59</v>
      </c>
      <c r="F1456">
        <v>25.610199999999999</v>
      </c>
      <c r="G1456">
        <v>900</v>
      </c>
    </row>
    <row r="1457" spans="1:7" x14ac:dyDescent="0.25">
      <c r="A1457" t="s">
        <v>34407</v>
      </c>
      <c r="B1457" s="9">
        <v>45289</v>
      </c>
      <c r="C1457">
        <v>29.2</v>
      </c>
      <c r="D1457">
        <v>29.35</v>
      </c>
      <c r="E1457">
        <v>29.14</v>
      </c>
      <c r="F1457">
        <v>29.29</v>
      </c>
      <c r="G1457">
        <v>3690600</v>
      </c>
    </row>
    <row r="1458" spans="1:7" x14ac:dyDescent="0.25">
      <c r="A1458" t="s">
        <v>34408</v>
      </c>
      <c r="B1458" s="9">
        <v>45289</v>
      </c>
      <c r="C1458">
        <v>3.15</v>
      </c>
      <c r="D1458">
        <v>3.55</v>
      </c>
      <c r="E1458">
        <v>2.99</v>
      </c>
      <c r="F1458">
        <v>3.23</v>
      </c>
      <c r="G1458">
        <v>2133700</v>
      </c>
    </row>
    <row r="1459" spans="1:7" x14ac:dyDescent="0.25">
      <c r="A1459" t="s">
        <v>34409</v>
      </c>
      <c r="B1459" s="9">
        <v>45289</v>
      </c>
      <c r="C1459">
        <v>5.0199999999999996</v>
      </c>
      <c r="D1459">
        <v>5.0199999999999996</v>
      </c>
      <c r="E1459">
        <v>4.8099999999999996</v>
      </c>
      <c r="F1459">
        <v>4.9400000000000004</v>
      </c>
      <c r="G1459">
        <v>126500</v>
      </c>
    </row>
    <row r="1460" spans="1:7" x14ac:dyDescent="0.25">
      <c r="A1460" t="s">
        <v>34410</v>
      </c>
      <c r="B1460" s="9">
        <v>45289</v>
      </c>
      <c r="C1460">
        <v>0.14249999999999999</v>
      </c>
      <c r="D1460">
        <v>0.17</v>
      </c>
      <c r="E1460">
        <v>0.13250000000000001</v>
      </c>
      <c r="F1460">
        <v>0.14499999999999999</v>
      </c>
      <c r="G1460">
        <v>781700</v>
      </c>
    </row>
    <row r="1461" spans="1:7" x14ac:dyDescent="0.25">
      <c r="A1461" t="s">
        <v>34411</v>
      </c>
      <c r="B1461" s="9">
        <v>45289</v>
      </c>
      <c r="C1461">
        <v>30.68</v>
      </c>
      <c r="D1461">
        <v>30.68</v>
      </c>
      <c r="E1461">
        <v>30.02</v>
      </c>
      <c r="F1461">
        <v>30.08</v>
      </c>
      <c r="G1461">
        <v>66700</v>
      </c>
    </row>
    <row r="1462" spans="1:7" x14ac:dyDescent="0.25">
      <c r="A1462" t="s">
        <v>34412</v>
      </c>
      <c r="B1462" s="9">
        <v>45289</v>
      </c>
      <c r="C1462">
        <v>3.83</v>
      </c>
      <c r="D1462">
        <v>4.1500000000000004</v>
      </c>
      <c r="E1462">
        <v>3.62</v>
      </c>
      <c r="F1462">
        <v>4.1500000000000004</v>
      </c>
      <c r="G1462">
        <v>60000</v>
      </c>
    </row>
    <row r="1463" spans="1:7" x14ac:dyDescent="0.25">
      <c r="A1463" t="s">
        <v>34413</v>
      </c>
      <c r="B1463" s="9">
        <v>45289</v>
      </c>
      <c r="C1463">
        <v>34.959499999999998</v>
      </c>
      <c r="D1463">
        <v>34.959499999999998</v>
      </c>
      <c r="E1463">
        <v>34.088999999999999</v>
      </c>
      <c r="F1463">
        <v>34.144500000000001</v>
      </c>
      <c r="G1463">
        <v>3700</v>
      </c>
    </row>
    <row r="1464" spans="1:7" x14ac:dyDescent="0.25">
      <c r="A1464" t="s">
        <v>34414</v>
      </c>
      <c r="B1464" s="9">
        <v>45289</v>
      </c>
      <c r="C1464">
        <v>23.094899999999999</v>
      </c>
      <c r="D1464">
        <v>23.094899999999999</v>
      </c>
      <c r="E1464">
        <v>23.094899999999999</v>
      </c>
      <c r="F1464">
        <v>23.094899999999999</v>
      </c>
      <c r="G1464">
        <v>0</v>
      </c>
    </row>
    <row r="1465" spans="1:7" x14ac:dyDescent="0.25">
      <c r="A1465" t="s">
        <v>34415</v>
      </c>
      <c r="B1465" s="9">
        <v>45289</v>
      </c>
      <c r="C1465">
        <v>20.69</v>
      </c>
      <c r="D1465">
        <v>20.92</v>
      </c>
      <c r="E1465">
        <v>20.69</v>
      </c>
      <c r="F1465">
        <v>20.8</v>
      </c>
      <c r="G1465">
        <v>392500</v>
      </c>
    </row>
    <row r="1466" spans="1:7" x14ac:dyDescent="0.25">
      <c r="A1466" t="s">
        <v>34416</v>
      </c>
      <c r="B1466" s="9">
        <v>45289</v>
      </c>
      <c r="C1466">
        <v>0.27200000000000002</v>
      </c>
      <c r="D1466">
        <v>0.27660000000000001</v>
      </c>
      <c r="E1466">
        <v>0.25509999999999999</v>
      </c>
      <c r="F1466">
        <v>0.27660000000000001</v>
      </c>
      <c r="G1466">
        <v>399000</v>
      </c>
    </row>
    <row r="1467" spans="1:7" x14ac:dyDescent="0.25">
      <c r="A1467" t="s">
        <v>34417</v>
      </c>
      <c r="B1467" s="9">
        <v>45289</v>
      </c>
      <c r="C1467">
        <v>0.19</v>
      </c>
      <c r="D1467">
        <v>0.19800000000000001</v>
      </c>
      <c r="E1467">
        <v>0.183</v>
      </c>
      <c r="F1467">
        <v>0.19500000000000001</v>
      </c>
      <c r="G1467">
        <v>341300</v>
      </c>
    </row>
    <row r="1468" spans="1:7" x14ac:dyDescent="0.25">
      <c r="A1468" t="s">
        <v>34418</v>
      </c>
      <c r="B1468" s="9">
        <v>45289</v>
      </c>
      <c r="C1468">
        <v>24.43</v>
      </c>
      <c r="D1468">
        <v>24.66</v>
      </c>
      <c r="E1468">
        <v>24.07</v>
      </c>
      <c r="F1468">
        <v>24.32</v>
      </c>
      <c r="G1468">
        <v>2409300</v>
      </c>
    </row>
    <row r="1469" spans="1:7" x14ac:dyDescent="0.25">
      <c r="A1469" t="s">
        <v>34419</v>
      </c>
      <c r="B1469" s="9">
        <v>45289</v>
      </c>
      <c r="C1469">
        <v>10.39</v>
      </c>
      <c r="D1469">
        <v>10.43</v>
      </c>
      <c r="E1469">
        <v>10.32</v>
      </c>
      <c r="F1469">
        <v>10.32</v>
      </c>
      <c r="G1469">
        <v>357600</v>
      </c>
    </row>
    <row r="1470" spans="1:7" x14ac:dyDescent="0.25">
      <c r="A1470" t="s">
        <v>34420</v>
      </c>
      <c r="B1470" s="9">
        <v>45289</v>
      </c>
      <c r="C1470">
        <v>24.955300000000001</v>
      </c>
      <c r="D1470">
        <v>24.975000000000001</v>
      </c>
      <c r="E1470">
        <v>24.95</v>
      </c>
      <c r="F1470">
        <v>24.975000000000001</v>
      </c>
      <c r="G1470">
        <v>1800</v>
      </c>
    </row>
    <row r="1471" spans="1:7" x14ac:dyDescent="0.25">
      <c r="A1471" t="s">
        <v>34421</v>
      </c>
      <c r="B1471" s="9">
        <v>45289</v>
      </c>
      <c r="C1471">
        <v>64.75</v>
      </c>
      <c r="D1471">
        <v>64.849699999999999</v>
      </c>
      <c r="E1471">
        <v>64.459999999999994</v>
      </c>
      <c r="F1471">
        <v>64.62</v>
      </c>
      <c r="G1471">
        <v>966300</v>
      </c>
    </row>
    <row r="1472" spans="1:7" x14ac:dyDescent="0.25">
      <c r="A1472" t="s">
        <v>34422</v>
      </c>
      <c r="B1472" s="9">
        <v>45289</v>
      </c>
      <c r="C1472">
        <v>27.68</v>
      </c>
      <c r="D1472">
        <v>27.8</v>
      </c>
      <c r="E1472">
        <v>27.68</v>
      </c>
      <c r="F1472">
        <v>27.757400000000001</v>
      </c>
      <c r="G1472">
        <v>4200</v>
      </c>
    </row>
    <row r="1473" spans="1:7" x14ac:dyDescent="0.25">
      <c r="A1473" t="s">
        <v>34423</v>
      </c>
      <c r="B1473" s="9">
        <v>45289</v>
      </c>
      <c r="C1473">
        <v>35.270000000000003</v>
      </c>
      <c r="D1473">
        <v>35.369999999999997</v>
      </c>
      <c r="E1473">
        <v>35.26</v>
      </c>
      <c r="F1473">
        <v>35.35</v>
      </c>
      <c r="G1473">
        <v>31600</v>
      </c>
    </row>
    <row r="1474" spans="1:7" x14ac:dyDescent="0.25">
      <c r="A1474" t="s">
        <v>34424</v>
      </c>
      <c r="B1474" s="9">
        <v>45289</v>
      </c>
      <c r="C1474">
        <v>22.73</v>
      </c>
      <c r="D1474">
        <v>22.7392</v>
      </c>
      <c r="E1474">
        <v>22.63</v>
      </c>
      <c r="F1474">
        <v>22.7</v>
      </c>
      <c r="G1474">
        <v>128800</v>
      </c>
    </row>
    <row r="1475" spans="1:7" x14ac:dyDescent="0.25">
      <c r="A1475" t="s">
        <v>34425</v>
      </c>
      <c r="B1475" s="9">
        <v>45289</v>
      </c>
      <c r="C1475">
        <v>40.19</v>
      </c>
      <c r="D1475">
        <v>40.19</v>
      </c>
      <c r="E1475">
        <v>39.957099999999997</v>
      </c>
      <c r="F1475">
        <v>40.08</v>
      </c>
      <c r="G1475">
        <v>27000</v>
      </c>
    </row>
    <row r="1476" spans="1:7" x14ac:dyDescent="0.25">
      <c r="A1476" t="s">
        <v>34426</v>
      </c>
      <c r="B1476" s="9">
        <v>45289</v>
      </c>
      <c r="C1476">
        <v>21.41</v>
      </c>
      <c r="D1476">
        <v>21.41</v>
      </c>
      <c r="E1476">
        <v>21.24</v>
      </c>
      <c r="F1476">
        <v>21.28</v>
      </c>
      <c r="G1476">
        <v>20100</v>
      </c>
    </row>
    <row r="1477" spans="1:7" x14ac:dyDescent="0.25">
      <c r="A1477" t="s">
        <v>34427</v>
      </c>
      <c r="B1477" s="9">
        <v>45289</v>
      </c>
      <c r="C1477">
        <v>27.25</v>
      </c>
      <c r="D1477">
        <v>27.25</v>
      </c>
      <c r="E1477">
        <v>26.95</v>
      </c>
      <c r="F1477">
        <v>27</v>
      </c>
      <c r="G1477">
        <v>155600</v>
      </c>
    </row>
    <row r="1478" spans="1:7" x14ac:dyDescent="0.25">
      <c r="A1478" t="s">
        <v>34428</v>
      </c>
      <c r="B1478" s="9">
        <v>45289</v>
      </c>
      <c r="C1478">
        <v>26.64</v>
      </c>
      <c r="D1478">
        <v>26.64</v>
      </c>
      <c r="E1478">
        <v>26.501999999999999</v>
      </c>
      <c r="F1478">
        <v>26.57</v>
      </c>
      <c r="G1478">
        <v>773100</v>
      </c>
    </row>
    <row r="1479" spans="1:7" x14ac:dyDescent="0.25">
      <c r="A1479" t="s">
        <v>34429</v>
      </c>
      <c r="B1479" s="9">
        <v>45289</v>
      </c>
      <c r="C1479">
        <v>20.78</v>
      </c>
      <c r="D1479">
        <v>20.85</v>
      </c>
      <c r="E1479">
        <v>20.777100000000001</v>
      </c>
      <c r="F1479">
        <v>20.826599999999999</v>
      </c>
      <c r="G1479">
        <v>14700</v>
      </c>
    </row>
    <row r="1480" spans="1:7" x14ac:dyDescent="0.25">
      <c r="A1480" t="s">
        <v>34430</v>
      </c>
      <c r="B1480" s="9">
        <v>45289</v>
      </c>
      <c r="C1480">
        <v>21.38</v>
      </c>
      <c r="D1480">
        <v>21.4495</v>
      </c>
      <c r="E1480">
        <v>21.38</v>
      </c>
      <c r="F1480">
        <v>21.429200000000002</v>
      </c>
      <c r="G1480">
        <v>2200</v>
      </c>
    </row>
    <row r="1481" spans="1:7" x14ac:dyDescent="0.25">
      <c r="A1481" t="s">
        <v>34431</v>
      </c>
      <c r="B1481" s="9">
        <v>45289</v>
      </c>
      <c r="C1481">
        <v>29.37</v>
      </c>
      <c r="D1481">
        <v>29.45</v>
      </c>
      <c r="E1481">
        <v>29.020399999999999</v>
      </c>
      <c r="F1481">
        <v>29.31</v>
      </c>
      <c r="G1481">
        <v>284500</v>
      </c>
    </row>
    <row r="1482" spans="1:7" x14ac:dyDescent="0.25">
      <c r="A1482" t="s">
        <v>34432</v>
      </c>
      <c r="B1482" s="9">
        <v>45289</v>
      </c>
      <c r="C1482">
        <v>21.63</v>
      </c>
      <c r="D1482">
        <v>21.85</v>
      </c>
      <c r="E1482">
        <v>21.63</v>
      </c>
      <c r="F1482">
        <v>21.82</v>
      </c>
      <c r="G1482">
        <v>56300</v>
      </c>
    </row>
    <row r="1483" spans="1:7" x14ac:dyDescent="0.25">
      <c r="A1483" t="s">
        <v>34433</v>
      </c>
      <c r="B1483" s="9">
        <v>45289</v>
      </c>
      <c r="C1483">
        <v>7.9000000000000001E-2</v>
      </c>
      <c r="D1483">
        <v>7.9000000000000001E-2</v>
      </c>
      <c r="E1483">
        <v>4.0599999999999997E-2</v>
      </c>
      <c r="F1483">
        <v>4.0599999999999997E-2</v>
      </c>
      <c r="G1483">
        <v>300</v>
      </c>
    </row>
    <row r="1484" spans="1:7" x14ac:dyDescent="0.25">
      <c r="A1484" t="s">
        <v>34434</v>
      </c>
      <c r="B1484" s="9">
        <v>45289</v>
      </c>
      <c r="C1484">
        <v>36.53</v>
      </c>
      <c r="D1484">
        <v>36.53</v>
      </c>
      <c r="E1484">
        <v>36.22</v>
      </c>
      <c r="F1484">
        <v>36.51</v>
      </c>
      <c r="G1484">
        <v>38900</v>
      </c>
    </row>
    <row r="1485" spans="1:7" x14ac:dyDescent="0.25">
      <c r="A1485" t="s">
        <v>34435</v>
      </c>
      <c r="B1485" s="9">
        <v>45289</v>
      </c>
      <c r="C1485">
        <v>22.317499999999999</v>
      </c>
      <c r="D1485">
        <v>22.317499999999999</v>
      </c>
      <c r="E1485">
        <v>22.317499999999999</v>
      </c>
      <c r="F1485">
        <v>22.317499999999999</v>
      </c>
      <c r="G1485">
        <v>100</v>
      </c>
    </row>
    <row r="1486" spans="1:7" x14ac:dyDescent="0.25">
      <c r="A1486" t="s">
        <v>34436</v>
      </c>
      <c r="B1486" s="9">
        <v>45289</v>
      </c>
      <c r="C1486">
        <v>107.51</v>
      </c>
      <c r="D1486">
        <v>107.96</v>
      </c>
      <c r="E1486">
        <v>103.67</v>
      </c>
      <c r="F1486">
        <v>105.22</v>
      </c>
      <c r="G1486">
        <v>241600</v>
      </c>
    </row>
    <row r="1487" spans="1:7" x14ac:dyDescent="0.25">
      <c r="A1487" t="s">
        <v>34437</v>
      </c>
      <c r="B1487" s="9">
        <v>45289</v>
      </c>
      <c r="C1487">
        <v>15.61</v>
      </c>
      <c r="D1487">
        <v>15.83</v>
      </c>
      <c r="E1487">
        <v>15.480499999999999</v>
      </c>
      <c r="F1487">
        <v>15.6</v>
      </c>
      <c r="G1487">
        <v>721300</v>
      </c>
    </row>
    <row r="1488" spans="1:7" x14ac:dyDescent="0.25">
      <c r="A1488" t="s">
        <v>34438</v>
      </c>
      <c r="B1488" s="9">
        <v>45289</v>
      </c>
      <c r="C1488">
        <v>196.54</v>
      </c>
      <c r="D1488">
        <v>198.3</v>
      </c>
      <c r="E1488">
        <v>194.32</v>
      </c>
      <c r="F1488">
        <v>194.48</v>
      </c>
      <c r="G1488">
        <v>846300</v>
      </c>
    </row>
    <row r="1489" spans="1:7" x14ac:dyDescent="0.25">
      <c r="A1489" t="s">
        <v>34439</v>
      </c>
      <c r="B1489" s="9">
        <v>45289</v>
      </c>
      <c r="C1489">
        <v>0.1459</v>
      </c>
      <c r="D1489">
        <v>0.16700000000000001</v>
      </c>
      <c r="E1489">
        <v>0.14360000000000001</v>
      </c>
      <c r="F1489">
        <v>0.1497</v>
      </c>
      <c r="G1489">
        <v>803000</v>
      </c>
    </row>
    <row r="1490" spans="1:7" x14ac:dyDescent="0.25">
      <c r="A1490" t="s">
        <v>34440</v>
      </c>
      <c r="B1490" s="9">
        <v>45289</v>
      </c>
      <c r="C1490">
        <v>27.68</v>
      </c>
      <c r="D1490">
        <v>27.68</v>
      </c>
      <c r="E1490">
        <v>27.63</v>
      </c>
      <c r="F1490">
        <v>27.68</v>
      </c>
      <c r="G1490">
        <v>27000</v>
      </c>
    </row>
    <row r="1491" spans="1:7" x14ac:dyDescent="0.25">
      <c r="A1491" t="s">
        <v>34441</v>
      </c>
      <c r="B1491" s="9">
        <v>45289</v>
      </c>
      <c r="C1491">
        <v>25.19</v>
      </c>
      <c r="D1491">
        <v>25.288599999999999</v>
      </c>
      <c r="E1491">
        <v>24.81</v>
      </c>
      <c r="F1491">
        <v>24.82</v>
      </c>
      <c r="G1491">
        <v>125100</v>
      </c>
    </row>
    <row r="1492" spans="1:7" x14ac:dyDescent="0.25">
      <c r="A1492" t="s">
        <v>34442</v>
      </c>
      <c r="B1492" s="9">
        <v>45289</v>
      </c>
      <c r="C1492">
        <v>20.2</v>
      </c>
      <c r="D1492">
        <v>20.2</v>
      </c>
      <c r="E1492">
        <v>20.1799</v>
      </c>
      <c r="F1492">
        <v>20.190000000000001</v>
      </c>
      <c r="G1492">
        <v>38900</v>
      </c>
    </row>
    <row r="1493" spans="1:7" x14ac:dyDescent="0.25">
      <c r="A1493" t="s">
        <v>34443</v>
      </c>
      <c r="B1493" s="9">
        <v>45289</v>
      </c>
      <c r="C1493">
        <v>13.57</v>
      </c>
      <c r="D1493">
        <v>13.574999999999999</v>
      </c>
      <c r="E1493">
        <v>13.410500000000001</v>
      </c>
      <c r="F1493">
        <v>13.48</v>
      </c>
      <c r="G1493">
        <v>135900</v>
      </c>
    </row>
    <row r="1494" spans="1:7" x14ac:dyDescent="0.25">
      <c r="A1494" t="s">
        <v>34444</v>
      </c>
      <c r="B1494" s="9">
        <v>45289</v>
      </c>
      <c r="C1494">
        <v>29.02</v>
      </c>
      <c r="D1494">
        <v>29.065000000000001</v>
      </c>
      <c r="E1494">
        <v>28.762699999999999</v>
      </c>
      <c r="F1494">
        <v>28.800799999999999</v>
      </c>
      <c r="G1494">
        <v>1900</v>
      </c>
    </row>
    <row r="1495" spans="1:7" x14ac:dyDescent="0.25">
      <c r="A1495" t="s">
        <v>34445</v>
      </c>
      <c r="B1495" s="9">
        <v>45289</v>
      </c>
      <c r="C1495">
        <v>18.920000000000002</v>
      </c>
      <c r="D1495">
        <v>18.98</v>
      </c>
      <c r="E1495">
        <v>18.62</v>
      </c>
      <c r="F1495">
        <v>18.690000000000001</v>
      </c>
      <c r="G1495">
        <v>39000</v>
      </c>
    </row>
    <row r="1496" spans="1:7" x14ac:dyDescent="0.25">
      <c r="A1496" t="s">
        <v>34446</v>
      </c>
      <c r="B1496" s="9">
        <v>45289</v>
      </c>
      <c r="C1496">
        <v>8.56</v>
      </c>
      <c r="D1496">
        <v>8.58</v>
      </c>
      <c r="E1496">
        <v>8.4</v>
      </c>
      <c r="F1496">
        <v>8.42</v>
      </c>
      <c r="G1496">
        <v>234200</v>
      </c>
    </row>
    <row r="1497" spans="1:7" x14ac:dyDescent="0.25">
      <c r="A1497" t="s">
        <v>34447</v>
      </c>
      <c r="B1497" s="9">
        <v>45289</v>
      </c>
      <c r="C1497">
        <v>14.06</v>
      </c>
      <c r="D1497">
        <v>14.32</v>
      </c>
      <c r="E1497">
        <v>14.06</v>
      </c>
      <c r="F1497">
        <v>14.18</v>
      </c>
      <c r="G1497">
        <v>23200</v>
      </c>
    </row>
    <row r="1498" spans="1:7" x14ac:dyDescent="0.25">
      <c r="A1498" t="s">
        <v>34448</v>
      </c>
      <c r="B1498" s="9">
        <v>45289</v>
      </c>
      <c r="C1498">
        <v>75.2</v>
      </c>
      <c r="D1498">
        <v>75.260000000000005</v>
      </c>
      <c r="E1498">
        <v>75.02</v>
      </c>
      <c r="F1498">
        <v>75.12</v>
      </c>
      <c r="G1498">
        <v>176600</v>
      </c>
    </row>
    <row r="1499" spans="1:7" x14ac:dyDescent="0.25">
      <c r="A1499" t="s">
        <v>34449</v>
      </c>
      <c r="B1499" s="9">
        <v>45289</v>
      </c>
      <c r="C1499">
        <v>15.04</v>
      </c>
      <c r="D1499">
        <v>15.27</v>
      </c>
      <c r="E1499">
        <v>14.81</v>
      </c>
      <c r="F1499">
        <v>15.24</v>
      </c>
      <c r="G1499">
        <v>1304600</v>
      </c>
    </row>
    <row r="1500" spans="1:7" x14ac:dyDescent="0.25">
      <c r="A1500" t="s">
        <v>34450</v>
      </c>
      <c r="B1500" s="9">
        <v>45289</v>
      </c>
      <c r="C1500">
        <v>5.33</v>
      </c>
      <c r="D1500">
        <v>5.45</v>
      </c>
      <c r="E1500">
        <v>5.18</v>
      </c>
      <c r="F1500">
        <v>5.27</v>
      </c>
      <c r="G1500">
        <v>80600</v>
      </c>
    </row>
    <row r="1501" spans="1:7" x14ac:dyDescent="0.25">
      <c r="A1501" t="s">
        <v>34451</v>
      </c>
      <c r="B1501" s="9">
        <v>45289</v>
      </c>
      <c r="C1501">
        <v>1.54</v>
      </c>
      <c r="D1501">
        <v>1.55</v>
      </c>
      <c r="E1501">
        <v>1.43</v>
      </c>
      <c r="F1501">
        <v>1.46</v>
      </c>
      <c r="G1501">
        <v>852400</v>
      </c>
    </row>
    <row r="1502" spans="1:7" x14ac:dyDescent="0.25">
      <c r="A1502" t="s">
        <v>34452</v>
      </c>
      <c r="B1502" s="9">
        <v>45289</v>
      </c>
      <c r="C1502">
        <v>35.96</v>
      </c>
      <c r="D1502">
        <v>36.19</v>
      </c>
      <c r="E1502">
        <v>35.795000000000002</v>
      </c>
      <c r="F1502">
        <v>35.85</v>
      </c>
      <c r="G1502">
        <v>1483400</v>
      </c>
    </row>
    <row r="1503" spans="1:7" x14ac:dyDescent="0.25">
      <c r="A1503" t="s">
        <v>34453</v>
      </c>
      <c r="B1503" s="9">
        <v>45289</v>
      </c>
      <c r="C1503">
        <v>10.5</v>
      </c>
      <c r="D1503">
        <v>10.73</v>
      </c>
      <c r="E1503">
        <v>10.110099999999999</v>
      </c>
      <c r="F1503">
        <v>10.34</v>
      </c>
      <c r="G1503">
        <v>42000</v>
      </c>
    </row>
    <row r="1504" spans="1:7" x14ac:dyDescent="0.25">
      <c r="A1504" t="s">
        <v>34454</v>
      </c>
      <c r="B1504" s="9">
        <v>45289</v>
      </c>
      <c r="C1504">
        <v>6.46</v>
      </c>
      <c r="D1504">
        <v>6.79</v>
      </c>
      <c r="E1504">
        <v>6.35</v>
      </c>
      <c r="F1504">
        <v>6.48</v>
      </c>
      <c r="G1504">
        <v>127700</v>
      </c>
    </row>
    <row r="1505" spans="1:7" x14ac:dyDescent="0.25">
      <c r="A1505" t="s">
        <v>34455</v>
      </c>
      <c r="B1505" s="9">
        <v>45289</v>
      </c>
      <c r="C1505">
        <v>13.31</v>
      </c>
      <c r="D1505">
        <v>14.17</v>
      </c>
      <c r="E1505">
        <v>13.2</v>
      </c>
      <c r="F1505">
        <v>13.52</v>
      </c>
      <c r="G1505">
        <v>167300</v>
      </c>
    </row>
    <row r="1506" spans="1:7" x14ac:dyDescent="0.25">
      <c r="A1506" t="s">
        <v>34456</v>
      </c>
      <c r="B1506" s="9">
        <v>45289</v>
      </c>
      <c r="C1506">
        <v>19</v>
      </c>
      <c r="D1506">
        <v>19.11</v>
      </c>
      <c r="E1506">
        <v>18.400099999999998</v>
      </c>
      <c r="F1506">
        <v>19</v>
      </c>
      <c r="G1506">
        <v>4300</v>
      </c>
    </row>
    <row r="1507" spans="1:7" x14ac:dyDescent="0.25">
      <c r="A1507" t="s">
        <v>34457</v>
      </c>
      <c r="B1507" s="9">
        <v>45289</v>
      </c>
      <c r="C1507">
        <v>44.805</v>
      </c>
      <c r="D1507">
        <v>44.805</v>
      </c>
      <c r="E1507">
        <v>43.52</v>
      </c>
      <c r="F1507">
        <v>43.524900000000002</v>
      </c>
      <c r="G1507">
        <v>1700</v>
      </c>
    </row>
    <row r="1508" spans="1:7" x14ac:dyDescent="0.25">
      <c r="A1508" t="s">
        <v>34458</v>
      </c>
      <c r="B1508" s="9">
        <v>45289</v>
      </c>
      <c r="C1508">
        <v>2.94</v>
      </c>
      <c r="D1508">
        <v>3</v>
      </c>
      <c r="E1508">
        <v>2.75</v>
      </c>
      <c r="F1508">
        <v>2.77</v>
      </c>
      <c r="G1508">
        <v>139000</v>
      </c>
    </row>
    <row r="1509" spans="1:7" x14ac:dyDescent="0.25">
      <c r="A1509" t="s">
        <v>34459</v>
      </c>
      <c r="B1509" s="9">
        <v>45289</v>
      </c>
      <c r="C1509">
        <v>16.190000000000001</v>
      </c>
      <c r="D1509">
        <v>16.2</v>
      </c>
      <c r="E1509">
        <v>16.149999999999999</v>
      </c>
      <c r="F1509">
        <v>16.149999999999999</v>
      </c>
      <c r="G1509">
        <v>700</v>
      </c>
    </row>
    <row r="1510" spans="1:7" x14ac:dyDescent="0.25">
      <c r="A1510" t="s">
        <v>34460</v>
      </c>
      <c r="B1510" s="9">
        <v>45289</v>
      </c>
      <c r="C1510">
        <v>30.47</v>
      </c>
      <c r="D1510">
        <v>30.47</v>
      </c>
      <c r="E1510">
        <v>29.9391</v>
      </c>
      <c r="F1510">
        <v>30.18</v>
      </c>
      <c r="G1510">
        <v>10000</v>
      </c>
    </row>
    <row r="1511" spans="1:7" x14ac:dyDescent="0.25">
      <c r="A1511" t="s">
        <v>34461</v>
      </c>
      <c r="B1511" s="9">
        <v>45289</v>
      </c>
      <c r="C1511">
        <v>8.4</v>
      </c>
      <c r="D1511">
        <v>8.49</v>
      </c>
      <c r="E1511">
        <v>8.33</v>
      </c>
      <c r="F1511">
        <v>8.3550000000000004</v>
      </c>
      <c r="G1511">
        <v>28900</v>
      </c>
    </row>
    <row r="1512" spans="1:7" x14ac:dyDescent="0.25">
      <c r="A1512" t="s">
        <v>34462</v>
      </c>
      <c r="B1512" s="9">
        <v>45289</v>
      </c>
      <c r="C1512">
        <v>36.14</v>
      </c>
      <c r="D1512">
        <v>36.14</v>
      </c>
      <c r="E1512">
        <v>35.119999999999997</v>
      </c>
      <c r="F1512">
        <v>35.520000000000003</v>
      </c>
      <c r="G1512">
        <v>137300</v>
      </c>
    </row>
    <row r="1513" spans="1:7" x14ac:dyDescent="0.25">
      <c r="A1513" t="s">
        <v>34463</v>
      </c>
      <c r="B1513" s="9">
        <v>45289</v>
      </c>
      <c r="C1513">
        <v>14.16</v>
      </c>
      <c r="D1513">
        <v>14.414999999999999</v>
      </c>
      <c r="E1513">
        <v>13.92</v>
      </c>
      <c r="F1513">
        <v>13.94</v>
      </c>
      <c r="G1513">
        <v>23800</v>
      </c>
    </row>
    <row r="1514" spans="1:7" x14ac:dyDescent="0.25">
      <c r="A1514" t="s">
        <v>34464</v>
      </c>
      <c r="B1514" s="9">
        <v>45289</v>
      </c>
      <c r="C1514">
        <v>16.8</v>
      </c>
      <c r="D1514">
        <v>17.03</v>
      </c>
      <c r="E1514">
        <v>16.25</v>
      </c>
      <c r="F1514">
        <v>16.260000000000002</v>
      </c>
      <c r="G1514">
        <v>32300</v>
      </c>
    </row>
    <row r="1515" spans="1:7" x14ac:dyDescent="0.25">
      <c r="A1515" t="s">
        <v>34465</v>
      </c>
      <c r="B1515" s="9">
        <v>45289</v>
      </c>
      <c r="C1515">
        <v>20</v>
      </c>
      <c r="D1515">
        <v>20.2</v>
      </c>
      <c r="E1515">
        <v>19.559999999999999</v>
      </c>
      <c r="F1515">
        <v>19.559999999999999</v>
      </c>
      <c r="G1515">
        <v>57000</v>
      </c>
    </row>
    <row r="1516" spans="1:7" x14ac:dyDescent="0.25">
      <c r="A1516" t="s">
        <v>34466</v>
      </c>
      <c r="B1516" s="9">
        <v>45289</v>
      </c>
      <c r="C1516">
        <v>28.061299999999999</v>
      </c>
      <c r="D1516">
        <v>28.061299999999999</v>
      </c>
      <c r="E1516">
        <v>28.061299999999999</v>
      </c>
      <c r="F1516">
        <v>28.061299999999999</v>
      </c>
      <c r="G1516">
        <v>100</v>
      </c>
    </row>
    <row r="1517" spans="1:7" x14ac:dyDescent="0.25">
      <c r="A1517" t="s">
        <v>34467</v>
      </c>
      <c r="B1517" s="9">
        <v>45289</v>
      </c>
      <c r="C1517">
        <v>23.2</v>
      </c>
      <c r="D1517">
        <v>23.31</v>
      </c>
      <c r="E1517">
        <v>23.18</v>
      </c>
      <c r="F1517">
        <v>23.18</v>
      </c>
      <c r="G1517">
        <v>473500</v>
      </c>
    </row>
    <row r="1518" spans="1:7" x14ac:dyDescent="0.25">
      <c r="A1518" t="s">
        <v>34468</v>
      </c>
      <c r="B1518" s="9">
        <v>45289</v>
      </c>
      <c r="C1518">
        <v>76.569999999999993</v>
      </c>
      <c r="D1518">
        <v>76.88</v>
      </c>
      <c r="E1518">
        <v>76.150000000000006</v>
      </c>
      <c r="F1518">
        <v>76.73</v>
      </c>
      <c r="G1518">
        <v>513700</v>
      </c>
    </row>
    <row r="1519" spans="1:7" x14ac:dyDescent="0.25">
      <c r="A1519" t="s">
        <v>34469</v>
      </c>
      <c r="B1519" s="9">
        <v>45289</v>
      </c>
      <c r="C1519">
        <v>27.35</v>
      </c>
      <c r="D1519">
        <v>27.53</v>
      </c>
      <c r="E1519">
        <v>27.35</v>
      </c>
      <c r="F1519">
        <v>27.4</v>
      </c>
      <c r="G1519">
        <v>9200</v>
      </c>
    </row>
    <row r="1520" spans="1:7" x14ac:dyDescent="0.25">
      <c r="A1520" t="s">
        <v>34470</v>
      </c>
      <c r="B1520" s="9">
        <v>45289</v>
      </c>
      <c r="C1520">
        <v>132.87</v>
      </c>
      <c r="D1520">
        <v>133.24</v>
      </c>
      <c r="E1520">
        <v>130.2801</v>
      </c>
      <c r="F1520">
        <v>130.91999999999999</v>
      </c>
      <c r="G1520">
        <v>2049200</v>
      </c>
    </row>
    <row r="1521" spans="1:7" x14ac:dyDescent="0.25">
      <c r="A1521" t="s">
        <v>34471</v>
      </c>
      <c r="B1521" s="9">
        <v>45289</v>
      </c>
      <c r="C1521">
        <v>115.45</v>
      </c>
      <c r="D1521">
        <v>115.46</v>
      </c>
      <c r="E1521">
        <v>112.89</v>
      </c>
      <c r="F1521">
        <v>113.31</v>
      </c>
      <c r="G1521">
        <v>107200</v>
      </c>
    </row>
    <row r="1522" spans="1:7" x14ac:dyDescent="0.25">
      <c r="A1522" t="s">
        <v>34472</v>
      </c>
      <c r="B1522" s="9">
        <v>45289</v>
      </c>
      <c r="C1522">
        <v>21.81</v>
      </c>
      <c r="D1522">
        <v>21.86</v>
      </c>
      <c r="E1522">
        <v>21.26</v>
      </c>
      <c r="F1522">
        <v>21.27</v>
      </c>
      <c r="G1522">
        <v>2583500</v>
      </c>
    </row>
    <row r="1523" spans="1:7" x14ac:dyDescent="0.25">
      <c r="A1523" t="s">
        <v>34473</v>
      </c>
      <c r="B1523" s="9">
        <v>45289</v>
      </c>
      <c r="C1523">
        <v>12.82</v>
      </c>
      <c r="D1523">
        <v>12.91</v>
      </c>
      <c r="E1523">
        <v>12.76</v>
      </c>
      <c r="F1523">
        <v>12.83</v>
      </c>
      <c r="G1523">
        <v>479700</v>
      </c>
    </row>
    <row r="1524" spans="1:7" x14ac:dyDescent="0.25">
      <c r="A1524" t="s">
        <v>34474</v>
      </c>
      <c r="B1524" s="9">
        <v>45289</v>
      </c>
      <c r="C1524">
        <v>71.64</v>
      </c>
      <c r="D1524">
        <v>71.73</v>
      </c>
      <c r="E1524">
        <v>70.13</v>
      </c>
      <c r="F1524">
        <v>70.17</v>
      </c>
      <c r="G1524">
        <v>915400</v>
      </c>
    </row>
    <row r="1525" spans="1:7" x14ac:dyDescent="0.25">
      <c r="A1525" t="s">
        <v>34475</v>
      </c>
      <c r="B1525" s="9">
        <v>45289</v>
      </c>
      <c r="C1525">
        <v>27.69</v>
      </c>
      <c r="D1525">
        <v>27.73</v>
      </c>
      <c r="E1525">
        <v>27.47</v>
      </c>
      <c r="F1525">
        <v>27.64</v>
      </c>
      <c r="G1525">
        <v>948200</v>
      </c>
    </row>
    <row r="1526" spans="1:7" x14ac:dyDescent="0.25">
      <c r="A1526" t="s">
        <v>34476</v>
      </c>
      <c r="B1526" s="9">
        <v>45289</v>
      </c>
      <c r="C1526">
        <v>23.99</v>
      </c>
      <c r="D1526">
        <v>23.99</v>
      </c>
      <c r="E1526">
        <v>23.51</v>
      </c>
      <c r="F1526">
        <v>23.56</v>
      </c>
      <c r="G1526">
        <v>92900</v>
      </c>
    </row>
    <row r="1527" spans="1:7" x14ac:dyDescent="0.25">
      <c r="A1527" t="s">
        <v>34477</v>
      </c>
      <c r="B1527" s="9">
        <v>45289</v>
      </c>
      <c r="C1527">
        <v>63.05</v>
      </c>
      <c r="D1527">
        <v>63.23</v>
      </c>
      <c r="E1527">
        <v>62.25</v>
      </c>
      <c r="F1527">
        <v>62.61</v>
      </c>
      <c r="G1527">
        <v>1057500</v>
      </c>
    </row>
    <row r="1528" spans="1:7" x14ac:dyDescent="0.25">
      <c r="A1528" t="s">
        <v>34478</v>
      </c>
      <c r="B1528" s="9">
        <v>45289</v>
      </c>
      <c r="C1528">
        <v>6.7</v>
      </c>
      <c r="D1528">
        <v>7.07</v>
      </c>
      <c r="E1528">
        <v>6.4</v>
      </c>
      <c r="F1528">
        <v>6.7866999999999997</v>
      </c>
      <c r="G1528">
        <v>4000</v>
      </c>
    </row>
    <row r="1529" spans="1:7" x14ac:dyDescent="0.25">
      <c r="A1529" t="s">
        <v>34479</v>
      </c>
      <c r="B1529" s="9">
        <v>45289</v>
      </c>
      <c r="C1529">
        <v>22.45</v>
      </c>
      <c r="D1529">
        <v>22.49</v>
      </c>
      <c r="E1529">
        <v>22.42</v>
      </c>
      <c r="F1529">
        <v>22.429400000000001</v>
      </c>
      <c r="G1529">
        <v>33200</v>
      </c>
    </row>
    <row r="1530" spans="1:7" x14ac:dyDescent="0.25">
      <c r="A1530" t="s">
        <v>34480</v>
      </c>
      <c r="B1530" s="9">
        <v>45289</v>
      </c>
      <c r="C1530">
        <v>11.21</v>
      </c>
      <c r="D1530">
        <v>11.299899999999999</v>
      </c>
      <c r="E1530">
        <v>11.201499999999999</v>
      </c>
      <c r="F1530">
        <v>11.21</v>
      </c>
      <c r="G1530">
        <v>115100</v>
      </c>
    </row>
    <row r="1531" spans="1:7" x14ac:dyDescent="0.25">
      <c r="A1531" t="s">
        <v>34481</v>
      </c>
      <c r="B1531" s="9">
        <v>45289</v>
      </c>
      <c r="C1531">
        <v>12.99</v>
      </c>
      <c r="D1531">
        <v>12.99</v>
      </c>
      <c r="E1531">
        <v>10.5001</v>
      </c>
      <c r="F1531">
        <v>10.9</v>
      </c>
      <c r="G1531">
        <v>27100</v>
      </c>
    </row>
    <row r="1532" spans="1:7" x14ac:dyDescent="0.25">
      <c r="A1532" t="s">
        <v>34482</v>
      </c>
      <c r="B1532" s="9">
        <v>45289</v>
      </c>
      <c r="C1532">
        <v>12</v>
      </c>
      <c r="D1532">
        <v>12</v>
      </c>
      <c r="E1532">
        <v>10.8</v>
      </c>
      <c r="F1532">
        <v>11.87</v>
      </c>
      <c r="G1532">
        <v>800</v>
      </c>
    </row>
    <row r="1533" spans="1:7" x14ac:dyDescent="0.25">
      <c r="A1533" t="s">
        <v>34483</v>
      </c>
      <c r="B1533" s="9">
        <v>45289</v>
      </c>
      <c r="C1533">
        <v>0.33189999999999997</v>
      </c>
      <c r="D1533">
        <v>0.37330000000000002</v>
      </c>
      <c r="E1533">
        <v>0.30249999999999999</v>
      </c>
      <c r="F1533">
        <v>0.36899999999999999</v>
      </c>
      <c r="G1533">
        <v>437200</v>
      </c>
    </row>
    <row r="1534" spans="1:7" x14ac:dyDescent="0.25">
      <c r="A1534" t="s">
        <v>34484</v>
      </c>
      <c r="B1534" s="9">
        <v>45289</v>
      </c>
      <c r="C1534">
        <v>8.66</v>
      </c>
      <c r="D1534">
        <v>9.4700000000000006</v>
      </c>
      <c r="E1534">
        <v>8.65</v>
      </c>
      <c r="F1534">
        <v>8.9</v>
      </c>
      <c r="G1534">
        <v>3697500</v>
      </c>
    </row>
    <row r="1535" spans="1:7" x14ac:dyDescent="0.25">
      <c r="A1535" t="s">
        <v>34485</v>
      </c>
      <c r="B1535" s="9">
        <v>45289</v>
      </c>
      <c r="C1535">
        <v>0.11</v>
      </c>
      <c r="D1535">
        <v>0.12</v>
      </c>
      <c r="E1535">
        <v>0.11</v>
      </c>
      <c r="F1535">
        <v>0.12</v>
      </c>
      <c r="G1535">
        <v>96200</v>
      </c>
    </row>
    <row r="1536" spans="1:7" x14ac:dyDescent="0.25">
      <c r="A1536" t="s">
        <v>34486</v>
      </c>
      <c r="B1536" s="9">
        <v>45289</v>
      </c>
      <c r="C1536">
        <v>19.64</v>
      </c>
      <c r="D1536">
        <v>19.64</v>
      </c>
      <c r="E1536">
        <v>19.100000000000001</v>
      </c>
      <c r="F1536">
        <v>19.14</v>
      </c>
      <c r="G1536">
        <v>1300</v>
      </c>
    </row>
    <row r="1537" spans="1:7" x14ac:dyDescent="0.25">
      <c r="A1537" t="s">
        <v>34487</v>
      </c>
      <c r="B1537" s="9">
        <v>45289</v>
      </c>
      <c r="C1537">
        <v>28.24</v>
      </c>
      <c r="D1537">
        <v>28.3</v>
      </c>
      <c r="E1537">
        <v>27.29</v>
      </c>
      <c r="F1537">
        <v>27.69</v>
      </c>
      <c r="G1537">
        <v>1277000</v>
      </c>
    </row>
    <row r="1538" spans="1:7" x14ac:dyDescent="0.25">
      <c r="A1538" t="s">
        <v>34488</v>
      </c>
      <c r="B1538" s="9">
        <v>45289</v>
      </c>
      <c r="C1538">
        <v>24.3</v>
      </c>
      <c r="D1538">
        <v>24.3</v>
      </c>
      <c r="E1538">
        <v>24.105899999999998</v>
      </c>
      <c r="F1538">
        <v>24.105899999999998</v>
      </c>
      <c r="G1538">
        <v>500</v>
      </c>
    </row>
    <row r="1539" spans="1:7" x14ac:dyDescent="0.25">
      <c r="A1539" t="s">
        <v>34489</v>
      </c>
      <c r="B1539" s="9">
        <v>45289</v>
      </c>
      <c r="C1539">
        <v>6.57</v>
      </c>
      <c r="D1539">
        <v>6.7942999999999998</v>
      </c>
      <c r="E1539">
        <v>6.25</v>
      </c>
      <c r="F1539">
        <v>6.39</v>
      </c>
      <c r="G1539">
        <v>75500</v>
      </c>
    </row>
    <row r="1540" spans="1:7" x14ac:dyDescent="0.25">
      <c r="A1540" t="s">
        <v>34490</v>
      </c>
      <c r="B1540" s="9">
        <v>45289</v>
      </c>
      <c r="C1540">
        <v>0.86</v>
      </c>
      <c r="D1540">
        <v>0.91310000000000002</v>
      </c>
      <c r="E1540">
        <v>0.86</v>
      </c>
      <c r="F1540">
        <v>0.9</v>
      </c>
      <c r="G1540">
        <v>40300</v>
      </c>
    </row>
    <row r="1541" spans="1:7" x14ac:dyDescent="0.25">
      <c r="A1541" t="s">
        <v>34491</v>
      </c>
      <c r="B1541" s="9">
        <v>45289</v>
      </c>
      <c r="C1541">
        <v>1.6</v>
      </c>
      <c r="D1541">
        <v>1.89</v>
      </c>
      <c r="E1541">
        <v>1.55</v>
      </c>
      <c r="F1541">
        <v>1.64</v>
      </c>
      <c r="G1541">
        <v>310200</v>
      </c>
    </row>
    <row r="1542" spans="1:7" x14ac:dyDescent="0.25">
      <c r="A1542" t="s">
        <v>34492</v>
      </c>
      <c r="B1542" s="9">
        <v>45289</v>
      </c>
      <c r="C1542">
        <v>16.32</v>
      </c>
      <c r="D1542">
        <v>16.670000000000002</v>
      </c>
      <c r="E1542">
        <v>16.105</v>
      </c>
      <c r="F1542">
        <v>16.61</v>
      </c>
      <c r="G1542">
        <v>1814900</v>
      </c>
    </row>
    <row r="1543" spans="1:7" x14ac:dyDescent="0.25">
      <c r="A1543" t="s">
        <v>34493</v>
      </c>
      <c r="B1543" s="9">
        <v>45289</v>
      </c>
      <c r="C1543">
        <v>0.25240000000000001</v>
      </c>
      <c r="D1543">
        <v>0.27500000000000002</v>
      </c>
      <c r="E1543">
        <v>0.23899999999999999</v>
      </c>
      <c r="F1543">
        <v>0.25</v>
      </c>
      <c r="G1543">
        <v>1882800</v>
      </c>
    </row>
    <row r="1544" spans="1:7" x14ac:dyDescent="0.25">
      <c r="A1544" t="s">
        <v>34494</v>
      </c>
      <c r="B1544" s="9">
        <v>45289</v>
      </c>
      <c r="C1544">
        <v>4.1000000000000002E-2</v>
      </c>
      <c r="D1544">
        <v>4.7E-2</v>
      </c>
      <c r="E1544">
        <v>4.1000000000000002E-2</v>
      </c>
      <c r="F1544">
        <v>4.1099999999999998E-2</v>
      </c>
      <c r="G1544">
        <v>41100</v>
      </c>
    </row>
    <row r="1545" spans="1:7" x14ac:dyDescent="0.25">
      <c r="A1545" t="s">
        <v>34495</v>
      </c>
      <c r="B1545" s="9">
        <v>45289</v>
      </c>
      <c r="C1545">
        <v>33.81</v>
      </c>
      <c r="D1545">
        <v>34.35</v>
      </c>
      <c r="E1545">
        <v>33.585999999999999</v>
      </c>
      <c r="F1545">
        <v>33.79</v>
      </c>
      <c r="G1545">
        <v>427200</v>
      </c>
    </row>
    <row r="1546" spans="1:7" x14ac:dyDescent="0.25">
      <c r="A1546" t="s">
        <v>34496</v>
      </c>
      <c r="B1546" s="9">
        <v>45289</v>
      </c>
      <c r="C1546">
        <v>10.01</v>
      </c>
      <c r="D1546">
        <v>10.08</v>
      </c>
      <c r="E1546">
        <v>9.9555000000000007</v>
      </c>
      <c r="F1546">
        <v>10.029999999999999</v>
      </c>
      <c r="G1546">
        <v>17600</v>
      </c>
    </row>
    <row r="1547" spans="1:7" x14ac:dyDescent="0.25">
      <c r="A1547" t="s">
        <v>34497</v>
      </c>
      <c r="B1547" s="9">
        <v>45289</v>
      </c>
      <c r="C1547">
        <v>2.72</v>
      </c>
      <c r="D1547">
        <v>2.7787999999999999</v>
      </c>
      <c r="E1547">
        <v>2.7090999999999998</v>
      </c>
      <c r="F1547">
        <v>2.74</v>
      </c>
      <c r="G1547">
        <v>438900</v>
      </c>
    </row>
    <row r="1548" spans="1:7" x14ac:dyDescent="0.25">
      <c r="A1548" t="s">
        <v>34498</v>
      </c>
      <c r="B1548" s="9">
        <v>45289</v>
      </c>
      <c r="C1548">
        <v>51.56</v>
      </c>
      <c r="D1548">
        <v>51.604999999999997</v>
      </c>
      <c r="E1548">
        <v>51.215000000000003</v>
      </c>
      <c r="F1548">
        <v>51.44</v>
      </c>
      <c r="G1548">
        <v>13149400</v>
      </c>
    </row>
    <row r="1549" spans="1:7" x14ac:dyDescent="0.25">
      <c r="A1549" t="s">
        <v>34499</v>
      </c>
      <c r="B1549" s="9">
        <v>45289</v>
      </c>
      <c r="C1549">
        <v>25.395</v>
      </c>
      <c r="D1549">
        <v>25.395</v>
      </c>
      <c r="E1549">
        <v>25.395</v>
      </c>
      <c r="F1549">
        <v>25.395</v>
      </c>
      <c r="G1549">
        <v>200</v>
      </c>
    </row>
    <row r="1550" spans="1:7" x14ac:dyDescent="0.25">
      <c r="A1550" t="s">
        <v>34500</v>
      </c>
      <c r="B1550" s="9">
        <v>45289</v>
      </c>
      <c r="C1550">
        <v>16.28</v>
      </c>
      <c r="D1550">
        <v>16.28</v>
      </c>
      <c r="E1550">
        <v>16</v>
      </c>
      <c r="F1550">
        <v>16.059999999999999</v>
      </c>
      <c r="G1550">
        <v>74300</v>
      </c>
    </row>
    <row r="1551" spans="1:7" x14ac:dyDescent="0.25">
      <c r="A1551" t="s">
        <v>34501</v>
      </c>
      <c r="B1551" s="9">
        <v>45289</v>
      </c>
      <c r="C1551">
        <v>3.31</v>
      </c>
      <c r="D1551">
        <v>3.355</v>
      </c>
      <c r="E1551">
        <v>3.06</v>
      </c>
      <c r="F1551">
        <v>3.23</v>
      </c>
      <c r="G1551">
        <v>82400</v>
      </c>
    </row>
    <row r="1552" spans="1:7" x14ac:dyDescent="0.25">
      <c r="A1552" t="s">
        <v>34502</v>
      </c>
      <c r="B1552" s="9">
        <v>45289</v>
      </c>
      <c r="C1552">
        <v>23.37</v>
      </c>
      <c r="D1552">
        <v>23.5</v>
      </c>
      <c r="E1552">
        <v>22.44</v>
      </c>
      <c r="F1552">
        <v>22.7</v>
      </c>
      <c r="G1552">
        <v>729300</v>
      </c>
    </row>
    <row r="1553" spans="1:7" x14ac:dyDescent="0.25">
      <c r="A1553" t="s">
        <v>34503</v>
      </c>
      <c r="B1553" s="9">
        <v>45289</v>
      </c>
      <c r="C1553">
        <v>557.03</v>
      </c>
      <c r="D1553">
        <v>557.03</v>
      </c>
      <c r="E1553">
        <v>553</v>
      </c>
      <c r="F1553">
        <v>556.59</v>
      </c>
      <c r="G1553">
        <v>33700</v>
      </c>
    </row>
    <row r="1554" spans="1:7" x14ac:dyDescent="0.25">
      <c r="A1554" t="s">
        <v>34504</v>
      </c>
      <c r="B1554" s="9">
        <v>45289</v>
      </c>
      <c r="C1554">
        <v>38.395000000000003</v>
      </c>
      <c r="D1554">
        <v>38.395000000000003</v>
      </c>
      <c r="E1554">
        <v>37.549999999999997</v>
      </c>
      <c r="F1554">
        <v>37.630000000000003</v>
      </c>
      <c r="G1554">
        <v>37300</v>
      </c>
    </row>
    <row r="1555" spans="1:7" x14ac:dyDescent="0.25">
      <c r="A1555" t="s">
        <v>34505</v>
      </c>
      <c r="B1555" s="9">
        <v>45289</v>
      </c>
      <c r="C1555">
        <v>533.35</v>
      </c>
      <c r="D1555">
        <v>537.28309999999999</v>
      </c>
      <c r="E1555">
        <v>527.08000000000004</v>
      </c>
      <c r="F1555">
        <v>532.73</v>
      </c>
      <c r="G1555">
        <v>81600</v>
      </c>
    </row>
    <row r="1556" spans="1:7" x14ac:dyDescent="0.25">
      <c r="A1556" t="s">
        <v>34506</v>
      </c>
      <c r="B1556" s="9">
        <v>45289</v>
      </c>
      <c r="C1556">
        <v>47.317700000000002</v>
      </c>
      <c r="D1556">
        <v>47.317700000000002</v>
      </c>
      <c r="E1556">
        <v>46.9</v>
      </c>
      <c r="F1556">
        <v>47.12</v>
      </c>
      <c r="G1556">
        <v>5000</v>
      </c>
    </row>
    <row r="1557" spans="1:7" x14ac:dyDescent="0.25">
      <c r="A1557" t="s">
        <v>34507</v>
      </c>
      <c r="B1557" s="9">
        <v>45289</v>
      </c>
      <c r="C1557">
        <v>322.67</v>
      </c>
      <c r="D1557">
        <v>325.08</v>
      </c>
      <c r="E1557">
        <v>321.75</v>
      </c>
      <c r="F1557">
        <v>323.86</v>
      </c>
      <c r="G1557">
        <v>114100</v>
      </c>
    </row>
    <row r="1558" spans="1:7" x14ac:dyDescent="0.25">
      <c r="A1558" t="s">
        <v>34508</v>
      </c>
      <c r="B1558" s="9">
        <v>45289</v>
      </c>
      <c r="C1558">
        <v>0.4975</v>
      </c>
      <c r="D1558">
        <v>0.52490000000000003</v>
      </c>
      <c r="E1558">
        <v>0.47</v>
      </c>
      <c r="F1558">
        <v>0.47020000000000001</v>
      </c>
      <c r="G1558">
        <v>65600</v>
      </c>
    </row>
    <row r="1559" spans="1:7" x14ac:dyDescent="0.25">
      <c r="A1559" t="s">
        <v>34509</v>
      </c>
      <c r="B1559" s="9">
        <v>45289</v>
      </c>
      <c r="C1559">
        <v>19.71</v>
      </c>
      <c r="D1559">
        <v>19.776</v>
      </c>
      <c r="E1559">
        <v>19.399999999999999</v>
      </c>
      <c r="F1559">
        <v>19.399999999999999</v>
      </c>
      <c r="G1559">
        <v>11100</v>
      </c>
    </row>
    <row r="1560" spans="1:7" x14ac:dyDescent="0.25">
      <c r="A1560" t="s">
        <v>34510</v>
      </c>
      <c r="B1560" s="9">
        <v>45289</v>
      </c>
      <c r="C1560">
        <v>30.1</v>
      </c>
      <c r="D1560">
        <v>30.16</v>
      </c>
      <c r="E1560">
        <v>29.59</v>
      </c>
      <c r="F1560">
        <v>29.59</v>
      </c>
      <c r="G1560">
        <v>1039500</v>
      </c>
    </row>
    <row r="1561" spans="1:7" x14ac:dyDescent="0.25">
      <c r="A1561" t="s">
        <v>34511</v>
      </c>
      <c r="B1561" s="9">
        <v>45289</v>
      </c>
      <c r="C1561">
        <v>1.38</v>
      </c>
      <c r="D1561">
        <v>1.49</v>
      </c>
      <c r="E1561">
        <v>1.32</v>
      </c>
      <c r="F1561">
        <v>1.47</v>
      </c>
      <c r="G1561">
        <v>102500</v>
      </c>
    </row>
    <row r="1562" spans="1:7" x14ac:dyDescent="0.25">
      <c r="A1562" t="s">
        <v>34512</v>
      </c>
      <c r="B1562" s="9">
        <v>45289</v>
      </c>
      <c r="C1562">
        <v>21.68</v>
      </c>
      <c r="D1562">
        <v>21.83</v>
      </c>
      <c r="E1562">
        <v>21.545000000000002</v>
      </c>
      <c r="F1562">
        <v>21.59</v>
      </c>
      <c r="G1562">
        <v>143800</v>
      </c>
    </row>
    <row r="1563" spans="1:7" x14ac:dyDescent="0.25">
      <c r="A1563" t="s">
        <v>34513</v>
      </c>
      <c r="B1563" s="9">
        <v>45289</v>
      </c>
      <c r="C1563">
        <v>12.51</v>
      </c>
      <c r="D1563">
        <v>12.76</v>
      </c>
      <c r="E1563">
        <v>12.51</v>
      </c>
      <c r="F1563">
        <v>12.74</v>
      </c>
      <c r="G1563">
        <v>70800</v>
      </c>
    </row>
    <row r="1564" spans="1:7" x14ac:dyDescent="0.25">
      <c r="A1564" t="s">
        <v>34514</v>
      </c>
      <c r="B1564" s="9">
        <v>45289</v>
      </c>
      <c r="C1564">
        <v>24.2</v>
      </c>
      <c r="D1564">
        <v>24.2</v>
      </c>
      <c r="E1564">
        <v>23.85</v>
      </c>
      <c r="F1564">
        <v>23.886900000000001</v>
      </c>
      <c r="G1564">
        <v>13600</v>
      </c>
    </row>
    <row r="1565" spans="1:7" x14ac:dyDescent="0.25">
      <c r="A1565" t="s">
        <v>34515</v>
      </c>
      <c r="B1565" s="9">
        <v>45289</v>
      </c>
      <c r="C1565">
        <v>28.53</v>
      </c>
      <c r="D1565">
        <v>28.78</v>
      </c>
      <c r="E1565">
        <v>28.47</v>
      </c>
      <c r="F1565">
        <v>28.66</v>
      </c>
      <c r="G1565">
        <v>3823100</v>
      </c>
    </row>
    <row r="1566" spans="1:7" x14ac:dyDescent="0.25">
      <c r="A1566" t="s">
        <v>34516</v>
      </c>
      <c r="B1566" s="9">
        <v>45289</v>
      </c>
      <c r="C1566">
        <v>100.38</v>
      </c>
      <c r="D1566">
        <v>101.24</v>
      </c>
      <c r="E1566">
        <v>100.16</v>
      </c>
      <c r="F1566">
        <v>100.8</v>
      </c>
      <c r="G1566">
        <v>1508900</v>
      </c>
    </row>
    <row r="1567" spans="1:7" x14ac:dyDescent="0.25">
      <c r="A1567" t="s">
        <v>34517</v>
      </c>
      <c r="B1567" s="9">
        <v>45289</v>
      </c>
      <c r="C1567">
        <v>35.24</v>
      </c>
      <c r="D1567">
        <v>35.49</v>
      </c>
      <c r="E1567">
        <v>34.729999999999997</v>
      </c>
      <c r="F1567">
        <v>35.01</v>
      </c>
      <c r="G1567">
        <v>736000</v>
      </c>
    </row>
    <row r="1568" spans="1:7" x14ac:dyDescent="0.25">
      <c r="A1568" t="s">
        <v>34518</v>
      </c>
      <c r="B1568" s="9">
        <v>45289</v>
      </c>
      <c r="C1568">
        <v>31.69</v>
      </c>
      <c r="D1568">
        <v>31.99</v>
      </c>
      <c r="E1568">
        <v>30.594999999999999</v>
      </c>
      <c r="F1568">
        <v>30.73</v>
      </c>
      <c r="G1568">
        <v>327300</v>
      </c>
    </row>
    <row r="1569" spans="1:7" x14ac:dyDescent="0.25">
      <c r="A1569" t="s">
        <v>34519</v>
      </c>
      <c r="B1569" s="9">
        <v>45289</v>
      </c>
      <c r="C1569">
        <v>24.53</v>
      </c>
      <c r="D1569">
        <v>24.8</v>
      </c>
      <c r="E1569">
        <v>24.53</v>
      </c>
      <c r="F1569">
        <v>24.76</v>
      </c>
      <c r="G1569">
        <v>10200</v>
      </c>
    </row>
    <row r="1570" spans="1:7" x14ac:dyDescent="0.25">
      <c r="A1570" t="s">
        <v>34520</v>
      </c>
      <c r="B1570" s="9">
        <v>45289</v>
      </c>
      <c r="C1570">
        <v>2.88</v>
      </c>
      <c r="D1570">
        <v>3.1</v>
      </c>
      <c r="E1570">
        <v>2.86</v>
      </c>
      <c r="F1570">
        <v>2.86</v>
      </c>
      <c r="G1570">
        <v>3800</v>
      </c>
    </row>
    <row r="1571" spans="1:7" x14ac:dyDescent="0.25">
      <c r="A1571" t="s">
        <v>34521</v>
      </c>
      <c r="B1571" s="9">
        <v>45289</v>
      </c>
      <c r="C1571">
        <v>48.59</v>
      </c>
      <c r="D1571">
        <v>48.643799999999999</v>
      </c>
      <c r="E1571">
        <v>47.9801</v>
      </c>
      <c r="F1571">
        <v>48.03</v>
      </c>
      <c r="G1571">
        <v>2335000</v>
      </c>
    </row>
    <row r="1572" spans="1:7" x14ac:dyDescent="0.25">
      <c r="A1572" t="s">
        <v>34522</v>
      </c>
      <c r="B1572" s="9">
        <v>45289</v>
      </c>
      <c r="C1572">
        <v>57.7</v>
      </c>
      <c r="D1572">
        <v>57.95</v>
      </c>
      <c r="E1572">
        <v>57.19</v>
      </c>
      <c r="F1572">
        <v>57.39</v>
      </c>
      <c r="G1572">
        <v>598600</v>
      </c>
    </row>
    <row r="1573" spans="1:7" x14ac:dyDescent="0.25">
      <c r="A1573" t="s">
        <v>34523</v>
      </c>
      <c r="B1573" s="9">
        <v>45289</v>
      </c>
      <c r="C1573">
        <v>25.32</v>
      </c>
      <c r="D1573">
        <v>25.76</v>
      </c>
      <c r="E1573">
        <v>25.25</v>
      </c>
      <c r="F1573">
        <v>25.744</v>
      </c>
      <c r="G1573">
        <v>18400</v>
      </c>
    </row>
    <row r="1574" spans="1:7" x14ac:dyDescent="0.25">
      <c r="A1574" t="s">
        <v>34524</v>
      </c>
      <c r="B1574" s="9">
        <v>45289</v>
      </c>
      <c r="C1574">
        <v>43.78</v>
      </c>
      <c r="D1574">
        <v>44.18</v>
      </c>
      <c r="E1574">
        <v>43.31</v>
      </c>
      <c r="F1574">
        <v>43.69</v>
      </c>
      <c r="G1574">
        <v>339800</v>
      </c>
    </row>
    <row r="1575" spans="1:7" x14ac:dyDescent="0.25">
      <c r="A1575" t="s">
        <v>34525</v>
      </c>
      <c r="B1575" s="9">
        <v>45289</v>
      </c>
      <c r="C1575">
        <v>50.324199999999998</v>
      </c>
      <c r="D1575">
        <v>50.35</v>
      </c>
      <c r="E1575">
        <v>50.324199999999998</v>
      </c>
      <c r="F1575">
        <v>50.33</v>
      </c>
      <c r="G1575">
        <v>68200</v>
      </c>
    </row>
    <row r="1576" spans="1:7" x14ac:dyDescent="0.25">
      <c r="A1576" t="s">
        <v>34526</v>
      </c>
      <c r="B1576" s="9">
        <v>45289</v>
      </c>
      <c r="C1576">
        <v>27.64</v>
      </c>
      <c r="D1576">
        <v>27.64</v>
      </c>
      <c r="E1576">
        <v>27.494700000000002</v>
      </c>
      <c r="F1576">
        <v>27.5626</v>
      </c>
      <c r="G1576">
        <v>32000</v>
      </c>
    </row>
    <row r="1577" spans="1:7" x14ac:dyDescent="0.25">
      <c r="A1577" t="s">
        <v>34527</v>
      </c>
      <c r="B1577" s="9">
        <v>45289</v>
      </c>
      <c r="C1577">
        <v>0.23449999999999999</v>
      </c>
      <c r="D1577">
        <v>0.25800000000000001</v>
      </c>
      <c r="E1577">
        <v>0.23200000000000001</v>
      </c>
      <c r="F1577">
        <v>0.251</v>
      </c>
      <c r="G1577">
        <v>652100</v>
      </c>
    </row>
    <row r="1578" spans="1:7" x14ac:dyDescent="0.25">
      <c r="A1578" t="s">
        <v>34528</v>
      </c>
      <c r="B1578" s="9">
        <v>45289</v>
      </c>
      <c r="C1578">
        <v>69.86</v>
      </c>
      <c r="D1578">
        <v>71.02</v>
      </c>
      <c r="E1578">
        <v>68.56</v>
      </c>
      <c r="F1578">
        <v>69.38</v>
      </c>
      <c r="G1578">
        <v>293700</v>
      </c>
    </row>
    <row r="1579" spans="1:7" x14ac:dyDescent="0.25">
      <c r="A1579" t="s">
        <v>34529</v>
      </c>
      <c r="B1579" s="9">
        <v>45289</v>
      </c>
      <c r="C1579">
        <v>26.387899999999998</v>
      </c>
      <c r="D1579">
        <v>26.387899999999998</v>
      </c>
      <c r="E1579">
        <v>26.387899999999998</v>
      </c>
      <c r="F1579">
        <v>26.387899999999998</v>
      </c>
      <c r="G1579">
        <v>100</v>
      </c>
    </row>
    <row r="1580" spans="1:7" x14ac:dyDescent="0.25">
      <c r="A1580" t="s">
        <v>34530</v>
      </c>
      <c r="B1580" s="9">
        <v>45289</v>
      </c>
      <c r="C1580">
        <v>2.92</v>
      </c>
      <c r="D1580">
        <v>2.96</v>
      </c>
      <c r="E1580">
        <v>2.2000000000000002</v>
      </c>
      <c r="F1580">
        <v>2.31</v>
      </c>
      <c r="G1580">
        <v>41864700</v>
      </c>
    </row>
    <row r="1581" spans="1:7" x14ac:dyDescent="0.25">
      <c r="A1581" t="s">
        <v>34531</v>
      </c>
      <c r="B1581" s="9">
        <v>45289</v>
      </c>
      <c r="C1581">
        <v>26.397200000000002</v>
      </c>
      <c r="D1581">
        <v>26.397200000000002</v>
      </c>
      <c r="E1581">
        <v>26.397200000000002</v>
      </c>
      <c r="F1581">
        <v>26.397200000000002</v>
      </c>
      <c r="G1581">
        <v>200</v>
      </c>
    </row>
    <row r="1582" spans="1:7" x14ac:dyDescent="0.25">
      <c r="A1582" t="s">
        <v>34532</v>
      </c>
      <c r="B1582" s="9">
        <v>45289</v>
      </c>
      <c r="C1582">
        <v>12.75</v>
      </c>
      <c r="D1582">
        <v>12.75</v>
      </c>
      <c r="E1582">
        <v>12.26</v>
      </c>
      <c r="F1582">
        <v>12.395</v>
      </c>
      <c r="G1582">
        <v>143200</v>
      </c>
    </row>
    <row r="1583" spans="1:7" x14ac:dyDescent="0.25">
      <c r="A1583" t="s">
        <v>34533</v>
      </c>
      <c r="B1583" s="9">
        <v>45289</v>
      </c>
      <c r="C1583">
        <v>2.13</v>
      </c>
      <c r="D1583">
        <v>2.2002999999999999</v>
      </c>
      <c r="E1583">
        <v>2.12</v>
      </c>
      <c r="F1583">
        <v>2.2000000000000002</v>
      </c>
      <c r="G1583">
        <v>11300</v>
      </c>
    </row>
    <row r="1584" spans="1:7" x14ac:dyDescent="0.25">
      <c r="A1584" t="s">
        <v>34534</v>
      </c>
      <c r="B1584" s="9">
        <v>45289</v>
      </c>
      <c r="C1584">
        <v>1.05</v>
      </c>
      <c r="D1584">
        <v>1.05</v>
      </c>
      <c r="E1584">
        <v>1.01</v>
      </c>
      <c r="F1584">
        <v>1.02</v>
      </c>
      <c r="G1584">
        <v>61700</v>
      </c>
    </row>
    <row r="1585" spans="1:7" x14ac:dyDescent="0.25">
      <c r="A1585" t="s">
        <v>34535</v>
      </c>
      <c r="B1585" s="9">
        <v>45289</v>
      </c>
      <c r="C1585">
        <v>5.94</v>
      </c>
      <c r="D1585">
        <v>6.1878000000000002</v>
      </c>
      <c r="E1585">
        <v>5.7149999999999999</v>
      </c>
      <c r="F1585">
        <v>5.87</v>
      </c>
      <c r="G1585">
        <v>208800</v>
      </c>
    </row>
    <row r="1586" spans="1:7" x14ac:dyDescent="0.25">
      <c r="A1586" t="s">
        <v>34536</v>
      </c>
      <c r="B1586" s="9">
        <v>45289</v>
      </c>
      <c r="C1586">
        <v>83.12</v>
      </c>
      <c r="D1586">
        <v>83.12</v>
      </c>
      <c r="E1586">
        <v>83.049899999999994</v>
      </c>
      <c r="F1586">
        <v>83.108400000000003</v>
      </c>
      <c r="G1586">
        <v>1500</v>
      </c>
    </row>
    <row r="1587" spans="1:7" x14ac:dyDescent="0.25">
      <c r="A1587" t="s">
        <v>34537</v>
      </c>
      <c r="B1587" s="9">
        <v>45289</v>
      </c>
      <c r="C1587">
        <v>26.66</v>
      </c>
      <c r="D1587">
        <v>26.66</v>
      </c>
      <c r="E1587">
        <v>26.45</v>
      </c>
      <c r="F1587">
        <v>26.529499999999999</v>
      </c>
      <c r="G1587">
        <v>38900</v>
      </c>
    </row>
    <row r="1588" spans="1:7" x14ac:dyDescent="0.25">
      <c r="A1588" t="s">
        <v>34538</v>
      </c>
      <c r="B1588" s="9">
        <v>45289</v>
      </c>
      <c r="C1588">
        <v>22.82</v>
      </c>
      <c r="D1588">
        <v>22.925000000000001</v>
      </c>
      <c r="E1588">
        <v>22.648199999999999</v>
      </c>
      <c r="F1588">
        <v>22.8</v>
      </c>
      <c r="G1588">
        <v>31600</v>
      </c>
    </row>
    <row r="1589" spans="1:7" x14ac:dyDescent="0.25">
      <c r="A1589" t="s">
        <v>34539</v>
      </c>
      <c r="B1589" s="9">
        <v>45289</v>
      </c>
      <c r="C1589">
        <v>4.95</v>
      </c>
      <c r="D1589">
        <v>5</v>
      </c>
      <c r="E1589">
        <v>4.79</v>
      </c>
      <c r="F1589">
        <v>4.8899999999999997</v>
      </c>
      <c r="G1589">
        <v>162100</v>
      </c>
    </row>
    <row r="1590" spans="1:7" x14ac:dyDescent="0.25">
      <c r="A1590" t="s">
        <v>34540</v>
      </c>
      <c r="B1590" s="9">
        <v>45289</v>
      </c>
      <c r="C1590">
        <v>3.74</v>
      </c>
      <c r="D1590">
        <v>3.82</v>
      </c>
      <c r="E1590">
        <v>3.61</v>
      </c>
      <c r="F1590">
        <v>3.72</v>
      </c>
      <c r="G1590">
        <v>275400</v>
      </c>
    </row>
    <row r="1591" spans="1:7" x14ac:dyDescent="0.25">
      <c r="A1591" t="s">
        <v>34541</v>
      </c>
      <c r="B1591" s="9">
        <v>45289</v>
      </c>
      <c r="C1591">
        <v>7.9899999999999999E-2</v>
      </c>
      <c r="D1591">
        <v>0.1575</v>
      </c>
      <c r="E1591">
        <v>6.5299999999999997E-2</v>
      </c>
      <c r="F1591">
        <v>0.08</v>
      </c>
      <c r="G1591">
        <v>14100</v>
      </c>
    </row>
    <row r="1592" spans="1:7" x14ac:dyDescent="0.25">
      <c r="A1592" t="s">
        <v>34542</v>
      </c>
      <c r="B1592" s="9">
        <v>45289</v>
      </c>
      <c r="C1592">
        <v>177.2</v>
      </c>
      <c r="D1592">
        <v>179.36</v>
      </c>
      <c r="E1592">
        <v>174.36500000000001</v>
      </c>
      <c r="F1592">
        <v>177.26</v>
      </c>
      <c r="G1592">
        <v>349200</v>
      </c>
    </row>
    <row r="1593" spans="1:7" x14ac:dyDescent="0.25">
      <c r="A1593" t="s">
        <v>34543</v>
      </c>
      <c r="B1593" s="9">
        <v>45289</v>
      </c>
      <c r="C1593">
        <v>0.75900000000000001</v>
      </c>
      <c r="D1593">
        <v>0.8</v>
      </c>
      <c r="E1593">
        <v>0.71220000000000006</v>
      </c>
      <c r="F1593">
        <v>0.74299999999999999</v>
      </c>
      <c r="G1593">
        <v>1412900</v>
      </c>
    </row>
    <row r="1594" spans="1:7" x14ac:dyDescent="0.25">
      <c r="A1594" t="s">
        <v>34544</v>
      </c>
      <c r="B1594" s="9">
        <v>45289</v>
      </c>
      <c r="C1594">
        <v>16.1691</v>
      </c>
      <c r="D1594">
        <v>16.1691</v>
      </c>
      <c r="E1594">
        <v>16.1691</v>
      </c>
      <c r="F1594">
        <v>16.1691</v>
      </c>
      <c r="G1594">
        <v>100</v>
      </c>
    </row>
    <row r="1595" spans="1:7" x14ac:dyDescent="0.25">
      <c r="A1595" t="s">
        <v>34545</v>
      </c>
      <c r="B1595" s="9">
        <v>45289</v>
      </c>
      <c r="C1595">
        <v>15.12</v>
      </c>
      <c r="D1595">
        <v>15.16</v>
      </c>
      <c r="E1595">
        <v>14.895</v>
      </c>
      <c r="F1595">
        <v>14.97</v>
      </c>
      <c r="G1595">
        <v>48800</v>
      </c>
    </row>
    <row r="1596" spans="1:7" x14ac:dyDescent="0.25">
      <c r="A1596" t="s">
        <v>34546</v>
      </c>
      <c r="B1596" s="9">
        <v>45289</v>
      </c>
      <c r="C1596">
        <v>24.32</v>
      </c>
      <c r="D1596">
        <v>24.58</v>
      </c>
      <c r="E1596">
        <v>24.08</v>
      </c>
      <c r="F1596">
        <v>24.16</v>
      </c>
      <c r="G1596">
        <v>539500</v>
      </c>
    </row>
    <row r="1597" spans="1:7" x14ac:dyDescent="0.25">
      <c r="A1597" t="s">
        <v>34547</v>
      </c>
      <c r="B1597" s="9">
        <v>45289</v>
      </c>
      <c r="C1597">
        <v>31.47</v>
      </c>
      <c r="D1597">
        <v>31.47</v>
      </c>
      <c r="E1597">
        <v>31.443100000000001</v>
      </c>
      <c r="F1597">
        <v>31.443100000000001</v>
      </c>
      <c r="G1597">
        <v>300</v>
      </c>
    </row>
    <row r="1598" spans="1:7" x14ac:dyDescent="0.25">
      <c r="A1598" t="s">
        <v>34548</v>
      </c>
      <c r="B1598" s="9">
        <v>45289</v>
      </c>
      <c r="C1598">
        <v>3.02</v>
      </c>
      <c r="D1598">
        <v>3.07</v>
      </c>
      <c r="E1598">
        <v>2.91</v>
      </c>
      <c r="F1598">
        <v>2.93</v>
      </c>
      <c r="G1598">
        <v>149500</v>
      </c>
    </row>
    <row r="1599" spans="1:7" x14ac:dyDescent="0.25">
      <c r="A1599" t="s">
        <v>34549</v>
      </c>
      <c r="B1599" s="9">
        <v>45289</v>
      </c>
      <c r="C1599">
        <v>57.42</v>
      </c>
      <c r="D1599">
        <v>57.849400000000003</v>
      </c>
      <c r="E1599">
        <v>57.25</v>
      </c>
      <c r="F1599">
        <v>57.45</v>
      </c>
      <c r="G1599">
        <v>1501700</v>
      </c>
    </row>
    <row r="1600" spans="1:7" x14ac:dyDescent="0.25">
      <c r="A1600" t="s">
        <v>34550</v>
      </c>
      <c r="B1600" s="9">
        <v>45289</v>
      </c>
      <c r="C1600">
        <v>19.329999999999998</v>
      </c>
      <c r="D1600">
        <v>19.379899999999999</v>
      </c>
      <c r="E1600">
        <v>18.87</v>
      </c>
      <c r="F1600">
        <v>18.97</v>
      </c>
      <c r="G1600">
        <v>318000</v>
      </c>
    </row>
    <row r="1601" spans="1:7" x14ac:dyDescent="0.25">
      <c r="A1601" t="s">
        <v>34551</v>
      </c>
      <c r="B1601" s="9">
        <v>45289</v>
      </c>
      <c r="C1601">
        <v>23.77</v>
      </c>
      <c r="D1601">
        <v>24.39</v>
      </c>
      <c r="E1601">
        <v>23.38</v>
      </c>
      <c r="F1601">
        <v>23.47</v>
      </c>
      <c r="G1601">
        <v>1207200</v>
      </c>
    </row>
    <row r="1602" spans="1:7" x14ac:dyDescent="0.25">
      <c r="A1602" t="s">
        <v>34552</v>
      </c>
      <c r="B1602" s="9">
        <v>45289</v>
      </c>
      <c r="C1602">
        <v>23.53</v>
      </c>
      <c r="D1602">
        <v>23.530799999999999</v>
      </c>
      <c r="E1602">
        <v>23.53</v>
      </c>
      <c r="F1602">
        <v>23.530799999999999</v>
      </c>
      <c r="G1602">
        <v>100</v>
      </c>
    </row>
    <row r="1603" spans="1:7" x14ac:dyDescent="0.25">
      <c r="A1603" t="s">
        <v>34553</v>
      </c>
      <c r="B1603" s="9">
        <v>45289</v>
      </c>
      <c r="C1603">
        <v>1.79</v>
      </c>
      <c r="D1603">
        <v>2.1798999999999999</v>
      </c>
      <c r="E1603">
        <v>1.7899</v>
      </c>
      <c r="F1603">
        <v>1.97</v>
      </c>
      <c r="G1603">
        <v>164800</v>
      </c>
    </row>
    <row r="1604" spans="1:7" x14ac:dyDescent="0.25">
      <c r="A1604" t="s">
        <v>34554</v>
      </c>
      <c r="B1604" s="9">
        <v>45289</v>
      </c>
      <c r="C1604">
        <v>20.45</v>
      </c>
      <c r="D1604">
        <v>20.48</v>
      </c>
      <c r="E1604">
        <v>20.440000000000001</v>
      </c>
      <c r="F1604">
        <v>20.46</v>
      </c>
      <c r="G1604">
        <v>22300</v>
      </c>
    </row>
    <row r="1605" spans="1:7" x14ac:dyDescent="0.25">
      <c r="A1605" t="s">
        <v>34555</v>
      </c>
      <c r="B1605" s="9">
        <v>45289</v>
      </c>
      <c r="C1605">
        <v>57.21</v>
      </c>
      <c r="D1605">
        <v>57.42</v>
      </c>
      <c r="E1605">
        <v>56.720199999999998</v>
      </c>
      <c r="F1605">
        <v>56.9</v>
      </c>
      <c r="G1605">
        <v>3200</v>
      </c>
    </row>
    <row r="1606" spans="1:7" x14ac:dyDescent="0.25">
      <c r="A1606" t="s">
        <v>34556</v>
      </c>
      <c r="B1606" s="9">
        <v>45289</v>
      </c>
      <c r="C1606">
        <v>0.52190000000000003</v>
      </c>
      <c r="D1606">
        <v>0.54820000000000002</v>
      </c>
      <c r="E1606">
        <v>0.51500000000000001</v>
      </c>
      <c r="F1606">
        <v>0.53</v>
      </c>
      <c r="G1606">
        <v>330900</v>
      </c>
    </row>
    <row r="1607" spans="1:7" x14ac:dyDescent="0.25">
      <c r="A1607" t="s">
        <v>34557</v>
      </c>
      <c r="B1607" s="9">
        <v>45289</v>
      </c>
      <c r="C1607">
        <v>54.05</v>
      </c>
      <c r="D1607">
        <v>54.74</v>
      </c>
      <c r="E1607">
        <v>52.67</v>
      </c>
      <c r="F1607">
        <v>52.93</v>
      </c>
      <c r="G1607">
        <v>212800</v>
      </c>
    </row>
    <row r="1608" spans="1:7" x14ac:dyDescent="0.25">
      <c r="A1608" t="s">
        <v>34558</v>
      </c>
      <c r="B1608" s="9">
        <v>45289</v>
      </c>
      <c r="C1608">
        <v>7.27</v>
      </c>
      <c r="D1608">
        <v>7.5</v>
      </c>
      <c r="E1608">
        <v>6.835</v>
      </c>
      <c r="F1608">
        <v>7.16</v>
      </c>
      <c r="G1608">
        <v>76100</v>
      </c>
    </row>
    <row r="1609" spans="1:7" x14ac:dyDescent="0.25">
      <c r="A1609" t="s">
        <v>34559</v>
      </c>
      <c r="B1609" s="9">
        <v>45289</v>
      </c>
      <c r="C1609">
        <v>46.15</v>
      </c>
      <c r="D1609">
        <v>46.59</v>
      </c>
      <c r="E1609">
        <v>44.400300000000001</v>
      </c>
      <c r="F1609">
        <v>45.05</v>
      </c>
      <c r="G1609">
        <v>45600</v>
      </c>
    </row>
    <row r="1610" spans="1:7" x14ac:dyDescent="0.25">
      <c r="A1610" t="s">
        <v>34560</v>
      </c>
      <c r="B1610" s="9">
        <v>45289</v>
      </c>
      <c r="C1610">
        <v>274.5</v>
      </c>
      <c r="D1610">
        <v>275.52</v>
      </c>
      <c r="E1610">
        <v>273.25</v>
      </c>
      <c r="F1610">
        <v>274.74</v>
      </c>
      <c r="G1610">
        <v>226100</v>
      </c>
    </row>
    <row r="1611" spans="1:7" x14ac:dyDescent="0.25">
      <c r="A1611" t="s">
        <v>34561</v>
      </c>
      <c r="B1611" s="9">
        <v>45289</v>
      </c>
      <c r="C1611">
        <v>296.85000000000002</v>
      </c>
      <c r="D1611">
        <v>298.23500000000001</v>
      </c>
      <c r="E1611">
        <v>293.2</v>
      </c>
      <c r="F1611">
        <v>295.67</v>
      </c>
      <c r="G1611">
        <v>2300600</v>
      </c>
    </row>
    <row r="1612" spans="1:7" x14ac:dyDescent="0.25">
      <c r="A1612" t="s">
        <v>34562</v>
      </c>
      <c r="B1612" s="9">
        <v>45289</v>
      </c>
      <c r="C1612">
        <v>70.34</v>
      </c>
      <c r="D1612">
        <v>70.34</v>
      </c>
      <c r="E1612">
        <v>69.11</v>
      </c>
      <c r="F1612">
        <v>69.400000000000006</v>
      </c>
      <c r="G1612">
        <v>31300</v>
      </c>
    </row>
    <row r="1613" spans="1:7" x14ac:dyDescent="0.25">
      <c r="A1613" t="s">
        <v>34563</v>
      </c>
      <c r="B1613" s="9">
        <v>45289</v>
      </c>
      <c r="C1613">
        <v>58.05</v>
      </c>
      <c r="D1613">
        <v>58.211799999999997</v>
      </c>
      <c r="E1613">
        <v>57.79</v>
      </c>
      <c r="F1613">
        <v>57.99</v>
      </c>
      <c r="G1613">
        <v>16400</v>
      </c>
    </row>
    <row r="1614" spans="1:7" x14ac:dyDescent="0.25">
      <c r="A1614" t="s">
        <v>34564</v>
      </c>
      <c r="B1614" s="9">
        <v>45289</v>
      </c>
      <c r="C1614">
        <v>7.45</v>
      </c>
      <c r="D1614">
        <v>7.46</v>
      </c>
      <c r="E1614">
        <v>7.13</v>
      </c>
      <c r="F1614">
        <v>7.14</v>
      </c>
      <c r="G1614">
        <v>61800</v>
      </c>
    </row>
    <row r="1615" spans="1:7" x14ac:dyDescent="0.25">
      <c r="A1615" t="s">
        <v>34565</v>
      </c>
      <c r="B1615" s="9">
        <v>45289</v>
      </c>
      <c r="C1615">
        <v>0.47899999999999998</v>
      </c>
      <c r="D1615">
        <v>0.47989999999999999</v>
      </c>
      <c r="E1615">
        <v>0.38819999999999999</v>
      </c>
      <c r="F1615">
        <v>0.40200000000000002</v>
      </c>
      <c r="G1615">
        <v>3106900</v>
      </c>
    </row>
    <row r="1616" spans="1:7" x14ac:dyDescent="0.25">
      <c r="A1616" t="s">
        <v>34566</v>
      </c>
      <c r="B1616" s="9">
        <v>45289</v>
      </c>
      <c r="C1616">
        <v>45.24</v>
      </c>
      <c r="D1616">
        <v>45.33</v>
      </c>
      <c r="E1616">
        <v>44.51</v>
      </c>
      <c r="F1616">
        <v>44.57</v>
      </c>
      <c r="G1616">
        <v>173500</v>
      </c>
    </row>
    <row r="1617" spans="1:7" x14ac:dyDescent="0.25">
      <c r="A1617" t="s">
        <v>34567</v>
      </c>
      <c r="B1617" s="9">
        <v>45289</v>
      </c>
      <c r="C1617">
        <v>1.45</v>
      </c>
      <c r="D1617">
        <v>1.45</v>
      </c>
      <c r="E1617">
        <v>1.3101</v>
      </c>
      <c r="F1617">
        <v>1.35</v>
      </c>
      <c r="G1617">
        <v>266900</v>
      </c>
    </row>
    <row r="1618" spans="1:7" x14ac:dyDescent="0.25">
      <c r="A1618" t="s">
        <v>34568</v>
      </c>
      <c r="B1618" s="9">
        <v>45289</v>
      </c>
      <c r="C1618">
        <v>44.54</v>
      </c>
      <c r="D1618">
        <v>45.08</v>
      </c>
      <c r="E1618">
        <v>42.85</v>
      </c>
      <c r="F1618">
        <v>42.98</v>
      </c>
      <c r="G1618">
        <v>1354500</v>
      </c>
    </row>
    <row r="1619" spans="1:7" x14ac:dyDescent="0.25">
      <c r="A1619" t="s">
        <v>34569</v>
      </c>
      <c r="B1619" s="9">
        <v>45289</v>
      </c>
      <c r="C1619">
        <v>224.4</v>
      </c>
      <c r="D1619">
        <v>226.62</v>
      </c>
      <c r="E1619">
        <v>224.28</v>
      </c>
      <c r="F1619">
        <v>226</v>
      </c>
      <c r="G1619">
        <v>1671500</v>
      </c>
    </row>
    <row r="1620" spans="1:7" x14ac:dyDescent="0.25">
      <c r="A1620" t="s">
        <v>34570</v>
      </c>
      <c r="B1620" s="9">
        <v>45289</v>
      </c>
      <c r="C1620">
        <v>13.24</v>
      </c>
      <c r="D1620">
        <v>13.41</v>
      </c>
      <c r="E1620">
        <v>13.15</v>
      </c>
      <c r="F1620">
        <v>13.3</v>
      </c>
      <c r="G1620">
        <v>31900</v>
      </c>
    </row>
    <row r="1621" spans="1:7" x14ac:dyDescent="0.25">
      <c r="A1621" t="s">
        <v>34571</v>
      </c>
      <c r="B1621" s="9">
        <v>45289</v>
      </c>
      <c r="C1621">
        <v>1.06</v>
      </c>
      <c r="D1621">
        <v>1.07</v>
      </c>
      <c r="E1621">
        <v>1.0349999999999999</v>
      </c>
      <c r="F1621">
        <v>1.05</v>
      </c>
      <c r="G1621">
        <v>182800</v>
      </c>
    </row>
    <row r="1622" spans="1:7" x14ac:dyDescent="0.25">
      <c r="A1622" t="s">
        <v>34572</v>
      </c>
      <c r="B1622" s="9">
        <v>45289</v>
      </c>
      <c r="C1622">
        <v>24.09</v>
      </c>
      <c r="D1622">
        <v>24.36</v>
      </c>
      <c r="E1622">
        <v>23.45</v>
      </c>
      <c r="F1622">
        <v>23.62</v>
      </c>
      <c r="G1622">
        <v>1867900</v>
      </c>
    </row>
    <row r="1623" spans="1:7" x14ac:dyDescent="0.25">
      <c r="A1623" t="s">
        <v>34573</v>
      </c>
      <c r="B1623" s="9">
        <v>45289</v>
      </c>
      <c r="C1623">
        <v>0.76</v>
      </c>
      <c r="D1623">
        <v>0.80459999999999998</v>
      </c>
      <c r="E1623">
        <v>0.75</v>
      </c>
      <c r="F1623">
        <v>0.8</v>
      </c>
      <c r="G1623">
        <v>393500</v>
      </c>
    </row>
    <row r="1624" spans="1:7" x14ac:dyDescent="0.25">
      <c r="A1624" t="s">
        <v>34574</v>
      </c>
      <c r="B1624" s="9">
        <v>45289</v>
      </c>
      <c r="C1624">
        <v>23.76</v>
      </c>
      <c r="D1624">
        <v>23.81</v>
      </c>
      <c r="E1624">
        <v>23.75</v>
      </c>
      <c r="F1624">
        <v>23.81</v>
      </c>
      <c r="G1624">
        <v>3400</v>
      </c>
    </row>
    <row r="1625" spans="1:7" x14ac:dyDescent="0.25">
      <c r="A1625" t="s">
        <v>34575</v>
      </c>
      <c r="B1625" s="9">
        <v>45289</v>
      </c>
      <c r="C1625">
        <v>8.68</v>
      </c>
      <c r="D1625">
        <v>8.75</v>
      </c>
      <c r="E1625">
        <v>8.68</v>
      </c>
      <c r="F1625">
        <v>8.7200000000000006</v>
      </c>
      <c r="G1625">
        <v>35000</v>
      </c>
    </row>
    <row r="1626" spans="1:7" x14ac:dyDescent="0.25">
      <c r="A1626" t="s">
        <v>34576</v>
      </c>
      <c r="B1626" s="9">
        <v>45289</v>
      </c>
      <c r="C1626">
        <v>24.8</v>
      </c>
      <c r="D1626">
        <v>24.88</v>
      </c>
      <c r="E1626">
        <v>24.341000000000001</v>
      </c>
      <c r="F1626">
        <v>24.42</v>
      </c>
      <c r="G1626">
        <v>72000</v>
      </c>
    </row>
    <row r="1627" spans="1:7" x14ac:dyDescent="0.25">
      <c r="A1627" t="s">
        <v>34577</v>
      </c>
      <c r="B1627" s="9">
        <v>45289</v>
      </c>
      <c r="C1627">
        <v>20.503399999999999</v>
      </c>
      <c r="D1627">
        <v>20.503399999999999</v>
      </c>
      <c r="E1627">
        <v>20.503399999999999</v>
      </c>
      <c r="F1627">
        <v>20.503399999999999</v>
      </c>
      <c r="G1627">
        <v>0</v>
      </c>
    </row>
    <row r="1628" spans="1:7" x14ac:dyDescent="0.25">
      <c r="A1628" t="s">
        <v>34578</v>
      </c>
      <c r="B1628" s="9">
        <v>45289</v>
      </c>
      <c r="C1628">
        <v>24.46</v>
      </c>
      <c r="D1628">
        <v>24.65</v>
      </c>
      <c r="E1628">
        <v>24.2</v>
      </c>
      <c r="F1628">
        <v>24.2</v>
      </c>
      <c r="G1628">
        <v>13300</v>
      </c>
    </row>
    <row r="1629" spans="1:7" x14ac:dyDescent="0.25">
      <c r="A1629" t="s">
        <v>34579</v>
      </c>
      <c r="B1629" s="9">
        <v>45289</v>
      </c>
      <c r="C1629">
        <v>177.85</v>
      </c>
      <c r="D1629">
        <v>179.09</v>
      </c>
      <c r="E1629">
        <v>177.44</v>
      </c>
      <c r="F1629">
        <v>178.56</v>
      </c>
      <c r="G1629">
        <v>521900</v>
      </c>
    </row>
    <row r="1630" spans="1:7" x14ac:dyDescent="0.25">
      <c r="A1630" t="s">
        <v>34580</v>
      </c>
      <c r="B1630" s="9">
        <v>45289</v>
      </c>
      <c r="C1630">
        <v>22.1</v>
      </c>
      <c r="D1630">
        <v>22.13</v>
      </c>
      <c r="E1630">
        <v>22.08</v>
      </c>
      <c r="F1630">
        <v>22.099499999999999</v>
      </c>
      <c r="G1630">
        <v>5200</v>
      </c>
    </row>
    <row r="1631" spans="1:7" x14ac:dyDescent="0.25">
      <c r="A1631" t="s">
        <v>34581</v>
      </c>
      <c r="B1631" s="9">
        <v>45289</v>
      </c>
      <c r="C1631">
        <v>93.48</v>
      </c>
      <c r="D1631">
        <v>93.78</v>
      </c>
      <c r="E1631">
        <v>93</v>
      </c>
      <c r="F1631">
        <v>93.09</v>
      </c>
      <c r="G1631">
        <v>1223100</v>
      </c>
    </row>
    <row r="1632" spans="1:7" x14ac:dyDescent="0.25">
      <c r="A1632" t="s">
        <v>34582</v>
      </c>
      <c r="B1632" s="9">
        <v>45289</v>
      </c>
      <c r="C1632">
        <v>10.85</v>
      </c>
      <c r="D1632">
        <v>10.85</v>
      </c>
      <c r="E1632">
        <v>10.85</v>
      </c>
      <c r="F1632">
        <v>10.85</v>
      </c>
      <c r="G1632">
        <v>1200</v>
      </c>
    </row>
    <row r="1633" spans="1:7" x14ac:dyDescent="0.25">
      <c r="A1633" t="s">
        <v>34583</v>
      </c>
      <c r="B1633" s="9">
        <v>45289</v>
      </c>
      <c r="C1633">
        <v>78.790000000000006</v>
      </c>
      <c r="D1633">
        <v>79.314999999999998</v>
      </c>
      <c r="E1633">
        <v>76.510000000000005</v>
      </c>
      <c r="F1633">
        <v>77.08</v>
      </c>
      <c r="G1633">
        <v>695700</v>
      </c>
    </row>
    <row r="1634" spans="1:7" x14ac:dyDescent="0.25">
      <c r="A1634" t="s">
        <v>34584</v>
      </c>
      <c r="B1634" s="9">
        <v>45289</v>
      </c>
      <c r="C1634">
        <v>25.378299999999999</v>
      </c>
      <c r="D1634">
        <v>25.4</v>
      </c>
      <c r="E1634">
        <v>25.134399999999999</v>
      </c>
      <c r="F1634">
        <v>25.134399999999999</v>
      </c>
      <c r="G1634">
        <v>2900</v>
      </c>
    </row>
    <row r="1635" spans="1:7" x14ac:dyDescent="0.25">
      <c r="A1635" t="s">
        <v>34585</v>
      </c>
      <c r="B1635" s="9">
        <v>45289</v>
      </c>
      <c r="C1635">
        <v>53.83</v>
      </c>
      <c r="D1635">
        <v>54.197699999999998</v>
      </c>
      <c r="E1635">
        <v>53.32</v>
      </c>
      <c r="F1635">
        <v>53.41</v>
      </c>
      <c r="G1635">
        <v>363200</v>
      </c>
    </row>
    <row r="1636" spans="1:7" x14ac:dyDescent="0.25">
      <c r="A1636" t="s">
        <v>34586</v>
      </c>
      <c r="B1636" s="9">
        <v>45289</v>
      </c>
      <c r="C1636">
        <v>84.76</v>
      </c>
      <c r="D1636">
        <v>85.04</v>
      </c>
      <c r="E1636">
        <v>83.44</v>
      </c>
      <c r="F1636">
        <v>83.5</v>
      </c>
      <c r="G1636">
        <v>195600</v>
      </c>
    </row>
    <row r="1637" spans="1:7" x14ac:dyDescent="0.25">
      <c r="A1637" t="s">
        <v>34587</v>
      </c>
      <c r="B1637" s="9">
        <v>45289</v>
      </c>
      <c r="C1637">
        <v>52.84</v>
      </c>
      <c r="D1637">
        <v>52.84</v>
      </c>
      <c r="E1637">
        <v>51.92</v>
      </c>
      <c r="F1637">
        <v>52.11</v>
      </c>
      <c r="G1637">
        <v>259900</v>
      </c>
    </row>
    <row r="1638" spans="1:7" x14ac:dyDescent="0.25">
      <c r="A1638" t="s">
        <v>34588</v>
      </c>
      <c r="B1638" s="9">
        <v>45289</v>
      </c>
      <c r="C1638">
        <v>20.170000000000002</v>
      </c>
      <c r="D1638">
        <v>20.9999</v>
      </c>
      <c r="E1638">
        <v>19.5</v>
      </c>
      <c r="F1638">
        <v>19.64</v>
      </c>
      <c r="G1638">
        <v>95400</v>
      </c>
    </row>
    <row r="1639" spans="1:7" x14ac:dyDescent="0.25">
      <c r="A1639" t="s">
        <v>34589</v>
      </c>
      <c r="B1639" s="9">
        <v>45289</v>
      </c>
      <c r="C1639">
        <v>62.39</v>
      </c>
      <c r="D1639">
        <v>62.784999999999997</v>
      </c>
      <c r="E1639">
        <v>62.384999999999998</v>
      </c>
      <c r="F1639">
        <v>62.59</v>
      </c>
      <c r="G1639">
        <v>176900</v>
      </c>
    </row>
    <row r="1640" spans="1:7" x14ac:dyDescent="0.25">
      <c r="A1640" t="s">
        <v>34590</v>
      </c>
      <c r="B1640" s="9">
        <v>45289</v>
      </c>
      <c r="C1640">
        <v>31.91</v>
      </c>
      <c r="D1640">
        <v>32.024999999999999</v>
      </c>
      <c r="E1640">
        <v>31.18</v>
      </c>
      <c r="F1640">
        <v>31.54</v>
      </c>
      <c r="G1640">
        <v>1143400</v>
      </c>
    </row>
    <row r="1641" spans="1:7" x14ac:dyDescent="0.25">
      <c r="A1641" t="s">
        <v>34591</v>
      </c>
      <c r="B1641" s="9">
        <v>45289</v>
      </c>
      <c r="C1641">
        <v>17.5</v>
      </c>
      <c r="D1641">
        <v>17.525300000000001</v>
      </c>
      <c r="E1641">
        <v>17.350000000000001</v>
      </c>
      <c r="F1641">
        <v>17.38</v>
      </c>
      <c r="G1641">
        <v>112300</v>
      </c>
    </row>
    <row r="1642" spans="1:7" x14ac:dyDescent="0.25">
      <c r="A1642" t="s">
        <v>34592</v>
      </c>
      <c r="B1642" s="9">
        <v>45289</v>
      </c>
      <c r="C1642">
        <v>45</v>
      </c>
      <c r="D1642">
        <v>45.31</v>
      </c>
      <c r="E1642">
        <v>44.215000000000003</v>
      </c>
      <c r="F1642">
        <v>44.41</v>
      </c>
      <c r="G1642">
        <v>29900</v>
      </c>
    </row>
    <row r="1643" spans="1:7" x14ac:dyDescent="0.25">
      <c r="A1643" t="s">
        <v>34593</v>
      </c>
      <c r="B1643" s="9">
        <v>45289</v>
      </c>
      <c r="C1643">
        <v>30.7</v>
      </c>
      <c r="D1643">
        <v>30.7</v>
      </c>
      <c r="E1643">
        <v>29.43</v>
      </c>
      <c r="F1643">
        <v>29.43</v>
      </c>
      <c r="G1643">
        <v>21000</v>
      </c>
    </row>
    <row r="1644" spans="1:7" x14ac:dyDescent="0.25">
      <c r="A1644" t="s">
        <v>34594</v>
      </c>
      <c r="B1644" s="9">
        <v>45289</v>
      </c>
      <c r="C1644">
        <v>6.04</v>
      </c>
      <c r="D1644">
        <v>6.23</v>
      </c>
      <c r="E1644">
        <v>5.43</v>
      </c>
      <c r="F1644">
        <v>5.65</v>
      </c>
      <c r="G1644">
        <v>8513000</v>
      </c>
    </row>
    <row r="1645" spans="1:7" x14ac:dyDescent="0.25">
      <c r="A1645" t="s">
        <v>34595</v>
      </c>
      <c r="B1645" s="9">
        <v>45289</v>
      </c>
      <c r="C1645">
        <v>11.45</v>
      </c>
      <c r="D1645">
        <v>11.455</v>
      </c>
      <c r="E1645">
        <v>11.31</v>
      </c>
      <c r="F1645">
        <v>11.39</v>
      </c>
      <c r="G1645">
        <v>980500</v>
      </c>
    </row>
    <row r="1646" spans="1:7" x14ac:dyDescent="0.25">
      <c r="A1646" t="s">
        <v>34596</v>
      </c>
      <c r="B1646" s="9">
        <v>45289</v>
      </c>
      <c r="C1646">
        <v>20.3</v>
      </c>
      <c r="D1646">
        <v>20.350000000000001</v>
      </c>
      <c r="E1646">
        <v>19.68</v>
      </c>
      <c r="F1646">
        <v>19.78</v>
      </c>
      <c r="G1646">
        <v>132900</v>
      </c>
    </row>
    <row r="1647" spans="1:7" x14ac:dyDescent="0.25">
      <c r="A1647" t="s">
        <v>34597</v>
      </c>
      <c r="B1647" s="9">
        <v>45289</v>
      </c>
      <c r="C1647">
        <v>6</v>
      </c>
      <c r="D1647">
        <v>6</v>
      </c>
      <c r="E1647">
        <v>5.6</v>
      </c>
      <c r="F1647">
        <v>5.75</v>
      </c>
      <c r="G1647">
        <v>6100</v>
      </c>
    </row>
    <row r="1648" spans="1:7" x14ac:dyDescent="0.25">
      <c r="A1648" t="s">
        <v>34598</v>
      </c>
      <c r="B1648" s="9">
        <v>45289</v>
      </c>
      <c r="C1648">
        <v>66.42</v>
      </c>
      <c r="D1648">
        <v>66.94</v>
      </c>
      <c r="E1648">
        <v>66.14</v>
      </c>
      <c r="F1648">
        <v>66.739999999999995</v>
      </c>
      <c r="G1648">
        <v>1076900</v>
      </c>
    </row>
    <row r="1649" spans="1:7" x14ac:dyDescent="0.25">
      <c r="A1649" t="s">
        <v>34599</v>
      </c>
      <c r="B1649" s="9">
        <v>45289</v>
      </c>
      <c r="C1649">
        <v>6.8</v>
      </c>
      <c r="D1649">
        <v>6.8</v>
      </c>
      <c r="E1649">
        <v>6.43</v>
      </c>
      <c r="F1649">
        <v>6.43</v>
      </c>
      <c r="G1649">
        <v>3800</v>
      </c>
    </row>
    <row r="1650" spans="1:7" x14ac:dyDescent="0.25">
      <c r="A1650" t="s">
        <v>34600</v>
      </c>
      <c r="B1650" s="9">
        <v>45289</v>
      </c>
      <c r="C1650">
        <v>5.6000000000000001E-2</v>
      </c>
      <c r="D1650">
        <v>9.4500000000000001E-2</v>
      </c>
      <c r="E1650">
        <v>5.6000000000000001E-2</v>
      </c>
      <c r="F1650">
        <v>5.6000000000000001E-2</v>
      </c>
      <c r="G1650">
        <v>8600</v>
      </c>
    </row>
    <row r="1651" spans="1:7" x14ac:dyDescent="0.25">
      <c r="A1651" t="s">
        <v>34601</v>
      </c>
      <c r="B1651" s="9">
        <v>45289</v>
      </c>
      <c r="C1651">
        <v>115.03</v>
      </c>
      <c r="D1651">
        <v>116.06</v>
      </c>
      <c r="E1651">
        <v>114.36</v>
      </c>
      <c r="F1651">
        <v>115.19</v>
      </c>
      <c r="G1651">
        <v>2353800</v>
      </c>
    </row>
    <row r="1652" spans="1:7" x14ac:dyDescent="0.25">
      <c r="A1652" t="s">
        <v>34602</v>
      </c>
      <c r="B1652" s="9">
        <v>45289</v>
      </c>
      <c r="C1652">
        <v>25.6</v>
      </c>
      <c r="D1652">
        <v>26.05</v>
      </c>
      <c r="E1652">
        <v>25.5</v>
      </c>
      <c r="F1652">
        <v>25.65</v>
      </c>
      <c r="G1652">
        <v>11000</v>
      </c>
    </row>
    <row r="1653" spans="1:7" x14ac:dyDescent="0.25">
      <c r="A1653" t="s">
        <v>34603</v>
      </c>
      <c r="B1653" s="9">
        <v>45289</v>
      </c>
      <c r="C1653">
        <v>7.91</v>
      </c>
      <c r="D1653">
        <v>7.95</v>
      </c>
      <c r="E1653">
        <v>7.82</v>
      </c>
      <c r="F1653">
        <v>7.95</v>
      </c>
      <c r="G1653">
        <v>155800</v>
      </c>
    </row>
    <row r="1654" spans="1:7" x14ac:dyDescent="0.25">
      <c r="A1654" t="s">
        <v>34604</v>
      </c>
      <c r="B1654" s="9">
        <v>45289</v>
      </c>
      <c r="C1654">
        <v>42.96</v>
      </c>
      <c r="D1654">
        <v>43.569899999999997</v>
      </c>
      <c r="E1654">
        <v>42.86</v>
      </c>
      <c r="F1654">
        <v>43.1</v>
      </c>
      <c r="G1654">
        <v>2620700</v>
      </c>
    </row>
    <row r="1655" spans="1:7" x14ac:dyDescent="0.25">
      <c r="A1655" t="s">
        <v>34605</v>
      </c>
      <c r="B1655" s="9">
        <v>45289</v>
      </c>
      <c r="C1655">
        <v>92.78</v>
      </c>
      <c r="D1655">
        <v>93.15</v>
      </c>
      <c r="E1655">
        <v>92.08</v>
      </c>
      <c r="F1655">
        <v>92.09</v>
      </c>
      <c r="G1655">
        <v>705200</v>
      </c>
    </row>
    <row r="1656" spans="1:7" x14ac:dyDescent="0.25">
      <c r="A1656" t="s">
        <v>34606</v>
      </c>
      <c r="B1656" s="9">
        <v>45289</v>
      </c>
      <c r="C1656">
        <v>18.64</v>
      </c>
      <c r="D1656">
        <v>18.88</v>
      </c>
      <c r="E1656">
        <v>18.53</v>
      </c>
      <c r="F1656">
        <v>18.54</v>
      </c>
      <c r="G1656">
        <v>25436600</v>
      </c>
    </row>
    <row r="1657" spans="1:7" x14ac:dyDescent="0.25">
      <c r="A1657" t="s">
        <v>34607</v>
      </c>
      <c r="B1657" s="9">
        <v>45289</v>
      </c>
      <c r="C1657">
        <v>1.65</v>
      </c>
      <c r="D1657">
        <v>1.6509</v>
      </c>
      <c r="E1657">
        <v>1.45</v>
      </c>
      <c r="F1657">
        <v>1.52</v>
      </c>
      <c r="G1657">
        <v>183000</v>
      </c>
    </row>
    <row r="1658" spans="1:7" x14ac:dyDescent="0.25">
      <c r="A1658" t="s">
        <v>34608</v>
      </c>
      <c r="B1658" s="9">
        <v>45289</v>
      </c>
      <c r="C1658">
        <v>6.51</v>
      </c>
      <c r="D1658">
        <v>6.6</v>
      </c>
      <c r="E1658">
        <v>6.29</v>
      </c>
      <c r="F1658">
        <v>6.53</v>
      </c>
      <c r="G1658">
        <v>10600</v>
      </c>
    </row>
    <row r="1659" spans="1:7" x14ac:dyDescent="0.25">
      <c r="A1659" t="s">
        <v>34609</v>
      </c>
      <c r="B1659" s="9">
        <v>45289</v>
      </c>
      <c r="C1659">
        <v>8</v>
      </c>
      <c r="D1659">
        <v>8.1714000000000002</v>
      </c>
      <c r="E1659">
        <v>6.95</v>
      </c>
      <c r="F1659">
        <v>7.69</v>
      </c>
      <c r="G1659">
        <v>133700</v>
      </c>
    </row>
    <row r="1660" spans="1:7" x14ac:dyDescent="0.25">
      <c r="A1660" t="s">
        <v>34610</v>
      </c>
      <c r="B1660" s="9">
        <v>45289</v>
      </c>
      <c r="C1660">
        <v>1.64</v>
      </c>
      <c r="D1660">
        <v>1.68</v>
      </c>
      <c r="E1660">
        <v>1.63</v>
      </c>
      <c r="F1660">
        <v>1.63</v>
      </c>
      <c r="G1660">
        <v>35500</v>
      </c>
    </row>
    <row r="1661" spans="1:7" x14ac:dyDescent="0.25">
      <c r="A1661" t="s">
        <v>34611</v>
      </c>
      <c r="B1661" s="9">
        <v>45289</v>
      </c>
      <c r="C1661">
        <v>1.1100000000000001</v>
      </c>
      <c r="D1661">
        <v>1.1100000000000001</v>
      </c>
      <c r="E1661">
        <v>1.1000000000000001</v>
      </c>
      <c r="F1661">
        <v>1.1000000000000001</v>
      </c>
      <c r="G1661">
        <v>700</v>
      </c>
    </row>
    <row r="1662" spans="1:7" x14ac:dyDescent="0.25">
      <c r="A1662" t="s">
        <v>34612</v>
      </c>
      <c r="B1662" s="9">
        <v>45289</v>
      </c>
      <c r="C1662">
        <v>22.95</v>
      </c>
      <c r="D1662">
        <v>23.06</v>
      </c>
      <c r="E1662">
        <v>22.53</v>
      </c>
      <c r="F1662">
        <v>22.59</v>
      </c>
      <c r="G1662">
        <v>46600</v>
      </c>
    </row>
    <row r="1663" spans="1:7" x14ac:dyDescent="0.25">
      <c r="A1663" t="s">
        <v>34613</v>
      </c>
      <c r="B1663" s="9">
        <v>45289</v>
      </c>
      <c r="C1663">
        <v>21.66</v>
      </c>
      <c r="D1663">
        <v>21.7499</v>
      </c>
      <c r="E1663">
        <v>20.517099999999999</v>
      </c>
      <c r="F1663">
        <v>21.73</v>
      </c>
      <c r="G1663">
        <v>6000</v>
      </c>
    </row>
    <row r="1664" spans="1:7" x14ac:dyDescent="0.25">
      <c r="A1664" t="s">
        <v>34614</v>
      </c>
      <c r="B1664" s="9">
        <v>45289</v>
      </c>
      <c r="C1664">
        <v>1.86</v>
      </c>
      <c r="D1664">
        <v>1.89</v>
      </c>
      <c r="E1664">
        <v>1.8149999999999999</v>
      </c>
      <c r="F1664">
        <v>1.82</v>
      </c>
      <c r="G1664">
        <v>1479700</v>
      </c>
    </row>
    <row r="1665" spans="1:7" x14ac:dyDescent="0.25">
      <c r="A1665" t="s">
        <v>34615</v>
      </c>
      <c r="B1665" s="9">
        <v>45289</v>
      </c>
      <c r="C1665">
        <v>75.83</v>
      </c>
      <c r="D1665">
        <v>76.13</v>
      </c>
      <c r="E1665">
        <v>75.400000000000006</v>
      </c>
      <c r="F1665">
        <v>76.06</v>
      </c>
      <c r="G1665">
        <v>222900</v>
      </c>
    </row>
    <row r="1666" spans="1:7" x14ac:dyDescent="0.25">
      <c r="A1666" t="s">
        <v>34616</v>
      </c>
      <c r="B1666" s="9">
        <v>45289</v>
      </c>
      <c r="C1666">
        <v>27.47</v>
      </c>
      <c r="D1666">
        <v>27.624099999999999</v>
      </c>
      <c r="E1666">
        <v>27.47</v>
      </c>
      <c r="F1666">
        <v>27.49</v>
      </c>
      <c r="G1666">
        <v>39800</v>
      </c>
    </row>
    <row r="1667" spans="1:7" x14ac:dyDescent="0.25">
      <c r="A1667" t="s">
        <v>34617</v>
      </c>
      <c r="B1667" s="9">
        <v>45289</v>
      </c>
      <c r="C1667">
        <v>14.07</v>
      </c>
      <c r="D1667">
        <v>14.2</v>
      </c>
      <c r="E1667">
        <v>13.8</v>
      </c>
      <c r="F1667">
        <v>13.83</v>
      </c>
      <c r="G1667">
        <v>17000</v>
      </c>
    </row>
    <row r="1668" spans="1:7" x14ac:dyDescent="0.25">
      <c r="A1668" t="s">
        <v>34618</v>
      </c>
      <c r="B1668" s="9">
        <v>45289</v>
      </c>
      <c r="C1668">
        <v>22.42</v>
      </c>
      <c r="D1668">
        <v>22.89</v>
      </c>
      <c r="E1668">
        <v>22.41</v>
      </c>
      <c r="F1668">
        <v>22.64</v>
      </c>
      <c r="G1668">
        <v>186700</v>
      </c>
    </row>
    <row r="1669" spans="1:7" x14ac:dyDescent="0.25">
      <c r="A1669" t="s">
        <v>34619</v>
      </c>
      <c r="B1669" s="9">
        <v>45289</v>
      </c>
      <c r="C1669">
        <v>19.899999999999999</v>
      </c>
      <c r="D1669">
        <v>19.95</v>
      </c>
      <c r="E1669">
        <v>19.760000000000002</v>
      </c>
      <c r="F1669">
        <v>19.760000000000002</v>
      </c>
      <c r="G1669">
        <v>28500</v>
      </c>
    </row>
    <row r="1670" spans="1:7" x14ac:dyDescent="0.25">
      <c r="A1670" t="s">
        <v>34620</v>
      </c>
      <c r="B1670" s="9">
        <v>45289</v>
      </c>
      <c r="C1670">
        <v>91.12</v>
      </c>
      <c r="D1670">
        <v>91.903599999999997</v>
      </c>
      <c r="E1670">
        <v>90.7</v>
      </c>
      <c r="F1670">
        <v>91.14</v>
      </c>
      <c r="G1670">
        <v>167500</v>
      </c>
    </row>
    <row r="1671" spans="1:7" x14ac:dyDescent="0.25">
      <c r="A1671" t="s">
        <v>34621</v>
      </c>
      <c r="B1671" s="9">
        <v>45289</v>
      </c>
      <c r="C1671">
        <v>26.82</v>
      </c>
      <c r="D1671">
        <v>27.03</v>
      </c>
      <c r="E1671">
        <v>26.14</v>
      </c>
      <c r="F1671">
        <v>26.21</v>
      </c>
      <c r="G1671">
        <v>131000</v>
      </c>
    </row>
    <row r="1672" spans="1:7" x14ac:dyDescent="0.25">
      <c r="A1672" t="s">
        <v>34622</v>
      </c>
      <c r="B1672" s="9">
        <v>45289</v>
      </c>
      <c r="C1672">
        <v>19.78</v>
      </c>
      <c r="D1672">
        <v>19.8</v>
      </c>
      <c r="E1672">
        <v>19.600000000000001</v>
      </c>
      <c r="F1672">
        <v>19.64</v>
      </c>
      <c r="G1672">
        <v>17800</v>
      </c>
    </row>
    <row r="1673" spans="1:7" x14ac:dyDescent="0.25">
      <c r="A1673" t="s">
        <v>34623</v>
      </c>
      <c r="B1673" s="9">
        <v>45289</v>
      </c>
      <c r="C1673">
        <v>10.71</v>
      </c>
      <c r="D1673">
        <v>10.94</v>
      </c>
      <c r="E1673">
        <v>10.71</v>
      </c>
      <c r="F1673">
        <v>10.92</v>
      </c>
      <c r="G1673">
        <v>3000</v>
      </c>
    </row>
    <row r="1674" spans="1:7" x14ac:dyDescent="0.25">
      <c r="A1674" t="s">
        <v>34624</v>
      </c>
      <c r="B1674" s="9">
        <v>45289</v>
      </c>
      <c r="C1674">
        <v>2.0199999999999999E-2</v>
      </c>
      <c r="D1674">
        <v>3.27E-2</v>
      </c>
      <c r="E1674">
        <v>2.0199999999999999E-2</v>
      </c>
      <c r="F1674">
        <v>0.03</v>
      </c>
      <c r="G1674">
        <v>254600</v>
      </c>
    </row>
    <row r="1675" spans="1:7" x14ac:dyDescent="0.25">
      <c r="A1675" t="s">
        <v>34625</v>
      </c>
      <c r="B1675" s="9">
        <v>45289</v>
      </c>
      <c r="C1675">
        <v>12.72</v>
      </c>
      <c r="D1675">
        <v>12.8</v>
      </c>
      <c r="E1675">
        <v>12.505000000000001</v>
      </c>
      <c r="F1675">
        <v>12.54</v>
      </c>
      <c r="G1675">
        <v>475500</v>
      </c>
    </row>
    <row r="1676" spans="1:7" x14ac:dyDescent="0.25">
      <c r="A1676" t="s">
        <v>34626</v>
      </c>
      <c r="B1676" s="9">
        <v>45289</v>
      </c>
      <c r="C1676">
        <v>10.65</v>
      </c>
      <c r="D1676">
        <v>10.65</v>
      </c>
      <c r="E1676">
        <v>10.65</v>
      </c>
      <c r="F1676">
        <v>10.65</v>
      </c>
      <c r="G1676">
        <v>300</v>
      </c>
    </row>
    <row r="1677" spans="1:7" x14ac:dyDescent="0.25">
      <c r="A1677" t="s">
        <v>34627</v>
      </c>
      <c r="B1677" s="9">
        <v>45289</v>
      </c>
      <c r="C1677">
        <v>67.680000000000007</v>
      </c>
      <c r="D1677">
        <v>68.17</v>
      </c>
      <c r="E1677">
        <v>67.02</v>
      </c>
      <c r="F1677">
        <v>67.12</v>
      </c>
      <c r="G1677">
        <v>702600</v>
      </c>
    </row>
    <row r="1678" spans="1:7" x14ac:dyDescent="0.25">
      <c r="A1678" t="s">
        <v>34628</v>
      </c>
      <c r="B1678" s="9">
        <v>45289</v>
      </c>
      <c r="C1678">
        <v>56.61</v>
      </c>
      <c r="D1678">
        <v>56.64</v>
      </c>
      <c r="E1678">
        <v>56.55</v>
      </c>
      <c r="F1678">
        <v>56.57</v>
      </c>
      <c r="G1678">
        <v>219800</v>
      </c>
    </row>
    <row r="1679" spans="1:7" x14ac:dyDescent="0.25">
      <c r="A1679" t="s">
        <v>34629</v>
      </c>
      <c r="B1679" s="9">
        <v>45289</v>
      </c>
      <c r="C1679">
        <v>3.28</v>
      </c>
      <c r="D1679">
        <v>3.35</v>
      </c>
      <c r="E1679">
        <v>3.2</v>
      </c>
      <c r="F1679">
        <v>3.26</v>
      </c>
      <c r="G1679">
        <v>4817300</v>
      </c>
    </row>
    <row r="1680" spans="1:7" x14ac:dyDescent="0.25">
      <c r="A1680" t="s">
        <v>34630</v>
      </c>
      <c r="B1680" s="9">
        <v>45289</v>
      </c>
      <c r="C1680">
        <v>61.3</v>
      </c>
      <c r="D1680">
        <v>61.316499999999998</v>
      </c>
      <c r="E1680">
        <v>61.244599999999998</v>
      </c>
      <c r="F1680">
        <v>61.244599999999998</v>
      </c>
      <c r="G1680">
        <v>5800</v>
      </c>
    </row>
    <row r="1681" spans="1:7" x14ac:dyDescent="0.25">
      <c r="A1681" t="s">
        <v>34631</v>
      </c>
      <c r="B1681" s="9">
        <v>45289</v>
      </c>
      <c r="C1681">
        <v>2.61</v>
      </c>
      <c r="D1681">
        <v>2.67</v>
      </c>
      <c r="E1681">
        <v>2.33</v>
      </c>
      <c r="F1681">
        <v>2.4900000000000002</v>
      </c>
      <c r="G1681">
        <v>1400700</v>
      </c>
    </row>
    <row r="1682" spans="1:7" x14ac:dyDescent="0.25">
      <c r="A1682" t="s">
        <v>34632</v>
      </c>
      <c r="B1682" s="9">
        <v>45289</v>
      </c>
      <c r="C1682">
        <v>0.1648</v>
      </c>
      <c r="D1682">
        <v>0.17399999999999999</v>
      </c>
      <c r="E1682">
        <v>0.16</v>
      </c>
      <c r="F1682">
        <v>0.1739</v>
      </c>
      <c r="G1682">
        <v>23300</v>
      </c>
    </row>
    <row r="1683" spans="1:7" x14ac:dyDescent="0.25">
      <c r="A1683" t="s">
        <v>34633</v>
      </c>
      <c r="B1683" s="9">
        <v>45289</v>
      </c>
      <c r="C1683">
        <v>58.53</v>
      </c>
      <c r="D1683">
        <v>58.559600000000003</v>
      </c>
      <c r="E1683">
        <v>58.25</v>
      </c>
      <c r="F1683">
        <v>58.46</v>
      </c>
      <c r="G1683">
        <v>10300</v>
      </c>
    </row>
    <row r="1684" spans="1:7" x14ac:dyDescent="0.25">
      <c r="A1684" t="s">
        <v>34634</v>
      </c>
      <c r="B1684" s="9">
        <v>45289</v>
      </c>
      <c r="C1684">
        <v>18.5</v>
      </c>
      <c r="D1684">
        <v>18.594799999999999</v>
      </c>
      <c r="E1684">
        <v>18.32</v>
      </c>
      <c r="F1684">
        <v>18.399999999999999</v>
      </c>
      <c r="G1684">
        <v>124800</v>
      </c>
    </row>
    <row r="1685" spans="1:7" x14ac:dyDescent="0.25">
      <c r="A1685" t="s">
        <v>34635</v>
      </c>
      <c r="B1685" s="9">
        <v>45289</v>
      </c>
      <c r="C1685">
        <v>9.32</v>
      </c>
      <c r="D1685">
        <v>9.4</v>
      </c>
      <c r="E1685">
        <v>9.0501000000000005</v>
      </c>
      <c r="F1685">
        <v>9.2100000000000009</v>
      </c>
      <c r="G1685">
        <v>1380000</v>
      </c>
    </row>
    <row r="1686" spans="1:7" x14ac:dyDescent="0.25">
      <c r="A1686" t="s">
        <v>34636</v>
      </c>
      <c r="B1686" s="9">
        <v>45289</v>
      </c>
      <c r="C1686">
        <v>6.8</v>
      </c>
      <c r="D1686">
        <v>6.86</v>
      </c>
      <c r="E1686">
        <v>6.33</v>
      </c>
      <c r="F1686">
        <v>6.5</v>
      </c>
      <c r="G1686">
        <v>970100</v>
      </c>
    </row>
    <row r="1687" spans="1:7" x14ac:dyDescent="0.25">
      <c r="A1687" t="s">
        <v>34637</v>
      </c>
      <c r="B1687" s="9">
        <v>45289</v>
      </c>
      <c r="C1687">
        <v>12.84</v>
      </c>
      <c r="D1687">
        <v>12.86</v>
      </c>
      <c r="E1687">
        <v>11.96</v>
      </c>
      <c r="F1687">
        <v>12</v>
      </c>
      <c r="G1687">
        <v>911900</v>
      </c>
    </row>
    <row r="1688" spans="1:7" x14ac:dyDescent="0.25">
      <c r="A1688" t="s">
        <v>34638</v>
      </c>
      <c r="B1688" s="9">
        <v>45289</v>
      </c>
      <c r="C1688">
        <v>273.44</v>
      </c>
      <c r="D1688">
        <v>274.71499999999997</v>
      </c>
      <c r="E1688">
        <v>270.86</v>
      </c>
      <c r="F1688">
        <v>272.37</v>
      </c>
      <c r="G1688">
        <v>818500</v>
      </c>
    </row>
    <row r="1689" spans="1:7" x14ac:dyDescent="0.25">
      <c r="A1689" t="s">
        <v>34639</v>
      </c>
      <c r="B1689" s="9">
        <v>45289</v>
      </c>
      <c r="C1689">
        <v>25.62</v>
      </c>
      <c r="D1689">
        <v>25.9</v>
      </c>
      <c r="E1689">
        <v>25.51</v>
      </c>
      <c r="F1689">
        <v>25.63</v>
      </c>
      <c r="G1689">
        <v>844300</v>
      </c>
    </row>
    <row r="1690" spans="1:7" x14ac:dyDescent="0.25">
      <c r="A1690" t="s">
        <v>34640</v>
      </c>
      <c r="B1690" s="9">
        <v>45289</v>
      </c>
      <c r="C1690">
        <v>12.76</v>
      </c>
      <c r="D1690">
        <v>13</v>
      </c>
      <c r="E1690">
        <v>12.5</v>
      </c>
      <c r="F1690">
        <v>12.93</v>
      </c>
      <c r="G1690">
        <v>64900</v>
      </c>
    </row>
    <row r="1691" spans="1:7" x14ac:dyDescent="0.25">
      <c r="A1691" t="s">
        <v>34641</v>
      </c>
      <c r="B1691" s="9">
        <v>45289</v>
      </c>
      <c r="C1691">
        <v>12.5</v>
      </c>
      <c r="D1691">
        <v>12.79</v>
      </c>
      <c r="E1691">
        <v>12.5</v>
      </c>
      <c r="F1691">
        <v>12.69</v>
      </c>
      <c r="G1691">
        <v>34100</v>
      </c>
    </row>
    <row r="1692" spans="1:7" x14ac:dyDescent="0.25">
      <c r="A1692" t="s">
        <v>34642</v>
      </c>
      <c r="B1692" s="9">
        <v>45289</v>
      </c>
      <c r="C1692">
        <v>33.26</v>
      </c>
      <c r="D1692">
        <v>33.26</v>
      </c>
      <c r="E1692">
        <v>32.685000000000002</v>
      </c>
      <c r="F1692">
        <v>32.89</v>
      </c>
      <c r="G1692">
        <v>140000</v>
      </c>
    </row>
    <row r="1693" spans="1:7" x14ac:dyDescent="0.25">
      <c r="A1693" t="s">
        <v>34643</v>
      </c>
      <c r="B1693" s="9">
        <v>45289</v>
      </c>
      <c r="C1693">
        <v>3.1</v>
      </c>
      <c r="D1693">
        <v>3.1</v>
      </c>
      <c r="E1693">
        <v>2.94</v>
      </c>
      <c r="F1693">
        <v>2.94</v>
      </c>
      <c r="G1693">
        <v>71400</v>
      </c>
    </row>
    <row r="1694" spans="1:7" x14ac:dyDescent="0.25">
      <c r="A1694" t="s">
        <v>34644</v>
      </c>
      <c r="B1694" s="9">
        <v>45289</v>
      </c>
      <c r="C1694">
        <v>8.0199999999999994E-2</v>
      </c>
      <c r="D1694">
        <v>8.1799999999999998E-2</v>
      </c>
      <c r="E1694">
        <v>7.0000000000000007E-2</v>
      </c>
      <c r="F1694">
        <v>7.0000000000000007E-2</v>
      </c>
      <c r="G1694">
        <v>6400</v>
      </c>
    </row>
    <row r="1695" spans="1:7" x14ac:dyDescent="0.25">
      <c r="A1695" t="s">
        <v>34645</v>
      </c>
      <c r="B1695" s="9">
        <v>45289</v>
      </c>
      <c r="C1695">
        <v>4.76</v>
      </c>
      <c r="D1695">
        <v>4.8849999999999998</v>
      </c>
      <c r="E1695">
        <v>4.4800000000000004</v>
      </c>
      <c r="F1695">
        <v>4.55</v>
      </c>
      <c r="G1695">
        <v>12200</v>
      </c>
    </row>
    <row r="1696" spans="1:7" x14ac:dyDescent="0.25">
      <c r="A1696" t="s">
        <v>34646</v>
      </c>
      <c r="B1696" s="9">
        <v>45289</v>
      </c>
      <c r="C1696">
        <v>0.82899999999999996</v>
      </c>
      <c r="D1696">
        <v>0.82899999999999996</v>
      </c>
      <c r="E1696">
        <v>0.77010000000000001</v>
      </c>
      <c r="F1696">
        <v>0.79400000000000004</v>
      </c>
      <c r="G1696">
        <v>602700</v>
      </c>
    </row>
    <row r="1697" spans="1:7" x14ac:dyDescent="0.25">
      <c r="A1697" t="s">
        <v>34647</v>
      </c>
      <c r="B1697" s="9">
        <v>45289</v>
      </c>
      <c r="C1697">
        <v>228.56</v>
      </c>
      <c r="D1697">
        <v>229.31</v>
      </c>
      <c r="E1697">
        <v>226.62</v>
      </c>
      <c r="F1697">
        <v>227.32</v>
      </c>
      <c r="G1697">
        <v>564100</v>
      </c>
    </row>
    <row r="1698" spans="1:7" x14ac:dyDescent="0.25">
      <c r="A1698" t="s">
        <v>34648</v>
      </c>
      <c r="B1698" s="9">
        <v>45289</v>
      </c>
      <c r="C1698">
        <v>22.89</v>
      </c>
      <c r="D1698">
        <v>22.93</v>
      </c>
      <c r="E1698">
        <v>22.795000000000002</v>
      </c>
      <c r="F1698">
        <v>22.815000000000001</v>
      </c>
      <c r="G1698">
        <v>36300</v>
      </c>
    </row>
    <row r="1699" spans="1:7" x14ac:dyDescent="0.25">
      <c r="A1699" t="s">
        <v>34649</v>
      </c>
      <c r="B1699" s="9">
        <v>45289</v>
      </c>
      <c r="C1699">
        <v>1.48</v>
      </c>
      <c r="D1699">
        <v>1.48</v>
      </c>
      <c r="E1699">
        <v>1.4207000000000001</v>
      </c>
      <c r="F1699">
        <v>1.43</v>
      </c>
      <c r="G1699">
        <v>70900</v>
      </c>
    </row>
    <row r="1700" spans="1:7" x14ac:dyDescent="0.25">
      <c r="A1700" t="s">
        <v>34650</v>
      </c>
      <c r="B1700" s="9">
        <v>45289</v>
      </c>
      <c r="C1700">
        <v>3.04</v>
      </c>
      <c r="D1700">
        <v>3.2</v>
      </c>
      <c r="E1700">
        <v>2.96</v>
      </c>
      <c r="F1700">
        <v>3.05</v>
      </c>
      <c r="G1700">
        <v>687500</v>
      </c>
    </row>
    <row r="1701" spans="1:7" x14ac:dyDescent="0.25">
      <c r="A1701" t="s">
        <v>34651</v>
      </c>
      <c r="B1701" s="9">
        <v>45289</v>
      </c>
      <c r="C1701">
        <v>2.92</v>
      </c>
      <c r="D1701">
        <v>2.96</v>
      </c>
      <c r="E1701">
        <v>2.73</v>
      </c>
      <c r="F1701">
        <v>2.8</v>
      </c>
      <c r="G1701">
        <v>333100</v>
      </c>
    </row>
    <row r="1702" spans="1:7" x14ac:dyDescent="0.25">
      <c r="A1702" t="s">
        <v>34652</v>
      </c>
      <c r="B1702" s="9">
        <v>45289</v>
      </c>
      <c r="C1702">
        <v>15.7</v>
      </c>
      <c r="D1702">
        <v>16</v>
      </c>
      <c r="E1702">
        <v>15.7</v>
      </c>
      <c r="F1702">
        <v>15.99</v>
      </c>
      <c r="G1702">
        <v>8100</v>
      </c>
    </row>
    <row r="1703" spans="1:7" x14ac:dyDescent="0.25">
      <c r="A1703" t="s">
        <v>34653</v>
      </c>
      <c r="B1703" s="9">
        <v>45289</v>
      </c>
      <c r="C1703">
        <v>157.01</v>
      </c>
      <c r="D1703">
        <v>157.63999999999999</v>
      </c>
      <c r="E1703">
        <v>155.32</v>
      </c>
      <c r="F1703">
        <v>155.37</v>
      </c>
      <c r="G1703">
        <v>447100</v>
      </c>
    </row>
    <row r="1704" spans="1:7" x14ac:dyDescent="0.25">
      <c r="A1704" t="s">
        <v>34654</v>
      </c>
      <c r="B1704" s="9">
        <v>45289</v>
      </c>
      <c r="C1704">
        <v>0.51729999999999998</v>
      </c>
      <c r="D1704">
        <v>0.56100000000000005</v>
      </c>
      <c r="E1704">
        <v>0.51160000000000005</v>
      </c>
      <c r="F1704">
        <v>0.54690000000000005</v>
      </c>
      <c r="G1704">
        <v>55600</v>
      </c>
    </row>
    <row r="1705" spans="1:7" x14ac:dyDescent="0.25">
      <c r="A1705" t="s">
        <v>34655</v>
      </c>
      <c r="B1705" s="9">
        <v>45289</v>
      </c>
      <c r="C1705">
        <v>3.5999999999999999E-3</v>
      </c>
      <c r="D1705">
        <v>3.8E-3</v>
      </c>
      <c r="E1705">
        <v>3.5999999999999999E-3</v>
      </c>
      <c r="F1705">
        <v>3.8E-3</v>
      </c>
      <c r="G1705">
        <v>6600</v>
      </c>
    </row>
    <row r="1706" spans="1:7" x14ac:dyDescent="0.25">
      <c r="A1706" t="s">
        <v>34656</v>
      </c>
      <c r="B1706" s="9">
        <v>45289</v>
      </c>
      <c r="C1706">
        <v>20.55</v>
      </c>
      <c r="D1706">
        <v>20.63</v>
      </c>
      <c r="E1706">
        <v>20.2</v>
      </c>
      <c r="F1706">
        <v>20.28</v>
      </c>
      <c r="G1706">
        <v>166900</v>
      </c>
    </row>
    <row r="1707" spans="1:7" x14ac:dyDescent="0.25">
      <c r="A1707" t="s">
        <v>34657</v>
      </c>
      <c r="B1707" s="9">
        <v>45289</v>
      </c>
      <c r="C1707">
        <v>9.8000000000000007</v>
      </c>
      <c r="D1707">
        <v>9.8450000000000006</v>
      </c>
      <c r="E1707">
        <v>9.73</v>
      </c>
      <c r="F1707">
        <v>9.75</v>
      </c>
      <c r="G1707">
        <v>45200</v>
      </c>
    </row>
    <row r="1708" spans="1:7" x14ac:dyDescent="0.25">
      <c r="A1708" t="s">
        <v>34658</v>
      </c>
      <c r="B1708" s="9">
        <v>45289</v>
      </c>
      <c r="C1708">
        <v>19.16</v>
      </c>
      <c r="D1708">
        <v>19.220099999999999</v>
      </c>
      <c r="E1708">
        <v>19.04</v>
      </c>
      <c r="F1708">
        <v>19.149999999999999</v>
      </c>
      <c r="G1708">
        <v>615300</v>
      </c>
    </row>
    <row r="1709" spans="1:7" x14ac:dyDescent="0.25">
      <c r="A1709" t="s">
        <v>34659</v>
      </c>
      <c r="B1709" s="9">
        <v>45289</v>
      </c>
      <c r="C1709">
        <v>29.48</v>
      </c>
      <c r="D1709">
        <v>29.558399999999999</v>
      </c>
      <c r="E1709">
        <v>29.460100000000001</v>
      </c>
      <c r="F1709">
        <v>29.558399999999999</v>
      </c>
      <c r="G1709">
        <v>2600</v>
      </c>
    </row>
    <row r="1710" spans="1:7" x14ac:dyDescent="0.25">
      <c r="A1710" t="s">
        <v>34660</v>
      </c>
      <c r="B1710" s="9">
        <v>45289</v>
      </c>
      <c r="C1710">
        <v>18.760000000000002</v>
      </c>
      <c r="D1710">
        <v>18.93</v>
      </c>
      <c r="E1710">
        <v>18.559999999999999</v>
      </c>
      <c r="F1710">
        <v>18.715</v>
      </c>
      <c r="G1710">
        <v>2800</v>
      </c>
    </row>
    <row r="1711" spans="1:7" x14ac:dyDescent="0.25">
      <c r="A1711" t="s">
        <v>34661</v>
      </c>
      <c r="B1711" s="9">
        <v>45289</v>
      </c>
      <c r="C1711">
        <v>19.27</v>
      </c>
      <c r="D1711">
        <v>19.272500000000001</v>
      </c>
      <c r="E1711">
        <v>18.902000000000001</v>
      </c>
      <c r="F1711">
        <v>18.97</v>
      </c>
      <c r="G1711">
        <v>102000</v>
      </c>
    </row>
    <row r="1712" spans="1:7" x14ac:dyDescent="0.25">
      <c r="A1712" t="s">
        <v>34662</v>
      </c>
      <c r="B1712" s="9">
        <v>45289</v>
      </c>
      <c r="C1712">
        <v>116.73</v>
      </c>
      <c r="D1712">
        <v>117.27</v>
      </c>
      <c r="E1712">
        <v>115.93</v>
      </c>
      <c r="F1712">
        <v>116.89</v>
      </c>
      <c r="G1712">
        <v>849800</v>
      </c>
    </row>
    <row r="1713" spans="1:7" x14ac:dyDescent="0.25">
      <c r="A1713" t="s">
        <v>34663</v>
      </c>
      <c r="B1713" s="9">
        <v>45289</v>
      </c>
      <c r="C1713">
        <v>0.22600000000000001</v>
      </c>
      <c r="D1713">
        <v>0.23599999999999999</v>
      </c>
      <c r="E1713">
        <v>0.22320000000000001</v>
      </c>
      <c r="F1713">
        <v>0.22839999999999999</v>
      </c>
      <c r="G1713">
        <v>2259700</v>
      </c>
    </row>
    <row r="1714" spans="1:7" x14ac:dyDescent="0.25">
      <c r="A1714" t="s">
        <v>34664</v>
      </c>
      <c r="B1714" s="9">
        <v>45289</v>
      </c>
      <c r="C1714">
        <v>101.5</v>
      </c>
      <c r="D1714">
        <v>102.765</v>
      </c>
      <c r="E1714">
        <v>99.32</v>
      </c>
      <c r="F1714">
        <v>100.53</v>
      </c>
      <c r="G1714">
        <v>385700</v>
      </c>
    </row>
    <row r="1715" spans="1:7" x14ac:dyDescent="0.25">
      <c r="A1715" t="s">
        <v>34665</v>
      </c>
      <c r="B1715" s="9">
        <v>45289</v>
      </c>
      <c r="C1715">
        <v>0.09</v>
      </c>
      <c r="D1715">
        <v>0.09</v>
      </c>
      <c r="E1715">
        <v>7.7399999999999997E-2</v>
      </c>
      <c r="F1715">
        <v>0.09</v>
      </c>
      <c r="G1715">
        <v>1900</v>
      </c>
    </row>
    <row r="1716" spans="1:7" x14ac:dyDescent="0.25">
      <c r="A1716" t="s">
        <v>34666</v>
      </c>
      <c r="B1716" s="9">
        <v>45289</v>
      </c>
      <c r="C1716">
        <v>14.55</v>
      </c>
      <c r="D1716">
        <v>14.72</v>
      </c>
      <c r="E1716">
        <v>14.04</v>
      </c>
      <c r="F1716">
        <v>14.57</v>
      </c>
      <c r="G1716">
        <v>311900</v>
      </c>
    </row>
    <row r="1717" spans="1:7" x14ac:dyDescent="0.25">
      <c r="A1717" t="s">
        <v>34667</v>
      </c>
      <c r="B1717" s="9">
        <v>45289</v>
      </c>
      <c r="C1717">
        <v>55.36</v>
      </c>
      <c r="D1717">
        <v>56.03</v>
      </c>
      <c r="E1717">
        <v>54.25</v>
      </c>
      <c r="F1717">
        <v>54.52</v>
      </c>
      <c r="G1717">
        <v>2703200</v>
      </c>
    </row>
    <row r="1718" spans="1:7" x14ac:dyDescent="0.25">
      <c r="A1718" t="s">
        <v>34668</v>
      </c>
      <c r="B1718" s="9">
        <v>45289</v>
      </c>
      <c r="C1718">
        <v>0.19</v>
      </c>
      <c r="D1718">
        <v>0.28989999999999999</v>
      </c>
      <c r="E1718">
        <v>0.19</v>
      </c>
      <c r="F1718">
        <v>0.24740000000000001</v>
      </c>
      <c r="G1718">
        <v>3655600</v>
      </c>
    </row>
    <row r="1719" spans="1:7" x14ac:dyDescent="0.25">
      <c r="A1719" t="s">
        <v>34669</v>
      </c>
      <c r="B1719" s="9">
        <v>45289</v>
      </c>
      <c r="C1719">
        <v>0.03</v>
      </c>
      <c r="D1719">
        <v>0.04</v>
      </c>
      <c r="E1719">
        <v>0.02</v>
      </c>
      <c r="F1719">
        <v>0.04</v>
      </c>
      <c r="G1719">
        <v>31800</v>
      </c>
    </row>
    <row r="1720" spans="1:7" x14ac:dyDescent="0.25">
      <c r="A1720" t="s">
        <v>34670</v>
      </c>
      <c r="B1720" s="9">
        <v>45289</v>
      </c>
      <c r="C1720">
        <v>4.5999999999999996</v>
      </c>
      <c r="D1720">
        <v>4.75</v>
      </c>
      <c r="E1720">
        <v>4.59</v>
      </c>
      <c r="F1720">
        <v>4.6100000000000003</v>
      </c>
      <c r="G1720">
        <v>11400</v>
      </c>
    </row>
    <row r="1721" spans="1:7" x14ac:dyDescent="0.25">
      <c r="A1721" t="s">
        <v>34671</v>
      </c>
      <c r="B1721" s="9">
        <v>45289</v>
      </c>
      <c r="C1721">
        <v>39.78</v>
      </c>
      <c r="D1721">
        <v>40.25</v>
      </c>
      <c r="E1721">
        <v>39.78</v>
      </c>
      <c r="F1721">
        <v>40.090000000000003</v>
      </c>
      <c r="G1721">
        <v>24200</v>
      </c>
    </row>
    <row r="1722" spans="1:7" x14ac:dyDescent="0.25">
      <c r="A1722" t="s">
        <v>34672</v>
      </c>
      <c r="B1722" s="9">
        <v>45289</v>
      </c>
      <c r="C1722">
        <v>44.07</v>
      </c>
      <c r="D1722">
        <v>44.21</v>
      </c>
      <c r="E1722">
        <v>44.07</v>
      </c>
      <c r="F1722">
        <v>44.13</v>
      </c>
      <c r="G1722">
        <v>18200</v>
      </c>
    </row>
    <row r="1723" spans="1:7" x14ac:dyDescent="0.25">
      <c r="A1723" t="s">
        <v>34673</v>
      </c>
      <c r="B1723" s="9">
        <v>45289</v>
      </c>
      <c r="C1723">
        <v>1.51</v>
      </c>
      <c r="D1723">
        <v>1.56</v>
      </c>
      <c r="E1723">
        <v>1.4350000000000001</v>
      </c>
      <c r="F1723">
        <v>1.44</v>
      </c>
      <c r="G1723">
        <v>302000</v>
      </c>
    </row>
    <row r="1724" spans="1:7" x14ac:dyDescent="0.25">
      <c r="A1724" t="s">
        <v>34674</v>
      </c>
      <c r="B1724" s="9">
        <v>45289</v>
      </c>
      <c r="C1724">
        <v>50.79</v>
      </c>
      <c r="D1724">
        <v>50.88</v>
      </c>
      <c r="E1724">
        <v>49.64</v>
      </c>
      <c r="F1724">
        <v>50.11</v>
      </c>
      <c r="G1724">
        <v>86900</v>
      </c>
    </row>
    <row r="1725" spans="1:7" x14ac:dyDescent="0.25">
      <c r="A1725" t="s">
        <v>34675</v>
      </c>
      <c r="B1725" s="9">
        <v>45289</v>
      </c>
      <c r="C1725">
        <v>44.44</v>
      </c>
      <c r="D1725">
        <v>44.61</v>
      </c>
      <c r="E1725">
        <v>43.59</v>
      </c>
      <c r="F1725">
        <v>44.04</v>
      </c>
      <c r="G1725">
        <v>209600</v>
      </c>
    </row>
    <row r="1726" spans="1:7" x14ac:dyDescent="0.25">
      <c r="A1726" t="s">
        <v>34676</v>
      </c>
      <c r="B1726" s="9">
        <v>45289</v>
      </c>
      <c r="C1726">
        <v>12.51</v>
      </c>
      <c r="D1726">
        <v>12.51</v>
      </c>
      <c r="E1726">
        <v>12.08</v>
      </c>
      <c r="F1726">
        <v>12.14</v>
      </c>
      <c r="G1726">
        <v>1630500</v>
      </c>
    </row>
    <row r="1727" spans="1:7" x14ac:dyDescent="0.25">
      <c r="A1727" t="s">
        <v>34677</v>
      </c>
      <c r="B1727" s="9">
        <v>45289</v>
      </c>
      <c r="C1727">
        <v>8.77</v>
      </c>
      <c r="D1727">
        <v>9.2100000000000009</v>
      </c>
      <c r="E1727">
        <v>8.6999999999999993</v>
      </c>
      <c r="F1727">
        <v>9.1</v>
      </c>
      <c r="G1727">
        <v>315000</v>
      </c>
    </row>
    <row r="1728" spans="1:7" x14ac:dyDescent="0.25">
      <c r="A1728" t="s">
        <v>34678</v>
      </c>
      <c r="B1728" s="9">
        <v>45289</v>
      </c>
      <c r="C1728">
        <v>42.4</v>
      </c>
      <c r="D1728">
        <v>42.58</v>
      </c>
      <c r="E1728">
        <v>42.36</v>
      </c>
      <c r="F1728">
        <v>42.4</v>
      </c>
      <c r="G1728">
        <v>769900</v>
      </c>
    </row>
    <row r="1729" spans="1:7" x14ac:dyDescent="0.25">
      <c r="A1729" t="s">
        <v>34679</v>
      </c>
      <c r="B1729" s="9">
        <v>45289</v>
      </c>
      <c r="C1729">
        <v>2.25</v>
      </c>
      <c r="D1729">
        <v>2.31</v>
      </c>
      <c r="E1729">
        <v>2.15</v>
      </c>
      <c r="F1729">
        <v>2.16</v>
      </c>
      <c r="G1729">
        <v>1431900</v>
      </c>
    </row>
    <row r="1730" spans="1:7" x14ac:dyDescent="0.25">
      <c r="A1730" t="s">
        <v>34680</v>
      </c>
      <c r="B1730" s="9">
        <v>45289</v>
      </c>
      <c r="C1730">
        <v>17.84</v>
      </c>
      <c r="D1730">
        <v>17.93</v>
      </c>
      <c r="E1730">
        <v>17.53</v>
      </c>
      <c r="F1730">
        <v>17.59</v>
      </c>
      <c r="G1730">
        <v>374400</v>
      </c>
    </row>
    <row r="1731" spans="1:7" x14ac:dyDescent="0.25">
      <c r="A1731" t="s">
        <v>34681</v>
      </c>
      <c r="B1731" s="9">
        <v>45289</v>
      </c>
      <c r="C1731">
        <v>37.97</v>
      </c>
      <c r="D1731">
        <v>37.985799999999998</v>
      </c>
      <c r="E1731">
        <v>37.619999999999997</v>
      </c>
      <c r="F1731">
        <v>37.770000000000003</v>
      </c>
      <c r="G1731">
        <v>34600</v>
      </c>
    </row>
    <row r="1732" spans="1:7" x14ac:dyDescent="0.25">
      <c r="A1732" t="s">
        <v>34682</v>
      </c>
      <c r="B1732" s="9">
        <v>45289</v>
      </c>
      <c r="C1732">
        <v>25.874300000000002</v>
      </c>
      <c r="D1732">
        <v>25.874300000000002</v>
      </c>
      <c r="E1732">
        <v>25.874300000000002</v>
      </c>
      <c r="F1732">
        <v>25.874300000000002</v>
      </c>
      <c r="G1732">
        <v>100</v>
      </c>
    </row>
    <row r="1733" spans="1:7" x14ac:dyDescent="0.25">
      <c r="A1733" t="s">
        <v>34683</v>
      </c>
      <c r="B1733" s="9">
        <v>45289</v>
      </c>
      <c r="C1733">
        <v>10.56</v>
      </c>
      <c r="D1733">
        <v>10.56</v>
      </c>
      <c r="E1733">
        <v>10.5</v>
      </c>
      <c r="F1733">
        <v>10.5</v>
      </c>
      <c r="G1733">
        <v>105200</v>
      </c>
    </row>
    <row r="1734" spans="1:7" x14ac:dyDescent="0.25">
      <c r="A1734" t="s">
        <v>34684</v>
      </c>
      <c r="B1734" s="9">
        <v>45289</v>
      </c>
      <c r="C1734">
        <v>4.8499999999999996</v>
      </c>
      <c r="D1734">
        <v>5.17</v>
      </c>
      <c r="E1734">
        <v>4.8499999999999996</v>
      </c>
      <c r="F1734">
        <v>5.01</v>
      </c>
      <c r="G1734">
        <v>18900</v>
      </c>
    </row>
    <row r="1735" spans="1:7" x14ac:dyDescent="0.25">
      <c r="A1735" t="s">
        <v>34685</v>
      </c>
      <c r="B1735" s="9">
        <v>45289</v>
      </c>
      <c r="C1735">
        <v>0.79</v>
      </c>
      <c r="D1735">
        <v>0.81989999999999996</v>
      </c>
      <c r="E1735">
        <v>0.70009999999999994</v>
      </c>
      <c r="F1735">
        <v>0.81989999999999996</v>
      </c>
      <c r="G1735">
        <v>3200</v>
      </c>
    </row>
    <row r="1736" spans="1:7" x14ac:dyDescent="0.25">
      <c r="A1736" t="s">
        <v>34686</v>
      </c>
      <c r="B1736" s="9">
        <v>45289</v>
      </c>
      <c r="C1736">
        <v>1.46</v>
      </c>
      <c r="D1736">
        <v>1.5932999999999999</v>
      </c>
      <c r="E1736">
        <v>1.44</v>
      </c>
      <c r="F1736">
        <v>1.5</v>
      </c>
      <c r="G1736">
        <v>20400</v>
      </c>
    </row>
    <row r="1737" spans="1:7" x14ac:dyDescent="0.25">
      <c r="A1737" t="s">
        <v>34687</v>
      </c>
      <c r="B1737" s="9">
        <v>45289</v>
      </c>
      <c r="C1737">
        <v>10.38</v>
      </c>
      <c r="D1737">
        <v>10.38</v>
      </c>
      <c r="E1737">
        <v>10.33</v>
      </c>
      <c r="F1737">
        <v>10.34</v>
      </c>
      <c r="G1737">
        <v>5000</v>
      </c>
    </row>
    <row r="1738" spans="1:7" x14ac:dyDescent="0.25">
      <c r="A1738" t="s">
        <v>34688</v>
      </c>
      <c r="B1738" s="9">
        <v>45289</v>
      </c>
      <c r="C1738">
        <v>23.24</v>
      </c>
      <c r="D1738">
        <v>23.34</v>
      </c>
      <c r="E1738">
        <v>22.65</v>
      </c>
      <c r="F1738">
        <v>22.71</v>
      </c>
      <c r="G1738">
        <v>85200</v>
      </c>
    </row>
    <row r="1739" spans="1:7" x14ac:dyDescent="0.25">
      <c r="A1739" t="s">
        <v>34689</v>
      </c>
      <c r="B1739" s="9">
        <v>45289</v>
      </c>
      <c r="C1739">
        <v>18.010000000000002</v>
      </c>
      <c r="D1739">
        <v>18.02</v>
      </c>
      <c r="E1739">
        <v>17.98</v>
      </c>
      <c r="F1739">
        <v>18.004999999999999</v>
      </c>
      <c r="G1739">
        <v>2800</v>
      </c>
    </row>
    <row r="1740" spans="1:7" x14ac:dyDescent="0.25">
      <c r="A1740" t="s">
        <v>34690</v>
      </c>
      <c r="B1740" s="9">
        <v>45289</v>
      </c>
      <c r="C1740">
        <v>79.03</v>
      </c>
      <c r="D1740">
        <v>79.775000000000006</v>
      </c>
      <c r="E1740">
        <v>78.344999999999999</v>
      </c>
      <c r="F1740">
        <v>79.5</v>
      </c>
      <c r="G1740">
        <v>1162600</v>
      </c>
    </row>
    <row r="1741" spans="1:7" x14ac:dyDescent="0.25">
      <c r="A1741" t="s">
        <v>34691</v>
      </c>
      <c r="B1741" s="9">
        <v>45289</v>
      </c>
      <c r="C1741">
        <v>74.819999999999993</v>
      </c>
      <c r="D1741">
        <v>74.989000000000004</v>
      </c>
      <c r="E1741">
        <v>74.55</v>
      </c>
      <c r="F1741">
        <v>74.63</v>
      </c>
      <c r="G1741">
        <v>6700</v>
      </c>
    </row>
    <row r="1742" spans="1:7" x14ac:dyDescent="0.25">
      <c r="A1742" t="s">
        <v>34692</v>
      </c>
      <c r="B1742" s="9">
        <v>45289</v>
      </c>
      <c r="C1742">
        <v>13.89</v>
      </c>
      <c r="D1742">
        <v>13.89</v>
      </c>
      <c r="E1742">
        <v>13.56</v>
      </c>
      <c r="F1742">
        <v>13.58</v>
      </c>
      <c r="G1742">
        <v>152100</v>
      </c>
    </row>
    <row r="1743" spans="1:7" x14ac:dyDescent="0.25">
      <c r="A1743" t="s">
        <v>34693</v>
      </c>
      <c r="B1743" s="9">
        <v>45289</v>
      </c>
      <c r="C1743">
        <v>19.5</v>
      </c>
      <c r="D1743">
        <v>20</v>
      </c>
      <c r="E1743">
        <v>19.5</v>
      </c>
      <c r="F1743">
        <v>19.5</v>
      </c>
      <c r="G1743">
        <v>2400</v>
      </c>
    </row>
    <row r="1744" spans="1:7" x14ac:dyDescent="0.25">
      <c r="A1744" t="s">
        <v>34694</v>
      </c>
      <c r="B1744" s="9">
        <v>45289</v>
      </c>
      <c r="C1744">
        <v>35.870699999999999</v>
      </c>
      <c r="D1744">
        <v>35.870699999999999</v>
      </c>
      <c r="E1744">
        <v>35.870699999999999</v>
      </c>
      <c r="F1744">
        <v>35.870699999999999</v>
      </c>
      <c r="G1744">
        <v>100</v>
      </c>
    </row>
    <row r="1745" spans="1:7" x14ac:dyDescent="0.25">
      <c r="A1745" t="s">
        <v>34695</v>
      </c>
      <c r="B1745" s="9">
        <v>45289</v>
      </c>
      <c r="C1745">
        <v>68.599999999999994</v>
      </c>
      <c r="D1745">
        <v>69.98</v>
      </c>
      <c r="E1745">
        <v>68.19</v>
      </c>
      <c r="F1745">
        <v>68.19</v>
      </c>
      <c r="G1745">
        <v>4600</v>
      </c>
    </row>
    <row r="1746" spans="1:7" x14ac:dyDescent="0.25">
      <c r="A1746" t="s">
        <v>34696</v>
      </c>
      <c r="B1746" s="9">
        <v>45289</v>
      </c>
      <c r="C1746">
        <v>6.56</v>
      </c>
      <c r="D1746">
        <v>6.5750000000000002</v>
      </c>
      <c r="E1746">
        <v>6.42</v>
      </c>
      <c r="F1746">
        <v>6.45</v>
      </c>
      <c r="G1746">
        <v>913000</v>
      </c>
    </row>
    <row r="1747" spans="1:7" x14ac:dyDescent="0.25">
      <c r="A1747" t="s">
        <v>34697</v>
      </c>
      <c r="B1747" s="9">
        <v>45289</v>
      </c>
      <c r="C1747">
        <v>33.450000000000003</v>
      </c>
      <c r="D1747">
        <v>33.549999999999997</v>
      </c>
      <c r="E1747">
        <v>32.99</v>
      </c>
      <c r="F1747">
        <v>33.14</v>
      </c>
      <c r="G1747">
        <v>2620800</v>
      </c>
    </row>
    <row r="1748" spans="1:7" x14ac:dyDescent="0.25">
      <c r="A1748" t="s">
        <v>34698</v>
      </c>
      <c r="B1748" s="9">
        <v>45289</v>
      </c>
      <c r="C1748">
        <v>24.14</v>
      </c>
      <c r="D1748">
        <v>24.49</v>
      </c>
      <c r="E1748">
        <v>24</v>
      </c>
      <c r="F1748">
        <v>24</v>
      </c>
      <c r="G1748">
        <v>59200</v>
      </c>
    </row>
    <row r="1749" spans="1:7" x14ac:dyDescent="0.25">
      <c r="A1749" t="s">
        <v>34699</v>
      </c>
      <c r="B1749" s="9">
        <v>45289</v>
      </c>
      <c r="C1749">
        <v>20.190000000000001</v>
      </c>
      <c r="D1749">
        <v>20.337800000000001</v>
      </c>
      <c r="E1749">
        <v>19.87</v>
      </c>
      <c r="F1749">
        <v>19.87</v>
      </c>
      <c r="G1749">
        <v>69400</v>
      </c>
    </row>
    <row r="1750" spans="1:7" x14ac:dyDescent="0.25">
      <c r="A1750" t="s">
        <v>34700</v>
      </c>
      <c r="B1750" s="9">
        <v>45289</v>
      </c>
      <c r="C1750">
        <v>24</v>
      </c>
      <c r="D1750">
        <v>24.17</v>
      </c>
      <c r="E1750">
        <v>23.37</v>
      </c>
      <c r="F1750">
        <v>23.4</v>
      </c>
      <c r="G1750">
        <v>2955000</v>
      </c>
    </row>
    <row r="1751" spans="1:7" x14ac:dyDescent="0.25">
      <c r="A1751" t="s">
        <v>34701</v>
      </c>
      <c r="B1751" s="9">
        <v>45289</v>
      </c>
      <c r="C1751">
        <v>60.83</v>
      </c>
      <c r="D1751">
        <v>60.95</v>
      </c>
      <c r="E1751">
        <v>60.62</v>
      </c>
      <c r="F1751">
        <v>60.68</v>
      </c>
      <c r="G1751">
        <v>28000</v>
      </c>
    </row>
    <row r="1752" spans="1:7" x14ac:dyDescent="0.25">
      <c r="A1752" t="s">
        <v>34702</v>
      </c>
      <c r="B1752" s="9">
        <v>45289</v>
      </c>
      <c r="C1752">
        <v>109.78</v>
      </c>
      <c r="D1752">
        <v>110.08</v>
      </c>
      <c r="E1752">
        <v>108.46899999999999</v>
      </c>
      <c r="F1752">
        <v>108.49</v>
      </c>
      <c r="G1752">
        <v>256100</v>
      </c>
    </row>
    <row r="1753" spans="1:7" x14ac:dyDescent="0.25">
      <c r="A1753" t="s">
        <v>34703</v>
      </c>
      <c r="B1753" s="9">
        <v>45289</v>
      </c>
      <c r="C1753">
        <v>17.690000000000001</v>
      </c>
      <c r="D1753">
        <v>17.829899999999999</v>
      </c>
      <c r="E1753">
        <v>17.420000000000002</v>
      </c>
      <c r="F1753">
        <v>17.66</v>
      </c>
      <c r="G1753">
        <v>25700</v>
      </c>
    </row>
    <row r="1754" spans="1:7" x14ac:dyDescent="0.25">
      <c r="A1754" t="s">
        <v>34704</v>
      </c>
      <c r="B1754" s="9">
        <v>45289</v>
      </c>
      <c r="C1754">
        <v>6.38</v>
      </c>
      <c r="D1754">
        <v>6.53</v>
      </c>
      <c r="E1754">
        <v>6.3407999999999998</v>
      </c>
      <c r="F1754">
        <v>6.4516</v>
      </c>
      <c r="G1754">
        <v>4100</v>
      </c>
    </row>
    <row r="1755" spans="1:7" x14ac:dyDescent="0.25">
      <c r="A1755" t="s">
        <v>34705</v>
      </c>
      <c r="B1755" s="9">
        <v>45289</v>
      </c>
      <c r="C1755">
        <v>41.42</v>
      </c>
      <c r="D1755">
        <v>41.42</v>
      </c>
      <c r="E1755">
        <v>40.47</v>
      </c>
      <c r="F1755">
        <v>40.69</v>
      </c>
      <c r="G1755">
        <v>3312200</v>
      </c>
    </row>
    <row r="1756" spans="1:7" x14ac:dyDescent="0.25">
      <c r="A1756" t="s">
        <v>34706</v>
      </c>
      <c r="B1756" s="9">
        <v>45289</v>
      </c>
      <c r="C1756">
        <v>3.29</v>
      </c>
      <c r="D1756">
        <v>4</v>
      </c>
      <c r="E1756">
        <v>2.5857000000000001</v>
      </c>
      <c r="F1756">
        <v>3.03</v>
      </c>
      <c r="G1756">
        <v>9656800</v>
      </c>
    </row>
    <row r="1757" spans="1:7" x14ac:dyDescent="0.25">
      <c r="A1757" t="s">
        <v>34707</v>
      </c>
      <c r="B1757" s="9">
        <v>45289</v>
      </c>
      <c r="C1757">
        <v>20.47</v>
      </c>
      <c r="D1757">
        <v>20.597799999999999</v>
      </c>
      <c r="E1757">
        <v>20.32</v>
      </c>
      <c r="F1757">
        <v>20.59</v>
      </c>
      <c r="G1757">
        <v>432600</v>
      </c>
    </row>
    <row r="1758" spans="1:7" x14ac:dyDescent="0.25">
      <c r="A1758" t="s">
        <v>34708</v>
      </c>
      <c r="B1758" s="9">
        <v>45289</v>
      </c>
      <c r="C1758">
        <v>6.03</v>
      </c>
      <c r="D1758">
        <v>6.05</v>
      </c>
      <c r="E1758">
        <v>5.91</v>
      </c>
      <c r="F1758">
        <v>5.96</v>
      </c>
      <c r="G1758">
        <v>191100</v>
      </c>
    </row>
    <row r="1759" spans="1:7" x14ac:dyDescent="0.25">
      <c r="A1759" t="s">
        <v>34709</v>
      </c>
      <c r="B1759" s="9">
        <v>45289</v>
      </c>
      <c r="C1759">
        <v>15.08</v>
      </c>
      <c r="D1759">
        <v>15.1195</v>
      </c>
      <c r="E1759">
        <v>14.945</v>
      </c>
      <c r="F1759">
        <v>14.96</v>
      </c>
      <c r="G1759">
        <v>233400</v>
      </c>
    </row>
    <row r="1760" spans="1:7" x14ac:dyDescent="0.25">
      <c r="A1760" t="s">
        <v>34710</v>
      </c>
      <c r="B1760" s="9">
        <v>45289</v>
      </c>
      <c r="C1760">
        <v>26.03</v>
      </c>
      <c r="D1760">
        <v>26.19</v>
      </c>
      <c r="E1760">
        <v>25.8</v>
      </c>
      <c r="F1760">
        <v>25.8</v>
      </c>
      <c r="G1760">
        <v>19600</v>
      </c>
    </row>
    <row r="1761" spans="1:7" x14ac:dyDescent="0.25">
      <c r="A1761" t="s">
        <v>34711</v>
      </c>
      <c r="B1761" s="9">
        <v>45289</v>
      </c>
      <c r="C1761">
        <v>27.37</v>
      </c>
      <c r="D1761">
        <v>27.38</v>
      </c>
      <c r="E1761">
        <v>27.26</v>
      </c>
      <c r="F1761">
        <v>27.34</v>
      </c>
      <c r="G1761">
        <v>189900</v>
      </c>
    </row>
    <row r="1762" spans="1:7" x14ac:dyDescent="0.25">
      <c r="A1762" t="s">
        <v>34712</v>
      </c>
      <c r="B1762" s="9">
        <v>45289</v>
      </c>
      <c r="C1762">
        <v>5.29</v>
      </c>
      <c r="D1762">
        <v>5.39</v>
      </c>
      <c r="E1762">
        <v>5.01</v>
      </c>
      <c r="F1762">
        <v>5.1100000000000003</v>
      </c>
      <c r="G1762">
        <v>2915500</v>
      </c>
    </row>
    <row r="1763" spans="1:7" x14ac:dyDescent="0.25">
      <c r="A1763" t="s">
        <v>34713</v>
      </c>
      <c r="B1763" s="9">
        <v>45289</v>
      </c>
      <c r="C1763">
        <v>26.42</v>
      </c>
      <c r="D1763">
        <v>26.49</v>
      </c>
      <c r="E1763">
        <v>26.42</v>
      </c>
      <c r="F1763">
        <v>26.445</v>
      </c>
      <c r="G1763">
        <v>47900</v>
      </c>
    </row>
    <row r="1764" spans="1:7" x14ac:dyDescent="0.25">
      <c r="A1764" t="s">
        <v>34714</v>
      </c>
      <c r="B1764" s="9">
        <v>45289</v>
      </c>
      <c r="C1764">
        <v>22.72</v>
      </c>
      <c r="D1764">
        <v>22.72</v>
      </c>
      <c r="E1764">
        <v>22.644400000000001</v>
      </c>
      <c r="F1764">
        <v>22.695</v>
      </c>
      <c r="G1764">
        <v>535100</v>
      </c>
    </row>
    <row r="1765" spans="1:7" x14ac:dyDescent="0.25">
      <c r="A1765" t="s">
        <v>34715</v>
      </c>
      <c r="B1765" s="9">
        <v>45289</v>
      </c>
      <c r="C1765">
        <v>27.18</v>
      </c>
      <c r="D1765">
        <v>27.21</v>
      </c>
      <c r="E1765">
        <v>27.09</v>
      </c>
      <c r="F1765">
        <v>27.16</v>
      </c>
      <c r="G1765">
        <v>51200</v>
      </c>
    </row>
    <row r="1766" spans="1:7" x14ac:dyDescent="0.25">
      <c r="A1766" t="s">
        <v>34716</v>
      </c>
      <c r="B1766" s="9">
        <v>45289</v>
      </c>
      <c r="C1766">
        <v>29.92</v>
      </c>
      <c r="D1766">
        <v>29.92</v>
      </c>
      <c r="E1766">
        <v>29.75</v>
      </c>
      <c r="F1766">
        <v>29.84</v>
      </c>
      <c r="G1766">
        <v>1651000</v>
      </c>
    </row>
    <row r="1767" spans="1:7" x14ac:dyDescent="0.25">
      <c r="A1767" t="s">
        <v>34717</v>
      </c>
      <c r="B1767" s="9">
        <v>45289</v>
      </c>
      <c r="C1767">
        <v>10.199999999999999</v>
      </c>
      <c r="D1767">
        <v>10.44</v>
      </c>
      <c r="E1767">
        <v>10.125</v>
      </c>
      <c r="F1767">
        <v>10.19</v>
      </c>
      <c r="G1767">
        <v>124600</v>
      </c>
    </row>
    <row r="1768" spans="1:7" x14ac:dyDescent="0.25">
      <c r="A1768" t="s">
        <v>34718</v>
      </c>
      <c r="B1768" s="9">
        <v>45289</v>
      </c>
      <c r="C1768">
        <v>1.8</v>
      </c>
      <c r="D1768">
        <v>2</v>
      </c>
      <c r="E1768">
        <v>1.75</v>
      </c>
      <c r="F1768">
        <v>1.98</v>
      </c>
      <c r="G1768">
        <v>1651600</v>
      </c>
    </row>
    <row r="1769" spans="1:7" x14ac:dyDescent="0.25">
      <c r="A1769" t="s">
        <v>34719</v>
      </c>
      <c r="B1769" s="9">
        <v>45289</v>
      </c>
      <c r="C1769">
        <v>25.73</v>
      </c>
      <c r="D1769">
        <v>25.818000000000001</v>
      </c>
      <c r="E1769">
        <v>25.65</v>
      </c>
      <c r="F1769">
        <v>25.73</v>
      </c>
      <c r="G1769">
        <v>1092400</v>
      </c>
    </row>
    <row r="1770" spans="1:7" x14ac:dyDescent="0.25">
      <c r="A1770" t="s">
        <v>34720</v>
      </c>
      <c r="B1770" s="9">
        <v>45289</v>
      </c>
      <c r="C1770">
        <v>28.42</v>
      </c>
      <c r="D1770">
        <v>28.433700000000002</v>
      </c>
      <c r="E1770">
        <v>28.145</v>
      </c>
      <c r="F1770">
        <v>28.23</v>
      </c>
      <c r="G1770">
        <v>923000</v>
      </c>
    </row>
    <row r="1771" spans="1:7" x14ac:dyDescent="0.25">
      <c r="A1771" t="s">
        <v>34721</v>
      </c>
      <c r="B1771" s="9">
        <v>45289</v>
      </c>
      <c r="C1771">
        <v>27.72</v>
      </c>
      <c r="D1771">
        <v>27.72</v>
      </c>
      <c r="E1771">
        <v>27.58</v>
      </c>
      <c r="F1771">
        <v>27.6496</v>
      </c>
      <c r="G1771">
        <v>45100</v>
      </c>
    </row>
    <row r="1772" spans="1:7" x14ac:dyDescent="0.25">
      <c r="A1772" t="s">
        <v>34722</v>
      </c>
      <c r="B1772" s="9">
        <v>45289</v>
      </c>
      <c r="C1772">
        <v>26.95</v>
      </c>
      <c r="D1772">
        <v>27.02</v>
      </c>
      <c r="E1772">
        <v>26.933299999999999</v>
      </c>
      <c r="F1772">
        <v>26.99</v>
      </c>
      <c r="G1772">
        <v>293500</v>
      </c>
    </row>
    <row r="1773" spans="1:7" x14ac:dyDescent="0.25">
      <c r="A1773" t="s">
        <v>34723</v>
      </c>
      <c r="B1773" s="9">
        <v>45289</v>
      </c>
      <c r="C1773">
        <v>27.09</v>
      </c>
      <c r="D1773">
        <v>27.09</v>
      </c>
      <c r="E1773">
        <v>27.023299999999999</v>
      </c>
      <c r="F1773">
        <v>27.08</v>
      </c>
      <c r="G1773">
        <v>261500</v>
      </c>
    </row>
    <row r="1774" spans="1:7" x14ac:dyDescent="0.25">
      <c r="A1774" t="s">
        <v>34724</v>
      </c>
      <c r="B1774" s="9">
        <v>45289</v>
      </c>
      <c r="C1774">
        <v>6.47</v>
      </c>
      <c r="D1774">
        <v>6.53</v>
      </c>
      <c r="E1774">
        <v>6.28</v>
      </c>
      <c r="F1774">
        <v>6.43</v>
      </c>
      <c r="G1774">
        <v>225500</v>
      </c>
    </row>
    <row r="1775" spans="1:7" x14ac:dyDescent="0.25">
      <c r="A1775" t="s">
        <v>34725</v>
      </c>
      <c r="B1775" s="9">
        <v>45289</v>
      </c>
      <c r="C1775">
        <v>42.41</v>
      </c>
      <c r="D1775">
        <v>42.59</v>
      </c>
      <c r="E1775">
        <v>41.69</v>
      </c>
      <c r="F1775">
        <v>41.74</v>
      </c>
      <c r="G1775">
        <v>920100</v>
      </c>
    </row>
    <row r="1776" spans="1:7" x14ac:dyDescent="0.25">
      <c r="A1776" t="s">
        <v>34726</v>
      </c>
      <c r="B1776" s="9">
        <v>45289</v>
      </c>
      <c r="C1776">
        <v>9.11</v>
      </c>
      <c r="D1776">
        <v>9.1199999999999992</v>
      </c>
      <c r="E1776">
        <v>9</v>
      </c>
      <c r="F1776">
        <v>9.08</v>
      </c>
      <c r="G1776">
        <v>65100</v>
      </c>
    </row>
    <row r="1777" spans="1:7" x14ac:dyDescent="0.25">
      <c r="A1777" t="s">
        <v>34727</v>
      </c>
      <c r="B1777" s="9">
        <v>45289</v>
      </c>
      <c r="C1777">
        <v>20.447700000000001</v>
      </c>
      <c r="D1777">
        <v>20.447700000000001</v>
      </c>
      <c r="E1777">
        <v>20.447700000000001</v>
      </c>
      <c r="F1777">
        <v>20.447700000000001</v>
      </c>
      <c r="G1777">
        <v>100</v>
      </c>
    </row>
    <row r="1778" spans="1:7" x14ac:dyDescent="0.25">
      <c r="A1778" t="s">
        <v>34728</v>
      </c>
      <c r="B1778" s="9">
        <v>45289</v>
      </c>
      <c r="C1778">
        <v>25.52</v>
      </c>
      <c r="D1778">
        <v>25.52</v>
      </c>
      <c r="E1778">
        <v>25.420100000000001</v>
      </c>
      <c r="F1778">
        <v>25.45</v>
      </c>
      <c r="G1778">
        <v>64800</v>
      </c>
    </row>
    <row r="1779" spans="1:7" x14ac:dyDescent="0.25">
      <c r="A1779" t="s">
        <v>34729</v>
      </c>
      <c r="B1779" s="9">
        <v>45289</v>
      </c>
      <c r="C1779">
        <v>25.8</v>
      </c>
      <c r="D1779">
        <v>25.835000000000001</v>
      </c>
      <c r="E1779">
        <v>25.8</v>
      </c>
      <c r="F1779">
        <v>25.835000000000001</v>
      </c>
      <c r="G1779">
        <v>7000</v>
      </c>
    </row>
    <row r="1780" spans="1:7" x14ac:dyDescent="0.25">
      <c r="A1780" t="s">
        <v>34730</v>
      </c>
      <c r="B1780" s="9">
        <v>45289</v>
      </c>
      <c r="C1780">
        <v>1.9</v>
      </c>
      <c r="D1780">
        <v>1.94</v>
      </c>
      <c r="E1780">
        <v>1.8324</v>
      </c>
      <c r="F1780">
        <v>1.85</v>
      </c>
      <c r="G1780">
        <v>74500</v>
      </c>
    </row>
    <row r="1781" spans="1:7" x14ac:dyDescent="0.25">
      <c r="A1781" t="s">
        <v>34731</v>
      </c>
      <c r="B1781" s="9">
        <v>45289</v>
      </c>
      <c r="C1781">
        <v>28.38</v>
      </c>
      <c r="D1781">
        <v>28.395</v>
      </c>
      <c r="E1781">
        <v>28.2</v>
      </c>
      <c r="F1781">
        <v>28.3</v>
      </c>
      <c r="G1781">
        <v>511300</v>
      </c>
    </row>
    <row r="1782" spans="1:7" x14ac:dyDescent="0.25">
      <c r="A1782" t="s">
        <v>34732</v>
      </c>
      <c r="B1782" s="9">
        <v>45289</v>
      </c>
      <c r="C1782">
        <v>13.37</v>
      </c>
      <c r="D1782">
        <v>13.42</v>
      </c>
      <c r="E1782">
        <v>13.31</v>
      </c>
      <c r="F1782">
        <v>13.35</v>
      </c>
      <c r="G1782">
        <v>6900</v>
      </c>
    </row>
    <row r="1783" spans="1:7" x14ac:dyDescent="0.25">
      <c r="A1783" t="s">
        <v>34733</v>
      </c>
      <c r="B1783" s="9">
        <v>45289</v>
      </c>
      <c r="C1783">
        <v>53.07</v>
      </c>
      <c r="D1783">
        <v>53.256599999999999</v>
      </c>
      <c r="E1783">
        <v>52.93</v>
      </c>
      <c r="F1783">
        <v>53.008000000000003</v>
      </c>
      <c r="G1783">
        <v>29400</v>
      </c>
    </row>
    <row r="1784" spans="1:7" x14ac:dyDescent="0.25">
      <c r="A1784" t="s">
        <v>34734</v>
      </c>
      <c r="B1784" s="9">
        <v>45289</v>
      </c>
      <c r="C1784">
        <v>23.94</v>
      </c>
      <c r="D1784">
        <v>23.96</v>
      </c>
      <c r="E1784">
        <v>23.8</v>
      </c>
      <c r="F1784">
        <v>23.87</v>
      </c>
      <c r="G1784">
        <v>577200</v>
      </c>
    </row>
    <row r="1785" spans="1:7" x14ac:dyDescent="0.25">
      <c r="A1785" t="s">
        <v>34735</v>
      </c>
      <c r="B1785" s="9">
        <v>45289</v>
      </c>
      <c r="C1785">
        <v>25.914999999999999</v>
      </c>
      <c r="D1785">
        <v>25.94</v>
      </c>
      <c r="E1785">
        <v>25.887499999999999</v>
      </c>
      <c r="F1785">
        <v>25.887499999999999</v>
      </c>
      <c r="G1785">
        <v>1300</v>
      </c>
    </row>
    <row r="1786" spans="1:7" x14ac:dyDescent="0.25">
      <c r="A1786" t="s">
        <v>34736</v>
      </c>
      <c r="B1786" s="9">
        <v>45289</v>
      </c>
      <c r="C1786">
        <v>31.12</v>
      </c>
      <c r="D1786">
        <v>31.189900000000002</v>
      </c>
      <c r="E1786">
        <v>30.75</v>
      </c>
      <c r="F1786">
        <v>30.89</v>
      </c>
      <c r="G1786">
        <v>29000</v>
      </c>
    </row>
    <row r="1787" spans="1:7" x14ac:dyDescent="0.25">
      <c r="A1787" t="s">
        <v>34737</v>
      </c>
      <c r="B1787" s="9">
        <v>45289</v>
      </c>
      <c r="C1787">
        <v>13.84</v>
      </c>
      <c r="D1787">
        <v>14.05</v>
      </c>
      <c r="E1787">
        <v>13.84</v>
      </c>
      <c r="F1787">
        <v>13.99</v>
      </c>
      <c r="G1787">
        <v>163200</v>
      </c>
    </row>
    <row r="1788" spans="1:7" x14ac:dyDescent="0.25">
      <c r="A1788" t="s">
        <v>34738</v>
      </c>
      <c r="B1788" s="9">
        <v>45289</v>
      </c>
      <c r="C1788">
        <v>8.1</v>
      </c>
      <c r="D1788">
        <v>8.1396999999999995</v>
      </c>
      <c r="E1788">
        <v>8.0950000000000006</v>
      </c>
      <c r="F1788">
        <v>8.1</v>
      </c>
      <c r="G1788">
        <v>1000</v>
      </c>
    </row>
    <row r="1789" spans="1:7" x14ac:dyDescent="0.25">
      <c r="A1789" t="s">
        <v>34739</v>
      </c>
      <c r="B1789" s="9">
        <v>45289</v>
      </c>
      <c r="C1789">
        <v>4.3600000000000003</v>
      </c>
      <c r="D1789">
        <v>4.4318</v>
      </c>
      <c r="E1789">
        <v>4.3600000000000003</v>
      </c>
      <c r="F1789">
        <v>4.4318</v>
      </c>
      <c r="G1789">
        <v>3000</v>
      </c>
    </row>
    <row r="1790" spans="1:7" x14ac:dyDescent="0.25">
      <c r="A1790" t="s">
        <v>34740</v>
      </c>
      <c r="B1790" s="9">
        <v>45289</v>
      </c>
      <c r="C1790">
        <v>113.5</v>
      </c>
      <c r="D1790">
        <v>113.5</v>
      </c>
      <c r="E1790">
        <v>109.84</v>
      </c>
      <c r="F1790">
        <v>110.26</v>
      </c>
      <c r="G1790">
        <v>97600</v>
      </c>
    </row>
    <row r="1791" spans="1:7" x14ac:dyDescent="0.25">
      <c r="A1791" t="s">
        <v>34741</v>
      </c>
      <c r="B1791" s="9">
        <v>45289</v>
      </c>
      <c r="C1791">
        <v>26.96</v>
      </c>
      <c r="D1791">
        <v>27.12</v>
      </c>
      <c r="E1791">
        <v>26.62</v>
      </c>
      <c r="F1791">
        <v>26.64</v>
      </c>
      <c r="G1791">
        <v>127100</v>
      </c>
    </row>
    <row r="1792" spans="1:7" x14ac:dyDescent="0.25">
      <c r="A1792" t="s">
        <v>34742</v>
      </c>
      <c r="B1792" s="9">
        <v>45289</v>
      </c>
      <c r="C1792">
        <v>94</v>
      </c>
      <c r="D1792">
        <v>94.64</v>
      </c>
      <c r="E1792">
        <v>93.97</v>
      </c>
      <c r="F1792">
        <v>94.56</v>
      </c>
      <c r="G1792">
        <v>1196500</v>
      </c>
    </row>
    <row r="1793" spans="1:7" x14ac:dyDescent="0.25">
      <c r="A1793" t="s">
        <v>34743</v>
      </c>
      <c r="B1793" s="9">
        <v>45289</v>
      </c>
      <c r="C1793">
        <v>135.19999999999999</v>
      </c>
      <c r="D1793">
        <v>136.285</v>
      </c>
      <c r="E1793">
        <v>134.35499999999999</v>
      </c>
      <c r="F1793">
        <v>134.93</v>
      </c>
      <c r="G1793">
        <v>255000</v>
      </c>
    </row>
    <row r="1794" spans="1:7" x14ac:dyDescent="0.25">
      <c r="A1794" t="s">
        <v>34744</v>
      </c>
      <c r="B1794" s="9">
        <v>45289</v>
      </c>
      <c r="C1794">
        <v>581.61</v>
      </c>
      <c r="D1794">
        <v>586.82000000000005</v>
      </c>
      <c r="E1794">
        <v>579.88499999999999</v>
      </c>
      <c r="F1794">
        <v>584.75</v>
      </c>
      <c r="G1794">
        <v>81900</v>
      </c>
    </row>
    <row r="1795" spans="1:7" x14ac:dyDescent="0.25">
      <c r="A1795" t="s">
        <v>34745</v>
      </c>
      <c r="B1795" s="9">
        <v>45289</v>
      </c>
      <c r="C1795">
        <v>11</v>
      </c>
      <c r="D1795">
        <v>11</v>
      </c>
      <c r="E1795">
        <v>11</v>
      </c>
      <c r="F1795">
        <v>11</v>
      </c>
      <c r="G1795">
        <v>59200</v>
      </c>
    </row>
    <row r="1796" spans="1:7" x14ac:dyDescent="0.25">
      <c r="A1796" t="s">
        <v>34746</v>
      </c>
      <c r="B1796" s="9">
        <v>45289</v>
      </c>
      <c r="C1796">
        <v>30.16</v>
      </c>
      <c r="D1796">
        <v>30.39</v>
      </c>
      <c r="E1796">
        <v>29.33</v>
      </c>
      <c r="F1796">
        <v>29.43</v>
      </c>
      <c r="G1796">
        <v>192200</v>
      </c>
    </row>
    <row r="1797" spans="1:7" x14ac:dyDescent="0.25">
      <c r="A1797" t="s">
        <v>34747</v>
      </c>
      <c r="B1797" s="9">
        <v>45289</v>
      </c>
      <c r="C1797">
        <v>2.1800000000000002</v>
      </c>
      <c r="D1797">
        <v>2.1928000000000001</v>
      </c>
      <c r="E1797">
        <v>2.08</v>
      </c>
      <c r="F1797">
        <v>2.08</v>
      </c>
      <c r="G1797">
        <v>41500</v>
      </c>
    </row>
    <row r="1798" spans="1:7" x14ac:dyDescent="0.25">
      <c r="A1798" t="s">
        <v>34748</v>
      </c>
      <c r="B1798" s="9">
        <v>45289</v>
      </c>
      <c r="C1798">
        <v>11.38</v>
      </c>
      <c r="D1798">
        <v>11.46</v>
      </c>
      <c r="E1798">
        <v>11.23</v>
      </c>
      <c r="F1798">
        <v>11.36</v>
      </c>
      <c r="G1798">
        <v>1693900</v>
      </c>
    </row>
    <row r="1799" spans="1:7" x14ac:dyDescent="0.25">
      <c r="A1799" t="s">
        <v>34749</v>
      </c>
      <c r="B1799" s="9">
        <v>45289</v>
      </c>
      <c r="C1799">
        <v>33.32</v>
      </c>
      <c r="D1799">
        <v>33.374099999999999</v>
      </c>
      <c r="E1799">
        <v>33.130000000000003</v>
      </c>
      <c r="F1799">
        <v>33.218000000000004</v>
      </c>
      <c r="G1799">
        <v>13000</v>
      </c>
    </row>
    <row r="1800" spans="1:7" x14ac:dyDescent="0.25">
      <c r="A1800" t="s">
        <v>34750</v>
      </c>
      <c r="B1800" s="9">
        <v>45289</v>
      </c>
      <c r="C1800">
        <v>112.79</v>
      </c>
      <c r="D1800">
        <v>114.11</v>
      </c>
      <c r="E1800">
        <v>112.63</v>
      </c>
      <c r="F1800">
        <v>113.3</v>
      </c>
      <c r="G1800">
        <v>405900</v>
      </c>
    </row>
    <row r="1801" spans="1:7" x14ac:dyDescent="0.25">
      <c r="A1801" t="s">
        <v>34751</v>
      </c>
      <c r="B1801" s="9">
        <v>45289</v>
      </c>
      <c r="C1801">
        <v>10.5</v>
      </c>
      <c r="D1801">
        <v>10.57</v>
      </c>
      <c r="E1801">
        <v>10.34</v>
      </c>
      <c r="F1801">
        <v>10.36</v>
      </c>
      <c r="G1801">
        <v>179700</v>
      </c>
    </row>
    <row r="1802" spans="1:7" x14ac:dyDescent="0.25">
      <c r="A1802" t="s">
        <v>34752</v>
      </c>
      <c r="B1802" s="9">
        <v>45289</v>
      </c>
      <c r="C1802">
        <v>13.27</v>
      </c>
      <c r="D1802">
        <v>13.31</v>
      </c>
      <c r="E1802">
        <v>13.27</v>
      </c>
      <c r="F1802">
        <v>13.31</v>
      </c>
      <c r="G1802">
        <v>100</v>
      </c>
    </row>
    <row r="1803" spans="1:7" x14ac:dyDescent="0.25">
      <c r="A1803" t="s">
        <v>34753</v>
      </c>
      <c r="B1803" s="9">
        <v>45289</v>
      </c>
      <c r="C1803">
        <v>15.295</v>
      </c>
      <c r="D1803">
        <v>15.295</v>
      </c>
      <c r="E1803">
        <v>15.260999999999999</v>
      </c>
      <c r="F1803">
        <v>15.270200000000001</v>
      </c>
      <c r="G1803">
        <v>1200</v>
      </c>
    </row>
    <row r="1804" spans="1:7" x14ac:dyDescent="0.25">
      <c r="A1804" t="s">
        <v>34754</v>
      </c>
      <c r="B1804" s="9">
        <v>45289</v>
      </c>
      <c r="C1804">
        <v>13.85</v>
      </c>
      <c r="D1804">
        <v>13.85</v>
      </c>
      <c r="E1804">
        <v>13.8483</v>
      </c>
      <c r="F1804">
        <v>13.8483</v>
      </c>
      <c r="G1804">
        <v>200</v>
      </c>
    </row>
    <row r="1805" spans="1:7" x14ac:dyDescent="0.25">
      <c r="A1805" t="s">
        <v>34755</v>
      </c>
      <c r="B1805" s="9">
        <v>45289</v>
      </c>
      <c r="C1805">
        <v>10.164999999999999</v>
      </c>
      <c r="D1805">
        <v>10.164999999999999</v>
      </c>
      <c r="E1805">
        <v>10.164999999999999</v>
      </c>
      <c r="F1805">
        <v>10.164999999999999</v>
      </c>
      <c r="G1805">
        <v>100</v>
      </c>
    </row>
    <row r="1806" spans="1:7" x14ac:dyDescent="0.25">
      <c r="A1806" t="s">
        <v>34756</v>
      </c>
      <c r="B1806" s="9">
        <v>45289</v>
      </c>
      <c r="C1806">
        <v>15.06</v>
      </c>
      <c r="D1806">
        <v>15.23</v>
      </c>
      <c r="E1806">
        <v>15.06</v>
      </c>
      <c r="F1806">
        <v>15.14</v>
      </c>
      <c r="G1806">
        <v>1300</v>
      </c>
    </row>
    <row r="1807" spans="1:7" x14ac:dyDescent="0.25">
      <c r="A1807" t="s">
        <v>34757</v>
      </c>
      <c r="B1807" s="9">
        <v>45289</v>
      </c>
      <c r="C1807">
        <v>14.32</v>
      </c>
      <c r="D1807">
        <v>14.32</v>
      </c>
      <c r="E1807">
        <v>14.293100000000001</v>
      </c>
      <c r="F1807">
        <v>14.293100000000001</v>
      </c>
      <c r="G1807">
        <v>700</v>
      </c>
    </row>
    <row r="1808" spans="1:7" x14ac:dyDescent="0.25">
      <c r="A1808" t="s">
        <v>34758</v>
      </c>
      <c r="B1808" s="9">
        <v>45289</v>
      </c>
      <c r="C1808">
        <v>17.45</v>
      </c>
      <c r="D1808">
        <v>17.690000000000001</v>
      </c>
      <c r="E1808">
        <v>17.45</v>
      </c>
      <c r="F1808">
        <v>17.600000000000001</v>
      </c>
      <c r="G1808">
        <v>127200</v>
      </c>
    </row>
    <row r="1809" spans="1:7" x14ac:dyDescent="0.25">
      <c r="A1809" t="s">
        <v>34759</v>
      </c>
      <c r="B1809" s="9">
        <v>45289</v>
      </c>
      <c r="C1809">
        <v>13.57</v>
      </c>
      <c r="D1809">
        <v>13.9848</v>
      </c>
      <c r="E1809">
        <v>13.57</v>
      </c>
      <c r="F1809">
        <v>13.7128</v>
      </c>
      <c r="G1809">
        <v>5900</v>
      </c>
    </row>
    <row r="1810" spans="1:7" x14ac:dyDescent="0.25">
      <c r="A1810" t="s">
        <v>34760</v>
      </c>
      <c r="B1810" s="9">
        <v>45289</v>
      </c>
      <c r="C1810">
        <v>16.7</v>
      </c>
      <c r="D1810">
        <v>16.7</v>
      </c>
      <c r="E1810">
        <v>16.605</v>
      </c>
      <c r="F1810">
        <v>16.6374</v>
      </c>
      <c r="G1810">
        <v>2100</v>
      </c>
    </row>
    <row r="1811" spans="1:7" x14ac:dyDescent="0.25">
      <c r="A1811" t="s">
        <v>34761</v>
      </c>
      <c r="B1811" s="9">
        <v>45289</v>
      </c>
      <c r="C1811">
        <v>12.744899999999999</v>
      </c>
      <c r="D1811">
        <v>12.744899999999999</v>
      </c>
      <c r="E1811">
        <v>12.744899999999999</v>
      </c>
      <c r="F1811">
        <v>12.744899999999999</v>
      </c>
      <c r="G1811">
        <v>100</v>
      </c>
    </row>
    <row r="1812" spans="1:7" x14ac:dyDescent="0.25">
      <c r="A1812" t="s">
        <v>34762</v>
      </c>
      <c r="B1812" s="9">
        <v>45289</v>
      </c>
      <c r="C1812">
        <v>10.695</v>
      </c>
      <c r="D1812">
        <v>10.7</v>
      </c>
      <c r="E1812">
        <v>10.66</v>
      </c>
      <c r="F1812">
        <v>10.670400000000001</v>
      </c>
      <c r="G1812">
        <v>11800</v>
      </c>
    </row>
    <row r="1813" spans="1:7" x14ac:dyDescent="0.25">
      <c r="A1813" t="s">
        <v>34763</v>
      </c>
      <c r="B1813" s="9">
        <v>45289</v>
      </c>
      <c r="C1813">
        <v>77.599999999999994</v>
      </c>
      <c r="D1813">
        <v>77.84</v>
      </c>
      <c r="E1813">
        <v>76.84</v>
      </c>
      <c r="F1813">
        <v>76.94</v>
      </c>
      <c r="G1813">
        <v>741500</v>
      </c>
    </row>
    <row r="1814" spans="1:7" x14ac:dyDescent="0.25">
      <c r="A1814" t="s">
        <v>34764</v>
      </c>
      <c r="B1814" s="9">
        <v>45289</v>
      </c>
      <c r="C1814">
        <v>152.69999999999999</v>
      </c>
      <c r="D1814">
        <v>152.845</v>
      </c>
      <c r="E1814">
        <v>151.35499999999999</v>
      </c>
      <c r="F1814">
        <v>152.79</v>
      </c>
      <c r="G1814">
        <v>356400</v>
      </c>
    </row>
    <row r="1815" spans="1:7" x14ac:dyDescent="0.25">
      <c r="A1815" t="s">
        <v>34765</v>
      </c>
      <c r="B1815" s="9">
        <v>45289</v>
      </c>
      <c r="C1815">
        <v>22.23</v>
      </c>
      <c r="D1815">
        <v>22.597200000000001</v>
      </c>
      <c r="E1815">
        <v>22</v>
      </c>
      <c r="F1815">
        <v>22.54</v>
      </c>
      <c r="G1815">
        <v>7500</v>
      </c>
    </row>
    <row r="1816" spans="1:7" x14ac:dyDescent="0.25">
      <c r="A1816" t="s">
        <v>34766</v>
      </c>
      <c r="B1816" s="9">
        <v>45289</v>
      </c>
      <c r="C1816">
        <v>23.28</v>
      </c>
      <c r="D1816">
        <v>23.5</v>
      </c>
      <c r="E1816">
        <v>23.194099999999999</v>
      </c>
      <c r="F1816">
        <v>23.27</v>
      </c>
      <c r="G1816">
        <v>7300</v>
      </c>
    </row>
    <row r="1817" spans="1:7" x14ac:dyDescent="0.25">
      <c r="A1817" t="s">
        <v>34767</v>
      </c>
      <c r="B1817" s="9">
        <v>45289</v>
      </c>
      <c r="C1817">
        <v>50.41</v>
      </c>
      <c r="D1817">
        <v>50.41</v>
      </c>
      <c r="E1817">
        <v>49.41</v>
      </c>
      <c r="F1817">
        <v>49.8</v>
      </c>
      <c r="G1817">
        <v>8500</v>
      </c>
    </row>
    <row r="1818" spans="1:7" x14ac:dyDescent="0.25">
      <c r="A1818" t="s">
        <v>34768</v>
      </c>
      <c r="B1818" s="9">
        <v>45289</v>
      </c>
      <c r="C1818">
        <v>4.1399999999999997</v>
      </c>
      <c r="D1818">
        <v>4.1399999999999997</v>
      </c>
      <c r="E1818">
        <v>4.03</v>
      </c>
      <c r="F1818">
        <v>4.04</v>
      </c>
      <c r="G1818">
        <v>450600</v>
      </c>
    </row>
    <row r="1819" spans="1:7" x14ac:dyDescent="0.25">
      <c r="A1819" t="s">
        <v>34769</v>
      </c>
      <c r="B1819" s="9">
        <v>45289</v>
      </c>
      <c r="C1819">
        <v>9.9499999999999993</v>
      </c>
      <c r="D1819">
        <v>10.23</v>
      </c>
      <c r="E1819">
        <v>9.9499999999999993</v>
      </c>
      <c r="F1819">
        <v>10.16</v>
      </c>
      <c r="G1819">
        <v>59600</v>
      </c>
    </row>
    <row r="1820" spans="1:7" x14ac:dyDescent="0.25">
      <c r="A1820" t="s">
        <v>34770</v>
      </c>
      <c r="B1820" s="9">
        <v>45289</v>
      </c>
      <c r="C1820">
        <v>1.47</v>
      </c>
      <c r="D1820">
        <v>1.593</v>
      </c>
      <c r="E1820">
        <v>1.33</v>
      </c>
      <c r="F1820">
        <v>1.593</v>
      </c>
      <c r="G1820">
        <v>18400</v>
      </c>
    </row>
    <row r="1821" spans="1:7" x14ac:dyDescent="0.25">
      <c r="A1821" t="s">
        <v>34771</v>
      </c>
      <c r="B1821" s="9">
        <v>45289</v>
      </c>
      <c r="C1821">
        <v>28.4</v>
      </c>
      <c r="D1821">
        <v>28.4</v>
      </c>
      <c r="E1821">
        <v>28.369599999999998</v>
      </c>
      <c r="F1821">
        <v>28.369599999999998</v>
      </c>
      <c r="G1821">
        <v>300</v>
      </c>
    </row>
    <row r="1822" spans="1:7" x14ac:dyDescent="0.25">
      <c r="A1822" t="s">
        <v>34772</v>
      </c>
      <c r="B1822" s="9">
        <v>45289</v>
      </c>
      <c r="C1822">
        <v>2.4</v>
      </c>
      <c r="D1822">
        <v>2.41</v>
      </c>
      <c r="E1822">
        <v>2.3199999999999998</v>
      </c>
      <c r="F1822">
        <v>2.34</v>
      </c>
      <c r="G1822">
        <v>13324800</v>
      </c>
    </row>
    <row r="1823" spans="1:7" x14ac:dyDescent="0.25">
      <c r="A1823" t="s">
        <v>34773</v>
      </c>
      <c r="B1823" s="9">
        <v>45289</v>
      </c>
      <c r="C1823">
        <v>3.13</v>
      </c>
      <c r="D1823">
        <v>3.17</v>
      </c>
      <c r="E1823">
        <v>3.1</v>
      </c>
      <c r="F1823">
        <v>3.14</v>
      </c>
      <c r="G1823">
        <v>10200</v>
      </c>
    </row>
    <row r="1824" spans="1:7" x14ac:dyDescent="0.25">
      <c r="A1824" t="s">
        <v>34774</v>
      </c>
      <c r="B1824" s="9">
        <v>45289</v>
      </c>
      <c r="C1824">
        <v>167.12</v>
      </c>
      <c r="D1824">
        <v>168</v>
      </c>
      <c r="E1824">
        <v>165.99</v>
      </c>
      <c r="F1824">
        <v>166.23</v>
      </c>
      <c r="G1824">
        <v>414100</v>
      </c>
    </row>
    <row r="1825" spans="1:7" x14ac:dyDescent="0.25">
      <c r="A1825" t="s">
        <v>34775</v>
      </c>
      <c r="B1825" s="9">
        <v>45289</v>
      </c>
      <c r="C1825">
        <v>3.31</v>
      </c>
      <c r="D1825">
        <v>3.41</v>
      </c>
      <c r="E1825">
        <v>3.14</v>
      </c>
      <c r="F1825">
        <v>3.33</v>
      </c>
      <c r="G1825">
        <v>14668700</v>
      </c>
    </row>
    <row r="1826" spans="1:7" x14ac:dyDescent="0.25">
      <c r="A1826" t="s">
        <v>34776</v>
      </c>
      <c r="B1826" s="9">
        <v>45289</v>
      </c>
      <c r="C1826">
        <v>86.74</v>
      </c>
      <c r="D1826">
        <v>87.3</v>
      </c>
      <c r="E1826">
        <v>85.93</v>
      </c>
      <c r="F1826">
        <v>86.39</v>
      </c>
      <c r="G1826">
        <v>844000</v>
      </c>
    </row>
    <row r="1827" spans="1:7" x14ac:dyDescent="0.25">
      <c r="A1827" t="s">
        <v>34777</v>
      </c>
      <c r="B1827" s="9">
        <v>45289</v>
      </c>
      <c r="C1827">
        <v>7.59</v>
      </c>
      <c r="D1827">
        <v>7.6</v>
      </c>
      <c r="E1827">
        <v>7.58</v>
      </c>
      <c r="F1827">
        <v>7.58</v>
      </c>
      <c r="G1827">
        <v>1802100</v>
      </c>
    </row>
    <row r="1828" spans="1:7" x14ac:dyDescent="0.25">
      <c r="A1828" t="s">
        <v>34778</v>
      </c>
      <c r="B1828" s="9">
        <v>45289</v>
      </c>
      <c r="C1828">
        <v>25.39</v>
      </c>
      <c r="D1828">
        <v>25.649899999999999</v>
      </c>
      <c r="E1828">
        <v>25.25</v>
      </c>
      <c r="F1828">
        <v>25.28</v>
      </c>
      <c r="G1828">
        <v>131700</v>
      </c>
    </row>
    <row r="1829" spans="1:7" x14ac:dyDescent="0.25">
      <c r="A1829" t="s">
        <v>34779</v>
      </c>
      <c r="B1829" s="9">
        <v>45289</v>
      </c>
      <c r="C1829">
        <v>24.87</v>
      </c>
      <c r="D1829">
        <v>25.029900000000001</v>
      </c>
      <c r="E1829">
        <v>24.63</v>
      </c>
      <c r="F1829">
        <v>24.63</v>
      </c>
      <c r="G1829">
        <v>83400</v>
      </c>
    </row>
    <row r="1830" spans="1:7" x14ac:dyDescent="0.25">
      <c r="A1830" t="s">
        <v>34780</v>
      </c>
      <c r="B1830" s="9">
        <v>45289</v>
      </c>
      <c r="C1830">
        <v>25.01</v>
      </c>
      <c r="D1830">
        <v>25.2699</v>
      </c>
      <c r="E1830">
        <v>24.95</v>
      </c>
      <c r="F1830">
        <v>24.97</v>
      </c>
      <c r="G1830">
        <v>58100</v>
      </c>
    </row>
    <row r="1831" spans="1:7" x14ac:dyDescent="0.25">
      <c r="A1831" t="s">
        <v>34781</v>
      </c>
      <c r="B1831" s="9">
        <v>45289</v>
      </c>
      <c r="C1831">
        <v>26.27</v>
      </c>
      <c r="D1831">
        <v>26.52</v>
      </c>
      <c r="E1831">
        <v>25.960799999999999</v>
      </c>
      <c r="F1831">
        <v>26.52</v>
      </c>
      <c r="G1831">
        <v>148500</v>
      </c>
    </row>
    <row r="1832" spans="1:7" x14ac:dyDescent="0.25">
      <c r="A1832" t="s">
        <v>34782</v>
      </c>
      <c r="B1832" s="9">
        <v>45289</v>
      </c>
      <c r="C1832">
        <v>31.06</v>
      </c>
      <c r="D1832">
        <v>31.121600000000001</v>
      </c>
      <c r="E1832">
        <v>30.52</v>
      </c>
      <c r="F1832">
        <v>30.94</v>
      </c>
      <c r="G1832">
        <v>17600</v>
      </c>
    </row>
    <row r="1833" spans="1:7" x14ac:dyDescent="0.25">
      <c r="A1833" t="s">
        <v>34783</v>
      </c>
      <c r="B1833" s="9">
        <v>45289</v>
      </c>
      <c r="C1833">
        <v>1.29</v>
      </c>
      <c r="D1833">
        <v>1.29</v>
      </c>
      <c r="E1833">
        <v>1.19</v>
      </c>
      <c r="F1833">
        <v>1.22</v>
      </c>
      <c r="G1833">
        <v>126900</v>
      </c>
    </row>
    <row r="1834" spans="1:7" x14ac:dyDescent="0.25">
      <c r="A1834" t="s">
        <v>34784</v>
      </c>
      <c r="B1834" s="9">
        <v>45289</v>
      </c>
      <c r="C1834">
        <v>38.82</v>
      </c>
      <c r="D1834">
        <v>39.1</v>
      </c>
      <c r="E1834">
        <v>38.82</v>
      </c>
      <c r="F1834">
        <v>39.07</v>
      </c>
      <c r="G1834">
        <v>110600</v>
      </c>
    </row>
    <row r="1835" spans="1:7" x14ac:dyDescent="0.25">
      <c r="A1835" t="s">
        <v>34785</v>
      </c>
      <c r="B1835" s="9">
        <v>45289</v>
      </c>
      <c r="C1835">
        <v>390.72</v>
      </c>
      <c r="D1835">
        <v>393.99</v>
      </c>
      <c r="E1835">
        <v>387.47</v>
      </c>
      <c r="F1835">
        <v>388.68</v>
      </c>
      <c r="G1835">
        <v>746000</v>
      </c>
    </row>
    <row r="1836" spans="1:7" x14ac:dyDescent="0.25">
      <c r="A1836" t="s">
        <v>34786</v>
      </c>
      <c r="B1836" s="9">
        <v>45289</v>
      </c>
      <c r="C1836">
        <v>38.700000000000003</v>
      </c>
      <c r="D1836">
        <v>38.93</v>
      </c>
      <c r="E1836">
        <v>38.200000000000003</v>
      </c>
      <c r="F1836">
        <v>38.229999999999997</v>
      </c>
      <c r="G1836">
        <v>57200</v>
      </c>
    </row>
    <row r="1837" spans="1:7" x14ac:dyDescent="0.25">
      <c r="A1837" t="s">
        <v>34787</v>
      </c>
      <c r="B1837" s="9">
        <v>45289</v>
      </c>
      <c r="C1837">
        <v>5.82</v>
      </c>
      <c r="D1837">
        <v>5.82</v>
      </c>
      <c r="E1837">
        <v>5.76</v>
      </c>
      <c r="F1837">
        <v>5.77</v>
      </c>
      <c r="G1837">
        <v>321000</v>
      </c>
    </row>
    <row r="1838" spans="1:7" x14ac:dyDescent="0.25">
      <c r="A1838" t="s">
        <v>34788</v>
      </c>
      <c r="B1838" s="9">
        <v>45289</v>
      </c>
      <c r="C1838">
        <v>24.39</v>
      </c>
      <c r="D1838">
        <v>24.757999999999999</v>
      </c>
      <c r="E1838">
        <v>23.57</v>
      </c>
      <c r="F1838">
        <v>23.63</v>
      </c>
      <c r="G1838">
        <v>9002500</v>
      </c>
    </row>
    <row r="1839" spans="1:7" x14ac:dyDescent="0.25">
      <c r="A1839" t="s">
        <v>34789</v>
      </c>
      <c r="B1839" s="9">
        <v>45289</v>
      </c>
      <c r="C1839">
        <v>29.73</v>
      </c>
      <c r="D1839">
        <v>29.77</v>
      </c>
      <c r="E1839">
        <v>29.17</v>
      </c>
      <c r="F1839">
        <v>29.21</v>
      </c>
      <c r="G1839">
        <v>1123200</v>
      </c>
    </row>
    <row r="1840" spans="1:7" x14ac:dyDescent="0.25">
      <c r="A1840" t="s">
        <v>34790</v>
      </c>
      <c r="B1840" s="9">
        <v>45289</v>
      </c>
      <c r="C1840">
        <v>11.8</v>
      </c>
      <c r="D1840">
        <v>11.845000000000001</v>
      </c>
      <c r="E1840">
        <v>11.430099999999999</v>
      </c>
      <c r="F1840">
        <v>11.47</v>
      </c>
      <c r="G1840">
        <v>171400</v>
      </c>
    </row>
    <row r="1841" spans="1:7" x14ac:dyDescent="0.25">
      <c r="A1841" t="s">
        <v>34791</v>
      </c>
      <c r="B1841" s="9">
        <v>45289</v>
      </c>
      <c r="C1841">
        <v>300.01</v>
      </c>
      <c r="D1841">
        <v>300.73500000000001</v>
      </c>
      <c r="E1841">
        <v>298</v>
      </c>
      <c r="F1841">
        <v>299.45</v>
      </c>
      <c r="G1841">
        <v>1187000</v>
      </c>
    </row>
    <row r="1842" spans="1:7" x14ac:dyDescent="0.25">
      <c r="A1842" t="s">
        <v>34792</v>
      </c>
      <c r="B1842" s="9">
        <v>45289</v>
      </c>
      <c r="C1842">
        <v>2.85</v>
      </c>
      <c r="D1842">
        <v>2.99</v>
      </c>
      <c r="E1842">
        <v>2.69</v>
      </c>
      <c r="F1842">
        <v>2.69</v>
      </c>
      <c r="G1842">
        <v>239400</v>
      </c>
    </row>
    <row r="1843" spans="1:7" x14ac:dyDescent="0.25">
      <c r="A1843" t="s">
        <v>34793</v>
      </c>
      <c r="B1843" s="9">
        <v>45289</v>
      </c>
      <c r="C1843">
        <v>30.77</v>
      </c>
      <c r="D1843">
        <v>30.96</v>
      </c>
      <c r="E1843">
        <v>30.39</v>
      </c>
      <c r="F1843">
        <v>30.77</v>
      </c>
      <c r="G1843">
        <v>274700</v>
      </c>
    </row>
    <row r="1844" spans="1:7" x14ac:dyDescent="0.25">
      <c r="A1844" t="s">
        <v>34794</v>
      </c>
      <c r="B1844" s="9">
        <v>45289</v>
      </c>
      <c r="C1844">
        <v>53.95</v>
      </c>
      <c r="D1844">
        <v>53.98</v>
      </c>
      <c r="E1844">
        <v>53.35</v>
      </c>
      <c r="F1844">
        <v>53.84</v>
      </c>
      <c r="G1844">
        <v>336500</v>
      </c>
    </row>
    <row r="1845" spans="1:7" x14ac:dyDescent="0.25">
      <c r="A1845" t="s">
        <v>34795</v>
      </c>
      <c r="B1845" s="9">
        <v>45289</v>
      </c>
      <c r="C1845">
        <v>32.316099999999999</v>
      </c>
      <c r="D1845">
        <v>32.39</v>
      </c>
      <c r="E1845">
        <v>32.28</v>
      </c>
      <c r="F1845">
        <v>32.316699999999997</v>
      </c>
      <c r="G1845">
        <v>10300</v>
      </c>
    </row>
    <row r="1846" spans="1:7" x14ac:dyDescent="0.25">
      <c r="A1846" t="s">
        <v>34796</v>
      </c>
      <c r="B1846" s="9">
        <v>45289</v>
      </c>
      <c r="C1846">
        <v>44.85</v>
      </c>
      <c r="D1846">
        <v>45.37</v>
      </c>
      <c r="E1846">
        <v>44.69</v>
      </c>
      <c r="F1846">
        <v>45.01</v>
      </c>
      <c r="G1846">
        <v>1545400</v>
      </c>
    </row>
    <row r="1847" spans="1:7" x14ac:dyDescent="0.25">
      <c r="A1847" t="s">
        <v>34797</v>
      </c>
      <c r="B1847" s="9">
        <v>45289</v>
      </c>
      <c r="C1847">
        <v>1.74</v>
      </c>
      <c r="D1847">
        <v>1.74</v>
      </c>
      <c r="E1847">
        <v>1.71</v>
      </c>
      <c r="F1847">
        <v>1.72</v>
      </c>
      <c r="G1847">
        <v>66000</v>
      </c>
    </row>
    <row r="1848" spans="1:7" x14ac:dyDescent="0.25">
      <c r="A1848" t="s">
        <v>34798</v>
      </c>
      <c r="B1848" s="9">
        <v>45289</v>
      </c>
      <c r="C1848">
        <v>4.96</v>
      </c>
      <c r="D1848">
        <v>4.96</v>
      </c>
      <c r="E1848">
        <v>4</v>
      </c>
      <c r="F1848">
        <v>4.13</v>
      </c>
      <c r="G1848">
        <v>19616800</v>
      </c>
    </row>
    <row r="1849" spans="1:7" x14ac:dyDescent="0.25">
      <c r="A1849" t="s">
        <v>34799</v>
      </c>
      <c r="B1849" s="9">
        <v>45289</v>
      </c>
      <c r="C1849">
        <v>1.89</v>
      </c>
      <c r="D1849">
        <v>2.0699999999999998</v>
      </c>
      <c r="E1849">
        <v>1.38</v>
      </c>
      <c r="F1849">
        <v>1.73</v>
      </c>
      <c r="G1849">
        <v>731700</v>
      </c>
    </row>
    <row r="1850" spans="1:7" x14ac:dyDescent="0.25">
      <c r="A1850" t="s">
        <v>34800</v>
      </c>
      <c r="B1850" s="9">
        <v>45289</v>
      </c>
      <c r="C1850">
        <v>2.31</v>
      </c>
      <c r="D1850">
        <v>2.33</v>
      </c>
      <c r="E1850">
        <v>2.2549999999999999</v>
      </c>
      <c r="F1850">
        <v>2.3199999999999998</v>
      </c>
      <c r="G1850">
        <v>2815800</v>
      </c>
    </row>
    <row r="1851" spans="1:7" x14ac:dyDescent="0.25">
      <c r="A1851" t="s">
        <v>34801</v>
      </c>
      <c r="B1851" s="9">
        <v>45289</v>
      </c>
      <c r="C1851">
        <v>3.12</v>
      </c>
      <c r="D1851">
        <v>3.15</v>
      </c>
      <c r="E1851">
        <v>3.03</v>
      </c>
      <c r="F1851">
        <v>3.15</v>
      </c>
      <c r="G1851">
        <v>37400</v>
      </c>
    </row>
    <row r="1852" spans="1:7" x14ac:dyDescent="0.25">
      <c r="A1852" t="s">
        <v>34802</v>
      </c>
      <c r="B1852" s="9">
        <v>45289</v>
      </c>
      <c r="C1852">
        <v>129.56</v>
      </c>
      <c r="D1852">
        <v>129.56</v>
      </c>
      <c r="E1852">
        <v>126.52</v>
      </c>
      <c r="F1852">
        <v>126.52</v>
      </c>
      <c r="G1852">
        <v>40600</v>
      </c>
    </row>
    <row r="1853" spans="1:7" x14ac:dyDescent="0.25">
      <c r="A1853" t="s">
        <v>34803</v>
      </c>
      <c r="B1853" s="9">
        <v>45289</v>
      </c>
      <c r="C1853">
        <v>18.95</v>
      </c>
      <c r="D1853">
        <v>19</v>
      </c>
      <c r="E1853">
        <v>18.8</v>
      </c>
      <c r="F1853">
        <v>19</v>
      </c>
      <c r="G1853">
        <v>101900</v>
      </c>
    </row>
    <row r="1854" spans="1:7" x14ac:dyDescent="0.25">
      <c r="A1854" t="s">
        <v>34804</v>
      </c>
      <c r="B1854" s="9">
        <v>45289</v>
      </c>
      <c r="C1854">
        <v>2.98</v>
      </c>
      <c r="D1854">
        <v>3.19</v>
      </c>
      <c r="E1854">
        <v>2.9792999999999998</v>
      </c>
      <c r="F1854">
        <v>3.13</v>
      </c>
      <c r="G1854">
        <v>873200</v>
      </c>
    </row>
    <row r="1855" spans="1:7" x14ac:dyDescent="0.25">
      <c r="A1855" t="s">
        <v>34805</v>
      </c>
      <c r="B1855" s="9">
        <v>45289</v>
      </c>
      <c r="C1855">
        <v>41.39</v>
      </c>
      <c r="D1855">
        <v>41.84</v>
      </c>
      <c r="E1855">
        <v>41.39</v>
      </c>
      <c r="F1855">
        <v>41.69</v>
      </c>
      <c r="G1855">
        <v>19600</v>
      </c>
    </row>
    <row r="1856" spans="1:7" x14ac:dyDescent="0.25">
      <c r="A1856" t="s">
        <v>34806</v>
      </c>
      <c r="B1856" s="9">
        <v>45289</v>
      </c>
      <c r="C1856">
        <v>5.0999999999999996</v>
      </c>
      <c r="D1856">
        <v>5.13</v>
      </c>
      <c r="E1856">
        <v>4.99</v>
      </c>
      <c r="F1856">
        <v>4.99</v>
      </c>
      <c r="G1856">
        <v>3164400</v>
      </c>
    </row>
    <row r="1857" spans="1:7" x14ac:dyDescent="0.25">
      <c r="A1857" t="s">
        <v>34807</v>
      </c>
      <c r="B1857" s="9">
        <v>45289</v>
      </c>
      <c r="C1857">
        <v>21.2</v>
      </c>
      <c r="D1857">
        <v>21.29</v>
      </c>
      <c r="E1857">
        <v>21.063300000000002</v>
      </c>
      <c r="F1857">
        <v>21.1</v>
      </c>
      <c r="G1857">
        <v>14700</v>
      </c>
    </row>
    <row r="1858" spans="1:7" x14ac:dyDescent="0.25">
      <c r="A1858" t="s">
        <v>34808</v>
      </c>
      <c r="B1858" s="9">
        <v>45289</v>
      </c>
      <c r="C1858">
        <v>23.66</v>
      </c>
      <c r="D1858">
        <v>23.79</v>
      </c>
      <c r="E1858">
        <v>23.43</v>
      </c>
      <c r="F1858">
        <v>23.43</v>
      </c>
      <c r="G1858">
        <v>37900</v>
      </c>
    </row>
    <row r="1859" spans="1:7" x14ac:dyDescent="0.25">
      <c r="A1859" t="s">
        <v>34809</v>
      </c>
      <c r="B1859" s="9">
        <v>45289</v>
      </c>
      <c r="C1859">
        <v>19.96</v>
      </c>
      <c r="D1859">
        <v>20.22</v>
      </c>
      <c r="E1859">
        <v>19.899999999999999</v>
      </c>
      <c r="F1859">
        <v>19.899999999999999</v>
      </c>
      <c r="G1859">
        <v>28400</v>
      </c>
    </row>
    <row r="1860" spans="1:7" x14ac:dyDescent="0.25">
      <c r="A1860" t="s">
        <v>34810</v>
      </c>
      <c r="B1860" s="9">
        <v>45289</v>
      </c>
      <c r="C1860">
        <v>23.34</v>
      </c>
      <c r="D1860">
        <v>23.5</v>
      </c>
      <c r="E1860">
        <v>23.274999999999999</v>
      </c>
      <c r="F1860">
        <v>23.31</v>
      </c>
      <c r="G1860">
        <v>39800</v>
      </c>
    </row>
    <row r="1861" spans="1:7" x14ac:dyDescent="0.25">
      <c r="A1861" t="s">
        <v>34811</v>
      </c>
      <c r="B1861" s="9">
        <v>45289</v>
      </c>
      <c r="C1861">
        <v>103.3</v>
      </c>
      <c r="D1861">
        <v>103.67</v>
      </c>
      <c r="E1861">
        <v>102.92</v>
      </c>
      <c r="F1861">
        <v>103.46</v>
      </c>
      <c r="G1861">
        <v>656700</v>
      </c>
    </row>
    <row r="1862" spans="1:7" x14ac:dyDescent="0.25">
      <c r="A1862" t="s">
        <v>34812</v>
      </c>
      <c r="B1862" s="9">
        <v>45289</v>
      </c>
      <c r="C1862">
        <v>7.5</v>
      </c>
      <c r="D1862">
        <v>9.52</v>
      </c>
      <c r="E1862">
        <v>7.43</v>
      </c>
      <c r="F1862">
        <v>7.65</v>
      </c>
      <c r="G1862">
        <v>2871100</v>
      </c>
    </row>
    <row r="1863" spans="1:7" x14ac:dyDescent="0.25">
      <c r="A1863" t="s">
        <v>34813</v>
      </c>
      <c r="B1863" s="9">
        <v>45289</v>
      </c>
      <c r="C1863">
        <v>3.4000000000000002E-2</v>
      </c>
      <c r="D1863">
        <v>3.4000000000000002E-2</v>
      </c>
      <c r="E1863">
        <v>1.46E-2</v>
      </c>
      <c r="F1863">
        <v>0.03</v>
      </c>
      <c r="G1863">
        <v>82000</v>
      </c>
    </row>
    <row r="1864" spans="1:7" x14ac:dyDescent="0.25">
      <c r="A1864" t="s">
        <v>34814</v>
      </c>
      <c r="B1864" s="9">
        <v>45289</v>
      </c>
      <c r="C1864">
        <v>5.35</v>
      </c>
      <c r="D1864">
        <v>5.36</v>
      </c>
      <c r="E1864">
        <v>5.18</v>
      </c>
      <c r="F1864">
        <v>5.26</v>
      </c>
      <c r="G1864">
        <v>16900</v>
      </c>
    </row>
    <row r="1865" spans="1:7" x14ac:dyDescent="0.25">
      <c r="A1865" t="s">
        <v>34815</v>
      </c>
      <c r="B1865" s="9">
        <v>45289</v>
      </c>
      <c r="C1865">
        <v>6.17</v>
      </c>
      <c r="D1865">
        <v>6.23</v>
      </c>
      <c r="E1865">
        <v>6.09</v>
      </c>
      <c r="F1865">
        <v>6.11</v>
      </c>
      <c r="G1865">
        <v>218400</v>
      </c>
    </row>
    <row r="1866" spans="1:7" x14ac:dyDescent="0.25">
      <c r="A1866" t="s">
        <v>34816</v>
      </c>
      <c r="B1866" s="9">
        <v>45289</v>
      </c>
      <c r="C1866">
        <v>19.8</v>
      </c>
      <c r="D1866">
        <v>19.95</v>
      </c>
      <c r="E1866">
        <v>19.579999999999998</v>
      </c>
      <c r="F1866">
        <v>19.579999999999998</v>
      </c>
      <c r="G1866">
        <v>2900</v>
      </c>
    </row>
    <row r="1867" spans="1:7" x14ac:dyDescent="0.25">
      <c r="A1867" t="s">
        <v>34817</v>
      </c>
      <c r="B1867" s="9">
        <v>45289</v>
      </c>
      <c r="C1867">
        <v>11.48</v>
      </c>
      <c r="D1867">
        <v>11.48</v>
      </c>
      <c r="E1867">
        <v>11.295</v>
      </c>
      <c r="F1867">
        <v>11.31</v>
      </c>
      <c r="G1867">
        <v>206200</v>
      </c>
    </row>
    <row r="1868" spans="1:7" x14ac:dyDescent="0.25">
      <c r="A1868" t="s">
        <v>34818</v>
      </c>
      <c r="B1868" s="9">
        <v>45289</v>
      </c>
      <c r="C1868">
        <v>0.11</v>
      </c>
      <c r="D1868">
        <v>0.11</v>
      </c>
      <c r="E1868">
        <v>9.7500000000000003E-2</v>
      </c>
      <c r="F1868">
        <v>0.1016</v>
      </c>
      <c r="G1868">
        <v>848500</v>
      </c>
    </row>
    <row r="1869" spans="1:7" x14ac:dyDescent="0.25">
      <c r="A1869" t="s">
        <v>34819</v>
      </c>
      <c r="B1869" s="9">
        <v>45289</v>
      </c>
      <c r="C1869">
        <v>0.58989999999999998</v>
      </c>
      <c r="D1869">
        <v>0.58989999999999998</v>
      </c>
      <c r="E1869">
        <v>0.51300000000000001</v>
      </c>
      <c r="F1869">
        <v>0.52969999999999995</v>
      </c>
      <c r="G1869">
        <v>222400</v>
      </c>
    </row>
    <row r="1870" spans="1:7" x14ac:dyDescent="0.25">
      <c r="A1870" t="s">
        <v>34820</v>
      </c>
      <c r="B1870" s="9">
        <v>45289</v>
      </c>
      <c r="C1870">
        <v>18.600000000000001</v>
      </c>
      <c r="D1870">
        <v>18.7</v>
      </c>
      <c r="E1870">
        <v>18.440000000000001</v>
      </c>
      <c r="F1870">
        <v>18.440000000000001</v>
      </c>
      <c r="G1870">
        <v>16900</v>
      </c>
    </row>
    <row r="1871" spans="1:7" x14ac:dyDescent="0.25">
      <c r="A1871" t="s">
        <v>34821</v>
      </c>
      <c r="B1871" s="9">
        <v>45289</v>
      </c>
      <c r="C1871">
        <v>69.52</v>
      </c>
      <c r="D1871">
        <v>69.805400000000006</v>
      </c>
      <c r="E1871">
        <v>68.27</v>
      </c>
      <c r="F1871">
        <v>68.38</v>
      </c>
      <c r="G1871">
        <v>935500</v>
      </c>
    </row>
    <row r="1872" spans="1:7" x14ac:dyDescent="0.25">
      <c r="A1872" t="s">
        <v>34822</v>
      </c>
      <c r="B1872" s="9">
        <v>45289</v>
      </c>
      <c r="C1872">
        <v>25.73</v>
      </c>
      <c r="D1872">
        <v>25.73</v>
      </c>
      <c r="E1872">
        <v>24.4817</v>
      </c>
      <c r="F1872">
        <v>25.28</v>
      </c>
      <c r="G1872">
        <v>8300</v>
      </c>
    </row>
    <row r="1873" spans="1:7" x14ac:dyDescent="0.25">
      <c r="A1873" t="s">
        <v>34823</v>
      </c>
      <c r="B1873" s="9">
        <v>45289</v>
      </c>
      <c r="C1873">
        <v>30.19</v>
      </c>
      <c r="D1873">
        <v>30.19</v>
      </c>
      <c r="E1873">
        <v>30.1722</v>
      </c>
      <c r="F1873">
        <v>30.1722</v>
      </c>
      <c r="G1873">
        <v>700</v>
      </c>
    </row>
    <row r="1874" spans="1:7" x14ac:dyDescent="0.25">
      <c r="A1874" t="s">
        <v>34824</v>
      </c>
      <c r="B1874" s="9">
        <v>45289</v>
      </c>
      <c r="C1874">
        <v>25.63</v>
      </c>
      <c r="D1874">
        <v>25.75</v>
      </c>
      <c r="E1874">
        <v>25.33</v>
      </c>
      <c r="F1874">
        <v>25.63</v>
      </c>
      <c r="G1874">
        <v>322800</v>
      </c>
    </row>
    <row r="1875" spans="1:7" x14ac:dyDescent="0.25">
      <c r="A1875" t="s">
        <v>34825</v>
      </c>
      <c r="B1875" s="9">
        <v>45289</v>
      </c>
      <c r="C1875">
        <v>0.87</v>
      </c>
      <c r="D1875">
        <v>0.87</v>
      </c>
      <c r="E1875">
        <v>0.7</v>
      </c>
      <c r="F1875">
        <v>0.70199999999999996</v>
      </c>
      <c r="G1875">
        <v>168400</v>
      </c>
    </row>
    <row r="1876" spans="1:7" x14ac:dyDescent="0.25">
      <c r="A1876" t="s">
        <v>34826</v>
      </c>
      <c r="B1876" s="9">
        <v>45289</v>
      </c>
      <c r="C1876">
        <v>0.19</v>
      </c>
      <c r="D1876">
        <v>0.23369999999999999</v>
      </c>
      <c r="E1876">
        <v>0.18790000000000001</v>
      </c>
      <c r="F1876">
        <v>0.222</v>
      </c>
      <c r="G1876">
        <v>1277500</v>
      </c>
    </row>
    <row r="1877" spans="1:7" x14ac:dyDescent="0.25">
      <c r="A1877" t="s">
        <v>34827</v>
      </c>
      <c r="B1877" s="9">
        <v>45289</v>
      </c>
      <c r="C1877">
        <v>2.35</v>
      </c>
      <c r="D1877">
        <v>2.4</v>
      </c>
      <c r="E1877">
        <v>2.12</v>
      </c>
      <c r="F1877">
        <v>2.29</v>
      </c>
      <c r="G1877">
        <v>1032900</v>
      </c>
    </row>
    <row r="1878" spans="1:7" x14ac:dyDescent="0.25">
      <c r="A1878" t="s">
        <v>34828</v>
      </c>
      <c r="B1878" s="9">
        <v>45289</v>
      </c>
      <c r="C1878">
        <v>12.9</v>
      </c>
      <c r="D1878">
        <v>12.963699999999999</v>
      </c>
      <c r="E1878">
        <v>12.9</v>
      </c>
      <c r="F1878">
        <v>12.963699999999999</v>
      </c>
      <c r="G1878">
        <v>200</v>
      </c>
    </row>
    <row r="1879" spans="1:7" x14ac:dyDescent="0.25">
      <c r="A1879" t="s">
        <v>34829</v>
      </c>
      <c r="B1879" s="9">
        <v>45289</v>
      </c>
      <c r="C1879">
        <v>79.12</v>
      </c>
      <c r="D1879">
        <v>79.78</v>
      </c>
      <c r="E1879">
        <v>79.099999999999994</v>
      </c>
      <c r="F1879">
        <v>79.709999999999994</v>
      </c>
      <c r="G1879">
        <v>2463300</v>
      </c>
    </row>
    <row r="1880" spans="1:7" x14ac:dyDescent="0.25">
      <c r="A1880" t="s">
        <v>34830</v>
      </c>
      <c r="B1880" s="9">
        <v>45289</v>
      </c>
      <c r="C1880">
        <v>6.46</v>
      </c>
      <c r="D1880">
        <v>7.02</v>
      </c>
      <c r="E1880">
        <v>6.35</v>
      </c>
      <c r="F1880">
        <v>6.8949999999999996</v>
      </c>
      <c r="G1880">
        <v>1984800</v>
      </c>
    </row>
    <row r="1881" spans="1:7" x14ac:dyDescent="0.25">
      <c r="A1881" t="s">
        <v>34831</v>
      </c>
      <c r="B1881" s="9">
        <v>45289</v>
      </c>
      <c r="C1881">
        <v>18</v>
      </c>
      <c r="D1881">
        <v>18.079999999999998</v>
      </c>
      <c r="E1881">
        <v>17.565000000000001</v>
      </c>
      <c r="F1881">
        <v>17.66</v>
      </c>
      <c r="G1881">
        <v>284400</v>
      </c>
    </row>
    <row r="1882" spans="1:7" x14ac:dyDescent="0.25">
      <c r="A1882" t="s">
        <v>34832</v>
      </c>
      <c r="B1882" s="9">
        <v>45289</v>
      </c>
      <c r="C1882">
        <v>10.08</v>
      </c>
      <c r="D1882">
        <v>10.089</v>
      </c>
      <c r="E1882">
        <v>10.08</v>
      </c>
      <c r="F1882">
        <v>10.08</v>
      </c>
      <c r="G1882">
        <v>15100</v>
      </c>
    </row>
    <row r="1883" spans="1:7" x14ac:dyDescent="0.25">
      <c r="A1883" t="s">
        <v>34833</v>
      </c>
      <c r="B1883" s="9">
        <v>45289</v>
      </c>
      <c r="C1883">
        <v>19.579999999999998</v>
      </c>
      <c r="D1883">
        <v>19.71</v>
      </c>
      <c r="E1883">
        <v>19.234999999999999</v>
      </c>
      <c r="F1883">
        <v>19.28</v>
      </c>
      <c r="G1883">
        <v>77000</v>
      </c>
    </row>
    <row r="1884" spans="1:7" x14ac:dyDescent="0.25">
      <c r="A1884" t="s">
        <v>34834</v>
      </c>
      <c r="B1884" s="9">
        <v>45289</v>
      </c>
      <c r="C1884">
        <v>8.67</v>
      </c>
      <c r="D1884">
        <v>8.7899999999999991</v>
      </c>
      <c r="E1884">
        <v>8.5500000000000007</v>
      </c>
      <c r="F1884">
        <v>8.66</v>
      </c>
      <c r="G1884">
        <v>509500</v>
      </c>
    </row>
    <row r="1885" spans="1:7" x14ac:dyDescent="0.25">
      <c r="A1885" t="s">
        <v>34835</v>
      </c>
      <c r="B1885" s="9">
        <v>45289</v>
      </c>
      <c r="C1885">
        <v>12.58</v>
      </c>
      <c r="D1885">
        <v>12.76</v>
      </c>
      <c r="E1885">
        <v>12.5</v>
      </c>
      <c r="F1885">
        <v>12.72</v>
      </c>
      <c r="G1885">
        <v>237300</v>
      </c>
    </row>
    <row r="1886" spans="1:7" x14ac:dyDescent="0.25">
      <c r="A1886" t="s">
        <v>34836</v>
      </c>
      <c r="B1886" s="9">
        <v>45289</v>
      </c>
      <c r="C1886">
        <v>22</v>
      </c>
      <c r="D1886">
        <v>22.599900000000002</v>
      </c>
      <c r="E1886">
        <v>22</v>
      </c>
      <c r="F1886">
        <v>22.03</v>
      </c>
      <c r="G1886">
        <v>17600</v>
      </c>
    </row>
    <row r="1887" spans="1:7" x14ac:dyDescent="0.25">
      <c r="A1887" t="s">
        <v>34837</v>
      </c>
      <c r="B1887" s="9">
        <v>45289</v>
      </c>
      <c r="C1887">
        <v>1.45</v>
      </c>
      <c r="D1887">
        <v>1.58</v>
      </c>
      <c r="E1887">
        <v>1.43</v>
      </c>
      <c r="F1887">
        <v>1.51</v>
      </c>
      <c r="G1887">
        <v>335100</v>
      </c>
    </row>
    <row r="1888" spans="1:7" x14ac:dyDescent="0.25">
      <c r="A1888" t="s">
        <v>34838</v>
      </c>
      <c r="B1888" s="9">
        <v>45289</v>
      </c>
      <c r="C1888">
        <v>11.12</v>
      </c>
      <c r="D1888">
        <v>11.12</v>
      </c>
      <c r="E1888">
        <v>10.831799999999999</v>
      </c>
      <c r="F1888">
        <v>10.9</v>
      </c>
      <c r="G1888">
        <v>19500</v>
      </c>
    </row>
    <row r="1889" spans="1:7" x14ac:dyDescent="0.25">
      <c r="A1889" t="s">
        <v>34839</v>
      </c>
      <c r="B1889" s="9">
        <v>45289</v>
      </c>
      <c r="C1889">
        <v>10.91</v>
      </c>
      <c r="D1889">
        <v>10.92</v>
      </c>
      <c r="E1889">
        <v>10.72</v>
      </c>
      <c r="F1889">
        <v>10.72</v>
      </c>
      <c r="G1889">
        <v>194600</v>
      </c>
    </row>
    <row r="1890" spans="1:7" x14ac:dyDescent="0.25">
      <c r="A1890" t="s">
        <v>34840</v>
      </c>
      <c r="B1890" s="9">
        <v>45289</v>
      </c>
      <c r="C1890">
        <v>39.979999999999997</v>
      </c>
      <c r="D1890">
        <v>40.24</v>
      </c>
      <c r="E1890">
        <v>38.553400000000003</v>
      </c>
      <c r="F1890">
        <v>39.659999999999997</v>
      </c>
      <c r="G1890">
        <v>574500</v>
      </c>
    </row>
    <row r="1891" spans="1:7" x14ac:dyDescent="0.25">
      <c r="A1891" t="s">
        <v>34841</v>
      </c>
      <c r="B1891" s="9">
        <v>45289</v>
      </c>
      <c r="C1891">
        <v>0.1545</v>
      </c>
      <c r="D1891">
        <v>0.18790000000000001</v>
      </c>
      <c r="E1891">
        <v>0.153</v>
      </c>
      <c r="F1891">
        <v>0.18</v>
      </c>
      <c r="G1891">
        <v>2359000</v>
      </c>
    </row>
    <row r="1892" spans="1:7" x14ac:dyDescent="0.25">
      <c r="A1892" t="s">
        <v>34842</v>
      </c>
      <c r="B1892" s="9">
        <v>45289</v>
      </c>
      <c r="C1892">
        <v>20.73</v>
      </c>
      <c r="D1892">
        <v>20.774999999999999</v>
      </c>
      <c r="E1892">
        <v>20.36</v>
      </c>
      <c r="F1892">
        <v>20.420000000000002</v>
      </c>
      <c r="G1892">
        <v>6656100</v>
      </c>
    </row>
    <row r="1893" spans="1:7" x14ac:dyDescent="0.25">
      <c r="A1893" t="s">
        <v>34843</v>
      </c>
      <c r="B1893" s="9">
        <v>45289</v>
      </c>
      <c r="C1893">
        <v>29.74</v>
      </c>
      <c r="D1893">
        <v>29.795000000000002</v>
      </c>
      <c r="E1893">
        <v>28.89</v>
      </c>
      <c r="F1893">
        <v>29.08</v>
      </c>
      <c r="G1893">
        <v>191000</v>
      </c>
    </row>
    <row r="1894" spans="1:7" x14ac:dyDescent="0.25">
      <c r="A1894" t="s">
        <v>34844</v>
      </c>
      <c r="B1894" s="9">
        <v>45289</v>
      </c>
      <c r="C1894">
        <v>6.36</v>
      </c>
      <c r="D1894">
        <v>6.64</v>
      </c>
      <c r="E1894">
        <v>5.76</v>
      </c>
      <c r="F1894">
        <v>6.39</v>
      </c>
      <c r="G1894">
        <v>31600</v>
      </c>
    </row>
    <row r="1895" spans="1:7" x14ac:dyDescent="0.25">
      <c r="A1895" t="s">
        <v>34845</v>
      </c>
      <c r="B1895" s="9">
        <v>45289</v>
      </c>
      <c r="C1895">
        <v>175.89</v>
      </c>
      <c r="D1895">
        <v>176.42500000000001</v>
      </c>
      <c r="E1895">
        <v>173.02</v>
      </c>
      <c r="F1895">
        <v>174.51</v>
      </c>
      <c r="G1895">
        <v>395700</v>
      </c>
    </row>
    <row r="1896" spans="1:7" x14ac:dyDescent="0.25">
      <c r="A1896" t="s">
        <v>34846</v>
      </c>
      <c r="B1896" s="9">
        <v>45289</v>
      </c>
      <c r="C1896">
        <v>20.529399999999999</v>
      </c>
      <c r="D1896">
        <v>20.529399999999999</v>
      </c>
      <c r="E1896">
        <v>20.529399999999999</v>
      </c>
      <c r="F1896">
        <v>20.529399999999999</v>
      </c>
      <c r="G1896">
        <v>300</v>
      </c>
    </row>
    <row r="1897" spans="1:7" x14ac:dyDescent="0.25">
      <c r="A1897" t="s">
        <v>34847</v>
      </c>
      <c r="B1897" s="9">
        <v>45289</v>
      </c>
      <c r="C1897">
        <v>25.013100000000001</v>
      </c>
      <c r="D1897">
        <v>25.02</v>
      </c>
      <c r="E1897">
        <v>25.01</v>
      </c>
      <c r="F1897">
        <v>25.0199</v>
      </c>
      <c r="G1897">
        <v>232800</v>
      </c>
    </row>
    <row r="1898" spans="1:7" x14ac:dyDescent="0.25">
      <c r="A1898" t="s">
        <v>34848</v>
      </c>
      <c r="B1898" s="9">
        <v>45289</v>
      </c>
      <c r="C1898">
        <v>1.1299999999999999</v>
      </c>
      <c r="D1898">
        <v>1.1299999999999999</v>
      </c>
      <c r="E1898">
        <v>1.0549999999999999</v>
      </c>
      <c r="F1898">
        <v>1.1100000000000001</v>
      </c>
      <c r="G1898">
        <v>387200</v>
      </c>
    </row>
    <row r="1899" spans="1:7" x14ac:dyDescent="0.25">
      <c r="A1899" t="s">
        <v>34849</v>
      </c>
      <c r="B1899" s="9">
        <v>45289</v>
      </c>
      <c r="C1899">
        <v>38.44</v>
      </c>
      <c r="D1899">
        <v>38.53</v>
      </c>
      <c r="E1899">
        <v>38.090000000000003</v>
      </c>
      <c r="F1899">
        <v>38.101799999999997</v>
      </c>
      <c r="G1899">
        <v>1300</v>
      </c>
    </row>
    <row r="1900" spans="1:7" x14ac:dyDescent="0.25">
      <c r="A1900" t="s">
        <v>34850</v>
      </c>
      <c r="B1900" s="9">
        <v>45289</v>
      </c>
      <c r="C1900">
        <v>3.28</v>
      </c>
      <c r="D1900">
        <v>3.28</v>
      </c>
      <c r="E1900">
        <v>2.95</v>
      </c>
      <c r="F1900">
        <v>3.08</v>
      </c>
      <c r="G1900">
        <v>133700</v>
      </c>
    </row>
    <row r="1901" spans="1:7" x14ac:dyDescent="0.25">
      <c r="A1901" t="s">
        <v>34851</v>
      </c>
      <c r="B1901" s="9">
        <v>45289</v>
      </c>
      <c r="C1901">
        <v>7.19</v>
      </c>
      <c r="D1901">
        <v>7.22</v>
      </c>
      <c r="E1901">
        <v>7.18</v>
      </c>
      <c r="F1901">
        <v>7.19</v>
      </c>
      <c r="G1901">
        <v>1374600</v>
      </c>
    </row>
    <row r="1902" spans="1:7" x14ac:dyDescent="0.25">
      <c r="A1902" t="s">
        <v>34852</v>
      </c>
      <c r="B1902" s="9">
        <v>45289</v>
      </c>
      <c r="C1902">
        <v>55.01</v>
      </c>
      <c r="D1902">
        <v>55.75</v>
      </c>
      <c r="E1902">
        <v>54.83</v>
      </c>
      <c r="F1902">
        <v>54.83</v>
      </c>
      <c r="G1902">
        <v>4800</v>
      </c>
    </row>
    <row r="1903" spans="1:7" x14ac:dyDescent="0.25">
      <c r="A1903" t="s">
        <v>34853</v>
      </c>
      <c r="B1903" s="9">
        <v>45289</v>
      </c>
      <c r="C1903">
        <v>18.2</v>
      </c>
      <c r="D1903">
        <v>18.2</v>
      </c>
      <c r="E1903">
        <v>17.71</v>
      </c>
      <c r="F1903">
        <v>17.87</v>
      </c>
      <c r="G1903">
        <v>139100</v>
      </c>
    </row>
    <row r="1904" spans="1:7" x14ac:dyDescent="0.25">
      <c r="A1904" t="s">
        <v>34854</v>
      </c>
      <c r="B1904" s="9">
        <v>45289</v>
      </c>
      <c r="C1904">
        <v>3.95</v>
      </c>
      <c r="D1904">
        <v>3.95</v>
      </c>
      <c r="E1904">
        <v>3.81</v>
      </c>
      <c r="F1904">
        <v>3.83</v>
      </c>
      <c r="G1904">
        <v>1675600</v>
      </c>
    </row>
    <row r="1905" spans="1:7" x14ac:dyDescent="0.25">
      <c r="A1905" t="s">
        <v>34855</v>
      </c>
      <c r="B1905" s="9">
        <v>45289</v>
      </c>
      <c r="C1905">
        <v>0.29099999999999998</v>
      </c>
      <c r="D1905">
        <v>0.30009999999999998</v>
      </c>
      <c r="E1905">
        <v>0.28910000000000002</v>
      </c>
      <c r="F1905">
        <v>0.29659999999999997</v>
      </c>
      <c r="G1905">
        <v>2842200</v>
      </c>
    </row>
    <row r="1906" spans="1:7" x14ac:dyDescent="0.25">
      <c r="A1906" t="s">
        <v>34856</v>
      </c>
      <c r="B1906" s="9">
        <v>45289</v>
      </c>
      <c r="C1906">
        <v>3.2000000000000001E-2</v>
      </c>
      <c r="D1906">
        <v>4.2299999999999997E-2</v>
      </c>
      <c r="E1906">
        <v>3.2000000000000001E-2</v>
      </c>
      <c r="F1906">
        <v>4.2200000000000001E-2</v>
      </c>
      <c r="G1906">
        <v>1400</v>
      </c>
    </row>
    <row r="1907" spans="1:7" x14ac:dyDescent="0.25">
      <c r="A1907" t="s">
        <v>34857</v>
      </c>
      <c r="B1907" s="9">
        <v>45289</v>
      </c>
      <c r="C1907">
        <v>22.758199999999999</v>
      </c>
      <c r="D1907">
        <v>22.758199999999999</v>
      </c>
      <c r="E1907">
        <v>22.758199999999999</v>
      </c>
      <c r="F1907">
        <v>22.758199999999999</v>
      </c>
      <c r="G1907">
        <v>100</v>
      </c>
    </row>
    <row r="1908" spans="1:7" x14ac:dyDescent="0.25">
      <c r="A1908" t="s">
        <v>34858</v>
      </c>
      <c r="B1908" s="9">
        <v>45289</v>
      </c>
      <c r="C1908">
        <v>51.27</v>
      </c>
      <c r="D1908">
        <v>51.27</v>
      </c>
      <c r="E1908">
        <v>51.219900000000003</v>
      </c>
      <c r="F1908">
        <v>51.26</v>
      </c>
      <c r="G1908">
        <v>12100</v>
      </c>
    </row>
    <row r="1909" spans="1:7" x14ac:dyDescent="0.25">
      <c r="A1909" t="s">
        <v>34859</v>
      </c>
      <c r="B1909" s="9">
        <v>45289</v>
      </c>
      <c r="C1909">
        <v>25.34</v>
      </c>
      <c r="D1909">
        <v>25.45</v>
      </c>
      <c r="E1909">
        <v>25.34</v>
      </c>
      <c r="F1909">
        <v>25.377300000000002</v>
      </c>
      <c r="G1909">
        <v>200</v>
      </c>
    </row>
    <row r="1910" spans="1:7" x14ac:dyDescent="0.25">
      <c r="A1910" t="s">
        <v>34860</v>
      </c>
      <c r="B1910" s="9">
        <v>45289</v>
      </c>
      <c r="C1910">
        <v>52.18</v>
      </c>
      <c r="D1910">
        <v>52.18</v>
      </c>
      <c r="E1910">
        <v>52.125</v>
      </c>
      <c r="F1910">
        <v>52.125</v>
      </c>
      <c r="G1910">
        <v>16200</v>
      </c>
    </row>
    <row r="1911" spans="1:7" x14ac:dyDescent="0.25">
      <c r="A1911" t="s">
        <v>34861</v>
      </c>
      <c r="B1911" s="9">
        <v>45289</v>
      </c>
      <c r="C1911">
        <v>22.89</v>
      </c>
      <c r="D1911">
        <v>23.01</v>
      </c>
      <c r="E1911">
        <v>22.61</v>
      </c>
      <c r="F1911">
        <v>22.66</v>
      </c>
      <c r="G1911">
        <v>109900</v>
      </c>
    </row>
    <row r="1912" spans="1:7" x14ac:dyDescent="0.25">
      <c r="A1912" t="s">
        <v>34862</v>
      </c>
      <c r="B1912" s="9">
        <v>45289</v>
      </c>
      <c r="C1912">
        <v>0.96</v>
      </c>
      <c r="D1912">
        <v>0.98450000000000004</v>
      </c>
      <c r="E1912">
        <v>0.94950000000000001</v>
      </c>
      <c r="F1912">
        <v>0.95209999999999995</v>
      </c>
      <c r="G1912">
        <v>11029500</v>
      </c>
    </row>
    <row r="1913" spans="1:7" x14ac:dyDescent="0.25">
      <c r="A1913" t="s">
        <v>34863</v>
      </c>
      <c r="B1913" s="9">
        <v>45289</v>
      </c>
      <c r="C1913">
        <v>25.25</v>
      </c>
      <c r="D1913">
        <v>25.29</v>
      </c>
      <c r="E1913">
        <v>25.25</v>
      </c>
      <c r="F1913">
        <v>25.29</v>
      </c>
      <c r="G1913">
        <v>2300</v>
      </c>
    </row>
    <row r="1914" spans="1:7" x14ac:dyDescent="0.25">
      <c r="A1914" t="s">
        <v>34864</v>
      </c>
      <c r="B1914" s="9">
        <v>45289</v>
      </c>
      <c r="C1914">
        <v>26.4</v>
      </c>
      <c r="D1914">
        <v>26.419899999999998</v>
      </c>
      <c r="E1914">
        <v>26.37</v>
      </c>
      <c r="F1914">
        <v>26.4</v>
      </c>
      <c r="G1914">
        <v>11300</v>
      </c>
    </row>
    <row r="1915" spans="1:7" x14ac:dyDescent="0.25">
      <c r="A1915" t="s">
        <v>34865</v>
      </c>
      <c r="B1915" s="9">
        <v>45289</v>
      </c>
      <c r="C1915">
        <v>5.48</v>
      </c>
      <c r="D1915">
        <v>5.48</v>
      </c>
      <c r="E1915">
        <v>5.3700999999999999</v>
      </c>
      <c r="F1915">
        <v>5.4</v>
      </c>
      <c r="G1915">
        <v>49300</v>
      </c>
    </row>
    <row r="1916" spans="1:7" x14ac:dyDescent="0.25">
      <c r="A1916" t="s">
        <v>34866</v>
      </c>
      <c r="B1916" s="9">
        <v>45289</v>
      </c>
      <c r="C1916">
        <v>1.08</v>
      </c>
      <c r="D1916">
        <v>1.1012999999999999</v>
      </c>
      <c r="E1916">
        <v>1.04</v>
      </c>
      <c r="F1916">
        <v>1.04</v>
      </c>
      <c r="G1916">
        <v>17800</v>
      </c>
    </row>
    <row r="1917" spans="1:7" x14ac:dyDescent="0.25">
      <c r="A1917" t="s">
        <v>34867</v>
      </c>
      <c r="B1917" s="9">
        <v>45289</v>
      </c>
      <c r="C1917">
        <v>7.12</v>
      </c>
      <c r="D1917">
        <v>7.18</v>
      </c>
      <c r="E1917">
        <v>6.73</v>
      </c>
      <c r="F1917">
        <v>6.79</v>
      </c>
      <c r="G1917">
        <v>235500</v>
      </c>
    </row>
    <row r="1918" spans="1:7" x14ac:dyDescent="0.25">
      <c r="A1918" t="s">
        <v>34868</v>
      </c>
      <c r="B1918" s="9">
        <v>45289</v>
      </c>
      <c r="C1918">
        <v>2.62</v>
      </c>
      <c r="D1918">
        <v>2.84</v>
      </c>
      <c r="E1918">
        <v>2.5499999999999998</v>
      </c>
      <c r="F1918">
        <v>2.77</v>
      </c>
      <c r="G1918">
        <v>833800</v>
      </c>
    </row>
    <row r="1919" spans="1:7" x14ac:dyDescent="0.25">
      <c r="A1919" t="s">
        <v>34869</v>
      </c>
      <c r="B1919" s="9">
        <v>45289</v>
      </c>
      <c r="C1919">
        <v>0.11</v>
      </c>
      <c r="D1919">
        <v>0.11</v>
      </c>
      <c r="E1919">
        <v>0.11</v>
      </c>
      <c r="F1919">
        <v>0.11</v>
      </c>
      <c r="G1919">
        <v>100</v>
      </c>
    </row>
    <row r="1920" spans="1:7" x14ac:dyDescent="0.25">
      <c r="A1920" t="s">
        <v>34870</v>
      </c>
      <c r="B1920" s="9">
        <v>45289</v>
      </c>
      <c r="C1920">
        <v>1.06</v>
      </c>
      <c r="D1920">
        <v>1.0902000000000001</v>
      </c>
      <c r="E1920">
        <v>0.99</v>
      </c>
      <c r="F1920">
        <v>1.0813999999999999</v>
      </c>
      <c r="G1920">
        <v>116900</v>
      </c>
    </row>
    <row r="1921" spans="1:7" x14ac:dyDescent="0.25">
      <c r="A1921" t="s">
        <v>34871</v>
      </c>
      <c r="B1921" s="9">
        <v>45289</v>
      </c>
      <c r="C1921">
        <v>29.48</v>
      </c>
      <c r="D1921">
        <v>29.89</v>
      </c>
      <c r="E1921">
        <v>29.03</v>
      </c>
      <c r="F1921">
        <v>29.28</v>
      </c>
      <c r="G1921">
        <v>727800</v>
      </c>
    </row>
    <row r="1922" spans="1:7" x14ac:dyDescent="0.25">
      <c r="A1922" t="s">
        <v>34872</v>
      </c>
      <c r="B1922" s="9">
        <v>45289</v>
      </c>
      <c r="C1922">
        <v>19.46</v>
      </c>
      <c r="D1922">
        <v>19.46</v>
      </c>
      <c r="E1922">
        <v>19.37</v>
      </c>
      <c r="F1922">
        <v>19.38</v>
      </c>
      <c r="G1922">
        <v>6100</v>
      </c>
    </row>
    <row r="1923" spans="1:7" x14ac:dyDescent="0.25">
      <c r="A1923" t="s">
        <v>34873</v>
      </c>
      <c r="B1923" s="9">
        <v>45289</v>
      </c>
      <c r="C1923">
        <v>19.39</v>
      </c>
      <c r="D1923">
        <v>19.395</v>
      </c>
      <c r="E1923">
        <v>19.37</v>
      </c>
      <c r="F1923">
        <v>19.38</v>
      </c>
      <c r="G1923">
        <v>2500</v>
      </c>
    </row>
    <row r="1924" spans="1:7" x14ac:dyDescent="0.25">
      <c r="A1924" t="s">
        <v>34874</v>
      </c>
      <c r="B1924" s="9">
        <v>45289</v>
      </c>
      <c r="C1924">
        <v>1.17</v>
      </c>
      <c r="D1924">
        <v>1.24</v>
      </c>
      <c r="E1924">
        <v>1.1399999999999999</v>
      </c>
      <c r="F1924">
        <v>1.17</v>
      </c>
      <c r="G1924">
        <v>349500</v>
      </c>
    </row>
    <row r="1925" spans="1:7" x14ac:dyDescent="0.25">
      <c r="A1925" t="s">
        <v>34875</v>
      </c>
      <c r="B1925" s="9">
        <v>45289</v>
      </c>
      <c r="C1925">
        <v>17.059999999999999</v>
      </c>
      <c r="D1925">
        <v>17.09</v>
      </c>
      <c r="E1925">
        <v>17.010000000000002</v>
      </c>
      <c r="F1925">
        <v>17.0549</v>
      </c>
      <c r="G1925">
        <v>1500</v>
      </c>
    </row>
    <row r="1926" spans="1:7" x14ac:dyDescent="0.25">
      <c r="A1926" t="s">
        <v>34876</v>
      </c>
      <c r="B1926" s="9">
        <v>45289</v>
      </c>
      <c r="C1926">
        <v>13.2</v>
      </c>
      <c r="D1926">
        <v>13.47</v>
      </c>
      <c r="E1926">
        <v>10.63</v>
      </c>
      <c r="F1926">
        <v>11.03</v>
      </c>
      <c r="G1926">
        <v>35949600</v>
      </c>
    </row>
    <row r="1927" spans="1:7" x14ac:dyDescent="0.25">
      <c r="A1927" t="s">
        <v>34877</v>
      </c>
      <c r="B1927" s="9">
        <v>45289</v>
      </c>
      <c r="C1927">
        <v>20.420000000000002</v>
      </c>
      <c r="D1927">
        <v>20.459900000000001</v>
      </c>
      <c r="E1927">
        <v>20.37</v>
      </c>
      <c r="F1927">
        <v>20.3766</v>
      </c>
      <c r="G1927">
        <v>22600</v>
      </c>
    </row>
    <row r="1928" spans="1:7" x14ac:dyDescent="0.25">
      <c r="A1928" t="s">
        <v>34878</v>
      </c>
      <c r="B1928" s="9">
        <v>45289</v>
      </c>
      <c r="C1928">
        <v>10.63</v>
      </c>
      <c r="D1928">
        <v>10.9</v>
      </c>
      <c r="E1928">
        <v>10.62</v>
      </c>
      <c r="F1928">
        <v>10.84</v>
      </c>
      <c r="G1928">
        <v>3800</v>
      </c>
    </row>
    <row r="1929" spans="1:7" x14ac:dyDescent="0.25">
      <c r="A1929" t="s">
        <v>34879</v>
      </c>
      <c r="B1929" s="9">
        <v>45289</v>
      </c>
      <c r="C1929">
        <v>38.840000000000003</v>
      </c>
      <c r="D1929">
        <v>38.840000000000003</v>
      </c>
      <c r="E1929">
        <v>38.191499999999998</v>
      </c>
      <c r="F1929">
        <v>38.299999999999997</v>
      </c>
      <c r="G1929">
        <v>8600</v>
      </c>
    </row>
    <row r="1930" spans="1:7" x14ac:dyDescent="0.25">
      <c r="A1930" t="s">
        <v>34880</v>
      </c>
      <c r="B1930" s="9">
        <v>45289</v>
      </c>
      <c r="C1930">
        <v>2.15</v>
      </c>
      <c r="D1930">
        <v>2.2400000000000002</v>
      </c>
      <c r="E1930">
        <v>2.0600999999999998</v>
      </c>
      <c r="F1930">
        <v>2.0945</v>
      </c>
      <c r="G1930">
        <v>3900</v>
      </c>
    </row>
    <row r="1931" spans="1:7" x14ac:dyDescent="0.25">
      <c r="A1931" t="s">
        <v>34881</v>
      </c>
      <c r="B1931" s="9">
        <v>45289</v>
      </c>
      <c r="C1931">
        <v>1.21E-2</v>
      </c>
      <c r="D1931">
        <v>1.77E-2</v>
      </c>
      <c r="E1931">
        <v>1.2E-2</v>
      </c>
      <c r="F1931">
        <v>1.77E-2</v>
      </c>
      <c r="G1931">
        <v>36200</v>
      </c>
    </row>
    <row r="1932" spans="1:7" x14ac:dyDescent="0.25">
      <c r="A1932" t="s">
        <v>34882</v>
      </c>
      <c r="B1932" s="9">
        <v>45289</v>
      </c>
      <c r="C1932">
        <v>9.32</v>
      </c>
      <c r="D1932">
        <v>9.44</v>
      </c>
      <c r="E1932">
        <v>9.26</v>
      </c>
      <c r="F1932">
        <v>9.26</v>
      </c>
      <c r="G1932">
        <v>2090500</v>
      </c>
    </row>
    <row r="1933" spans="1:7" x14ac:dyDescent="0.25">
      <c r="A1933" t="s">
        <v>34883</v>
      </c>
      <c r="B1933" s="9">
        <v>45289</v>
      </c>
      <c r="C1933">
        <v>36.369999999999997</v>
      </c>
      <c r="D1933">
        <v>36.42</v>
      </c>
      <c r="E1933">
        <v>36.1</v>
      </c>
      <c r="F1933">
        <v>36.119999999999997</v>
      </c>
      <c r="G1933">
        <v>52600</v>
      </c>
    </row>
    <row r="1934" spans="1:7" x14ac:dyDescent="0.25">
      <c r="A1934" t="s">
        <v>34884</v>
      </c>
      <c r="B1934" s="9">
        <v>45289</v>
      </c>
      <c r="C1934">
        <v>1.57</v>
      </c>
      <c r="D1934">
        <v>1.65</v>
      </c>
      <c r="E1934">
        <v>1.54</v>
      </c>
      <c r="F1934">
        <v>1.64</v>
      </c>
      <c r="G1934">
        <v>24600</v>
      </c>
    </row>
    <row r="1935" spans="1:7" x14ac:dyDescent="0.25">
      <c r="A1935" t="s">
        <v>34885</v>
      </c>
      <c r="B1935" s="9">
        <v>45289</v>
      </c>
      <c r="C1935">
        <v>142.25</v>
      </c>
      <c r="D1935">
        <v>143.2099</v>
      </c>
      <c r="E1935">
        <v>141.88</v>
      </c>
      <c r="F1935">
        <v>142.59</v>
      </c>
      <c r="G1935">
        <v>771800</v>
      </c>
    </row>
    <row r="1936" spans="1:7" x14ac:dyDescent="0.25">
      <c r="A1936" t="s">
        <v>34886</v>
      </c>
      <c r="B1936" s="9">
        <v>45289</v>
      </c>
      <c r="C1936">
        <v>47.83</v>
      </c>
      <c r="D1936">
        <v>48.36</v>
      </c>
      <c r="E1936">
        <v>47.81</v>
      </c>
      <c r="F1936">
        <v>48.14</v>
      </c>
      <c r="G1936">
        <v>972000</v>
      </c>
    </row>
    <row r="1937" spans="1:7" x14ac:dyDescent="0.25">
      <c r="A1937" t="s">
        <v>34887</v>
      </c>
      <c r="B1937" s="9">
        <v>45289</v>
      </c>
      <c r="C1937">
        <v>56.29</v>
      </c>
      <c r="D1937">
        <v>56.47</v>
      </c>
      <c r="E1937">
        <v>55.53</v>
      </c>
      <c r="F1937">
        <v>55.81</v>
      </c>
      <c r="G1937">
        <v>1465500</v>
      </c>
    </row>
    <row r="1938" spans="1:7" x14ac:dyDescent="0.25">
      <c r="A1938" t="s">
        <v>34888</v>
      </c>
      <c r="B1938" s="9">
        <v>45289</v>
      </c>
      <c r="C1938">
        <v>0.53</v>
      </c>
      <c r="D1938">
        <v>0.53</v>
      </c>
      <c r="E1938">
        <v>0.48</v>
      </c>
      <c r="F1938">
        <v>0.49819999999999998</v>
      </c>
      <c r="G1938">
        <v>467200</v>
      </c>
    </row>
    <row r="1939" spans="1:7" x14ac:dyDescent="0.25">
      <c r="A1939" t="s">
        <v>34889</v>
      </c>
      <c r="B1939" s="9">
        <v>45289</v>
      </c>
      <c r="C1939">
        <v>8.2000000000000007E-3</v>
      </c>
      <c r="D1939">
        <v>8.2000000000000007E-3</v>
      </c>
      <c r="E1939">
        <v>7.4999999999999997E-3</v>
      </c>
      <c r="F1939">
        <v>7.4999999999999997E-3</v>
      </c>
      <c r="G1939">
        <v>4100</v>
      </c>
    </row>
    <row r="1940" spans="1:7" x14ac:dyDescent="0.25">
      <c r="A1940" t="s">
        <v>34890</v>
      </c>
      <c r="B1940" s="9">
        <v>45289</v>
      </c>
      <c r="C1940">
        <v>6.4</v>
      </c>
      <c r="D1940">
        <v>6.45</v>
      </c>
      <c r="E1940">
        <v>5.98</v>
      </c>
      <c r="F1940">
        <v>6</v>
      </c>
      <c r="G1940">
        <v>182000</v>
      </c>
    </row>
    <row r="1941" spans="1:7" x14ac:dyDescent="0.25">
      <c r="A1941" t="s">
        <v>34891</v>
      </c>
      <c r="B1941" s="9">
        <v>45289</v>
      </c>
      <c r="C1941">
        <v>46.65</v>
      </c>
      <c r="D1941">
        <v>46.923499999999997</v>
      </c>
      <c r="E1941">
        <v>46.65</v>
      </c>
      <c r="F1941">
        <v>46.79</v>
      </c>
      <c r="G1941">
        <v>72500</v>
      </c>
    </row>
    <row r="1942" spans="1:7" x14ac:dyDescent="0.25">
      <c r="A1942" t="s">
        <v>34892</v>
      </c>
      <c r="B1942" s="9">
        <v>45289</v>
      </c>
      <c r="C1942">
        <v>50.41</v>
      </c>
      <c r="D1942">
        <v>50.62</v>
      </c>
      <c r="E1942">
        <v>50.01</v>
      </c>
      <c r="F1942">
        <v>50.04</v>
      </c>
      <c r="G1942">
        <v>679300</v>
      </c>
    </row>
    <row r="1943" spans="1:7" x14ac:dyDescent="0.25">
      <c r="A1943" t="s">
        <v>34893</v>
      </c>
      <c r="B1943" s="9">
        <v>45289</v>
      </c>
      <c r="C1943">
        <v>10.875</v>
      </c>
      <c r="D1943">
        <v>10.875</v>
      </c>
      <c r="E1943">
        <v>10.875</v>
      </c>
      <c r="F1943">
        <v>10.875</v>
      </c>
      <c r="G1943">
        <v>500</v>
      </c>
    </row>
    <row r="1944" spans="1:7" x14ac:dyDescent="0.25">
      <c r="A1944" t="s">
        <v>34894</v>
      </c>
      <c r="B1944" s="9">
        <v>45289</v>
      </c>
      <c r="C1944">
        <v>24.02</v>
      </c>
      <c r="D1944">
        <v>24.02</v>
      </c>
      <c r="E1944">
        <v>24.02</v>
      </c>
      <c r="F1944">
        <v>24.02</v>
      </c>
      <c r="G1944">
        <v>100</v>
      </c>
    </row>
    <row r="1945" spans="1:7" x14ac:dyDescent="0.25">
      <c r="A1945" t="s">
        <v>34895</v>
      </c>
      <c r="B1945" s="9">
        <v>45289</v>
      </c>
      <c r="C1945">
        <v>12.54</v>
      </c>
      <c r="D1945">
        <v>12.685</v>
      </c>
      <c r="E1945">
        <v>12.2</v>
      </c>
      <c r="F1945">
        <v>12.2</v>
      </c>
      <c r="G1945">
        <v>45700</v>
      </c>
    </row>
    <row r="1946" spans="1:7" x14ac:dyDescent="0.25">
      <c r="A1946" t="s">
        <v>34896</v>
      </c>
      <c r="B1946" s="9">
        <v>45289</v>
      </c>
      <c r="C1946">
        <v>2.1</v>
      </c>
      <c r="D1946">
        <v>2.2999999999999998</v>
      </c>
      <c r="E1946">
        <v>2.1</v>
      </c>
      <c r="F1946">
        <v>2.2799999999999998</v>
      </c>
      <c r="G1946">
        <v>29300</v>
      </c>
    </row>
    <row r="1947" spans="1:7" x14ac:dyDescent="0.25">
      <c r="A1947" t="s">
        <v>34897</v>
      </c>
      <c r="B1947" s="9">
        <v>45289</v>
      </c>
      <c r="C1947">
        <v>39.19</v>
      </c>
      <c r="D1947">
        <v>39.58</v>
      </c>
      <c r="E1947">
        <v>38.97</v>
      </c>
      <c r="F1947">
        <v>39.020000000000003</v>
      </c>
      <c r="G1947">
        <v>95700</v>
      </c>
    </row>
    <row r="1948" spans="1:7" x14ac:dyDescent="0.25">
      <c r="A1948" t="s">
        <v>34898</v>
      </c>
      <c r="B1948" s="9">
        <v>45289</v>
      </c>
      <c r="C1948">
        <v>44.09</v>
      </c>
      <c r="D1948">
        <v>44.14</v>
      </c>
      <c r="E1948">
        <v>43.555</v>
      </c>
      <c r="F1948">
        <v>43.85</v>
      </c>
      <c r="G1948">
        <v>13695600</v>
      </c>
    </row>
    <row r="1949" spans="1:7" x14ac:dyDescent="0.25">
      <c r="A1949" t="s">
        <v>34899</v>
      </c>
      <c r="B1949" s="9">
        <v>45289</v>
      </c>
      <c r="C1949">
        <v>3.8</v>
      </c>
      <c r="D1949">
        <v>3.82</v>
      </c>
      <c r="E1949">
        <v>3.69</v>
      </c>
      <c r="F1949">
        <v>3.6901000000000002</v>
      </c>
      <c r="G1949">
        <v>34400</v>
      </c>
    </row>
    <row r="1950" spans="1:7" x14ac:dyDescent="0.25">
      <c r="A1950" t="s">
        <v>34900</v>
      </c>
      <c r="B1950" s="9">
        <v>45289</v>
      </c>
      <c r="C1950">
        <v>25.79</v>
      </c>
      <c r="D1950">
        <v>25.79</v>
      </c>
      <c r="E1950">
        <v>25.6</v>
      </c>
      <c r="F1950">
        <v>25.69</v>
      </c>
      <c r="G1950">
        <v>5500</v>
      </c>
    </row>
    <row r="1951" spans="1:7" x14ac:dyDescent="0.25">
      <c r="A1951" t="s">
        <v>34901</v>
      </c>
      <c r="B1951" s="9">
        <v>45289</v>
      </c>
      <c r="C1951">
        <v>47.34</v>
      </c>
      <c r="D1951">
        <v>47.34</v>
      </c>
      <c r="E1951">
        <v>47.01</v>
      </c>
      <c r="F1951">
        <v>47.053899999999999</v>
      </c>
      <c r="G1951">
        <v>43200</v>
      </c>
    </row>
    <row r="1952" spans="1:7" x14ac:dyDescent="0.25">
      <c r="A1952" t="s">
        <v>34902</v>
      </c>
      <c r="B1952" s="9">
        <v>45289</v>
      </c>
      <c r="C1952">
        <v>211.02</v>
      </c>
      <c r="D1952">
        <v>211.34</v>
      </c>
      <c r="E1952">
        <v>208.84</v>
      </c>
      <c r="F1952">
        <v>210.6</v>
      </c>
      <c r="G1952">
        <v>1501900</v>
      </c>
    </row>
    <row r="1953" spans="1:7" x14ac:dyDescent="0.25">
      <c r="A1953" t="s">
        <v>34903</v>
      </c>
      <c r="B1953" s="9">
        <v>45289</v>
      </c>
      <c r="C1953">
        <v>57.88</v>
      </c>
      <c r="D1953">
        <v>58</v>
      </c>
      <c r="E1953">
        <v>57.88</v>
      </c>
      <c r="F1953">
        <v>57.94</v>
      </c>
      <c r="G1953">
        <v>232800</v>
      </c>
    </row>
    <row r="1954" spans="1:7" x14ac:dyDescent="0.25">
      <c r="A1954" t="s">
        <v>34904</v>
      </c>
      <c r="B1954" s="9">
        <v>45289</v>
      </c>
      <c r="C1954">
        <v>2282.5100000000002</v>
      </c>
      <c r="D1954">
        <v>2287.2600000000002</v>
      </c>
      <c r="E1954">
        <v>2268.4699999999998</v>
      </c>
      <c r="F1954">
        <v>2286.96</v>
      </c>
      <c r="G1954">
        <v>184900</v>
      </c>
    </row>
    <row r="1955" spans="1:7" x14ac:dyDescent="0.25">
      <c r="A1955" t="s">
        <v>34905</v>
      </c>
      <c r="B1955" s="9">
        <v>45289</v>
      </c>
      <c r="C1955">
        <v>240.4</v>
      </c>
      <c r="D1955">
        <v>241.05</v>
      </c>
      <c r="E1955">
        <v>238.64500000000001</v>
      </c>
      <c r="F1955">
        <v>239.57</v>
      </c>
      <c r="G1955">
        <v>410300</v>
      </c>
    </row>
    <row r="1956" spans="1:7" x14ac:dyDescent="0.25">
      <c r="A1956" t="s">
        <v>34906</v>
      </c>
      <c r="B1956" s="9">
        <v>45289</v>
      </c>
      <c r="C1956">
        <v>5.36</v>
      </c>
      <c r="D1956">
        <v>5.49</v>
      </c>
      <c r="E1956">
        <v>5.32</v>
      </c>
      <c r="F1956">
        <v>5.32</v>
      </c>
      <c r="G1956">
        <v>18700</v>
      </c>
    </row>
    <row r="1957" spans="1:7" x14ac:dyDescent="0.25">
      <c r="A1957" t="s">
        <v>34907</v>
      </c>
      <c r="B1957" s="9">
        <v>45289</v>
      </c>
      <c r="C1957">
        <v>0.53959999999999997</v>
      </c>
      <c r="D1957">
        <v>0.53959999999999997</v>
      </c>
      <c r="E1957">
        <v>0.5</v>
      </c>
      <c r="F1957">
        <v>0.51</v>
      </c>
      <c r="G1957">
        <v>103200</v>
      </c>
    </row>
    <row r="1958" spans="1:7" x14ac:dyDescent="0.25">
      <c r="A1958" t="s">
        <v>34908</v>
      </c>
      <c r="B1958" s="9">
        <v>45289</v>
      </c>
      <c r="C1958">
        <v>2.68</v>
      </c>
      <c r="D1958">
        <v>3.08</v>
      </c>
      <c r="E1958">
        <v>2.62</v>
      </c>
      <c r="F1958">
        <v>2.81</v>
      </c>
      <c r="G1958">
        <v>719300</v>
      </c>
    </row>
    <row r="1959" spans="1:7" x14ac:dyDescent="0.25">
      <c r="A1959" t="s">
        <v>34909</v>
      </c>
      <c r="B1959" s="9">
        <v>45289</v>
      </c>
      <c r="C1959">
        <v>25.95</v>
      </c>
      <c r="D1959">
        <v>26.029900000000001</v>
      </c>
      <c r="E1959">
        <v>25.26</v>
      </c>
      <c r="F1959">
        <v>25.32</v>
      </c>
      <c r="G1959">
        <v>329800</v>
      </c>
    </row>
    <row r="1960" spans="1:7" x14ac:dyDescent="0.25">
      <c r="A1960" t="s">
        <v>34910</v>
      </c>
      <c r="B1960" s="9">
        <v>45289</v>
      </c>
      <c r="C1960">
        <v>5.53</v>
      </c>
      <c r="D1960">
        <v>5.59</v>
      </c>
      <c r="E1960">
        <v>5.38</v>
      </c>
      <c r="F1960">
        <v>5.4</v>
      </c>
      <c r="G1960">
        <v>180000</v>
      </c>
    </row>
    <row r="1961" spans="1:7" x14ac:dyDescent="0.25">
      <c r="A1961" t="s">
        <v>34911</v>
      </c>
      <c r="B1961" s="9">
        <v>45289</v>
      </c>
      <c r="C1961">
        <v>0.35360000000000003</v>
      </c>
      <c r="D1961">
        <v>0.46700000000000003</v>
      </c>
      <c r="E1961">
        <v>0.35360000000000003</v>
      </c>
      <c r="F1961">
        <v>0.37309999999999999</v>
      </c>
      <c r="G1961">
        <v>11200</v>
      </c>
    </row>
    <row r="1962" spans="1:7" x14ac:dyDescent="0.25">
      <c r="A1962" t="s">
        <v>34912</v>
      </c>
      <c r="B1962" s="9">
        <v>45289</v>
      </c>
      <c r="C1962">
        <v>81.06</v>
      </c>
      <c r="D1962">
        <v>82.234999999999999</v>
      </c>
      <c r="E1962">
        <v>79.84</v>
      </c>
      <c r="F1962">
        <v>80.05</v>
      </c>
      <c r="G1962">
        <v>80600</v>
      </c>
    </row>
    <row r="1963" spans="1:7" x14ac:dyDescent="0.25">
      <c r="A1963" t="s">
        <v>34913</v>
      </c>
      <c r="B1963" s="9">
        <v>45289</v>
      </c>
      <c r="C1963">
        <v>9.1999999999999993</v>
      </c>
      <c r="D1963">
        <v>9.52</v>
      </c>
      <c r="E1963">
        <v>8.74</v>
      </c>
      <c r="F1963">
        <v>8.75</v>
      </c>
      <c r="G1963">
        <v>821800</v>
      </c>
    </row>
    <row r="1964" spans="1:7" x14ac:dyDescent="0.25">
      <c r="A1964" t="s">
        <v>34914</v>
      </c>
      <c r="B1964" s="9">
        <v>45289</v>
      </c>
      <c r="C1964">
        <v>1.5</v>
      </c>
      <c r="D1964">
        <v>1.6</v>
      </c>
      <c r="E1964">
        <v>1.4651000000000001</v>
      </c>
      <c r="F1964">
        <v>1.56</v>
      </c>
      <c r="G1964">
        <v>335900</v>
      </c>
    </row>
    <row r="1965" spans="1:7" x14ac:dyDescent="0.25">
      <c r="A1965" t="s">
        <v>34915</v>
      </c>
      <c r="B1965" s="9">
        <v>45289</v>
      </c>
      <c r="C1965">
        <v>24.76</v>
      </c>
      <c r="D1965">
        <v>24.9283</v>
      </c>
      <c r="E1965">
        <v>24.76</v>
      </c>
      <c r="F1965">
        <v>24.83</v>
      </c>
      <c r="G1965">
        <v>1000</v>
      </c>
    </row>
    <row r="1966" spans="1:7" x14ac:dyDescent="0.25">
      <c r="A1966" t="s">
        <v>34916</v>
      </c>
      <c r="B1966" s="9">
        <v>45289</v>
      </c>
      <c r="C1966">
        <v>25.19</v>
      </c>
      <c r="D1966">
        <v>25.55</v>
      </c>
      <c r="E1966">
        <v>25.19</v>
      </c>
      <c r="F1966">
        <v>25.38</v>
      </c>
      <c r="G1966">
        <v>5500</v>
      </c>
    </row>
    <row r="1967" spans="1:7" x14ac:dyDescent="0.25">
      <c r="A1967" t="s">
        <v>34917</v>
      </c>
      <c r="B1967" s="9">
        <v>45289</v>
      </c>
      <c r="C1967">
        <v>25.4</v>
      </c>
      <c r="D1967">
        <v>25.64</v>
      </c>
      <c r="E1967">
        <v>25.4</v>
      </c>
      <c r="F1967">
        <v>25.545000000000002</v>
      </c>
      <c r="G1967">
        <v>7100</v>
      </c>
    </row>
    <row r="1968" spans="1:7" x14ac:dyDescent="0.25">
      <c r="A1968" t="s">
        <v>34918</v>
      </c>
      <c r="B1968" s="9">
        <v>45289</v>
      </c>
      <c r="C1968">
        <v>10.38</v>
      </c>
      <c r="D1968">
        <v>10.4482</v>
      </c>
      <c r="E1968">
        <v>10.31</v>
      </c>
      <c r="F1968">
        <v>10.41</v>
      </c>
      <c r="G1968">
        <v>388600</v>
      </c>
    </row>
    <row r="1969" spans="1:7" x14ac:dyDescent="0.25">
      <c r="A1969" t="s">
        <v>34919</v>
      </c>
      <c r="B1969" s="9">
        <v>45289</v>
      </c>
      <c r="C1969">
        <v>25.72</v>
      </c>
      <c r="D1969">
        <v>25.85</v>
      </c>
      <c r="E1969">
        <v>25.72</v>
      </c>
      <c r="F1969">
        <v>25.849900000000002</v>
      </c>
      <c r="G1969">
        <v>8800</v>
      </c>
    </row>
    <row r="1970" spans="1:7" x14ac:dyDescent="0.25">
      <c r="A1970" t="s">
        <v>34920</v>
      </c>
      <c r="B1970" s="9">
        <v>45289</v>
      </c>
      <c r="C1970">
        <v>0.94</v>
      </c>
      <c r="D1970">
        <v>0.98270000000000002</v>
      </c>
      <c r="E1970">
        <v>0.92600000000000005</v>
      </c>
      <c r="F1970">
        <v>0.96250000000000002</v>
      </c>
      <c r="G1970">
        <v>900000</v>
      </c>
    </row>
    <row r="1971" spans="1:7" x14ac:dyDescent="0.25">
      <c r="A1971" t="s">
        <v>34921</v>
      </c>
      <c r="B1971" s="9">
        <v>45289</v>
      </c>
      <c r="C1971">
        <v>57.93</v>
      </c>
      <c r="D1971">
        <v>58.284999999999997</v>
      </c>
      <c r="E1971">
        <v>57.75</v>
      </c>
      <c r="F1971">
        <v>58.07</v>
      </c>
      <c r="G1971">
        <v>1538800</v>
      </c>
    </row>
    <row r="1972" spans="1:7" x14ac:dyDescent="0.25">
      <c r="A1972" t="s">
        <v>34922</v>
      </c>
      <c r="B1972" s="9">
        <v>45289</v>
      </c>
      <c r="C1972">
        <v>24.29</v>
      </c>
      <c r="D1972">
        <v>24.55</v>
      </c>
      <c r="E1972">
        <v>24.29</v>
      </c>
      <c r="F1972">
        <v>24.55</v>
      </c>
      <c r="G1972">
        <v>50500</v>
      </c>
    </row>
    <row r="1973" spans="1:7" x14ac:dyDescent="0.25">
      <c r="A1973" t="s">
        <v>34923</v>
      </c>
      <c r="B1973" s="9">
        <v>45289</v>
      </c>
      <c r="C1973">
        <v>82.77</v>
      </c>
      <c r="D1973">
        <v>83.473100000000002</v>
      </c>
      <c r="E1973">
        <v>81.8</v>
      </c>
      <c r="F1973">
        <v>82.5</v>
      </c>
      <c r="G1973">
        <v>400</v>
      </c>
    </row>
    <row r="1974" spans="1:7" x14ac:dyDescent="0.25">
      <c r="A1974" t="s">
        <v>34924</v>
      </c>
      <c r="B1974" s="9">
        <v>45289</v>
      </c>
      <c r="C1974">
        <v>24.58</v>
      </c>
      <c r="D1974">
        <v>25</v>
      </c>
      <c r="E1974">
        <v>24.551500000000001</v>
      </c>
      <c r="F1974">
        <v>24.75</v>
      </c>
      <c r="G1974">
        <v>279100</v>
      </c>
    </row>
    <row r="1975" spans="1:7" x14ac:dyDescent="0.25">
      <c r="A1975" t="s">
        <v>34925</v>
      </c>
      <c r="B1975" s="9">
        <v>45289</v>
      </c>
      <c r="C1975">
        <v>20.12</v>
      </c>
      <c r="D1975">
        <v>20.12</v>
      </c>
      <c r="E1975">
        <v>19.760000000000002</v>
      </c>
      <c r="F1975">
        <v>19.87</v>
      </c>
      <c r="G1975">
        <v>10400</v>
      </c>
    </row>
    <row r="1976" spans="1:7" x14ac:dyDescent="0.25">
      <c r="A1976" t="s">
        <v>34926</v>
      </c>
      <c r="B1976" s="9">
        <v>45289</v>
      </c>
      <c r="C1976">
        <v>24.85</v>
      </c>
      <c r="D1976">
        <v>25.22</v>
      </c>
      <c r="E1976">
        <v>24.72</v>
      </c>
      <c r="F1976">
        <v>24.97</v>
      </c>
      <c r="G1976">
        <v>156900</v>
      </c>
    </row>
    <row r="1977" spans="1:7" x14ac:dyDescent="0.25">
      <c r="A1977" t="s">
        <v>34927</v>
      </c>
      <c r="B1977" s="9">
        <v>45289</v>
      </c>
      <c r="C1977">
        <v>18.87</v>
      </c>
      <c r="D1977">
        <v>18.989999999999998</v>
      </c>
      <c r="E1977">
        <v>18.079999999999998</v>
      </c>
      <c r="F1977">
        <v>18.53</v>
      </c>
      <c r="G1977">
        <v>299000</v>
      </c>
    </row>
    <row r="1978" spans="1:7" x14ac:dyDescent="0.25">
      <c r="A1978" t="s">
        <v>34928</v>
      </c>
      <c r="B1978" s="9">
        <v>45289</v>
      </c>
      <c r="C1978">
        <v>14.02</v>
      </c>
      <c r="D1978">
        <v>14.065</v>
      </c>
      <c r="E1978">
        <v>13.63</v>
      </c>
      <c r="F1978">
        <v>13.63</v>
      </c>
      <c r="G1978">
        <v>330500</v>
      </c>
    </row>
    <row r="1979" spans="1:7" x14ac:dyDescent="0.25">
      <c r="A1979" t="s">
        <v>34929</v>
      </c>
      <c r="B1979" s="9">
        <v>45289</v>
      </c>
      <c r="C1979">
        <v>8.4600000000000009</v>
      </c>
      <c r="D1979">
        <v>8.61</v>
      </c>
      <c r="E1979">
        <v>8.3201000000000001</v>
      </c>
      <c r="F1979">
        <v>8.43</v>
      </c>
      <c r="G1979">
        <v>255100</v>
      </c>
    </row>
    <row r="1980" spans="1:7" x14ac:dyDescent="0.25">
      <c r="A1980" t="s">
        <v>34930</v>
      </c>
      <c r="B1980" s="9">
        <v>45289</v>
      </c>
      <c r="C1980">
        <v>3.32</v>
      </c>
      <c r="D1980">
        <v>3.32</v>
      </c>
      <c r="E1980">
        <v>3.28</v>
      </c>
      <c r="F1980">
        <v>3.31</v>
      </c>
      <c r="G1980">
        <v>234500</v>
      </c>
    </row>
    <row r="1981" spans="1:7" x14ac:dyDescent="0.25">
      <c r="A1981" t="s">
        <v>34931</v>
      </c>
      <c r="B1981" s="9">
        <v>45289</v>
      </c>
      <c r="C1981">
        <v>24.427399999999999</v>
      </c>
      <c r="D1981">
        <v>24.427399999999999</v>
      </c>
      <c r="E1981">
        <v>24.427399999999999</v>
      </c>
      <c r="F1981">
        <v>24.427399999999999</v>
      </c>
      <c r="G1981">
        <v>100</v>
      </c>
    </row>
    <row r="1982" spans="1:7" x14ac:dyDescent="0.25">
      <c r="A1982" t="s">
        <v>34932</v>
      </c>
      <c r="B1982" s="9">
        <v>45289</v>
      </c>
      <c r="C1982">
        <v>28.79</v>
      </c>
      <c r="D1982">
        <v>28.81</v>
      </c>
      <c r="E1982">
        <v>28.54</v>
      </c>
      <c r="F1982">
        <v>28.54</v>
      </c>
      <c r="G1982">
        <v>166800</v>
      </c>
    </row>
    <row r="1983" spans="1:7" x14ac:dyDescent="0.25">
      <c r="A1983" t="s">
        <v>34933</v>
      </c>
      <c r="B1983" s="9">
        <v>45289</v>
      </c>
      <c r="C1983">
        <v>42.39</v>
      </c>
      <c r="D1983">
        <v>42.69</v>
      </c>
      <c r="E1983">
        <v>42.02</v>
      </c>
      <c r="F1983">
        <v>42.31</v>
      </c>
      <c r="G1983">
        <v>154500</v>
      </c>
    </row>
    <row r="1984" spans="1:7" x14ac:dyDescent="0.25">
      <c r="A1984" t="s">
        <v>34934</v>
      </c>
      <c r="B1984" s="9">
        <v>45289</v>
      </c>
      <c r="C1984">
        <v>4.29</v>
      </c>
      <c r="D1984">
        <v>4.32</v>
      </c>
      <c r="E1984">
        <v>4.2016</v>
      </c>
      <c r="F1984">
        <v>4.2699999999999996</v>
      </c>
      <c r="G1984">
        <v>22700</v>
      </c>
    </row>
    <row r="1985" spans="1:7" x14ac:dyDescent="0.25">
      <c r="A1985" t="s">
        <v>34935</v>
      </c>
      <c r="B1985" s="9">
        <v>45289</v>
      </c>
      <c r="C1985">
        <v>73.63</v>
      </c>
      <c r="D1985">
        <v>74.58</v>
      </c>
      <c r="E1985">
        <v>73.63</v>
      </c>
      <c r="F1985">
        <v>74.209999999999994</v>
      </c>
      <c r="G1985">
        <v>2512200</v>
      </c>
    </row>
    <row r="1986" spans="1:7" x14ac:dyDescent="0.25">
      <c r="A1986" t="s">
        <v>34936</v>
      </c>
      <c r="B1986" s="9">
        <v>45289</v>
      </c>
      <c r="C1986">
        <v>13.75</v>
      </c>
      <c r="D1986">
        <v>13.75</v>
      </c>
      <c r="E1986">
        <v>13.47</v>
      </c>
      <c r="F1986">
        <v>13.47</v>
      </c>
      <c r="G1986">
        <v>7600</v>
      </c>
    </row>
    <row r="1987" spans="1:7" x14ac:dyDescent="0.25">
      <c r="A1987" t="s">
        <v>34937</v>
      </c>
      <c r="B1987" s="9">
        <v>45289</v>
      </c>
      <c r="C1987">
        <v>0.13</v>
      </c>
      <c r="D1987">
        <v>0.13009999999999999</v>
      </c>
      <c r="E1987">
        <v>0.13</v>
      </c>
      <c r="F1987">
        <v>0.13</v>
      </c>
      <c r="G1987">
        <v>3300</v>
      </c>
    </row>
    <row r="1988" spans="1:7" x14ac:dyDescent="0.25">
      <c r="A1988" t="s">
        <v>34938</v>
      </c>
      <c r="B1988" s="9">
        <v>45289</v>
      </c>
      <c r="C1988">
        <v>0.1</v>
      </c>
      <c r="D1988">
        <v>0.1</v>
      </c>
      <c r="E1988">
        <v>0.1</v>
      </c>
      <c r="F1988">
        <v>0.1</v>
      </c>
      <c r="G1988">
        <v>77500</v>
      </c>
    </row>
    <row r="1989" spans="1:7" x14ac:dyDescent="0.25">
      <c r="A1989" t="s">
        <v>34939</v>
      </c>
      <c r="B1989" s="9">
        <v>45289</v>
      </c>
      <c r="C1989">
        <v>10.41</v>
      </c>
      <c r="D1989">
        <v>10.41</v>
      </c>
      <c r="E1989">
        <v>10.38</v>
      </c>
      <c r="F1989">
        <v>10.38</v>
      </c>
      <c r="G1989">
        <v>76100</v>
      </c>
    </row>
    <row r="1990" spans="1:7" x14ac:dyDescent="0.25">
      <c r="A1990" t="s">
        <v>34940</v>
      </c>
      <c r="B1990" s="9">
        <v>45289</v>
      </c>
      <c r="C1990">
        <v>10.55</v>
      </c>
      <c r="D1990">
        <v>10.56</v>
      </c>
      <c r="E1990">
        <v>10.54</v>
      </c>
      <c r="F1990">
        <v>10.56</v>
      </c>
      <c r="G1990">
        <v>274600</v>
      </c>
    </row>
    <row r="1991" spans="1:7" x14ac:dyDescent="0.25">
      <c r="A1991" t="s">
        <v>34941</v>
      </c>
      <c r="B1991" s="9">
        <v>45289</v>
      </c>
      <c r="C1991">
        <v>3.7</v>
      </c>
      <c r="D1991">
        <v>3.74</v>
      </c>
      <c r="E1991">
        <v>3.65</v>
      </c>
      <c r="F1991">
        <v>3.65</v>
      </c>
      <c r="G1991">
        <v>1185800</v>
      </c>
    </row>
    <row r="1992" spans="1:7" x14ac:dyDescent="0.25">
      <c r="A1992" t="s">
        <v>34942</v>
      </c>
      <c r="B1992" s="9">
        <v>45289</v>
      </c>
      <c r="C1992">
        <v>0.89</v>
      </c>
      <c r="D1992">
        <v>0.89900000000000002</v>
      </c>
      <c r="E1992">
        <v>0.83</v>
      </c>
      <c r="F1992">
        <v>0.83</v>
      </c>
      <c r="G1992">
        <v>23100</v>
      </c>
    </row>
    <row r="1993" spans="1:7" x14ac:dyDescent="0.25">
      <c r="A1993" t="s">
        <v>34943</v>
      </c>
      <c r="B1993" s="9">
        <v>45289</v>
      </c>
      <c r="C1993">
        <v>6.7500000000000004E-2</v>
      </c>
      <c r="D1993">
        <v>7.4999999999999997E-2</v>
      </c>
      <c r="E1993">
        <v>6.0999999999999999E-2</v>
      </c>
      <c r="F1993">
        <v>6.6900000000000001E-2</v>
      </c>
      <c r="G1993">
        <v>22909000</v>
      </c>
    </row>
    <row r="1994" spans="1:7" x14ac:dyDescent="0.25">
      <c r="A1994" t="s">
        <v>34944</v>
      </c>
      <c r="B1994" s="9">
        <v>45289</v>
      </c>
      <c r="C1994">
        <v>2.09</v>
      </c>
      <c r="D1994">
        <v>2.2400000000000002</v>
      </c>
      <c r="E1994">
        <v>2</v>
      </c>
      <c r="F1994">
        <v>2.2200000000000002</v>
      </c>
      <c r="G1994">
        <v>20000</v>
      </c>
    </row>
    <row r="1995" spans="1:7" x14ac:dyDescent="0.25">
      <c r="A1995" t="s">
        <v>34945</v>
      </c>
      <c r="B1995" s="9">
        <v>45289</v>
      </c>
      <c r="C1995">
        <v>1.1000000000000001</v>
      </c>
      <c r="D1995">
        <v>1.1001000000000001</v>
      </c>
      <c r="E1995">
        <v>1.0999000000000001</v>
      </c>
      <c r="F1995">
        <v>1.0999000000000001</v>
      </c>
      <c r="G1995">
        <v>5500</v>
      </c>
    </row>
    <row r="1996" spans="1:7" x14ac:dyDescent="0.25">
      <c r="A1996" t="s">
        <v>34946</v>
      </c>
      <c r="B1996" s="9">
        <v>45289</v>
      </c>
      <c r="C1996">
        <v>16.48</v>
      </c>
      <c r="D1996">
        <v>16.48</v>
      </c>
      <c r="E1996">
        <v>16.48</v>
      </c>
      <c r="F1996">
        <v>16.48</v>
      </c>
      <c r="G1996">
        <v>100</v>
      </c>
    </row>
    <row r="1997" spans="1:7" x14ac:dyDescent="0.25">
      <c r="A1997" t="s">
        <v>34947</v>
      </c>
      <c r="B1997" s="9">
        <v>45289</v>
      </c>
      <c r="C1997">
        <v>10.88</v>
      </c>
      <c r="D1997">
        <v>10.88</v>
      </c>
      <c r="E1997">
        <v>10.88</v>
      </c>
      <c r="F1997">
        <v>10.88</v>
      </c>
      <c r="G1997">
        <v>700</v>
      </c>
    </row>
    <row r="1998" spans="1:7" x14ac:dyDescent="0.25">
      <c r="A1998" t="s">
        <v>34948</v>
      </c>
      <c r="B1998" s="9">
        <v>45289</v>
      </c>
      <c r="C1998">
        <v>0.02</v>
      </c>
      <c r="D1998">
        <v>0.02</v>
      </c>
      <c r="E1998">
        <v>1.7999999999999999E-2</v>
      </c>
      <c r="F1998">
        <v>1.8800000000000001E-2</v>
      </c>
      <c r="G1998">
        <v>14700</v>
      </c>
    </row>
    <row r="1999" spans="1:7" x14ac:dyDescent="0.25">
      <c r="A1999" t="s">
        <v>34949</v>
      </c>
      <c r="B1999" s="9">
        <v>45289</v>
      </c>
      <c r="C1999">
        <v>12.29</v>
      </c>
      <c r="D1999">
        <v>12.29</v>
      </c>
      <c r="E1999">
        <v>12.12</v>
      </c>
      <c r="F1999">
        <v>12.18</v>
      </c>
      <c r="G1999">
        <v>11231600</v>
      </c>
    </row>
    <row r="2000" spans="1:7" x14ac:dyDescent="0.25">
      <c r="A2000" t="s">
        <v>34950</v>
      </c>
      <c r="B2000" s="9">
        <v>45289</v>
      </c>
      <c r="C2000">
        <v>125.11</v>
      </c>
      <c r="D2000">
        <v>125.86</v>
      </c>
      <c r="E2000">
        <v>124.78</v>
      </c>
      <c r="F2000">
        <v>125.63</v>
      </c>
      <c r="G2000">
        <v>712100</v>
      </c>
    </row>
    <row r="2001" spans="1:7" x14ac:dyDescent="0.25">
      <c r="A2001" t="s">
        <v>34951</v>
      </c>
      <c r="B2001" s="9">
        <v>45289</v>
      </c>
      <c r="C2001">
        <v>14.15</v>
      </c>
      <c r="D2001">
        <v>14.185</v>
      </c>
      <c r="E2001">
        <v>13.895</v>
      </c>
      <c r="F2001">
        <v>14.09</v>
      </c>
      <c r="G2001">
        <v>2571500</v>
      </c>
    </row>
    <row r="2002" spans="1:7" x14ac:dyDescent="0.25">
      <c r="A2002" t="s">
        <v>34952</v>
      </c>
      <c r="B2002" s="9">
        <v>45289</v>
      </c>
      <c r="C2002">
        <v>40.51</v>
      </c>
      <c r="D2002">
        <v>40.685000000000002</v>
      </c>
      <c r="E2002">
        <v>40.19</v>
      </c>
      <c r="F2002">
        <v>40.409999999999997</v>
      </c>
      <c r="G2002">
        <v>1387000</v>
      </c>
    </row>
    <row r="2003" spans="1:7" x14ac:dyDescent="0.25">
      <c r="A2003" t="s">
        <v>34953</v>
      </c>
      <c r="B2003" s="9">
        <v>45289</v>
      </c>
      <c r="C2003">
        <v>111.19</v>
      </c>
      <c r="D2003">
        <v>111.88</v>
      </c>
      <c r="E2003">
        <v>109.35</v>
      </c>
      <c r="F2003">
        <v>109.51</v>
      </c>
      <c r="G2003">
        <v>247500</v>
      </c>
    </row>
    <row r="2004" spans="1:7" x14ac:dyDescent="0.25">
      <c r="A2004" t="s">
        <v>34954</v>
      </c>
      <c r="B2004" s="9">
        <v>45289</v>
      </c>
      <c r="C2004">
        <v>19.86</v>
      </c>
      <c r="D2004">
        <v>19.95</v>
      </c>
      <c r="E2004">
        <v>19.5</v>
      </c>
      <c r="F2004">
        <v>19.510000000000002</v>
      </c>
      <c r="G2004">
        <v>316100</v>
      </c>
    </row>
    <row r="2005" spans="1:7" x14ac:dyDescent="0.25">
      <c r="A2005" t="s">
        <v>34955</v>
      </c>
      <c r="B2005" s="9">
        <v>45289</v>
      </c>
      <c r="C2005">
        <v>28.13</v>
      </c>
      <c r="D2005">
        <v>28.24</v>
      </c>
      <c r="E2005">
        <v>27.9</v>
      </c>
      <c r="F2005">
        <v>27.9</v>
      </c>
      <c r="G2005">
        <v>690400</v>
      </c>
    </row>
    <row r="2006" spans="1:7" x14ac:dyDescent="0.25">
      <c r="A2006" t="s">
        <v>34956</v>
      </c>
      <c r="B2006" s="9">
        <v>45289</v>
      </c>
      <c r="C2006">
        <v>17.649999999999999</v>
      </c>
      <c r="D2006">
        <v>17.649999999999999</v>
      </c>
      <c r="E2006">
        <v>17.420000000000002</v>
      </c>
      <c r="F2006">
        <v>17.420000000000002</v>
      </c>
      <c r="G2006">
        <v>2300</v>
      </c>
    </row>
    <row r="2007" spans="1:7" x14ac:dyDescent="0.25">
      <c r="A2007" t="s">
        <v>34957</v>
      </c>
      <c r="B2007" s="9">
        <v>45289</v>
      </c>
      <c r="C2007">
        <v>23.4</v>
      </c>
      <c r="D2007">
        <v>23.4</v>
      </c>
      <c r="E2007">
        <v>22.9</v>
      </c>
      <c r="F2007">
        <v>22.91</v>
      </c>
      <c r="G2007">
        <v>123600</v>
      </c>
    </row>
    <row r="2008" spans="1:7" x14ac:dyDescent="0.25">
      <c r="A2008" t="s">
        <v>34958</v>
      </c>
      <c r="B2008" s="9">
        <v>45289</v>
      </c>
      <c r="C2008">
        <v>18.489999999999998</v>
      </c>
      <c r="D2008">
        <v>18.670000000000002</v>
      </c>
      <c r="E2008">
        <v>18.399999999999999</v>
      </c>
      <c r="F2008">
        <v>18.5</v>
      </c>
      <c r="G2008">
        <v>12500</v>
      </c>
    </row>
    <row r="2009" spans="1:7" x14ac:dyDescent="0.25">
      <c r="A2009" t="s">
        <v>34959</v>
      </c>
      <c r="B2009" s="9">
        <v>45289</v>
      </c>
      <c r="C2009">
        <v>28.46</v>
      </c>
      <c r="D2009">
        <v>28.58</v>
      </c>
      <c r="E2009">
        <v>28.344999999999999</v>
      </c>
      <c r="F2009">
        <v>28.57</v>
      </c>
      <c r="G2009">
        <v>2830600</v>
      </c>
    </row>
    <row r="2010" spans="1:7" x14ac:dyDescent="0.25">
      <c r="A2010" t="s">
        <v>34960</v>
      </c>
      <c r="B2010" s="9">
        <v>45289</v>
      </c>
      <c r="C2010">
        <v>65.38</v>
      </c>
      <c r="D2010">
        <v>65.919899999999998</v>
      </c>
      <c r="E2010">
        <v>65.19</v>
      </c>
      <c r="F2010">
        <v>65.52</v>
      </c>
      <c r="G2010">
        <v>1578600</v>
      </c>
    </row>
    <row r="2011" spans="1:7" x14ac:dyDescent="0.25">
      <c r="A2011" t="s">
        <v>34961</v>
      </c>
      <c r="B2011" s="9">
        <v>45289</v>
      </c>
      <c r="C2011">
        <v>72.69</v>
      </c>
      <c r="D2011">
        <v>72.69</v>
      </c>
      <c r="E2011">
        <v>71.67</v>
      </c>
      <c r="F2011">
        <v>71.739999999999995</v>
      </c>
      <c r="G2011">
        <v>49900</v>
      </c>
    </row>
    <row r="2012" spans="1:7" x14ac:dyDescent="0.25">
      <c r="A2012" t="s">
        <v>34962</v>
      </c>
      <c r="B2012" s="9">
        <v>45289</v>
      </c>
      <c r="C2012">
        <v>76.91</v>
      </c>
      <c r="D2012">
        <v>77.27</v>
      </c>
      <c r="E2012">
        <v>75.39</v>
      </c>
      <c r="F2012">
        <v>75.73</v>
      </c>
      <c r="G2012">
        <v>116300</v>
      </c>
    </row>
    <row r="2013" spans="1:7" x14ac:dyDescent="0.25">
      <c r="A2013" t="s">
        <v>34963</v>
      </c>
      <c r="B2013" s="9">
        <v>45289</v>
      </c>
      <c r="C2013">
        <v>4.43</v>
      </c>
      <c r="D2013">
        <v>4.4400000000000004</v>
      </c>
      <c r="E2013">
        <v>4.335</v>
      </c>
      <c r="F2013">
        <v>4.3499999999999996</v>
      </c>
      <c r="G2013">
        <v>499700</v>
      </c>
    </row>
    <row r="2014" spans="1:7" x14ac:dyDescent="0.25">
      <c r="A2014" t="s">
        <v>34964</v>
      </c>
      <c r="B2014" s="9">
        <v>45289</v>
      </c>
      <c r="C2014">
        <v>1.24</v>
      </c>
      <c r="D2014">
        <v>1.31</v>
      </c>
      <c r="E2014">
        <v>1.22</v>
      </c>
      <c r="F2014">
        <v>1.27</v>
      </c>
      <c r="G2014">
        <v>33600</v>
      </c>
    </row>
    <row r="2015" spans="1:7" x14ac:dyDescent="0.25">
      <c r="A2015" t="s">
        <v>34965</v>
      </c>
      <c r="B2015" s="9">
        <v>45289</v>
      </c>
      <c r="C2015">
        <v>7.98</v>
      </c>
      <c r="D2015">
        <v>8.1999999999999993</v>
      </c>
      <c r="E2015">
        <v>7.9</v>
      </c>
      <c r="F2015">
        <v>7.96</v>
      </c>
      <c r="G2015">
        <v>58900</v>
      </c>
    </row>
    <row r="2016" spans="1:7" x14ac:dyDescent="0.25">
      <c r="A2016" t="s">
        <v>34966</v>
      </c>
      <c r="B2016" s="9">
        <v>45289</v>
      </c>
      <c r="C2016">
        <v>1.1200000000000001</v>
      </c>
      <c r="D2016">
        <v>1.37</v>
      </c>
      <c r="E2016">
        <v>1.03</v>
      </c>
      <c r="F2016">
        <v>1.18</v>
      </c>
      <c r="G2016">
        <v>506700</v>
      </c>
    </row>
    <row r="2017" spans="1:7" x14ac:dyDescent="0.25">
      <c r="A2017" t="s">
        <v>34967</v>
      </c>
      <c r="B2017" s="9">
        <v>45289</v>
      </c>
      <c r="C2017">
        <v>1.24</v>
      </c>
      <c r="D2017">
        <v>1.25</v>
      </c>
      <c r="E2017">
        <v>1.1399999999999999</v>
      </c>
      <c r="F2017">
        <v>1.2</v>
      </c>
      <c r="G2017">
        <v>13400</v>
      </c>
    </row>
    <row r="2018" spans="1:7" x14ac:dyDescent="0.25">
      <c r="A2018" t="s">
        <v>34968</v>
      </c>
      <c r="B2018" s="9">
        <v>45289</v>
      </c>
      <c r="C2018">
        <v>1.1100000000000001</v>
      </c>
      <c r="D2018">
        <v>1.18</v>
      </c>
      <c r="E2018">
        <v>1.1100000000000001</v>
      </c>
      <c r="F2018">
        <v>1.1299999999999999</v>
      </c>
      <c r="G2018">
        <v>55800</v>
      </c>
    </row>
    <row r="2019" spans="1:7" x14ac:dyDescent="0.25">
      <c r="A2019" t="s">
        <v>34969</v>
      </c>
      <c r="B2019" s="9">
        <v>45289</v>
      </c>
      <c r="C2019">
        <v>4.97</v>
      </c>
      <c r="D2019">
        <v>5.05</v>
      </c>
      <c r="E2019">
        <v>4.8499999999999996</v>
      </c>
      <c r="F2019">
        <v>4.88</v>
      </c>
      <c r="G2019">
        <v>112500</v>
      </c>
    </row>
    <row r="2020" spans="1:7" x14ac:dyDescent="0.25">
      <c r="A2020" t="s">
        <v>34970</v>
      </c>
      <c r="B2020" s="9">
        <v>45289</v>
      </c>
      <c r="C2020">
        <v>1.38</v>
      </c>
      <c r="D2020">
        <v>1.49</v>
      </c>
      <c r="E2020">
        <v>1.2773000000000001</v>
      </c>
      <c r="F2020">
        <v>1.35</v>
      </c>
      <c r="G2020">
        <v>146700</v>
      </c>
    </row>
    <row r="2021" spans="1:7" x14ac:dyDescent="0.25">
      <c r="A2021" t="s">
        <v>34971</v>
      </c>
      <c r="B2021" s="9">
        <v>45289</v>
      </c>
      <c r="C2021">
        <v>20.239999999999998</v>
      </c>
      <c r="D2021">
        <v>20.32</v>
      </c>
      <c r="E2021">
        <v>20</v>
      </c>
      <c r="F2021">
        <v>20</v>
      </c>
      <c r="G2021">
        <v>2028300</v>
      </c>
    </row>
    <row r="2022" spans="1:7" x14ac:dyDescent="0.25">
      <c r="A2022" t="s">
        <v>34972</v>
      </c>
      <c r="B2022" s="9">
        <v>45289</v>
      </c>
      <c r="C2022">
        <v>0.23</v>
      </c>
      <c r="D2022">
        <v>0.26640000000000003</v>
      </c>
      <c r="E2022">
        <v>0.2016</v>
      </c>
      <c r="F2022">
        <v>0.20330000000000001</v>
      </c>
      <c r="G2022">
        <v>15237100</v>
      </c>
    </row>
    <row r="2023" spans="1:7" x14ac:dyDescent="0.25">
      <c r="A2023" t="s">
        <v>34973</v>
      </c>
      <c r="B2023" s="9">
        <v>45289</v>
      </c>
      <c r="C2023">
        <v>99.68</v>
      </c>
      <c r="D2023">
        <v>99.86</v>
      </c>
      <c r="E2023">
        <v>98.04</v>
      </c>
      <c r="F2023">
        <v>98.21</v>
      </c>
      <c r="G2023">
        <v>185400</v>
      </c>
    </row>
    <row r="2024" spans="1:7" x14ac:dyDescent="0.25">
      <c r="A2024" t="s">
        <v>34974</v>
      </c>
      <c r="B2024" s="9">
        <v>45289</v>
      </c>
      <c r="C2024">
        <v>68.48</v>
      </c>
      <c r="D2024">
        <v>68.739999999999995</v>
      </c>
      <c r="E2024">
        <v>67.2</v>
      </c>
      <c r="F2024">
        <v>67.209999999999994</v>
      </c>
      <c r="G2024">
        <v>51400</v>
      </c>
    </row>
    <row r="2025" spans="1:7" x14ac:dyDescent="0.25">
      <c r="A2025" t="s">
        <v>34975</v>
      </c>
      <c r="B2025" s="9">
        <v>45289</v>
      </c>
      <c r="C2025">
        <v>24.38</v>
      </c>
      <c r="D2025">
        <v>24.62</v>
      </c>
      <c r="E2025">
        <v>24.38</v>
      </c>
      <c r="F2025">
        <v>24.518899999999999</v>
      </c>
      <c r="G2025">
        <v>6400</v>
      </c>
    </row>
    <row r="2026" spans="1:7" x14ac:dyDescent="0.25">
      <c r="A2026" t="s">
        <v>34976</v>
      </c>
      <c r="B2026" s="9">
        <v>45289</v>
      </c>
      <c r="C2026">
        <v>25.8</v>
      </c>
      <c r="D2026">
        <v>25.9038</v>
      </c>
      <c r="E2026">
        <v>25.75</v>
      </c>
      <c r="F2026">
        <v>25.82</v>
      </c>
      <c r="G2026">
        <v>79300</v>
      </c>
    </row>
    <row r="2027" spans="1:7" x14ac:dyDescent="0.25">
      <c r="A2027" t="s">
        <v>34977</v>
      </c>
      <c r="B2027" s="9">
        <v>45289</v>
      </c>
      <c r="C2027">
        <v>1.73</v>
      </c>
      <c r="D2027">
        <v>1.91</v>
      </c>
      <c r="E2027">
        <v>1.71</v>
      </c>
      <c r="F2027">
        <v>1.8106</v>
      </c>
      <c r="G2027">
        <v>19100</v>
      </c>
    </row>
    <row r="2028" spans="1:7" x14ac:dyDescent="0.25">
      <c r="A2028" t="s">
        <v>34978</v>
      </c>
      <c r="B2028" s="9">
        <v>45289</v>
      </c>
      <c r="C2028">
        <v>1.9099999999999999E-2</v>
      </c>
      <c r="D2028">
        <v>3.5000000000000003E-2</v>
      </c>
      <c r="E2028">
        <v>1.9099999999999999E-2</v>
      </c>
      <c r="F2028">
        <v>0.02</v>
      </c>
      <c r="G2028">
        <v>2900</v>
      </c>
    </row>
    <row r="2029" spans="1:7" x14ac:dyDescent="0.25">
      <c r="A2029" t="s">
        <v>34979</v>
      </c>
      <c r="B2029" s="9">
        <v>45289</v>
      </c>
      <c r="C2029">
        <v>25.64</v>
      </c>
      <c r="D2029">
        <v>25.96</v>
      </c>
      <c r="E2029">
        <v>25.53</v>
      </c>
      <c r="F2029">
        <v>25.65</v>
      </c>
      <c r="G2029">
        <v>365800</v>
      </c>
    </row>
    <row r="2030" spans="1:7" x14ac:dyDescent="0.25">
      <c r="A2030" t="s">
        <v>34980</v>
      </c>
      <c r="B2030" s="9">
        <v>45289</v>
      </c>
      <c r="C2030">
        <v>1.75</v>
      </c>
      <c r="D2030">
        <v>1.835</v>
      </c>
      <c r="E2030">
        <v>1.65</v>
      </c>
      <c r="F2030">
        <v>1.7222</v>
      </c>
      <c r="G2030">
        <v>21700</v>
      </c>
    </row>
    <row r="2031" spans="1:7" x14ac:dyDescent="0.25">
      <c r="A2031" t="s">
        <v>34981</v>
      </c>
      <c r="B2031" s="9">
        <v>45289</v>
      </c>
      <c r="C2031">
        <v>6.04</v>
      </c>
      <c r="D2031">
        <v>6.11</v>
      </c>
      <c r="E2031">
        <v>6.01</v>
      </c>
      <c r="F2031">
        <v>6.02</v>
      </c>
      <c r="G2031">
        <v>9100</v>
      </c>
    </row>
    <row r="2032" spans="1:7" x14ac:dyDescent="0.25">
      <c r="A2032" t="s">
        <v>34982</v>
      </c>
      <c r="B2032" s="9">
        <v>45289</v>
      </c>
      <c r="C2032">
        <v>23.85</v>
      </c>
      <c r="D2032">
        <v>23.85</v>
      </c>
      <c r="E2032">
        <v>23.055099999999999</v>
      </c>
      <c r="F2032">
        <v>23.16</v>
      </c>
      <c r="G2032">
        <v>4300</v>
      </c>
    </row>
    <row r="2033" spans="1:7" x14ac:dyDescent="0.25">
      <c r="A2033" t="s">
        <v>34983</v>
      </c>
      <c r="B2033" s="9">
        <v>45289</v>
      </c>
      <c r="C2033">
        <v>25.08</v>
      </c>
      <c r="D2033">
        <v>25.08</v>
      </c>
      <c r="E2033">
        <v>24.41</v>
      </c>
      <c r="F2033">
        <v>24.41</v>
      </c>
      <c r="G2033">
        <v>6900</v>
      </c>
    </row>
    <row r="2034" spans="1:7" x14ac:dyDescent="0.25">
      <c r="A2034" t="s">
        <v>34984</v>
      </c>
      <c r="B2034" s="9">
        <v>45289</v>
      </c>
      <c r="C2034">
        <v>24.99</v>
      </c>
      <c r="D2034">
        <v>25</v>
      </c>
      <c r="E2034">
        <v>24.75</v>
      </c>
      <c r="F2034">
        <v>24.94</v>
      </c>
      <c r="G2034">
        <v>15600</v>
      </c>
    </row>
    <row r="2035" spans="1:7" x14ac:dyDescent="0.25">
      <c r="A2035" t="s">
        <v>34985</v>
      </c>
      <c r="B2035" s="9">
        <v>45289</v>
      </c>
      <c r="C2035">
        <v>22.52</v>
      </c>
      <c r="D2035">
        <v>22.695499999999999</v>
      </c>
      <c r="E2035">
        <v>22.31</v>
      </c>
      <c r="F2035">
        <v>22.45</v>
      </c>
      <c r="G2035">
        <v>211300</v>
      </c>
    </row>
    <row r="2036" spans="1:7" x14ac:dyDescent="0.25">
      <c r="A2036" t="s">
        <v>34986</v>
      </c>
      <c r="B2036" s="9">
        <v>45289</v>
      </c>
      <c r="C2036">
        <v>1.48</v>
      </c>
      <c r="D2036">
        <v>1.55</v>
      </c>
      <c r="E2036">
        <v>1.3</v>
      </c>
      <c r="F2036">
        <v>1.33</v>
      </c>
      <c r="G2036">
        <v>342300</v>
      </c>
    </row>
    <row r="2037" spans="1:7" x14ac:dyDescent="0.25">
      <c r="A2037" t="s">
        <v>34987</v>
      </c>
      <c r="B2037" s="9">
        <v>45289</v>
      </c>
      <c r="C2037">
        <v>8</v>
      </c>
      <c r="D2037">
        <v>8.3000000000000007</v>
      </c>
      <c r="E2037">
        <v>8</v>
      </c>
      <c r="F2037">
        <v>8.0310000000000006</v>
      </c>
      <c r="G2037">
        <v>6100</v>
      </c>
    </row>
    <row r="2038" spans="1:7" x14ac:dyDescent="0.25">
      <c r="A2038" t="s">
        <v>34988</v>
      </c>
      <c r="B2038" s="9">
        <v>45289</v>
      </c>
      <c r="C2038">
        <v>0.73</v>
      </c>
      <c r="D2038">
        <v>0.80889999999999995</v>
      </c>
      <c r="E2038">
        <v>0.73</v>
      </c>
      <c r="F2038">
        <v>0.78390000000000004</v>
      </c>
      <c r="G2038">
        <v>130900</v>
      </c>
    </row>
    <row r="2039" spans="1:7" x14ac:dyDescent="0.25">
      <c r="A2039" t="s">
        <v>34989</v>
      </c>
      <c r="B2039" s="9">
        <v>45289</v>
      </c>
      <c r="C2039">
        <v>3.4500000000000003E-2</v>
      </c>
      <c r="D2039">
        <v>3.4500000000000003E-2</v>
      </c>
      <c r="E2039">
        <v>0.03</v>
      </c>
      <c r="F2039">
        <v>3.1E-2</v>
      </c>
      <c r="G2039">
        <v>18900</v>
      </c>
    </row>
    <row r="2040" spans="1:7" x14ac:dyDescent="0.25">
      <c r="A2040" t="s">
        <v>34990</v>
      </c>
      <c r="B2040" s="9">
        <v>45289</v>
      </c>
      <c r="C2040">
        <v>131.81</v>
      </c>
      <c r="D2040">
        <v>132.5</v>
      </c>
      <c r="E2040">
        <v>130.64510000000001</v>
      </c>
      <c r="F2040">
        <v>131.12</v>
      </c>
      <c r="G2040">
        <v>1385000</v>
      </c>
    </row>
    <row r="2041" spans="1:7" x14ac:dyDescent="0.25">
      <c r="A2041" t="s">
        <v>34991</v>
      </c>
      <c r="B2041" s="9">
        <v>45289</v>
      </c>
      <c r="C2041">
        <v>18.61</v>
      </c>
      <c r="D2041">
        <v>18.678599999999999</v>
      </c>
      <c r="E2041">
        <v>18.309999999999999</v>
      </c>
      <c r="F2041">
        <v>18.45</v>
      </c>
      <c r="G2041">
        <v>256700</v>
      </c>
    </row>
    <row r="2042" spans="1:7" x14ac:dyDescent="0.25">
      <c r="A2042" t="s">
        <v>34992</v>
      </c>
      <c r="B2042" s="9">
        <v>45289</v>
      </c>
      <c r="C2042">
        <v>17.78</v>
      </c>
      <c r="D2042">
        <v>17.879899999999999</v>
      </c>
      <c r="E2042">
        <v>17.59</v>
      </c>
      <c r="F2042">
        <v>17.64</v>
      </c>
      <c r="G2042">
        <v>213300</v>
      </c>
    </row>
    <row r="2043" spans="1:7" x14ac:dyDescent="0.25">
      <c r="A2043" t="s">
        <v>34993</v>
      </c>
      <c r="B2043" s="9">
        <v>45289</v>
      </c>
      <c r="C2043">
        <v>17.3</v>
      </c>
      <c r="D2043">
        <v>17.397400000000001</v>
      </c>
      <c r="E2043">
        <v>17.149999999999999</v>
      </c>
      <c r="F2043">
        <v>17.149999999999999</v>
      </c>
      <c r="G2043">
        <v>8300</v>
      </c>
    </row>
    <row r="2044" spans="1:7" x14ac:dyDescent="0.25">
      <c r="A2044" t="s">
        <v>34994</v>
      </c>
      <c r="B2044" s="9">
        <v>45289</v>
      </c>
      <c r="C2044">
        <v>16.41</v>
      </c>
      <c r="D2044">
        <v>16.5</v>
      </c>
      <c r="E2044">
        <v>15.95</v>
      </c>
      <c r="F2044">
        <v>16.14</v>
      </c>
      <c r="G2044">
        <v>110600</v>
      </c>
    </row>
    <row r="2045" spans="1:7" x14ac:dyDescent="0.25">
      <c r="A2045" t="s">
        <v>34995</v>
      </c>
      <c r="B2045" s="9">
        <v>45289</v>
      </c>
      <c r="C2045">
        <v>16.29</v>
      </c>
      <c r="D2045">
        <v>16.29</v>
      </c>
      <c r="E2045">
        <v>16.010000000000002</v>
      </c>
      <c r="F2045">
        <v>16.059999999999999</v>
      </c>
      <c r="G2045">
        <v>86200</v>
      </c>
    </row>
    <row r="2046" spans="1:7" x14ac:dyDescent="0.25">
      <c r="A2046" t="s">
        <v>34996</v>
      </c>
      <c r="B2046" s="9">
        <v>45289</v>
      </c>
      <c r="C2046">
        <v>31.14</v>
      </c>
      <c r="D2046">
        <v>31.25</v>
      </c>
      <c r="E2046">
        <v>28.93</v>
      </c>
      <c r="F2046">
        <v>29.3</v>
      </c>
      <c r="G2046">
        <v>20700</v>
      </c>
    </row>
    <row r="2047" spans="1:7" x14ac:dyDescent="0.25">
      <c r="A2047" t="s">
        <v>34997</v>
      </c>
      <c r="B2047" s="9">
        <v>45289</v>
      </c>
      <c r="C2047">
        <v>6.08</v>
      </c>
      <c r="D2047">
        <v>6.08</v>
      </c>
      <c r="E2047">
        <v>5.85</v>
      </c>
      <c r="F2047">
        <v>5.88</v>
      </c>
      <c r="G2047">
        <v>851300</v>
      </c>
    </row>
    <row r="2048" spans="1:7" x14ac:dyDescent="0.25">
      <c r="A2048" t="s">
        <v>34998</v>
      </c>
      <c r="B2048" s="9">
        <v>45289</v>
      </c>
      <c r="C2048">
        <v>6.55</v>
      </c>
      <c r="D2048">
        <v>6.65</v>
      </c>
      <c r="E2048">
        <v>6.55</v>
      </c>
      <c r="F2048">
        <v>6.65</v>
      </c>
      <c r="G2048">
        <v>2300</v>
      </c>
    </row>
    <row r="2049" spans="1:7" x14ac:dyDescent="0.25">
      <c r="A2049" t="s">
        <v>34999</v>
      </c>
      <c r="B2049" s="9">
        <v>45289</v>
      </c>
      <c r="C2049">
        <v>44.5</v>
      </c>
      <c r="D2049">
        <v>44.7</v>
      </c>
      <c r="E2049">
        <v>43.51</v>
      </c>
      <c r="F2049">
        <v>43.53</v>
      </c>
      <c r="G2049">
        <v>841000</v>
      </c>
    </row>
    <row r="2050" spans="1:7" x14ac:dyDescent="0.25">
      <c r="A2050" t="s">
        <v>35000</v>
      </c>
      <c r="B2050" s="9">
        <v>45289</v>
      </c>
      <c r="C2050">
        <v>36.35</v>
      </c>
      <c r="D2050">
        <v>36.35</v>
      </c>
      <c r="E2050">
        <v>35.32</v>
      </c>
      <c r="F2050">
        <v>35.39</v>
      </c>
      <c r="G2050">
        <v>177900</v>
      </c>
    </row>
    <row r="2051" spans="1:7" x14ac:dyDescent="0.25">
      <c r="A2051" t="s">
        <v>35001</v>
      </c>
      <c r="B2051" s="9">
        <v>45289</v>
      </c>
      <c r="C2051">
        <v>186.06</v>
      </c>
      <c r="D2051">
        <v>187.25</v>
      </c>
      <c r="E2051">
        <v>171</v>
      </c>
      <c r="F2051">
        <v>173.92</v>
      </c>
      <c r="G2051">
        <v>19724300</v>
      </c>
    </row>
    <row r="2052" spans="1:7" x14ac:dyDescent="0.25">
      <c r="A2052" t="s">
        <v>35002</v>
      </c>
      <c r="B2052" s="9">
        <v>45289</v>
      </c>
      <c r="C2052">
        <v>931.55</v>
      </c>
      <c r="D2052">
        <v>938.97230000000002</v>
      </c>
      <c r="E2052">
        <v>927.51</v>
      </c>
      <c r="F2052">
        <v>928.4</v>
      </c>
      <c r="G2052">
        <v>44100</v>
      </c>
    </row>
    <row r="2053" spans="1:7" x14ac:dyDescent="0.25">
      <c r="A2053" t="s">
        <v>35003</v>
      </c>
      <c r="B2053" s="9">
        <v>45289</v>
      </c>
      <c r="C2053">
        <v>26.96</v>
      </c>
      <c r="D2053">
        <v>27.06</v>
      </c>
      <c r="E2053">
        <v>26.68</v>
      </c>
      <c r="F2053">
        <v>26.68</v>
      </c>
      <c r="G2053">
        <v>1217200</v>
      </c>
    </row>
    <row r="2054" spans="1:7" x14ac:dyDescent="0.25">
      <c r="A2054" t="s">
        <v>35004</v>
      </c>
      <c r="B2054" s="9">
        <v>45289</v>
      </c>
      <c r="C2054">
        <v>30.27</v>
      </c>
      <c r="D2054">
        <v>30.53</v>
      </c>
      <c r="E2054">
        <v>30.16</v>
      </c>
      <c r="F2054">
        <v>30.27</v>
      </c>
      <c r="G2054">
        <v>1200500</v>
      </c>
    </row>
    <row r="2055" spans="1:7" x14ac:dyDescent="0.25">
      <c r="A2055" t="s">
        <v>35005</v>
      </c>
      <c r="B2055" s="9">
        <v>45289</v>
      </c>
      <c r="C2055">
        <v>30.82</v>
      </c>
      <c r="D2055">
        <v>30.86</v>
      </c>
      <c r="E2055">
        <v>30.12</v>
      </c>
      <c r="F2055">
        <v>30.78</v>
      </c>
      <c r="G2055">
        <v>307300</v>
      </c>
    </row>
    <row r="2056" spans="1:7" x14ac:dyDescent="0.25">
      <c r="A2056" t="s">
        <v>35006</v>
      </c>
      <c r="B2056" s="9">
        <v>45289</v>
      </c>
      <c r="C2056">
        <v>80.319999999999993</v>
      </c>
      <c r="D2056">
        <v>80.790000000000006</v>
      </c>
      <c r="E2056">
        <v>79.45</v>
      </c>
      <c r="F2056">
        <v>79.540000000000006</v>
      </c>
      <c r="G2056">
        <v>252500</v>
      </c>
    </row>
    <row r="2057" spans="1:7" x14ac:dyDescent="0.25">
      <c r="A2057" t="s">
        <v>50</v>
      </c>
      <c r="B2057" s="9">
        <v>45289</v>
      </c>
      <c r="C2057">
        <v>27.81</v>
      </c>
      <c r="D2057">
        <v>27.87</v>
      </c>
      <c r="E2057">
        <v>27.8</v>
      </c>
      <c r="F2057">
        <v>27.805099999999999</v>
      </c>
      <c r="G2057">
        <v>95300</v>
      </c>
    </row>
    <row r="2058" spans="1:7" x14ac:dyDescent="0.25">
      <c r="A2058" t="s">
        <v>35007</v>
      </c>
      <c r="B2058" s="9">
        <v>45289</v>
      </c>
      <c r="C2058">
        <v>19.579999999999998</v>
      </c>
      <c r="D2058">
        <v>19.579999999999998</v>
      </c>
      <c r="E2058">
        <v>19.43</v>
      </c>
      <c r="F2058">
        <v>19.43</v>
      </c>
      <c r="G2058">
        <v>108600</v>
      </c>
    </row>
    <row r="2059" spans="1:7" x14ac:dyDescent="0.25">
      <c r="A2059" t="s">
        <v>35008</v>
      </c>
      <c r="B2059" s="9">
        <v>45289</v>
      </c>
      <c r="C2059">
        <v>2.92</v>
      </c>
      <c r="D2059">
        <v>2.99</v>
      </c>
      <c r="E2059">
        <v>2.8</v>
      </c>
      <c r="F2059">
        <v>2.82</v>
      </c>
      <c r="G2059">
        <v>3309400</v>
      </c>
    </row>
    <row r="2060" spans="1:7" x14ac:dyDescent="0.25">
      <c r="A2060" t="s">
        <v>35009</v>
      </c>
      <c r="B2060" s="9">
        <v>45289</v>
      </c>
      <c r="C2060">
        <v>3.89</v>
      </c>
      <c r="D2060">
        <v>3.96</v>
      </c>
      <c r="E2060">
        <v>3.69</v>
      </c>
      <c r="F2060">
        <v>3.76</v>
      </c>
      <c r="G2060">
        <v>4427700</v>
      </c>
    </row>
    <row r="2061" spans="1:7" x14ac:dyDescent="0.25">
      <c r="A2061" t="s">
        <v>35010</v>
      </c>
      <c r="B2061" s="9">
        <v>45289</v>
      </c>
      <c r="C2061">
        <v>0.88</v>
      </c>
      <c r="D2061">
        <v>0.88929999999999998</v>
      </c>
      <c r="E2061">
        <v>0.83</v>
      </c>
      <c r="F2061">
        <v>0.83</v>
      </c>
      <c r="G2061">
        <v>23500</v>
      </c>
    </row>
    <row r="2062" spans="1:7" x14ac:dyDescent="0.25">
      <c r="A2062" t="s">
        <v>35011</v>
      </c>
      <c r="B2062" s="9">
        <v>45289</v>
      </c>
      <c r="C2062">
        <v>0.56999999999999995</v>
      </c>
      <c r="D2062">
        <v>0.56999999999999995</v>
      </c>
      <c r="E2062">
        <v>0.5</v>
      </c>
      <c r="F2062">
        <v>0.50009999999999999</v>
      </c>
      <c r="G2062">
        <v>1700</v>
      </c>
    </row>
    <row r="2063" spans="1:7" x14ac:dyDescent="0.25">
      <c r="A2063" t="s">
        <v>35012</v>
      </c>
      <c r="B2063" s="9">
        <v>45289</v>
      </c>
      <c r="C2063">
        <v>4.7000000000000002E-3</v>
      </c>
      <c r="D2063">
        <v>1.2200000000000001E-2</v>
      </c>
      <c r="E2063">
        <v>4.7000000000000002E-3</v>
      </c>
      <c r="F2063">
        <v>5.1000000000000004E-3</v>
      </c>
      <c r="G2063">
        <v>17700</v>
      </c>
    </row>
    <row r="2064" spans="1:7" x14ac:dyDescent="0.25">
      <c r="A2064" t="s">
        <v>35013</v>
      </c>
      <c r="B2064" s="9">
        <v>45289</v>
      </c>
      <c r="C2064">
        <v>25.22</v>
      </c>
      <c r="D2064">
        <v>25.26</v>
      </c>
      <c r="E2064">
        <v>25.02</v>
      </c>
      <c r="F2064">
        <v>25.07</v>
      </c>
      <c r="G2064">
        <v>210600</v>
      </c>
    </row>
    <row r="2065" spans="1:7" x14ac:dyDescent="0.25">
      <c r="A2065" t="s">
        <v>35014</v>
      </c>
      <c r="B2065" s="9">
        <v>45289</v>
      </c>
      <c r="C2065">
        <v>37.67</v>
      </c>
      <c r="D2065">
        <v>37.979999999999997</v>
      </c>
      <c r="E2065">
        <v>33.08</v>
      </c>
      <c r="F2065">
        <v>33.94</v>
      </c>
      <c r="G2065">
        <v>707500</v>
      </c>
    </row>
    <row r="2066" spans="1:7" x14ac:dyDescent="0.25">
      <c r="A2066" t="s">
        <v>35015</v>
      </c>
      <c r="B2066" s="9">
        <v>45289</v>
      </c>
      <c r="C2066">
        <v>4.6500000000000004</v>
      </c>
      <c r="D2066">
        <v>4.79</v>
      </c>
      <c r="E2066">
        <v>4.26</v>
      </c>
      <c r="F2066">
        <v>4.4400000000000004</v>
      </c>
      <c r="G2066">
        <v>164200</v>
      </c>
    </row>
    <row r="2067" spans="1:7" x14ac:dyDescent="0.25">
      <c r="A2067" t="s">
        <v>35016</v>
      </c>
      <c r="B2067" s="9">
        <v>45289</v>
      </c>
      <c r="C2067">
        <v>0.2</v>
      </c>
      <c r="D2067">
        <v>0.31669999999999998</v>
      </c>
      <c r="E2067">
        <v>0.2</v>
      </c>
      <c r="F2067">
        <v>0.30599999999999999</v>
      </c>
      <c r="G2067">
        <v>134200</v>
      </c>
    </row>
    <row r="2068" spans="1:7" x14ac:dyDescent="0.25">
      <c r="A2068" t="s">
        <v>35017</v>
      </c>
      <c r="B2068" s="9">
        <v>45289</v>
      </c>
      <c r="C2068">
        <v>30.18</v>
      </c>
      <c r="D2068">
        <v>30.18</v>
      </c>
      <c r="E2068">
        <v>28.45</v>
      </c>
      <c r="F2068">
        <v>28.89</v>
      </c>
      <c r="G2068">
        <v>1031500</v>
      </c>
    </row>
    <row r="2069" spans="1:7" x14ac:dyDescent="0.25">
      <c r="A2069" t="s">
        <v>35018</v>
      </c>
      <c r="B2069" s="9">
        <v>45289</v>
      </c>
      <c r="C2069">
        <v>377.67</v>
      </c>
      <c r="D2069">
        <v>380.52499999999998</v>
      </c>
      <c r="E2069">
        <v>376.13</v>
      </c>
      <c r="F2069">
        <v>378.44</v>
      </c>
      <c r="G2069">
        <v>149300</v>
      </c>
    </row>
    <row r="2070" spans="1:7" x14ac:dyDescent="0.25">
      <c r="A2070" t="s">
        <v>35019</v>
      </c>
      <c r="B2070" s="9">
        <v>45289</v>
      </c>
      <c r="C2070">
        <v>2.82</v>
      </c>
      <c r="D2070">
        <v>2.9049999999999998</v>
      </c>
      <c r="E2070">
        <v>2.7149999999999999</v>
      </c>
      <c r="F2070">
        <v>2.73</v>
      </c>
      <c r="G2070">
        <v>350300</v>
      </c>
    </row>
    <row r="2071" spans="1:7" x14ac:dyDescent="0.25">
      <c r="A2071" t="s">
        <v>35020</v>
      </c>
      <c r="B2071" s="9">
        <v>45289</v>
      </c>
      <c r="C2071">
        <v>10.74</v>
      </c>
      <c r="D2071">
        <v>10.74</v>
      </c>
      <c r="E2071">
        <v>10.67</v>
      </c>
      <c r="F2071">
        <v>10.6701</v>
      </c>
      <c r="G2071">
        <v>4000</v>
      </c>
    </row>
    <row r="2072" spans="1:7" x14ac:dyDescent="0.25">
      <c r="A2072" t="s">
        <v>35021</v>
      </c>
      <c r="B2072" s="9">
        <v>45289</v>
      </c>
      <c r="C2072">
        <v>6.9900000000000004E-2</v>
      </c>
      <c r="D2072">
        <v>7.0000000000000007E-2</v>
      </c>
      <c r="E2072">
        <v>6.2E-2</v>
      </c>
      <c r="F2072">
        <v>6.2E-2</v>
      </c>
      <c r="G2072">
        <v>6900</v>
      </c>
    </row>
    <row r="2073" spans="1:7" x14ac:dyDescent="0.25">
      <c r="A2073" t="s">
        <v>35022</v>
      </c>
      <c r="B2073" s="9">
        <v>45289</v>
      </c>
      <c r="C2073">
        <v>66.12</v>
      </c>
      <c r="D2073">
        <v>66.125</v>
      </c>
      <c r="E2073">
        <v>65.034999999999997</v>
      </c>
      <c r="F2073">
        <v>65.12</v>
      </c>
      <c r="G2073">
        <v>336100</v>
      </c>
    </row>
    <row r="2074" spans="1:7" x14ac:dyDescent="0.25">
      <c r="A2074" t="s">
        <v>35023</v>
      </c>
      <c r="B2074" s="9">
        <v>45289</v>
      </c>
      <c r="C2074">
        <v>117.21</v>
      </c>
      <c r="D2074">
        <v>117.55</v>
      </c>
      <c r="E2074">
        <v>115.813</v>
      </c>
      <c r="F2074">
        <v>116.07</v>
      </c>
      <c r="G2074">
        <v>3643500</v>
      </c>
    </row>
    <row r="2075" spans="1:7" x14ac:dyDescent="0.25">
      <c r="A2075" t="s">
        <v>35024</v>
      </c>
      <c r="B2075" s="9">
        <v>45289</v>
      </c>
      <c r="C2075">
        <v>18.48</v>
      </c>
      <c r="D2075">
        <v>18.48</v>
      </c>
      <c r="E2075">
        <v>18.29</v>
      </c>
      <c r="F2075">
        <v>18.399999999999999</v>
      </c>
      <c r="G2075">
        <v>1800</v>
      </c>
    </row>
    <row r="2076" spans="1:7" x14ac:dyDescent="0.25">
      <c r="A2076" t="s">
        <v>35025</v>
      </c>
      <c r="B2076" s="9">
        <v>45289</v>
      </c>
      <c r="C2076">
        <v>37.53</v>
      </c>
      <c r="D2076">
        <v>37.799999999999997</v>
      </c>
      <c r="E2076">
        <v>37.28</v>
      </c>
      <c r="F2076">
        <v>37.5</v>
      </c>
      <c r="G2076">
        <v>3054300</v>
      </c>
    </row>
    <row r="2077" spans="1:7" x14ac:dyDescent="0.25">
      <c r="A2077" t="s">
        <v>35026</v>
      </c>
      <c r="B2077" s="9">
        <v>45289</v>
      </c>
      <c r="C2077">
        <v>204.28</v>
      </c>
      <c r="D2077">
        <v>205.53</v>
      </c>
      <c r="E2077">
        <v>203.59</v>
      </c>
      <c r="F2077">
        <v>205.38</v>
      </c>
      <c r="G2077">
        <v>1086400</v>
      </c>
    </row>
    <row r="2078" spans="1:7" x14ac:dyDescent="0.25">
      <c r="A2078" t="s">
        <v>35027</v>
      </c>
      <c r="B2078" s="9">
        <v>45289</v>
      </c>
      <c r="C2078">
        <v>21.66</v>
      </c>
      <c r="D2078">
        <v>21.7</v>
      </c>
      <c r="E2078">
        <v>21.55</v>
      </c>
      <c r="F2078">
        <v>21.57</v>
      </c>
      <c r="G2078">
        <v>27500</v>
      </c>
    </row>
    <row r="2079" spans="1:7" x14ac:dyDescent="0.25">
      <c r="A2079" t="s">
        <v>35028</v>
      </c>
      <c r="B2079" s="9">
        <v>45289</v>
      </c>
      <c r="C2079">
        <v>97.3</v>
      </c>
      <c r="D2079">
        <v>97.319900000000004</v>
      </c>
      <c r="E2079">
        <v>97.09</v>
      </c>
      <c r="F2079">
        <v>97.26</v>
      </c>
      <c r="G2079">
        <v>57200</v>
      </c>
    </row>
    <row r="2080" spans="1:7" x14ac:dyDescent="0.25">
      <c r="A2080" t="s">
        <v>35029</v>
      </c>
      <c r="B2080" s="9">
        <v>45289</v>
      </c>
      <c r="C2080">
        <v>32.869999999999997</v>
      </c>
      <c r="D2080">
        <v>33.07</v>
      </c>
      <c r="E2080">
        <v>32.43</v>
      </c>
      <c r="F2080">
        <v>32.479999999999997</v>
      </c>
      <c r="G2080">
        <v>949000</v>
      </c>
    </row>
    <row r="2081" spans="1:7" x14ac:dyDescent="0.25">
      <c r="A2081" t="s">
        <v>35030</v>
      </c>
      <c r="B2081" s="9">
        <v>45289</v>
      </c>
      <c r="C2081">
        <v>1.44</v>
      </c>
      <c r="D2081">
        <v>1.4899</v>
      </c>
      <c r="E2081">
        <v>1.38</v>
      </c>
      <c r="F2081">
        <v>1.41</v>
      </c>
      <c r="G2081">
        <v>171300</v>
      </c>
    </row>
    <row r="2082" spans="1:7" x14ac:dyDescent="0.25">
      <c r="A2082" t="s">
        <v>35031</v>
      </c>
      <c r="B2082" s="9">
        <v>45289</v>
      </c>
      <c r="C2082">
        <v>661</v>
      </c>
      <c r="D2082">
        <v>663.18499999999995</v>
      </c>
      <c r="E2082">
        <v>657.16</v>
      </c>
      <c r="F2082">
        <v>660.08</v>
      </c>
      <c r="G2082">
        <v>1947500</v>
      </c>
    </row>
    <row r="2083" spans="1:7" x14ac:dyDescent="0.25">
      <c r="A2083" t="s">
        <v>35032</v>
      </c>
      <c r="B2083" s="9">
        <v>45289</v>
      </c>
      <c r="C2083">
        <v>12.46</v>
      </c>
      <c r="D2083">
        <v>12.54</v>
      </c>
      <c r="E2083">
        <v>12.4</v>
      </c>
      <c r="F2083">
        <v>12.42</v>
      </c>
      <c r="G2083">
        <v>2466800</v>
      </c>
    </row>
    <row r="2084" spans="1:7" x14ac:dyDescent="0.25">
      <c r="A2084" t="s">
        <v>35033</v>
      </c>
      <c r="B2084" s="9">
        <v>45289</v>
      </c>
      <c r="C2084">
        <v>19.59</v>
      </c>
      <c r="D2084">
        <v>19.7</v>
      </c>
      <c r="E2084">
        <v>19.364999999999998</v>
      </c>
      <c r="F2084">
        <v>19.37</v>
      </c>
      <c r="G2084">
        <v>1080500</v>
      </c>
    </row>
    <row r="2085" spans="1:7" x14ac:dyDescent="0.25">
      <c r="A2085" t="s">
        <v>35034</v>
      </c>
      <c r="B2085" s="9">
        <v>45289</v>
      </c>
      <c r="C2085">
        <v>24.06</v>
      </c>
      <c r="D2085">
        <v>24.06</v>
      </c>
      <c r="E2085">
        <v>23.7895</v>
      </c>
      <c r="F2085">
        <v>23.84</v>
      </c>
      <c r="G2085">
        <v>62000</v>
      </c>
    </row>
    <row r="2086" spans="1:7" x14ac:dyDescent="0.25">
      <c r="A2086" t="s">
        <v>35035</v>
      </c>
      <c r="B2086" s="9">
        <v>45289</v>
      </c>
      <c r="C2086">
        <v>27.43</v>
      </c>
      <c r="D2086">
        <v>27.43</v>
      </c>
      <c r="E2086">
        <v>27.14</v>
      </c>
      <c r="F2086">
        <v>27.14</v>
      </c>
      <c r="G2086">
        <v>4000</v>
      </c>
    </row>
    <row r="2087" spans="1:7" x14ac:dyDescent="0.25">
      <c r="A2087" t="s">
        <v>35036</v>
      </c>
      <c r="B2087" s="9">
        <v>45289</v>
      </c>
      <c r="C2087">
        <v>52.24</v>
      </c>
      <c r="D2087">
        <v>52.31</v>
      </c>
      <c r="E2087">
        <v>51.87</v>
      </c>
      <c r="F2087">
        <v>51.99</v>
      </c>
      <c r="G2087">
        <v>1992200</v>
      </c>
    </row>
    <row r="2088" spans="1:7" x14ac:dyDescent="0.25">
      <c r="A2088" t="s">
        <v>35037</v>
      </c>
      <c r="B2088" s="9">
        <v>45289</v>
      </c>
      <c r="C2088">
        <v>7.53</v>
      </c>
      <c r="D2088">
        <v>7.7069000000000001</v>
      </c>
      <c r="E2088">
        <v>7.0000999999999998</v>
      </c>
      <c r="F2088">
        <v>7.41</v>
      </c>
      <c r="G2088">
        <v>87300</v>
      </c>
    </row>
    <row r="2089" spans="1:7" x14ac:dyDescent="0.25">
      <c r="A2089" t="s">
        <v>35038</v>
      </c>
      <c r="B2089" s="9">
        <v>45289</v>
      </c>
      <c r="C2089">
        <v>79.099999999999994</v>
      </c>
      <c r="D2089">
        <v>79.33</v>
      </c>
      <c r="E2089">
        <v>78.88</v>
      </c>
      <c r="F2089">
        <v>79.06</v>
      </c>
      <c r="G2089">
        <v>2522800</v>
      </c>
    </row>
    <row r="2090" spans="1:7" x14ac:dyDescent="0.25">
      <c r="A2090" t="s">
        <v>35039</v>
      </c>
      <c r="B2090" s="9">
        <v>45289</v>
      </c>
      <c r="C2090">
        <v>106.79</v>
      </c>
      <c r="D2090">
        <v>107.18</v>
      </c>
      <c r="E2090">
        <v>106</v>
      </c>
      <c r="F2090">
        <v>106.31</v>
      </c>
      <c r="G2090">
        <v>159400</v>
      </c>
    </row>
    <row r="2091" spans="1:7" x14ac:dyDescent="0.25">
      <c r="A2091" t="s">
        <v>35040</v>
      </c>
      <c r="B2091" s="9">
        <v>45289</v>
      </c>
      <c r="C2091">
        <v>5.12</v>
      </c>
      <c r="D2091">
        <v>5.14</v>
      </c>
      <c r="E2091">
        <v>5.0599999999999996</v>
      </c>
      <c r="F2091">
        <v>5.14</v>
      </c>
      <c r="G2091">
        <v>13400</v>
      </c>
    </row>
    <row r="2092" spans="1:7" x14ac:dyDescent="0.25">
      <c r="A2092" t="s">
        <v>35041</v>
      </c>
      <c r="B2092" s="9">
        <v>45289</v>
      </c>
      <c r="C2092">
        <v>27.0471</v>
      </c>
      <c r="D2092">
        <v>27.0471</v>
      </c>
      <c r="E2092">
        <v>26.8569</v>
      </c>
      <c r="F2092">
        <v>26.8569</v>
      </c>
      <c r="G2092">
        <v>3000</v>
      </c>
    </row>
    <row r="2093" spans="1:7" x14ac:dyDescent="0.25">
      <c r="A2093" t="s">
        <v>35042</v>
      </c>
      <c r="B2093" s="9">
        <v>45289</v>
      </c>
      <c r="C2093">
        <v>42.93</v>
      </c>
      <c r="D2093">
        <v>43.28</v>
      </c>
      <c r="E2093">
        <v>42.84</v>
      </c>
      <c r="F2093">
        <v>43.23</v>
      </c>
      <c r="G2093">
        <v>2173900</v>
      </c>
    </row>
    <row r="2094" spans="1:7" x14ac:dyDescent="0.25">
      <c r="A2094" t="s">
        <v>35043</v>
      </c>
      <c r="B2094" s="9">
        <v>45289</v>
      </c>
      <c r="C2094">
        <v>10.15</v>
      </c>
      <c r="D2094">
        <v>10.199999999999999</v>
      </c>
      <c r="E2094">
        <v>10.07</v>
      </c>
      <c r="F2094">
        <v>10.199999999999999</v>
      </c>
      <c r="G2094">
        <v>48800</v>
      </c>
    </row>
    <row r="2095" spans="1:7" x14ac:dyDescent="0.25">
      <c r="A2095" t="s">
        <v>35044</v>
      </c>
      <c r="B2095" s="9">
        <v>45289</v>
      </c>
      <c r="C2095">
        <v>33.049999999999997</v>
      </c>
      <c r="D2095">
        <v>33.159999999999997</v>
      </c>
      <c r="E2095">
        <v>32.39</v>
      </c>
      <c r="F2095">
        <v>32.4</v>
      </c>
      <c r="G2095">
        <v>1261700</v>
      </c>
    </row>
    <row r="2096" spans="1:7" x14ac:dyDescent="0.25">
      <c r="A2096" t="s">
        <v>35045</v>
      </c>
      <c r="B2096" s="9">
        <v>45289</v>
      </c>
      <c r="C2096">
        <v>24.14</v>
      </c>
      <c r="D2096">
        <v>24.1799</v>
      </c>
      <c r="E2096">
        <v>24.04</v>
      </c>
      <c r="F2096">
        <v>24.14</v>
      </c>
      <c r="G2096">
        <v>55900</v>
      </c>
    </row>
    <row r="2097" spans="1:7" x14ac:dyDescent="0.25">
      <c r="A2097" t="s">
        <v>35046</v>
      </c>
      <c r="B2097" s="9">
        <v>45289</v>
      </c>
      <c r="C2097">
        <v>20.010000000000002</v>
      </c>
      <c r="D2097">
        <v>20.010000000000002</v>
      </c>
      <c r="E2097">
        <v>19.66</v>
      </c>
      <c r="F2097">
        <v>19.68</v>
      </c>
      <c r="G2097">
        <v>71900</v>
      </c>
    </row>
    <row r="2098" spans="1:7" x14ac:dyDescent="0.25">
      <c r="A2098" t="s">
        <v>35047</v>
      </c>
      <c r="B2098" s="9">
        <v>45289</v>
      </c>
      <c r="C2098">
        <v>6.97</v>
      </c>
      <c r="D2098">
        <v>6.99</v>
      </c>
      <c r="E2098">
        <v>6.9249999999999998</v>
      </c>
      <c r="F2098">
        <v>6.93</v>
      </c>
      <c r="G2098">
        <v>3269800</v>
      </c>
    </row>
    <row r="2099" spans="1:7" x14ac:dyDescent="0.25">
      <c r="A2099" t="s">
        <v>35048</v>
      </c>
      <c r="B2099" s="9">
        <v>45289</v>
      </c>
      <c r="C2099">
        <v>20.765000000000001</v>
      </c>
      <c r="D2099">
        <v>21.1</v>
      </c>
      <c r="E2099">
        <v>20.430099999999999</v>
      </c>
      <c r="F2099">
        <v>20.430099999999999</v>
      </c>
      <c r="G2099">
        <v>2600</v>
      </c>
    </row>
    <row r="2100" spans="1:7" x14ac:dyDescent="0.25">
      <c r="A2100" t="s">
        <v>35049</v>
      </c>
      <c r="B2100" s="9">
        <v>45289</v>
      </c>
      <c r="C2100">
        <v>0.128</v>
      </c>
      <c r="D2100">
        <v>0.1376</v>
      </c>
      <c r="E2100">
        <v>0.10299999999999999</v>
      </c>
      <c r="F2100">
        <v>0.121</v>
      </c>
      <c r="G2100">
        <v>7315000</v>
      </c>
    </row>
    <row r="2101" spans="1:7" x14ac:dyDescent="0.25">
      <c r="A2101" t="s">
        <v>35050</v>
      </c>
      <c r="B2101" s="9">
        <v>45289</v>
      </c>
      <c r="C2101">
        <v>19.059999999999999</v>
      </c>
      <c r="D2101">
        <v>19.059999999999999</v>
      </c>
      <c r="E2101">
        <v>19.059999999999999</v>
      </c>
      <c r="F2101">
        <v>19.059999999999999</v>
      </c>
      <c r="G2101">
        <v>100</v>
      </c>
    </row>
    <row r="2102" spans="1:7" x14ac:dyDescent="0.25">
      <c r="A2102" t="s">
        <v>35051</v>
      </c>
      <c r="B2102" s="9">
        <v>45289</v>
      </c>
      <c r="C2102">
        <v>1.7901</v>
      </c>
      <c r="D2102">
        <v>1.9</v>
      </c>
      <c r="E2102">
        <v>1.72</v>
      </c>
      <c r="F2102">
        <v>1.7917000000000001</v>
      </c>
      <c r="G2102">
        <v>13100</v>
      </c>
    </row>
    <row r="2103" spans="1:7" x14ac:dyDescent="0.25">
      <c r="A2103" t="s">
        <v>35052</v>
      </c>
      <c r="B2103" s="9">
        <v>45289</v>
      </c>
      <c r="C2103">
        <v>106.07</v>
      </c>
      <c r="D2103">
        <v>106.54</v>
      </c>
      <c r="E2103">
        <v>104.2713</v>
      </c>
      <c r="F2103">
        <v>105.63</v>
      </c>
      <c r="G2103">
        <v>158000</v>
      </c>
    </row>
    <row r="2104" spans="1:7" x14ac:dyDescent="0.25">
      <c r="A2104" t="s">
        <v>35053</v>
      </c>
      <c r="B2104" s="9">
        <v>45289</v>
      </c>
      <c r="C2104">
        <v>13.85</v>
      </c>
      <c r="D2104">
        <v>14.33</v>
      </c>
      <c r="E2104">
        <v>13.85</v>
      </c>
      <c r="F2104">
        <v>14.2</v>
      </c>
      <c r="G2104">
        <v>170200</v>
      </c>
    </row>
    <row r="2105" spans="1:7" x14ac:dyDescent="0.25">
      <c r="A2105" t="s">
        <v>35054</v>
      </c>
      <c r="B2105" s="9">
        <v>45289</v>
      </c>
      <c r="C2105">
        <v>35.89</v>
      </c>
      <c r="D2105">
        <v>35.89</v>
      </c>
      <c r="E2105">
        <v>35.89</v>
      </c>
      <c r="F2105">
        <v>35.89</v>
      </c>
      <c r="G2105">
        <v>100</v>
      </c>
    </row>
    <row r="2106" spans="1:7" x14ac:dyDescent="0.25">
      <c r="A2106" t="s">
        <v>35055</v>
      </c>
      <c r="B2106" s="9">
        <v>45289</v>
      </c>
      <c r="C2106">
        <v>16.3</v>
      </c>
      <c r="D2106">
        <v>16.434999999999999</v>
      </c>
      <c r="E2106">
        <v>16.11</v>
      </c>
      <c r="F2106">
        <v>16.190000000000001</v>
      </c>
      <c r="G2106">
        <v>3720400</v>
      </c>
    </row>
    <row r="2107" spans="1:7" x14ac:dyDescent="0.25">
      <c r="A2107" t="s">
        <v>35056</v>
      </c>
      <c r="B2107" s="9">
        <v>45289</v>
      </c>
      <c r="C2107">
        <v>1.25</v>
      </c>
      <c r="D2107">
        <v>1.29</v>
      </c>
      <c r="E2107">
        <v>1.05</v>
      </c>
      <c r="F2107">
        <v>1.07</v>
      </c>
      <c r="G2107">
        <v>46600</v>
      </c>
    </row>
    <row r="2108" spans="1:7" x14ac:dyDescent="0.25">
      <c r="A2108" t="s">
        <v>35057</v>
      </c>
      <c r="B2108" s="9">
        <v>45289</v>
      </c>
      <c r="C2108">
        <v>50.48</v>
      </c>
      <c r="D2108">
        <v>50.58</v>
      </c>
      <c r="E2108">
        <v>50.11</v>
      </c>
      <c r="F2108">
        <v>50.24</v>
      </c>
      <c r="G2108">
        <v>691600</v>
      </c>
    </row>
    <row r="2109" spans="1:7" x14ac:dyDescent="0.25">
      <c r="A2109" t="s">
        <v>35058</v>
      </c>
      <c r="B2109" s="9">
        <v>45289</v>
      </c>
      <c r="C2109">
        <v>49</v>
      </c>
      <c r="D2109">
        <v>49.08</v>
      </c>
      <c r="E2109">
        <v>48.6</v>
      </c>
      <c r="F2109">
        <v>49</v>
      </c>
      <c r="G2109">
        <v>5129800</v>
      </c>
    </row>
    <row r="2110" spans="1:7" x14ac:dyDescent="0.25">
      <c r="A2110" t="s">
        <v>35059</v>
      </c>
      <c r="B2110" s="9">
        <v>45289</v>
      </c>
      <c r="C2110">
        <v>17.2</v>
      </c>
      <c r="D2110">
        <v>17.221299999999999</v>
      </c>
      <c r="E2110">
        <v>16.73</v>
      </c>
      <c r="F2110">
        <v>16.809999999999999</v>
      </c>
      <c r="G2110">
        <v>806000</v>
      </c>
    </row>
    <row r="2111" spans="1:7" x14ac:dyDescent="0.25">
      <c r="A2111" t="s">
        <v>35060</v>
      </c>
      <c r="B2111" s="9">
        <v>45289</v>
      </c>
      <c r="C2111">
        <v>20.38</v>
      </c>
      <c r="D2111">
        <v>20.746600000000001</v>
      </c>
      <c r="E2111">
        <v>19.45</v>
      </c>
      <c r="F2111">
        <v>19.54</v>
      </c>
      <c r="G2111">
        <v>153600</v>
      </c>
    </row>
    <row r="2112" spans="1:7" x14ac:dyDescent="0.25">
      <c r="A2112" t="s">
        <v>35061</v>
      </c>
      <c r="B2112" s="9">
        <v>45289</v>
      </c>
      <c r="C2112">
        <v>2.35</v>
      </c>
      <c r="D2112">
        <v>2.38</v>
      </c>
      <c r="E2112">
        <v>2.31</v>
      </c>
      <c r="F2112">
        <v>2.35</v>
      </c>
      <c r="G2112">
        <v>40400</v>
      </c>
    </row>
    <row r="2113" spans="1:7" x14ac:dyDescent="0.25">
      <c r="A2113" t="s">
        <v>35062</v>
      </c>
      <c r="B2113" s="9">
        <v>45289</v>
      </c>
      <c r="C2113">
        <v>11.44</v>
      </c>
      <c r="D2113">
        <v>11.47</v>
      </c>
      <c r="E2113">
        <v>11.12</v>
      </c>
      <c r="F2113">
        <v>11.2</v>
      </c>
      <c r="G2113">
        <v>114400</v>
      </c>
    </row>
    <row r="2114" spans="1:7" x14ac:dyDescent="0.25">
      <c r="A2114" t="s">
        <v>35063</v>
      </c>
      <c r="B2114" s="9">
        <v>45289</v>
      </c>
      <c r="C2114">
        <v>10.029999999999999</v>
      </c>
      <c r="D2114">
        <v>10.029999999999999</v>
      </c>
      <c r="E2114">
        <v>9.26</v>
      </c>
      <c r="F2114">
        <v>9.3699999999999992</v>
      </c>
      <c r="G2114">
        <v>40900</v>
      </c>
    </row>
    <row r="2115" spans="1:7" x14ac:dyDescent="0.25">
      <c r="A2115" t="s">
        <v>35064</v>
      </c>
      <c r="B2115" s="9">
        <v>45289</v>
      </c>
      <c r="C2115">
        <v>100</v>
      </c>
      <c r="D2115">
        <v>100.3</v>
      </c>
      <c r="E2115">
        <v>99.22</v>
      </c>
      <c r="F2115">
        <v>99.29</v>
      </c>
      <c r="G2115">
        <v>753500</v>
      </c>
    </row>
    <row r="2116" spans="1:7" x14ac:dyDescent="0.25">
      <c r="A2116" t="s">
        <v>35065</v>
      </c>
      <c r="B2116" s="9">
        <v>45289</v>
      </c>
      <c r="C2116">
        <v>10.69</v>
      </c>
      <c r="D2116">
        <v>10.69</v>
      </c>
      <c r="E2116">
        <v>10.65</v>
      </c>
      <c r="F2116">
        <v>10.65</v>
      </c>
      <c r="G2116">
        <v>25200</v>
      </c>
    </row>
    <row r="2117" spans="1:7" x14ac:dyDescent="0.25">
      <c r="A2117" t="s">
        <v>35066</v>
      </c>
      <c r="B2117" s="9">
        <v>45289</v>
      </c>
      <c r="C2117">
        <v>3.17</v>
      </c>
      <c r="D2117">
        <v>3.2949999999999999</v>
      </c>
      <c r="E2117">
        <v>3.12</v>
      </c>
      <c r="F2117">
        <v>3.14</v>
      </c>
      <c r="G2117">
        <v>41700</v>
      </c>
    </row>
    <row r="2118" spans="1:7" x14ac:dyDescent="0.25">
      <c r="A2118" t="s">
        <v>35067</v>
      </c>
      <c r="B2118" s="9">
        <v>45289</v>
      </c>
      <c r="C2118">
        <v>9.1999999999999998E-3</v>
      </c>
      <c r="D2118">
        <v>9.1999999999999998E-3</v>
      </c>
      <c r="E2118">
        <v>8.2000000000000007E-3</v>
      </c>
      <c r="F2118">
        <v>8.3999999999999995E-3</v>
      </c>
      <c r="G2118">
        <v>12300</v>
      </c>
    </row>
    <row r="2119" spans="1:7" x14ac:dyDescent="0.25">
      <c r="A2119" t="s">
        <v>35068</v>
      </c>
      <c r="B2119" s="9">
        <v>45289</v>
      </c>
      <c r="C2119">
        <v>14.39</v>
      </c>
      <c r="D2119">
        <v>14.66</v>
      </c>
      <c r="E2119">
        <v>14.39</v>
      </c>
      <c r="F2119">
        <v>14.45</v>
      </c>
      <c r="G2119">
        <v>188100</v>
      </c>
    </row>
    <row r="2120" spans="1:7" x14ac:dyDescent="0.25">
      <c r="A2120" t="s">
        <v>35069</v>
      </c>
      <c r="B2120" s="9">
        <v>45289</v>
      </c>
      <c r="C2120">
        <v>51.5</v>
      </c>
      <c r="D2120">
        <v>51.5</v>
      </c>
      <c r="E2120">
        <v>48.5</v>
      </c>
      <c r="F2120">
        <v>49.79</v>
      </c>
      <c r="G2120">
        <v>456800</v>
      </c>
    </row>
    <row r="2121" spans="1:7" x14ac:dyDescent="0.25">
      <c r="A2121" t="s">
        <v>35070</v>
      </c>
      <c r="B2121" s="9">
        <v>45289</v>
      </c>
      <c r="C2121">
        <v>35.6</v>
      </c>
      <c r="D2121">
        <v>36.097999999999999</v>
      </c>
      <c r="E2121">
        <v>35.544400000000003</v>
      </c>
      <c r="F2121">
        <v>35.950000000000003</v>
      </c>
      <c r="G2121">
        <v>405800</v>
      </c>
    </row>
    <row r="2122" spans="1:7" x14ac:dyDescent="0.25">
      <c r="A2122" t="s">
        <v>35071</v>
      </c>
      <c r="B2122" s="9">
        <v>45289</v>
      </c>
      <c r="C2122">
        <v>117.99</v>
      </c>
      <c r="D2122">
        <v>118.705</v>
      </c>
      <c r="E2122">
        <v>117.2385</v>
      </c>
      <c r="F2122">
        <v>118.14</v>
      </c>
      <c r="G2122">
        <v>243200</v>
      </c>
    </row>
    <row r="2123" spans="1:7" x14ac:dyDescent="0.25">
      <c r="A2123" t="s">
        <v>35072</v>
      </c>
      <c r="B2123" s="9">
        <v>45289</v>
      </c>
      <c r="C2123">
        <v>98.71</v>
      </c>
      <c r="D2123">
        <v>100.3</v>
      </c>
      <c r="E2123">
        <v>98.43</v>
      </c>
      <c r="F2123">
        <v>98.85</v>
      </c>
      <c r="G2123">
        <v>42000</v>
      </c>
    </row>
    <row r="2124" spans="1:7" x14ac:dyDescent="0.25">
      <c r="A2124" t="s">
        <v>35073</v>
      </c>
      <c r="B2124" s="9">
        <v>45289</v>
      </c>
      <c r="C2124">
        <v>34.229999999999997</v>
      </c>
      <c r="D2124">
        <v>34.362099999999998</v>
      </c>
      <c r="E2124">
        <v>34.14</v>
      </c>
      <c r="F2124">
        <v>34.220399999999998</v>
      </c>
      <c r="G2124">
        <v>3100</v>
      </c>
    </row>
    <row r="2125" spans="1:7" x14ac:dyDescent="0.25">
      <c r="A2125" t="s">
        <v>35074</v>
      </c>
      <c r="B2125" s="9">
        <v>45289</v>
      </c>
      <c r="C2125">
        <v>21.82</v>
      </c>
      <c r="D2125">
        <v>21.9</v>
      </c>
      <c r="E2125">
        <v>21.574999999999999</v>
      </c>
      <c r="F2125">
        <v>21.66</v>
      </c>
      <c r="G2125">
        <v>2401500</v>
      </c>
    </row>
    <row r="2126" spans="1:7" x14ac:dyDescent="0.25">
      <c r="A2126" t="s">
        <v>35075</v>
      </c>
      <c r="B2126" s="9">
        <v>45289</v>
      </c>
      <c r="C2126">
        <v>165.6</v>
      </c>
      <c r="D2126">
        <v>165.96</v>
      </c>
      <c r="E2126">
        <v>165.34</v>
      </c>
      <c r="F2126">
        <v>165.4751</v>
      </c>
      <c r="G2126">
        <v>7700</v>
      </c>
    </row>
    <row r="2127" spans="1:7" x14ac:dyDescent="0.25">
      <c r="A2127" t="s">
        <v>35076</v>
      </c>
      <c r="B2127" s="9">
        <v>45289</v>
      </c>
      <c r="C2127">
        <v>6.18</v>
      </c>
      <c r="D2127">
        <v>6.46</v>
      </c>
      <c r="E2127">
        <v>5.99</v>
      </c>
      <c r="F2127">
        <v>6.04</v>
      </c>
      <c r="G2127">
        <v>19800</v>
      </c>
    </row>
    <row r="2128" spans="1:7" x14ac:dyDescent="0.25">
      <c r="A2128" t="s">
        <v>35077</v>
      </c>
      <c r="B2128" s="9">
        <v>45289</v>
      </c>
      <c r="C2128">
        <v>5.89</v>
      </c>
      <c r="D2128">
        <v>5.92</v>
      </c>
      <c r="E2128">
        <v>5.68</v>
      </c>
      <c r="F2128">
        <v>5.73</v>
      </c>
      <c r="G2128">
        <v>1572300</v>
      </c>
    </row>
    <row r="2129" spans="1:7" x14ac:dyDescent="0.25">
      <c r="A2129" t="s">
        <v>35078</v>
      </c>
      <c r="B2129" s="9">
        <v>45289</v>
      </c>
      <c r="C2129">
        <v>54.93</v>
      </c>
      <c r="D2129">
        <v>54.98</v>
      </c>
      <c r="E2129">
        <v>54.41</v>
      </c>
      <c r="F2129">
        <v>54.68</v>
      </c>
      <c r="G2129">
        <v>353500</v>
      </c>
    </row>
    <row r="2130" spans="1:7" x14ac:dyDescent="0.25">
      <c r="A2130" t="s">
        <v>35079</v>
      </c>
      <c r="B2130" s="9">
        <v>45289</v>
      </c>
      <c r="C2130">
        <v>6.52</v>
      </c>
      <c r="D2130">
        <v>6.74</v>
      </c>
      <c r="E2130">
        <v>6.52</v>
      </c>
      <c r="F2130">
        <v>6.59</v>
      </c>
      <c r="G2130">
        <v>423300</v>
      </c>
    </row>
    <row r="2131" spans="1:7" x14ac:dyDescent="0.25">
      <c r="A2131" t="s">
        <v>35080</v>
      </c>
      <c r="B2131" s="9">
        <v>45289</v>
      </c>
      <c r="C2131">
        <v>12.75</v>
      </c>
      <c r="D2131">
        <v>13.68</v>
      </c>
      <c r="E2131">
        <v>12.68</v>
      </c>
      <c r="F2131">
        <v>13.18</v>
      </c>
      <c r="G2131">
        <v>152200</v>
      </c>
    </row>
    <row r="2132" spans="1:7" x14ac:dyDescent="0.25">
      <c r="A2132" t="s">
        <v>35081</v>
      </c>
      <c r="B2132" s="9">
        <v>45289</v>
      </c>
      <c r="C2132">
        <v>12.1</v>
      </c>
      <c r="D2132">
        <v>13.27</v>
      </c>
      <c r="E2132">
        <v>11.86</v>
      </c>
      <c r="F2132">
        <v>13.08</v>
      </c>
      <c r="G2132">
        <v>75600</v>
      </c>
    </row>
    <row r="2133" spans="1:7" x14ac:dyDescent="0.25">
      <c r="A2133" t="s">
        <v>35082</v>
      </c>
      <c r="B2133" s="9">
        <v>45289</v>
      </c>
      <c r="C2133">
        <v>1.5</v>
      </c>
      <c r="D2133">
        <v>1.52</v>
      </c>
      <c r="E2133">
        <v>1.41</v>
      </c>
      <c r="F2133">
        <v>1.48</v>
      </c>
      <c r="G2133">
        <v>179500</v>
      </c>
    </row>
    <row r="2134" spans="1:7" x14ac:dyDescent="0.25">
      <c r="A2134" t="s">
        <v>35083</v>
      </c>
      <c r="B2134" s="9">
        <v>45289</v>
      </c>
      <c r="C2134">
        <v>0.82</v>
      </c>
      <c r="D2134">
        <v>0.86</v>
      </c>
      <c r="E2134">
        <v>0.81740000000000002</v>
      </c>
      <c r="F2134">
        <v>0.84319999999999995</v>
      </c>
      <c r="G2134">
        <v>112300</v>
      </c>
    </row>
    <row r="2135" spans="1:7" x14ac:dyDescent="0.25">
      <c r="A2135" t="s">
        <v>35084</v>
      </c>
      <c r="B2135" s="9">
        <v>45289</v>
      </c>
      <c r="C2135">
        <v>19.87</v>
      </c>
      <c r="D2135">
        <v>19.87</v>
      </c>
      <c r="E2135">
        <v>19.350000000000001</v>
      </c>
      <c r="F2135">
        <v>19.47</v>
      </c>
      <c r="G2135">
        <v>1532700</v>
      </c>
    </row>
    <row r="2136" spans="1:7" x14ac:dyDescent="0.25">
      <c r="A2136" t="s">
        <v>35085</v>
      </c>
      <c r="B2136" s="9">
        <v>45289</v>
      </c>
      <c r="C2136">
        <v>25.63</v>
      </c>
      <c r="D2136">
        <v>25.67</v>
      </c>
      <c r="E2136">
        <v>25.63</v>
      </c>
      <c r="F2136">
        <v>25.66</v>
      </c>
      <c r="G2136">
        <v>2900</v>
      </c>
    </row>
    <row r="2137" spans="1:7" x14ac:dyDescent="0.25">
      <c r="A2137" t="s">
        <v>35086</v>
      </c>
      <c r="B2137" s="9">
        <v>45289</v>
      </c>
      <c r="C2137">
        <v>21.543600000000001</v>
      </c>
      <c r="D2137">
        <v>21.543600000000001</v>
      </c>
      <c r="E2137">
        <v>21.543600000000001</v>
      </c>
      <c r="F2137">
        <v>21.543600000000001</v>
      </c>
      <c r="G2137">
        <v>100</v>
      </c>
    </row>
    <row r="2138" spans="1:7" x14ac:dyDescent="0.25">
      <c r="A2138" t="s">
        <v>35087</v>
      </c>
      <c r="B2138" s="9">
        <v>45289</v>
      </c>
      <c r="C2138">
        <v>1.65</v>
      </c>
      <c r="D2138">
        <v>1.65</v>
      </c>
      <c r="E2138">
        <v>1.5</v>
      </c>
      <c r="F2138">
        <v>1.55</v>
      </c>
      <c r="G2138">
        <v>23700</v>
      </c>
    </row>
    <row r="2139" spans="1:7" x14ac:dyDescent="0.25">
      <c r="A2139" t="s">
        <v>35088</v>
      </c>
      <c r="B2139" s="9">
        <v>45289</v>
      </c>
      <c r="C2139">
        <v>0.57999999999999996</v>
      </c>
      <c r="D2139">
        <v>0.59250000000000003</v>
      </c>
      <c r="E2139">
        <v>0.57999999999999996</v>
      </c>
      <c r="F2139">
        <v>0.58009999999999995</v>
      </c>
      <c r="G2139">
        <v>2400</v>
      </c>
    </row>
    <row r="2140" spans="1:7" x14ac:dyDescent="0.25">
      <c r="A2140" t="s">
        <v>35089</v>
      </c>
      <c r="B2140" s="9">
        <v>45289</v>
      </c>
      <c r="C2140">
        <v>9.5</v>
      </c>
      <c r="D2140">
        <v>9.52</v>
      </c>
      <c r="E2140">
        <v>9.31</v>
      </c>
      <c r="F2140">
        <v>9.48</v>
      </c>
      <c r="G2140">
        <v>213400</v>
      </c>
    </row>
    <row r="2141" spans="1:7" x14ac:dyDescent="0.25">
      <c r="A2141" t="s">
        <v>35090</v>
      </c>
      <c r="B2141" s="9">
        <v>45289</v>
      </c>
      <c r="C2141">
        <v>26.32</v>
      </c>
      <c r="D2141">
        <v>26.32</v>
      </c>
      <c r="E2141">
        <v>23</v>
      </c>
      <c r="F2141">
        <v>23.0335</v>
      </c>
      <c r="G2141">
        <v>4100</v>
      </c>
    </row>
    <row r="2142" spans="1:7" x14ac:dyDescent="0.25">
      <c r="A2142" t="s">
        <v>35091</v>
      </c>
      <c r="B2142" s="9">
        <v>45289</v>
      </c>
      <c r="C2142">
        <v>2.38</v>
      </c>
      <c r="D2142">
        <v>2.4</v>
      </c>
      <c r="E2142">
        <v>2.2200000000000002</v>
      </c>
      <c r="F2142">
        <v>2.36</v>
      </c>
      <c r="G2142">
        <v>30000</v>
      </c>
    </row>
    <row r="2143" spans="1:7" x14ac:dyDescent="0.25">
      <c r="A2143" t="s">
        <v>35092</v>
      </c>
      <c r="B2143" s="9">
        <v>45289</v>
      </c>
      <c r="C2143">
        <v>7.08</v>
      </c>
      <c r="D2143">
        <v>7.09</v>
      </c>
      <c r="E2143">
        <v>7.03</v>
      </c>
      <c r="F2143">
        <v>7.06</v>
      </c>
      <c r="G2143">
        <v>1216300</v>
      </c>
    </row>
    <row r="2144" spans="1:7" x14ac:dyDescent="0.25">
      <c r="A2144" t="s">
        <v>35093</v>
      </c>
      <c r="B2144" s="9">
        <v>45289</v>
      </c>
      <c r="C2144">
        <v>0.1072</v>
      </c>
      <c r="D2144">
        <v>0.11600000000000001</v>
      </c>
      <c r="E2144">
        <v>0.10199999999999999</v>
      </c>
      <c r="F2144">
        <v>0.11409999999999999</v>
      </c>
      <c r="G2144">
        <v>2011900</v>
      </c>
    </row>
    <row r="2145" spans="1:7" x14ac:dyDescent="0.25">
      <c r="A2145" t="s">
        <v>35094</v>
      </c>
      <c r="B2145" s="9">
        <v>45289</v>
      </c>
      <c r="C2145">
        <v>3.0972</v>
      </c>
      <c r="D2145">
        <v>3.62</v>
      </c>
      <c r="E2145">
        <v>3.0972</v>
      </c>
      <c r="F2145">
        <v>3.33</v>
      </c>
      <c r="G2145">
        <v>50000</v>
      </c>
    </row>
    <row r="2146" spans="1:7" x14ac:dyDescent="0.25">
      <c r="A2146" t="s">
        <v>35095</v>
      </c>
      <c r="B2146" s="9">
        <v>45289</v>
      </c>
      <c r="C2146">
        <v>8.1199999999999994E-2</v>
      </c>
      <c r="D2146">
        <v>0.1</v>
      </c>
      <c r="E2146">
        <v>8.1000000000000003E-2</v>
      </c>
      <c r="F2146">
        <v>0.1</v>
      </c>
      <c r="G2146">
        <v>14000</v>
      </c>
    </row>
    <row r="2147" spans="1:7" x14ac:dyDescent="0.25">
      <c r="A2147" t="s">
        <v>35096</v>
      </c>
      <c r="B2147" s="9">
        <v>45289</v>
      </c>
      <c r="C2147">
        <v>22.94</v>
      </c>
      <c r="D2147">
        <v>29.01</v>
      </c>
      <c r="E2147">
        <v>21.65</v>
      </c>
      <c r="F2147">
        <v>23.15</v>
      </c>
      <c r="G2147">
        <v>462600</v>
      </c>
    </row>
    <row r="2148" spans="1:7" x14ac:dyDescent="0.25">
      <c r="A2148" t="s">
        <v>35097</v>
      </c>
      <c r="B2148" s="9">
        <v>45289</v>
      </c>
      <c r="C2148">
        <v>13.27</v>
      </c>
      <c r="D2148">
        <v>13.395</v>
      </c>
      <c r="E2148">
        <v>13.15</v>
      </c>
      <c r="F2148">
        <v>13.21</v>
      </c>
      <c r="G2148">
        <v>873800</v>
      </c>
    </row>
    <row r="2149" spans="1:7" x14ac:dyDescent="0.25">
      <c r="A2149" t="s">
        <v>35098</v>
      </c>
      <c r="B2149" s="9">
        <v>45289</v>
      </c>
      <c r="C2149">
        <v>68.91</v>
      </c>
      <c r="D2149">
        <v>69.47</v>
      </c>
      <c r="E2149">
        <v>68.91</v>
      </c>
      <c r="F2149">
        <v>69.16</v>
      </c>
      <c r="G2149">
        <v>1540600</v>
      </c>
    </row>
    <row r="2150" spans="1:7" x14ac:dyDescent="0.25">
      <c r="A2150" t="s">
        <v>35099</v>
      </c>
      <c r="B2150" s="9">
        <v>45289</v>
      </c>
      <c r="C2150">
        <v>75.19</v>
      </c>
      <c r="D2150">
        <v>75.7</v>
      </c>
      <c r="E2150">
        <v>74.59</v>
      </c>
      <c r="F2150">
        <v>74.89</v>
      </c>
      <c r="G2150">
        <v>568200</v>
      </c>
    </row>
    <row r="2151" spans="1:7" x14ac:dyDescent="0.25">
      <c r="A2151" t="s">
        <v>35100</v>
      </c>
      <c r="B2151" s="9">
        <v>45289</v>
      </c>
      <c r="C2151">
        <v>13.85</v>
      </c>
      <c r="D2151">
        <v>14</v>
      </c>
      <c r="E2151">
        <v>12.64</v>
      </c>
      <c r="F2151">
        <v>12.75</v>
      </c>
      <c r="G2151">
        <v>53500</v>
      </c>
    </row>
    <row r="2152" spans="1:7" x14ac:dyDescent="0.25">
      <c r="A2152" t="s">
        <v>35101</v>
      </c>
      <c r="B2152" s="9">
        <v>45289</v>
      </c>
      <c r="C2152">
        <v>18.84</v>
      </c>
      <c r="D2152">
        <v>18.84</v>
      </c>
      <c r="E2152">
        <v>18.778400000000001</v>
      </c>
      <c r="F2152">
        <v>18.778400000000001</v>
      </c>
      <c r="G2152">
        <v>200</v>
      </c>
    </row>
    <row r="2153" spans="1:7" x14ac:dyDescent="0.25">
      <c r="A2153" t="s">
        <v>35102</v>
      </c>
      <c r="B2153" s="9">
        <v>45289</v>
      </c>
      <c r="C2153">
        <v>8.9499999999999993</v>
      </c>
      <c r="D2153">
        <v>9.01</v>
      </c>
      <c r="E2153">
        <v>8.84</v>
      </c>
      <c r="F2153">
        <v>8.85</v>
      </c>
      <c r="G2153">
        <v>4238900</v>
      </c>
    </row>
    <row r="2154" spans="1:7" x14ac:dyDescent="0.25">
      <c r="A2154" t="s">
        <v>35103</v>
      </c>
      <c r="B2154" s="9">
        <v>45289</v>
      </c>
      <c r="C2154">
        <v>0.1515</v>
      </c>
      <c r="D2154">
        <v>0.1545</v>
      </c>
      <c r="E2154">
        <v>0.1421</v>
      </c>
      <c r="F2154">
        <v>0.14749999999999999</v>
      </c>
      <c r="G2154">
        <v>1547400</v>
      </c>
    </row>
    <row r="2155" spans="1:7" x14ac:dyDescent="0.25">
      <c r="A2155" t="s">
        <v>35104</v>
      </c>
      <c r="B2155" s="9">
        <v>45289</v>
      </c>
      <c r="C2155">
        <v>237.11</v>
      </c>
      <c r="D2155">
        <v>238.49359999999999</v>
      </c>
      <c r="E2155">
        <v>235.26</v>
      </c>
      <c r="F2155">
        <v>236.4</v>
      </c>
      <c r="G2155">
        <v>226500</v>
      </c>
    </row>
    <row r="2156" spans="1:7" x14ac:dyDescent="0.25">
      <c r="A2156" t="s">
        <v>35105</v>
      </c>
      <c r="B2156" s="9">
        <v>45289</v>
      </c>
      <c r="C2156">
        <v>265.01</v>
      </c>
      <c r="D2156">
        <v>265.64909999999998</v>
      </c>
      <c r="E2156">
        <v>262.65499999999997</v>
      </c>
      <c r="F2156">
        <v>263.14</v>
      </c>
      <c r="G2156">
        <v>3706500</v>
      </c>
    </row>
    <row r="2157" spans="1:7" x14ac:dyDescent="0.25">
      <c r="A2157" t="s">
        <v>35106</v>
      </c>
      <c r="B2157" s="9">
        <v>45289</v>
      </c>
      <c r="C2157">
        <v>3.86</v>
      </c>
      <c r="D2157">
        <v>3.88</v>
      </c>
      <c r="E2157">
        <v>3.75</v>
      </c>
      <c r="F2157">
        <v>3.76</v>
      </c>
      <c r="G2157">
        <v>419200</v>
      </c>
    </row>
    <row r="2158" spans="1:7" x14ac:dyDescent="0.25">
      <c r="A2158" t="s">
        <v>35107</v>
      </c>
      <c r="B2158" s="9">
        <v>45289</v>
      </c>
      <c r="C2158">
        <v>79.62</v>
      </c>
      <c r="D2158">
        <v>79.834999999999994</v>
      </c>
      <c r="E2158">
        <v>75.325000000000003</v>
      </c>
      <c r="F2158">
        <v>75.77</v>
      </c>
      <c r="G2158">
        <v>113700</v>
      </c>
    </row>
    <row r="2159" spans="1:7" x14ac:dyDescent="0.25">
      <c r="A2159" t="s">
        <v>35108</v>
      </c>
      <c r="B2159" s="9">
        <v>45289</v>
      </c>
      <c r="C2159">
        <v>20.190000000000001</v>
      </c>
      <c r="D2159">
        <v>20.315000000000001</v>
      </c>
      <c r="E2159">
        <v>19.61</v>
      </c>
      <c r="F2159">
        <v>19.66</v>
      </c>
      <c r="G2159">
        <v>298800</v>
      </c>
    </row>
    <row r="2160" spans="1:7" x14ac:dyDescent="0.25">
      <c r="A2160" t="s">
        <v>35109</v>
      </c>
      <c r="B2160" s="9">
        <v>45289</v>
      </c>
      <c r="C2160">
        <v>2.14</v>
      </c>
      <c r="D2160">
        <v>2.16</v>
      </c>
      <c r="E2160">
        <v>2.1208</v>
      </c>
      <c r="F2160">
        <v>2.16</v>
      </c>
      <c r="G2160">
        <v>331400</v>
      </c>
    </row>
    <row r="2161" spans="1:7" x14ac:dyDescent="0.25">
      <c r="A2161" t="s">
        <v>35110</v>
      </c>
      <c r="B2161" s="9">
        <v>45289</v>
      </c>
      <c r="C2161">
        <v>35.700000000000003</v>
      </c>
      <c r="D2161">
        <v>35.909999999999997</v>
      </c>
      <c r="E2161">
        <v>35.21</v>
      </c>
      <c r="F2161">
        <v>35.58</v>
      </c>
      <c r="G2161">
        <v>652900</v>
      </c>
    </row>
    <row r="2162" spans="1:7" x14ac:dyDescent="0.25">
      <c r="A2162" t="s">
        <v>35111</v>
      </c>
      <c r="B2162" s="9">
        <v>45289</v>
      </c>
      <c r="C2162">
        <v>2.1</v>
      </c>
      <c r="D2162">
        <v>2.15</v>
      </c>
      <c r="E2162">
        <v>2.0299999999999998</v>
      </c>
      <c r="F2162">
        <v>2.09</v>
      </c>
      <c r="G2162">
        <v>2425900</v>
      </c>
    </row>
    <row r="2163" spans="1:7" x14ac:dyDescent="0.25">
      <c r="A2163" t="s">
        <v>35112</v>
      </c>
      <c r="B2163" s="9">
        <v>45289</v>
      </c>
      <c r="C2163">
        <v>95</v>
      </c>
      <c r="D2163">
        <v>95.94</v>
      </c>
      <c r="E2163">
        <v>92.88</v>
      </c>
      <c r="F2163">
        <v>93.41</v>
      </c>
      <c r="G2163">
        <v>1277000</v>
      </c>
    </row>
    <row r="2164" spans="1:7" x14ac:dyDescent="0.25">
      <c r="A2164" t="s">
        <v>35113</v>
      </c>
      <c r="B2164" s="9">
        <v>45289</v>
      </c>
      <c r="C2164">
        <v>10.96</v>
      </c>
      <c r="D2164">
        <v>11.0899</v>
      </c>
      <c r="E2164">
        <v>9.44</v>
      </c>
      <c r="F2164">
        <v>9.67</v>
      </c>
      <c r="G2164">
        <v>124800</v>
      </c>
    </row>
    <row r="2165" spans="1:7" x14ac:dyDescent="0.25">
      <c r="A2165" t="s">
        <v>35114</v>
      </c>
      <c r="B2165" s="9">
        <v>45289</v>
      </c>
      <c r="C2165">
        <v>71.88</v>
      </c>
      <c r="D2165">
        <v>71.989999999999995</v>
      </c>
      <c r="E2165">
        <v>70.45</v>
      </c>
      <c r="F2165">
        <v>70.8</v>
      </c>
      <c r="G2165">
        <v>234200</v>
      </c>
    </row>
    <row r="2166" spans="1:7" x14ac:dyDescent="0.25">
      <c r="A2166" t="s">
        <v>35115</v>
      </c>
      <c r="B2166" s="9">
        <v>45289</v>
      </c>
      <c r="C2166">
        <v>64.16</v>
      </c>
      <c r="D2166">
        <v>64.599999999999994</v>
      </c>
      <c r="E2166">
        <v>62.58</v>
      </c>
      <c r="F2166">
        <v>62.6</v>
      </c>
      <c r="G2166">
        <v>1875400</v>
      </c>
    </row>
    <row r="2167" spans="1:7" x14ac:dyDescent="0.25">
      <c r="A2167" t="s">
        <v>35116</v>
      </c>
      <c r="B2167" s="9">
        <v>45289</v>
      </c>
      <c r="C2167">
        <v>14.34</v>
      </c>
      <c r="D2167">
        <v>14.45</v>
      </c>
      <c r="E2167">
        <v>14.07</v>
      </c>
      <c r="F2167">
        <v>14.1</v>
      </c>
      <c r="G2167">
        <v>372700</v>
      </c>
    </row>
    <row r="2168" spans="1:7" x14ac:dyDescent="0.25">
      <c r="A2168" t="s">
        <v>35117</v>
      </c>
      <c r="B2168" s="9">
        <v>45289</v>
      </c>
      <c r="C2168">
        <v>17.670000000000002</v>
      </c>
      <c r="D2168">
        <v>17.97</v>
      </c>
      <c r="E2168">
        <v>17.489999999999998</v>
      </c>
      <c r="F2168">
        <v>17.5642</v>
      </c>
      <c r="G2168">
        <v>55200</v>
      </c>
    </row>
    <row r="2169" spans="1:7" x14ac:dyDescent="0.25">
      <c r="A2169" t="s">
        <v>35118</v>
      </c>
      <c r="B2169" s="9">
        <v>45289</v>
      </c>
      <c r="C2169">
        <v>26.756900000000002</v>
      </c>
      <c r="D2169">
        <v>26.756900000000002</v>
      </c>
      <c r="E2169">
        <v>26.756900000000002</v>
      </c>
      <c r="F2169">
        <v>26.756900000000002</v>
      </c>
      <c r="G2169">
        <v>100</v>
      </c>
    </row>
    <row r="2170" spans="1:7" x14ac:dyDescent="0.25">
      <c r="A2170" t="s">
        <v>35119</v>
      </c>
      <c r="B2170" s="9">
        <v>45289</v>
      </c>
      <c r="C2170">
        <v>24.94</v>
      </c>
      <c r="D2170">
        <v>25.76</v>
      </c>
      <c r="E2170">
        <v>24.905000000000001</v>
      </c>
      <c r="F2170">
        <v>25.32</v>
      </c>
      <c r="G2170">
        <v>352600</v>
      </c>
    </row>
    <row r="2171" spans="1:7" x14ac:dyDescent="0.25">
      <c r="A2171" t="s">
        <v>35120</v>
      </c>
      <c r="B2171" s="9">
        <v>45289</v>
      </c>
      <c r="C2171">
        <v>84.19</v>
      </c>
      <c r="D2171">
        <v>84.63</v>
      </c>
      <c r="E2171">
        <v>83.15</v>
      </c>
      <c r="F2171">
        <v>83.19</v>
      </c>
      <c r="G2171">
        <v>277800</v>
      </c>
    </row>
    <row r="2172" spans="1:7" x14ac:dyDescent="0.25">
      <c r="A2172" t="s">
        <v>35121</v>
      </c>
      <c r="B2172" s="9">
        <v>45289</v>
      </c>
      <c r="C2172">
        <v>21.49</v>
      </c>
      <c r="D2172">
        <v>21.6266</v>
      </c>
      <c r="E2172">
        <v>21.46</v>
      </c>
      <c r="F2172">
        <v>21.487100000000002</v>
      </c>
      <c r="G2172">
        <v>28700</v>
      </c>
    </row>
    <row r="2173" spans="1:7" x14ac:dyDescent="0.25">
      <c r="A2173" t="s">
        <v>35122</v>
      </c>
      <c r="B2173" s="9">
        <v>45289</v>
      </c>
      <c r="C2173">
        <v>249.39</v>
      </c>
      <c r="D2173">
        <v>250.8</v>
      </c>
      <c r="E2173">
        <v>246.3</v>
      </c>
      <c r="F2173">
        <v>247.21</v>
      </c>
      <c r="G2173">
        <v>43100</v>
      </c>
    </row>
    <row r="2174" spans="1:7" x14ac:dyDescent="0.25">
      <c r="A2174" t="s">
        <v>35123</v>
      </c>
      <c r="B2174" s="9">
        <v>45289</v>
      </c>
      <c r="C2174">
        <v>6.12</v>
      </c>
      <c r="D2174">
        <v>7.63</v>
      </c>
      <c r="E2174">
        <v>5.85</v>
      </c>
      <c r="F2174">
        <v>7.63</v>
      </c>
      <c r="G2174">
        <v>24800</v>
      </c>
    </row>
    <row r="2175" spans="1:7" x14ac:dyDescent="0.25">
      <c r="A2175" t="s">
        <v>35124</v>
      </c>
      <c r="B2175" s="9">
        <v>45289</v>
      </c>
      <c r="C2175">
        <v>1.76</v>
      </c>
      <c r="D2175">
        <v>1.78</v>
      </c>
      <c r="E2175">
        <v>1.7259</v>
      </c>
      <c r="F2175">
        <v>1.76</v>
      </c>
      <c r="G2175">
        <v>136200</v>
      </c>
    </row>
    <row r="2176" spans="1:7" x14ac:dyDescent="0.25">
      <c r="A2176" t="s">
        <v>35125</v>
      </c>
      <c r="B2176" s="9">
        <v>45289</v>
      </c>
      <c r="C2176">
        <v>255.83</v>
      </c>
      <c r="D2176">
        <v>257.18</v>
      </c>
      <c r="E2176">
        <v>251.88</v>
      </c>
      <c r="F2176">
        <v>255.32</v>
      </c>
      <c r="G2176">
        <v>1858800</v>
      </c>
    </row>
    <row r="2177" spans="1:7" x14ac:dyDescent="0.25">
      <c r="A2177" t="s">
        <v>35126</v>
      </c>
      <c r="B2177" s="9">
        <v>45289</v>
      </c>
      <c r="C2177">
        <v>4.9000000000000004</v>
      </c>
      <c r="D2177">
        <v>4.96</v>
      </c>
      <c r="E2177">
        <v>4.8601000000000001</v>
      </c>
      <c r="F2177">
        <v>4.96</v>
      </c>
      <c r="G2177">
        <v>24600</v>
      </c>
    </row>
    <row r="2178" spans="1:7" x14ac:dyDescent="0.25">
      <c r="A2178" t="s">
        <v>35127</v>
      </c>
      <c r="B2178" s="9">
        <v>45289</v>
      </c>
      <c r="C2178">
        <v>66.959999999999994</v>
      </c>
      <c r="D2178">
        <v>66.959999999999994</v>
      </c>
      <c r="E2178">
        <v>66.680000000000007</v>
      </c>
      <c r="F2178">
        <v>66.805000000000007</v>
      </c>
      <c r="G2178">
        <v>1800</v>
      </c>
    </row>
    <row r="2179" spans="1:7" x14ac:dyDescent="0.25">
      <c r="A2179" t="s">
        <v>35128</v>
      </c>
      <c r="B2179" s="9">
        <v>45289</v>
      </c>
      <c r="C2179">
        <v>15.87</v>
      </c>
      <c r="D2179">
        <v>15.87</v>
      </c>
      <c r="E2179">
        <v>15.66</v>
      </c>
      <c r="F2179">
        <v>15.66</v>
      </c>
      <c r="G2179">
        <v>105800</v>
      </c>
    </row>
    <row r="2180" spans="1:7" x14ac:dyDescent="0.25">
      <c r="A2180" t="s">
        <v>35129</v>
      </c>
      <c r="B2180" s="9">
        <v>45289</v>
      </c>
      <c r="C2180">
        <v>56.5</v>
      </c>
      <c r="D2180">
        <v>56.5</v>
      </c>
      <c r="E2180">
        <v>55.884999999999998</v>
      </c>
      <c r="F2180">
        <v>55.97</v>
      </c>
      <c r="G2180">
        <v>10300</v>
      </c>
    </row>
    <row r="2181" spans="1:7" x14ac:dyDescent="0.25">
      <c r="A2181" t="s">
        <v>35130</v>
      </c>
      <c r="B2181" s="9">
        <v>45289</v>
      </c>
      <c r="C2181">
        <v>5.86</v>
      </c>
      <c r="D2181">
        <v>5.8650000000000002</v>
      </c>
      <c r="E2181">
        <v>5.35</v>
      </c>
      <c r="F2181">
        <v>5.6199000000000003</v>
      </c>
      <c r="G2181">
        <v>18800</v>
      </c>
    </row>
    <row r="2182" spans="1:7" x14ac:dyDescent="0.25">
      <c r="A2182" t="s">
        <v>35131</v>
      </c>
      <c r="B2182" s="9">
        <v>45289</v>
      </c>
      <c r="C2182">
        <v>50.45</v>
      </c>
      <c r="D2182">
        <v>50.585000000000001</v>
      </c>
      <c r="E2182">
        <v>50.22</v>
      </c>
      <c r="F2182">
        <v>50.52</v>
      </c>
      <c r="G2182">
        <v>12492800</v>
      </c>
    </row>
    <row r="2183" spans="1:7" x14ac:dyDescent="0.25">
      <c r="A2183" t="s">
        <v>35132</v>
      </c>
      <c r="B2183" s="9">
        <v>45289</v>
      </c>
      <c r="C2183">
        <v>64.855000000000004</v>
      </c>
      <c r="D2183">
        <v>64.855000000000004</v>
      </c>
      <c r="E2183">
        <v>64.491699999999994</v>
      </c>
      <c r="F2183">
        <v>64.491699999999994</v>
      </c>
      <c r="G2183">
        <v>700</v>
      </c>
    </row>
    <row r="2184" spans="1:7" x14ac:dyDescent="0.25">
      <c r="A2184" t="s">
        <v>35133</v>
      </c>
      <c r="B2184" s="9">
        <v>45289</v>
      </c>
      <c r="C2184">
        <v>49.21</v>
      </c>
      <c r="D2184">
        <v>49.277900000000002</v>
      </c>
      <c r="E2184">
        <v>49.17</v>
      </c>
      <c r="F2184">
        <v>49.17</v>
      </c>
      <c r="G2184">
        <v>1600</v>
      </c>
    </row>
    <row r="2185" spans="1:7" x14ac:dyDescent="0.25">
      <c r="A2185" t="s">
        <v>35134</v>
      </c>
      <c r="B2185" s="9">
        <v>45289</v>
      </c>
      <c r="C2185">
        <v>87.61</v>
      </c>
      <c r="D2185">
        <v>88.09</v>
      </c>
      <c r="E2185">
        <v>87.02</v>
      </c>
      <c r="F2185">
        <v>87.39</v>
      </c>
      <c r="G2185">
        <v>1163900</v>
      </c>
    </row>
    <row r="2186" spans="1:7" x14ac:dyDescent="0.25">
      <c r="A2186" t="s">
        <v>35135</v>
      </c>
      <c r="B2186" s="9">
        <v>45289</v>
      </c>
      <c r="C2186">
        <v>53.44</v>
      </c>
      <c r="D2186">
        <v>55.39</v>
      </c>
      <c r="E2186">
        <v>52.68</v>
      </c>
      <c r="F2186">
        <v>53.21</v>
      </c>
      <c r="G2186">
        <v>156000</v>
      </c>
    </row>
    <row r="2187" spans="1:7" x14ac:dyDescent="0.25">
      <c r="A2187" t="s">
        <v>35136</v>
      </c>
      <c r="B2187" s="9">
        <v>45289</v>
      </c>
      <c r="C2187">
        <v>49.93</v>
      </c>
      <c r="D2187">
        <v>49.93</v>
      </c>
      <c r="E2187">
        <v>49.900300000000001</v>
      </c>
      <c r="F2187">
        <v>49.924999999999997</v>
      </c>
      <c r="G2187">
        <v>151800</v>
      </c>
    </row>
    <row r="2188" spans="1:7" x14ac:dyDescent="0.25">
      <c r="A2188" t="s">
        <v>35137</v>
      </c>
      <c r="B2188" s="9">
        <v>45289</v>
      </c>
      <c r="C2188">
        <v>26.37</v>
      </c>
      <c r="D2188">
        <v>26.54</v>
      </c>
      <c r="E2188">
        <v>26.01</v>
      </c>
      <c r="F2188">
        <v>26.23</v>
      </c>
      <c r="G2188">
        <v>780400</v>
      </c>
    </row>
    <row r="2189" spans="1:7" x14ac:dyDescent="0.25">
      <c r="A2189" t="s">
        <v>35138</v>
      </c>
      <c r="B2189" s="9">
        <v>45289</v>
      </c>
      <c r="C2189">
        <v>312.91000000000003</v>
      </c>
      <c r="D2189">
        <v>315.27999999999997</v>
      </c>
      <c r="E2189">
        <v>311.27</v>
      </c>
      <c r="F2189">
        <v>312.43</v>
      </c>
      <c r="G2189">
        <v>133100</v>
      </c>
    </row>
    <row r="2190" spans="1:7" x14ac:dyDescent="0.25">
      <c r="A2190" t="s">
        <v>35139</v>
      </c>
      <c r="B2190" s="9">
        <v>45289</v>
      </c>
      <c r="C2190">
        <v>0.05</v>
      </c>
      <c r="D2190">
        <v>7.0000000000000007E-2</v>
      </c>
      <c r="E2190">
        <v>4.6399999999999997E-2</v>
      </c>
      <c r="F2190">
        <v>0.06</v>
      </c>
      <c r="G2190">
        <v>150800</v>
      </c>
    </row>
    <row r="2191" spans="1:7" x14ac:dyDescent="0.25">
      <c r="A2191" t="s">
        <v>35140</v>
      </c>
      <c r="B2191" s="9">
        <v>45289</v>
      </c>
      <c r="C2191">
        <v>1.8</v>
      </c>
      <c r="D2191">
        <v>1.8049999999999999</v>
      </c>
      <c r="E2191">
        <v>1.57</v>
      </c>
      <c r="F2191">
        <v>1.605</v>
      </c>
      <c r="G2191">
        <v>45500</v>
      </c>
    </row>
    <row r="2192" spans="1:7" x14ac:dyDescent="0.25">
      <c r="A2192" t="s">
        <v>35141</v>
      </c>
      <c r="B2192" s="9">
        <v>45289</v>
      </c>
      <c r="C2192">
        <v>1.9300000000000001E-2</v>
      </c>
      <c r="D2192">
        <v>1.9400000000000001E-2</v>
      </c>
      <c r="E2192">
        <v>1.9300000000000001E-2</v>
      </c>
      <c r="F2192">
        <v>1.9400000000000001E-2</v>
      </c>
      <c r="G2192">
        <v>200</v>
      </c>
    </row>
    <row r="2193" spans="1:7" x14ac:dyDescent="0.25">
      <c r="A2193" t="s">
        <v>35142</v>
      </c>
      <c r="B2193" s="9">
        <v>45289</v>
      </c>
      <c r="C2193">
        <v>54.95</v>
      </c>
      <c r="D2193">
        <v>54.95</v>
      </c>
      <c r="E2193">
        <v>54.62</v>
      </c>
      <c r="F2193">
        <v>54.77</v>
      </c>
      <c r="G2193">
        <v>7000</v>
      </c>
    </row>
    <row r="2194" spans="1:7" x14ac:dyDescent="0.25">
      <c r="A2194" t="s">
        <v>35143</v>
      </c>
      <c r="B2194" s="9">
        <v>45289</v>
      </c>
      <c r="C2194">
        <v>26.84</v>
      </c>
      <c r="D2194">
        <v>26.84</v>
      </c>
      <c r="E2194">
        <v>26.65</v>
      </c>
      <c r="F2194">
        <v>26.65</v>
      </c>
      <c r="G2194">
        <v>31800</v>
      </c>
    </row>
    <row r="2195" spans="1:7" x14ac:dyDescent="0.25">
      <c r="A2195" t="s">
        <v>35144</v>
      </c>
      <c r="B2195" s="9">
        <v>45289</v>
      </c>
      <c r="C2195">
        <v>36.1</v>
      </c>
      <c r="D2195">
        <v>36.130000000000003</v>
      </c>
      <c r="E2195">
        <v>36.049999999999997</v>
      </c>
      <c r="F2195">
        <v>36.049999999999997</v>
      </c>
      <c r="G2195">
        <v>500</v>
      </c>
    </row>
    <row r="2196" spans="1:7" x14ac:dyDescent="0.25">
      <c r="A2196" t="s">
        <v>35145</v>
      </c>
      <c r="B2196" s="9">
        <v>45289</v>
      </c>
      <c r="C2196">
        <v>19.46</v>
      </c>
      <c r="D2196">
        <v>19.753599999999999</v>
      </c>
      <c r="E2196">
        <v>19.25</v>
      </c>
      <c r="F2196">
        <v>19.489999999999998</v>
      </c>
      <c r="G2196">
        <v>8800</v>
      </c>
    </row>
    <row r="2197" spans="1:7" x14ac:dyDescent="0.25">
      <c r="A2197" t="s">
        <v>35146</v>
      </c>
      <c r="B2197" s="9">
        <v>45289</v>
      </c>
      <c r="C2197">
        <v>15.05</v>
      </c>
      <c r="D2197">
        <v>15.05</v>
      </c>
      <c r="E2197">
        <v>14.84</v>
      </c>
      <c r="F2197">
        <v>14.87</v>
      </c>
      <c r="G2197">
        <v>224000</v>
      </c>
    </row>
    <row r="2198" spans="1:7" x14ac:dyDescent="0.25">
      <c r="A2198" t="s">
        <v>35147</v>
      </c>
      <c r="B2198" s="9">
        <v>45289</v>
      </c>
      <c r="C2198">
        <v>58.88</v>
      </c>
      <c r="D2198">
        <v>59.43</v>
      </c>
      <c r="E2198">
        <v>58.07</v>
      </c>
      <c r="F2198">
        <v>58.2</v>
      </c>
      <c r="G2198">
        <v>95400</v>
      </c>
    </row>
    <row r="2199" spans="1:7" x14ac:dyDescent="0.25">
      <c r="A2199" t="s">
        <v>35148</v>
      </c>
      <c r="B2199" s="9">
        <v>45289</v>
      </c>
      <c r="C2199">
        <v>24.31</v>
      </c>
      <c r="D2199">
        <v>24.66</v>
      </c>
      <c r="E2199">
        <v>24.31</v>
      </c>
      <c r="F2199">
        <v>24.59</v>
      </c>
      <c r="G2199">
        <v>2800</v>
      </c>
    </row>
    <row r="2200" spans="1:7" x14ac:dyDescent="0.25">
      <c r="A2200" t="s">
        <v>35149</v>
      </c>
      <c r="B2200" s="9">
        <v>45289</v>
      </c>
      <c r="C2200">
        <v>0.21049999999999999</v>
      </c>
      <c r="D2200">
        <v>0.22</v>
      </c>
      <c r="E2200">
        <v>0.2</v>
      </c>
      <c r="F2200">
        <v>0.21940000000000001</v>
      </c>
      <c r="G2200">
        <v>586100</v>
      </c>
    </row>
    <row r="2201" spans="1:7" x14ac:dyDescent="0.25">
      <c r="A2201" t="s">
        <v>35150</v>
      </c>
      <c r="B2201" s="9">
        <v>45289</v>
      </c>
      <c r="C2201">
        <v>7.0000000000000001E-3</v>
      </c>
      <c r="D2201">
        <v>1.09E-2</v>
      </c>
      <c r="E2201">
        <v>7.0000000000000001E-3</v>
      </c>
      <c r="F2201">
        <v>7.1999999999999998E-3</v>
      </c>
      <c r="G2201">
        <v>31000</v>
      </c>
    </row>
    <row r="2202" spans="1:7" x14ac:dyDescent="0.25">
      <c r="A2202" t="s">
        <v>35151</v>
      </c>
      <c r="B2202" s="9">
        <v>45289</v>
      </c>
      <c r="C2202">
        <v>15.35</v>
      </c>
      <c r="D2202">
        <v>15.76</v>
      </c>
      <c r="E2202">
        <v>15.35</v>
      </c>
      <c r="F2202">
        <v>15.76</v>
      </c>
      <c r="G2202">
        <v>300</v>
      </c>
    </row>
    <row r="2203" spans="1:7" x14ac:dyDescent="0.25">
      <c r="A2203" t="s">
        <v>35152</v>
      </c>
      <c r="B2203" s="9">
        <v>45289</v>
      </c>
      <c r="C2203">
        <v>4.5999999999999996</v>
      </c>
      <c r="D2203">
        <v>4.7699999999999996</v>
      </c>
      <c r="E2203">
        <v>4</v>
      </c>
      <c r="F2203">
        <v>4.49</v>
      </c>
      <c r="G2203">
        <v>119300</v>
      </c>
    </row>
    <row r="2204" spans="1:7" x14ac:dyDescent="0.25">
      <c r="A2204" t="s">
        <v>35153</v>
      </c>
      <c r="B2204" s="9">
        <v>45289</v>
      </c>
      <c r="C2204">
        <v>11.05</v>
      </c>
      <c r="D2204">
        <v>11.05</v>
      </c>
      <c r="E2204">
        <v>11.05</v>
      </c>
      <c r="F2204">
        <v>11.05</v>
      </c>
      <c r="G2204">
        <v>300</v>
      </c>
    </row>
    <row r="2205" spans="1:7" x14ac:dyDescent="0.25">
      <c r="A2205" t="s">
        <v>35154</v>
      </c>
      <c r="B2205" s="9">
        <v>45289</v>
      </c>
      <c r="C2205">
        <v>2.8400000000000002E-2</v>
      </c>
      <c r="D2205">
        <v>0.03</v>
      </c>
      <c r="E2205">
        <v>1.9E-2</v>
      </c>
      <c r="F2205">
        <v>1.9E-2</v>
      </c>
      <c r="G2205">
        <v>274800</v>
      </c>
    </row>
    <row r="2206" spans="1:7" x14ac:dyDescent="0.25">
      <c r="A2206" t="s">
        <v>35155</v>
      </c>
      <c r="B2206" s="9">
        <v>45289</v>
      </c>
      <c r="C2206">
        <v>11.04</v>
      </c>
      <c r="D2206">
        <v>11.05</v>
      </c>
      <c r="E2206">
        <v>11.03</v>
      </c>
      <c r="F2206">
        <v>11.05</v>
      </c>
      <c r="G2206">
        <v>10100</v>
      </c>
    </row>
    <row r="2207" spans="1:7" x14ac:dyDescent="0.25">
      <c r="A2207" t="s">
        <v>35156</v>
      </c>
      <c r="B2207" s="9">
        <v>45289</v>
      </c>
      <c r="C2207">
        <v>3.77</v>
      </c>
      <c r="D2207">
        <v>3.8607999999999998</v>
      </c>
      <c r="E2207">
        <v>3.71</v>
      </c>
      <c r="F2207">
        <v>3.74</v>
      </c>
      <c r="G2207">
        <v>54700</v>
      </c>
    </row>
    <row r="2208" spans="1:7" x14ac:dyDescent="0.25">
      <c r="A2208" t="s">
        <v>35157</v>
      </c>
      <c r="B2208" s="9">
        <v>45289</v>
      </c>
      <c r="C2208">
        <v>22.4</v>
      </c>
      <c r="D2208">
        <v>22.66</v>
      </c>
      <c r="E2208">
        <v>21.57</v>
      </c>
      <c r="F2208">
        <v>21.58</v>
      </c>
      <c r="G2208">
        <v>211400</v>
      </c>
    </row>
    <row r="2209" spans="1:7" x14ac:dyDescent="0.25">
      <c r="A2209" t="s">
        <v>35158</v>
      </c>
      <c r="B2209" s="9">
        <v>45289</v>
      </c>
      <c r="C2209">
        <v>20.23</v>
      </c>
      <c r="D2209">
        <v>20.38</v>
      </c>
      <c r="E2209">
        <v>19.95</v>
      </c>
      <c r="F2209">
        <v>19.96</v>
      </c>
      <c r="G2209">
        <v>497000</v>
      </c>
    </row>
    <row r="2210" spans="1:7" x14ac:dyDescent="0.25">
      <c r="A2210" t="s">
        <v>35159</v>
      </c>
      <c r="B2210" s="9">
        <v>45289</v>
      </c>
      <c r="C2210">
        <v>18.97</v>
      </c>
      <c r="D2210">
        <v>18.97</v>
      </c>
      <c r="E2210">
        <v>18.71</v>
      </c>
      <c r="F2210">
        <v>18.739999999999998</v>
      </c>
      <c r="G2210">
        <v>76400</v>
      </c>
    </row>
    <row r="2211" spans="1:7" x14ac:dyDescent="0.25">
      <c r="A2211" t="s">
        <v>35160</v>
      </c>
      <c r="B2211" s="9">
        <v>45289</v>
      </c>
      <c r="C2211">
        <v>25.13</v>
      </c>
      <c r="D2211">
        <v>25.51</v>
      </c>
      <c r="E2211">
        <v>24.85</v>
      </c>
      <c r="F2211">
        <v>25.01</v>
      </c>
      <c r="G2211">
        <v>70000</v>
      </c>
    </row>
    <row r="2212" spans="1:7" x14ac:dyDescent="0.25">
      <c r="A2212" t="s">
        <v>35161</v>
      </c>
      <c r="B2212" s="9">
        <v>45289</v>
      </c>
      <c r="C2212">
        <v>24.13</v>
      </c>
      <c r="D2212">
        <v>24.29</v>
      </c>
      <c r="E2212">
        <v>23.590399999999999</v>
      </c>
      <c r="F2212">
        <v>23.7</v>
      </c>
      <c r="G2212">
        <v>608100</v>
      </c>
    </row>
    <row r="2213" spans="1:7" x14ac:dyDescent="0.25">
      <c r="A2213" t="s">
        <v>35162</v>
      </c>
      <c r="B2213" s="9">
        <v>45289</v>
      </c>
      <c r="C2213">
        <v>25.48</v>
      </c>
      <c r="D2213">
        <v>25.65</v>
      </c>
      <c r="E2213">
        <v>25.44</v>
      </c>
      <c r="F2213">
        <v>25.5</v>
      </c>
      <c r="G2213">
        <v>8200</v>
      </c>
    </row>
    <row r="2214" spans="1:7" x14ac:dyDescent="0.25">
      <c r="A2214" t="s">
        <v>35163</v>
      </c>
      <c r="B2214" s="9">
        <v>45289</v>
      </c>
      <c r="C2214">
        <v>209.93</v>
      </c>
      <c r="D2214">
        <v>209.93</v>
      </c>
      <c r="E2214">
        <v>207.34</v>
      </c>
      <c r="F2214">
        <v>207.41</v>
      </c>
      <c r="G2214">
        <v>49000</v>
      </c>
    </row>
    <row r="2215" spans="1:7" x14ac:dyDescent="0.25">
      <c r="A2215" t="s">
        <v>35164</v>
      </c>
      <c r="B2215" s="9">
        <v>45289</v>
      </c>
      <c r="C2215">
        <v>34.69</v>
      </c>
      <c r="D2215">
        <v>34.78</v>
      </c>
      <c r="E2215">
        <v>34.549999999999997</v>
      </c>
      <c r="F2215">
        <v>34.67</v>
      </c>
      <c r="G2215">
        <v>6712000</v>
      </c>
    </row>
    <row r="2216" spans="1:7" x14ac:dyDescent="0.25">
      <c r="A2216" t="s">
        <v>35165</v>
      </c>
      <c r="B2216" s="9">
        <v>45289</v>
      </c>
      <c r="C2216">
        <v>23.65</v>
      </c>
      <c r="D2216">
        <v>23.76</v>
      </c>
      <c r="E2216">
        <v>23.504999999999999</v>
      </c>
      <c r="F2216">
        <v>23.6</v>
      </c>
      <c r="G2216">
        <v>169900</v>
      </c>
    </row>
    <row r="2217" spans="1:7" x14ac:dyDescent="0.25">
      <c r="A2217" t="s">
        <v>35166</v>
      </c>
      <c r="B2217" s="9">
        <v>45289</v>
      </c>
      <c r="C2217">
        <v>55.43</v>
      </c>
      <c r="D2217">
        <v>55.886899999999997</v>
      </c>
      <c r="E2217">
        <v>55.25</v>
      </c>
      <c r="F2217">
        <v>55.886899999999997</v>
      </c>
      <c r="G2217">
        <v>1400</v>
      </c>
    </row>
    <row r="2218" spans="1:7" x14ac:dyDescent="0.25">
      <c r="A2218" t="s">
        <v>35167</v>
      </c>
      <c r="B2218" s="9">
        <v>45289</v>
      </c>
      <c r="C2218">
        <v>70.12</v>
      </c>
      <c r="D2218">
        <v>70.39</v>
      </c>
      <c r="E2218">
        <v>69.349999999999994</v>
      </c>
      <c r="F2218">
        <v>69.47</v>
      </c>
      <c r="G2218">
        <v>4500</v>
      </c>
    </row>
    <row r="2219" spans="1:7" x14ac:dyDescent="0.25">
      <c r="A2219" t="s">
        <v>35168</v>
      </c>
      <c r="B2219" s="9">
        <v>45289</v>
      </c>
      <c r="C2219">
        <v>600.24</v>
      </c>
      <c r="D2219">
        <v>604.47</v>
      </c>
      <c r="E2219">
        <v>599.65</v>
      </c>
      <c r="F2219">
        <v>602.66</v>
      </c>
      <c r="G2219">
        <v>284000</v>
      </c>
    </row>
    <row r="2220" spans="1:7" x14ac:dyDescent="0.25">
      <c r="A2220" t="s">
        <v>35169</v>
      </c>
      <c r="B2220" s="9">
        <v>45289</v>
      </c>
      <c r="C2220">
        <v>10</v>
      </c>
      <c r="D2220">
        <v>10.09</v>
      </c>
      <c r="E2220">
        <v>9.8699999999999992</v>
      </c>
      <c r="F2220">
        <v>9.9600000000000009</v>
      </c>
      <c r="G2220">
        <v>93300</v>
      </c>
    </row>
    <row r="2221" spans="1:7" x14ac:dyDescent="0.25">
      <c r="A2221" t="s">
        <v>35170</v>
      </c>
      <c r="B2221" s="9">
        <v>45289</v>
      </c>
      <c r="C2221">
        <v>44.58</v>
      </c>
      <c r="D2221">
        <v>44.6</v>
      </c>
      <c r="E2221">
        <v>43.81</v>
      </c>
      <c r="F2221">
        <v>43.86</v>
      </c>
      <c r="G2221">
        <v>34500</v>
      </c>
    </row>
    <row r="2222" spans="1:7" x14ac:dyDescent="0.25">
      <c r="A2222" t="s">
        <v>35171</v>
      </c>
      <c r="B2222" s="9">
        <v>45289</v>
      </c>
      <c r="C2222">
        <v>4</v>
      </c>
      <c r="D2222">
        <v>4</v>
      </c>
      <c r="E2222">
        <v>3.7709999999999999</v>
      </c>
      <c r="F2222">
        <v>3.81</v>
      </c>
      <c r="G2222">
        <v>5000</v>
      </c>
    </row>
    <row r="2223" spans="1:7" x14ac:dyDescent="0.25">
      <c r="A2223" t="s">
        <v>35172</v>
      </c>
      <c r="B2223" s="9">
        <v>45289</v>
      </c>
      <c r="C2223">
        <v>10.14</v>
      </c>
      <c r="D2223">
        <v>10.18</v>
      </c>
      <c r="E2223">
        <v>10.0687</v>
      </c>
      <c r="F2223">
        <v>10.17</v>
      </c>
      <c r="G2223">
        <v>69500</v>
      </c>
    </row>
    <row r="2224" spans="1:7" x14ac:dyDescent="0.25">
      <c r="A2224" t="s">
        <v>35173</v>
      </c>
      <c r="B2224" s="9">
        <v>45289</v>
      </c>
      <c r="C2224">
        <v>10.87</v>
      </c>
      <c r="D2224">
        <v>10.9358</v>
      </c>
      <c r="E2224">
        <v>10.77</v>
      </c>
      <c r="F2224">
        <v>10.815</v>
      </c>
      <c r="G2224">
        <v>15700</v>
      </c>
    </row>
    <row r="2225" spans="1:7" x14ac:dyDescent="0.25">
      <c r="A2225" t="s">
        <v>35174</v>
      </c>
      <c r="B2225" s="9">
        <v>45289</v>
      </c>
      <c r="C2225">
        <v>27.1008</v>
      </c>
      <c r="D2225">
        <v>27.1008</v>
      </c>
      <c r="E2225">
        <v>27.1008</v>
      </c>
      <c r="F2225">
        <v>27.1008</v>
      </c>
      <c r="G2225">
        <v>100</v>
      </c>
    </row>
    <row r="2226" spans="1:7" x14ac:dyDescent="0.25">
      <c r="A2226" t="s">
        <v>35175</v>
      </c>
      <c r="B2226" s="9">
        <v>45289</v>
      </c>
      <c r="C2226">
        <v>18.850000000000001</v>
      </c>
      <c r="D2226">
        <v>18.850000000000001</v>
      </c>
      <c r="E2226">
        <v>18.02</v>
      </c>
      <c r="F2226">
        <v>18.11</v>
      </c>
      <c r="G2226">
        <v>12400</v>
      </c>
    </row>
    <row r="2227" spans="1:7" x14ac:dyDescent="0.25">
      <c r="A2227" t="s">
        <v>35176</v>
      </c>
      <c r="B2227" s="9">
        <v>45289</v>
      </c>
      <c r="C2227">
        <v>0.40060000000000001</v>
      </c>
      <c r="D2227">
        <v>0.4199</v>
      </c>
      <c r="E2227">
        <v>0.40060000000000001</v>
      </c>
      <c r="F2227">
        <v>0.41020000000000001</v>
      </c>
      <c r="G2227">
        <v>52700</v>
      </c>
    </row>
    <row r="2228" spans="1:7" x14ac:dyDescent="0.25">
      <c r="A2228" t="s">
        <v>35177</v>
      </c>
      <c r="B2228" s="9">
        <v>45289</v>
      </c>
      <c r="C2228">
        <v>9.39</v>
      </c>
      <c r="D2228">
        <v>9.49</v>
      </c>
      <c r="E2228">
        <v>9.1</v>
      </c>
      <c r="F2228">
        <v>9.1199999999999992</v>
      </c>
      <c r="G2228">
        <v>754100</v>
      </c>
    </row>
    <row r="2229" spans="1:7" x14ac:dyDescent="0.25">
      <c r="A2229" t="s">
        <v>35178</v>
      </c>
      <c r="B2229" s="9">
        <v>45289</v>
      </c>
      <c r="C2229">
        <v>7.48</v>
      </c>
      <c r="D2229">
        <v>7.51</v>
      </c>
      <c r="E2229">
        <v>7.36</v>
      </c>
      <c r="F2229">
        <v>7.41</v>
      </c>
      <c r="G2229">
        <v>755400</v>
      </c>
    </row>
    <row r="2230" spans="1:7" x14ac:dyDescent="0.25">
      <c r="A2230" t="s">
        <v>35179</v>
      </c>
      <c r="B2230" s="9">
        <v>45289</v>
      </c>
      <c r="C2230">
        <v>45.42</v>
      </c>
      <c r="D2230">
        <v>45.62</v>
      </c>
      <c r="E2230">
        <v>44.76</v>
      </c>
      <c r="F2230">
        <v>44.93</v>
      </c>
      <c r="G2230">
        <v>634800</v>
      </c>
    </row>
    <row r="2231" spans="1:7" x14ac:dyDescent="0.25">
      <c r="A2231" t="s">
        <v>35180</v>
      </c>
      <c r="B2231" s="9">
        <v>45289</v>
      </c>
      <c r="C2231">
        <v>0.31</v>
      </c>
      <c r="D2231">
        <v>0.317</v>
      </c>
      <c r="E2231">
        <v>0.28179999999999999</v>
      </c>
      <c r="F2231">
        <v>0.29799999999999999</v>
      </c>
      <c r="G2231">
        <v>176600</v>
      </c>
    </row>
    <row r="2232" spans="1:7" x14ac:dyDescent="0.25">
      <c r="A2232" t="s">
        <v>35181</v>
      </c>
      <c r="B2232" s="9">
        <v>45289</v>
      </c>
      <c r="C2232">
        <v>1.56</v>
      </c>
      <c r="D2232">
        <v>1.5968</v>
      </c>
      <c r="E2232">
        <v>1.52</v>
      </c>
      <c r="F2232">
        <v>1.55</v>
      </c>
      <c r="G2232">
        <v>741100</v>
      </c>
    </row>
    <row r="2233" spans="1:7" x14ac:dyDescent="0.25">
      <c r="A2233" t="s">
        <v>35182</v>
      </c>
      <c r="B2233" s="9">
        <v>45289</v>
      </c>
      <c r="C2233">
        <v>1.35</v>
      </c>
      <c r="D2233">
        <v>1.425</v>
      </c>
      <c r="E2233">
        <v>1.3</v>
      </c>
      <c r="F2233">
        <v>1.3</v>
      </c>
      <c r="G2233">
        <v>18100</v>
      </c>
    </row>
    <row r="2234" spans="1:7" x14ac:dyDescent="0.25">
      <c r="A2234" t="s">
        <v>35183</v>
      </c>
      <c r="B2234" s="9">
        <v>45289</v>
      </c>
      <c r="C2234">
        <v>17.690000000000001</v>
      </c>
      <c r="D2234">
        <v>17.690000000000001</v>
      </c>
      <c r="E2234">
        <v>17.329999999999998</v>
      </c>
      <c r="F2234">
        <v>17.329999999999998</v>
      </c>
      <c r="G2234">
        <v>128000</v>
      </c>
    </row>
    <row r="2235" spans="1:7" x14ac:dyDescent="0.25">
      <c r="A2235" t="s">
        <v>35184</v>
      </c>
      <c r="B2235" s="9">
        <v>45289</v>
      </c>
      <c r="C2235">
        <v>4.0099999999999997E-2</v>
      </c>
      <c r="D2235">
        <v>6.9900000000000004E-2</v>
      </c>
      <c r="E2235">
        <v>0.04</v>
      </c>
      <c r="F2235">
        <v>6.9900000000000004E-2</v>
      </c>
      <c r="G2235">
        <v>1500</v>
      </c>
    </row>
    <row r="2236" spans="1:7" x14ac:dyDescent="0.25">
      <c r="A2236" t="s">
        <v>35185</v>
      </c>
      <c r="B2236" s="9">
        <v>45289</v>
      </c>
      <c r="C2236">
        <v>20.14</v>
      </c>
      <c r="D2236">
        <v>20.3902</v>
      </c>
      <c r="E2236">
        <v>20.100000000000001</v>
      </c>
      <c r="F2236">
        <v>20.100000000000001</v>
      </c>
      <c r="G2236">
        <v>5000</v>
      </c>
    </row>
    <row r="2237" spans="1:7" x14ac:dyDescent="0.25">
      <c r="A2237" t="s">
        <v>35186</v>
      </c>
      <c r="B2237" s="9">
        <v>45289</v>
      </c>
      <c r="C2237">
        <v>6.35</v>
      </c>
      <c r="D2237">
        <v>6.37</v>
      </c>
      <c r="E2237">
        <v>6.15</v>
      </c>
      <c r="F2237">
        <v>6.18</v>
      </c>
      <c r="G2237">
        <v>865900</v>
      </c>
    </row>
    <row r="2238" spans="1:7" x14ac:dyDescent="0.25">
      <c r="A2238" t="s">
        <v>35187</v>
      </c>
      <c r="B2238" s="9">
        <v>45289</v>
      </c>
      <c r="C2238">
        <v>36.25</v>
      </c>
      <c r="D2238">
        <v>36.450000000000003</v>
      </c>
      <c r="E2238">
        <v>36.020000000000003</v>
      </c>
      <c r="F2238">
        <v>36.229999999999997</v>
      </c>
      <c r="G2238">
        <v>18600</v>
      </c>
    </row>
    <row r="2239" spans="1:7" x14ac:dyDescent="0.25">
      <c r="A2239" t="s">
        <v>35188</v>
      </c>
      <c r="B2239" s="9">
        <v>45289</v>
      </c>
      <c r="C2239">
        <v>25.68</v>
      </c>
      <c r="D2239">
        <v>25.77</v>
      </c>
      <c r="E2239">
        <v>25.44</v>
      </c>
      <c r="F2239">
        <v>25.52</v>
      </c>
      <c r="G2239">
        <v>4075600</v>
      </c>
    </row>
    <row r="2240" spans="1:7" x14ac:dyDescent="0.25">
      <c r="A2240" t="s">
        <v>35189</v>
      </c>
      <c r="B2240" s="9">
        <v>45289</v>
      </c>
      <c r="C2240">
        <v>22.52</v>
      </c>
      <c r="D2240">
        <v>22.64</v>
      </c>
      <c r="E2240">
        <v>22.37</v>
      </c>
      <c r="F2240">
        <v>22.38</v>
      </c>
      <c r="G2240">
        <v>768500</v>
      </c>
    </row>
    <row r="2241" spans="1:7" x14ac:dyDescent="0.25">
      <c r="A2241" t="s">
        <v>35190</v>
      </c>
      <c r="B2241" s="9">
        <v>45289</v>
      </c>
      <c r="C2241">
        <v>0.4</v>
      </c>
      <c r="D2241">
        <v>0.43</v>
      </c>
      <c r="E2241">
        <v>0.39900000000000002</v>
      </c>
      <c r="F2241">
        <v>0.42499999999999999</v>
      </c>
      <c r="G2241">
        <v>729100</v>
      </c>
    </row>
    <row r="2242" spans="1:7" x14ac:dyDescent="0.25">
      <c r="A2242" t="s">
        <v>35191</v>
      </c>
      <c r="B2242" s="9">
        <v>45289</v>
      </c>
      <c r="C2242">
        <v>27.12</v>
      </c>
      <c r="D2242">
        <v>28.522300000000001</v>
      </c>
      <c r="E2242">
        <v>27.12</v>
      </c>
      <c r="F2242">
        <v>28.28</v>
      </c>
      <c r="G2242">
        <v>102800</v>
      </c>
    </row>
    <row r="2243" spans="1:7" x14ac:dyDescent="0.25">
      <c r="A2243" t="s">
        <v>35192</v>
      </c>
      <c r="B2243" s="9">
        <v>45289</v>
      </c>
      <c r="C2243">
        <v>43.97</v>
      </c>
      <c r="D2243">
        <v>44.25</v>
      </c>
      <c r="E2243">
        <v>43.65</v>
      </c>
      <c r="F2243">
        <v>43.74</v>
      </c>
      <c r="G2243">
        <v>196100</v>
      </c>
    </row>
    <row r="2244" spans="1:7" x14ac:dyDescent="0.25">
      <c r="A2244" t="s">
        <v>35193</v>
      </c>
      <c r="B2244" s="9">
        <v>45289</v>
      </c>
      <c r="C2244">
        <v>75.680000000000007</v>
      </c>
      <c r="D2244">
        <v>75.87</v>
      </c>
      <c r="E2244">
        <v>75.06</v>
      </c>
      <c r="F2244">
        <v>75.53</v>
      </c>
      <c r="G2244">
        <v>1725200</v>
      </c>
    </row>
    <row r="2245" spans="1:7" x14ac:dyDescent="0.25">
      <c r="A2245" t="s">
        <v>35194</v>
      </c>
      <c r="B2245" s="9">
        <v>45289</v>
      </c>
      <c r="C2245">
        <v>1.04</v>
      </c>
      <c r="D2245">
        <v>1.17</v>
      </c>
      <c r="E2245">
        <v>0.99970000000000003</v>
      </c>
      <c r="F2245">
        <v>1.1100000000000001</v>
      </c>
      <c r="G2245">
        <v>2034100</v>
      </c>
    </row>
    <row r="2246" spans="1:7" x14ac:dyDescent="0.25">
      <c r="A2246" t="s">
        <v>35195</v>
      </c>
      <c r="B2246" s="9">
        <v>45289</v>
      </c>
      <c r="C2246">
        <v>1.52</v>
      </c>
      <c r="D2246">
        <v>1.53</v>
      </c>
      <c r="E2246">
        <v>1.46</v>
      </c>
      <c r="F2246">
        <v>1.5</v>
      </c>
      <c r="G2246">
        <v>129400</v>
      </c>
    </row>
    <row r="2247" spans="1:7" x14ac:dyDescent="0.25">
      <c r="A2247" t="s">
        <v>35196</v>
      </c>
      <c r="B2247" s="9">
        <v>45289</v>
      </c>
      <c r="C2247">
        <v>0.03</v>
      </c>
      <c r="D2247">
        <v>0.03</v>
      </c>
      <c r="E2247">
        <v>0.03</v>
      </c>
      <c r="F2247">
        <v>0.03</v>
      </c>
      <c r="G2247">
        <v>100</v>
      </c>
    </row>
    <row r="2248" spans="1:7" x14ac:dyDescent="0.25">
      <c r="A2248" t="s">
        <v>35197</v>
      </c>
      <c r="B2248" s="9">
        <v>45289</v>
      </c>
      <c r="C2248">
        <v>47.96</v>
      </c>
      <c r="D2248">
        <v>48.23</v>
      </c>
      <c r="E2248">
        <v>47.52</v>
      </c>
      <c r="F2248">
        <v>47.92</v>
      </c>
      <c r="G2248">
        <v>2120300</v>
      </c>
    </row>
    <row r="2249" spans="1:7" x14ac:dyDescent="0.25">
      <c r="A2249" t="s">
        <v>35198</v>
      </c>
      <c r="B2249" s="9">
        <v>45289</v>
      </c>
      <c r="C2249">
        <v>0.76</v>
      </c>
      <c r="D2249">
        <v>0.78669999999999995</v>
      </c>
      <c r="E2249">
        <v>0.751</v>
      </c>
      <c r="F2249">
        <v>0.75649999999999995</v>
      </c>
      <c r="G2249">
        <v>823800</v>
      </c>
    </row>
    <row r="2250" spans="1:7" x14ac:dyDescent="0.25">
      <c r="A2250" t="s">
        <v>35199</v>
      </c>
      <c r="B2250" s="9">
        <v>45289</v>
      </c>
      <c r="C2250">
        <v>2.75</v>
      </c>
      <c r="D2250">
        <v>2.86</v>
      </c>
      <c r="E2250">
        <v>2.74</v>
      </c>
      <c r="F2250">
        <v>2.78</v>
      </c>
      <c r="G2250">
        <v>49200</v>
      </c>
    </row>
    <row r="2251" spans="1:7" x14ac:dyDescent="0.25">
      <c r="A2251" t="s">
        <v>35200</v>
      </c>
      <c r="B2251" s="9">
        <v>45289</v>
      </c>
      <c r="C2251">
        <v>20</v>
      </c>
      <c r="D2251">
        <v>20</v>
      </c>
      <c r="E2251">
        <v>19.309999999999999</v>
      </c>
      <c r="F2251">
        <v>19.399999999999999</v>
      </c>
      <c r="G2251">
        <v>1800</v>
      </c>
    </row>
    <row r="2252" spans="1:7" x14ac:dyDescent="0.25">
      <c r="A2252" t="s">
        <v>35201</v>
      </c>
      <c r="B2252" s="9">
        <v>45289</v>
      </c>
      <c r="C2252">
        <v>46.56</v>
      </c>
      <c r="D2252">
        <v>46.884999999999998</v>
      </c>
      <c r="E2252">
        <v>46.31</v>
      </c>
      <c r="F2252">
        <v>46.35</v>
      </c>
      <c r="G2252">
        <v>1182700</v>
      </c>
    </row>
    <row r="2253" spans="1:7" x14ac:dyDescent="0.25">
      <c r="A2253" t="s">
        <v>35202</v>
      </c>
      <c r="B2253" s="9">
        <v>45289</v>
      </c>
      <c r="C2253">
        <v>25.24</v>
      </c>
      <c r="D2253">
        <v>25.25</v>
      </c>
      <c r="E2253">
        <v>25.2</v>
      </c>
      <c r="F2253">
        <v>25.25</v>
      </c>
      <c r="G2253">
        <v>2700</v>
      </c>
    </row>
    <row r="2254" spans="1:7" x14ac:dyDescent="0.25">
      <c r="A2254" t="s">
        <v>35203</v>
      </c>
      <c r="B2254" s="9">
        <v>45289</v>
      </c>
      <c r="C2254">
        <v>25.12</v>
      </c>
      <c r="D2254">
        <v>25.12</v>
      </c>
      <c r="E2254">
        <v>25.0778</v>
      </c>
      <c r="F2254">
        <v>25.12</v>
      </c>
      <c r="G2254">
        <v>1100</v>
      </c>
    </row>
    <row r="2255" spans="1:7" x14ac:dyDescent="0.25">
      <c r="A2255" t="s">
        <v>35204</v>
      </c>
      <c r="B2255" s="9">
        <v>45289</v>
      </c>
      <c r="C2255">
        <v>59.33</v>
      </c>
      <c r="D2255">
        <v>59.58</v>
      </c>
      <c r="E2255">
        <v>57.56</v>
      </c>
      <c r="F2255">
        <v>57.62</v>
      </c>
      <c r="G2255">
        <v>310900</v>
      </c>
    </row>
    <row r="2256" spans="1:7" x14ac:dyDescent="0.25">
      <c r="A2256" t="s">
        <v>35205</v>
      </c>
      <c r="B2256" s="9">
        <v>45289</v>
      </c>
      <c r="C2256">
        <v>2.83</v>
      </c>
      <c r="D2256">
        <v>2.83</v>
      </c>
      <c r="E2256">
        <v>2.52</v>
      </c>
      <c r="F2256">
        <v>2.64</v>
      </c>
      <c r="G2256">
        <v>765000</v>
      </c>
    </row>
    <row r="2257" spans="1:7" x14ac:dyDescent="0.25">
      <c r="A2257" t="s">
        <v>35206</v>
      </c>
      <c r="B2257" s="9">
        <v>45289</v>
      </c>
      <c r="C2257">
        <v>16.95</v>
      </c>
      <c r="D2257">
        <v>17.175000000000001</v>
      </c>
      <c r="E2257">
        <v>16.850000000000001</v>
      </c>
      <c r="F2257">
        <v>16.86</v>
      </c>
      <c r="G2257">
        <v>1774900</v>
      </c>
    </row>
    <row r="2258" spans="1:7" x14ac:dyDescent="0.25">
      <c r="A2258" t="s">
        <v>35207</v>
      </c>
      <c r="B2258" s="9">
        <v>45289</v>
      </c>
      <c r="C2258">
        <v>10.8</v>
      </c>
      <c r="D2258">
        <v>10.8</v>
      </c>
      <c r="E2258">
        <v>10.76</v>
      </c>
      <c r="F2258">
        <v>10.77</v>
      </c>
      <c r="G2258">
        <v>4700</v>
      </c>
    </row>
    <row r="2259" spans="1:7" x14ac:dyDescent="0.25">
      <c r="A2259" t="s">
        <v>35208</v>
      </c>
      <c r="B2259" s="9">
        <v>45289</v>
      </c>
      <c r="C2259">
        <v>5.76</v>
      </c>
      <c r="D2259">
        <v>5.86</v>
      </c>
      <c r="E2259">
        <v>5.7</v>
      </c>
      <c r="F2259">
        <v>5.79</v>
      </c>
      <c r="G2259">
        <v>29600</v>
      </c>
    </row>
    <row r="2260" spans="1:7" x14ac:dyDescent="0.25">
      <c r="A2260" t="s">
        <v>35209</v>
      </c>
      <c r="B2260" s="9">
        <v>45289</v>
      </c>
      <c r="C2260">
        <v>101.69</v>
      </c>
      <c r="D2260">
        <v>102.07</v>
      </c>
      <c r="E2260">
        <v>100.62</v>
      </c>
      <c r="F2260">
        <v>101.74</v>
      </c>
      <c r="G2260">
        <v>27400</v>
      </c>
    </row>
    <row r="2261" spans="1:7" x14ac:dyDescent="0.25">
      <c r="A2261" t="s">
        <v>35210</v>
      </c>
      <c r="B2261" s="9">
        <v>45289</v>
      </c>
      <c r="C2261">
        <v>0.54</v>
      </c>
      <c r="D2261">
        <v>0.55000000000000004</v>
      </c>
      <c r="E2261">
        <v>0.54</v>
      </c>
      <c r="F2261">
        <v>0.54010000000000002</v>
      </c>
      <c r="G2261">
        <v>256300</v>
      </c>
    </row>
    <row r="2262" spans="1:7" x14ac:dyDescent="0.25">
      <c r="A2262" t="s">
        <v>35211</v>
      </c>
      <c r="B2262" s="9">
        <v>45289</v>
      </c>
      <c r="C2262">
        <v>1.7999999999999999E-2</v>
      </c>
      <c r="D2262">
        <v>1.7999999999999999E-2</v>
      </c>
      <c r="E2262">
        <v>1.2E-2</v>
      </c>
      <c r="F2262">
        <v>1.2E-2</v>
      </c>
      <c r="G2262">
        <v>4200</v>
      </c>
    </row>
    <row r="2263" spans="1:7" x14ac:dyDescent="0.25">
      <c r="A2263" t="s">
        <v>35212</v>
      </c>
      <c r="B2263" s="9">
        <v>45289</v>
      </c>
      <c r="C2263">
        <v>0.74</v>
      </c>
      <c r="D2263">
        <v>0.81589999999999996</v>
      </c>
      <c r="E2263">
        <v>0.7</v>
      </c>
      <c r="F2263">
        <v>0.8</v>
      </c>
      <c r="G2263">
        <v>125500</v>
      </c>
    </row>
    <row r="2264" spans="1:7" x14ac:dyDescent="0.25">
      <c r="A2264" t="s">
        <v>35213</v>
      </c>
      <c r="B2264" s="9">
        <v>45289</v>
      </c>
      <c r="C2264">
        <v>5.78</v>
      </c>
      <c r="D2264">
        <v>5.95</v>
      </c>
      <c r="E2264">
        <v>5.7</v>
      </c>
      <c r="F2264">
        <v>5.77</v>
      </c>
      <c r="G2264">
        <v>73100</v>
      </c>
    </row>
    <row r="2265" spans="1:7" x14ac:dyDescent="0.25">
      <c r="A2265" t="s">
        <v>35214</v>
      </c>
      <c r="B2265" s="9">
        <v>45289</v>
      </c>
      <c r="C2265">
        <v>32.093299999999999</v>
      </c>
      <c r="D2265">
        <v>32.205399999999997</v>
      </c>
      <c r="E2265">
        <v>32.060200000000002</v>
      </c>
      <c r="F2265">
        <v>32.060200000000002</v>
      </c>
      <c r="G2265">
        <v>1100</v>
      </c>
    </row>
    <row r="2266" spans="1:7" x14ac:dyDescent="0.25">
      <c r="A2266" t="s">
        <v>35215</v>
      </c>
      <c r="B2266" s="9">
        <v>45289</v>
      </c>
      <c r="C2266">
        <v>3.64</v>
      </c>
      <c r="D2266">
        <v>3.8879999999999999</v>
      </c>
      <c r="E2266">
        <v>3.3712</v>
      </c>
      <c r="F2266">
        <v>3.5249999999999999</v>
      </c>
      <c r="G2266">
        <v>927600</v>
      </c>
    </row>
    <row r="2267" spans="1:7" x14ac:dyDescent="0.25">
      <c r="A2267" t="s">
        <v>35216</v>
      </c>
      <c r="B2267" s="9">
        <v>45289</v>
      </c>
      <c r="C2267">
        <v>24.55</v>
      </c>
      <c r="D2267">
        <v>24.65</v>
      </c>
      <c r="E2267">
        <v>24.35</v>
      </c>
      <c r="F2267">
        <v>24.35</v>
      </c>
      <c r="G2267">
        <v>1326900</v>
      </c>
    </row>
    <row r="2268" spans="1:7" x14ac:dyDescent="0.25">
      <c r="A2268" t="s">
        <v>35217</v>
      </c>
      <c r="B2268" s="9">
        <v>45289</v>
      </c>
      <c r="C2268">
        <v>4.29</v>
      </c>
      <c r="D2268">
        <v>4.3311999999999999</v>
      </c>
      <c r="E2268">
        <v>4.1500000000000004</v>
      </c>
      <c r="F2268">
        <v>4.21</v>
      </c>
      <c r="G2268">
        <v>652500</v>
      </c>
    </row>
    <row r="2269" spans="1:7" x14ac:dyDescent="0.25">
      <c r="A2269" t="s">
        <v>35218</v>
      </c>
      <c r="B2269" s="9">
        <v>45289</v>
      </c>
      <c r="C2269">
        <v>25.21</v>
      </c>
      <c r="D2269">
        <v>25.21</v>
      </c>
      <c r="E2269">
        <v>25.18</v>
      </c>
      <c r="F2269">
        <v>25.180700000000002</v>
      </c>
      <c r="G2269">
        <v>7800</v>
      </c>
    </row>
    <row r="2270" spans="1:7" x14ac:dyDescent="0.25">
      <c r="A2270" t="s">
        <v>35219</v>
      </c>
      <c r="B2270" s="9">
        <v>45289</v>
      </c>
      <c r="C2270">
        <v>20.56</v>
      </c>
      <c r="D2270">
        <v>20.65</v>
      </c>
      <c r="E2270">
        <v>20.169899999999998</v>
      </c>
      <c r="F2270">
        <v>20.190000000000001</v>
      </c>
      <c r="G2270">
        <v>526800</v>
      </c>
    </row>
    <row r="2271" spans="1:7" x14ac:dyDescent="0.25">
      <c r="A2271" t="s">
        <v>35220</v>
      </c>
      <c r="B2271" s="9">
        <v>45289</v>
      </c>
      <c r="C2271">
        <v>350.01</v>
      </c>
      <c r="D2271">
        <v>354.755</v>
      </c>
      <c r="E2271">
        <v>345.24</v>
      </c>
      <c r="F2271">
        <v>346.62</v>
      </c>
      <c r="G2271">
        <v>73200</v>
      </c>
    </row>
    <row r="2272" spans="1:7" x14ac:dyDescent="0.25">
      <c r="A2272" t="s">
        <v>35221</v>
      </c>
      <c r="B2272" s="9">
        <v>45289</v>
      </c>
      <c r="C2272">
        <v>22.3</v>
      </c>
      <c r="D2272">
        <v>22.51</v>
      </c>
      <c r="E2272">
        <v>22.22</v>
      </c>
      <c r="F2272">
        <v>22.35</v>
      </c>
      <c r="G2272">
        <v>26200</v>
      </c>
    </row>
    <row r="2273" spans="1:7" x14ac:dyDescent="0.25">
      <c r="A2273" t="s">
        <v>35222</v>
      </c>
      <c r="B2273" s="9">
        <v>45289</v>
      </c>
      <c r="C2273">
        <v>16.7</v>
      </c>
      <c r="D2273">
        <v>16.7605</v>
      </c>
      <c r="E2273">
        <v>16.61</v>
      </c>
      <c r="F2273">
        <v>16.649999999999999</v>
      </c>
      <c r="G2273">
        <v>8044500</v>
      </c>
    </row>
    <row r="2274" spans="1:7" x14ac:dyDescent="0.25">
      <c r="A2274" t="s">
        <v>35223</v>
      </c>
      <c r="B2274" s="9">
        <v>45289</v>
      </c>
      <c r="C2274">
        <v>11.78</v>
      </c>
      <c r="D2274">
        <v>11.78</v>
      </c>
      <c r="E2274">
        <v>11.75</v>
      </c>
      <c r="F2274">
        <v>11.75</v>
      </c>
      <c r="G2274">
        <v>700</v>
      </c>
    </row>
    <row r="2275" spans="1:7" x14ac:dyDescent="0.25">
      <c r="A2275" t="s">
        <v>35224</v>
      </c>
      <c r="B2275" s="9">
        <v>45289</v>
      </c>
      <c r="C2275">
        <v>23.17</v>
      </c>
      <c r="D2275">
        <v>23.52</v>
      </c>
      <c r="E2275">
        <v>22.53</v>
      </c>
      <c r="F2275">
        <v>22.85</v>
      </c>
      <c r="G2275">
        <v>27700</v>
      </c>
    </row>
    <row r="2276" spans="1:7" x14ac:dyDescent="0.25">
      <c r="A2276" t="s">
        <v>35225</v>
      </c>
      <c r="B2276" s="9">
        <v>45289</v>
      </c>
      <c r="C2276">
        <v>7.13</v>
      </c>
      <c r="D2276">
        <v>7.14</v>
      </c>
      <c r="E2276">
        <v>7</v>
      </c>
      <c r="F2276">
        <v>7.01</v>
      </c>
      <c r="G2276">
        <v>136100</v>
      </c>
    </row>
    <row r="2277" spans="1:7" x14ac:dyDescent="0.25">
      <c r="A2277" t="s">
        <v>35226</v>
      </c>
      <c r="B2277" s="9">
        <v>45289</v>
      </c>
      <c r="C2277">
        <v>29.53</v>
      </c>
      <c r="D2277">
        <v>29.58</v>
      </c>
      <c r="E2277">
        <v>29.23</v>
      </c>
      <c r="F2277">
        <v>29.41</v>
      </c>
      <c r="G2277">
        <v>73900</v>
      </c>
    </row>
    <row r="2278" spans="1:7" x14ac:dyDescent="0.25">
      <c r="A2278" t="s">
        <v>35227</v>
      </c>
      <c r="B2278" s="9">
        <v>45289</v>
      </c>
      <c r="C2278">
        <v>30.69</v>
      </c>
      <c r="D2278">
        <v>30.78</v>
      </c>
      <c r="E2278">
        <v>30.26</v>
      </c>
      <c r="F2278">
        <v>30.3</v>
      </c>
      <c r="G2278">
        <v>532200</v>
      </c>
    </row>
    <row r="2279" spans="1:7" x14ac:dyDescent="0.25">
      <c r="A2279" t="s">
        <v>35228</v>
      </c>
      <c r="B2279" s="9">
        <v>45289</v>
      </c>
      <c r="C2279">
        <v>10.51</v>
      </c>
      <c r="D2279">
        <v>10.51</v>
      </c>
      <c r="E2279">
        <v>10.5</v>
      </c>
      <c r="F2279">
        <v>10.5</v>
      </c>
      <c r="G2279">
        <v>1300</v>
      </c>
    </row>
    <row r="2280" spans="1:7" x14ac:dyDescent="0.25">
      <c r="A2280" t="s">
        <v>35229</v>
      </c>
      <c r="B2280" s="9">
        <v>45289</v>
      </c>
      <c r="C2280">
        <v>54.02</v>
      </c>
      <c r="D2280">
        <v>54.02</v>
      </c>
      <c r="E2280">
        <v>53.734999999999999</v>
      </c>
      <c r="F2280">
        <v>53.804200000000002</v>
      </c>
      <c r="G2280">
        <v>4500</v>
      </c>
    </row>
    <row r="2281" spans="1:7" x14ac:dyDescent="0.25">
      <c r="A2281" t="s">
        <v>35230</v>
      </c>
      <c r="B2281" s="9">
        <v>45289</v>
      </c>
      <c r="C2281">
        <v>10.51</v>
      </c>
      <c r="D2281">
        <v>10.51</v>
      </c>
      <c r="E2281">
        <v>10.5</v>
      </c>
      <c r="F2281">
        <v>10.5</v>
      </c>
      <c r="G2281">
        <v>11500</v>
      </c>
    </row>
    <row r="2282" spans="1:7" x14ac:dyDescent="0.25">
      <c r="A2282" t="s">
        <v>35231</v>
      </c>
      <c r="B2282" s="9">
        <v>45289</v>
      </c>
      <c r="C2282">
        <v>0.72</v>
      </c>
      <c r="D2282">
        <v>0.74539999999999995</v>
      </c>
      <c r="E2282">
        <v>0.65</v>
      </c>
      <c r="F2282">
        <v>0.7399</v>
      </c>
      <c r="G2282">
        <v>125200</v>
      </c>
    </row>
    <row r="2283" spans="1:7" x14ac:dyDescent="0.25">
      <c r="A2283" t="s">
        <v>35232</v>
      </c>
      <c r="B2283" s="9">
        <v>45289</v>
      </c>
      <c r="C2283">
        <v>59.979199999999999</v>
      </c>
      <c r="D2283">
        <v>59.979300000000002</v>
      </c>
      <c r="E2283">
        <v>59.53</v>
      </c>
      <c r="F2283">
        <v>59.6982</v>
      </c>
      <c r="G2283">
        <v>4500</v>
      </c>
    </row>
    <row r="2284" spans="1:7" x14ac:dyDescent="0.25">
      <c r="A2284" t="s">
        <v>35233</v>
      </c>
      <c r="B2284" s="9">
        <v>45289</v>
      </c>
      <c r="C2284">
        <v>46.56</v>
      </c>
      <c r="D2284">
        <v>46.72</v>
      </c>
      <c r="E2284">
        <v>45.938499999999998</v>
      </c>
      <c r="F2284">
        <v>46.04</v>
      </c>
      <c r="G2284">
        <v>129600</v>
      </c>
    </row>
    <row r="2285" spans="1:7" x14ac:dyDescent="0.25">
      <c r="A2285" t="s">
        <v>35234</v>
      </c>
      <c r="B2285" s="9">
        <v>45289</v>
      </c>
      <c r="C2285">
        <v>80.8</v>
      </c>
      <c r="D2285">
        <v>81</v>
      </c>
      <c r="E2285">
        <v>79.67</v>
      </c>
      <c r="F2285">
        <v>79.849999999999994</v>
      </c>
      <c r="G2285">
        <v>265100</v>
      </c>
    </row>
    <row r="2286" spans="1:7" x14ac:dyDescent="0.25">
      <c r="A2286" t="s">
        <v>35235</v>
      </c>
      <c r="B2286" s="9">
        <v>45289</v>
      </c>
      <c r="C2286">
        <v>25.68</v>
      </c>
      <c r="D2286">
        <v>25.88</v>
      </c>
      <c r="E2286">
        <v>25.5</v>
      </c>
      <c r="F2286">
        <v>25.7</v>
      </c>
      <c r="G2286">
        <v>27400</v>
      </c>
    </row>
    <row r="2287" spans="1:7" x14ac:dyDescent="0.25">
      <c r="A2287" t="s">
        <v>35236</v>
      </c>
      <c r="B2287" s="9">
        <v>45289</v>
      </c>
      <c r="C2287">
        <v>2.8</v>
      </c>
      <c r="D2287">
        <v>2.87</v>
      </c>
      <c r="E2287">
        <v>2.71</v>
      </c>
      <c r="F2287">
        <v>2.72</v>
      </c>
      <c r="G2287">
        <v>617800</v>
      </c>
    </row>
    <row r="2288" spans="1:7" x14ac:dyDescent="0.25">
      <c r="A2288" t="s">
        <v>35237</v>
      </c>
      <c r="B2288" s="9">
        <v>45289</v>
      </c>
      <c r="C2288">
        <v>53.57</v>
      </c>
      <c r="D2288">
        <v>53.57</v>
      </c>
      <c r="E2288">
        <v>53.436199999999999</v>
      </c>
      <c r="F2288">
        <v>53.436199999999999</v>
      </c>
      <c r="G2288">
        <v>3200</v>
      </c>
    </row>
    <row r="2289" spans="1:7" x14ac:dyDescent="0.25">
      <c r="A2289" t="s">
        <v>35238</v>
      </c>
      <c r="B2289" s="9">
        <v>45289</v>
      </c>
      <c r="C2289">
        <v>54.66</v>
      </c>
      <c r="D2289">
        <v>55.459699999999998</v>
      </c>
      <c r="E2289">
        <v>52.44</v>
      </c>
      <c r="F2289">
        <v>52.94</v>
      </c>
      <c r="G2289">
        <v>5944000</v>
      </c>
    </row>
    <row r="2290" spans="1:7" x14ac:dyDescent="0.25">
      <c r="A2290" t="s">
        <v>35239</v>
      </c>
      <c r="B2290" s="9">
        <v>45289</v>
      </c>
      <c r="C2290">
        <v>16.020099999999999</v>
      </c>
      <c r="D2290">
        <v>16.98</v>
      </c>
      <c r="E2290">
        <v>16.020099999999999</v>
      </c>
      <c r="F2290">
        <v>16.98</v>
      </c>
      <c r="G2290">
        <v>500</v>
      </c>
    </row>
    <row r="2291" spans="1:7" x14ac:dyDescent="0.25">
      <c r="A2291" t="s">
        <v>35240</v>
      </c>
      <c r="B2291" s="9">
        <v>45289</v>
      </c>
      <c r="C2291">
        <v>20.72</v>
      </c>
      <c r="D2291">
        <v>20.79</v>
      </c>
      <c r="E2291">
        <v>20.72</v>
      </c>
      <c r="F2291">
        <v>20.76</v>
      </c>
      <c r="G2291">
        <v>1200</v>
      </c>
    </row>
    <row r="2292" spans="1:7" x14ac:dyDescent="0.25">
      <c r="A2292" t="s">
        <v>35241</v>
      </c>
      <c r="B2292" s="9">
        <v>45289</v>
      </c>
      <c r="C2292">
        <v>27.01</v>
      </c>
      <c r="D2292">
        <v>27.01</v>
      </c>
      <c r="E2292">
        <v>26.91</v>
      </c>
      <c r="F2292">
        <v>26.9252</v>
      </c>
      <c r="G2292">
        <v>2900</v>
      </c>
    </row>
    <row r="2293" spans="1:7" x14ac:dyDescent="0.25">
      <c r="A2293" t="s">
        <v>35242</v>
      </c>
      <c r="B2293" s="9">
        <v>45289</v>
      </c>
      <c r="C2293">
        <v>33.090000000000003</v>
      </c>
      <c r="D2293">
        <v>33.134999999999998</v>
      </c>
      <c r="E2293">
        <v>31</v>
      </c>
      <c r="F2293">
        <v>31.44</v>
      </c>
      <c r="G2293">
        <v>174400</v>
      </c>
    </row>
    <row r="2294" spans="1:7" x14ac:dyDescent="0.25">
      <c r="A2294" t="s">
        <v>35243</v>
      </c>
      <c r="B2294" s="9">
        <v>45289</v>
      </c>
      <c r="C2294">
        <v>78.88</v>
      </c>
      <c r="D2294">
        <v>79.16</v>
      </c>
      <c r="E2294">
        <v>78.64</v>
      </c>
      <c r="F2294">
        <v>78.959999999999994</v>
      </c>
      <c r="G2294">
        <v>3788800</v>
      </c>
    </row>
    <row r="2295" spans="1:7" x14ac:dyDescent="0.25">
      <c r="A2295" t="s">
        <v>35244</v>
      </c>
      <c r="B2295" s="9">
        <v>45289</v>
      </c>
      <c r="C2295">
        <v>50.21</v>
      </c>
      <c r="D2295">
        <v>50.278700000000001</v>
      </c>
      <c r="E2295">
        <v>50.21</v>
      </c>
      <c r="F2295">
        <v>50.2532</v>
      </c>
      <c r="G2295">
        <v>3700</v>
      </c>
    </row>
    <row r="2296" spans="1:7" x14ac:dyDescent="0.25">
      <c r="A2296" t="s">
        <v>35245</v>
      </c>
      <c r="B2296" s="9">
        <v>45289</v>
      </c>
      <c r="C2296">
        <v>57.362000000000002</v>
      </c>
      <c r="D2296">
        <v>57.532299999999999</v>
      </c>
      <c r="E2296">
        <v>57.362000000000002</v>
      </c>
      <c r="F2296">
        <v>57.476799999999997</v>
      </c>
      <c r="G2296">
        <v>1700</v>
      </c>
    </row>
    <row r="2297" spans="1:7" x14ac:dyDescent="0.25">
      <c r="A2297" t="s">
        <v>35246</v>
      </c>
      <c r="B2297" s="9">
        <v>45289</v>
      </c>
      <c r="C2297">
        <v>2.73</v>
      </c>
      <c r="D2297">
        <v>2.7856999999999998</v>
      </c>
      <c r="E2297">
        <v>2.67</v>
      </c>
      <c r="F2297">
        <v>2.73</v>
      </c>
      <c r="G2297">
        <v>38100</v>
      </c>
    </row>
    <row r="2298" spans="1:7" x14ac:dyDescent="0.25">
      <c r="A2298" t="s">
        <v>35247</v>
      </c>
      <c r="B2298" s="9">
        <v>45289</v>
      </c>
      <c r="C2298">
        <v>4.5</v>
      </c>
      <c r="D2298">
        <v>4.54</v>
      </c>
      <c r="E2298">
        <v>4.41</v>
      </c>
      <c r="F2298">
        <v>4.43</v>
      </c>
      <c r="G2298">
        <v>38200</v>
      </c>
    </row>
    <row r="2299" spans="1:7" x14ac:dyDescent="0.25">
      <c r="A2299" t="s">
        <v>35248</v>
      </c>
      <c r="B2299" s="9">
        <v>45289</v>
      </c>
      <c r="C2299">
        <v>150.03</v>
      </c>
      <c r="D2299">
        <v>150.22999999999999</v>
      </c>
      <c r="E2299">
        <v>148.66999999999999</v>
      </c>
      <c r="F2299">
        <v>149.16</v>
      </c>
      <c r="G2299">
        <v>7658600</v>
      </c>
    </row>
    <row r="2300" spans="1:7" x14ac:dyDescent="0.25">
      <c r="A2300" t="s">
        <v>35249</v>
      </c>
      <c r="B2300" s="9">
        <v>45289</v>
      </c>
      <c r="C2300">
        <v>23.92</v>
      </c>
      <c r="D2300">
        <v>23.92</v>
      </c>
      <c r="E2300">
        <v>23.721</v>
      </c>
      <c r="F2300">
        <v>23.758900000000001</v>
      </c>
      <c r="G2300">
        <v>9700</v>
      </c>
    </row>
    <row r="2301" spans="1:7" x14ac:dyDescent="0.25">
      <c r="A2301" t="s">
        <v>35250</v>
      </c>
      <c r="B2301" s="9">
        <v>45289</v>
      </c>
      <c r="C2301">
        <v>221.87</v>
      </c>
      <c r="D2301">
        <v>223.89</v>
      </c>
      <c r="E2301">
        <v>221.57</v>
      </c>
      <c r="F2301">
        <v>222.79</v>
      </c>
      <c r="G2301">
        <v>148100</v>
      </c>
    </row>
    <row r="2302" spans="1:7" x14ac:dyDescent="0.25">
      <c r="A2302" t="s">
        <v>35251</v>
      </c>
      <c r="B2302" s="9">
        <v>45289</v>
      </c>
      <c r="C2302">
        <v>20.14</v>
      </c>
      <c r="D2302">
        <v>20.32</v>
      </c>
      <c r="E2302">
        <v>19.945</v>
      </c>
      <c r="F2302">
        <v>20.03</v>
      </c>
      <c r="G2302">
        <v>738000</v>
      </c>
    </row>
    <row r="2303" spans="1:7" x14ac:dyDescent="0.25">
      <c r="A2303" t="s">
        <v>35252</v>
      </c>
      <c r="B2303" s="9">
        <v>45289</v>
      </c>
      <c r="C2303">
        <v>72.5</v>
      </c>
      <c r="D2303">
        <v>72.55</v>
      </c>
      <c r="E2303">
        <v>72.099999999999994</v>
      </c>
      <c r="F2303">
        <v>72.150000000000006</v>
      </c>
      <c r="G2303">
        <v>352500</v>
      </c>
    </row>
    <row r="2304" spans="1:7" x14ac:dyDescent="0.25">
      <c r="A2304" t="s">
        <v>35253</v>
      </c>
      <c r="B2304" s="9">
        <v>45289</v>
      </c>
      <c r="C2304">
        <v>17.3</v>
      </c>
      <c r="D2304">
        <v>17.41</v>
      </c>
      <c r="E2304">
        <v>17.3</v>
      </c>
      <c r="F2304">
        <v>17.39</v>
      </c>
      <c r="G2304">
        <v>22500</v>
      </c>
    </row>
    <row r="2305" spans="1:7" x14ac:dyDescent="0.25">
      <c r="A2305" t="s">
        <v>35254</v>
      </c>
      <c r="B2305" s="9">
        <v>45289</v>
      </c>
      <c r="C2305">
        <v>36.770000000000003</v>
      </c>
      <c r="D2305">
        <v>36.770000000000003</v>
      </c>
      <c r="E2305">
        <v>35.369999999999997</v>
      </c>
      <c r="F2305">
        <v>35.6</v>
      </c>
      <c r="G2305">
        <v>153500</v>
      </c>
    </row>
    <row r="2306" spans="1:7" x14ac:dyDescent="0.25">
      <c r="A2306" t="s">
        <v>35255</v>
      </c>
      <c r="B2306" s="9">
        <v>45289</v>
      </c>
      <c r="C2306">
        <v>1.365</v>
      </c>
      <c r="D2306">
        <v>1.365</v>
      </c>
      <c r="E2306">
        <v>1.2501</v>
      </c>
      <c r="F2306">
        <v>1.29</v>
      </c>
      <c r="G2306">
        <v>51400</v>
      </c>
    </row>
    <row r="2307" spans="1:7" x14ac:dyDescent="0.25">
      <c r="A2307" t="s">
        <v>35256</v>
      </c>
      <c r="B2307" s="9">
        <v>45289</v>
      </c>
      <c r="C2307">
        <v>25.88</v>
      </c>
      <c r="D2307">
        <v>25.88</v>
      </c>
      <c r="E2307">
        <v>25.54</v>
      </c>
      <c r="F2307">
        <v>25.58</v>
      </c>
      <c r="G2307">
        <v>176600</v>
      </c>
    </row>
    <row r="2308" spans="1:7" x14ac:dyDescent="0.25">
      <c r="A2308" t="s">
        <v>35257</v>
      </c>
      <c r="B2308" s="9">
        <v>45289</v>
      </c>
      <c r="C2308">
        <v>32.54</v>
      </c>
      <c r="D2308">
        <v>33.72</v>
      </c>
      <c r="E2308">
        <v>32.369999999999997</v>
      </c>
      <c r="F2308">
        <v>33.32</v>
      </c>
      <c r="G2308">
        <v>877100</v>
      </c>
    </row>
    <row r="2309" spans="1:7" x14ac:dyDescent="0.25">
      <c r="A2309" t="s">
        <v>35258</v>
      </c>
      <c r="B2309" s="9">
        <v>45289</v>
      </c>
      <c r="C2309">
        <v>27.47</v>
      </c>
      <c r="D2309">
        <v>27.6</v>
      </c>
      <c r="E2309">
        <v>27.33</v>
      </c>
      <c r="F2309">
        <v>27.43</v>
      </c>
      <c r="G2309">
        <v>644400</v>
      </c>
    </row>
    <row r="2310" spans="1:7" x14ac:dyDescent="0.25">
      <c r="A2310" t="s">
        <v>35259</v>
      </c>
      <c r="B2310" s="9">
        <v>45289</v>
      </c>
      <c r="C2310">
        <v>26.88</v>
      </c>
      <c r="D2310">
        <v>27.015000000000001</v>
      </c>
      <c r="E2310">
        <v>25.79</v>
      </c>
      <c r="F2310">
        <v>26.26</v>
      </c>
      <c r="G2310">
        <v>1235400</v>
      </c>
    </row>
    <row r="2311" spans="1:7" x14ac:dyDescent="0.25">
      <c r="A2311" t="s">
        <v>35260</v>
      </c>
      <c r="B2311" s="9">
        <v>45289</v>
      </c>
      <c r="C2311">
        <v>27.07</v>
      </c>
      <c r="D2311">
        <v>27.125</v>
      </c>
      <c r="E2311">
        <v>26.975000000000001</v>
      </c>
      <c r="F2311">
        <v>27.04</v>
      </c>
      <c r="G2311">
        <v>283300</v>
      </c>
    </row>
    <row r="2312" spans="1:7" x14ac:dyDescent="0.25">
      <c r="A2312" t="s">
        <v>35261</v>
      </c>
      <c r="B2312" s="9">
        <v>45289</v>
      </c>
      <c r="C2312">
        <v>10.89</v>
      </c>
      <c r="D2312">
        <v>10.96</v>
      </c>
      <c r="E2312">
        <v>10.77</v>
      </c>
      <c r="F2312">
        <v>10.8</v>
      </c>
      <c r="G2312">
        <v>1240700</v>
      </c>
    </row>
    <row r="2313" spans="1:7" x14ac:dyDescent="0.25">
      <c r="A2313" t="s">
        <v>35262</v>
      </c>
      <c r="B2313" s="9">
        <v>45289</v>
      </c>
      <c r="C2313">
        <v>59.62</v>
      </c>
      <c r="D2313">
        <v>59.62</v>
      </c>
      <c r="E2313">
        <v>59.140099999999997</v>
      </c>
      <c r="F2313">
        <v>59.32</v>
      </c>
      <c r="G2313">
        <v>45300</v>
      </c>
    </row>
    <row r="2314" spans="1:7" x14ac:dyDescent="0.25">
      <c r="A2314" t="s">
        <v>35263</v>
      </c>
      <c r="B2314" s="9">
        <v>45289</v>
      </c>
      <c r="C2314">
        <v>86</v>
      </c>
      <c r="D2314">
        <v>86.38</v>
      </c>
      <c r="E2314">
        <v>85.35</v>
      </c>
      <c r="F2314">
        <v>85.46</v>
      </c>
      <c r="G2314">
        <v>284800</v>
      </c>
    </row>
    <row r="2315" spans="1:7" x14ac:dyDescent="0.25">
      <c r="A2315" t="s">
        <v>35264</v>
      </c>
      <c r="B2315" s="9">
        <v>45289</v>
      </c>
      <c r="C2315">
        <v>52.42</v>
      </c>
      <c r="D2315">
        <v>52.42</v>
      </c>
      <c r="E2315">
        <v>51.470100000000002</v>
      </c>
      <c r="F2315">
        <v>51.87</v>
      </c>
      <c r="G2315">
        <v>205700</v>
      </c>
    </row>
    <row r="2316" spans="1:7" x14ac:dyDescent="0.25">
      <c r="A2316" t="s">
        <v>35265</v>
      </c>
      <c r="B2316" s="9">
        <v>45289</v>
      </c>
      <c r="C2316">
        <v>7.9</v>
      </c>
      <c r="D2316">
        <v>7.91</v>
      </c>
      <c r="E2316">
        <v>7.74</v>
      </c>
      <c r="F2316">
        <v>7.75</v>
      </c>
      <c r="G2316">
        <v>4938000</v>
      </c>
    </row>
    <row r="2317" spans="1:7" x14ac:dyDescent="0.25">
      <c r="A2317" t="s">
        <v>35266</v>
      </c>
      <c r="B2317" s="9">
        <v>45289</v>
      </c>
      <c r="C2317">
        <v>1.34</v>
      </c>
      <c r="D2317">
        <v>1.3798999999999999</v>
      </c>
      <c r="E2317">
        <v>1.29</v>
      </c>
      <c r="F2317">
        <v>1.29</v>
      </c>
      <c r="G2317">
        <v>404500</v>
      </c>
    </row>
    <row r="2318" spans="1:7" x14ac:dyDescent="0.25">
      <c r="A2318" t="s">
        <v>35267</v>
      </c>
      <c r="B2318" s="9">
        <v>45289</v>
      </c>
      <c r="C2318">
        <v>7.7700000000000005E-2</v>
      </c>
      <c r="D2318">
        <v>8.7999999999999995E-2</v>
      </c>
      <c r="E2318">
        <v>7.6499999999999999E-2</v>
      </c>
      <c r="F2318">
        <v>8.1000000000000003E-2</v>
      </c>
      <c r="G2318">
        <v>52300</v>
      </c>
    </row>
    <row r="2319" spans="1:7" x14ac:dyDescent="0.25">
      <c r="A2319" t="s">
        <v>35268</v>
      </c>
      <c r="B2319" s="9">
        <v>45289</v>
      </c>
      <c r="C2319">
        <v>4.92</v>
      </c>
      <c r="D2319">
        <v>5.66</v>
      </c>
      <c r="E2319">
        <v>4.79</v>
      </c>
      <c r="F2319">
        <v>4.8499999999999996</v>
      </c>
      <c r="G2319">
        <v>586500</v>
      </c>
    </row>
    <row r="2320" spans="1:7" x14ac:dyDescent="0.25">
      <c r="A2320" t="s">
        <v>35269</v>
      </c>
      <c r="B2320" s="9">
        <v>45289</v>
      </c>
      <c r="C2320">
        <v>3.55</v>
      </c>
      <c r="D2320">
        <v>3.6</v>
      </c>
      <c r="E2320">
        <v>3.52</v>
      </c>
      <c r="F2320">
        <v>3.55</v>
      </c>
      <c r="G2320">
        <v>222000</v>
      </c>
    </row>
    <row r="2321" spans="1:7" x14ac:dyDescent="0.25">
      <c r="A2321" t="s">
        <v>35270</v>
      </c>
      <c r="B2321" s="9">
        <v>45289</v>
      </c>
      <c r="C2321">
        <v>7.58</v>
      </c>
      <c r="D2321">
        <v>7.58</v>
      </c>
      <c r="E2321">
        <v>7.52</v>
      </c>
      <c r="F2321">
        <v>7.57</v>
      </c>
      <c r="G2321">
        <v>23600</v>
      </c>
    </row>
    <row r="2322" spans="1:7" x14ac:dyDescent="0.25">
      <c r="A2322" t="s">
        <v>35271</v>
      </c>
      <c r="B2322" s="9">
        <v>45289</v>
      </c>
      <c r="C2322">
        <v>12.19</v>
      </c>
      <c r="D2322">
        <v>12.32</v>
      </c>
      <c r="E2322">
        <v>12.02</v>
      </c>
      <c r="F2322">
        <v>12.04</v>
      </c>
      <c r="G2322">
        <v>1067600</v>
      </c>
    </row>
    <row r="2323" spans="1:7" x14ac:dyDescent="0.25">
      <c r="A2323" t="s">
        <v>35272</v>
      </c>
      <c r="B2323" s="9">
        <v>45289</v>
      </c>
      <c r="C2323">
        <v>27.8</v>
      </c>
      <c r="D2323">
        <v>28.06</v>
      </c>
      <c r="E2323">
        <v>27.8</v>
      </c>
      <c r="F2323">
        <v>28.02</v>
      </c>
      <c r="G2323">
        <v>78700</v>
      </c>
    </row>
    <row r="2324" spans="1:7" x14ac:dyDescent="0.25">
      <c r="A2324" t="s">
        <v>35273</v>
      </c>
      <c r="B2324" s="9">
        <v>45289</v>
      </c>
      <c r="C2324">
        <v>57.44</v>
      </c>
      <c r="D2324">
        <v>57.54</v>
      </c>
      <c r="E2324">
        <v>56.65</v>
      </c>
      <c r="F2324">
        <v>56.87</v>
      </c>
      <c r="G2324">
        <v>315400</v>
      </c>
    </row>
    <row r="2325" spans="1:7" x14ac:dyDescent="0.25">
      <c r="A2325" t="s">
        <v>35274</v>
      </c>
      <c r="B2325" s="9">
        <v>45289</v>
      </c>
      <c r="C2325">
        <v>14.63</v>
      </c>
      <c r="D2325">
        <v>14.63</v>
      </c>
      <c r="E2325">
        <v>14.36</v>
      </c>
      <c r="F2325">
        <v>14.53</v>
      </c>
      <c r="G2325">
        <v>876800</v>
      </c>
    </row>
    <row r="2326" spans="1:7" x14ac:dyDescent="0.25">
      <c r="A2326" t="s">
        <v>35275</v>
      </c>
      <c r="B2326" s="9">
        <v>45289</v>
      </c>
      <c r="C2326">
        <v>0.22470000000000001</v>
      </c>
      <c r="D2326">
        <v>0.23230000000000001</v>
      </c>
      <c r="E2326">
        <v>0.20150000000000001</v>
      </c>
      <c r="F2326">
        <v>0.2031</v>
      </c>
      <c r="G2326">
        <v>748300</v>
      </c>
    </row>
    <row r="2327" spans="1:7" x14ac:dyDescent="0.25">
      <c r="A2327" t="s">
        <v>35276</v>
      </c>
      <c r="B2327" s="9">
        <v>45289</v>
      </c>
      <c r="C2327">
        <v>0.87</v>
      </c>
      <c r="D2327">
        <v>0.91349999999999998</v>
      </c>
      <c r="E2327">
        <v>0.82</v>
      </c>
      <c r="F2327">
        <v>0.88990000000000002</v>
      </c>
      <c r="G2327">
        <v>9400</v>
      </c>
    </row>
    <row r="2328" spans="1:7" x14ac:dyDescent="0.25">
      <c r="A2328" t="s">
        <v>35277</v>
      </c>
      <c r="B2328" s="9">
        <v>45289</v>
      </c>
      <c r="C2328">
        <v>0.40260000000000001</v>
      </c>
      <c r="D2328">
        <v>0.41</v>
      </c>
      <c r="E2328">
        <v>0.39029999999999998</v>
      </c>
      <c r="F2328">
        <v>0.41</v>
      </c>
      <c r="G2328">
        <v>1757300</v>
      </c>
    </row>
    <row r="2329" spans="1:7" x14ac:dyDescent="0.25">
      <c r="A2329" t="s">
        <v>35278</v>
      </c>
      <c r="B2329" s="9">
        <v>45289</v>
      </c>
      <c r="C2329">
        <v>219.34</v>
      </c>
      <c r="D2329">
        <v>221.02</v>
      </c>
      <c r="E2329">
        <v>218.07</v>
      </c>
      <c r="F2329">
        <v>219.05</v>
      </c>
      <c r="G2329">
        <v>256600</v>
      </c>
    </row>
    <row r="2330" spans="1:7" x14ac:dyDescent="0.25">
      <c r="A2330" t="s">
        <v>35279</v>
      </c>
      <c r="B2330" s="9">
        <v>45289</v>
      </c>
      <c r="C2330">
        <v>2.83</v>
      </c>
      <c r="D2330">
        <v>3.0592999999999999</v>
      </c>
      <c r="E2330">
        <v>2.65</v>
      </c>
      <c r="F2330">
        <v>2.67</v>
      </c>
      <c r="G2330">
        <v>213600</v>
      </c>
    </row>
    <row r="2331" spans="1:7" x14ac:dyDescent="0.25">
      <c r="A2331" t="s">
        <v>35280</v>
      </c>
      <c r="B2331" s="9">
        <v>45289</v>
      </c>
      <c r="C2331">
        <v>16.989999999999998</v>
      </c>
      <c r="D2331">
        <v>16.989999999999998</v>
      </c>
      <c r="E2331">
        <v>16.32</v>
      </c>
      <c r="F2331">
        <v>16.32</v>
      </c>
      <c r="G2331">
        <v>2900</v>
      </c>
    </row>
    <row r="2332" spans="1:7" x14ac:dyDescent="0.25">
      <c r="A2332" t="s">
        <v>35281</v>
      </c>
      <c r="B2332" s="9">
        <v>45289</v>
      </c>
      <c r="C2332">
        <v>3.82</v>
      </c>
      <c r="D2332">
        <v>4.32</v>
      </c>
      <c r="E2332">
        <v>3.35</v>
      </c>
      <c r="F2332">
        <v>3.35</v>
      </c>
      <c r="G2332">
        <v>13400</v>
      </c>
    </row>
    <row r="2333" spans="1:7" x14ac:dyDescent="0.25">
      <c r="A2333" t="s">
        <v>35282</v>
      </c>
      <c r="B2333" s="9">
        <v>45289</v>
      </c>
      <c r="C2333">
        <v>8.3000000000000007</v>
      </c>
      <c r="D2333">
        <v>8.4499999999999993</v>
      </c>
      <c r="E2333">
        <v>8.24</v>
      </c>
      <c r="F2333">
        <v>8.3800000000000008</v>
      </c>
      <c r="G2333">
        <v>38400</v>
      </c>
    </row>
    <row r="2334" spans="1:7" x14ac:dyDescent="0.25">
      <c r="A2334" t="s">
        <v>35283</v>
      </c>
      <c r="B2334" s="9">
        <v>45289</v>
      </c>
      <c r="C2334">
        <v>3.19</v>
      </c>
      <c r="D2334">
        <v>3.19</v>
      </c>
      <c r="E2334">
        <v>3.04</v>
      </c>
      <c r="F2334">
        <v>3.13</v>
      </c>
      <c r="G2334">
        <v>1443600</v>
      </c>
    </row>
    <row r="2335" spans="1:7" x14ac:dyDescent="0.25">
      <c r="A2335" t="s">
        <v>35284</v>
      </c>
      <c r="B2335" s="9">
        <v>45289</v>
      </c>
      <c r="C2335">
        <v>0.14699999999999999</v>
      </c>
      <c r="D2335">
        <v>0.154</v>
      </c>
      <c r="E2335">
        <v>0.14169999999999999</v>
      </c>
      <c r="F2335">
        <v>0.1447</v>
      </c>
      <c r="G2335">
        <v>1294900</v>
      </c>
    </row>
    <row r="2336" spans="1:7" x14ac:dyDescent="0.25">
      <c r="A2336" t="s">
        <v>35285</v>
      </c>
      <c r="B2336" s="9">
        <v>45289</v>
      </c>
      <c r="C2336">
        <v>15.88</v>
      </c>
      <c r="D2336">
        <v>15.96</v>
      </c>
      <c r="E2336">
        <v>15.45</v>
      </c>
      <c r="F2336">
        <v>15.49</v>
      </c>
      <c r="G2336">
        <v>269700</v>
      </c>
    </row>
    <row r="2337" spans="1:7" x14ac:dyDescent="0.25">
      <c r="A2337" t="s">
        <v>35286</v>
      </c>
      <c r="B2337" s="9">
        <v>45289</v>
      </c>
      <c r="C2337">
        <v>3.05</v>
      </c>
      <c r="D2337">
        <v>3.0577000000000001</v>
      </c>
      <c r="E2337">
        <v>3.03</v>
      </c>
      <c r="F2337">
        <v>3.04</v>
      </c>
      <c r="G2337">
        <v>12100</v>
      </c>
    </row>
    <row r="2338" spans="1:7" x14ac:dyDescent="0.25">
      <c r="A2338" t="s">
        <v>35287</v>
      </c>
      <c r="B2338" s="9">
        <v>45289</v>
      </c>
      <c r="C2338">
        <v>1.54</v>
      </c>
      <c r="D2338">
        <v>1.6</v>
      </c>
      <c r="E2338">
        <v>1.4794</v>
      </c>
      <c r="F2338">
        <v>1.59</v>
      </c>
      <c r="G2338">
        <v>82800</v>
      </c>
    </row>
    <row r="2339" spans="1:7" x14ac:dyDescent="0.25">
      <c r="A2339" t="s">
        <v>35288</v>
      </c>
      <c r="B2339" s="9">
        <v>45289</v>
      </c>
      <c r="C2339">
        <v>83.55</v>
      </c>
      <c r="D2339">
        <v>87.58</v>
      </c>
      <c r="E2339">
        <v>82.8</v>
      </c>
      <c r="F2339">
        <v>83.49</v>
      </c>
      <c r="G2339">
        <v>6322000</v>
      </c>
    </row>
    <row r="2340" spans="1:7" x14ac:dyDescent="0.25">
      <c r="A2340" t="s">
        <v>35289</v>
      </c>
      <c r="B2340" s="9">
        <v>45289</v>
      </c>
      <c r="C2340">
        <v>3.19</v>
      </c>
      <c r="D2340">
        <v>3.53</v>
      </c>
      <c r="E2340">
        <v>2.91</v>
      </c>
      <c r="F2340">
        <v>3.48</v>
      </c>
      <c r="G2340">
        <v>1258800</v>
      </c>
    </row>
    <row r="2341" spans="1:7" x14ac:dyDescent="0.25">
      <c r="A2341" t="s">
        <v>35290</v>
      </c>
      <c r="B2341" s="9">
        <v>45289</v>
      </c>
      <c r="C2341">
        <v>93.82</v>
      </c>
      <c r="D2341">
        <v>94.034999999999997</v>
      </c>
      <c r="E2341">
        <v>93.68</v>
      </c>
      <c r="F2341">
        <v>93.812299999999993</v>
      </c>
      <c r="G2341">
        <v>4600</v>
      </c>
    </row>
    <row r="2342" spans="1:7" x14ac:dyDescent="0.25">
      <c r="A2342" t="s">
        <v>35291</v>
      </c>
      <c r="B2342" s="9">
        <v>45289</v>
      </c>
      <c r="C2342">
        <v>26.01</v>
      </c>
      <c r="D2342">
        <v>26.040700000000001</v>
      </c>
      <c r="E2342">
        <v>26.01</v>
      </c>
      <c r="F2342">
        <v>26.040700000000001</v>
      </c>
      <c r="G2342">
        <v>200</v>
      </c>
    </row>
    <row r="2343" spans="1:7" x14ac:dyDescent="0.25">
      <c r="A2343" t="s">
        <v>35292</v>
      </c>
      <c r="B2343" s="9">
        <v>45289</v>
      </c>
      <c r="C2343">
        <v>65.5</v>
      </c>
      <c r="D2343">
        <v>66.27</v>
      </c>
      <c r="E2343">
        <v>64.72</v>
      </c>
      <c r="F2343">
        <v>64.72</v>
      </c>
      <c r="G2343">
        <v>5200</v>
      </c>
    </row>
    <row r="2344" spans="1:7" x14ac:dyDescent="0.25">
      <c r="A2344" t="s">
        <v>35293</v>
      </c>
      <c r="B2344" s="9">
        <v>45289</v>
      </c>
      <c r="C2344">
        <v>22.454699999999999</v>
      </c>
      <c r="D2344">
        <v>22.668299999999999</v>
      </c>
      <c r="E2344">
        <v>22.26</v>
      </c>
      <c r="F2344">
        <v>22.43</v>
      </c>
      <c r="G2344">
        <v>16000</v>
      </c>
    </row>
    <row r="2345" spans="1:7" x14ac:dyDescent="0.25">
      <c r="A2345" t="s">
        <v>35294</v>
      </c>
      <c r="B2345" s="9">
        <v>45289</v>
      </c>
      <c r="C2345">
        <v>9.86</v>
      </c>
      <c r="D2345">
        <v>9.9883000000000006</v>
      </c>
      <c r="E2345">
        <v>9.4700000000000006</v>
      </c>
      <c r="F2345">
        <v>9.5</v>
      </c>
      <c r="G2345">
        <v>18400</v>
      </c>
    </row>
    <row r="2346" spans="1:7" x14ac:dyDescent="0.25">
      <c r="A2346" t="s">
        <v>35295</v>
      </c>
      <c r="B2346" s="9">
        <v>45289</v>
      </c>
      <c r="C2346">
        <v>47.76</v>
      </c>
      <c r="D2346">
        <v>48.125</v>
      </c>
      <c r="E2346">
        <v>46.76</v>
      </c>
      <c r="F2346">
        <v>46.88</v>
      </c>
      <c r="G2346">
        <v>2176300</v>
      </c>
    </row>
    <row r="2347" spans="1:7" x14ac:dyDescent="0.25">
      <c r="A2347" t="s">
        <v>35296</v>
      </c>
      <c r="B2347" s="9">
        <v>45289</v>
      </c>
      <c r="C2347">
        <v>11.7384</v>
      </c>
      <c r="D2347">
        <v>11.7384</v>
      </c>
      <c r="E2347">
        <v>11.56</v>
      </c>
      <c r="F2347">
        <v>11.71</v>
      </c>
      <c r="G2347">
        <v>2500</v>
      </c>
    </row>
    <row r="2348" spans="1:7" x14ac:dyDescent="0.25">
      <c r="A2348" t="s">
        <v>35297</v>
      </c>
      <c r="B2348" s="9">
        <v>45289</v>
      </c>
      <c r="C2348">
        <v>46.74</v>
      </c>
      <c r="D2348">
        <v>47.1</v>
      </c>
      <c r="E2348">
        <v>46.63</v>
      </c>
      <c r="F2348">
        <v>47</v>
      </c>
      <c r="G2348">
        <v>3644300</v>
      </c>
    </row>
    <row r="2349" spans="1:7" x14ac:dyDescent="0.25">
      <c r="A2349" t="s">
        <v>35298</v>
      </c>
      <c r="B2349" s="9">
        <v>45289</v>
      </c>
      <c r="C2349">
        <v>73.81</v>
      </c>
      <c r="D2349">
        <v>74.14</v>
      </c>
      <c r="E2349">
        <v>72.84</v>
      </c>
      <c r="F2349">
        <v>74.06</v>
      </c>
      <c r="G2349">
        <v>153300</v>
      </c>
    </row>
    <row r="2350" spans="1:7" x14ac:dyDescent="0.25">
      <c r="A2350" t="s">
        <v>35299</v>
      </c>
      <c r="B2350" s="9">
        <v>45289</v>
      </c>
      <c r="C2350">
        <v>3.46</v>
      </c>
      <c r="D2350">
        <v>3.6</v>
      </c>
      <c r="E2350">
        <v>3.31</v>
      </c>
      <c r="F2350">
        <v>3.32</v>
      </c>
      <c r="G2350">
        <v>2826900</v>
      </c>
    </row>
    <row r="2351" spans="1:7" x14ac:dyDescent="0.25">
      <c r="A2351" t="s">
        <v>35300</v>
      </c>
      <c r="B2351" s="9">
        <v>45289</v>
      </c>
      <c r="C2351">
        <v>2.9</v>
      </c>
      <c r="D2351">
        <v>3</v>
      </c>
      <c r="E2351">
        <v>2.9</v>
      </c>
      <c r="F2351">
        <v>2.94</v>
      </c>
      <c r="G2351">
        <v>22600</v>
      </c>
    </row>
    <row r="2352" spans="1:7" x14ac:dyDescent="0.25">
      <c r="A2352" t="s">
        <v>35301</v>
      </c>
      <c r="B2352" s="9">
        <v>45289</v>
      </c>
      <c r="C2352">
        <v>8.44</v>
      </c>
      <c r="D2352">
        <v>8.61</v>
      </c>
      <c r="E2352">
        <v>8.36</v>
      </c>
      <c r="F2352">
        <v>8.48</v>
      </c>
      <c r="G2352">
        <v>1043900</v>
      </c>
    </row>
    <row r="2353" spans="1:7" x14ac:dyDescent="0.25">
      <c r="A2353" t="s">
        <v>35302</v>
      </c>
      <c r="B2353" s="9">
        <v>45289</v>
      </c>
      <c r="C2353">
        <v>40.53</v>
      </c>
      <c r="D2353">
        <v>40.659999999999997</v>
      </c>
      <c r="E2353">
        <v>39.975000000000001</v>
      </c>
      <c r="F2353">
        <v>40.229999999999997</v>
      </c>
      <c r="G2353">
        <v>8624200</v>
      </c>
    </row>
    <row r="2354" spans="1:7" x14ac:dyDescent="0.25">
      <c r="A2354" t="s">
        <v>35303</v>
      </c>
      <c r="B2354" s="9">
        <v>45289</v>
      </c>
      <c r="C2354">
        <v>21.76</v>
      </c>
      <c r="D2354">
        <v>21.76</v>
      </c>
      <c r="E2354">
        <v>21.56</v>
      </c>
      <c r="F2354">
        <v>21.56</v>
      </c>
      <c r="G2354">
        <v>19700</v>
      </c>
    </row>
    <row r="2355" spans="1:7" x14ac:dyDescent="0.25">
      <c r="A2355" t="s">
        <v>35304</v>
      </c>
      <c r="B2355" s="9">
        <v>45289</v>
      </c>
      <c r="C2355">
        <v>4.2300000000000004</v>
      </c>
      <c r="D2355">
        <v>4.3899999999999997</v>
      </c>
      <c r="E2355">
        <v>4.22</v>
      </c>
      <c r="F2355">
        <v>4.25</v>
      </c>
      <c r="G2355">
        <v>7200</v>
      </c>
    </row>
    <row r="2356" spans="1:7" x14ac:dyDescent="0.25">
      <c r="A2356" t="s">
        <v>35305</v>
      </c>
      <c r="B2356" s="9">
        <v>45289</v>
      </c>
      <c r="C2356">
        <v>8.6449999999999996</v>
      </c>
      <c r="D2356">
        <v>8.6449999999999996</v>
      </c>
      <c r="E2356">
        <v>8.61</v>
      </c>
      <c r="F2356">
        <v>8.61</v>
      </c>
      <c r="G2356">
        <v>17000</v>
      </c>
    </row>
    <row r="2357" spans="1:7" x14ac:dyDescent="0.25">
      <c r="A2357" t="s">
        <v>35306</v>
      </c>
      <c r="B2357" s="9">
        <v>45289</v>
      </c>
      <c r="C2357">
        <v>14.83</v>
      </c>
      <c r="D2357">
        <v>14.92</v>
      </c>
      <c r="E2357">
        <v>14.6</v>
      </c>
      <c r="F2357">
        <v>14.61</v>
      </c>
      <c r="G2357">
        <v>584200</v>
      </c>
    </row>
    <row r="2358" spans="1:7" x14ac:dyDescent="0.25">
      <c r="A2358" t="s">
        <v>35307</v>
      </c>
      <c r="B2358" s="9">
        <v>45289</v>
      </c>
      <c r="C2358">
        <v>3.83</v>
      </c>
      <c r="D2358">
        <v>3.9750000000000001</v>
      </c>
      <c r="E2358">
        <v>3.83</v>
      </c>
      <c r="F2358">
        <v>3.94</v>
      </c>
      <c r="G2358">
        <v>140800</v>
      </c>
    </row>
    <row r="2359" spans="1:7" x14ac:dyDescent="0.25">
      <c r="A2359" t="s">
        <v>35308</v>
      </c>
      <c r="B2359" s="9">
        <v>45289</v>
      </c>
      <c r="C2359">
        <v>11.93</v>
      </c>
      <c r="D2359">
        <v>12.1</v>
      </c>
      <c r="E2359">
        <v>10.07</v>
      </c>
      <c r="F2359">
        <v>10.28</v>
      </c>
      <c r="G2359">
        <v>829000</v>
      </c>
    </row>
    <row r="2360" spans="1:7" x14ac:dyDescent="0.25">
      <c r="A2360" t="s">
        <v>35309</v>
      </c>
      <c r="B2360" s="9">
        <v>45289</v>
      </c>
      <c r="C2360">
        <v>32.408099999999997</v>
      </c>
      <c r="D2360">
        <v>32.408099999999997</v>
      </c>
      <c r="E2360">
        <v>32.310600000000001</v>
      </c>
      <c r="F2360">
        <v>32.36</v>
      </c>
      <c r="G2360">
        <v>18100</v>
      </c>
    </row>
    <row r="2361" spans="1:7" x14ac:dyDescent="0.25">
      <c r="A2361" t="s">
        <v>35310</v>
      </c>
      <c r="B2361" s="9">
        <v>45289</v>
      </c>
      <c r="C2361">
        <v>50.07</v>
      </c>
      <c r="D2361">
        <v>50.21</v>
      </c>
      <c r="E2361">
        <v>49.46</v>
      </c>
      <c r="F2361">
        <v>49.84</v>
      </c>
      <c r="G2361">
        <v>1389100</v>
      </c>
    </row>
    <row r="2362" spans="1:7" x14ac:dyDescent="0.25">
      <c r="A2362" t="s">
        <v>35311</v>
      </c>
      <c r="B2362" s="9">
        <v>45289</v>
      </c>
      <c r="C2362">
        <v>0.32</v>
      </c>
      <c r="D2362">
        <v>0.32750000000000001</v>
      </c>
      <c r="E2362">
        <v>0.3</v>
      </c>
      <c r="F2362">
        <v>0.309</v>
      </c>
      <c r="G2362">
        <v>790800</v>
      </c>
    </row>
    <row r="2363" spans="1:7" x14ac:dyDescent="0.25">
      <c r="A2363" t="s">
        <v>35312</v>
      </c>
      <c r="B2363" s="9">
        <v>45289</v>
      </c>
      <c r="C2363">
        <v>26.41</v>
      </c>
      <c r="D2363">
        <v>26.4755</v>
      </c>
      <c r="E2363">
        <v>26.41</v>
      </c>
      <c r="F2363">
        <v>26.4755</v>
      </c>
      <c r="G2363">
        <v>900</v>
      </c>
    </row>
    <row r="2364" spans="1:7" x14ac:dyDescent="0.25">
      <c r="A2364" t="s">
        <v>35313</v>
      </c>
      <c r="B2364" s="9">
        <v>45289</v>
      </c>
      <c r="C2364">
        <v>99.66</v>
      </c>
      <c r="D2364">
        <v>100.57</v>
      </c>
      <c r="E2364">
        <v>98.4</v>
      </c>
      <c r="F2364">
        <v>98.89</v>
      </c>
      <c r="G2364">
        <v>2525600</v>
      </c>
    </row>
    <row r="2365" spans="1:7" x14ac:dyDescent="0.25">
      <c r="A2365" t="s">
        <v>35314</v>
      </c>
      <c r="B2365" s="9">
        <v>45289</v>
      </c>
      <c r="C2365">
        <v>32.931199999999997</v>
      </c>
      <c r="D2365">
        <v>32.931199999999997</v>
      </c>
      <c r="E2365">
        <v>32.931199999999997</v>
      </c>
      <c r="F2365">
        <v>32.931199999999997</v>
      </c>
      <c r="G2365">
        <v>200</v>
      </c>
    </row>
    <row r="2366" spans="1:7" x14ac:dyDescent="0.25">
      <c r="A2366" t="s">
        <v>35315</v>
      </c>
      <c r="B2366" s="9">
        <v>45289</v>
      </c>
      <c r="C2366">
        <v>2.84</v>
      </c>
      <c r="D2366">
        <v>3.27</v>
      </c>
      <c r="E2366">
        <v>2.1800000000000002</v>
      </c>
      <c r="F2366">
        <v>2.87</v>
      </c>
      <c r="G2366">
        <v>342800</v>
      </c>
    </row>
    <row r="2367" spans="1:7" x14ac:dyDescent="0.25">
      <c r="A2367" t="s">
        <v>35316</v>
      </c>
      <c r="B2367" s="9">
        <v>45289</v>
      </c>
      <c r="C2367">
        <v>0.03</v>
      </c>
      <c r="D2367">
        <v>3.3399999999999999E-2</v>
      </c>
      <c r="E2367">
        <v>2.7300000000000001E-2</v>
      </c>
      <c r="F2367">
        <v>2.76E-2</v>
      </c>
      <c r="G2367">
        <v>1100</v>
      </c>
    </row>
    <row r="2368" spans="1:7" x14ac:dyDescent="0.25">
      <c r="A2368" t="s">
        <v>35317</v>
      </c>
      <c r="B2368" s="9">
        <v>45289</v>
      </c>
      <c r="C2368">
        <v>35.42</v>
      </c>
      <c r="D2368">
        <v>35.456899999999997</v>
      </c>
      <c r="E2368">
        <v>35.33</v>
      </c>
      <c r="F2368">
        <v>35.43</v>
      </c>
      <c r="G2368">
        <v>15000</v>
      </c>
    </row>
    <row r="2369" spans="1:7" x14ac:dyDescent="0.25">
      <c r="A2369" t="s">
        <v>35318</v>
      </c>
      <c r="B2369" s="9">
        <v>45289</v>
      </c>
      <c r="C2369">
        <v>79</v>
      </c>
      <c r="D2369">
        <v>79.861400000000003</v>
      </c>
      <c r="E2369">
        <v>77.635000000000005</v>
      </c>
      <c r="F2369">
        <v>77.849999999999994</v>
      </c>
      <c r="G2369">
        <v>229900</v>
      </c>
    </row>
    <row r="2370" spans="1:7" x14ac:dyDescent="0.25">
      <c r="A2370" t="s">
        <v>35319</v>
      </c>
      <c r="B2370" s="9">
        <v>45289</v>
      </c>
      <c r="C2370">
        <v>8.48</v>
      </c>
      <c r="D2370">
        <v>8.58</v>
      </c>
      <c r="E2370">
        <v>7.89</v>
      </c>
      <c r="F2370">
        <v>8.3849999999999998</v>
      </c>
      <c r="G2370">
        <v>86500</v>
      </c>
    </row>
    <row r="2371" spans="1:7" x14ac:dyDescent="0.25">
      <c r="A2371" t="s">
        <v>35320</v>
      </c>
      <c r="B2371" s="9">
        <v>45289</v>
      </c>
      <c r="C2371">
        <v>1.55E-2</v>
      </c>
      <c r="D2371">
        <v>1.55E-2</v>
      </c>
      <c r="E2371">
        <v>1.5299999999999999E-2</v>
      </c>
      <c r="F2371">
        <v>1.5299999999999999E-2</v>
      </c>
      <c r="G2371">
        <v>800</v>
      </c>
    </row>
    <row r="2372" spans="1:7" x14ac:dyDescent="0.25">
      <c r="A2372" t="s">
        <v>35321</v>
      </c>
      <c r="B2372" s="9">
        <v>45289</v>
      </c>
      <c r="C2372">
        <v>15.06</v>
      </c>
      <c r="D2372">
        <v>15.06</v>
      </c>
      <c r="E2372">
        <v>14.57</v>
      </c>
      <c r="F2372">
        <v>14.6</v>
      </c>
      <c r="G2372">
        <v>497600</v>
      </c>
    </row>
    <row r="2373" spans="1:7" x14ac:dyDescent="0.25">
      <c r="A2373" t="s">
        <v>35322</v>
      </c>
      <c r="B2373" s="9">
        <v>45289</v>
      </c>
      <c r="C2373">
        <v>31</v>
      </c>
      <c r="D2373">
        <v>31</v>
      </c>
      <c r="E2373">
        <v>30.8171</v>
      </c>
      <c r="F2373">
        <v>30.85</v>
      </c>
      <c r="G2373">
        <v>4900</v>
      </c>
    </row>
    <row r="2374" spans="1:7" x14ac:dyDescent="0.25">
      <c r="A2374" t="s">
        <v>35323</v>
      </c>
      <c r="B2374" s="9">
        <v>45289</v>
      </c>
      <c r="C2374">
        <v>13.64</v>
      </c>
      <c r="D2374">
        <v>13.65</v>
      </c>
      <c r="E2374">
        <v>13.51</v>
      </c>
      <c r="F2374">
        <v>13.55</v>
      </c>
      <c r="G2374">
        <v>1187800</v>
      </c>
    </row>
    <row r="2375" spans="1:7" x14ac:dyDescent="0.25">
      <c r="A2375" t="s">
        <v>35324</v>
      </c>
      <c r="B2375" s="9">
        <v>45289</v>
      </c>
      <c r="C2375">
        <v>20.88</v>
      </c>
      <c r="D2375">
        <v>20.92</v>
      </c>
      <c r="E2375">
        <v>20.69</v>
      </c>
      <c r="F2375">
        <v>20.74</v>
      </c>
      <c r="G2375">
        <v>563800</v>
      </c>
    </row>
    <row r="2376" spans="1:7" x14ac:dyDescent="0.25">
      <c r="A2376" t="s">
        <v>35325</v>
      </c>
      <c r="B2376" s="9">
        <v>45289</v>
      </c>
      <c r="C2376">
        <v>30.21</v>
      </c>
      <c r="D2376">
        <v>30.288499999999999</v>
      </c>
      <c r="E2376">
        <v>30.17</v>
      </c>
      <c r="F2376">
        <v>30.21</v>
      </c>
      <c r="G2376">
        <v>12500</v>
      </c>
    </row>
    <row r="2377" spans="1:7" x14ac:dyDescent="0.25">
      <c r="A2377" t="s">
        <v>35326</v>
      </c>
      <c r="B2377" s="9">
        <v>45289</v>
      </c>
      <c r="C2377">
        <v>18.3</v>
      </c>
      <c r="D2377">
        <v>18.340699999999998</v>
      </c>
      <c r="E2377">
        <v>18.25</v>
      </c>
      <c r="F2377">
        <v>18.3</v>
      </c>
      <c r="G2377">
        <v>124200</v>
      </c>
    </row>
    <row r="2378" spans="1:7" x14ac:dyDescent="0.25">
      <c r="A2378" t="s">
        <v>35327</v>
      </c>
      <c r="B2378" s="9">
        <v>45289</v>
      </c>
      <c r="C2378">
        <v>22.2</v>
      </c>
      <c r="D2378">
        <v>22.22</v>
      </c>
      <c r="E2378">
        <v>22.01</v>
      </c>
      <c r="F2378">
        <v>22.04</v>
      </c>
      <c r="G2378">
        <v>1781200</v>
      </c>
    </row>
    <row r="2379" spans="1:7" x14ac:dyDescent="0.25">
      <c r="A2379" t="s">
        <v>35328</v>
      </c>
      <c r="B2379" s="9">
        <v>45289</v>
      </c>
      <c r="C2379">
        <v>28.75</v>
      </c>
      <c r="D2379">
        <v>29</v>
      </c>
      <c r="E2379">
        <v>28.71</v>
      </c>
      <c r="F2379">
        <v>28.95</v>
      </c>
      <c r="G2379">
        <v>93100</v>
      </c>
    </row>
    <row r="2380" spans="1:7" x14ac:dyDescent="0.25">
      <c r="A2380" t="s">
        <v>35329</v>
      </c>
      <c r="B2380" s="9">
        <v>45289</v>
      </c>
      <c r="C2380">
        <v>19.41</v>
      </c>
      <c r="D2380">
        <v>19.41</v>
      </c>
      <c r="E2380">
        <v>19.13</v>
      </c>
      <c r="F2380">
        <v>19.190000000000001</v>
      </c>
      <c r="G2380">
        <v>52800</v>
      </c>
    </row>
    <row r="2381" spans="1:7" x14ac:dyDescent="0.25">
      <c r="A2381" t="s">
        <v>35330</v>
      </c>
      <c r="B2381" s="9">
        <v>45289</v>
      </c>
      <c r="C2381">
        <v>37.04</v>
      </c>
      <c r="D2381">
        <v>37.064999999999998</v>
      </c>
      <c r="E2381">
        <v>36.870100000000001</v>
      </c>
      <c r="F2381">
        <v>36.979999999999997</v>
      </c>
      <c r="G2381">
        <v>553000</v>
      </c>
    </row>
    <row r="2382" spans="1:7" x14ac:dyDescent="0.25">
      <c r="A2382" t="s">
        <v>35331</v>
      </c>
      <c r="B2382" s="9">
        <v>45289</v>
      </c>
      <c r="C2382">
        <v>26.99</v>
      </c>
      <c r="D2382">
        <v>26.99</v>
      </c>
      <c r="E2382">
        <v>26.52</v>
      </c>
      <c r="F2382">
        <v>26.587299999999999</v>
      </c>
      <c r="G2382">
        <v>5600</v>
      </c>
    </row>
    <row r="2383" spans="1:7" x14ac:dyDescent="0.25">
      <c r="A2383" t="s">
        <v>35332</v>
      </c>
      <c r="B2383" s="9">
        <v>45289</v>
      </c>
      <c r="C2383">
        <v>22.98</v>
      </c>
      <c r="D2383">
        <v>23.07</v>
      </c>
      <c r="E2383">
        <v>22.92</v>
      </c>
      <c r="F2383">
        <v>23.07</v>
      </c>
      <c r="G2383">
        <v>4000</v>
      </c>
    </row>
    <row r="2384" spans="1:7" x14ac:dyDescent="0.25">
      <c r="A2384" t="s">
        <v>35333</v>
      </c>
      <c r="B2384" s="9">
        <v>45289</v>
      </c>
      <c r="C2384">
        <v>37.79</v>
      </c>
      <c r="D2384">
        <v>37.831000000000003</v>
      </c>
      <c r="E2384">
        <v>37.659999999999997</v>
      </c>
      <c r="F2384">
        <v>37.773600000000002</v>
      </c>
      <c r="G2384">
        <v>26600</v>
      </c>
    </row>
    <row r="2385" spans="1:7" x14ac:dyDescent="0.25">
      <c r="A2385" t="s">
        <v>35334</v>
      </c>
      <c r="B2385" s="9">
        <v>45289</v>
      </c>
      <c r="C2385">
        <v>41.85</v>
      </c>
      <c r="D2385">
        <v>41.98</v>
      </c>
      <c r="E2385">
        <v>41.85</v>
      </c>
      <c r="F2385">
        <v>41.97</v>
      </c>
      <c r="G2385">
        <v>8300</v>
      </c>
    </row>
    <row r="2386" spans="1:7" x14ac:dyDescent="0.25">
      <c r="A2386" t="s">
        <v>35335</v>
      </c>
      <c r="B2386" s="9">
        <v>45289</v>
      </c>
      <c r="C2386">
        <v>3.45</v>
      </c>
      <c r="D2386">
        <v>3.69</v>
      </c>
      <c r="E2386">
        <v>2.79</v>
      </c>
      <c r="F2386">
        <v>3.27</v>
      </c>
      <c r="G2386">
        <v>272500</v>
      </c>
    </row>
    <row r="2387" spans="1:7" x14ac:dyDescent="0.25">
      <c r="A2387" t="s">
        <v>35336</v>
      </c>
      <c r="B2387" s="9">
        <v>45289</v>
      </c>
      <c r="C2387">
        <v>7.6</v>
      </c>
      <c r="D2387">
        <v>7.6</v>
      </c>
      <c r="E2387">
        <v>7.6</v>
      </c>
      <c r="F2387">
        <v>7.6</v>
      </c>
      <c r="G2387">
        <v>100</v>
      </c>
    </row>
    <row r="2388" spans="1:7" x14ac:dyDescent="0.25">
      <c r="A2388" t="s">
        <v>35337</v>
      </c>
      <c r="B2388" s="9">
        <v>45289</v>
      </c>
      <c r="C2388">
        <v>32.126899999999999</v>
      </c>
      <c r="D2388">
        <v>32.126899999999999</v>
      </c>
      <c r="E2388">
        <v>32.126899999999999</v>
      </c>
      <c r="F2388">
        <v>32.126899999999999</v>
      </c>
      <c r="G2388">
        <v>600</v>
      </c>
    </row>
    <row r="2389" spans="1:7" x14ac:dyDescent="0.25">
      <c r="A2389" t="s">
        <v>35338</v>
      </c>
      <c r="B2389" s="9">
        <v>45289</v>
      </c>
      <c r="C2389">
        <v>9.19</v>
      </c>
      <c r="D2389">
        <v>9.2899999999999991</v>
      </c>
      <c r="E2389">
        <v>8.84</v>
      </c>
      <c r="F2389">
        <v>8.85</v>
      </c>
      <c r="G2389">
        <v>1349200</v>
      </c>
    </row>
    <row r="2390" spans="1:7" x14ac:dyDescent="0.25">
      <c r="A2390" t="s">
        <v>35339</v>
      </c>
      <c r="B2390" s="9">
        <v>45289</v>
      </c>
      <c r="C2390">
        <v>29.5</v>
      </c>
      <c r="D2390">
        <v>29.5</v>
      </c>
      <c r="E2390">
        <v>29.460100000000001</v>
      </c>
      <c r="F2390">
        <v>29.460100000000001</v>
      </c>
      <c r="G2390">
        <v>900</v>
      </c>
    </row>
    <row r="2391" spans="1:7" x14ac:dyDescent="0.25">
      <c r="A2391" t="s">
        <v>35340</v>
      </c>
      <c r="B2391" s="9">
        <v>45289</v>
      </c>
      <c r="C2391">
        <v>62.19</v>
      </c>
      <c r="D2391">
        <v>62.19</v>
      </c>
      <c r="E2391">
        <v>61.86</v>
      </c>
      <c r="F2391">
        <v>62.041699999999999</v>
      </c>
      <c r="G2391">
        <v>9900</v>
      </c>
    </row>
    <row r="2392" spans="1:7" x14ac:dyDescent="0.25">
      <c r="A2392" t="s">
        <v>35341</v>
      </c>
      <c r="B2392" s="9">
        <v>45289</v>
      </c>
      <c r="C2392">
        <v>15.41</v>
      </c>
      <c r="D2392">
        <v>15.48</v>
      </c>
      <c r="E2392">
        <v>15.2</v>
      </c>
      <c r="F2392">
        <v>15.35</v>
      </c>
      <c r="G2392">
        <v>158500</v>
      </c>
    </row>
    <row r="2393" spans="1:7" x14ac:dyDescent="0.25">
      <c r="A2393" t="s">
        <v>35342</v>
      </c>
      <c r="B2393" s="9">
        <v>45289</v>
      </c>
      <c r="C2393">
        <v>25.77</v>
      </c>
      <c r="D2393">
        <v>25.9711</v>
      </c>
      <c r="E2393">
        <v>25.695</v>
      </c>
      <c r="F2393">
        <v>25.76</v>
      </c>
      <c r="G2393">
        <v>1837500</v>
      </c>
    </row>
    <row r="2394" spans="1:7" x14ac:dyDescent="0.25">
      <c r="A2394" t="s">
        <v>35343</v>
      </c>
      <c r="B2394" s="9">
        <v>45289</v>
      </c>
      <c r="C2394">
        <v>46.26</v>
      </c>
      <c r="D2394">
        <v>46.31</v>
      </c>
      <c r="E2394">
        <v>46.21</v>
      </c>
      <c r="F2394">
        <v>46.255000000000003</v>
      </c>
      <c r="G2394">
        <v>13800</v>
      </c>
    </row>
    <row r="2395" spans="1:7" x14ac:dyDescent="0.25">
      <c r="A2395" t="s">
        <v>35344</v>
      </c>
      <c r="B2395" s="9">
        <v>45289</v>
      </c>
      <c r="C2395">
        <v>14.13</v>
      </c>
      <c r="D2395">
        <v>14.13</v>
      </c>
      <c r="E2395">
        <v>13.9</v>
      </c>
      <c r="F2395">
        <v>13.91</v>
      </c>
      <c r="G2395">
        <v>882300</v>
      </c>
    </row>
    <row r="2396" spans="1:7" x14ac:dyDescent="0.25">
      <c r="A2396" t="s">
        <v>35345</v>
      </c>
      <c r="B2396" s="9">
        <v>45289</v>
      </c>
      <c r="C2396">
        <v>50.07</v>
      </c>
      <c r="D2396">
        <v>50.07</v>
      </c>
      <c r="E2396">
        <v>49.94</v>
      </c>
      <c r="F2396">
        <v>49.95</v>
      </c>
      <c r="G2396">
        <v>12700</v>
      </c>
    </row>
    <row r="2397" spans="1:7" x14ac:dyDescent="0.25">
      <c r="A2397" t="s">
        <v>35346</v>
      </c>
      <c r="B2397" s="9">
        <v>45289</v>
      </c>
      <c r="C2397">
        <v>17.68</v>
      </c>
      <c r="D2397">
        <v>17.82</v>
      </c>
      <c r="E2397">
        <v>17.484999999999999</v>
      </c>
      <c r="F2397">
        <v>17.54</v>
      </c>
      <c r="G2397">
        <v>1171900</v>
      </c>
    </row>
    <row r="2398" spans="1:7" x14ac:dyDescent="0.25">
      <c r="A2398" t="s">
        <v>35347</v>
      </c>
      <c r="B2398" s="9">
        <v>45289</v>
      </c>
      <c r="C2398">
        <v>23.1</v>
      </c>
      <c r="D2398">
        <v>23.27</v>
      </c>
      <c r="E2398">
        <v>23.02</v>
      </c>
      <c r="F2398">
        <v>23.02</v>
      </c>
      <c r="G2398">
        <v>27100</v>
      </c>
    </row>
    <row r="2399" spans="1:7" x14ac:dyDescent="0.25">
      <c r="A2399" t="s">
        <v>35348</v>
      </c>
      <c r="B2399" s="9">
        <v>45289</v>
      </c>
      <c r="C2399">
        <v>23.03</v>
      </c>
      <c r="D2399">
        <v>23.53</v>
      </c>
      <c r="E2399">
        <v>23.026</v>
      </c>
      <c r="F2399">
        <v>23.2</v>
      </c>
      <c r="G2399">
        <v>15800</v>
      </c>
    </row>
    <row r="2400" spans="1:7" x14ac:dyDescent="0.25">
      <c r="A2400" t="s">
        <v>35349</v>
      </c>
      <c r="B2400" s="9">
        <v>45289</v>
      </c>
      <c r="C2400">
        <v>23.05</v>
      </c>
      <c r="D2400">
        <v>23.23</v>
      </c>
      <c r="E2400">
        <v>22.7501</v>
      </c>
      <c r="F2400">
        <v>22.96</v>
      </c>
      <c r="G2400">
        <v>14700</v>
      </c>
    </row>
    <row r="2401" spans="1:7" x14ac:dyDescent="0.25">
      <c r="A2401" t="s">
        <v>35350</v>
      </c>
      <c r="B2401" s="9">
        <v>45289</v>
      </c>
      <c r="C2401">
        <v>0.98009999999999997</v>
      </c>
      <c r="D2401">
        <v>1.0099</v>
      </c>
      <c r="E2401">
        <v>0.94679999999999997</v>
      </c>
      <c r="F2401">
        <v>0.95279999999999998</v>
      </c>
      <c r="G2401">
        <v>133600</v>
      </c>
    </row>
    <row r="2402" spans="1:7" x14ac:dyDescent="0.25">
      <c r="A2402" t="s">
        <v>35351</v>
      </c>
      <c r="B2402" s="9">
        <v>45289</v>
      </c>
      <c r="C2402">
        <v>29.7</v>
      </c>
      <c r="D2402">
        <v>29.864999999999998</v>
      </c>
      <c r="E2402">
        <v>29.425000000000001</v>
      </c>
      <c r="F2402">
        <v>29.48</v>
      </c>
      <c r="G2402">
        <v>1780900</v>
      </c>
    </row>
    <row r="2403" spans="1:7" x14ac:dyDescent="0.25">
      <c r="A2403" t="s">
        <v>35352</v>
      </c>
      <c r="B2403" s="9">
        <v>45289</v>
      </c>
      <c r="C2403">
        <v>2.71</v>
      </c>
      <c r="D2403">
        <v>2.71</v>
      </c>
      <c r="E2403">
        <v>2.6</v>
      </c>
      <c r="F2403">
        <v>2.62</v>
      </c>
      <c r="G2403">
        <v>119100</v>
      </c>
    </row>
    <row r="2404" spans="1:7" x14ac:dyDescent="0.25">
      <c r="A2404" t="s">
        <v>35353</v>
      </c>
      <c r="B2404" s="9">
        <v>45289</v>
      </c>
      <c r="C2404">
        <v>49.01</v>
      </c>
      <c r="D2404">
        <v>49.87</v>
      </c>
      <c r="E2404">
        <v>48.24</v>
      </c>
      <c r="F2404">
        <v>48.38</v>
      </c>
      <c r="G2404">
        <v>67500</v>
      </c>
    </row>
    <row r="2405" spans="1:7" x14ac:dyDescent="0.25">
      <c r="A2405" t="s">
        <v>35354</v>
      </c>
      <c r="B2405" s="9">
        <v>45289</v>
      </c>
      <c r="C2405">
        <v>8.14</v>
      </c>
      <c r="D2405">
        <v>8.1677</v>
      </c>
      <c r="E2405">
        <v>8.14</v>
      </c>
      <c r="F2405">
        <v>8.15</v>
      </c>
      <c r="G2405">
        <v>21900</v>
      </c>
    </row>
    <row r="2406" spans="1:7" x14ac:dyDescent="0.25">
      <c r="A2406" t="s">
        <v>35355</v>
      </c>
      <c r="B2406" s="9">
        <v>45289</v>
      </c>
      <c r="C2406">
        <v>0.224</v>
      </c>
      <c r="D2406">
        <v>0.2354</v>
      </c>
      <c r="E2406">
        <v>0.21160000000000001</v>
      </c>
      <c r="F2406">
        <v>0.22</v>
      </c>
      <c r="G2406">
        <v>1169200</v>
      </c>
    </row>
    <row r="2407" spans="1:7" x14ac:dyDescent="0.25">
      <c r="A2407" t="s">
        <v>35356</v>
      </c>
      <c r="B2407" s="9">
        <v>45289</v>
      </c>
      <c r="C2407">
        <v>7.0000000000000007E-2</v>
      </c>
      <c r="D2407">
        <v>0.08</v>
      </c>
      <c r="E2407">
        <v>6.7000000000000004E-2</v>
      </c>
      <c r="F2407">
        <v>7.9899999999999999E-2</v>
      </c>
      <c r="G2407">
        <v>9300</v>
      </c>
    </row>
    <row r="2408" spans="1:7" x14ac:dyDescent="0.25">
      <c r="A2408" t="s">
        <v>35357</v>
      </c>
      <c r="B2408" s="9">
        <v>45289</v>
      </c>
      <c r="C2408">
        <v>5.63</v>
      </c>
      <c r="D2408">
        <v>5.67</v>
      </c>
      <c r="E2408">
        <v>5.53</v>
      </c>
      <c r="F2408">
        <v>5.59</v>
      </c>
      <c r="G2408">
        <v>1076800</v>
      </c>
    </row>
    <row r="2409" spans="1:7" x14ac:dyDescent="0.25">
      <c r="A2409" t="s">
        <v>35358</v>
      </c>
      <c r="B2409" s="9">
        <v>45289</v>
      </c>
      <c r="C2409">
        <v>65.55</v>
      </c>
      <c r="D2409">
        <v>65.789900000000003</v>
      </c>
      <c r="E2409">
        <v>65.260000000000005</v>
      </c>
      <c r="F2409">
        <v>65.349999999999994</v>
      </c>
      <c r="G2409">
        <v>262400</v>
      </c>
    </row>
    <row r="2410" spans="1:7" x14ac:dyDescent="0.25">
      <c r="A2410" t="s">
        <v>35359</v>
      </c>
      <c r="B2410" s="9">
        <v>45289</v>
      </c>
      <c r="C2410">
        <v>50.94</v>
      </c>
      <c r="D2410">
        <v>50.97</v>
      </c>
      <c r="E2410">
        <v>50.78</v>
      </c>
      <c r="F2410">
        <v>50.8919</v>
      </c>
      <c r="G2410">
        <v>37100</v>
      </c>
    </row>
    <row r="2411" spans="1:7" x14ac:dyDescent="0.25">
      <c r="A2411" t="s">
        <v>35360</v>
      </c>
      <c r="B2411" s="9">
        <v>45289</v>
      </c>
      <c r="C2411">
        <v>52.41</v>
      </c>
      <c r="D2411">
        <v>52.715000000000003</v>
      </c>
      <c r="E2411">
        <v>52.04</v>
      </c>
      <c r="F2411">
        <v>52.06</v>
      </c>
      <c r="G2411">
        <v>42000</v>
      </c>
    </row>
    <row r="2412" spans="1:7" x14ac:dyDescent="0.25">
      <c r="A2412" t="s">
        <v>35361</v>
      </c>
      <c r="B2412" s="9">
        <v>45289</v>
      </c>
      <c r="C2412">
        <v>27.21</v>
      </c>
      <c r="D2412">
        <v>27.4</v>
      </c>
      <c r="E2412">
        <v>26.93</v>
      </c>
      <c r="F2412">
        <v>26.93</v>
      </c>
      <c r="G2412">
        <v>103000</v>
      </c>
    </row>
    <row r="2413" spans="1:7" x14ac:dyDescent="0.25">
      <c r="A2413" t="s">
        <v>35362</v>
      </c>
      <c r="B2413" s="9">
        <v>45289</v>
      </c>
      <c r="C2413">
        <v>17.71</v>
      </c>
      <c r="D2413">
        <v>17.9499</v>
      </c>
      <c r="E2413">
        <v>17.41</v>
      </c>
      <c r="F2413">
        <v>17.64</v>
      </c>
      <c r="G2413">
        <v>18400</v>
      </c>
    </row>
    <row r="2414" spans="1:7" x14ac:dyDescent="0.25">
      <c r="A2414" t="s">
        <v>35363</v>
      </c>
      <c r="B2414" s="9">
        <v>45289</v>
      </c>
      <c r="C2414">
        <v>53.74</v>
      </c>
      <c r="D2414">
        <v>53.759099999999997</v>
      </c>
      <c r="E2414">
        <v>53.34</v>
      </c>
      <c r="F2414">
        <v>53.476100000000002</v>
      </c>
      <c r="G2414">
        <v>47400</v>
      </c>
    </row>
    <row r="2415" spans="1:7" x14ac:dyDescent="0.25">
      <c r="A2415" t="s">
        <v>35364</v>
      </c>
      <c r="B2415" s="9">
        <v>45289</v>
      </c>
      <c r="C2415">
        <v>16.36</v>
      </c>
      <c r="D2415">
        <v>16.43</v>
      </c>
      <c r="E2415">
        <v>16.05</v>
      </c>
      <c r="F2415">
        <v>16.13</v>
      </c>
      <c r="G2415">
        <v>428100</v>
      </c>
    </row>
    <row r="2416" spans="1:7" x14ac:dyDescent="0.25">
      <c r="A2416" t="s">
        <v>35365</v>
      </c>
      <c r="B2416" s="9">
        <v>45289</v>
      </c>
      <c r="C2416">
        <v>4.2</v>
      </c>
      <c r="D2416">
        <v>4.3</v>
      </c>
      <c r="E2416">
        <v>4.08</v>
      </c>
      <c r="F2416">
        <v>4.16</v>
      </c>
      <c r="G2416">
        <v>299400</v>
      </c>
    </row>
    <row r="2417" spans="1:7" x14ac:dyDescent="0.25">
      <c r="A2417" t="s">
        <v>35366</v>
      </c>
      <c r="B2417" s="9">
        <v>45289</v>
      </c>
      <c r="C2417">
        <v>76.849999999999994</v>
      </c>
      <c r="D2417">
        <v>77.12</v>
      </c>
      <c r="E2417">
        <v>76.540000000000006</v>
      </c>
      <c r="F2417">
        <v>76.930000000000007</v>
      </c>
      <c r="G2417">
        <v>1723000</v>
      </c>
    </row>
    <row r="2418" spans="1:7" x14ac:dyDescent="0.25">
      <c r="A2418" t="s">
        <v>35367</v>
      </c>
      <c r="B2418" s="9">
        <v>45289</v>
      </c>
      <c r="C2418">
        <v>4.6500000000000004</v>
      </c>
      <c r="D2418">
        <v>4.71</v>
      </c>
      <c r="E2418">
        <v>4.5199999999999996</v>
      </c>
      <c r="F2418">
        <v>4.67</v>
      </c>
      <c r="G2418">
        <v>184600</v>
      </c>
    </row>
    <row r="2419" spans="1:7" x14ac:dyDescent="0.25">
      <c r="A2419" t="s">
        <v>35368</v>
      </c>
      <c r="B2419" s="9">
        <v>45289</v>
      </c>
      <c r="C2419">
        <v>6.57</v>
      </c>
      <c r="D2419">
        <v>6.61</v>
      </c>
      <c r="E2419">
        <v>6.2649999999999997</v>
      </c>
      <c r="F2419">
        <v>6.35</v>
      </c>
      <c r="G2419">
        <v>1451500</v>
      </c>
    </row>
    <row r="2420" spans="1:7" x14ac:dyDescent="0.25">
      <c r="A2420" t="s">
        <v>35369</v>
      </c>
      <c r="B2420" s="9">
        <v>45289</v>
      </c>
      <c r="C2420">
        <v>35.68</v>
      </c>
      <c r="D2420">
        <v>35.79</v>
      </c>
      <c r="E2420">
        <v>35.619999999999997</v>
      </c>
      <c r="F2420">
        <v>35.7575</v>
      </c>
      <c r="G2420">
        <v>313800</v>
      </c>
    </row>
    <row r="2421" spans="1:7" x14ac:dyDescent="0.25">
      <c r="A2421" t="s">
        <v>35370</v>
      </c>
      <c r="B2421" s="9">
        <v>45289</v>
      </c>
      <c r="C2421">
        <v>7.48</v>
      </c>
      <c r="D2421">
        <v>7.67</v>
      </c>
      <c r="E2421">
        <v>7.22</v>
      </c>
      <c r="F2421">
        <v>7.3494999999999999</v>
      </c>
      <c r="G2421">
        <v>9600</v>
      </c>
    </row>
    <row r="2422" spans="1:7" x14ac:dyDescent="0.25">
      <c r="A2422" t="s">
        <v>35371</v>
      </c>
      <c r="B2422" s="9">
        <v>45289</v>
      </c>
      <c r="C2422">
        <v>30.64</v>
      </c>
      <c r="D2422">
        <v>30.64</v>
      </c>
      <c r="E2422">
        <v>30.3995</v>
      </c>
      <c r="F2422">
        <v>30.3995</v>
      </c>
      <c r="G2422">
        <v>700</v>
      </c>
    </row>
    <row r="2423" spans="1:7" x14ac:dyDescent="0.25">
      <c r="A2423" t="s">
        <v>35372</v>
      </c>
      <c r="B2423" s="9">
        <v>45289</v>
      </c>
      <c r="C2423">
        <v>1.52</v>
      </c>
      <c r="D2423">
        <v>1.5295000000000001</v>
      </c>
      <c r="E2423">
        <v>1.46</v>
      </c>
      <c r="F2423">
        <v>1.5</v>
      </c>
      <c r="G2423">
        <v>766600</v>
      </c>
    </row>
    <row r="2424" spans="1:7" x14ac:dyDescent="0.25">
      <c r="A2424" t="s">
        <v>35373</v>
      </c>
      <c r="B2424" s="9">
        <v>45289</v>
      </c>
      <c r="C2424">
        <v>33.21</v>
      </c>
      <c r="D2424">
        <v>33.21</v>
      </c>
      <c r="E2424">
        <v>32.994700000000002</v>
      </c>
      <c r="F2424">
        <v>33.07</v>
      </c>
      <c r="G2424">
        <v>49600</v>
      </c>
    </row>
    <row r="2425" spans="1:7" x14ac:dyDescent="0.25">
      <c r="A2425" t="s">
        <v>35374</v>
      </c>
      <c r="B2425" s="9">
        <v>45289</v>
      </c>
      <c r="C2425">
        <v>79.2</v>
      </c>
      <c r="D2425">
        <v>79.400000000000006</v>
      </c>
      <c r="E2425">
        <v>78.510000000000005</v>
      </c>
      <c r="F2425">
        <v>79.209999999999994</v>
      </c>
      <c r="G2425">
        <v>337000</v>
      </c>
    </row>
    <row r="2426" spans="1:7" x14ac:dyDescent="0.25">
      <c r="A2426" t="s">
        <v>35375</v>
      </c>
      <c r="B2426" s="9">
        <v>45289</v>
      </c>
      <c r="C2426">
        <v>123</v>
      </c>
      <c r="D2426">
        <v>123.72499999999999</v>
      </c>
      <c r="E2426">
        <v>120.89</v>
      </c>
      <c r="F2426">
        <v>121.38</v>
      </c>
      <c r="G2426">
        <v>2194100</v>
      </c>
    </row>
    <row r="2427" spans="1:7" x14ac:dyDescent="0.25">
      <c r="A2427" t="s">
        <v>35376</v>
      </c>
      <c r="B2427" s="9">
        <v>45289</v>
      </c>
      <c r="C2427">
        <v>406.1</v>
      </c>
      <c r="D2427">
        <v>409.14</v>
      </c>
      <c r="E2427">
        <v>402.94</v>
      </c>
      <c r="F2427">
        <v>403.65</v>
      </c>
      <c r="G2427">
        <v>60600</v>
      </c>
    </row>
    <row r="2428" spans="1:7" x14ac:dyDescent="0.25">
      <c r="A2428" t="s">
        <v>35377</v>
      </c>
      <c r="B2428" s="9">
        <v>45289</v>
      </c>
      <c r="C2428">
        <v>26</v>
      </c>
      <c r="D2428">
        <v>26</v>
      </c>
      <c r="E2428">
        <v>25.74</v>
      </c>
      <c r="F2428">
        <v>25.74</v>
      </c>
      <c r="G2428">
        <v>12100</v>
      </c>
    </row>
    <row r="2429" spans="1:7" x14ac:dyDescent="0.25">
      <c r="A2429" t="s">
        <v>35378</v>
      </c>
      <c r="B2429" s="9">
        <v>45289</v>
      </c>
      <c r="C2429">
        <v>32.31</v>
      </c>
      <c r="D2429">
        <v>32.31</v>
      </c>
      <c r="E2429">
        <v>32.11</v>
      </c>
      <c r="F2429">
        <v>32.18</v>
      </c>
      <c r="G2429">
        <v>46700</v>
      </c>
    </row>
    <row r="2430" spans="1:7" x14ac:dyDescent="0.25">
      <c r="A2430" t="s">
        <v>35379</v>
      </c>
      <c r="B2430" s="9">
        <v>45289</v>
      </c>
      <c r="C2430">
        <v>399.48</v>
      </c>
      <c r="D2430">
        <v>400.75</v>
      </c>
      <c r="E2430">
        <v>397.76</v>
      </c>
      <c r="F2430">
        <v>399.87</v>
      </c>
      <c r="G2430">
        <v>1104300</v>
      </c>
    </row>
    <row r="2431" spans="1:7" x14ac:dyDescent="0.25">
      <c r="A2431" t="s">
        <v>35380</v>
      </c>
      <c r="B2431" s="9">
        <v>45289</v>
      </c>
      <c r="C2431">
        <v>13.63</v>
      </c>
      <c r="D2431">
        <v>13.693300000000001</v>
      </c>
      <c r="E2431">
        <v>13.425000000000001</v>
      </c>
      <c r="F2431">
        <v>13.44</v>
      </c>
      <c r="G2431">
        <v>891700</v>
      </c>
    </row>
    <row r="2432" spans="1:7" x14ac:dyDescent="0.25">
      <c r="A2432" t="s">
        <v>35381</v>
      </c>
      <c r="B2432" s="9">
        <v>45289</v>
      </c>
      <c r="C2432">
        <v>14.6</v>
      </c>
      <c r="D2432">
        <v>15.5</v>
      </c>
      <c r="E2432">
        <v>14.4415</v>
      </c>
      <c r="F2432">
        <v>15</v>
      </c>
      <c r="G2432">
        <v>40000</v>
      </c>
    </row>
    <row r="2433" spans="1:7" x14ac:dyDescent="0.25">
      <c r="A2433" t="s">
        <v>35382</v>
      </c>
      <c r="B2433" s="9">
        <v>45289</v>
      </c>
      <c r="C2433">
        <v>10.94</v>
      </c>
      <c r="D2433">
        <v>11.15</v>
      </c>
      <c r="E2433">
        <v>10</v>
      </c>
      <c r="F2433">
        <v>10.17</v>
      </c>
      <c r="G2433">
        <v>51100</v>
      </c>
    </row>
    <row r="2434" spans="1:7" x14ac:dyDescent="0.25">
      <c r="A2434" t="s">
        <v>35383</v>
      </c>
      <c r="B2434" s="9">
        <v>45289</v>
      </c>
      <c r="C2434">
        <v>5.0099999999999999E-2</v>
      </c>
      <c r="D2434">
        <v>5.04E-2</v>
      </c>
      <c r="E2434">
        <v>5.0099999999999999E-2</v>
      </c>
      <c r="F2434">
        <v>5.0099999999999999E-2</v>
      </c>
      <c r="G2434">
        <v>2300</v>
      </c>
    </row>
    <row r="2435" spans="1:7" x14ac:dyDescent="0.25">
      <c r="A2435" t="s">
        <v>35384</v>
      </c>
      <c r="B2435" s="9">
        <v>45289</v>
      </c>
      <c r="C2435">
        <v>674.54</v>
      </c>
      <c r="D2435">
        <v>678.67</v>
      </c>
      <c r="E2435">
        <v>666.68</v>
      </c>
      <c r="F2435">
        <v>668.43</v>
      </c>
      <c r="G2435">
        <v>190700</v>
      </c>
    </row>
    <row r="2436" spans="1:7" x14ac:dyDescent="0.25">
      <c r="A2436" t="s">
        <v>35385</v>
      </c>
      <c r="B2436" s="9">
        <v>45289</v>
      </c>
      <c r="C2436">
        <v>28.66</v>
      </c>
      <c r="D2436">
        <v>28.68</v>
      </c>
      <c r="E2436">
        <v>28.57</v>
      </c>
      <c r="F2436">
        <v>28.626000000000001</v>
      </c>
      <c r="G2436">
        <v>15700</v>
      </c>
    </row>
    <row r="2437" spans="1:7" x14ac:dyDescent="0.25">
      <c r="A2437" t="s">
        <v>35386</v>
      </c>
      <c r="B2437" s="9">
        <v>45289</v>
      </c>
      <c r="C2437">
        <v>28.34</v>
      </c>
      <c r="D2437">
        <v>28.41</v>
      </c>
      <c r="E2437">
        <v>28.32</v>
      </c>
      <c r="F2437">
        <v>28.355</v>
      </c>
      <c r="G2437">
        <v>9500</v>
      </c>
    </row>
    <row r="2438" spans="1:7" x14ac:dyDescent="0.25">
      <c r="A2438" t="s">
        <v>35387</v>
      </c>
      <c r="B2438" s="9">
        <v>45289</v>
      </c>
      <c r="C2438">
        <v>31.995000000000001</v>
      </c>
      <c r="D2438">
        <v>31.995000000000001</v>
      </c>
      <c r="E2438">
        <v>31.85</v>
      </c>
      <c r="F2438">
        <v>31.91</v>
      </c>
      <c r="G2438">
        <v>6700</v>
      </c>
    </row>
    <row r="2439" spans="1:7" x14ac:dyDescent="0.25">
      <c r="A2439" t="s">
        <v>35388</v>
      </c>
      <c r="B2439" s="9">
        <v>45289</v>
      </c>
      <c r="C2439">
        <v>21.22</v>
      </c>
      <c r="D2439">
        <v>21.22</v>
      </c>
      <c r="E2439">
        <v>21.17</v>
      </c>
      <c r="F2439">
        <v>21.213200000000001</v>
      </c>
      <c r="G2439">
        <v>13000</v>
      </c>
    </row>
    <row r="2440" spans="1:7" x14ac:dyDescent="0.25">
      <c r="A2440" t="s">
        <v>35389</v>
      </c>
      <c r="B2440" s="9">
        <v>45289</v>
      </c>
      <c r="C2440">
        <v>28.440100000000001</v>
      </c>
      <c r="D2440">
        <v>28.535</v>
      </c>
      <c r="E2440">
        <v>28.440100000000001</v>
      </c>
      <c r="F2440">
        <v>28.535</v>
      </c>
      <c r="G2440">
        <v>500</v>
      </c>
    </row>
    <row r="2441" spans="1:7" x14ac:dyDescent="0.25">
      <c r="A2441" t="s">
        <v>35390</v>
      </c>
      <c r="B2441" s="9">
        <v>45289</v>
      </c>
      <c r="C2441">
        <v>36.729999999999997</v>
      </c>
      <c r="D2441">
        <v>36.729999999999997</v>
      </c>
      <c r="E2441">
        <v>36.25</v>
      </c>
      <c r="F2441">
        <v>36.293599999999998</v>
      </c>
      <c r="G2441">
        <v>4600</v>
      </c>
    </row>
    <row r="2442" spans="1:7" x14ac:dyDescent="0.25">
      <c r="A2442" t="s">
        <v>35391</v>
      </c>
      <c r="B2442" s="9">
        <v>45289</v>
      </c>
      <c r="C2442">
        <v>51.97</v>
      </c>
      <c r="D2442">
        <v>51.97</v>
      </c>
      <c r="E2442">
        <v>50.538699999999999</v>
      </c>
      <c r="F2442">
        <v>50.726100000000002</v>
      </c>
      <c r="G2442">
        <v>700</v>
      </c>
    </row>
    <row r="2443" spans="1:7" x14ac:dyDescent="0.25">
      <c r="A2443" t="s">
        <v>35392</v>
      </c>
      <c r="B2443" s="9">
        <v>45289</v>
      </c>
      <c r="C2443">
        <v>24.29</v>
      </c>
      <c r="D2443">
        <v>24.298999999999999</v>
      </c>
      <c r="E2443">
        <v>24.18</v>
      </c>
      <c r="F2443">
        <v>24.247900000000001</v>
      </c>
      <c r="G2443">
        <v>23500</v>
      </c>
    </row>
    <row r="2444" spans="1:7" x14ac:dyDescent="0.25">
      <c r="A2444" t="s">
        <v>35393</v>
      </c>
      <c r="B2444" s="9">
        <v>45289</v>
      </c>
      <c r="C2444">
        <v>14.76</v>
      </c>
      <c r="D2444">
        <v>14.84</v>
      </c>
      <c r="E2444">
        <v>14.48</v>
      </c>
      <c r="F2444">
        <v>14.5</v>
      </c>
      <c r="G2444">
        <v>2427100</v>
      </c>
    </row>
    <row r="2445" spans="1:7" x14ac:dyDescent="0.25">
      <c r="A2445" t="s">
        <v>35394</v>
      </c>
      <c r="B2445" s="9">
        <v>45289</v>
      </c>
      <c r="C2445">
        <v>24.835100000000001</v>
      </c>
      <c r="D2445">
        <v>24.835100000000001</v>
      </c>
      <c r="E2445">
        <v>24.835100000000001</v>
      </c>
      <c r="F2445">
        <v>24.835100000000001</v>
      </c>
      <c r="G2445">
        <v>100</v>
      </c>
    </row>
    <row r="2446" spans="1:7" x14ac:dyDescent="0.25">
      <c r="A2446" t="s">
        <v>35395</v>
      </c>
      <c r="B2446" s="9">
        <v>45289</v>
      </c>
      <c r="C2446">
        <v>76.819999999999993</v>
      </c>
      <c r="D2446">
        <v>76.930000000000007</v>
      </c>
      <c r="E2446">
        <v>76.2</v>
      </c>
      <c r="F2446">
        <v>76.5</v>
      </c>
      <c r="G2446">
        <v>2293400</v>
      </c>
    </row>
    <row r="2447" spans="1:7" x14ac:dyDescent="0.25">
      <c r="A2447" t="s">
        <v>35396</v>
      </c>
      <c r="B2447" s="9">
        <v>45289</v>
      </c>
      <c r="C2447">
        <v>40.78</v>
      </c>
      <c r="D2447">
        <v>40.869999999999997</v>
      </c>
      <c r="E2447">
        <v>40.64</v>
      </c>
      <c r="F2447">
        <v>40.68</v>
      </c>
      <c r="G2447">
        <v>602400</v>
      </c>
    </row>
    <row r="2448" spans="1:7" x14ac:dyDescent="0.25">
      <c r="A2448" t="s">
        <v>35397</v>
      </c>
      <c r="B2448" s="9">
        <v>45289</v>
      </c>
      <c r="C2448">
        <v>29.439699999999998</v>
      </c>
      <c r="D2448">
        <v>29.439699999999998</v>
      </c>
      <c r="E2448">
        <v>29.3201</v>
      </c>
      <c r="F2448">
        <v>29.4</v>
      </c>
      <c r="G2448">
        <v>2000</v>
      </c>
    </row>
    <row r="2449" spans="1:7" x14ac:dyDescent="0.25">
      <c r="A2449" t="s">
        <v>35398</v>
      </c>
      <c r="B2449" s="9">
        <v>45289</v>
      </c>
      <c r="C2449">
        <v>10.86</v>
      </c>
      <c r="D2449">
        <v>11.01</v>
      </c>
      <c r="E2449">
        <v>10.84</v>
      </c>
      <c r="F2449">
        <v>10.88</v>
      </c>
      <c r="G2449">
        <v>379700</v>
      </c>
    </row>
    <row r="2450" spans="1:7" x14ac:dyDescent="0.25">
      <c r="A2450" t="s">
        <v>35399</v>
      </c>
      <c r="B2450" s="9">
        <v>45289</v>
      </c>
      <c r="C2450">
        <v>145.61000000000001</v>
      </c>
      <c r="D2450">
        <v>146.37</v>
      </c>
      <c r="E2450">
        <v>145.47</v>
      </c>
      <c r="F2450">
        <v>145.66</v>
      </c>
      <c r="G2450">
        <v>347400</v>
      </c>
    </row>
    <row r="2451" spans="1:7" x14ac:dyDescent="0.25">
      <c r="A2451" t="s">
        <v>35400</v>
      </c>
      <c r="B2451" s="9">
        <v>45289</v>
      </c>
      <c r="C2451">
        <v>6.39</v>
      </c>
      <c r="D2451">
        <v>6.4188999999999998</v>
      </c>
      <c r="E2451">
        <v>5.39</v>
      </c>
      <c r="F2451">
        <v>5.76</v>
      </c>
      <c r="G2451">
        <v>513600</v>
      </c>
    </row>
    <row r="2452" spans="1:7" x14ac:dyDescent="0.25">
      <c r="A2452" t="s">
        <v>35401</v>
      </c>
      <c r="B2452" s="9">
        <v>45289</v>
      </c>
      <c r="C2452">
        <v>32.549999999999997</v>
      </c>
      <c r="D2452">
        <v>32.58</v>
      </c>
      <c r="E2452">
        <v>32.17</v>
      </c>
      <c r="F2452">
        <v>32.17</v>
      </c>
      <c r="G2452">
        <v>113300</v>
      </c>
    </row>
    <row r="2453" spans="1:7" x14ac:dyDescent="0.25">
      <c r="A2453" t="s">
        <v>35402</v>
      </c>
      <c r="B2453" s="9">
        <v>45289</v>
      </c>
      <c r="C2453">
        <v>38.613700000000001</v>
      </c>
      <c r="D2453">
        <v>38.613700000000001</v>
      </c>
      <c r="E2453">
        <v>38.613700000000001</v>
      </c>
      <c r="F2453">
        <v>38.613700000000001</v>
      </c>
      <c r="G2453">
        <v>100</v>
      </c>
    </row>
    <row r="2454" spans="1:7" x14ac:dyDescent="0.25">
      <c r="A2454" t="s">
        <v>35403</v>
      </c>
      <c r="B2454" s="9">
        <v>45289</v>
      </c>
      <c r="C2454">
        <v>9.49</v>
      </c>
      <c r="D2454">
        <v>9.625</v>
      </c>
      <c r="E2454">
        <v>9.39</v>
      </c>
      <c r="F2454">
        <v>9.4600000000000009</v>
      </c>
      <c r="G2454">
        <v>213800</v>
      </c>
    </row>
    <row r="2455" spans="1:7" x14ac:dyDescent="0.25">
      <c r="A2455" t="s">
        <v>35404</v>
      </c>
      <c r="B2455" s="9">
        <v>45289</v>
      </c>
      <c r="C2455">
        <v>47.7</v>
      </c>
      <c r="D2455">
        <v>47.788699999999999</v>
      </c>
      <c r="E2455">
        <v>47.505400000000002</v>
      </c>
      <c r="F2455">
        <v>47.615200000000002</v>
      </c>
      <c r="G2455">
        <v>7700</v>
      </c>
    </row>
    <row r="2456" spans="1:7" x14ac:dyDescent="0.25">
      <c r="A2456" t="s">
        <v>35405</v>
      </c>
      <c r="B2456" s="9">
        <v>45289</v>
      </c>
      <c r="C2456">
        <v>49.03</v>
      </c>
      <c r="D2456">
        <v>49.03</v>
      </c>
      <c r="E2456">
        <v>48.807000000000002</v>
      </c>
      <c r="F2456">
        <v>48.807000000000002</v>
      </c>
      <c r="G2456">
        <v>2000</v>
      </c>
    </row>
    <row r="2457" spans="1:7" x14ac:dyDescent="0.25">
      <c r="A2457" t="s">
        <v>35406</v>
      </c>
      <c r="B2457" s="9">
        <v>45289</v>
      </c>
      <c r="C2457">
        <v>29.34</v>
      </c>
      <c r="D2457">
        <v>29.39</v>
      </c>
      <c r="E2457">
        <v>29.13</v>
      </c>
      <c r="F2457">
        <v>29.23</v>
      </c>
      <c r="G2457">
        <v>1527000</v>
      </c>
    </row>
    <row r="2458" spans="1:7" x14ac:dyDescent="0.25">
      <c r="A2458" t="s">
        <v>35407</v>
      </c>
      <c r="B2458" s="9">
        <v>45289</v>
      </c>
      <c r="C2458">
        <v>24.09</v>
      </c>
      <c r="D2458">
        <v>24.204999999999998</v>
      </c>
      <c r="E2458">
        <v>24.045000000000002</v>
      </c>
      <c r="F2458">
        <v>24.11</v>
      </c>
      <c r="G2458">
        <v>945300</v>
      </c>
    </row>
    <row r="2459" spans="1:7" x14ac:dyDescent="0.25">
      <c r="A2459" t="s">
        <v>35408</v>
      </c>
      <c r="B2459" s="9">
        <v>45289</v>
      </c>
      <c r="C2459">
        <v>28.65</v>
      </c>
      <c r="D2459">
        <v>28.74</v>
      </c>
      <c r="E2459">
        <v>28.58</v>
      </c>
      <c r="F2459">
        <v>28.64</v>
      </c>
      <c r="G2459">
        <v>1325500</v>
      </c>
    </row>
    <row r="2460" spans="1:7" x14ac:dyDescent="0.25">
      <c r="A2460" t="s">
        <v>35409</v>
      </c>
      <c r="B2460" s="9">
        <v>45289</v>
      </c>
      <c r="C2460">
        <v>22.91</v>
      </c>
      <c r="D2460">
        <v>22.93</v>
      </c>
      <c r="E2460">
        <v>22.704999999999998</v>
      </c>
      <c r="F2460">
        <v>22.74</v>
      </c>
      <c r="G2460">
        <v>165400</v>
      </c>
    </row>
    <row r="2461" spans="1:7" x14ac:dyDescent="0.25">
      <c r="A2461" t="s">
        <v>35410</v>
      </c>
      <c r="B2461" s="9">
        <v>45289</v>
      </c>
      <c r="C2461">
        <v>60.12</v>
      </c>
      <c r="D2461">
        <v>60.33</v>
      </c>
      <c r="E2461">
        <v>59.52</v>
      </c>
      <c r="F2461">
        <v>59.62</v>
      </c>
      <c r="G2461">
        <v>400200</v>
      </c>
    </row>
    <row r="2462" spans="1:7" x14ac:dyDescent="0.25">
      <c r="A2462" t="s">
        <v>35411</v>
      </c>
      <c r="B2462" s="9">
        <v>45289</v>
      </c>
      <c r="C2462">
        <v>52.86</v>
      </c>
      <c r="D2462">
        <v>52.944299999999998</v>
      </c>
      <c r="E2462">
        <v>52.26</v>
      </c>
      <c r="F2462">
        <v>52.33</v>
      </c>
      <c r="G2462">
        <v>289300</v>
      </c>
    </row>
    <row r="2463" spans="1:7" x14ac:dyDescent="0.25">
      <c r="A2463" t="s">
        <v>35412</v>
      </c>
      <c r="B2463" s="9">
        <v>45289</v>
      </c>
      <c r="C2463">
        <v>33.340000000000003</v>
      </c>
      <c r="D2463">
        <v>33.398499999999999</v>
      </c>
      <c r="E2463">
        <v>33.122</v>
      </c>
      <c r="F2463">
        <v>33.25</v>
      </c>
      <c r="G2463">
        <v>499100</v>
      </c>
    </row>
    <row r="2464" spans="1:7" x14ac:dyDescent="0.25">
      <c r="A2464" t="s">
        <v>35413</v>
      </c>
      <c r="B2464" s="9">
        <v>45289</v>
      </c>
      <c r="C2464">
        <v>55.2</v>
      </c>
      <c r="D2464">
        <v>55.2</v>
      </c>
      <c r="E2464">
        <v>54.82</v>
      </c>
      <c r="F2464">
        <v>54.905099999999997</v>
      </c>
      <c r="G2464">
        <v>48800</v>
      </c>
    </row>
    <row r="2465" spans="1:7" x14ac:dyDescent="0.25">
      <c r="A2465" t="s">
        <v>35414</v>
      </c>
      <c r="B2465" s="9">
        <v>45289</v>
      </c>
      <c r="C2465">
        <v>24.45</v>
      </c>
      <c r="D2465">
        <v>24.5</v>
      </c>
      <c r="E2465">
        <v>24.38</v>
      </c>
      <c r="F2465">
        <v>24.42</v>
      </c>
      <c r="G2465">
        <v>518100</v>
      </c>
    </row>
    <row r="2466" spans="1:7" x14ac:dyDescent="0.25">
      <c r="A2466" t="s">
        <v>35415</v>
      </c>
      <c r="B2466" s="9">
        <v>45289</v>
      </c>
      <c r="C2466">
        <v>50.7</v>
      </c>
      <c r="D2466">
        <v>50.89</v>
      </c>
      <c r="E2466">
        <v>50.7</v>
      </c>
      <c r="F2466">
        <v>50.74</v>
      </c>
      <c r="G2466">
        <v>61900</v>
      </c>
    </row>
    <row r="2467" spans="1:7" x14ac:dyDescent="0.25">
      <c r="A2467" t="s">
        <v>35416</v>
      </c>
      <c r="B2467" s="9">
        <v>45289</v>
      </c>
      <c r="C2467">
        <v>42.4</v>
      </c>
      <c r="D2467">
        <v>42.484999999999999</v>
      </c>
      <c r="E2467">
        <v>42.36</v>
      </c>
      <c r="F2467">
        <v>42.4</v>
      </c>
      <c r="G2467">
        <v>998900</v>
      </c>
    </row>
    <row r="2468" spans="1:7" x14ac:dyDescent="0.25">
      <c r="A2468" t="s">
        <v>35417</v>
      </c>
      <c r="B2468" s="9">
        <v>45289</v>
      </c>
      <c r="C2468">
        <v>59.6</v>
      </c>
      <c r="D2468">
        <v>59.86</v>
      </c>
      <c r="E2468">
        <v>59.59</v>
      </c>
      <c r="F2468">
        <v>59.63</v>
      </c>
      <c r="G2468">
        <v>34600</v>
      </c>
    </row>
    <row r="2469" spans="1:7" x14ac:dyDescent="0.25">
      <c r="A2469" t="s">
        <v>35418</v>
      </c>
      <c r="B2469" s="9">
        <v>45289</v>
      </c>
      <c r="C2469">
        <v>37.49</v>
      </c>
      <c r="D2469">
        <v>37.533200000000001</v>
      </c>
      <c r="E2469">
        <v>37.441299999999998</v>
      </c>
      <c r="F2469">
        <v>37.49</v>
      </c>
      <c r="G2469">
        <v>6900</v>
      </c>
    </row>
    <row r="2470" spans="1:7" x14ac:dyDescent="0.25">
      <c r="A2470" t="s">
        <v>35419</v>
      </c>
      <c r="B2470" s="9">
        <v>45289</v>
      </c>
      <c r="C2470">
        <v>24.92</v>
      </c>
      <c r="D2470">
        <v>25.03</v>
      </c>
      <c r="E2470">
        <v>24.9</v>
      </c>
      <c r="F2470">
        <v>24.96</v>
      </c>
      <c r="G2470">
        <v>598800</v>
      </c>
    </row>
    <row r="2471" spans="1:7" x14ac:dyDescent="0.25">
      <c r="A2471" t="s">
        <v>35420</v>
      </c>
      <c r="B2471" s="9">
        <v>45289</v>
      </c>
      <c r="C2471">
        <v>24.51</v>
      </c>
      <c r="D2471">
        <v>24.63</v>
      </c>
      <c r="E2471">
        <v>24.22</v>
      </c>
      <c r="F2471">
        <v>24.49</v>
      </c>
      <c r="G2471">
        <v>157200</v>
      </c>
    </row>
    <row r="2472" spans="1:7" x14ac:dyDescent="0.25">
      <c r="A2472" t="s">
        <v>35421</v>
      </c>
      <c r="B2472" s="9">
        <v>45289</v>
      </c>
      <c r="C2472">
        <v>25.16</v>
      </c>
      <c r="D2472">
        <v>25.268899999999999</v>
      </c>
      <c r="E2472">
        <v>25.1417</v>
      </c>
      <c r="F2472">
        <v>25.2</v>
      </c>
      <c r="G2472">
        <v>143200</v>
      </c>
    </row>
    <row r="2473" spans="1:7" x14ac:dyDescent="0.25">
      <c r="A2473" t="s">
        <v>35422</v>
      </c>
      <c r="B2473" s="9">
        <v>45289</v>
      </c>
      <c r="C2473">
        <v>53.265000000000001</v>
      </c>
      <c r="D2473">
        <v>53.306899999999999</v>
      </c>
      <c r="E2473">
        <v>53.215000000000003</v>
      </c>
      <c r="F2473">
        <v>53.262599999999999</v>
      </c>
      <c r="G2473">
        <v>25200</v>
      </c>
    </row>
    <row r="2474" spans="1:7" x14ac:dyDescent="0.25">
      <c r="A2474" t="s">
        <v>35423</v>
      </c>
      <c r="B2474" s="9">
        <v>45289</v>
      </c>
      <c r="C2474">
        <v>26.12</v>
      </c>
      <c r="D2474">
        <v>26.164999999999999</v>
      </c>
      <c r="E2474">
        <v>25.95</v>
      </c>
      <c r="F2474">
        <v>25.98</v>
      </c>
      <c r="G2474">
        <v>369900</v>
      </c>
    </row>
    <row r="2475" spans="1:7" x14ac:dyDescent="0.25">
      <c r="A2475" t="s">
        <v>35424</v>
      </c>
      <c r="B2475" s="9">
        <v>45289</v>
      </c>
      <c r="C2475">
        <v>52.77</v>
      </c>
      <c r="D2475">
        <v>53.226599999999998</v>
      </c>
      <c r="E2475">
        <v>52.75</v>
      </c>
      <c r="F2475">
        <v>52.774999999999999</v>
      </c>
      <c r="G2475">
        <v>163500</v>
      </c>
    </row>
    <row r="2476" spans="1:7" x14ac:dyDescent="0.25">
      <c r="A2476" t="s">
        <v>35425</v>
      </c>
      <c r="B2476" s="9">
        <v>45289</v>
      </c>
      <c r="C2476">
        <v>36</v>
      </c>
      <c r="D2476">
        <v>36.4</v>
      </c>
      <c r="E2476">
        <v>35.39</v>
      </c>
      <c r="F2476">
        <v>35.53</v>
      </c>
      <c r="G2476">
        <v>443900</v>
      </c>
    </row>
    <row r="2477" spans="1:7" x14ac:dyDescent="0.25">
      <c r="A2477" t="s">
        <v>35426</v>
      </c>
      <c r="B2477" s="9">
        <v>45289</v>
      </c>
      <c r="C2477">
        <v>21.12</v>
      </c>
      <c r="D2477">
        <v>21.12</v>
      </c>
      <c r="E2477">
        <v>21.01</v>
      </c>
      <c r="F2477">
        <v>21.01</v>
      </c>
      <c r="G2477">
        <v>3000</v>
      </c>
    </row>
    <row r="2478" spans="1:7" x14ac:dyDescent="0.25">
      <c r="A2478" t="s">
        <v>35427</v>
      </c>
      <c r="B2478" s="9">
        <v>45289</v>
      </c>
      <c r="C2478">
        <v>25.58</v>
      </c>
      <c r="D2478">
        <v>25.61</v>
      </c>
      <c r="E2478">
        <v>25.476099999999999</v>
      </c>
      <c r="F2478">
        <v>25.53</v>
      </c>
      <c r="G2478">
        <v>818500</v>
      </c>
    </row>
    <row r="2479" spans="1:7" x14ac:dyDescent="0.25">
      <c r="A2479" t="s">
        <v>35428</v>
      </c>
      <c r="B2479" s="9">
        <v>45289</v>
      </c>
      <c r="C2479">
        <v>63.19</v>
      </c>
      <c r="D2479">
        <v>63.85</v>
      </c>
      <c r="E2479">
        <v>62.36</v>
      </c>
      <c r="F2479">
        <v>62.37</v>
      </c>
      <c r="G2479">
        <v>86400</v>
      </c>
    </row>
    <row r="2480" spans="1:7" x14ac:dyDescent="0.25">
      <c r="A2480" t="s">
        <v>35429</v>
      </c>
      <c r="B2480" s="9">
        <v>45289</v>
      </c>
      <c r="C2480">
        <v>41.24</v>
      </c>
      <c r="D2480">
        <v>41.38</v>
      </c>
      <c r="E2480">
        <v>41.23</v>
      </c>
      <c r="F2480">
        <v>41.28</v>
      </c>
      <c r="G2480">
        <v>94200</v>
      </c>
    </row>
    <row r="2481" spans="1:7" x14ac:dyDescent="0.25">
      <c r="A2481" t="s">
        <v>35430</v>
      </c>
      <c r="B2481" s="9">
        <v>45289</v>
      </c>
      <c r="C2481">
        <v>24.28</v>
      </c>
      <c r="D2481">
        <v>24.28</v>
      </c>
      <c r="E2481">
        <v>24.118400000000001</v>
      </c>
      <c r="F2481">
        <v>24.17</v>
      </c>
      <c r="G2481">
        <v>139100</v>
      </c>
    </row>
    <row r="2482" spans="1:7" x14ac:dyDescent="0.25">
      <c r="A2482" t="s">
        <v>35431</v>
      </c>
      <c r="B2482" s="9">
        <v>45289</v>
      </c>
      <c r="C2482">
        <v>34.44</v>
      </c>
      <c r="D2482">
        <v>34.47</v>
      </c>
      <c r="E2482">
        <v>34.29</v>
      </c>
      <c r="F2482">
        <v>34.36</v>
      </c>
      <c r="G2482">
        <v>650900</v>
      </c>
    </row>
    <row r="2483" spans="1:7" x14ac:dyDescent="0.25">
      <c r="A2483" t="s">
        <v>35432</v>
      </c>
      <c r="B2483" s="9">
        <v>45289</v>
      </c>
      <c r="C2483">
        <v>74.689099999999996</v>
      </c>
      <c r="D2483">
        <v>74.929900000000004</v>
      </c>
      <c r="E2483">
        <v>74.689099999999996</v>
      </c>
      <c r="F2483">
        <v>74.900000000000006</v>
      </c>
      <c r="G2483">
        <v>9900</v>
      </c>
    </row>
    <row r="2484" spans="1:7" x14ac:dyDescent="0.25">
      <c r="A2484" t="s">
        <v>35433</v>
      </c>
      <c r="B2484" s="9">
        <v>45289</v>
      </c>
      <c r="C2484">
        <v>0.5786</v>
      </c>
      <c r="D2484">
        <v>0.60909999999999997</v>
      </c>
      <c r="E2484">
        <v>0.53400000000000003</v>
      </c>
      <c r="F2484">
        <v>0.54179999999999995</v>
      </c>
      <c r="G2484">
        <v>651900</v>
      </c>
    </row>
    <row r="2485" spans="1:7" x14ac:dyDescent="0.25">
      <c r="A2485" t="s">
        <v>35434</v>
      </c>
      <c r="B2485" s="9">
        <v>45289</v>
      </c>
      <c r="C2485">
        <v>3.0700000000000002E-2</v>
      </c>
      <c r="D2485">
        <v>3.39E-2</v>
      </c>
      <c r="E2485">
        <v>2.76E-2</v>
      </c>
      <c r="F2485">
        <v>2.9899999999999999E-2</v>
      </c>
      <c r="G2485">
        <v>24400</v>
      </c>
    </row>
    <row r="2486" spans="1:7" x14ac:dyDescent="0.25">
      <c r="A2486" t="s">
        <v>35435</v>
      </c>
      <c r="B2486" s="9">
        <v>45289</v>
      </c>
      <c r="C2486">
        <v>27.1</v>
      </c>
      <c r="D2486">
        <v>27.138999999999999</v>
      </c>
      <c r="E2486">
        <v>26.97</v>
      </c>
      <c r="F2486">
        <v>27.05</v>
      </c>
      <c r="G2486">
        <v>363000</v>
      </c>
    </row>
    <row r="2487" spans="1:7" x14ac:dyDescent="0.25">
      <c r="A2487" t="s">
        <v>35436</v>
      </c>
      <c r="B2487" s="9">
        <v>45289</v>
      </c>
      <c r="C2487">
        <v>38</v>
      </c>
      <c r="D2487">
        <v>38.32</v>
      </c>
      <c r="E2487">
        <v>37</v>
      </c>
      <c r="F2487">
        <v>37.1</v>
      </c>
      <c r="G2487">
        <v>1400</v>
      </c>
    </row>
    <row r="2488" spans="1:7" x14ac:dyDescent="0.25">
      <c r="A2488" t="s">
        <v>35437</v>
      </c>
      <c r="B2488" s="9">
        <v>45289</v>
      </c>
      <c r="C2488">
        <v>30.38</v>
      </c>
      <c r="D2488">
        <v>30.54</v>
      </c>
      <c r="E2488">
        <v>30.24</v>
      </c>
      <c r="F2488">
        <v>30.267499999999998</v>
      </c>
      <c r="G2488">
        <v>69200</v>
      </c>
    </row>
    <row r="2489" spans="1:7" x14ac:dyDescent="0.25">
      <c r="A2489" t="s">
        <v>35438</v>
      </c>
      <c r="B2489" s="9">
        <v>45289</v>
      </c>
      <c r="C2489">
        <v>48.47</v>
      </c>
      <c r="D2489">
        <v>48.51</v>
      </c>
      <c r="E2489">
        <v>48.465000000000003</v>
      </c>
      <c r="F2489">
        <v>48.51</v>
      </c>
      <c r="G2489">
        <v>249500</v>
      </c>
    </row>
    <row r="2490" spans="1:7" x14ac:dyDescent="0.25">
      <c r="A2490" t="s">
        <v>35439</v>
      </c>
      <c r="B2490" s="9">
        <v>45289</v>
      </c>
      <c r="C2490">
        <v>27.94</v>
      </c>
      <c r="D2490">
        <v>27.95</v>
      </c>
      <c r="E2490">
        <v>27.7</v>
      </c>
      <c r="F2490">
        <v>27.7837</v>
      </c>
      <c r="G2490">
        <v>3200</v>
      </c>
    </row>
    <row r="2491" spans="1:7" x14ac:dyDescent="0.25">
      <c r="A2491" t="s">
        <v>35440</v>
      </c>
      <c r="B2491" s="9">
        <v>45289</v>
      </c>
      <c r="C2491">
        <v>18</v>
      </c>
      <c r="D2491">
        <v>18</v>
      </c>
      <c r="E2491">
        <v>17.75</v>
      </c>
      <c r="F2491">
        <v>17.75</v>
      </c>
      <c r="G2491">
        <v>121700</v>
      </c>
    </row>
    <row r="2492" spans="1:7" x14ac:dyDescent="0.25">
      <c r="A2492" t="s">
        <v>35441</v>
      </c>
      <c r="B2492" s="9">
        <v>45289</v>
      </c>
      <c r="C2492">
        <v>28.84</v>
      </c>
      <c r="D2492">
        <v>28.883099999999999</v>
      </c>
      <c r="E2492">
        <v>28.84</v>
      </c>
      <c r="F2492">
        <v>28.883099999999999</v>
      </c>
      <c r="G2492">
        <v>300</v>
      </c>
    </row>
    <row r="2493" spans="1:7" x14ac:dyDescent="0.25">
      <c r="A2493" t="s">
        <v>35442</v>
      </c>
      <c r="B2493" s="9">
        <v>45289</v>
      </c>
      <c r="C2493">
        <v>112.8</v>
      </c>
      <c r="D2493">
        <v>113.42</v>
      </c>
      <c r="E2493">
        <v>112.08</v>
      </c>
      <c r="F2493">
        <v>112.4</v>
      </c>
      <c r="G2493">
        <v>919000</v>
      </c>
    </row>
    <row r="2494" spans="1:7" x14ac:dyDescent="0.25">
      <c r="A2494" t="s">
        <v>35443</v>
      </c>
      <c r="B2494" s="9">
        <v>45289</v>
      </c>
      <c r="C2494">
        <v>51.92</v>
      </c>
      <c r="D2494">
        <v>52</v>
      </c>
      <c r="E2494">
        <v>51.88</v>
      </c>
      <c r="F2494">
        <v>51.903199999999998</v>
      </c>
      <c r="G2494">
        <v>29700</v>
      </c>
    </row>
    <row r="2495" spans="1:7" x14ac:dyDescent="0.25">
      <c r="A2495" t="s">
        <v>35444</v>
      </c>
      <c r="B2495" s="9">
        <v>45289</v>
      </c>
      <c r="C2495">
        <v>46.92</v>
      </c>
      <c r="D2495">
        <v>47.15</v>
      </c>
      <c r="E2495">
        <v>46.870100000000001</v>
      </c>
      <c r="F2495">
        <v>47.01</v>
      </c>
      <c r="G2495">
        <v>760100</v>
      </c>
    </row>
    <row r="2496" spans="1:7" x14ac:dyDescent="0.25">
      <c r="A2496" t="s">
        <v>35445</v>
      </c>
      <c r="B2496" s="9">
        <v>45289</v>
      </c>
      <c r="C2496">
        <v>31.9</v>
      </c>
      <c r="D2496">
        <v>31.9</v>
      </c>
      <c r="E2496">
        <v>31.58</v>
      </c>
      <c r="F2496">
        <v>31.625</v>
      </c>
      <c r="G2496">
        <v>30800</v>
      </c>
    </row>
    <row r="2497" spans="1:7" x14ac:dyDescent="0.25">
      <c r="A2497" t="s">
        <v>35446</v>
      </c>
      <c r="B2497" s="9">
        <v>45289</v>
      </c>
      <c r="C2497">
        <v>32.590000000000003</v>
      </c>
      <c r="D2497">
        <v>32.590000000000003</v>
      </c>
      <c r="E2497">
        <v>31.97</v>
      </c>
      <c r="F2497">
        <v>32.0321</v>
      </c>
      <c r="G2497">
        <v>36800</v>
      </c>
    </row>
    <row r="2498" spans="1:7" x14ac:dyDescent="0.25">
      <c r="A2498" t="s">
        <v>35447</v>
      </c>
      <c r="B2498" s="9">
        <v>45289</v>
      </c>
      <c r="C2498">
        <v>31.26</v>
      </c>
      <c r="D2498">
        <v>31.27</v>
      </c>
      <c r="E2498">
        <v>31.035</v>
      </c>
      <c r="F2498">
        <v>31.13</v>
      </c>
      <c r="G2498">
        <v>76000</v>
      </c>
    </row>
    <row r="2499" spans="1:7" x14ac:dyDescent="0.25">
      <c r="A2499" t="s">
        <v>35448</v>
      </c>
      <c r="B2499" s="9">
        <v>45289</v>
      </c>
      <c r="C2499">
        <v>29.43</v>
      </c>
      <c r="D2499">
        <v>29.47</v>
      </c>
      <c r="E2499">
        <v>29.08</v>
      </c>
      <c r="F2499">
        <v>29.12</v>
      </c>
      <c r="G2499">
        <v>520600</v>
      </c>
    </row>
    <row r="2500" spans="1:7" x14ac:dyDescent="0.25">
      <c r="A2500" t="s">
        <v>35449</v>
      </c>
      <c r="B2500" s="9">
        <v>45289</v>
      </c>
      <c r="C2500">
        <v>51.97</v>
      </c>
      <c r="D2500">
        <v>52.04</v>
      </c>
      <c r="E2500">
        <v>51.63</v>
      </c>
      <c r="F2500">
        <v>51.83</v>
      </c>
      <c r="G2500">
        <v>223100</v>
      </c>
    </row>
    <row r="2501" spans="1:7" x14ac:dyDescent="0.25">
      <c r="A2501" t="s">
        <v>35450</v>
      </c>
      <c r="B2501" s="9">
        <v>45289</v>
      </c>
      <c r="C2501">
        <v>37.340000000000003</v>
      </c>
      <c r="D2501">
        <v>37.4</v>
      </c>
      <c r="E2501">
        <v>37.130000000000003</v>
      </c>
      <c r="F2501">
        <v>37.22</v>
      </c>
      <c r="G2501">
        <v>190100</v>
      </c>
    </row>
    <row r="2502" spans="1:7" x14ac:dyDescent="0.25">
      <c r="A2502" t="s">
        <v>35451</v>
      </c>
      <c r="B2502" s="9">
        <v>45289</v>
      </c>
      <c r="C2502">
        <v>56.24</v>
      </c>
      <c r="D2502">
        <v>56.384999999999998</v>
      </c>
      <c r="E2502">
        <v>55.98</v>
      </c>
      <c r="F2502">
        <v>56.151499999999999</v>
      </c>
      <c r="G2502">
        <v>43200</v>
      </c>
    </row>
    <row r="2503" spans="1:7" x14ac:dyDescent="0.25">
      <c r="A2503" t="s">
        <v>35452</v>
      </c>
      <c r="B2503" s="9">
        <v>45289</v>
      </c>
      <c r="C2503">
        <v>135.06</v>
      </c>
      <c r="D2503">
        <v>136.61000000000001</v>
      </c>
      <c r="E2503">
        <v>134.81</v>
      </c>
      <c r="F2503">
        <v>135.94999999999999</v>
      </c>
      <c r="G2503">
        <v>1778800</v>
      </c>
    </row>
    <row r="2504" spans="1:7" x14ac:dyDescent="0.25">
      <c r="A2504" t="s">
        <v>35453</v>
      </c>
      <c r="B2504" s="9">
        <v>45289</v>
      </c>
      <c r="C2504">
        <v>53.12</v>
      </c>
      <c r="D2504">
        <v>53.19</v>
      </c>
      <c r="E2504">
        <v>53.1</v>
      </c>
      <c r="F2504">
        <v>53.1</v>
      </c>
      <c r="G2504">
        <v>33500</v>
      </c>
    </row>
    <row r="2505" spans="1:7" x14ac:dyDescent="0.25">
      <c r="A2505" t="s">
        <v>35454</v>
      </c>
      <c r="B2505" s="9">
        <v>45289</v>
      </c>
      <c r="C2505">
        <v>2.2000000000000002</v>
      </c>
      <c r="D2505">
        <v>2.44</v>
      </c>
      <c r="E2505">
        <v>2.2000000000000002</v>
      </c>
      <c r="F2505">
        <v>2.29</v>
      </c>
      <c r="G2505">
        <v>951400</v>
      </c>
    </row>
    <row r="2506" spans="1:7" x14ac:dyDescent="0.25">
      <c r="A2506" t="s">
        <v>35455</v>
      </c>
      <c r="B2506" s="9">
        <v>45289</v>
      </c>
      <c r="C2506">
        <v>14.07</v>
      </c>
      <c r="D2506">
        <v>14.1</v>
      </c>
      <c r="E2506">
        <v>13.91</v>
      </c>
      <c r="F2506">
        <v>13.99</v>
      </c>
      <c r="G2506">
        <v>44700</v>
      </c>
    </row>
    <row r="2507" spans="1:7" x14ac:dyDescent="0.25">
      <c r="A2507" t="s">
        <v>35456</v>
      </c>
      <c r="B2507" s="9">
        <v>45289</v>
      </c>
      <c r="C2507">
        <v>14.53</v>
      </c>
      <c r="D2507">
        <v>14.53</v>
      </c>
      <c r="E2507">
        <v>14.53</v>
      </c>
      <c r="F2507">
        <v>14.53</v>
      </c>
      <c r="G2507">
        <v>100</v>
      </c>
    </row>
    <row r="2508" spans="1:7" x14ac:dyDescent="0.25">
      <c r="A2508" t="s">
        <v>35457</v>
      </c>
      <c r="B2508" s="9">
        <v>45289</v>
      </c>
      <c r="C2508">
        <v>26.82</v>
      </c>
      <c r="D2508">
        <v>26.87</v>
      </c>
      <c r="E2508">
        <v>25.92</v>
      </c>
      <c r="F2508">
        <v>26</v>
      </c>
      <c r="G2508">
        <v>236300</v>
      </c>
    </row>
    <row r="2509" spans="1:7" x14ac:dyDescent="0.25">
      <c r="A2509" t="s">
        <v>35458</v>
      </c>
      <c r="B2509" s="9">
        <v>45289</v>
      </c>
      <c r="C2509">
        <v>37.659999999999997</v>
      </c>
      <c r="D2509">
        <v>37.659999999999997</v>
      </c>
      <c r="E2509">
        <v>36.100099999999998</v>
      </c>
      <c r="F2509">
        <v>36.193899999999999</v>
      </c>
      <c r="G2509">
        <v>6200</v>
      </c>
    </row>
    <row r="2510" spans="1:7" x14ac:dyDescent="0.25">
      <c r="A2510" t="s">
        <v>35459</v>
      </c>
      <c r="B2510" s="9">
        <v>45289</v>
      </c>
      <c r="C2510">
        <v>2.16</v>
      </c>
      <c r="D2510">
        <v>2.42</v>
      </c>
      <c r="E2510">
        <v>2.0901000000000001</v>
      </c>
      <c r="F2510">
        <v>2.12</v>
      </c>
      <c r="G2510">
        <v>32500</v>
      </c>
    </row>
    <row r="2511" spans="1:7" x14ac:dyDescent="0.25">
      <c r="A2511" t="s">
        <v>35460</v>
      </c>
      <c r="B2511" s="9">
        <v>45289</v>
      </c>
      <c r="C2511">
        <v>43.55</v>
      </c>
      <c r="D2511">
        <v>43.73</v>
      </c>
      <c r="E2511">
        <v>43.33</v>
      </c>
      <c r="F2511">
        <v>43.549199999999999</v>
      </c>
      <c r="G2511">
        <v>9100</v>
      </c>
    </row>
    <row r="2512" spans="1:7" x14ac:dyDescent="0.25">
      <c r="A2512" t="s">
        <v>35461</v>
      </c>
      <c r="B2512" s="9">
        <v>45289</v>
      </c>
      <c r="C2512">
        <v>24.64</v>
      </c>
      <c r="D2512">
        <v>24.64</v>
      </c>
      <c r="E2512">
        <v>24.34</v>
      </c>
      <c r="F2512">
        <v>24.58</v>
      </c>
      <c r="G2512">
        <v>8600</v>
      </c>
    </row>
    <row r="2513" spans="1:7" x14ac:dyDescent="0.25">
      <c r="A2513" t="s">
        <v>35462</v>
      </c>
      <c r="B2513" s="9">
        <v>45289</v>
      </c>
      <c r="C2513">
        <v>53.85</v>
      </c>
      <c r="D2513">
        <v>53.924999999999997</v>
      </c>
      <c r="E2513">
        <v>53.61</v>
      </c>
      <c r="F2513">
        <v>53.82</v>
      </c>
      <c r="G2513">
        <v>1512100</v>
      </c>
    </row>
    <row r="2514" spans="1:7" x14ac:dyDescent="0.25">
      <c r="A2514" t="s">
        <v>35463</v>
      </c>
      <c r="B2514" s="9">
        <v>45289</v>
      </c>
      <c r="C2514">
        <v>47.91</v>
      </c>
      <c r="D2514">
        <v>47.93</v>
      </c>
      <c r="E2514">
        <v>47.413800000000002</v>
      </c>
      <c r="F2514">
        <v>47.44</v>
      </c>
      <c r="G2514">
        <v>21200</v>
      </c>
    </row>
    <row r="2515" spans="1:7" x14ac:dyDescent="0.25">
      <c r="A2515" t="s">
        <v>35464</v>
      </c>
      <c r="B2515" s="9">
        <v>45289</v>
      </c>
      <c r="C2515">
        <v>70.39</v>
      </c>
      <c r="D2515">
        <v>70.427000000000007</v>
      </c>
      <c r="E2515">
        <v>70</v>
      </c>
      <c r="F2515">
        <v>70.28</v>
      </c>
      <c r="G2515">
        <v>355400</v>
      </c>
    </row>
    <row r="2516" spans="1:7" x14ac:dyDescent="0.25">
      <c r="A2516" t="s">
        <v>35465</v>
      </c>
      <c r="B2516" s="9">
        <v>45289</v>
      </c>
      <c r="C2516">
        <v>49.71</v>
      </c>
      <c r="D2516">
        <v>50.04</v>
      </c>
      <c r="E2516">
        <v>49.71</v>
      </c>
      <c r="F2516">
        <v>49.92</v>
      </c>
      <c r="G2516">
        <v>113800</v>
      </c>
    </row>
    <row r="2517" spans="1:7" x14ac:dyDescent="0.25">
      <c r="A2517" t="s">
        <v>35466</v>
      </c>
      <c r="B2517" s="9">
        <v>45289</v>
      </c>
      <c r="C2517">
        <v>119.51</v>
      </c>
      <c r="D2517">
        <v>119.51</v>
      </c>
      <c r="E2517">
        <v>118.75</v>
      </c>
      <c r="F2517">
        <v>119.0125</v>
      </c>
      <c r="G2517">
        <v>2400</v>
      </c>
    </row>
    <row r="2518" spans="1:7" x14ac:dyDescent="0.25">
      <c r="A2518" t="s">
        <v>35467</v>
      </c>
      <c r="B2518" s="9">
        <v>45289</v>
      </c>
      <c r="C2518">
        <v>137.34</v>
      </c>
      <c r="D2518">
        <v>138</v>
      </c>
      <c r="E2518">
        <v>137.03</v>
      </c>
      <c r="F2518">
        <v>137.88</v>
      </c>
      <c r="G2518">
        <v>416000</v>
      </c>
    </row>
    <row r="2519" spans="1:7" x14ac:dyDescent="0.25">
      <c r="A2519" t="s">
        <v>35468</v>
      </c>
      <c r="B2519" s="9">
        <v>45289</v>
      </c>
      <c r="C2519">
        <v>9.9450000000000003</v>
      </c>
      <c r="D2519">
        <v>9.9450000000000003</v>
      </c>
      <c r="E2519">
        <v>9.7401</v>
      </c>
      <c r="F2519">
        <v>9.9350000000000005</v>
      </c>
      <c r="G2519">
        <v>3400</v>
      </c>
    </row>
    <row r="2520" spans="1:7" x14ac:dyDescent="0.25">
      <c r="A2520" t="s">
        <v>35469</v>
      </c>
      <c r="B2520" s="9">
        <v>45289</v>
      </c>
      <c r="C2520">
        <v>10.210000000000001</v>
      </c>
      <c r="D2520">
        <v>10.39</v>
      </c>
      <c r="E2520">
        <v>9.91</v>
      </c>
      <c r="F2520">
        <v>9.94</v>
      </c>
      <c r="G2520">
        <v>385500</v>
      </c>
    </row>
    <row r="2521" spans="1:7" x14ac:dyDescent="0.25">
      <c r="A2521" t="s">
        <v>35470</v>
      </c>
      <c r="B2521" s="9">
        <v>45289</v>
      </c>
      <c r="C2521">
        <v>12.2</v>
      </c>
      <c r="D2521">
        <v>12.2</v>
      </c>
      <c r="E2521">
        <v>12.06</v>
      </c>
      <c r="F2521">
        <v>12.2</v>
      </c>
      <c r="G2521">
        <v>1500</v>
      </c>
    </row>
    <row r="2522" spans="1:7" x14ac:dyDescent="0.25">
      <c r="A2522" t="s">
        <v>35471</v>
      </c>
      <c r="B2522" s="9">
        <v>45289</v>
      </c>
      <c r="C2522">
        <v>2.5000000000000001E-2</v>
      </c>
      <c r="D2522">
        <v>2.6499999999999999E-2</v>
      </c>
      <c r="E2522">
        <v>2.4E-2</v>
      </c>
      <c r="F2522">
        <v>2.6499999999999999E-2</v>
      </c>
      <c r="G2522">
        <v>89800</v>
      </c>
    </row>
    <row r="2523" spans="1:7" x14ac:dyDescent="0.25">
      <c r="A2523" t="s">
        <v>35472</v>
      </c>
      <c r="B2523" s="9">
        <v>45289</v>
      </c>
      <c r="C2523">
        <v>3.8</v>
      </c>
      <c r="D2523">
        <v>3.8</v>
      </c>
      <c r="E2523">
        <v>3.68</v>
      </c>
      <c r="F2523">
        <v>3.74</v>
      </c>
      <c r="G2523">
        <v>854600</v>
      </c>
    </row>
    <row r="2524" spans="1:7" x14ac:dyDescent="0.25">
      <c r="A2524" t="s">
        <v>35473</v>
      </c>
      <c r="B2524" s="9">
        <v>45289</v>
      </c>
      <c r="C2524">
        <v>2.0799999999999999E-2</v>
      </c>
      <c r="D2524">
        <v>2.0799999999999999E-2</v>
      </c>
      <c r="E2524">
        <v>0.02</v>
      </c>
      <c r="F2524">
        <v>0.02</v>
      </c>
      <c r="G2524">
        <v>6100</v>
      </c>
    </row>
    <row r="2525" spans="1:7" x14ac:dyDescent="0.25">
      <c r="A2525" t="s">
        <v>35474</v>
      </c>
      <c r="B2525" s="9">
        <v>45289</v>
      </c>
      <c r="C2525">
        <v>14.96</v>
      </c>
      <c r="D2525">
        <v>15.14</v>
      </c>
      <c r="E2525">
        <v>14.96</v>
      </c>
      <c r="F2525">
        <v>15.1</v>
      </c>
      <c r="G2525">
        <v>51200</v>
      </c>
    </row>
    <row r="2526" spans="1:7" x14ac:dyDescent="0.25">
      <c r="A2526" t="s">
        <v>35475</v>
      </c>
      <c r="B2526" s="9">
        <v>45289</v>
      </c>
      <c r="C2526">
        <v>15.24</v>
      </c>
      <c r="D2526">
        <v>15.64</v>
      </c>
      <c r="E2526">
        <v>15.22</v>
      </c>
      <c r="F2526">
        <v>15.4</v>
      </c>
      <c r="G2526">
        <v>238300</v>
      </c>
    </row>
    <row r="2527" spans="1:7" x14ac:dyDescent="0.25">
      <c r="A2527" t="s">
        <v>35476</v>
      </c>
      <c r="B2527" s="9">
        <v>45289</v>
      </c>
      <c r="C2527">
        <v>2.2999999999999998</v>
      </c>
      <c r="D2527">
        <v>2.3199999999999998</v>
      </c>
      <c r="E2527">
        <v>2.29</v>
      </c>
      <c r="F2527">
        <v>2.29</v>
      </c>
      <c r="G2527">
        <v>1101600</v>
      </c>
    </row>
    <row r="2528" spans="1:7" x14ac:dyDescent="0.25">
      <c r="A2528" t="s">
        <v>35477</v>
      </c>
      <c r="B2528" s="9">
        <v>45289</v>
      </c>
      <c r="C2528">
        <v>151.46</v>
      </c>
      <c r="D2528">
        <v>152.75540000000001</v>
      </c>
      <c r="E2528">
        <v>151.01</v>
      </c>
      <c r="F2528">
        <v>151.97999999999999</v>
      </c>
      <c r="G2528">
        <v>1479500</v>
      </c>
    </row>
    <row r="2529" spans="1:7" x14ac:dyDescent="0.25">
      <c r="A2529" t="s">
        <v>35478</v>
      </c>
      <c r="B2529" s="9">
        <v>45289</v>
      </c>
      <c r="C2529">
        <v>164.7</v>
      </c>
      <c r="D2529">
        <v>165.6</v>
      </c>
      <c r="E2529">
        <v>162.42500000000001</v>
      </c>
      <c r="F2529">
        <v>165.59</v>
      </c>
      <c r="G2529">
        <v>14700</v>
      </c>
    </row>
    <row r="2530" spans="1:7" x14ac:dyDescent="0.25">
      <c r="A2530" t="s">
        <v>35479</v>
      </c>
      <c r="B2530" s="9">
        <v>45289</v>
      </c>
      <c r="C2530">
        <v>232.64</v>
      </c>
      <c r="D2530">
        <v>233.85</v>
      </c>
      <c r="E2530">
        <v>230.91</v>
      </c>
      <c r="F2530">
        <v>231.34</v>
      </c>
      <c r="G2530">
        <v>1407600</v>
      </c>
    </row>
    <row r="2531" spans="1:7" x14ac:dyDescent="0.25">
      <c r="A2531" t="s">
        <v>35480</v>
      </c>
      <c r="B2531" s="9">
        <v>45289</v>
      </c>
      <c r="C2531">
        <v>82.46</v>
      </c>
      <c r="D2531">
        <v>82.49</v>
      </c>
      <c r="E2531">
        <v>81.96</v>
      </c>
      <c r="F2531">
        <v>82.18</v>
      </c>
      <c r="G2531">
        <v>57700</v>
      </c>
    </row>
    <row r="2532" spans="1:7" x14ac:dyDescent="0.25">
      <c r="A2532" t="s">
        <v>35481</v>
      </c>
      <c r="B2532" s="9">
        <v>45289</v>
      </c>
      <c r="C2532">
        <v>9.8800000000000008</v>
      </c>
      <c r="D2532">
        <v>9.8999000000000006</v>
      </c>
      <c r="E2532">
        <v>9.7650000000000006</v>
      </c>
      <c r="F2532">
        <v>9.81</v>
      </c>
      <c r="G2532">
        <v>1153100</v>
      </c>
    </row>
    <row r="2533" spans="1:7" x14ac:dyDescent="0.25">
      <c r="A2533" t="s">
        <v>35482</v>
      </c>
      <c r="B2533" s="9">
        <v>45289</v>
      </c>
      <c r="C2533">
        <v>2.65</v>
      </c>
      <c r="D2533">
        <v>2.68</v>
      </c>
      <c r="E2533">
        <v>2.58</v>
      </c>
      <c r="F2533">
        <v>2.59</v>
      </c>
      <c r="G2533">
        <v>95400</v>
      </c>
    </row>
    <row r="2534" spans="1:7" x14ac:dyDescent="0.25">
      <c r="A2534" t="s">
        <v>35483</v>
      </c>
      <c r="B2534" s="9">
        <v>45289</v>
      </c>
      <c r="C2534">
        <v>1.99</v>
      </c>
      <c r="D2534">
        <v>2</v>
      </c>
      <c r="E2534">
        <v>1.97</v>
      </c>
      <c r="F2534">
        <v>1.98</v>
      </c>
      <c r="G2534">
        <v>282100</v>
      </c>
    </row>
    <row r="2535" spans="1:7" x14ac:dyDescent="0.25">
      <c r="A2535" t="s">
        <v>35484</v>
      </c>
      <c r="B2535" s="9">
        <v>45289</v>
      </c>
      <c r="C2535">
        <v>376.95</v>
      </c>
      <c r="D2535">
        <v>377.46</v>
      </c>
      <c r="E2535">
        <v>375.27</v>
      </c>
      <c r="F2535">
        <v>376.87</v>
      </c>
      <c r="G2535">
        <v>3364500</v>
      </c>
    </row>
    <row r="2536" spans="1:7" x14ac:dyDescent="0.25">
      <c r="A2536" t="s">
        <v>35485</v>
      </c>
      <c r="B2536" s="9">
        <v>45289</v>
      </c>
      <c r="C2536">
        <v>18.100000000000001</v>
      </c>
      <c r="D2536">
        <v>18.100000000000001</v>
      </c>
      <c r="E2536">
        <v>18.04</v>
      </c>
      <c r="F2536">
        <v>18.05</v>
      </c>
      <c r="G2536">
        <v>77000</v>
      </c>
    </row>
    <row r="2537" spans="1:7" x14ac:dyDescent="0.25">
      <c r="A2537" t="s">
        <v>35486</v>
      </c>
      <c r="B2537" s="9">
        <v>45289</v>
      </c>
      <c r="C2537">
        <v>14.08</v>
      </c>
      <c r="D2537">
        <v>14.16</v>
      </c>
      <c r="E2537">
        <v>13.97</v>
      </c>
      <c r="F2537">
        <v>14</v>
      </c>
      <c r="G2537">
        <v>183400</v>
      </c>
    </row>
    <row r="2538" spans="1:7" x14ac:dyDescent="0.25">
      <c r="A2538" t="s">
        <v>35487</v>
      </c>
      <c r="B2538" s="9">
        <v>45289</v>
      </c>
      <c r="C2538">
        <v>4.3</v>
      </c>
      <c r="D2538">
        <v>4.7</v>
      </c>
      <c r="E2538">
        <v>4.3</v>
      </c>
      <c r="F2538">
        <v>4.68</v>
      </c>
      <c r="G2538">
        <v>153800</v>
      </c>
    </row>
    <row r="2539" spans="1:7" x14ac:dyDescent="0.25">
      <c r="A2539" t="s">
        <v>35488</v>
      </c>
      <c r="B2539" s="9">
        <v>45289</v>
      </c>
      <c r="C2539">
        <v>24.888999999999999</v>
      </c>
      <c r="D2539">
        <v>24.888999999999999</v>
      </c>
      <c r="E2539">
        <v>24.797000000000001</v>
      </c>
      <c r="F2539">
        <v>24.797000000000001</v>
      </c>
      <c r="G2539">
        <v>100</v>
      </c>
    </row>
    <row r="2540" spans="1:7" x14ac:dyDescent="0.25">
      <c r="A2540" t="s">
        <v>35489</v>
      </c>
      <c r="B2540" s="9">
        <v>45289</v>
      </c>
      <c r="C2540">
        <v>37.15</v>
      </c>
      <c r="D2540">
        <v>37.15</v>
      </c>
      <c r="E2540">
        <v>36.549900000000001</v>
      </c>
      <c r="F2540">
        <v>36.74</v>
      </c>
      <c r="G2540">
        <v>69000</v>
      </c>
    </row>
    <row r="2541" spans="1:7" x14ac:dyDescent="0.25">
      <c r="A2541" t="s">
        <v>35490</v>
      </c>
      <c r="B2541" s="9">
        <v>45289</v>
      </c>
      <c r="C2541">
        <v>25.69</v>
      </c>
      <c r="D2541">
        <v>25.75</v>
      </c>
      <c r="E2541">
        <v>25.610499999999998</v>
      </c>
      <c r="F2541">
        <v>25.66</v>
      </c>
      <c r="G2541">
        <v>213400</v>
      </c>
    </row>
    <row r="2542" spans="1:7" x14ac:dyDescent="0.25">
      <c r="A2542" t="s">
        <v>35491</v>
      </c>
      <c r="B2542" s="9">
        <v>45289</v>
      </c>
      <c r="C2542">
        <v>61</v>
      </c>
      <c r="D2542">
        <v>61.0199</v>
      </c>
      <c r="E2542">
        <v>60.76</v>
      </c>
      <c r="F2542">
        <v>60.770800000000001</v>
      </c>
      <c r="G2542">
        <v>12500</v>
      </c>
    </row>
    <row r="2543" spans="1:7" x14ac:dyDescent="0.25">
      <c r="A2543" t="s">
        <v>35492</v>
      </c>
      <c r="B2543" s="9">
        <v>45289</v>
      </c>
      <c r="C2543">
        <v>50.51</v>
      </c>
      <c r="D2543">
        <v>50.8399</v>
      </c>
      <c r="E2543">
        <v>49.4</v>
      </c>
      <c r="F2543">
        <v>49.65</v>
      </c>
      <c r="G2543">
        <v>304800</v>
      </c>
    </row>
    <row r="2544" spans="1:7" x14ac:dyDescent="0.25">
      <c r="A2544" t="s">
        <v>35493</v>
      </c>
      <c r="B2544" s="9">
        <v>45289</v>
      </c>
      <c r="C2544">
        <v>55.69</v>
      </c>
      <c r="D2544">
        <v>56.040199999999999</v>
      </c>
      <c r="E2544">
        <v>55.38</v>
      </c>
      <c r="F2544">
        <v>55.57</v>
      </c>
      <c r="G2544">
        <v>959400</v>
      </c>
    </row>
    <row r="2545" spans="1:7" x14ac:dyDescent="0.25">
      <c r="A2545" t="s">
        <v>35494</v>
      </c>
      <c r="B2545" s="9">
        <v>45289</v>
      </c>
      <c r="C2545">
        <v>18.57</v>
      </c>
      <c r="D2545">
        <v>18.649999999999999</v>
      </c>
      <c r="E2545">
        <v>18.5182</v>
      </c>
      <c r="F2545">
        <v>18.5303</v>
      </c>
      <c r="G2545">
        <v>78900</v>
      </c>
    </row>
    <row r="2546" spans="1:7" x14ac:dyDescent="0.25">
      <c r="A2546" t="s">
        <v>35495</v>
      </c>
      <c r="B2546" s="9">
        <v>45289</v>
      </c>
      <c r="C2546">
        <v>81.650000000000006</v>
      </c>
      <c r="D2546">
        <v>81.755799999999994</v>
      </c>
      <c r="E2546">
        <v>80.27</v>
      </c>
      <c r="F2546">
        <v>80.52</v>
      </c>
      <c r="G2546">
        <v>382900</v>
      </c>
    </row>
    <row r="2547" spans="1:7" x14ac:dyDescent="0.25">
      <c r="A2547" t="s">
        <v>35496</v>
      </c>
      <c r="B2547" s="9">
        <v>45289</v>
      </c>
      <c r="C2547">
        <v>25.9116</v>
      </c>
      <c r="D2547">
        <v>25.9116</v>
      </c>
      <c r="E2547">
        <v>25.83</v>
      </c>
      <c r="F2547">
        <v>25.848199999999999</v>
      </c>
      <c r="G2547">
        <v>1900</v>
      </c>
    </row>
    <row r="2548" spans="1:7" x14ac:dyDescent="0.25">
      <c r="A2548" t="s">
        <v>35497</v>
      </c>
      <c r="B2548" s="9">
        <v>45289</v>
      </c>
      <c r="C2548">
        <v>90.12</v>
      </c>
      <c r="D2548">
        <v>90.6</v>
      </c>
      <c r="E2548">
        <v>89.86</v>
      </c>
      <c r="F2548">
        <v>90.29</v>
      </c>
      <c r="G2548">
        <v>9210900</v>
      </c>
    </row>
    <row r="2549" spans="1:7" x14ac:dyDescent="0.25">
      <c r="A2549" t="s">
        <v>35498</v>
      </c>
      <c r="B2549" s="9">
        <v>45289</v>
      </c>
      <c r="C2549">
        <v>5.64</v>
      </c>
      <c r="D2549">
        <v>5.9649999999999999</v>
      </c>
      <c r="E2549">
        <v>5.57</v>
      </c>
      <c r="F2549">
        <v>5.77</v>
      </c>
      <c r="G2549">
        <v>50815900</v>
      </c>
    </row>
    <row r="2550" spans="1:7" x14ac:dyDescent="0.25">
      <c r="A2550" t="s">
        <v>35499</v>
      </c>
      <c r="B2550" s="9">
        <v>45289</v>
      </c>
      <c r="C2550">
        <v>20.51</v>
      </c>
      <c r="D2550">
        <v>20.51</v>
      </c>
      <c r="E2550">
        <v>20.3901</v>
      </c>
      <c r="F2550">
        <v>20.51</v>
      </c>
      <c r="G2550">
        <v>13000</v>
      </c>
    </row>
    <row r="2551" spans="1:7" x14ac:dyDescent="0.25">
      <c r="A2551" t="s">
        <v>35500</v>
      </c>
      <c r="B2551" s="9">
        <v>45289</v>
      </c>
      <c r="C2551">
        <v>10.6</v>
      </c>
      <c r="D2551">
        <v>10.6</v>
      </c>
      <c r="E2551">
        <v>10.6</v>
      </c>
      <c r="F2551">
        <v>10.6</v>
      </c>
      <c r="G2551">
        <v>200</v>
      </c>
    </row>
    <row r="2552" spans="1:7" x14ac:dyDescent="0.25">
      <c r="A2552" t="s">
        <v>35501</v>
      </c>
      <c r="B2552" s="9">
        <v>45289</v>
      </c>
      <c r="C2552">
        <v>0.02</v>
      </c>
      <c r="D2552">
        <v>0.02</v>
      </c>
      <c r="E2552">
        <v>0.02</v>
      </c>
      <c r="F2552">
        <v>0.02</v>
      </c>
      <c r="G2552">
        <v>3500</v>
      </c>
    </row>
    <row r="2553" spans="1:7" x14ac:dyDescent="0.25">
      <c r="A2553" t="s">
        <v>35502</v>
      </c>
      <c r="B2553" s="9">
        <v>45289</v>
      </c>
      <c r="C2553">
        <v>25.77</v>
      </c>
      <c r="D2553">
        <v>25.878499999999999</v>
      </c>
      <c r="E2553">
        <v>25.740100000000002</v>
      </c>
      <c r="F2553">
        <v>25.785</v>
      </c>
      <c r="G2553">
        <v>296500</v>
      </c>
    </row>
    <row r="2554" spans="1:7" x14ac:dyDescent="0.25">
      <c r="A2554" t="s">
        <v>35503</v>
      </c>
      <c r="B2554" s="9">
        <v>45289</v>
      </c>
      <c r="C2554">
        <v>195</v>
      </c>
      <c r="D2554">
        <v>195</v>
      </c>
      <c r="E2554">
        <v>195</v>
      </c>
      <c r="F2554">
        <v>195</v>
      </c>
      <c r="G2554">
        <v>100</v>
      </c>
    </row>
    <row r="2555" spans="1:7" x14ac:dyDescent="0.25">
      <c r="A2555" t="s">
        <v>35504</v>
      </c>
      <c r="B2555" s="9">
        <v>45289</v>
      </c>
      <c r="C2555">
        <v>17.3</v>
      </c>
      <c r="D2555">
        <v>17.3</v>
      </c>
      <c r="E2555">
        <v>17.16</v>
      </c>
      <c r="F2555">
        <v>17.18</v>
      </c>
      <c r="G2555">
        <v>147200</v>
      </c>
    </row>
    <row r="2556" spans="1:7" x14ac:dyDescent="0.25">
      <c r="A2556" t="s">
        <v>35505</v>
      </c>
      <c r="B2556" s="9">
        <v>45289</v>
      </c>
      <c r="C2556">
        <v>41.13</v>
      </c>
      <c r="D2556">
        <v>41.174999999999997</v>
      </c>
      <c r="E2556">
        <v>40.92</v>
      </c>
      <c r="F2556">
        <v>41.05</v>
      </c>
      <c r="G2556">
        <v>22500</v>
      </c>
    </row>
    <row r="2557" spans="1:7" x14ac:dyDescent="0.25">
      <c r="A2557" t="s">
        <v>35506</v>
      </c>
      <c r="B2557" s="9">
        <v>45289</v>
      </c>
      <c r="C2557">
        <v>31.74</v>
      </c>
      <c r="D2557">
        <v>31.74</v>
      </c>
      <c r="E2557">
        <v>31.74</v>
      </c>
      <c r="F2557">
        <v>31.74</v>
      </c>
      <c r="G2557">
        <v>100</v>
      </c>
    </row>
    <row r="2558" spans="1:7" x14ac:dyDescent="0.25">
      <c r="A2558" t="s">
        <v>35507</v>
      </c>
      <c r="B2558" s="9">
        <v>45289</v>
      </c>
      <c r="C2558">
        <v>27.105899999999998</v>
      </c>
      <c r="D2558">
        <v>27.105899999999998</v>
      </c>
      <c r="E2558">
        <v>27.105899999999998</v>
      </c>
      <c r="F2558">
        <v>27.105899999999998</v>
      </c>
      <c r="G2558">
        <v>200</v>
      </c>
    </row>
    <row r="2559" spans="1:7" x14ac:dyDescent="0.25">
      <c r="A2559" t="s">
        <v>35508</v>
      </c>
      <c r="B2559" s="9">
        <v>45289</v>
      </c>
      <c r="C2559">
        <v>30.7</v>
      </c>
      <c r="D2559">
        <v>30.83</v>
      </c>
      <c r="E2559">
        <v>30.63</v>
      </c>
      <c r="F2559">
        <v>30.74</v>
      </c>
      <c r="G2559">
        <v>430800</v>
      </c>
    </row>
    <row r="2560" spans="1:7" x14ac:dyDescent="0.25">
      <c r="A2560" t="s">
        <v>35509</v>
      </c>
      <c r="B2560" s="9">
        <v>45289</v>
      </c>
      <c r="C2560">
        <v>19.89</v>
      </c>
      <c r="D2560">
        <v>19.969100000000001</v>
      </c>
      <c r="E2560">
        <v>19.89</v>
      </c>
      <c r="F2560">
        <v>19.967199999999998</v>
      </c>
      <c r="G2560">
        <v>600</v>
      </c>
    </row>
    <row r="2561" spans="1:7" x14ac:dyDescent="0.25">
      <c r="A2561" t="s">
        <v>35510</v>
      </c>
      <c r="B2561" s="9">
        <v>45289</v>
      </c>
      <c r="C2561">
        <v>36.54</v>
      </c>
      <c r="D2561">
        <v>36.549999999999997</v>
      </c>
      <c r="E2561">
        <v>36.39</v>
      </c>
      <c r="F2561">
        <v>36.549999999999997</v>
      </c>
      <c r="G2561">
        <v>474600</v>
      </c>
    </row>
    <row r="2562" spans="1:7" x14ac:dyDescent="0.25">
      <c r="A2562" t="s">
        <v>35511</v>
      </c>
      <c r="B2562" s="9">
        <v>45289</v>
      </c>
      <c r="C2562">
        <v>26.01</v>
      </c>
      <c r="D2562">
        <v>26.01</v>
      </c>
      <c r="E2562">
        <v>25.9</v>
      </c>
      <c r="F2562">
        <v>25.9175</v>
      </c>
      <c r="G2562">
        <v>600</v>
      </c>
    </row>
    <row r="2563" spans="1:7" x14ac:dyDescent="0.25">
      <c r="A2563" t="s">
        <v>35512</v>
      </c>
      <c r="B2563" s="9">
        <v>45289</v>
      </c>
      <c r="C2563">
        <v>26.13</v>
      </c>
      <c r="D2563">
        <v>26.13</v>
      </c>
      <c r="E2563">
        <v>25.92</v>
      </c>
      <c r="F2563">
        <v>25.9923</v>
      </c>
      <c r="G2563">
        <v>1400</v>
      </c>
    </row>
    <row r="2564" spans="1:7" x14ac:dyDescent="0.25">
      <c r="A2564" t="s">
        <v>35513</v>
      </c>
      <c r="B2564" s="9">
        <v>45289</v>
      </c>
      <c r="C2564">
        <v>27.77</v>
      </c>
      <c r="D2564">
        <v>27.77</v>
      </c>
      <c r="E2564">
        <v>27.6999</v>
      </c>
      <c r="F2564">
        <v>27.76</v>
      </c>
      <c r="G2564">
        <v>5000</v>
      </c>
    </row>
    <row r="2565" spans="1:7" x14ac:dyDescent="0.25">
      <c r="A2565" t="s">
        <v>35514</v>
      </c>
      <c r="B2565" s="9">
        <v>45289</v>
      </c>
      <c r="C2565">
        <v>34.549999999999997</v>
      </c>
      <c r="D2565">
        <v>34.57</v>
      </c>
      <c r="E2565">
        <v>34.530500000000004</v>
      </c>
      <c r="F2565">
        <v>34.57</v>
      </c>
      <c r="G2565">
        <v>24700</v>
      </c>
    </row>
    <row r="2566" spans="1:7" x14ac:dyDescent="0.25">
      <c r="A2566" t="s">
        <v>35515</v>
      </c>
      <c r="B2566" s="9">
        <v>45289</v>
      </c>
      <c r="C2566">
        <v>19.45</v>
      </c>
      <c r="D2566">
        <v>19.9251</v>
      </c>
      <c r="E2566">
        <v>19.45</v>
      </c>
      <c r="F2566">
        <v>19.9251</v>
      </c>
      <c r="G2566">
        <v>500</v>
      </c>
    </row>
    <row r="2567" spans="1:7" x14ac:dyDescent="0.25">
      <c r="A2567" t="s">
        <v>35516</v>
      </c>
      <c r="B2567" s="9">
        <v>45289</v>
      </c>
      <c r="C2567">
        <v>337.16</v>
      </c>
      <c r="D2567">
        <v>340.82</v>
      </c>
      <c r="E2567">
        <v>337.16</v>
      </c>
      <c r="F2567">
        <v>340.82</v>
      </c>
      <c r="G2567">
        <v>1500</v>
      </c>
    </row>
    <row r="2568" spans="1:7" x14ac:dyDescent="0.25">
      <c r="A2568" t="s">
        <v>35517</v>
      </c>
      <c r="B2568" s="9">
        <v>45289</v>
      </c>
      <c r="C2568">
        <v>46</v>
      </c>
      <c r="D2568">
        <v>46.04</v>
      </c>
      <c r="E2568">
        <v>45.78</v>
      </c>
      <c r="F2568">
        <v>46.02</v>
      </c>
      <c r="G2568">
        <v>11700</v>
      </c>
    </row>
    <row r="2569" spans="1:7" x14ac:dyDescent="0.25">
      <c r="A2569" t="s">
        <v>35518</v>
      </c>
      <c r="B2569" s="9">
        <v>45289</v>
      </c>
      <c r="C2569">
        <v>21.94</v>
      </c>
      <c r="D2569">
        <v>21.95</v>
      </c>
      <c r="E2569">
        <v>21.8</v>
      </c>
      <c r="F2569">
        <v>21.91</v>
      </c>
      <c r="G2569">
        <v>11100</v>
      </c>
    </row>
    <row r="2570" spans="1:7" x14ac:dyDescent="0.25">
      <c r="A2570" t="s">
        <v>35519</v>
      </c>
      <c r="B2570" s="9">
        <v>45289</v>
      </c>
      <c r="C2570">
        <v>30.61</v>
      </c>
      <c r="D2570">
        <v>30.614100000000001</v>
      </c>
      <c r="E2570">
        <v>30.39</v>
      </c>
      <c r="F2570">
        <v>30.39</v>
      </c>
      <c r="G2570">
        <v>301700</v>
      </c>
    </row>
    <row r="2571" spans="1:7" x14ac:dyDescent="0.25">
      <c r="A2571" t="s">
        <v>35520</v>
      </c>
      <c r="B2571" s="9">
        <v>45289</v>
      </c>
      <c r="C2571">
        <v>36.56</v>
      </c>
      <c r="D2571">
        <v>36.6282</v>
      </c>
      <c r="E2571">
        <v>36.450000000000003</v>
      </c>
      <c r="F2571">
        <v>36.499200000000002</v>
      </c>
      <c r="G2571">
        <v>27000</v>
      </c>
    </row>
    <row r="2572" spans="1:7" x14ac:dyDescent="0.25">
      <c r="A2572" t="s">
        <v>35521</v>
      </c>
      <c r="B2572" s="9">
        <v>45289</v>
      </c>
      <c r="C2572">
        <v>38.03</v>
      </c>
      <c r="D2572">
        <v>38.090000000000003</v>
      </c>
      <c r="E2572">
        <v>37.930100000000003</v>
      </c>
      <c r="F2572">
        <v>37.991399999999999</v>
      </c>
      <c r="G2572">
        <v>13900</v>
      </c>
    </row>
    <row r="2573" spans="1:7" x14ac:dyDescent="0.25">
      <c r="A2573" t="s">
        <v>35522</v>
      </c>
      <c r="B2573" s="9">
        <v>45289</v>
      </c>
      <c r="C2573">
        <v>26.19</v>
      </c>
      <c r="D2573">
        <v>26.21</v>
      </c>
      <c r="E2573">
        <v>25.78</v>
      </c>
      <c r="F2573">
        <v>25.8</v>
      </c>
      <c r="G2573">
        <v>816800</v>
      </c>
    </row>
    <row r="2574" spans="1:7" x14ac:dyDescent="0.25">
      <c r="A2574" t="s">
        <v>35523</v>
      </c>
      <c r="B2574" s="9">
        <v>45289</v>
      </c>
      <c r="C2574">
        <v>42</v>
      </c>
      <c r="D2574">
        <v>43.38</v>
      </c>
      <c r="E2574">
        <v>41.98</v>
      </c>
      <c r="F2574">
        <v>43.17</v>
      </c>
      <c r="G2574">
        <v>46300</v>
      </c>
    </row>
    <row r="2575" spans="1:7" x14ac:dyDescent="0.25">
      <c r="A2575" t="s">
        <v>35524</v>
      </c>
      <c r="B2575" s="9">
        <v>45289</v>
      </c>
      <c r="C2575">
        <v>35.75</v>
      </c>
      <c r="D2575">
        <v>35.869999999999997</v>
      </c>
      <c r="E2575">
        <v>35.174999999999997</v>
      </c>
      <c r="F2575">
        <v>35.25</v>
      </c>
      <c r="G2575">
        <v>5748100</v>
      </c>
    </row>
    <row r="2576" spans="1:7" x14ac:dyDescent="0.25">
      <c r="A2576" t="s">
        <v>35525</v>
      </c>
      <c r="B2576" s="9">
        <v>45289</v>
      </c>
      <c r="C2576">
        <v>23.218499999999999</v>
      </c>
      <c r="D2576">
        <v>23.218499999999999</v>
      </c>
      <c r="E2576">
        <v>23.218499999999999</v>
      </c>
      <c r="F2576">
        <v>23.218499999999999</v>
      </c>
      <c r="G2576">
        <v>100</v>
      </c>
    </row>
    <row r="2577" spans="1:7" x14ac:dyDescent="0.25">
      <c r="A2577" t="s">
        <v>35526</v>
      </c>
      <c r="B2577" s="9">
        <v>45289</v>
      </c>
      <c r="C2577">
        <v>146.99</v>
      </c>
      <c r="D2577">
        <v>148.69999999999999</v>
      </c>
      <c r="E2577">
        <v>146.58000000000001</v>
      </c>
      <c r="F2577">
        <v>146.94999999999999</v>
      </c>
      <c r="G2577">
        <v>988400</v>
      </c>
    </row>
    <row r="2578" spans="1:7" x14ac:dyDescent="0.25">
      <c r="A2578" t="s">
        <v>35527</v>
      </c>
      <c r="B2578" s="9">
        <v>45289</v>
      </c>
      <c r="C2578">
        <v>7.35</v>
      </c>
      <c r="D2578">
        <v>7.4</v>
      </c>
      <c r="E2578">
        <v>7.13</v>
      </c>
      <c r="F2578">
        <v>7.13</v>
      </c>
      <c r="G2578">
        <v>83500</v>
      </c>
    </row>
    <row r="2579" spans="1:7" x14ac:dyDescent="0.25">
      <c r="A2579" t="s">
        <v>35528</v>
      </c>
      <c r="B2579" s="9">
        <v>45289</v>
      </c>
      <c r="C2579">
        <v>86.73</v>
      </c>
      <c r="D2579">
        <v>86.78</v>
      </c>
      <c r="E2579">
        <v>86.07</v>
      </c>
      <c r="F2579">
        <v>86.18</v>
      </c>
      <c r="G2579">
        <v>314200</v>
      </c>
    </row>
    <row r="2580" spans="1:7" x14ac:dyDescent="0.25">
      <c r="A2580" t="s">
        <v>35529</v>
      </c>
      <c r="B2580" s="9">
        <v>45289</v>
      </c>
      <c r="C2580">
        <v>15.75</v>
      </c>
      <c r="D2580">
        <v>16.12</v>
      </c>
      <c r="E2580">
        <v>15.66</v>
      </c>
      <c r="F2580">
        <v>15.75</v>
      </c>
      <c r="G2580">
        <v>32000</v>
      </c>
    </row>
    <row r="2581" spans="1:7" x14ac:dyDescent="0.25">
      <c r="A2581" t="s">
        <v>35530</v>
      </c>
      <c r="B2581" s="9">
        <v>45289</v>
      </c>
      <c r="C2581">
        <v>66.48</v>
      </c>
      <c r="D2581">
        <v>66.540000000000006</v>
      </c>
      <c r="E2581">
        <v>66.16</v>
      </c>
      <c r="F2581">
        <v>66.38</v>
      </c>
      <c r="G2581">
        <v>91400</v>
      </c>
    </row>
    <row r="2582" spans="1:7" x14ac:dyDescent="0.25">
      <c r="A2582" t="s">
        <v>35531</v>
      </c>
      <c r="B2582" s="9">
        <v>45289</v>
      </c>
      <c r="C2582">
        <v>24.4</v>
      </c>
      <c r="D2582">
        <v>24.73</v>
      </c>
      <c r="E2582">
        <v>24.35</v>
      </c>
      <c r="F2582">
        <v>24.73</v>
      </c>
      <c r="G2582">
        <v>11400</v>
      </c>
    </row>
    <row r="2583" spans="1:7" x14ac:dyDescent="0.25">
      <c r="A2583" t="s">
        <v>35532</v>
      </c>
      <c r="B2583" s="9">
        <v>45289</v>
      </c>
      <c r="C2583">
        <v>25.15</v>
      </c>
      <c r="D2583">
        <v>25.22</v>
      </c>
      <c r="E2583">
        <v>24.707999999999998</v>
      </c>
      <c r="F2583">
        <v>25.15</v>
      </c>
      <c r="G2583">
        <v>10800</v>
      </c>
    </row>
    <row r="2584" spans="1:7" x14ac:dyDescent="0.25">
      <c r="A2584" t="s">
        <v>35533</v>
      </c>
      <c r="B2584" s="9">
        <v>45289</v>
      </c>
      <c r="C2584">
        <v>2.85</v>
      </c>
      <c r="D2584">
        <v>2.85</v>
      </c>
      <c r="E2584">
        <v>2.7</v>
      </c>
      <c r="F2584">
        <v>2.8</v>
      </c>
      <c r="G2584">
        <v>54400</v>
      </c>
    </row>
    <row r="2585" spans="1:7" x14ac:dyDescent="0.25">
      <c r="A2585" t="s">
        <v>35534</v>
      </c>
      <c r="B2585" s="9">
        <v>45289</v>
      </c>
      <c r="C2585">
        <v>18</v>
      </c>
      <c r="D2585">
        <v>18.149999999999999</v>
      </c>
      <c r="E2585">
        <v>17.684999999999999</v>
      </c>
      <c r="F2585">
        <v>17.690000000000001</v>
      </c>
      <c r="G2585">
        <v>594500</v>
      </c>
    </row>
    <row r="2586" spans="1:7" x14ac:dyDescent="0.25">
      <c r="A2586" t="s">
        <v>35535</v>
      </c>
      <c r="B2586" s="9">
        <v>45289</v>
      </c>
      <c r="C2586">
        <v>1.72</v>
      </c>
      <c r="D2586">
        <v>1.7266999999999999</v>
      </c>
      <c r="E2586">
        <v>1.7</v>
      </c>
      <c r="F2586">
        <v>1.71</v>
      </c>
      <c r="G2586">
        <v>20500</v>
      </c>
    </row>
    <row r="2587" spans="1:7" x14ac:dyDescent="0.25">
      <c r="A2587" t="s">
        <v>35536</v>
      </c>
      <c r="B2587" s="9">
        <v>45289</v>
      </c>
      <c r="C2587">
        <v>134.83000000000001</v>
      </c>
      <c r="D2587">
        <v>136</v>
      </c>
      <c r="E2587">
        <v>134.465</v>
      </c>
      <c r="F2587">
        <v>134.58000000000001</v>
      </c>
      <c r="G2587">
        <v>1499500</v>
      </c>
    </row>
    <row r="2588" spans="1:7" x14ac:dyDescent="0.25">
      <c r="A2588" t="s">
        <v>35537</v>
      </c>
      <c r="B2588" s="9">
        <v>45289</v>
      </c>
      <c r="C2588">
        <v>22.23</v>
      </c>
      <c r="D2588">
        <v>22.39</v>
      </c>
      <c r="E2588">
        <v>22.02</v>
      </c>
      <c r="F2588">
        <v>22.15</v>
      </c>
      <c r="G2588">
        <v>11100</v>
      </c>
    </row>
    <row r="2589" spans="1:7" x14ac:dyDescent="0.25">
      <c r="A2589" t="s">
        <v>35538</v>
      </c>
      <c r="B2589" s="9">
        <v>45289</v>
      </c>
      <c r="C2589">
        <v>24.64</v>
      </c>
      <c r="D2589">
        <v>24.85</v>
      </c>
      <c r="E2589">
        <v>24.443200000000001</v>
      </c>
      <c r="F2589">
        <v>24.85</v>
      </c>
      <c r="G2589">
        <v>56200</v>
      </c>
    </row>
    <row r="2590" spans="1:7" x14ac:dyDescent="0.25">
      <c r="A2590" t="s">
        <v>35539</v>
      </c>
      <c r="B2590" s="9">
        <v>45289</v>
      </c>
      <c r="C2590">
        <v>22.06</v>
      </c>
      <c r="D2590">
        <v>22.43</v>
      </c>
      <c r="E2590">
        <v>21.96</v>
      </c>
      <c r="F2590">
        <v>22.28</v>
      </c>
      <c r="G2590">
        <v>33600</v>
      </c>
    </row>
    <row r="2591" spans="1:7" x14ac:dyDescent="0.25">
      <c r="A2591" t="s">
        <v>35540</v>
      </c>
      <c r="B2591" s="9">
        <v>45289</v>
      </c>
      <c r="C2591">
        <v>63.99</v>
      </c>
      <c r="D2591">
        <v>64.25</v>
      </c>
      <c r="E2591">
        <v>63.795000000000002</v>
      </c>
      <c r="F2591">
        <v>63.845500000000001</v>
      </c>
      <c r="G2591">
        <v>40300</v>
      </c>
    </row>
    <row r="2592" spans="1:7" x14ac:dyDescent="0.25">
      <c r="A2592" t="s">
        <v>35541</v>
      </c>
      <c r="B2592" s="9">
        <v>45289</v>
      </c>
      <c r="C2592">
        <v>5.52</v>
      </c>
      <c r="D2592">
        <v>5.6475999999999997</v>
      </c>
      <c r="E2592">
        <v>5.37</v>
      </c>
      <c r="F2592">
        <v>5.38</v>
      </c>
      <c r="G2592">
        <v>48700</v>
      </c>
    </row>
    <row r="2593" spans="1:7" x14ac:dyDescent="0.25">
      <c r="A2593" t="s">
        <v>35542</v>
      </c>
      <c r="B2593" s="9">
        <v>45289</v>
      </c>
      <c r="C2593">
        <v>142.24</v>
      </c>
      <c r="D2593">
        <v>142.89500000000001</v>
      </c>
      <c r="E2593">
        <v>141.01</v>
      </c>
      <c r="F2593">
        <v>142.05000000000001</v>
      </c>
      <c r="G2593">
        <v>1252000</v>
      </c>
    </row>
    <row r="2594" spans="1:7" x14ac:dyDescent="0.25">
      <c r="A2594" t="s">
        <v>35543</v>
      </c>
      <c r="B2594" s="9">
        <v>45289</v>
      </c>
      <c r="C2594">
        <v>21.66</v>
      </c>
      <c r="D2594">
        <v>21.97</v>
      </c>
      <c r="E2594">
        <v>21.380099999999999</v>
      </c>
      <c r="F2594">
        <v>21.45</v>
      </c>
      <c r="G2594">
        <v>212000</v>
      </c>
    </row>
    <row r="2595" spans="1:7" x14ac:dyDescent="0.25">
      <c r="A2595" t="s">
        <v>35544</v>
      </c>
      <c r="B2595" s="9">
        <v>45289</v>
      </c>
      <c r="C2595">
        <v>14.88</v>
      </c>
      <c r="D2595">
        <v>14.935</v>
      </c>
      <c r="E2595">
        <v>14.8</v>
      </c>
      <c r="F2595">
        <v>14.87</v>
      </c>
      <c r="G2595">
        <v>214800</v>
      </c>
    </row>
    <row r="2596" spans="1:7" x14ac:dyDescent="0.25">
      <c r="A2596" t="s">
        <v>35545</v>
      </c>
      <c r="B2596" s="9">
        <v>45289</v>
      </c>
      <c r="C2596">
        <v>0.76019999999999999</v>
      </c>
      <c r="D2596">
        <v>0.78879999999999995</v>
      </c>
      <c r="E2596">
        <v>0.73699999999999999</v>
      </c>
      <c r="F2596">
        <v>0.751</v>
      </c>
      <c r="G2596">
        <v>3265500</v>
      </c>
    </row>
    <row r="2597" spans="1:7" x14ac:dyDescent="0.25">
      <c r="A2597" t="s">
        <v>35546</v>
      </c>
      <c r="B2597" s="9">
        <v>45289</v>
      </c>
      <c r="C2597">
        <v>6.22</v>
      </c>
      <c r="D2597">
        <v>6.26</v>
      </c>
      <c r="E2597">
        <v>6.14</v>
      </c>
      <c r="F2597">
        <v>6.23</v>
      </c>
      <c r="G2597">
        <v>15800</v>
      </c>
    </row>
    <row r="2598" spans="1:7" x14ac:dyDescent="0.25">
      <c r="A2598" t="s">
        <v>35547</v>
      </c>
      <c r="B2598" s="9">
        <v>45289</v>
      </c>
      <c r="C2598">
        <v>2.93</v>
      </c>
      <c r="D2598">
        <v>2.98</v>
      </c>
      <c r="E2598">
        <v>2.82</v>
      </c>
      <c r="F2598">
        <v>2.84</v>
      </c>
      <c r="G2598">
        <v>37000</v>
      </c>
    </row>
    <row r="2599" spans="1:7" x14ac:dyDescent="0.25">
      <c r="A2599" t="s">
        <v>35548</v>
      </c>
      <c r="B2599" s="9">
        <v>45289</v>
      </c>
      <c r="C2599">
        <v>11.65</v>
      </c>
      <c r="D2599">
        <v>11.7</v>
      </c>
      <c r="E2599">
        <v>11.64</v>
      </c>
      <c r="F2599">
        <v>11.65</v>
      </c>
      <c r="G2599">
        <v>9000</v>
      </c>
    </row>
    <row r="2600" spans="1:7" x14ac:dyDescent="0.25">
      <c r="A2600" t="s">
        <v>35549</v>
      </c>
      <c r="B2600" s="9">
        <v>45289</v>
      </c>
      <c r="C2600">
        <v>0.3</v>
      </c>
      <c r="D2600">
        <v>0.3</v>
      </c>
      <c r="E2600">
        <v>0.29499999999999998</v>
      </c>
      <c r="F2600">
        <v>0.3</v>
      </c>
      <c r="G2600">
        <v>175100</v>
      </c>
    </row>
    <row r="2601" spans="1:7" x14ac:dyDescent="0.25">
      <c r="A2601" t="s">
        <v>35550</v>
      </c>
      <c r="B2601" s="9">
        <v>45289</v>
      </c>
      <c r="C2601">
        <v>33.869999999999997</v>
      </c>
      <c r="D2601">
        <v>33.869999999999997</v>
      </c>
      <c r="E2601">
        <v>33.81</v>
      </c>
      <c r="F2601">
        <v>33.854399999999998</v>
      </c>
      <c r="G2601">
        <v>10800</v>
      </c>
    </row>
    <row r="2602" spans="1:7" x14ac:dyDescent="0.25">
      <c r="A2602" t="s">
        <v>35551</v>
      </c>
      <c r="B2602" s="9">
        <v>45289</v>
      </c>
      <c r="C2602">
        <v>15.4</v>
      </c>
      <c r="D2602">
        <v>15.4</v>
      </c>
      <c r="E2602">
        <v>15.38</v>
      </c>
      <c r="F2602">
        <v>15.3812</v>
      </c>
      <c r="G2602">
        <v>400</v>
      </c>
    </row>
    <row r="2603" spans="1:7" x14ac:dyDescent="0.25">
      <c r="A2603" t="s">
        <v>35552</v>
      </c>
      <c r="B2603" s="9">
        <v>45289</v>
      </c>
      <c r="C2603">
        <v>36.11</v>
      </c>
      <c r="D2603">
        <v>36.14</v>
      </c>
      <c r="E2603">
        <v>36.049999999999997</v>
      </c>
      <c r="F2603">
        <v>36.109299999999998</v>
      </c>
      <c r="G2603">
        <v>4000</v>
      </c>
    </row>
    <row r="2604" spans="1:7" x14ac:dyDescent="0.25">
      <c r="A2604" t="s">
        <v>35553</v>
      </c>
      <c r="B2604" s="9">
        <v>45289</v>
      </c>
      <c r="C2604">
        <v>10.24</v>
      </c>
      <c r="D2604">
        <v>10.35</v>
      </c>
      <c r="E2604">
        <v>10.225</v>
      </c>
      <c r="F2604">
        <v>10.31</v>
      </c>
      <c r="G2604">
        <v>221600</v>
      </c>
    </row>
    <row r="2605" spans="1:7" x14ac:dyDescent="0.25">
      <c r="A2605" t="s">
        <v>35554</v>
      </c>
      <c r="B2605" s="9">
        <v>45289</v>
      </c>
      <c r="C2605">
        <v>49.5</v>
      </c>
      <c r="D2605">
        <v>49.57</v>
      </c>
      <c r="E2605">
        <v>49.48</v>
      </c>
      <c r="F2605">
        <v>49.49</v>
      </c>
      <c r="G2605">
        <v>18300</v>
      </c>
    </row>
    <row r="2606" spans="1:7" x14ac:dyDescent="0.25">
      <c r="A2606" t="s">
        <v>35555</v>
      </c>
      <c r="B2606" s="9">
        <v>45289</v>
      </c>
      <c r="C2606">
        <v>24.73</v>
      </c>
      <c r="D2606">
        <v>24.73</v>
      </c>
      <c r="E2606">
        <v>24.59</v>
      </c>
      <c r="F2606">
        <v>24.654599999999999</v>
      </c>
      <c r="G2606">
        <v>4800</v>
      </c>
    </row>
    <row r="2607" spans="1:7" x14ac:dyDescent="0.25">
      <c r="A2607" t="s">
        <v>35556</v>
      </c>
      <c r="B2607" s="9">
        <v>45289</v>
      </c>
      <c r="C2607">
        <v>22.78</v>
      </c>
      <c r="D2607">
        <v>22.78</v>
      </c>
      <c r="E2607">
        <v>22.7316</v>
      </c>
      <c r="F2607">
        <v>22.7316</v>
      </c>
      <c r="G2607">
        <v>100</v>
      </c>
    </row>
    <row r="2608" spans="1:7" x14ac:dyDescent="0.25">
      <c r="A2608" t="s">
        <v>35557</v>
      </c>
      <c r="B2608" s="9">
        <v>45289</v>
      </c>
      <c r="C2608">
        <v>6.46</v>
      </c>
      <c r="D2608">
        <v>6.52</v>
      </c>
      <c r="E2608">
        <v>6.44</v>
      </c>
      <c r="F2608">
        <v>6.5</v>
      </c>
      <c r="G2608">
        <v>215700</v>
      </c>
    </row>
    <row r="2609" spans="1:7" x14ac:dyDescent="0.25">
      <c r="A2609" t="s">
        <v>35558</v>
      </c>
      <c r="B2609" s="9">
        <v>45289</v>
      </c>
      <c r="C2609">
        <v>0.69</v>
      </c>
      <c r="D2609">
        <v>0.75</v>
      </c>
      <c r="E2609">
        <v>0.69</v>
      </c>
      <c r="F2609">
        <v>0.70030000000000003</v>
      </c>
      <c r="G2609">
        <v>179100</v>
      </c>
    </row>
    <row r="2610" spans="1:7" x14ac:dyDescent="0.25">
      <c r="A2610" t="s">
        <v>35559</v>
      </c>
      <c r="B2610" s="9">
        <v>45289</v>
      </c>
      <c r="C2610">
        <v>31.97</v>
      </c>
      <c r="D2610">
        <v>32</v>
      </c>
      <c r="E2610">
        <v>31.8</v>
      </c>
      <c r="F2610">
        <v>31.83</v>
      </c>
      <c r="G2610">
        <v>59900</v>
      </c>
    </row>
    <row r="2611" spans="1:7" x14ac:dyDescent="0.25">
      <c r="A2611" t="s">
        <v>35560</v>
      </c>
      <c r="B2611" s="9">
        <v>45289</v>
      </c>
      <c r="C2611">
        <v>11.21</v>
      </c>
      <c r="D2611">
        <v>11.27</v>
      </c>
      <c r="E2611">
        <v>11.14</v>
      </c>
      <c r="F2611">
        <v>11.17</v>
      </c>
      <c r="G2611">
        <v>60100</v>
      </c>
    </row>
    <row r="2612" spans="1:7" x14ac:dyDescent="0.25">
      <c r="A2612" t="s">
        <v>35561</v>
      </c>
      <c r="B2612" s="9">
        <v>45289</v>
      </c>
      <c r="C2612">
        <v>38.51</v>
      </c>
      <c r="D2612">
        <v>38.51</v>
      </c>
      <c r="E2612">
        <v>36.06</v>
      </c>
      <c r="F2612">
        <v>36.119999999999997</v>
      </c>
      <c r="G2612">
        <v>93300</v>
      </c>
    </row>
    <row r="2613" spans="1:7" x14ac:dyDescent="0.25">
      <c r="A2613" t="s">
        <v>35562</v>
      </c>
      <c r="B2613" s="9">
        <v>45289</v>
      </c>
      <c r="C2613">
        <v>1.73</v>
      </c>
      <c r="D2613">
        <v>1.8798999999999999</v>
      </c>
      <c r="E2613">
        <v>1.7</v>
      </c>
      <c r="F2613">
        <v>1.75</v>
      </c>
      <c r="G2613">
        <v>540200</v>
      </c>
    </row>
    <row r="2614" spans="1:7" x14ac:dyDescent="0.25">
      <c r="A2614" t="s">
        <v>35563</v>
      </c>
      <c r="B2614" s="9">
        <v>45289</v>
      </c>
      <c r="C2614">
        <v>64.19</v>
      </c>
      <c r="D2614">
        <v>64.33</v>
      </c>
      <c r="E2614">
        <v>63.7</v>
      </c>
      <c r="F2614">
        <v>63.88</v>
      </c>
      <c r="G2614">
        <v>58200</v>
      </c>
    </row>
    <row r="2615" spans="1:7" x14ac:dyDescent="0.25">
      <c r="A2615" t="s">
        <v>35564</v>
      </c>
      <c r="B2615" s="9">
        <v>45289</v>
      </c>
      <c r="C2615">
        <v>9.5299999999999994</v>
      </c>
      <c r="D2615">
        <v>9.5299999999999994</v>
      </c>
      <c r="E2615">
        <v>9.5299999999999994</v>
      </c>
      <c r="F2615">
        <v>9.5299999999999994</v>
      </c>
      <c r="G2615">
        <v>100</v>
      </c>
    </row>
    <row r="2616" spans="1:7" x14ac:dyDescent="0.25">
      <c r="A2616" t="s">
        <v>35565</v>
      </c>
      <c r="B2616" s="9">
        <v>45289</v>
      </c>
      <c r="C2616">
        <v>0.15</v>
      </c>
      <c r="D2616">
        <v>0.15</v>
      </c>
      <c r="E2616">
        <v>0.15</v>
      </c>
      <c r="F2616">
        <v>0.15</v>
      </c>
      <c r="G2616">
        <v>1600</v>
      </c>
    </row>
    <row r="2617" spans="1:7" x14ac:dyDescent="0.25">
      <c r="A2617" t="s">
        <v>35566</v>
      </c>
      <c r="B2617" s="9">
        <v>45289</v>
      </c>
      <c r="C2617">
        <v>10.65</v>
      </c>
      <c r="D2617">
        <v>10.65</v>
      </c>
      <c r="E2617">
        <v>10.6</v>
      </c>
      <c r="F2617">
        <v>10.6</v>
      </c>
      <c r="G2617">
        <v>600100</v>
      </c>
    </row>
    <row r="2618" spans="1:7" x14ac:dyDescent="0.25">
      <c r="A2618" t="s">
        <v>35567</v>
      </c>
      <c r="B2618" s="9">
        <v>45289</v>
      </c>
      <c r="C2618">
        <v>1.77</v>
      </c>
      <c r="D2618">
        <v>1.8</v>
      </c>
      <c r="E2618">
        <v>1.65</v>
      </c>
      <c r="F2618">
        <v>1.69</v>
      </c>
      <c r="G2618">
        <v>18300600</v>
      </c>
    </row>
    <row r="2619" spans="1:7" x14ac:dyDescent="0.25">
      <c r="A2619" t="s">
        <v>35568</v>
      </c>
      <c r="B2619" s="9">
        <v>45289</v>
      </c>
      <c r="C2619">
        <v>0.12</v>
      </c>
      <c r="D2619">
        <v>0.13250000000000001</v>
      </c>
      <c r="E2619">
        <v>0.1052</v>
      </c>
      <c r="F2619">
        <v>0.1053</v>
      </c>
      <c r="G2619">
        <v>245200</v>
      </c>
    </row>
    <row r="2620" spans="1:7" x14ac:dyDescent="0.25">
      <c r="A2620" t="s">
        <v>35569</v>
      </c>
      <c r="B2620" s="9">
        <v>45289</v>
      </c>
      <c r="C2620">
        <v>11.72</v>
      </c>
      <c r="D2620">
        <v>11.785</v>
      </c>
      <c r="E2620">
        <v>11.65</v>
      </c>
      <c r="F2620">
        <v>11.7</v>
      </c>
      <c r="G2620">
        <v>1283700</v>
      </c>
    </row>
    <row r="2621" spans="1:7" x14ac:dyDescent="0.25">
      <c r="A2621" t="s">
        <v>35570</v>
      </c>
      <c r="B2621" s="9">
        <v>45289</v>
      </c>
      <c r="C2621">
        <v>37</v>
      </c>
      <c r="D2621">
        <v>37.116300000000003</v>
      </c>
      <c r="E2621">
        <v>36.9</v>
      </c>
      <c r="F2621">
        <v>36.99</v>
      </c>
      <c r="G2621">
        <v>38800</v>
      </c>
    </row>
    <row r="2622" spans="1:7" x14ac:dyDescent="0.25">
      <c r="A2622" t="s">
        <v>35571</v>
      </c>
      <c r="B2622" s="9">
        <v>45289</v>
      </c>
      <c r="C2622">
        <v>21.91</v>
      </c>
      <c r="D2622">
        <v>21.91</v>
      </c>
      <c r="E2622">
        <v>21.43</v>
      </c>
      <c r="F2622">
        <v>21.46</v>
      </c>
      <c r="G2622">
        <v>768100</v>
      </c>
    </row>
    <row r="2623" spans="1:7" x14ac:dyDescent="0.25">
      <c r="A2623" t="s">
        <v>35572</v>
      </c>
      <c r="B2623" s="9">
        <v>45289</v>
      </c>
      <c r="C2623">
        <v>1.08</v>
      </c>
      <c r="D2623">
        <v>1.0899000000000001</v>
      </c>
      <c r="E2623">
        <v>1.0149999999999999</v>
      </c>
      <c r="F2623">
        <v>1.02</v>
      </c>
      <c r="G2623">
        <v>778900</v>
      </c>
    </row>
    <row r="2624" spans="1:7" x14ac:dyDescent="0.25">
      <c r="A2624" t="s">
        <v>35573</v>
      </c>
      <c r="B2624" s="9">
        <v>45289</v>
      </c>
      <c r="C2624">
        <v>1.72</v>
      </c>
      <c r="D2624">
        <v>1.77</v>
      </c>
      <c r="E2624">
        <v>1.71</v>
      </c>
      <c r="F2624">
        <v>1.77</v>
      </c>
      <c r="G2624">
        <v>8653900</v>
      </c>
    </row>
    <row r="2625" spans="1:7" x14ac:dyDescent="0.25">
      <c r="A2625" t="s">
        <v>35574</v>
      </c>
      <c r="B2625" s="9">
        <v>45289</v>
      </c>
      <c r="C2625">
        <v>38.71</v>
      </c>
      <c r="D2625">
        <v>38.74</v>
      </c>
      <c r="E2625">
        <v>38.549999999999997</v>
      </c>
      <c r="F2625">
        <v>38.719900000000003</v>
      </c>
      <c r="G2625">
        <v>20000</v>
      </c>
    </row>
    <row r="2626" spans="1:7" x14ac:dyDescent="0.25">
      <c r="A2626" t="s">
        <v>35575</v>
      </c>
      <c r="B2626" s="9">
        <v>45289</v>
      </c>
      <c r="C2626">
        <v>11.42</v>
      </c>
      <c r="D2626">
        <v>11.43</v>
      </c>
      <c r="E2626">
        <v>11.29</v>
      </c>
      <c r="F2626">
        <v>11.32</v>
      </c>
      <c r="G2626">
        <v>443700</v>
      </c>
    </row>
    <row r="2627" spans="1:7" x14ac:dyDescent="0.25">
      <c r="A2627" t="s">
        <v>35576</v>
      </c>
      <c r="B2627" s="9">
        <v>45289</v>
      </c>
      <c r="C2627">
        <v>8.44</v>
      </c>
      <c r="D2627">
        <v>8.57</v>
      </c>
      <c r="E2627">
        <v>8.34</v>
      </c>
      <c r="F2627">
        <v>8.48</v>
      </c>
      <c r="G2627">
        <v>1901400</v>
      </c>
    </row>
    <row r="2628" spans="1:7" x14ac:dyDescent="0.25">
      <c r="A2628" t="s">
        <v>35577</v>
      </c>
      <c r="B2628" s="9">
        <v>45289</v>
      </c>
      <c r="C2628">
        <v>10.130000000000001</v>
      </c>
      <c r="D2628">
        <v>10.795</v>
      </c>
      <c r="E2628">
        <v>10.130000000000001</v>
      </c>
      <c r="F2628">
        <v>10.4</v>
      </c>
      <c r="G2628">
        <v>8700</v>
      </c>
    </row>
    <row r="2629" spans="1:7" x14ac:dyDescent="0.25">
      <c r="A2629" t="s">
        <v>35578</v>
      </c>
      <c r="B2629" s="9">
        <v>45289</v>
      </c>
      <c r="C2629">
        <v>15.22</v>
      </c>
      <c r="D2629">
        <v>15.36</v>
      </c>
      <c r="E2629">
        <v>15.09</v>
      </c>
      <c r="F2629">
        <v>15.09</v>
      </c>
      <c r="G2629">
        <v>603800</v>
      </c>
    </row>
    <row r="2630" spans="1:7" x14ac:dyDescent="0.25">
      <c r="A2630" t="s">
        <v>35579</v>
      </c>
      <c r="B2630" s="9">
        <v>45289</v>
      </c>
      <c r="C2630">
        <v>13.11</v>
      </c>
      <c r="D2630">
        <v>13.14</v>
      </c>
      <c r="E2630">
        <v>12.93</v>
      </c>
      <c r="F2630">
        <v>13</v>
      </c>
      <c r="G2630">
        <v>1261000</v>
      </c>
    </row>
    <row r="2631" spans="1:7" x14ac:dyDescent="0.25">
      <c r="A2631" t="s">
        <v>35580</v>
      </c>
      <c r="B2631" s="9">
        <v>45289</v>
      </c>
      <c r="C2631">
        <v>13.5</v>
      </c>
      <c r="D2631">
        <v>13.502000000000001</v>
      </c>
      <c r="E2631">
        <v>13.31</v>
      </c>
      <c r="F2631">
        <v>13.31</v>
      </c>
      <c r="G2631">
        <v>1912500</v>
      </c>
    </row>
    <row r="2632" spans="1:7" x14ac:dyDescent="0.25">
      <c r="A2632" t="s">
        <v>35581</v>
      </c>
      <c r="B2632" s="9">
        <v>45289</v>
      </c>
      <c r="C2632">
        <v>37.76</v>
      </c>
      <c r="D2632">
        <v>38.08</v>
      </c>
      <c r="E2632">
        <v>36.630000000000003</v>
      </c>
      <c r="F2632">
        <v>36.69</v>
      </c>
      <c r="G2632">
        <v>924500</v>
      </c>
    </row>
    <row r="2633" spans="1:7" x14ac:dyDescent="0.25">
      <c r="A2633" t="s">
        <v>35582</v>
      </c>
      <c r="B2633" s="9">
        <v>45289</v>
      </c>
      <c r="C2633">
        <v>28.35</v>
      </c>
      <c r="D2633">
        <v>28.53</v>
      </c>
      <c r="E2633">
        <v>27.84</v>
      </c>
      <c r="F2633">
        <v>28.04</v>
      </c>
      <c r="G2633">
        <v>1394500</v>
      </c>
    </row>
    <row r="2634" spans="1:7" x14ac:dyDescent="0.25">
      <c r="A2634" t="s">
        <v>35583</v>
      </c>
      <c r="B2634" s="9">
        <v>45289</v>
      </c>
      <c r="C2634">
        <v>36.44</v>
      </c>
      <c r="D2634">
        <v>36.44</v>
      </c>
      <c r="E2634">
        <v>36.299999999999997</v>
      </c>
      <c r="F2634">
        <v>36.3596</v>
      </c>
      <c r="G2634">
        <v>9100</v>
      </c>
    </row>
    <row r="2635" spans="1:7" x14ac:dyDescent="0.25">
      <c r="A2635" t="s">
        <v>35584</v>
      </c>
      <c r="B2635" s="9">
        <v>45289</v>
      </c>
      <c r="C2635">
        <v>60.2</v>
      </c>
      <c r="D2635">
        <v>61.1706</v>
      </c>
      <c r="E2635">
        <v>59.3</v>
      </c>
      <c r="F2635">
        <v>59.45</v>
      </c>
      <c r="G2635">
        <v>2593200</v>
      </c>
    </row>
    <row r="2636" spans="1:7" x14ac:dyDescent="0.25">
      <c r="A2636" t="s">
        <v>35585</v>
      </c>
      <c r="B2636" s="9">
        <v>45289</v>
      </c>
      <c r="C2636">
        <v>29.69</v>
      </c>
      <c r="D2636">
        <v>29.82</v>
      </c>
      <c r="E2636">
        <v>29.6509</v>
      </c>
      <c r="F2636">
        <v>29.7</v>
      </c>
      <c r="G2636">
        <v>1164000</v>
      </c>
    </row>
    <row r="2637" spans="1:7" x14ac:dyDescent="0.25">
      <c r="A2637" t="s">
        <v>35586</v>
      </c>
      <c r="B2637" s="9">
        <v>45289</v>
      </c>
      <c r="C2637">
        <v>21.539899999999999</v>
      </c>
      <c r="D2637">
        <v>21.539899999999999</v>
      </c>
      <c r="E2637">
        <v>21.35</v>
      </c>
      <c r="F2637">
        <v>21.429300000000001</v>
      </c>
      <c r="G2637">
        <v>14100</v>
      </c>
    </row>
    <row r="2638" spans="1:7" x14ac:dyDescent="0.25">
      <c r="A2638" t="s">
        <v>35587</v>
      </c>
      <c r="B2638" s="9">
        <v>45289</v>
      </c>
      <c r="C2638">
        <v>5.47</v>
      </c>
      <c r="D2638">
        <v>5.8</v>
      </c>
      <c r="E2638">
        <v>5.09</v>
      </c>
      <c r="F2638">
        <v>5.0900999999999996</v>
      </c>
      <c r="G2638">
        <v>72200</v>
      </c>
    </row>
    <row r="2639" spans="1:7" x14ac:dyDescent="0.25">
      <c r="A2639" t="s">
        <v>35588</v>
      </c>
      <c r="B2639" s="9">
        <v>45289</v>
      </c>
      <c r="C2639">
        <v>49.383200000000002</v>
      </c>
      <c r="D2639">
        <v>49.42</v>
      </c>
      <c r="E2639">
        <v>49.23</v>
      </c>
      <c r="F2639">
        <v>49.257899999999999</v>
      </c>
      <c r="G2639">
        <v>7300</v>
      </c>
    </row>
    <row r="2640" spans="1:7" x14ac:dyDescent="0.25">
      <c r="A2640" t="s">
        <v>35589</v>
      </c>
      <c r="B2640" s="9">
        <v>45289</v>
      </c>
      <c r="C2640">
        <v>12.42</v>
      </c>
      <c r="D2640">
        <v>12.45</v>
      </c>
      <c r="E2640">
        <v>12.27</v>
      </c>
      <c r="F2640">
        <v>12.29</v>
      </c>
      <c r="G2640">
        <v>257700</v>
      </c>
    </row>
    <row r="2641" spans="1:7" x14ac:dyDescent="0.25">
      <c r="A2641" t="s">
        <v>35590</v>
      </c>
      <c r="B2641" s="9">
        <v>45289</v>
      </c>
      <c r="C2641">
        <v>4.47</v>
      </c>
      <c r="D2641">
        <v>4.72</v>
      </c>
      <c r="E2641">
        <v>4.4420000000000002</v>
      </c>
      <c r="F2641">
        <v>4.63</v>
      </c>
      <c r="G2641">
        <v>15500</v>
      </c>
    </row>
    <row r="2642" spans="1:7" x14ac:dyDescent="0.25">
      <c r="A2642" t="s">
        <v>35591</v>
      </c>
      <c r="B2642" s="9">
        <v>45289</v>
      </c>
      <c r="C2642">
        <v>2.5099999999999998</v>
      </c>
      <c r="D2642">
        <v>2.65</v>
      </c>
      <c r="E2642">
        <v>2.5099999999999998</v>
      </c>
      <c r="F2642">
        <v>2.59</v>
      </c>
      <c r="G2642">
        <v>24800</v>
      </c>
    </row>
    <row r="2643" spans="1:7" x14ac:dyDescent="0.25">
      <c r="A2643" t="s">
        <v>35592</v>
      </c>
      <c r="B2643" s="9">
        <v>45289</v>
      </c>
      <c r="C2643">
        <v>10.6</v>
      </c>
      <c r="D2643">
        <v>10.64</v>
      </c>
      <c r="E2643">
        <v>10.2241</v>
      </c>
      <c r="F2643">
        <v>10.29</v>
      </c>
      <c r="G2643">
        <v>322700</v>
      </c>
    </row>
    <row r="2644" spans="1:7" x14ac:dyDescent="0.25">
      <c r="A2644" t="s">
        <v>35593</v>
      </c>
      <c r="B2644" s="9">
        <v>45289</v>
      </c>
      <c r="C2644">
        <v>45.93</v>
      </c>
      <c r="D2644">
        <v>46.058999999999997</v>
      </c>
      <c r="E2644">
        <v>45.61</v>
      </c>
      <c r="F2644">
        <v>45.69</v>
      </c>
      <c r="G2644">
        <v>151900</v>
      </c>
    </row>
    <row r="2645" spans="1:7" x14ac:dyDescent="0.25">
      <c r="A2645" t="s">
        <v>35594</v>
      </c>
      <c r="B2645" s="9">
        <v>45289</v>
      </c>
      <c r="C2645">
        <v>71.64</v>
      </c>
      <c r="D2645">
        <v>73.06</v>
      </c>
      <c r="E2645">
        <v>71.400000000000006</v>
      </c>
      <c r="F2645">
        <v>71.69</v>
      </c>
      <c r="G2645">
        <v>69500</v>
      </c>
    </row>
    <row r="2646" spans="1:7" x14ac:dyDescent="0.25">
      <c r="A2646" t="s">
        <v>35595</v>
      </c>
      <c r="B2646" s="9">
        <v>45289</v>
      </c>
      <c r="C2646">
        <v>85.06</v>
      </c>
      <c r="D2646">
        <v>85.495000000000005</v>
      </c>
      <c r="E2646">
        <v>84.32</v>
      </c>
      <c r="F2646">
        <v>84.66</v>
      </c>
      <c r="G2646">
        <v>183000</v>
      </c>
    </row>
    <row r="2647" spans="1:7" x14ac:dyDescent="0.25">
      <c r="A2647" t="s">
        <v>35596</v>
      </c>
      <c r="B2647" s="9">
        <v>45289</v>
      </c>
      <c r="C2647">
        <v>84.56</v>
      </c>
      <c r="D2647">
        <v>85.12</v>
      </c>
      <c r="E2647">
        <v>83.227199999999996</v>
      </c>
      <c r="F2647">
        <v>83.41</v>
      </c>
      <c r="G2647">
        <v>81100</v>
      </c>
    </row>
    <row r="2648" spans="1:7" x14ac:dyDescent="0.25">
      <c r="A2648" t="s">
        <v>35597</v>
      </c>
      <c r="B2648" s="9">
        <v>45289</v>
      </c>
      <c r="C2648">
        <v>2.97</v>
      </c>
      <c r="D2648">
        <v>3.0449999999999999</v>
      </c>
      <c r="E2648">
        <v>2.9</v>
      </c>
      <c r="F2648">
        <v>2.95</v>
      </c>
      <c r="G2648">
        <v>544200</v>
      </c>
    </row>
    <row r="2649" spans="1:7" x14ac:dyDescent="0.25">
      <c r="A2649" t="s">
        <v>35598</v>
      </c>
      <c r="B2649" s="9">
        <v>45289</v>
      </c>
      <c r="C2649">
        <v>153.56</v>
      </c>
      <c r="D2649">
        <v>154.3888</v>
      </c>
      <c r="E2649">
        <v>153.01499999999999</v>
      </c>
      <c r="F2649">
        <v>153.81</v>
      </c>
      <c r="G2649">
        <v>623900</v>
      </c>
    </row>
    <row r="2650" spans="1:7" x14ac:dyDescent="0.25">
      <c r="A2650" t="s">
        <v>35599</v>
      </c>
      <c r="B2650" s="9">
        <v>45289</v>
      </c>
      <c r="C2650">
        <v>55.1</v>
      </c>
      <c r="D2650">
        <v>55.26</v>
      </c>
      <c r="E2650">
        <v>54.68</v>
      </c>
      <c r="F2650">
        <v>54.84</v>
      </c>
      <c r="G2650">
        <v>2271400</v>
      </c>
    </row>
    <row r="2651" spans="1:7" x14ac:dyDescent="0.25">
      <c r="A2651" t="s">
        <v>35600</v>
      </c>
      <c r="B2651" s="9">
        <v>45289</v>
      </c>
      <c r="C2651">
        <v>88.02</v>
      </c>
      <c r="D2651">
        <v>88.405000000000001</v>
      </c>
      <c r="E2651">
        <v>87.49</v>
      </c>
      <c r="F2651">
        <v>87.89</v>
      </c>
      <c r="G2651">
        <v>301100</v>
      </c>
    </row>
    <row r="2652" spans="1:7" x14ac:dyDescent="0.25">
      <c r="A2652" t="s">
        <v>35601</v>
      </c>
      <c r="B2652" s="9">
        <v>45289</v>
      </c>
      <c r="C2652">
        <v>0.9</v>
      </c>
      <c r="D2652">
        <v>0.95</v>
      </c>
      <c r="E2652">
        <v>0.84</v>
      </c>
      <c r="F2652">
        <v>0.95</v>
      </c>
      <c r="G2652">
        <v>9875900</v>
      </c>
    </row>
    <row r="2653" spans="1:7" x14ac:dyDescent="0.25">
      <c r="A2653" t="s">
        <v>35602</v>
      </c>
      <c r="B2653" s="9">
        <v>45289</v>
      </c>
      <c r="C2653">
        <v>10.89</v>
      </c>
      <c r="D2653">
        <v>10.89</v>
      </c>
      <c r="E2653">
        <v>10.89</v>
      </c>
      <c r="F2653">
        <v>10.89</v>
      </c>
      <c r="G2653">
        <v>1700</v>
      </c>
    </row>
    <row r="2654" spans="1:7" x14ac:dyDescent="0.25">
      <c r="A2654" t="s">
        <v>35603</v>
      </c>
      <c r="B2654" s="9">
        <v>45289</v>
      </c>
      <c r="C2654">
        <v>0.02</v>
      </c>
      <c r="D2654">
        <v>0.02</v>
      </c>
      <c r="E2654">
        <v>0.02</v>
      </c>
      <c r="F2654">
        <v>0.02</v>
      </c>
      <c r="G2654">
        <v>124700</v>
      </c>
    </row>
    <row r="2655" spans="1:7" x14ac:dyDescent="0.25">
      <c r="A2655" t="s">
        <v>35604</v>
      </c>
      <c r="B2655" s="9">
        <v>45289</v>
      </c>
      <c r="C2655">
        <v>9.19</v>
      </c>
      <c r="D2655">
        <v>9.25</v>
      </c>
      <c r="E2655">
        <v>9.1</v>
      </c>
      <c r="F2655">
        <v>9.17</v>
      </c>
      <c r="G2655">
        <v>268900</v>
      </c>
    </row>
    <row r="2656" spans="1:7" x14ac:dyDescent="0.25">
      <c r="A2656" t="s">
        <v>35605</v>
      </c>
      <c r="B2656" s="9">
        <v>45289</v>
      </c>
      <c r="C2656">
        <v>0.44800000000000001</v>
      </c>
      <c r="D2656">
        <v>0.48399999999999999</v>
      </c>
      <c r="E2656">
        <v>0.44800000000000001</v>
      </c>
      <c r="F2656">
        <v>0.47949999999999998</v>
      </c>
      <c r="G2656">
        <v>287900</v>
      </c>
    </row>
    <row r="2657" spans="1:7" x14ac:dyDescent="0.25">
      <c r="A2657" t="s">
        <v>35606</v>
      </c>
      <c r="B2657" s="9">
        <v>45289</v>
      </c>
      <c r="C2657">
        <v>6.26</v>
      </c>
      <c r="D2657">
        <v>6.54</v>
      </c>
      <c r="E2657">
        <v>6.13</v>
      </c>
      <c r="F2657">
        <v>6.26</v>
      </c>
      <c r="G2657">
        <v>14400</v>
      </c>
    </row>
    <row r="2658" spans="1:7" x14ac:dyDescent="0.25">
      <c r="A2658" t="s">
        <v>35607</v>
      </c>
      <c r="B2658" s="9">
        <v>45289</v>
      </c>
      <c r="C2658">
        <v>101.22</v>
      </c>
      <c r="D2658">
        <v>101.48990000000001</v>
      </c>
      <c r="E2658">
        <v>97.121300000000005</v>
      </c>
      <c r="F2658">
        <v>97.23</v>
      </c>
      <c r="G2658">
        <v>1306100</v>
      </c>
    </row>
    <row r="2659" spans="1:7" x14ac:dyDescent="0.25">
      <c r="A2659" t="s">
        <v>35608</v>
      </c>
      <c r="B2659" s="9">
        <v>45289</v>
      </c>
      <c r="C2659">
        <v>411.24</v>
      </c>
      <c r="D2659">
        <v>414.27</v>
      </c>
      <c r="E2659">
        <v>409.55</v>
      </c>
      <c r="F2659">
        <v>412.23</v>
      </c>
      <c r="G2659">
        <v>361100</v>
      </c>
    </row>
    <row r="2660" spans="1:7" x14ac:dyDescent="0.25">
      <c r="A2660" t="s">
        <v>35609</v>
      </c>
      <c r="B2660" s="9">
        <v>45289</v>
      </c>
      <c r="C2660">
        <v>26.6</v>
      </c>
      <c r="D2660">
        <v>26.83</v>
      </c>
      <c r="E2660">
        <v>26.08</v>
      </c>
      <c r="F2660">
        <v>26.6</v>
      </c>
      <c r="G2660">
        <v>1015300</v>
      </c>
    </row>
    <row r="2661" spans="1:7" x14ac:dyDescent="0.25">
      <c r="A2661" t="s">
        <v>35610</v>
      </c>
      <c r="B2661" s="9">
        <v>45289</v>
      </c>
      <c r="C2661">
        <v>15.9</v>
      </c>
      <c r="D2661">
        <v>17.420000000000002</v>
      </c>
      <c r="E2661">
        <v>14.76</v>
      </c>
      <c r="F2661">
        <v>14.88</v>
      </c>
      <c r="G2661">
        <v>509000</v>
      </c>
    </row>
    <row r="2662" spans="1:7" x14ac:dyDescent="0.25">
      <c r="A2662" t="s">
        <v>35611</v>
      </c>
      <c r="B2662" s="9">
        <v>45289</v>
      </c>
      <c r="C2662">
        <v>8.1</v>
      </c>
      <c r="D2662">
        <v>8.11</v>
      </c>
      <c r="E2662">
        <v>7.88</v>
      </c>
      <c r="F2662">
        <v>7.95</v>
      </c>
      <c r="G2662">
        <v>314800</v>
      </c>
    </row>
    <row r="2663" spans="1:7" x14ac:dyDescent="0.25">
      <c r="A2663" t="s">
        <v>35612</v>
      </c>
      <c r="B2663" s="9">
        <v>45289</v>
      </c>
      <c r="C2663">
        <v>9.51</v>
      </c>
      <c r="D2663">
        <v>9.5399999999999991</v>
      </c>
      <c r="E2663">
        <v>9.39</v>
      </c>
      <c r="F2663">
        <v>9.39</v>
      </c>
      <c r="G2663">
        <v>1088800</v>
      </c>
    </row>
    <row r="2664" spans="1:7" x14ac:dyDescent="0.25">
      <c r="A2664" t="s">
        <v>35613</v>
      </c>
      <c r="B2664" s="9">
        <v>45289</v>
      </c>
      <c r="C2664">
        <v>25.75</v>
      </c>
      <c r="D2664">
        <v>25.75</v>
      </c>
      <c r="E2664">
        <v>25.14</v>
      </c>
      <c r="F2664">
        <v>25.2</v>
      </c>
      <c r="G2664">
        <v>23400</v>
      </c>
    </row>
    <row r="2665" spans="1:7" x14ac:dyDescent="0.25">
      <c r="A2665" t="s">
        <v>35614</v>
      </c>
      <c r="B2665" s="9">
        <v>45289</v>
      </c>
      <c r="C2665">
        <v>164.19</v>
      </c>
      <c r="D2665">
        <v>164.70500000000001</v>
      </c>
      <c r="E2665">
        <v>163.57210000000001</v>
      </c>
      <c r="F2665">
        <v>164.3</v>
      </c>
      <c r="G2665">
        <v>772200</v>
      </c>
    </row>
    <row r="2666" spans="1:7" x14ac:dyDescent="0.25">
      <c r="A2666" t="s">
        <v>35615</v>
      </c>
      <c r="B2666" s="9">
        <v>45289</v>
      </c>
      <c r="C2666">
        <v>1.74</v>
      </c>
      <c r="D2666">
        <v>1.7849999999999999</v>
      </c>
      <c r="E2666">
        <v>1.66</v>
      </c>
      <c r="F2666">
        <v>1.72</v>
      </c>
      <c r="G2666">
        <v>62800</v>
      </c>
    </row>
    <row r="2667" spans="1:7" x14ac:dyDescent="0.25">
      <c r="A2667" t="s">
        <v>35616</v>
      </c>
      <c r="B2667" s="9">
        <v>45289</v>
      </c>
      <c r="C2667">
        <v>11.06</v>
      </c>
      <c r="D2667">
        <v>11.311</v>
      </c>
      <c r="E2667">
        <v>10.99</v>
      </c>
      <c r="F2667">
        <v>11.29</v>
      </c>
      <c r="G2667">
        <v>1388800</v>
      </c>
    </row>
    <row r="2668" spans="1:7" x14ac:dyDescent="0.25">
      <c r="A2668" t="s">
        <v>35617</v>
      </c>
      <c r="B2668" s="9">
        <v>45289</v>
      </c>
      <c r="C2668">
        <v>24.89</v>
      </c>
      <c r="D2668">
        <v>24.98</v>
      </c>
      <c r="E2668">
        <v>24.6</v>
      </c>
      <c r="F2668">
        <v>24.67</v>
      </c>
      <c r="G2668">
        <v>100700</v>
      </c>
    </row>
    <row r="2669" spans="1:7" x14ac:dyDescent="0.25">
      <c r="A2669" t="s">
        <v>35618</v>
      </c>
      <c r="B2669" s="9">
        <v>45289</v>
      </c>
      <c r="C2669">
        <v>28.17</v>
      </c>
      <c r="D2669">
        <v>28.1998</v>
      </c>
      <c r="E2669">
        <v>28.01</v>
      </c>
      <c r="F2669">
        <v>28.05</v>
      </c>
      <c r="G2669">
        <v>48000</v>
      </c>
    </row>
    <row r="2670" spans="1:7" x14ac:dyDescent="0.25">
      <c r="A2670" t="s">
        <v>35619</v>
      </c>
      <c r="B2670" s="9">
        <v>45289</v>
      </c>
      <c r="C2670">
        <v>0.6089</v>
      </c>
      <c r="D2670">
        <v>0.62</v>
      </c>
      <c r="E2670">
        <v>0.60460000000000003</v>
      </c>
      <c r="F2670">
        <v>0.61</v>
      </c>
      <c r="G2670">
        <v>30000</v>
      </c>
    </row>
    <row r="2671" spans="1:7" x14ac:dyDescent="0.25">
      <c r="A2671" t="s">
        <v>35620</v>
      </c>
      <c r="B2671" s="9">
        <v>45289</v>
      </c>
      <c r="C2671">
        <v>8.9999999999999993E-3</v>
      </c>
      <c r="D2671">
        <v>8.9999999999999993E-3</v>
      </c>
      <c r="E2671">
        <v>7.0000000000000001E-3</v>
      </c>
      <c r="F2671">
        <v>7.0000000000000001E-3</v>
      </c>
      <c r="G2671">
        <v>5000</v>
      </c>
    </row>
    <row r="2672" spans="1:7" x14ac:dyDescent="0.25">
      <c r="A2672" t="s">
        <v>35621</v>
      </c>
      <c r="B2672" s="9">
        <v>45289</v>
      </c>
      <c r="C2672">
        <v>10.82</v>
      </c>
      <c r="D2672">
        <v>10.92</v>
      </c>
      <c r="E2672">
        <v>10.61</v>
      </c>
      <c r="F2672">
        <v>10.62</v>
      </c>
      <c r="G2672">
        <v>710000</v>
      </c>
    </row>
    <row r="2673" spans="1:7" x14ac:dyDescent="0.25">
      <c r="A2673" t="s">
        <v>35622</v>
      </c>
      <c r="B2673" s="9">
        <v>45289</v>
      </c>
      <c r="C2673">
        <v>23.53</v>
      </c>
      <c r="D2673">
        <v>23.59</v>
      </c>
      <c r="E2673">
        <v>23.24</v>
      </c>
      <c r="F2673">
        <v>23.27</v>
      </c>
      <c r="G2673">
        <v>155300</v>
      </c>
    </row>
    <row r="2674" spans="1:7" x14ac:dyDescent="0.25">
      <c r="A2674" t="s">
        <v>35623</v>
      </c>
      <c r="B2674" s="9">
        <v>45289</v>
      </c>
      <c r="C2674">
        <v>0.6</v>
      </c>
      <c r="D2674">
        <v>0.6</v>
      </c>
      <c r="E2674">
        <v>0.55720000000000003</v>
      </c>
      <c r="F2674">
        <v>0.59</v>
      </c>
      <c r="G2674">
        <v>339300</v>
      </c>
    </row>
    <row r="2675" spans="1:7" x14ac:dyDescent="0.25">
      <c r="A2675" t="s">
        <v>35624</v>
      </c>
      <c r="B2675" s="9">
        <v>45289</v>
      </c>
      <c r="C2675">
        <v>20.18</v>
      </c>
      <c r="D2675">
        <v>20.36</v>
      </c>
      <c r="E2675">
        <v>19.8</v>
      </c>
      <c r="F2675">
        <v>20.04</v>
      </c>
      <c r="G2675">
        <v>905400</v>
      </c>
    </row>
    <row r="2676" spans="1:7" x14ac:dyDescent="0.25">
      <c r="A2676" t="s">
        <v>35625</v>
      </c>
      <c r="B2676" s="9">
        <v>45289</v>
      </c>
      <c r="C2676">
        <v>25.21</v>
      </c>
      <c r="D2676">
        <v>25.250900000000001</v>
      </c>
      <c r="E2676">
        <v>25.17</v>
      </c>
      <c r="F2676">
        <v>25.2</v>
      </c>
      <c r="G2676">
        <v>158200</v>
      </c>
    </row>
    <row r="2677" spans="1:7" x14ac:dyDescent="0.25">
      <c r="A2677" t="s">
        <v>35626</v>
      </c>
      <c r="B2677" s="9">
        <v>45289</v>
      </c>
      <c r="C2677">
        <v>2.76</v>
      </c>
      <c r="D2677">
        <v>3.04</v>
      </c>
      <c r="E2677">
        <v>2.76</v>
      </c>
      <c r="F2677">
        <v>3.01</v>
      </c>
      <c r="G2677">
        <v>80600</v>
      </c>
    </row>
    <row r="2678" spans="1:7" x14ac:dyDescent="0.25">
      <c r="A2678" t="s">
        <v>35627</v>
      </c>
      <c r="B2678" s="9">
        <v>45289</v>
      </c>
      <c r="C2678">
        <v>0.19059999999999999</v>
      </c>
      <c r="D2678">
        <v>0.2</v>
      </c>
      <c r="E2678">
        <v>0.19040000000000001</v>
      </c>
      <c r="F2678">
        <v>0.19259999999999999</v>
      </c>
      <c r="G2678">
        <v>73600</v>
      </c>
    </row>
    <row r="2679" spans="1:7" x14ac:dyDescent="0.25">
      <c r="A2679" t="s">
        <v>35628</v>
      </c>
      <c r="B2679" s="9">
        <v>45289</v>
      </c>
      <c r="C2679">
        <v>1.56</v>
      </c>
      <c r="D2679">
        <v>1.59</v>
      </c>
      <c r="E2679">
        <v>1.42</v>
      </c>
      <c r="F2679">
        <v>1.43</v>
      </c>
      <c r="G2679">
        <v>104100</v>
      </c>
    </row>
    <row r="2680" spans="1:7" x14ac:dyDescent="0.25">
      <c r="A2680" t="s">
        <v>35629</v>
      </c>
      <c r="B2680" s="9">
        <v>45289</v>
      </c>
      <c r="C2680">
        <v>45.936</v>
      </c>
      <c r="D2680">
        <v>46.04</v>
      </c>
      <c r="E2680">
        <v>45.899000000000001</v>
      </c>
      <c r="F2680">
        <v>45.899000000000001</v>
      </c>
      <c r="G2680">
        <v>4000</v>
      </c>
    </row>
    <row r="2681" spans="1:7" x14ac:dyDescent="0.25">
      <c r="A2681" t="s">
        <v>35630</v>
      </c>
      <c r="B2681" s="9">
        <v>45289</v>
      </c>
      <c r="C2681">
        <v>33.69</v>
      </c>
      <c r="D2681">
        <v>34.46</v>
      </c>
      <c r="E2681">
        <v>33.58</v>
      </c>
      <c r="F2681">
        <v>34.369999999999997</v>
      </c>
      <c r="G2681">
        <v>313100</v>
      </c>
    </row>
    <row r="2682" spans="1:7" x14ac:dyDescent="0.25">
      <c r="A2682" t="s">
        <v>35631</v>
      </c>
      <c r="B2682" s="9">
        <v>45289</v>
      </c>
      <c r="C2682">
        <v>14.38</v>
      </c>
      <c r="D2682">
        <v>14.595000000000001</v>
      </c>
      <c r="E2682">
        <v>14.244999999999999</v>
      </c>
      <c r="F2682">
        <v>14.26</v>
      </c>
      <c r="G2682">
        <v>820500</v>
      </c>
    </row>
    <row r="2683" spans="1:7" x14ac:dyDescent="0.25">
      <c r="A2683" t="s">
        <v>35632</v>
      </c>
      <c r="B2683" s="9">
        <v>45289</v>
      </c>
      <c r="C2683">
        <v>10.89</v>
      </c>
      <c r="D2683">
        <v>10.89</v>
      </c>
      <c r="E2683">
        <v>10.885</v>
      </c>
      <c r="F2683">
        <v>10.889900000000001</v>
      </c>
      <c r="G2683">
        <v>50800</v>
      </c>
    </row>
    <row r="2684" spans="1:7" x14ac:dyDescent="0.25">
      <c r="A2684" t="s">
        <v>35633</v>
      </c>
      <c r="B2684" s="9">
        <v>45289</v>
      </c>
      <c r="C2684">
        <v>22.322199999999999</v>
      </c>
      <c r="D2684">
        <v>22.322199999999999</v>
      </c>
      <c r="E2684">
        <v>22.322199999999999</v>
      </c>
      <c r="F2684">
        <v>22.322199999999999</v>
      </c>
      <c r="G2684">
        <v>100</v>
      </c>
    </row>
    <row r="2685" spans="1:7" x14ac:dyDescent="0.25">
      <c r="A2685" t="s">
        <v>35634</v>
      </c>
      <c r="B2685" s="9">
        <v>45289</v>
      </c>
      <c r="C2685">
        <v>36.46</v>
      </c>
      <c r="D2685">
        <v>36.495600000000003</v>
      </c>
      <c r="E2685">
        <v>36.374000000000002</v>
      </c>
      <c r="F2685">
        <v>36.432299999999998</v>
      </c>
      <c r="G2685">
        <v>5600</v>
      </c>
    </row>
    <row r="2686" spans="1:7" x14ac:dyDescent="0.25">
      <c r="A2686" t="s">
        <v>35635</v>
      </c>
      <c r="B2686" s="9">
        <v>45289</v>
      </c>
      <c r="C2686">
        <v>2.73</v>
      </c>
      <c r="D2686">
        <v>2.7549999999999999</v>
      </c>
      <c r="E2686">
        <v>2.57</v>
      </c>
      <c r="F2686">
        <v>2.65</v>
      </c>
      <c r="G2686">
        <v>246000</v>
      </c>
    </row>
    <row r="2687" spans="1:7" x14ac:dyDescent="0.25">
      <c r="A2687" t="s">
        <v>35636</v>
      </c>
      <c r="B2687" s="9">
        <v>45289</v>
      </c>
      <c r="C2687">
        <v>32.619999999999997</v>
      </c>
      <c r="D2687">
        <v>32.755000000000003</v>
      </c>
      <c r="E2687">
        <v>31.48</v>
      </c>
      <c r="F2687">
        <v>31.56</v>
      </c>
      <c r="G2687">
        <v>42600</v>
      </c>
    </row>
    <row r="2688" spans="1:7" x14ac:dyDescent="0.25">
      <c r="A2688" t="s">
        <v>35637</v>
      </c>
      <c r="B2688" s="9">
        <v>45289</v>
      </c>
      <c r="C2688">
        <v>83.69</v>
      </c>
      <c r="D2688">
        <v>84.13</v>
      </c>
      <c r="E2688">
        <v>83.05</v>
      </c>
      <c r="F2688">
        <v>84.06</v>
      </c>
      <c r="G2688">
        <v>211200</v>
      </c>
    </row>
    <row r="2689" spans="1:7" x14ac:dyDescent="0.25">
      <c r="A2689" t="s">
        <v>35638</v>
      </c>
      <c r="B2689" s="9">
        <v>45289</v>
      </c>
      <c r="C2689">
        <v>91.2</v>
      </c>
      <c r="D2689">
        <v>91.355000000000004</v>
      </c>
      <c r="E2689">
        <v>90.650099999999995</v>
      </c>
      <c r="F2689">
        <v>91.05</v>
      </c>
      <c r="G2689">
        <v>175000</v>
      </c>
    </row>
    <row r="2690" spans="1:7" x14ac:dyDescent="0.25">
      <c r="A2690" t="s">
        <v>35639</v>
      </c>
      <c r="B2690" s="9">
        <v>45289</v>
      </c>
      <c r="C2690">
        <v>29.825199999999999</v>
      </c>
      <c r="D2690">
        <v>29.825199999999999</v>
      </c>
      <c r="E2690">
        <v>29.825199999999999</v>
      </c>
      <c r="F2690">
        <v>29.825199999999999</v>
      </c>
      <c r="G2690">
        <v>100</v>
      </c>
    </row>
    <row r="2691" spans="1:7" x14ac:dyDescent="0.25">
      <c r="A2691" t="s">
        <v>35640</v>
      </c>
      <c r="B2691" s="9">
        <v>45289</v>
      </c>
      <c r="C2691">
        <v>8.1</v>
      </c>
      <c r="D2691">
        <v>8.1300000000000008</v>
      </c>
      <c r="E2691">
        <v>8.09</v>
      </c>
      <c r="F2691">
        <v>8.1</v>
      </c>
      <c r="G2691">
        <v>753100</v>
      </c>
    </row>
    <row r="2692" spans="1:7" x14ac:dyDescent="0.25">
      <c r="A2692" t="s">
        <v>35641</v>
      </c>
      <c r="B2692" s="9">
        <v>45289</v>
      </c>
      <c r="C2692">
        <v>12.2</v>
      </c>
      <c r="D2692">
        <v>12.3</v>
      </c>
      <c r="E2692">
        <v>12.135</v>
      </c>
      <c r="F2692">
        <v>12.24</v>
      </c>
      <c r="G2692">
        <v>857400</v>
      </c>
    </row>
    <row r="2693" spans="1:7" x14ac:dyDescent="0.25">
      <c r="A2693" t="s">
        <v>35642</v>
      </c>
      <c r="B2693" s="9">
        <v>45289</v>
      </c>
      <c r="C2693">
        <v>5.67</v>
      </c>
      <c r="D2693">
        <v>5.72</v>
      </c>
      <c r="E2693">
        <v>5.63</v>
      </c>
      <c r="F2693">
        <v>5.71</v>
      </c>
      <c r="G2693">
        <v>462000</v>
      </c>
    </row>
    <row r="2694" spans="1:7" x14ac:dyDescent="0.25">
      <c r="A2694" t="s">
        <v>35643</v>
      </c>
      <c r="B2694" s="9">
        <v>45289</v>
      </c>
      <c r="C2694">
        <v>34.72</v>
      </c>
      <c r="D2694">
        <v>34.72</v>
      </c>
      <c r="E2694">
        <v>34.44</v>
      </c>
      <c r="F2694">
        <v>34.440399999999997</v>
      </c>
      <c r="G2694">
        <v>6800</v>
      </c>
    </row>
    <row r="2695" spans="1:7" x14ac:dyDescent="0.25">
      <c r="A2695" t="s">
        <v>35644</v>
      </c>
      <c r="B2695" s="9">
        <v>45289</v>
      </c>
      <c r="C2695">
        <v>7</v>
      </c>
      <c r="D2695">
        <v>7.14</v>
      </c>
      <c r="E2695">
        <v>6.82</v>
      </c>
      <c r="F2695">
        <v>6.89</v>
      </c>
      <c r="G2695">
        <v>37600</v>
      </c>
    </row>
    <row r="2696" spans="1:7" x14ac:dyDescent="0.25">
      <c r="A2696" t="s">
        <v>35645</v>
      </c>
      <c r="B2696" s="9">
        <v>45289</v>
      </c>
      <c r="C2696">
        <v>0.14899999999999999</v>
      </c>
      <c r="D2696">
        <v>0.15290000000000001</v>
      </c>
      <c r="E2696">
        <v>0.11</v>
      </c>
      <c r="F2696">
        <v>0.1201</v>
      </c>
      <c r="G2696">
        <v>1069000</v>
      </c>
    </row>
    <row r="2697" spans="1:7" x14ac:dyDescent="0.25">
      <c r="A2697" t="s">
        <v>35646</v>
      </c>
      <c r="B2697" s="9">
        <v>45289</v>
      </c>
      <c r="C2697">
        <v>49.49</v>
      </c>
      <c r="D2697">
        <v>49.585000000000001</v>
      </c>
      <c r="E2697">
        <v>49.21</v>
      </c>
      <c r="F2697">
        <v>49.37</v>
      </c>
      <c r="G2697">
        <v>122500</v>
      </c>
    </row>
    <row r="2698" spans="1:7" x14ac:dyDescent="0.25">
      <c r="A2698" t="s">
        <v>35647</v>
      </c>
      <c r="B2698" s="9">
        <v>45289</v>
      </c>
      <c r="C2698">
        <v>23.739699999999999</v>
      </c>
      <c r="D2698">
        <v>23.759899999999998</v>
      </c>
      <c r="E2698">
        <v>23.7225</v>
      </c>
      <c r="F2698">
        <v>23.7225</v>
      </c>
      <c r="G2698">
        <v>1500</v>
      </c>
    </row>
    <row r="2699" spans="1:7" x14ac:dyDescent="0.25">
      <c r="A2699" t="s">
        <v>35648</v>
      </c>
      <c r="B2699" s="9">
        <v>45289</v>
      </c>
      <c r="C2699">
        <v>10.85</v>
      </c>
      <c r="D2699">
        <v>10.89</v>
      </c>
      <c r="E2699">
        <v>10.78</v>
      </c>
      <c r="F2699">
        <v>10.79</v>
      </c>
      <c r="G2699">
        <v>298000</v>
      </c>
    </row>
    <row r="2700" spans="1:7" x14ac:dyDescent="0.25">
      <c r="A2700" t="s">
        <v>35649</v>
      </c>
      <c r="B2700" s="9">
        <v>45289</v>
      </c>
      <c r="C2700">
        <v>2.6</v>
      </c>
      <c r="D2700">
        <v>2.6480999999999999</v>
      </c>
      <c r="E2700">
        <v>2.5499999999999998</v>
      </c>
      <c r="F2700">
        <v>2.6480999999999999</v>
      </c>
      <c r="G2700">
        <v>1500</v>
      </c>
    </row>
    <row r="2701" spans="1:7" x14ac:dyDescent="0.25">
      <c r="A2701" t="s">
        <v>35650</v>
      </c>
      <c r="B2701" s="9">
        <v>45289</v>
      </c>
      <c r="C2701">
        <v>3</v>
      </c>
      <c r="D2701">
        <v>3.01</v>
      </c>
      <c r="E2701">
        <v>2.93</v>
      </c>
      <c r="F2701">
        <v>2.97</v>
      </c>
      <c r="G2701">
        <v>797800</v>
      </c>
    </row>
    <row r="2702" spans="1:7" x14ac:dyDescent="0.25">
      <c r="A2702" t="s">
        <v>35651</v>
      </c>
      <c r="B2702" s="9">
        <v>45289</v>
      </c>
      <c r="C2702">
        <v>0.28999999999999998</v>
      </c>
      <c r="D2702">
        <v>0.34</v>
      </c>
      <c r="E2702">
        <v>0.26500000000000001</v>
      </c>
      <c r="F2702">
        <v>0.28000000000000003</v>
      </c>
      <c r="G2702">
        <v>291600</v>
      </c>
    </row>
    <row r="2703" spans="1:7" x14ac:dyDescent="0.25">
      <c r="A2703" t="s">
        <v>35652</v>
      </c>
      <c r="B2703" s="9">
        <v>45289</v>
      </c>
      <c r="C2703">
        <v>25.44</v>
      </c>
      <c r="D2703">
        <v>25.44</v>
      </c>
      <c r="E2703">
        <v>25.44</v>
      </c>
      <c r="F2703">
        <v>25.44</v>
      </c>
      <c r="G2703">
        <v>400</v>
      </c>
    </row>
    <row r="2704" spans="1:7" x14ac:dyDescent="0.25">
      <c r="A2704" t="s">
        <v>35653</v>
      </c>
      <c r="B2704" s="9">
        <v>45289</v>
      </c>
      <c r="C2704">
        <v>55.25</v>
      </c>
      <c r="D2704">
        <v>55.41</v>
      </c>
      <c r="E2704">
        <v>54.57</v>
      </c>
      <c r="F2704">
        <v>54.69</v>
      </c>
      <c r="G2704">
        <v>1386900</v>
      </c>
    </row>
    <row r="2705" spans="1:7" x14ac:dyDescent="0.25">
      <c r="A2705" t="s">
        <v>35654</v>
      </c>
      <c r="B2705" s="9">
        <v>45289</v>
      </c>
      <c r="C2705">
        <v>20.03</v>
      </c>
      <c r="D2705">
        <v>20.22</v>
      </c>
      <c r="E2705">
        <v>19.64</v>
      </c>
      <c r="F2705">
        <v>19.7</v>
      </c>
      <c r="G2705">
        <v>241300</v>
      </c>
    </row>
    <row r="2706" spans="1:7" x14ac:dyDescent="0.25">
      <c r="A2706" t="s">
        <v>35655</v>
      </c>
      <c r="B2706" s="9">
        <v>45289</v>
      </c>
      <c r="C2706">
        <v>6.22</v>
      </c>
      <c r="D2706">
        <v>6.28</v>
      </c>
      <c r="E2706">
        <v>6.11</v>
      </c>
      <c r="F2706">
        <v>6.16</v>
      </c>
      <c r="G2706">
        <v>439200</v>
      </c>
    </row>
    <row r="2707" spans="1:7" x14ac:dyDescent="0.25">
      <c r="A2707" t="s">
        <v>35656</v>
      </c>
      <c r="B2707" s="9">
        <v>45289</v>
      </c>
      <c r="C2707">
        <v>1.02</v>
      </c>
      <c r="D2707">
        <v>1.04</v>
      </c>
      <c r="E2707">
        <v>0.96</v>
      </c>
      <c r="F2707">
        <v>1.04</v>
      </c>
      <c r="G2707">
        <v>246300</v>
      </c>
    </row>
    <row r="2708" spans="1:7" x14ac:dyDescent="0.25">
      <c r="A2708" t="s">
        <v>35657</v>
      </c>
      <c r="B2708" s="9">
        <v>45289</v>
      </c>
      <c r="C2708">
        <v>65.52</v>
      </c>
      <c r="D2708">
        <v>65.52</v>
      </c>
      <c r="E2708">
        <v>65.16</v>
      </c>
      <c r="F2708">
        <v>65.38</v>
      </c>
      <c r="G2708">
        <v>35500</v>
      </c>
    </row>
    <row r="2709" spans="1:7" x14ac:dyDescent="0.25">
      <c r="A2709" t="s">
        <v>35658</v>
      </c>
      <c r="B2709" s="9">
        <v>45289</v>
      </c>
      <c r="C2709">
        <v>109.96</v>
      </c>
      <c r="D2709">
        <v>110.55</v>
      </c>
      <c r="E2709">
        <v>109.69</v>
      </c>
      <c r="F2709">
        <v>110.26</v>
      </c>
      <c r="G2709">
        <v>691500</v>
      </c>
    </row>
    <row r="2710" spans="1:7" x14ac:dyDescent="0.25">
      <c r="A2710" t="s">
        <v>35659</v>
      </c>
      <c r="B2710" s="9">
        <v>45289</v>
      </c>
      <c r="C2710">
        <v>41.53</v>
      </c>
      <c r="D2710">
        <v>41.597299999999997</v>
      </c>
      <c r="E2710">
        <v>41.37</v>
      </c>
      <c r="F2710">
        <v>41.432899999999997</v>
      </c>
      <c r="G2710">
        <v>4300</v>
      </c>
    </row>
    <row r="2711" spans="1:7" x14ac:dyDescent="0.25">
      <c r="A2711" t="s">
        <v>35660</v>
      </c>
      <c r="B2711" s="9">
        <v>45289</v>
      </c>
      <c r="C2711">
        <v>10.73</v>
      </c>
      <c r="D2711">
        <v>10.75</v>
      </c>
      <c r="E2711">
        <v>10.710100000000001</v>
      </c>
      <c r="F2711">
        <v>10.75</v>
      </c>
      <c r="G2711">
        <v>30700</v>
      </c>
    </row>
    <row r="2712" spans="1:7" x14ac:dyDescent="0.25">
      <c r="A2712" t="s">
        <v>35661</v>
      </c>
      <c r="B2712" s="9">
        <v>45289</v>
      </c>
      <c r="C2712">
        <v>20.85</v>
      </c>
      <c r="D2712">
        <v>21.4999</v>
      </c>
      <c r="E2712">
        <v>20.54</v>
      </c>
      <c r="F2712">
        <v>20.94</v>
      </c>
      <c r="G2712">
        <v>262300</v>
      </c>
    </row>
    <row r="2713" spans="1:7" x14ac:dyDescent="0.25">
      <c r="A2713" t="s">
        <v>35662</v>
      </c>
      <c r="B2713" s="9">
        <v>45289</v>
      </c>
      <c r="C2713">
        <v>39.04</v>
      </c>
      <c r="D2713">
        <v>39.04</v>
      </c>
      <c r="E2713">
        <v>38.843400000000003</v>
      </c>
      <c r="F2713">
        <v>38.891399999999997</v>
      </c>
      <c r="G2713">
        <v>25800</v>
      </c>
    </row>
    <row r="2714" spans="1:7" x14ac:dyDescent="0.25">
      <c r="A2714" t="s">
        <v>35663</v>
      </c>
      <c r="B2714" s="9">
        <v>45289</v>
      </c>
      <c r="C2714">
        <v>3.25</v>
      </c>
      <c r="D2714">
        <v>3.28</v>
      </c>
      <c r="E2714">
        <v>3.1850000000000001</v>
      </c>
      <c r="F2714">
        <v>3.2</v>
      </c>
      <c r="G2714">
        <v>41600</v>
      </c>
    </row>
    <row r="2715" spans="1:7" x14ac:dyDescent="0.25">
      <c r="A2715" t="s">
        <v>35664</v>
      </c>
      <c r="B2715" s="9">
        <v>45289</v>
      </c>
      <c r="C2715">
        <v>0.36570000000000003</v>
      </c>
      <c r="D2715">
        <v>0.37980000000000003</v>
      </c>
      <c r="E2715">
        <v>0.36270000000000002</v>
      </c>
      <c r="F2715">
        <v>0.36499999999999999</v>
      </c>
      <c r="G2715">
        <v>1875000</v>
      </c>
    </row>
    <row r="2716" spans="1:7" x14ac:dyDescent="0.25">
      <c r="A2716" t="s">
        <v>35665</v>
      </c>
      <c r="B2716" s="9">
        <v>45289</v>
      </c>
      <c r="C2716">
        <v>55.15</v>
      </c>
      <c r="D2716">
        <v>55.15</v>
      </c>
      <c r="E2716">
        <v>54.72</v>
      </c>
      <c r="F2716">
        <v>54.8</v>
      </c>
      <c r="G2716">
        <v>403500</v>
      </c>
    </row>
    <row r="2717" spans="1:7" x14ac:dyDescent="0.25">
      <c r="A2717" t="s">
        <v>35666</v>
      </c>
      <c r="B2717" s="9">
        <v>45289</v>
      </c>
      <c r="C2717">
        <v>44.33</v>
      </c>
      <c r="D2717">
        <v>44.33</v>
      </c>
      <c r="E2717">
        <v>43.2</v>
      </c>
      <c r="F2717">
        <v>43.212800000000001</v>
      </c>
      <c r="G2717">
        <v>3200</v>
      </c>
    </row>
    <row r="2718" spans="1:7" x14ac:dyDescent="0.25">
      <c r="A2718" t="s">
        <v>35667</v>
      </c>
      <c r="B2718" s="9">
        <v>45289</v>
      </c>
      <c r="C2718">
        <v>0.28349999999999997</v>
      </c>
      <c r="D2718">
        <v>0.28770000000000001</v>
      </c>
      <c r="E2718">
        <v>0.22009999999999999</v>
      </c>
      <c r="F2718">
        <v>0.23469999999999999</v>
      </c>
      <c r="G2718">
        <v>728400</v>
      </c>
    </row>
    <row r="2719" spans="1:7" x14ac:dyDescent="0.25">
      <c r="A2719" t="s">
        <v>35668</v>
      </c>
      <c r="B2719" s="9">
        <v>45289</v>
      </c>
      <c r="C2719">
        <v>2.96</v>
      </c>
      <c r="D2719">
        <v>3.0451999999999999</v>
      </c>
      <c r="E2719">
        <v>2.83</v>
      </c>
      <c r="F2719">
        <v>2.88</v>
      </c>
      <c r="G2719">
        <v>16300</v>
      </c>
    </row>
    <row r="2720" spans="1:7" x14ac:dyDescent="0.25">
      <c r="A2720" t="s">
        <v>35669</v>
      </c>
      <c r="B2720" s="9">
        <v>45289</v>
      </c>
      <c r="C2720">
        <v>24.65</v>
      </c>
      <c r="D2720">
        <v>24.7</v>
      </c>
      <c r="E2720">
        <v>24.32</v>
      </c>
      <c r="F2720">
        <v>24.47</v>
      </c>
      <c r="G2720">
        <v>135100</v>
      </c>
    </row>
    <row r="2721" spans="1:7" x14ac:dyDescent="0.25">
      <c r="A2721" t="s">
        <v>35670</v>
      </c>
      <c r="B2721" s="9">
        <v>45289</v>
      </c>
      <c r="C2721">
        <v>26.76</v>
      </c>
      <c r="D2721">
        <v>26.76</v>
      </c>
      <c r="E2721">
        <v>26.68</v>
      </c>
      <c r="F2721">
        <v>26.713000000000001</v>
      </c>
      <c r="G2721">
        <v>18600</v>
      </c>
    </row>
    <row r="2722" spans="1:7" x14ac:dyDescent="0.25">
      <c r="A2722" t="s">
        <v>35671</v>
      </c>
      <c r="B2722" s="9">
        <v>45289</v>
      </c>
      <c r="C2722">
        <v>0.05</v>
      </c>
      <c r="D2722">
        <v>0.05</v>
      </c>
      <c r="E2722">
        <v>4.7500000000000001E-2</v>
      </c>
      <c r="F2722">
        <v>4.7500000000000001E-2</v>
      </c>
      <c r="G2722">
        <v>1000</v>
      </c>
    </row>
    <row r="2723" spans="1:7" x14ac:dyDescent="0.25">
      <c r="A2723" t="s">
        <v>35672</v>
      </c>
      <c r="B2723" s="9">
        <v>45289</v>
      </c>
      <c r="C2723">
        <v>11.52</v>
      </c>
      <c r="D2723">
        <v>11.7</v>
      </c>
      <c r="E2723">
        <v>11.52</v>
      </c>
      <c r="F2723">
        <v>11.63</v>
      </c>
      <c r="G2723">
        <v>69800</v>
      </c>
    </row>
    <row r="2724" spans="1:7" x14ac:dyDescent="0.25">
      <c r="A2724" t="s">
        <v>35673</v>
      </c>
      <c r="B2724" s="9">
        <v>45289</v>
      </c>
      <c r="C2724">
        <v>28.64</v>
      </c>
      <c r="D2724">
        <v>28.699200000000001</v>
      </c>
      <c r="E2724">
        <v>28.49</v>
      </c>
      <c r="F2724">
        <v>28.61</v>
      </c>
      <c r="G2724">
        <v>571500</v>
      </c>
    </row>
    <row r="2725" spans="1:7" x14ac:dyDescent="0.25">
      <c r="A2725" t="s">
        <v>35674</v>
      </c>
      <c r="B2725" s="9">
        <v>45289</v>
      </c>
      <c r="C2725">
        <v>96.64</v>
      </c>
      <c r="D2725">
        <v>97.27</v>
      </c>
      <c r="E2725">
        <v>96.35</v>
      </c>
      <c r="F2725">
        <v>97.04</v>
      </c>
      <c r="G2725">
        <v>2295300</v>
      </c>
    </row>
    <row r="2726" spans="1:7" x14ac:dyDescent="0.25">
      <c r="A2726" t="s">
        <v>35675</v>
      </c>
      <c r="B2726" s="9">
        <v>45289</v>
      </c>
      <c r="C2726">
        <v>24.72</v>
      </c>
      <c r="D2726">
        <v>24.85</v>
      </c>
      <c r="E2726">
        <v>24.4</v>
      </c>
      <c r="F2726">
        <v>24.4</v>
      </c>
      <c r="G2726">
        <v>143900</v>
      </c>
    </row>
    <row r="2727" spans="1:7" x14ac:dyDescent="0.25">
      <c r="A2727" t="s">
        <v>35676</v>
      </c>
      <c r="B2727" s="9">
        <v>45289</v>
      </c>
      <c r="C2727">
        <v>23.79</v>
      </c>
      <c r="D2727">
        <v>23.82</v>
      </c>
      <c r="E2727">
        <v>23.49</v>
      </c>
      <c r="F2727">
        <v>23.49</v>
      </c>
      <c r="G2727">
        <v>73100</v>
      </c>
    </row>
    <row r="2728" spans="1:7" x14ac:dyDescent="0.25">
      <c r="A2728" t="s">
        <v>35677</v>
      </c>
      <c r="B2728" s="9">
        <v>45289</v>
      </c>
      <c r="C2728">
        <v>17.86</v>
      </c>
      <c r="D2728">
        <v>17.911300000000001</v>
      </c>
      <c r="E2728">
        <v>17.86</v>
      </c>
      <c r="F2728">
        <v>17.911300000000001</v>
      </c>
      <c r="G2728">
        <v>200</v>
      </c>
    </row>
    <row r="2729" spans="1:7" x14ac:dyDescent="0.25">
      <c r="A2729" t="s">
        <v>35678</v>
      </c>
      <c r="B2729" s="9">
        <v>45289</v>
      </c>
      <c r="C2729">
        <v>0.67</v>
      </c>
      <c r="D2729">
        <v>0.75</v>
      </c>
      <c r="E2729">
        <v>0.64</v>
      </c>
      <c r="F2729">
        <v>0.67300000000000004</v>
      </c>
      <c r="G2729">
        <v>158200</v>
      </c>
    </row>
    <row r="2730" spans="1:7" x14ac:dyDescent="0.25">
      <c r="A2730" t="s">
        <v>35679</v>
      </c>
      <c r="B2730" s="9">
        <v>45289</v>
      </c>
      <c r="C2730">
        <v>233.1</v>
      </c>
      <c r="D2730">
        <v>236</v>
      </c>
      <c r="E2730">
        <v>225.39</v>
      </c>
      <c r="F2730">
        <v>226.85</v>
      </c>
      <c r="G2730">
        <v>424800</v>
      </c>
    </row>
    <row r="2731" spans="1:7" x14ac:dyDescent="0.25">
      <c r="A2731" t="s">
        <v>35680</v>
      </c>
      <c r="B2731" s="9">
        <v>45289</v>
      </c>
      <c r="C2731">
        <v>3.3523000000000001</v>
      </c>
      <c r="D2731">
        <v>3.3523000000000001</v>
      </c>
      <c r="E2731">
        <v>2.88</v>
      </c>
      <c r="F2731">
        <v>2.9</v>
      </c>
      <c r="G2731">
        <v>33300</v>
      </c>
    </row>
    <row r="2732" spans="1:7" x14ac:dyDescent="0.25">
      <c r="A2732" t="s">
        <v>35681</v>
      </c>
      <c r="B2732" s="9">
        <v>45289</v>
      </c>
      <c r="C2732">
        <v>30.96</v>
      </c>
      <c r="D2732">
        <v>31.02</v>
      </c>
      <c r="E2732">
        <v>30.91</v>
      </c>
      <c r="F2732">
        <v>31.0137</v>
      </c>
      <c r="G2732">
        <v>7000</v>
      </c>
    </row>
    <row r="2733" spans="1:7" x14ac:dyDescent="0.25">
      <c r="A2733" t="s">
        <v>35682</v>
      </c>
      <c r="B2733" s="9">
        <v>45289</v>
      </c>
      <c r="C2733">
        <v>35.56</v>
      </c>
      <c r="D2733">
        <v>35.82</v>
      </c>
      <c r="E2733">
        <v>35.11</v>
      </c>
      <c r="F2733">
        <v>35.26</v>
      </c>
      <c r="G2733">
        <v>173000</v>
      </c>
    </row>
    <row r="2734" spans="1:7" x14ac:dyDescent="0.25">
      <c r="A2734" t="s">
        <v>35683</v>
      </c>
      <c r="B2734" s="9">
        <v>45289</v>
      </c>
      <c r="C2734">
        <v>50.31</v>
      </c>
      <c r="D2734">
        <v>50.33</v>
      </c>
      <c r="E2734">
        <v>50.3</v>
      </c>
      <c r="F2734">
        <v>50.320099999999996</v>
      </c>
      <c r="G2734">
        <v>118200</v>
      </c>
    </row>
    <row r="2735" spans="1:7" x14ac:dyDescent="0.25">
      <c r="A2735" t="s">
        <v>35684</v>
      </c>
      <c r="B2735" s="9">
        <v>45289</v>
      </c>
      <c r="C2735">
        <v>43.37</v>
      </c>
      <c r="D2735">
        <v>43.47</v>
      </c>
      <c r="E2735">
        <v>42.73</v>
      </c>
      <c r="F2735">
        <v>43.18</v>
      </c>
      <c r="G2735">
        <v>17700</v>
      </c>
    </row>
    <row r="2736" spans="1:7" x14ac:dyDescent="0.25">
      <c r="A2736" t="s">
        <v>35685</v>
      </c>
      <c r="B2736" s="9">
        <v>45289</v>
      </c>
      <c r="C2736">
        <v>10.28</v>
      </c>
      <c r="D2736">
        <v>10.43</v>
      </c>
      <c r="E2736">
        <v>10.1241</v>
      </c>
      <c r="F2736">
        <v>10.19</v>
      </c>
      <c r="G2736">
        <v>4275100</v>
      </c>
    </row>
    <row r="2737" spans="1:7" x14ac:dyDescent="0.25">
      <c r="A2737" t="s">
        <v>35686</v>
      </c>
      <c r="B2737" s="9">
        <v>45289</v>
      </c>
      <c r="C2737">
        <v>37.520000000000003</v>
      </c>
      <c r="D2737">
        <v>37.615000000000002</v>
      </c>
      <c r="E2737">
        <v>36.72</v>
      </c>
      <c r="F2737">
        <v>36.78</v>
      </c>
      <c r="G2737">
        <v>645500</v>
      </c>
    </row>
    <row r="2738" spans="1:7" x14ac:dyDescent="0.25">
      <c r="A2738" t="s">
        <v>35687</v>
      </c>
      <c r="B2738" s="9">
        <v>45289</v>
      </c>
      <c r="C2738">
        <v>104.4</v>
      </c>
      <c r="D2738">
        <v>105.08</v>
      </c>
      <c r="E2738">
        <v>103.9556</v>
      </c>
      <c r="F2738">
        <v>104.76</v>
      </c>
      <c r="G2738">
        <v>494700</v>
      </c>
    </row>
    <row r="2739" spans="1:7" x14ac:dyDescent="0.25">
      <c r="A2739" t="s">
        <v>35688</v>
      </c>
      <c r="B2739" s="9">
        <v>45289</v>
      </c>
      <c r="C2739">
        <v>12.3</v>
      </c>
      <c r="D2739">
        <v>12.305</v>
      </c>
      <c r="E2739">
        <v>12.3</v>
      </c>
      <c r="F2739">
        <v>12.305</v>
      </c>
      <c r="G2739">
        <v>100</v>
      </c>
    </row>
    <row r="2740" spans="1:7" x14ac:dyDescent="0.25">
      <c r="A2740" t="s">
        <v>35689</v>
      </c>
      <c r="B2740" s="9">
        <v>45289</v>
      </c>
      <c r="C2740">
        <v>14.19</v>
      </c>
      <c r="D2740">
        <v>14.19</v>
      </c>
      <c r="E2740">
        <v>13.97</v>
      </c>
      <c r="F2740">
        <v>13.98</v>
      </c>
      <c r="G2740">
        <v>1044800</v>
      </c>
    </row>
    <row r="2741" spans="1:7" x14ac:dyDescent="0.25">
      <c r="A2741" t="s">
        <v>35690</v>
      </c>
      <c r="B2741" s="9">
        <v>45289</v>
      </c>
      <c r="C2741">
        <v>30.07</v>
      </c>
      <c r="D2741">
        <v>30.07</v>
      </c>
      <c r="E2741">
        <v>29.652000000000001</v>
      </c>
      <c r="F2741">
        <v>29.652000000000001</v>
      </c>
      <c r="G2741">
        <v>300</v>
      </c>
    </row>
    <row r="2742" spans="1:7" x14ac:dyDescent="0.25">
      <c r="A2742" t="s">
        <v>35691</v>
      </c>
      <c r="B2742" s="9">
        <v>45289</v>
      </c>
      <c r="C2742">
        <v>25.97</v>
      </c>
      <c r="D2742">
        <v>25.97</v>
      </c>
      <c r="E2742">
        <v>25.97</v>
      </c>
      <c r="F2742">
        <v>25.97</v>
      </c>
      <c r="G2742">
        <v>100</v>
      </c>
    </row>
    <row r="2743" spans="1:7" x14ac:dyDescent="0.25">
      <c r="A2743" t="s">
        <v>35692</v>
      </c>
      <c r="B2743" s="9">
        <v>45289</v>
      </c>
      <c r="C2743">
        <v>45.88</v>
      </c>
      <c r="D2743">
        <v>45.98</v>
      </c>
      <c r="E2743">
        <v>45.04</v>
      </c>
      <c r="F2743">
        <v>45.3</v>
      </c>
      <c r="G2743">
        <v>9450400</v>
      </c>
    </row>
    <row r="2744" spans="1:7" x14ac:dyDescent="0.25">
      <c r="A2744" t="s">
        <v>35693</v>
      </c>
      <c r="B2744" s="9">
        <v>45289</v>
      </c>
      <c r="C2744">
        <v>28.220800000000001</v>
      </c>
      <c r="D2744">
        <v>28.220800000000001</v>
      </c>
      <c r="E2744">
        <v>28.220800000000001</v>
      </c>
      <c r="F2744">
        <v>28.220800000000001</v>
      </c>
      <c r="G2744">
        <v>100</v>
      </c>
    </row>
    <row r="2745" spans="1:7" x14ac:dyDescent="0.25">
      <c r="A2745" t="s">
        <v>35694</v>
      </c>
      <c r="B2745" s="9">
        <v>45289</v>
      </c>
      <c r="C2745">
        <v>27.28</v>
      </c>
      <c r="D2745">
        <v>27.344999999999999</v>
      </c>
      <c r="E2745">
        <v>27.24</v>
      </c>
      <c r="F2745">
        <v>27.3294</v>
      </c>
      <c r="G2745">
        <v>5800</v>
      </c>
    </row>
    <row r="2746" spans="1:7" x14ac:dyDescent="0.25">
      <c r="A2746" t="s">
        <v>35695</v>
      </c>
      <c r="B2746" s="9">
        <v>45289</v>
      </c>
      <c r="C2746">
        <v>117.61</v>
      </c>
      <c r="D2746">
        <v>117.735</v>
      </c>
      <c r="E2746">
        <v>116.83</v>
      </c>
      <c r="F2746">
        <v>117.22</v>
      </c>
      <c r="G2746">
        <v>584800</v>
      </c>
    </row>
    <row r="2747" spans="1:7" x14ac:dyDescent="0.25">
      <c r="A2747" t="s">
        <v>35696</v>
      </c>
      <c r="B2747" s="9">
        <v>45289</v>
      </c>
      <c r="C2747">
        <v>35.851399999999998</v>
      </c>
      <c r="D2747">
        <v>35.859900000000003</v>
      </c>
      <c r="E2747">
        <v>35.724200000000003</v>
      </c>
      <c r="F2747">
        <v>35.758000000000003</v>
      </c>
      <c r="G2747">
        <v>4500</v>
      </c>
    </row>
    <row r="2748" spans="1:7" x14ac:dyDescent="0.25">
      <c r="A2748" t="s">
        <v>35697</v>
      </c>
      <c r="B2748" s="9">
        <v>45289</v>
      </c>
      <c r="C2748">
        <v>26.46</v>
      </c>
      <c r="D2748">
        <v>26.65</v>
      </c>
      <c r="E2748">
        <v>26.46</v>
      </c>
      <c r="F2748">
        <v>26.49</v>
      </c>
      <c r="G2748">
        <v>159400</v>
      </c>
    </row>
    <row r="2749" spans="1:7" x14ac:dyDescent="0.25">
      <c r="A2749" t="s">
        <v>35698</v>
      </c>
      <c r="B2749" s="9">
        <v>45289</v>
      </c>
      <c r="C2749">
        <v>17.63</v>
      </c>
      <c r="D2749">
        <v>17.7</v>
      </c>
      <c r="E2749">
        <v>17.3</v>
      </c>
      <c r="F2749">
        <v>17.5</v>
      </c>
      <c r="G2749">
        <v>243100</v>
      </c>
    </row>
    <row r="2750" spans="1:7" x14ac:dyDescent="0.25">
      <c r="A2750" t="s">
        <v>35699</v>
      </c>
      <c r="B2750" s="9">
        <v>45289</v>
      </c>
      <c r="C2750">
        <v>20.02</v>
      </c>
      <c r="D2750">
        <v>20.03</v>
      </c>
      <c r="E2750">
        <v>20</v>
      </c>
      <c r="F2750">
        <v>20</v>
      </c>
      <c r="G2750">
        <v>600</v>
      </c>
    </row>
    <row r="2751" spans="1:7" x14ac:dyDescent="0.25">
      <c r="A2751" t="s">
        <v>35700</v>
      </c>
      <c r="B2751" s="9">
        <v>45289</v>
      </c>
      <c r="C2751">
        <v>5.54</v>
      </c>
      <c r="D2751">
        <v>5.61</v>
      </c>
      <c r="E2751">
        <v>5.1764999999999999</v>
      </c>
      <c r="F2751">
        <v>5.19</v>
      </c>
      <c r="G2751">
        <v>62100</v>
      </c>
    </row>
    <row r="2752" spans="1:7" x14ac:dyDescent="0.25">
      <c r="A2752" t="s">
        <v>35701</v>
      </c>
      <c r="B2752" s="9">
        <v>45289</v>
      </c>
      <c r="C2752">
        <v>84.95</v>
      </c>
      <c r="D2752">
        <v>85.063199999999995</v>
      </c>
      <c r="E2752">
        <v>83.79</v>
      </c>
      <c r="F2752">
        <v>83.79</v>
      </c>
      <c r="G2752">
        <v>47900</v>
      </c>
    </row>
    <row r="2753" spans="1:7" x14ac:dyDescent="0.25">
      <c r="A2753" t="s">
        <v>35702</v>
      </c>
      <c r="B2753" s="9">
        <v>45289</v>
      </c>
      <c r="C2753">
        <v>10.1502</v>
      </c>
      <c r="D2753">
        <v>10.196999999999999</v>
      </c>
      <c r="E2753">
        <v>10.1502</v>
      </c>
      <c r="F2753">
        <v>10.196999999999999</v>
      </c>
      <c r="G2753">
        <v>300</v>
      </c>
    </row>
    <row r="2754" spans="1:7" x14ac:dyDescent="0.25">
      <c r="A2754" t="s">
        <v>35703</v>
      </c>
      <c r="B2754" s="9">
        <v>45289</v>
      </c>
      <c r="C2754">
        <v>33.85</v>
      </c>
      <c r="D2754">
        <v>33.896799999999999</v>
      </c>
      <c r="E2754">
        <v>33.774999999999999</v>
      </c>
      <c r="F2754">
        <v>33.886499999999998</v>
      </c>
      <c r="G2754">
        <v>16400</v>
      </c>
    </row>
    <row r="2755" spans="1:7" x14ac:dyDescent="0.25">
      <c r="A2755" t="s">
        <v>35704</v>
      </c>
      <c r="B2755" s="9">
        <v>45289</v>
      </c>
      <c r="C2755">
        <v>29.1</v>
      </c>
      <c r="D2755">
        <v>29.1</v>
      </c>
      <c r="E2755">
        <v>29.1</v>
      </c>
      <c r="F2755">
        <v>29.1</v>
      </c>
      <c r="G2755">
        <v>200</v>
      </c>
    </row>
    <row r="2756" spans="1:7" x14ac:dyDescent="0.25">
      <c r="A2756" t="s">
        <v>35705</v>
      </c>
      <c r="B2756" s="9">
        <v>45289</v>
      </c>
      <c r="C2756">
        <v>29.72</v>
      </c>
      <c r="D2756">
        <v>30.03</v>
      </c>
      <c r="E2756">
        <v>29.57</v>
      </c>
      <c r="F2756">
        <v>29.62</v>
      </c>
      <c r="G2756">
        <v>45400</v>
      </c>
    </row>
    <row r="2757" spans="1:7" x14ac:dyDescent="0.25">
      <c r="A2757" t="s">
        <v>35706</v>
      </c>
      <c r="B2757" s="9">
        <v>45289</v>
      </c>
      <c r="C2757">
        <v>52.59</v>
      </c>
      <c r="D2757">
        <v>52.65</v>
      </c>
      <c r="E2757">
        <v>52.4</v>
      </c>
      <c r="F2757">
        <v>52.51</v>
      </c>
      <c r="G2757">
        <v>38700</v>
      </c>
    </row>
    <row r="2758" spans="1:7" x14ac:dyDescent="0.25">
      <c r="A2758" t="s">
        <v>35707</v>
      </c>
      <c r="B2758" s="9">
        <v>45289</v>
      </c>
      <c r="C2758">
        <v>25.41</v>
      </c>
      <c r="D2758">
        <v>25.41</v>
      </c>
      <c r="E2758">
        <v>25.287800000000001</v>
      </c>
      <c r="F2758">
        <v>25.294699999999999</v>
      </c>
      <c r="G2758">
        <v>7900</v>
      </c>
    </row>
    <row r="2759" spans="1:7" x14ac:dyDescent="0.25">
      <c r="A2759" t="s">
        <v>35708</v>
      </c>
      <c r="B2759" s="9">
        <v>45289</v>
      </c>
      <c r="C2759">
        <v>6.99</v>
      </c>
      <c r="D2759">
        <v>7.05</v>
      </c>
      <c r="E2759">
        <v>6.95</v>
      </c>
      <c r="F2759">
        <v>7.04</v>
      </c>
      <c r="G2759">
        <v>121700</v>
      </c>
    </row>
    <row r="2760" spans="1:7" x14ac:dyDescent="0.25">
      <c r="A2760" t="s">
        <v>35709</v>
      </c>
      <c r="B2760" s="9">
        <v>45289</v>
      </c>
      <c r="C2760">
        <v>1.75</v>
      </c>
      <c r="D2760">
        <v>1.89</v>
      </c>
      <c r="E2760">
        <v>1.75</v>
      </c>
      <c r="F2760">
        <v>1.83</v>
      </c>
      <c r="G2760">
        <v>2900</v>
      </c>
    </row>
    <row r="2761" spans="1:7" x14ac:dyDescent="0.25">
      <c r="A2761" t="s">
        <v>35710</v>
      </c>
      <c r="B2761" s="9">
        <v>45289</v>
      </c>
      <c r="C2761">
        <v>40.060899999999997</v>
      </c>
      <c r="D2761">
        <v>40.060899999999997</v>
      </c>
      <c r="E2761">
        <v>40.060899999999997</v>
      </c>
      <c r="F2761">
        <v>40.060899999999997</v>
      </c>
      <c r="G2761">
        <v>100</v>
      </c>
    </row>
    <row r="2762" spans="1:7" x14ac:dyDescent="0.25">
      <c r="A2762" t="s">
        <v>35711</v>
      </c>
      <c r="B2762" s="9">
        <v>45289</v>
      </c>
      <c r="C2762">
        <v>35.49</v>
      </c>
      <c r="D2762">
        <v>35.64</v>
      </c>
      <c r="E2762">
        <v>35.451500000000003</v>
      </c>
      <c r="F2762">
        <v>35.549999999999997</v>
      </c>
      <c r="G2762">
        <v>30600</v>
      </c>
    </row>
    <row r="2763" spans="1:7" x14ac:dyDescent="0.25">
      <c r="A2763" t="s">
        <v>35712</v>
      </c>
      <c r="B2763" s="9">
        <v>45289</v>
      </c>
      <c r="C2763">
        <v>12.71</v>
      </c>
      <c r="D2763">
        <v>12.7486</v>
      </c>
      <c r="E2763">
        <v>12.49</v>
      </c>
      <c r="F2763">
        <v>12.52</v>
      </c>
      <c r="G2763">
        <v>819500</v>
      </c>
    </row>
    <row r="2764" spans="1:7" x14ac:dyDescent="0.25">
      <c r="A2764" t="s">
        <v>35713</v>
      </c>
      <c r="B2764" s="9">
        <v>45289</v>
      </c>
      <c r="C2764">
        <v>22.96</v>
      </c>
      <c r="D2764">
        <v>23.15</v>
      </c>
      <c r="E2764">
        <v>22.78</v>
      </c>
      <c r="F2764">
        <v>22.87</v>
      </c>
      <c r="G2764">
        <v>1433300</v>
      </c>
    </row>
    <row r="2765" spans="1:7" x14ac:dyDescent="0.25">
      <c r="A2765" t="s">
        <v>35714</v>
      </c>
      <c r="B2765" s="9">
        <v>45289</v>
      </c>
      <c r="C2765">
        <v>23.37</v>
      </c>
      <c r="D2765">
        <v>23.37</v>
      </c>
      <c r="E2765">
        <v>23.01</v>
      </c>
      <c r="F2765">
        <v>23.01</v>
      </c>
      <c r="G2765">
        <v>15400</v>
      </c>
    </row>
    <row r="2766" spans="1:7" x14ac:dyDescent="0.25">
      <c r="A2766" t="s">
        <v>35715</v>
      </c>
      <c r="B2766" s="9">
        <v>45289</v>
      </c>
      <c r="C2766">
        <v>123.78</v>
      </c>
      <c r="D2766">
        <v>124.78</v>
      </c>
      <c r="E2766">
        <v>123.65</v>
      </c>
      <c r="F2766">
        <v>124.09</v>
      </c>
      <c r="G2766">
        <v>1301700</v>
      </c>
    </row>
    <row r="2767" spans="1:7" x14ac:dyDescent="0.25">
      <c r="A2767" t="s">
        <v>35716</v>
      </c>
      <c r="B2767" s="9">
        <v>45289</v>
      </c>
      <c r="C2767">
        <v>33.9</v>
      </c>
      <c r="D2767">
        <v>34.22</v>
      </c>
      <c r="E2767">
        <v>33.83</v>
      </c>
      <c r="F2767">
        <v>33.94</v>
      </c>
      <c r="G2767">
        <v>420500</v>
      </c>
    </row>
    <row r="2768" spans="1:7" x14ac:dyDescent="0.25">
      <c r="A2768" t="s">
        <v>35717</v>
      </c>
      <c r="B2768" s="9">
        <v>45289</v>
      </c>
      <c r="C2768">
        <v>0.3533</v>
      </c>
      <c r="D2768">
        <v>0.41880000000000001</v>
      </c>
      <c r="E2768">
        <v>0.3533</v>
      </c>
      <c r="F2768">
        <v>0.39100000000000001</v>
      </c>
      <c r="G2768">
        <v>1416900</v>
      </c>
    </row>
    <row r="2769" spans="1:7" x14ac:dyDescent="0.25">
      <c r="A2769" t="s">
        <v>35718</v>
      </c>
      <c r="B2769" s="9">
        <v>45289</v>
      </c>
      <c r="C2769">
        <v>88.35</v>
      </c>
      <c r="D2769">
        <v>88.52</v>
      </c>
      <c r="E2769">
        <v>87.76</v>
      </c>
      <c r="F2769">
        <v>87.98</v>
      </c>
      <c r="G2769">
        <v>636800</v>
      </c>
    </row>
    <row r="2770" spans="1:7" x14ac:dyDescent="0.25">
      <c r="A2770" t="s">
        <v>35719</v>
      </c>
      <c r="B2770" s="9">
        <v>45289</v>
      </c>
      <c r="C2770">
        <v>29.97</v>
      </c>
      <c r="D2770">
        <v>29.97</v>
      </c>
      <c r="E2770">
        <v>29.75</v>
      </c>
      <c r="F2770">
        <v>29.83</v>
      </c>
      <c r="G2770">
        <v>13300</v>
      </c>
    </row>
    <row r="2771" spans="1:7" x14ac:dyDescent="0.25">
      <c r="A2771" t="s">
        <v>35720</v>
      </c>
      <c r="B2771" s="9">
        <v>45289</v>
      </c>
      <c r="C2771">
        <v>4.59</v>
      </c>
      <c r="D2771">
        <v>4.62</v>
      </c>
      <c r="E2771">
        <v>4.3600000000000003</v>
      </c>
      <c r="F2771">
        <v>4.4000000000000004</v>
      </c>
      <c r="G2771">
        <v>943800</v>
      </c>
    </row>
    <row r="2772" spans="1:7" x14ac:dyDescent="0.25">
      <c r="A2772" t="s">
        <v>35721</v>
      </c>
      <c r="B2772" s="9">
        <v>45289</v>
      </c>
      <c r="C2772">
        <v>34.14</v>
      </c>
      <c r="D2772">
        <v>34.54</v>
      </c>
      <c r="E2772">
        <v>33.65</v>
      </c>
      <c r="F2772">
        <v>33.700000000000003</v>
      </c>
      <c r="G2772">
        <v>51600</v>
      </c>
    </row>
    <row r="2773" spans="1:7" x14ac:dyDescent="0.25">
      <c r="A2773" t="s">
        <v>35722</v>
      </c>
      <c r="B2773" s="9">
        <v>45289</v>
      </c>
      <c r="C2773">
        <v>8.99</v>
      </c>
      <c r="D2773">
        <v>9.6417000000000002</v>
      </c>
      <c r="E2773">
        <v>8.99</v>
      </c>
      <c r="F2773">
        <v>9.6</v>
      </c>
      <c r="G2773">
        <v>5600</v>
      </c>
    </row>
    <row r="2774" spans="1:7" x14ac:dyDescent="0.25">
      <c r="A2774" t="s">
        <v>35723</v>
      </c>
      <c r="B2774" s="9">
        <v>45289</v>
      </c>
      <c r="C2774">
        <v>0.7</v>
      </c>
      <c r="D2774">
        <v>0.74450000000000005</v>
      </c>
      <c r="E2774">
        <v>0.66</v>
      </c>
      <c r="F2774">
        <v>0.74450000000000005</v>
      </c>
      <c r="G2774">
        <v>106700</v>
      </c>
    </row>
    <row r="2775" spans="1:7" x14ac:dyDescent="0.25">
      <c r="A2775" t="s">
        <v>35724</v>
      </c>
      <c r="B2775" s="9">
        <v>45289</v>
      </c>
      <c r="C2775">
        <v>115.31</v>
      </c>
      <c r="D2775">
        <v>116.02</v>
      </c>
      <c r="E2775">
        <v>114.625</v>
      </c>
      <c r="F2775">
        <v>115.09</v>
      </c>
      <c r="G2775">
        <v>142800</v>
      </c>
    </row>
    <row r="2776" spans="1:7" x14ac:dyDescent="0.25">
      <c r="A2776" t="s">
        <v>35725</v>
      </c>
      <c r="B2776" s="9">
        <v>45289</v>
      </c>
      <c r="C2776">
        <v>1.65</v>
      </c>
      <c r="D2776">
        <v>1.66</v>
      </c>
      <c r="E2776">
        <v>1.53</v>
      </c>
      <c r="F2776">
        <v>1.61</v>
      </c>
      <c r="G2776">
        <v>34400</v>
      </c>
    </row>
    <row r="2777" spans="1:7" x14ac:dyDescent="0.25">
      <c r="A2777" t="s">
        <v>35726</v>
      </c>
      <c r="B2777" s="9">
        <v>45289</v>
      </c>
      <c r="C2777">
        <v>22.69</v>
      </c>
      <c r="D2777">
        <v>22.72</v>
      </c>
      <c r="E2777">
        <v>22.66</v>
      </c>
      <c r="F2777">
        <v>22.67</v>
      </c>
      <c r="G2777">
        <v>4900</v>
      </c>
    </row>
    <row r="2778" spans="1:7" x14ac:dyDescent="0.25">
      <c r="A2778" t="s">
        <v>35727</v>
      </c>
      <c r="B2778" s="9">
        <v>45289</v>
      </c>
      <c r="C2778">
        <v>26.517600000000002</v>
      </c>
      <c r="D2778">
        <v>26.517600000000002</v>
      </c>
      <c r="E2778">
        <v>26.517600000000002</v>
      </c>
      <c r="F2778">
        <v>26.517600000000002</v>
      </c>
      <c r="G2778">
        <v>100</v>
      </c>
    </row>
    <row r="2779" spans="1:7" x14ac:dyDescent="0.25">
      <c r="A2779" t="s">
        <v>35728</v>
      </c>
      <c r="B2779" s="9">
        <v>45289</v>
      </c>
      <c r="C2779">
        <v>13.13</v>
      </c>
      <c r="D2779">
        <v>13.74</v>
      </c>
      <c r="E2779">
        <v>12.86</v>
      </c>
      <c r="F2779">
        <v>13.3</v>
      </c>
      <c r="G2779">
        <v>722700</v>
      </c>
    </row>
    <row r="2780" spans="1:7" x14ac:dyDescent="0.25">
      <c r="A2780" t="s">
        <v>35729</v>
      </c>
      <c r="B2780" s="9">
        <v>45289</v>
      </c>
      <c r="C2780">
        <v>39.85</v>
      </c>
      <c r="D2780">
        <v>39.86</v>
      </c>
      <c r="E2780">
        <v>39.5</v>
      </c>
      <c r="F2780">
        <v>39.604700000000001</v>
      </c>
      <c r="G2780">
        <v>12600</v>
      </c>
    </row>
    <row r="2781" spans="1:7" x14ac:dyDescent="0.25">
      <c r="A2781" t="s">
        <v>35730</v>
      </c>
      <c r="B2781" s="9">
        <v>45289</v>
      </c>
      <c r="C2781">
        <v>28.84</v>
      </c>
      <c r="D2781">
        <v>28.87</v>
      </c>
      <c r="E2781">
        <v>28.1</v>
      </c>
      <c r="F2781">
        <v>28.1</v>
      </c>
      <c r="G2781">
        <v>9200</v>
      </c>
    </row>
    <row r="2782" spans="1:7" x14ac:dyDescent="0.25">
      <c r="A2782" t="s">
        <v>35731</v>
      </c>
      <c r="B2782" s="9">
        <v>45289</v>
      </c>
      <c r="C2782">
        <v>0.56000000000000005</v>
      </c>
      <c r="D2782">
        <v>0.59940000000000004</v>
      </c>
      <c r="E2782">
        <v>0.56000000000000005</v>
      </c>
      <c r="F2782">
        <v>0.58499999999999996</v>
      </c>
      <c r="G2782">
        <v>49700</v>
      </c>
    </row>
    <row r="2783" spans="1:7" x14ac:dyDescent="0.25">
      <c r="A2783" t="s">
        <v>35732</v>
      </c>
      <c r="B2783" s="9">
        <v>45289</v>
      </c>
      <c r="C2783">
        <v>27</v>
      </c>
      <c r="D2783">
        <v>27.1</v>
      </c>
      <c r="E2783">
        <v>26.98</v>
      </c>
      <c r="F2783">
        <v>27.04</v>
      </c>
      <c r="G2783">
        <v>13400</v>
      </c>
    </row>
    <row r="2784" spans="1:7" x14ac:dyDescent="0.25">
      <c r="A2784" t="s">
        <v>35733</v>
      </c>
      <c r="B2784" s="9">
        <v>45289</v>
      </c>
      <c r="C2784">
        <v>1.87</v>
      </c>
      <c r="D2784">
        <v>2.15</v>
      </c>
      <c r="E2784">
        <v>1.85</v>
      </c>
      <c r="F2784">
        <v>1.97</v>
      </c>
      <c r="G2784">
        <v>351000</v>
      </c>
    </row>
    <row r="2785" spans="1:7" x14ac:dyDescent="0.25">
      <c r="A2785" t="s">
        <v>35734</v>
      </c>
      <c r="B2785" s="9">
        <v>45289</v>
      </c>
      <c r="C2785">
        <v>2.5</v>
      </c>
      <c r="D2785">
        <v>2.5533000000000001</v>
      </c>
      <c r="E2785">
        <v>2.48</v>
      </c>
      <c r="F2785">
        <v>2.54</v>
      </c>
      <c r="G2785">
        <v>16000</v>
      </c>
    </row>
    <row r="2786" spans="1:7" x14ac:dyDescent="0.25">
      <c r="A2786" t="s">
        <v>35735</v>
      </c>
      <c r="B2786" s="9">
        <v>45289</v>
      </c>
      <c r="C2786">
        <v>34.03</v>
      </c>
      <c r="D2786">
        <v>34.08</v>
      </c>
      <c r="E2786">
        <v>33.799999999999997</v>
      </c>
      <c r="F2786">
        <v>34.01</v>
      </c>
      <c r="G2786">
        <v>182800</v>
      </c>
    </row>
    <row r="2787" spans="1:7" x14ac:dyDescent="0.25">
      <c r="A2787" t="s">
        <v>35736</v>
      </c>
      <c r="B2787" s="9">
        <v>45289</v>
      </c>
      <c r="C2787">
        <v>136.81</v>
      </c>
      <c r="D2787">
        <v>137.10990000000001</v>
      </c>
      <c r="E2787">
        <v>136.32</v>
      </c>
      <c r="F2787">
        <v>136.81</v>
      </c>
      <c r="G2787">
        <v>1087900</v>
      </c>
    </row>
    <row r="2788" spans="1:7" x14ac:dyDescent="0.25">
      <c r="A2788" t="s">
        <v>35737</v>
      </c>
      <c r="B2788" s="9">
        <v>45289</v>
      </c>
      <c r="C2788">
        <v>1.44E-2</v>
      </c>
      <c r="D2788">
        <v>1.44E-2</v>
      </c>
      <c r="E2788">
        <v>1.44E-2</v>
      </c>
      <c r="F2788">
        <v>1.44E-2</v>
      </c>
      <c r="G2788">
        <v>100</v>
      </c>
    </row>
    <row r="2789" spans="1:7" x14ac:dyDescent="0.25">
      <c r="A2789" t="s">
        <v>35738</v>
      </c>
      <c r="B2789" s="9">
        <v>45289</v>
      </c>
      <c r="C2789">
        <v>6.55</v>
      </c>
      <c r="D2789">
        <v>6.55</v>
      </c>
      <c r="E2789">
        <v>6.52</v>
      </c>
      <c r="F2789">
        <v>6.52</v>
      </c>
      <c r="G2789">
        <v>278400</v>
      </c>
    </row>
    <row r="2790" spans="1:7" x14ac:dyDescent="0.25">
      <c r="A2790" t="s">
        <v>35739</v>
      </c>
      <c r="B2790" s="9">
        <v>45289</v>
      </c>
      <c r="C2790">
        <v>2.2200000000000002</v>
      </c>
      <c r="D2790">
        <v>2.2799999999999998</v>
      </c>
      <c r="E2790">
        <v>2.165</v>
      </c>
      <c r="F2790">
        <v>2.19</v>
      </c>
      <c r="G2790">
        <v>5512500</v>
      </c>
    </row>
    <row r="2791" spans="1:7" x14ac:dyDescent="0.25">
      <c r="A2791" t="s">
        <v>35740</v>
      </c>
      <c r="B2791" s="9">
        <v>45289</v>
      </c>
      <c r="C2791">
        <v>47.72</v>
      </c>
      <c r="D2791">
        <v>47.84</v>
      </c>
      <c r="E2791">
        <v>47.7</v>
      </c>
      <c r="F2791">
        <v>47.74</v>
      </c>
      <c r="G2791">
        <v>357100</v>
      </c>
    </row>
    <row r="2792" spans="1:7" x14ac:dyDescent="0.25">
      <c r="A2792" t="s">
        <v>35741</v>
      </c>
      <c r="B2792" s="9">
        <v>45289</v>
      </c>
      <c r="C2792">
        <v>21.28</v>
      </c>
      <c r="D2792">
        <v>21.379899999999999</v>
      </c>
      <c r="E2792">
        <v>21.22</v>
      </c>
      <c r="F2792">
        <v>21.32</v>
      </c>
      <c r="G2792">
        <v>32100</v>
      </c>
    </row>
    <row r="2793" spans="1:7" x14ac:dyDescent="0.25">
      <c r="A2793" t="s">
        <v>35742</v>
      </c>
      <c r="B2793" s="9">
        <v>45289</v>
      </c>
      <c r="C2793">
        <v>27.36</v>
      </c>
      <c r="D2793">
        <v>27.36</v>
      </c>
      <c r="E2793">
        <v>27.306999999999999</v>
      </c>
      <c r="F2793">
        <v>27.319800000000001</v>
      </c>
      <c r="G2793">
        <v>5600</v>
      </c>
    </row>
    <row r="2794" spans="1:7" x14ac:dyDescent="0.25">
      <c r="A2794" t="s">
        <v>35743</v>
      </c>
      <c r="B2794" s="9">
        <v>45289</v>
      </c>
      <c r="C2794">
        <v>32.03</v>
      </c>
      <c r="D2794">
        <v>32.064799999999998</v>
      </c>
      <c r="E2794">
        <v>32.03</v>
      </c>
      <c r="F2794">
        <v>32.064799999999998</v>
      </c>
      <c r="G2794">
        <v>300</v>
      </c>
    </row>
    <row r="2795" spans="1:7" x14ac:dyDescent="0.25">
      <c r="A2795" t="s">
        <v>35744</v>
      </c>
      <c r="B2795" s="9">
        <v>45289</v>
      </c>
      <c r="C2795">
        <v>24.881</v>
      </c>
      <c r="D2795">
        <v>24.881</v>
      </c>
      <c r="E2795">
        <v>24.881</v>
      </c>
      <c r="F2795">
        <v>24.881</v>
      </c>
      <c r="G2795">
        <v>0</v>
      </c>
    </row>
    <row r="2796" spans="1:7" x14ac:dyDescent="0.25">
      <c r="A2796" t="s">
        <v>35745</v>
      </c>
      <c r="B2796" s="9">
        <v>45289</v>
      </c>
      <c r="C2796">
        <v>26.26</v>
      </c>
      <c r="D2796">
        <v>26.29</v>
      </c>
      <c r="E2796">
        <v>26.26</v>
      </c>
      <c r="F2796">
        <v>26.29</v>
      </c>
      <c r="G2796">
        <v>600</v>
      </c>
    </row>
    <row r="2797" spans="1:7" x14ac:dyDescent="0.25">
      <c r="A2797" t="s">
        <v>35746</v>
      </c>
      <c r="B2797" s="9">
        <v>45289</v>
      </c>
      <c r="C2797">
        <v>29.049900000000001</v>
      </c>
      <c r="D2797">
        <v>29.1</v>
      </c>
      <c r="E2797">
        <v>29.049900000000001</v>
      </c>
      <c r="F2797">
        <v>29.0623</v>
      </c>
      <c r="G2797">
        <v>1200</v>
      </c>
    </row>
    <row r="2798" spans="1:7" x14ac:dyDescent="0.25">
      <c r="A2798" t="s">
        <v>35747</v>
      </c>
      <c r="B2798" s="9">
        <v>45289</v>
      </c>
      <c r="C2798">
        <v>25.158200000000001</v>
      </c>
      <c r="D2798">
        <v>25.18</v>
      </c>
      <c r="E2798">
        <v>25.07</v>
      </c>
      <c r="F2798">
        <v>25.150500000000001</v>
      </c>
      <c r="G2798">
        <v>28000</v>
      </c>
    </row>
    <row r="2799" spans="1:7" x14ac:dyDescent="0.25">
      <c r="A2799" t="s">
        <v>35748</v>
      </c>
      <c r="B2799" s="9">
        <v>45289</v>
      </c>
      <c r="C2799">
        <v>2.58</v>
      </c>
      <c r="D2799">
        <v>2.6</v>
      </c>
      <c r="E2799">
        <v>2.58</v>
      </c>
      <c r="F2799">
        <v>2.59</v>
      </c>
      <c r="G2799">
        <v>44200</v>
      </c>
    </row>
    <row r="2800" spans="1:7" x14ac:dyDescent="0.25">
      <c r="A2800" t="s">
        <v>35749</v>
      </c>
      <c r="B2800" s="9">
        <v>45289</v>
      </c>
      <c r="C2800">
        <v>6.2</v>
      </c>
      <c r="D2800">
        <v>6.25</v>
      </c>
      <c r="E2800">
        <v>6.1</v>
      </c>
      <c r="F2800">
        <v>6.13</v>
      </c>
      <c r="G2800">
        <v>391400</v>
      </c>
    </row>
    <row r="2801" spans="1:7" x14ac:dyDescent="0.25">
      <c r="A2801" t="s">
        <v>35750</v>
      </c>
      <c r="B2801" s="9">
        <v>45289</v>
      </c>
      <c r="C2801">
        <v>29.53</v>
      </c>
      <c r="D2801">
        <v>29.54</v>
      </c>
      <c r="E2801">
        <v>29.51</v>
      </c>
      <c r="F2801">
        <v>29.51</v>
      </c>
      <c r="G2801">
        <v>2300</v>
      </c>
    </row>
    <row r="2802" spans="1:7" x14ac:dyDescent="0.25">
      <c r="A2802" t="s">
        <v>35751</v>
      </c>
      <c r="B2802" s="9">
        <v>45289</v>
      </c>
      <c r="C2802">
        <v>1.28</v>
      </c>
      <c r="D2802">
        <v>1.3798999999999999</v>
      </c>
      <c r="E2802">
        <v>1.1600999999999999</v>
      </c>
      <c r="F2802">
        <v>1.29</v>
      </c>
      <c r="G2802">
        <v>36000</v>
      </c>
    </row>
    <row r="2803" spans="1:7" x14ac:dyDescent="0.25">
      <c r="A2803" t="s">
        <v>35752</v>
      </c>
      <c r="B2803" s="9">
        <v>45289</v>
      </c>
      <c r="C2803">
        <v>43.69</v>
      </c>
      <c r="D2803">
        <v>43.77</v>
      </c>
      <c r="E2803">
        <v>42.84</v>
      </c>
      <c r="F2803">
        <v>43.18</v>
      </c>
      <c r="G2803">
        <v>812400</v>
      </c>
    </row>
    <row r="2804" spans="1:7" x14ac:dyDescent="0.25">
      <c r="A2804" t="s">
        <v>35753</v>
      </c>
      <c r="B2804" s="9">
        <v>45289</v>
      </c>
      <c r="C2804">
        <v>16.159199999999998</v>
      </c>
      <c r="D2804">
        <v>16.18</v>
      </c>
      <c r="E2804">
        <v>16.118300000000001</v>
      </c>
      <c r="F2804">
        <v>16.118300000000001</v>
      </c>
      <c r="G2804">
        <v>3400</v>
      </c>
    </row>
    <row r="2805" spans="1:7" x14ac:dyDescent="0.25">
      <c r="A2805" t="s">
        <v>35754</v>
      </c>
      <c r="B2805" s="9">
        <v>45289</v>
      </c>
      <c r="C2805">
        <v>22.716699999999999</v>
      </c>
      <c r="D2805">
        <v>22.716699999999999</v>
      </c>
      <c r="E2805">
        <v>22.716699999999999</v>
      </c>
      <c r="F2805">
        <v>22.716699999999999</v>
      </c>
      <c r="G2805">
        <v>400</v>
      </c>
    </row>
    <row r="2806" spans="1:7" x14ac:dyDescent="0.25">
      <c r="A2806" t="s">
        <v>35755</v>
      </c>
      <c r="B2806" s="9">
        <v>45289</v>
      </c>
      <c r="C2806">
        <v>8.65</v>
      </c>
      <c r="D2806">
        <v>8.7680000000000007</v>
      </c>
      <c r="E2806">
        <v>8.36</v>
      </c>
      <c r="F2806">
        <v>8.36</v>
      </c>
      <c r="G2806">
        <v>1021300</v>
      </c>
    </row>
    <row r="2807" spans="1:7" x14ac:dyDescent="0.25">
      <c r="A2807" t="s">
        <v>35756</v>
      </c>
      <c r="B2807" s="9">
        <v>45289</v>
      </c>
      <c r="C2807">
        <v>43.42</v>
      </c>
      <c r="D2807">
        <v>43.82</v>
      </c>
      <c r="E2807">
        <v>43.36</v>
      </c>
      <c r="F2807">
        <v>43.62</v>
      </c>
      <c r="G2807">
        <v>4681700</v>
      </c>
    </row>
    <row r="2808" spans="1:7" x14ac:dyDescent="0.25">
      <c r="A2808" t="s">
        <v>35757</v>
      </c>
      <c r="B2808" s="9">
        <v>45289</v>
      </c>
      <c r="C2808">
        <v>14.49</v>
      </c>
      <c r="D2808">
        <v>14.53</v>
      </c>
      <c r="E2808">
        <v>14.19</v>
      </c>
      <c r="F2808">
        <v>14.2</v>
      </c>
      <c r="G2808">
        <v>617600</v>
      </c>
    </row>
    <row r="2809" spans="1:7" x14ac:dyDescent="0.25">
      <c r="A2809" t="s">
        <v>35758</v>
      </c>
      <c r="B2809" s="9">
        <v>45289</v>
      </c>
      <c r="C2809">
        <v>22</v>
      </c>
      <c r="D2809">
        <v>22.101500000000001</v>
      </c>
      <c r="E2809">
        <v>21.887</v>
      </c>
      <c r="F2809">
        <v>21.91</v>
      </c>
      <c r="G2809">
        <v>71400</v>
      </c>
    </row>
    <row r="2810" spans="1:7" x14ac:dyDescent="0.25">
      <c r="A2810" t="s">
        <v>35759</v>
      </c>
      <c r="B2810" s="9">
        <v>45289</v>
      </c>
      <c r="C2810">
        <v>21.17</v>
      </c>
      <c r="D2810">
        <v>21.32</v>
      </c>
      <c r="E2810">
        <v>21.1</v>
      </c>
      <c r="F2810">
        <v>21.19</v>
      </c>
      <c r="G2810">
        <v>6600</v>
      </c>
    </row>
    <row r="2811" spans="1:7" x14ac:dyDescent="0.25">
      <c r="A2811" t="s">
        <v>35760</v>
      </c>
      <c r="B2811" s="9">
        <v>45289</v>
      </c>
      <c r="C2811">
        <v>43.86</v>
      </c>
      <c r="D2811">
        <v>43.96</v>
      </c>
      <c r="E2811">
        <v>43.65</v>
      </c>
      <c r="F2811">
        <v>43.82</v>
      </c>
      <c r="G2811">
        <v>10900</v>
      </c>
    </row>
    <row r="2812" spans="1:7" x14ac:dyDescent="0.25">
      <c r="A2812" t="s">
        <v>35761</v>
      </c>
      <c r="B2812" s="9">
        <v>45289</v>
      </c>
      <c r="C2812">
        <v>15.2</v>
      </c>
      <c r="D2812">
        <v>15.87</v>
      </c>
      <c r="E2812">
        <v>15.2</v>
      </c>
      <c r="F2812">
        <v>15.79</v>
      </c>
      <c r="G2812">
        <v>20400</v>
      </c>
    </row>
    <row r="2813" spans="1:7" x14ac:dyDescent="0.25">
      <c r="A2813" t="s">
        <v>35762</v>
      </c>
      <c r="B2813" s="9">
        <v>45289</v>
      </c>
      <c r="C2813">
        <v>21.23</v>
      </c>
      <c r="D2813">
        <v>21.31</v>
      </c>
      <c r="E2813">
        <v>21.23</v>
      </c>
      <c r="F2813">
        <v>21.24</v>
      </c>
      <c r="G2813">
        <v>175700</v>
      </c>
    </row>
    <row r="2814" spans="1:7" x14ac:dyDescent="0.25">
      <c r="A2814" t="s">
        <v>35763</v>
      </c>
      <c r="B2814" s="9">
        <v>45289</v>
      </c>
      <c r="C2814">
        <v>17.29</v>
      </c>
      <c r="D2814">
        <v>17.29</v>
      </c>
      <c r="E2814">
        <v>15.0001</v>
      </c>
      <c r="F2814">
        <v>15.3</v>
      </c>
      <c r="G2814">
        <v>163800</v>
      </c>
    </row>
    <row r="2815" spans="1:7" x14ac:dyDescent="0.25">
      <c r="A2815" t="s">
        <v>35764</v>
      </c>
      <c r="B2815" s="9">
        <v>45289</v>
      </c>
      <c r="C2815">
        <v>8.65</v>
      </c>
      <c r="D2815">
        <v>8.65</v>
      </c>
      <c r="E2815">
        <v>8.5500000000000007</v>
      </c>
      <c r="F2815">
        <v>8.6199999999999992</v>
      </c>
      <c r="G2815">
        <v>574600</v>
      </c>
    </row>
    <row r="2816" spans="1:7" x14ac:dyDescent="0.25">
      <c r="A2816" t="s">
        <v>35765</v>
      </c>
      <c r="B2816" s="9">
        <v>45289</v>
      </c>
      <c r="C2816">
        <v>9.5399999999999991</v>
      </c>
      <c r="D2816">
        <v>9.7284000000000006</v>
      </c>
      <c r="E2816">
        <v>9.26</v>
      </c>
      <c r="F2816">
        <v>9.52</v>
      </c>
      <c r="G2816">
        <v>2700</v>
      </c>
    </row>
    <row r="2817" spans="1:7" x14ac:dyDescent="0.25">
      <c r="A2817" t="s">
        <v>35766</v>
      </c>
      <c r="B2817" s="9">
        <v>45289</v>
      </c>
      <c r="C2817">
        <v>2.5</v>
      </c>
      <c r="D2817">
        <v>2.5</v>
      </c>
      <c r="E2817">
        <v>2.36</v>
      </c>
      <c r="F2817">
        <v>2.4</v>
      </c>
      <c r="G2817">
        <v>1025000</v>
      </c>
    </row>
    <row r="2818" spans="1:7" x14ac:dyDescent="0.25">
      <c r="A2818" t="s">
        <v>35767</v>
      </c>
      <c r="B2818" s="9">
        <v>45289</v>
      </c>
      <c r="C2818">
        <v>33.130000000000003</v>
      </c>
      <c r="D2818">
        <v>33.659999999999997</v>
      </c>
      <c r="E2818">
        <v>32.11</v>
      </c>
      <c r="F2818">
        <v>32.26</v>
      </c>
      <c r="G2818">
        <v>18300</v>
      </c>
    </row>
    <row r="2819" spans="1:7" x14ac:dyDescent="0.25">
      <c r="A2819" t="s">
        <v>35768</v>
      </c>
      <c r="B2819" s="9">
        <v>45289</v>
      </c>
      <c r="C2819">
        <v>11.99</v>
      </c>
      <c r="D2819">
        <v>12.005000000000001</v>
      </c>
      <c r="E2819">
        <v>11.885</v>
      </c>
      <c r="F2819">
        <v>11.92</v>
      </c>
      <c r="G2819">
        <v>1253100</v>
      </c>
    </row>
    <row r="2820" spans="1:7" x14ac:dyDescent="0.25">
      <c r="A2820" t="s">
        <v>35769</v>
      </c>
      <c r="B2820" s="9">
        <v>45289</v>
      </c>
      <c r="C2820">
        <v>16.34</v>
      </c>
      <c r="D2820">
        <v>16.37</v>
      </c>
      <c r="E2820">
        <v>16.059999999999999</v>
      </c>
      <c r="F2820">
        <v>16.13</v>
      </c>
      <c r="G2820">
        <v>557700</v>
      </c>
    </row>
    <row r="2821" spans="1:7" x14ac:dyDescent="0.25">
      <c r="A2821" t="s">
        <v>35770</v>
      </c>
      <c r="B2821" s="9">
        <v>45289</v>
      </c>
      <c r="C2821">
        <v>12.62</v>
      </c>
      <c r="D2821">
        <v>12.62</v>
      </c>
      <c r="E2821">
        <v>12.5</v>
      </c>
      <c r="F2821">
        <v>12.56</v>
      </c>
      <c r="G2821">
        <v>15100</v>
      </c>
    </row>
    <row r="2822" spans="1:7" x14ac:dyDescent="0.25">
      <c r="A2822" t="s">
        <v>35771</v>
      </c>
      <c r="B2822" s="9">
        <v>45289</v>
      </c>
      <c r="C2822">
        <v>9.59</v>
      </c>
      <c r="D2822">
        <v>9.59</v>
      </c>
      <c r="E2822">
        <v>9.4499999999999993</v>
      </c>
      <c r="F2822">
        <v>9.5</v>
      </c>
      <c r="G2822">
        <v>579600</v>
      </c>
    </row>
    <row r="2823" spans="1:7" x14ac:dyDescent="0.25">
      <c r="A2823" t="s">
        <v>35772</v>
      </c>
      <c r="B2823" s="9">
        <v>45289</v>
      </c>
      <c r="C2823">
        <v>21.59</v>
      </c>
      <c r="D2823">
        <v>21.63</v>
      </c>
      <c r="E2823">
        <v>21.52</v>
      </c>
      <c r="F2823">
        <v>21.58</v>
      </c>
      <c r="G2823">
        <v>3000</v>
      </c>
    </row>
    <row r="2824" spans="1:7" x14ac:dyDescent="0.25">
      <c r="A2824" t="s">
        <v>35773</v>
      </c>
      <c r="B2824" s="9">
        <v>45289</v>
      </c>
      <c r="C2824">
        <v>19.75</v>
      </c>
      <c r="D2824">
        <v>19.7729</v>
      </c>
      <c r="E2824">
        <v>19.7</v>
      </c>
      <c r="F2824">
        <v>19.706</v>
      </c>
      <c r="G2824">
        <v>7700</v>
      </c>
    </row>
    <row r="2825" spans="1:7" x14ac:dyDescent="0.25">
      <c r="A2825" t="s">
        <v>35774</v>
      </c>
      <c r="B2825" s="9">
        <v>45289</v>
      </c>
      <c r="C2825">
        <v>22.5</v>
      </c>
      <c r="D2825">
        <v>22.5</v>
      </c>
      <c r="E2825">
        <v>22.356200000000001</v>
      </c>
      <c r="F2825">
        <v>22.362400000000001</v>
      </c>
      <c r="G2825">
        <v>600</v>
      </c>
    </row>
    <row r="2826" spans="1:7" x14ac:dyDescent="0.25">
      <c r="A2826" t="s">
        <v>35775</v>
      </c>
      <c r="B2826" s="9">
        <v>45289</v>
      </c>
      <c r="C2826">
        <v>23.95</v>
      </c>
      <c r="D2826">
        <v>24.05</v>
      </c>
      <c r="E2826">
        <v>23.43</v>
      </c>
      <c r="F2826">
        <v>24.03</v>
      </c>
      <c r="G2826">
        <v>4300</v>
      </c>
    </row>
    <row r="2827" spans="1:7" x14ac:dyDescent="0.25">
      <c r="A2827" t="s">
        <v>35776</v>
      </c>
      <c r="B2827" s="9">
        <v>45289</v>
      </c>
      <c r="C2827">
        <v>24.09</v>
      </c>
      <c r="D2827">
        <v>24.1</v>
      </c>
      <c r="E2827">
        <v>24</v>
      </c>
      <c r="F2827">
        <v>24.0503</v>
      </c>
      <c r="G2827">
        <v>3100</v>
      </c>
    </row>
    <row r="2828" spans="1:7" x14ac:dyDescent="0.25">
      <c r="A2828" t="s">
        <v>35777</v>
      </c>
      <c r="B2828" s="9">
        <v>45289</v>
      </c>
      <c r="C2828">
        <v>1.2</v>
      </c>
      <c r="D2828">
        <v>1.2726</v>
      </c>
      <c r="E2828">
        <v>1.2</v>
      </c>
      <c r="F2828">
        <v>1.23</v>
      </c>
      <c r="G2828">
        <v>81600</v>
      </c>
    </row>
    <row r="2829" spans="1:7" x14ac:dyDescent="0.25">
      <c r="A2829" t="s">
        <v>35778</v>
      </c>
      <c r="B2829" s="9">
        <v>45289</v>
      </c>
      <c r="C2829">
        <v>4.9000000000000002E-2</v>
      </c>
      <c r="D2829">
        <v>4.9000000000000002E-2</v>
      </c>
      <c r="E2829">
        <v>2.4E-2</v>
      </c>
      <c r="F2829">
        <v>0.04</v>
      </c>
      <c r="G2829">
        <v>700</v>
      </c>
    </row>
    <row r="2830" spans="1:7" x14ac:dyDescent="0.25">
      <c r="A2830" t="s">
        <v>35779</v>
      </c>
      <c r="B2830" s="9">
        <v>45289</v>
      </c>
      <c r="C2830">
        <v>8.18</v>
      </c>
      <c r="D2830">
        <v>8.1998999999999995</v>
      </c>
      <c r="E2830">
        <v>8.01</v>
      </c>
      <c r="F2830">
        <v>8.08</v>
      </c>
      <c r="G2830">
        <v>40000</v>
      </c>
    </row>
    <row r="2831" spans="1:7" x14ac:dyDescent="0.25">
      <c r="A2831" t="s">
        <v>35780</v>
      </c>
      <c r="B2831" s="9">
        <v>45289</v>
      </c>
      <c r="C2831">
        <v>22.74</v>
      </c>
      <c r="D2831">
        <v>22.75</v>
      </c>
      <c r="E2831">
        <v>22.74</v>
      </c>
      <c r="F2831">
        <v>22.75</v>
      </c>
      <c r="G2831">
        <v>400</v>
      </c>
    </row>
    <row r="2832" spans="1:7" x14ac:dyDescent="0.25">
      <c r="A2832" t="s">
        <v>35781</v>
      </c>
      <c r="B2832" s="9">
        <v>45289</v>
      </c>
      <c r="C2832">
        <v>28.16</v>
      </c>
      <c r="D2832">
        <v>28.39</v>
      </c>
      <c r="E2832">
        <v>27.93</v>
      </c>
      <c r="F2832">
        <v>28.21</v>
      </c>
      <c r="G2832">
        <v>878800</v>
      </c>
    </row>
    <row r="2833" spans="1:7" x14ac:dyDescent="0.25">
      <c r="A2833" t="s">
        <v>35782</v>
      </c>
      <c r="B2833" s="9">
        <v>45289</v>
      </c>
      <c r="C2833">
        <v>198.79</v>
      </c>
      <c r="D2833">
        <v>199.31</v>
      </c>
      <c r="E2833">
        <v>197.95500000000001</v>
      </c>
      <c r="F2833">
        <v>198.35</v>
      </c>
      <c r="G2833">
        <v>703600</v>
      </c>
    </row>
    <row r="2834" spans="1:7" x14ac:dyDescent="0.25">
      <c r="A2834" t="s">
        <v>35783</v>
      </c>
      <c r="B2834" s="9">
        <v>45289</v>
      </c>
      <c r="C2834">
        <v>24.16</v>
      </c>
      <c r="D2834">
        <v>24.1935</v>
      </c>
      <c r="E2834">
        <v>24.130099999999999</v>
      </c>
      <c r="F2834">
        <v>24.189499999999999</v>
      </c>
      <c r="G2834">
        <v>3000</v>
      </c>
    </row>
    <row r="2835" spans="1:7" x14ac:dyDescent="0.25">
      <c r="A2835" t="s">
        <v>35784</v>
      </c>
      <c r="B2835" s="9">
        <v>45289</v>
      </c>
      <c r="C2835">
        <v>31.58</v>
      </c>
      <c r="D2835">
        <v>31.58</v>
      </c>
      <c r="E2835">
        <v>31.265799999999999</v>
      </c>
      <c r="F2835">
        <v>31.265799999999999</v>
      </c>
      <c r="G2835">
        <v>100</v>
      </c>
    </row>
    <row r="2836" spans="1:7" x14ac:dyDescent="0.25">
      <c r="A2836" t="s">
        <v>35785</v>
      </c>
      <c r="B2836" s="9">
        <v>45289</v>
      </c>
      <c r="C2836">
        <v>25.56</v>
      </c>
      <c r="D2836">
        <v>25.72</v>
      </c>
      <c r="E2836">
        <v>25.56</v>
      </c>
      <c r="F2836">
        <v>25.652899999999999</v>
      </c>
      <c r="G2836">
        <v>8800</v>
      </c>
    </row>
    <row r="2837" spans="1:7" x14ac:dyDescent="0.25">
      <c r="A2837" t="s">
        <v>35786</v>
      </c>
      <c r="B2837" s="9">
        <v>45289</v>
      </c>
      <c r="C2837">
        <v>26.75</v>
      </c>
      <c r="D2837">
        <v>26.92</v>
      </c>
      <c r="E2837">
        <v>26.51</v>
      </c>
      <c r="F2837">
        <v>26.8</v>
      </c>
      <c r="G2837">
        <v>12700</v>
      </c>
    </row>
    <row r="2838" spans="1:7" x14ac:dyDescent="0.25">
      <c r="A2838" t="s">
        <v>35787</v>
      </c>
      <c r="B2838" s="9">
        <v>45289</v>
      </c>
      <c r="C2838">
        <v>20.78</v>
      </c>
      <c r="D2838">
        <v>20.91</v>
      </c>
      <c r="E2838">
        <v>20.78</v>
      </c>
      <c r="F2838">
        <v>20.855699999999999</v>
      </c>
      <c r="G2838">
        <v>6600</v>
      </c>
    </row>
    <row r="2839" spans="1:7" x14ac:dyDescent="0.25">
      <c r="A2839" t="s">
        <v>35788</v>
      </c>
      <c r="B2839" s="9">
        <v>45289</v>
      </c>
      <c r="C2839">
        <v>5.7398999999999996</v>
      </c>
      <c r="D2839">
        <v>5.9999000000000002</v>
      </c>
      <c r="E2839">
        <v>5.5500999999999996</v>
      </c>
      <c r="F2839">
        <v>5.9519000000000002</v>
      </c>
      <c r="G2839">
        <v>16000</v>
      </c>
    </row>
    <row r="2840" spans="1:7" x14ac:dyDescent="0.25">
      <c r="A2840" t="s">
        <v>35789</v>
      </c>
      <c r="B2840" s="9">
        <v>45289</v>
      </c>
      <c r="C2840">
        <v>20.5</v>
      </c>
      <c r="D2840">
        <v>20.5</v>
      </c>
      <c r="E2840">
        <v>20.11</v>
      </c>
      <c r="F2840">
        <v>20.170000000000002</v>
      </c>
      <c r="G2840">
        <v>44500</v>
      </c>
    </row>
    <row r="2841" spans="1:7" x14ac:dyDescent="0.25">
      <c r="A2841" t="s">
        <v>35790</v>
      </c>
      <c r="B2841" s="9">
        <v>45289</v>
      </c>
      <c r="C2841">
        <v>51.41</v>
      </c>
      <c r="D2841">
        <v>51.7</v>
      </c>
      <c r="E2841">
        <v>50.11</v>
      </c>
      <c r="F2841">
        <v>50.75</v>
      </c>
      <c r="G2841">
        <v>151600</v>
      </c>
    </row>
    <row r="2842" spans="1:7" x14ac:dyDescent="0.25">
      <c r="A2842" t="s">
        <v>35791</v>
      </c>
      <c r="B2842" s="9">
        <v>45289</v>
      </c>
      <c r="C2842">
        <v>9.91</v>
      </c>
      <c r="D2842">
        <v>9.9499999999999993</v>
      </c>
      <c r="E2842">
        <v>9.7100000000000009</v>
      </c>
      <c r="F2842">
        <v>9.77</v>
      </c>
      <c r="G2842">
        <v>616800</v>
      </c>
    </row>
    <row r="2843" spans="1:7" x14ac:dyDescent="0.25">
      <c r="A2843" t="s">
        <v>35792</v>
      </c>
      <c r="B2843" s="9">
        <v>45289</v>
      </c>
      <c r="C2843">
        <v>2.8</v>
      </c>
      <c r="D2843">
        <v>3.44</v>
      </c>
      <c r="E2843">
        <v>2.8</v>
      </c>
      <c r="F2843">
        <v>3.16</v>
      </c>
      <c r="G2843">
        <v>724500</v>
      </c>
    </row>
    <row r="2844" spans="1:7" x14ac:dyDescent="0.25">
      <c r="A2844" t="s">
        <v>35793</v>
      </c>
      <c r="B2844" s="9">
        <v>45289</v>
      </c>
      <c r="C2844">
        <v>3.2500000000000001E-2</v>
      </c>
      <c r="D2844">
        <v>3.2500000000000001E-2</v>
      </c>
      <c r="E2844">
        <v>2.75E-2</v>
      </c>
      <c r="F2844">
        <v>0.03</v>
      </c>
      <c r="G2844">
        <v>36600</v>
      </c>
    </row>
    <row r="2845" spans="1:7" x14ac:dyDescent="0.25">
      <c r="A2845" t="s">
        <v>35794</v>
      </c>
      <c r="B2845" s="9">
        <v>45289</v>
      </c>
      <c r="C2845">
        <v>90.34</v>
      </c>
      <c r="D2845">
        <v>91</v>
      </c>
      <c r="E2845">
        <v>90.04</v>
      </c>
      <c r="F2845">
        <v>90.97</v>
      </c>
      <c r="G2845">
        <v>1305500</v>
      </c>
    </row>
    <row r="2846" spans="1:7" x14ac:dyDescent="0.25">
      <c r="A2846" t="s">
        <v>35795</v>
      </c>
      <c r="B2846" s="9">
        <v>45289</v>
      </c>
      <c r="C2846">
        <v>5.27</v>
      </c>
      <c r="D2846">
        <v>5.46</v>
      </c>
      <c r="E2846">
        <v>5.1749999999999998</v>
      </c>
      <c r="F2846">
        <v>5.28</v>
      </c>
      <c r="G2846">
        <v>64800</v>
      </c>
    </row>
    <row r="2847" spans="1:7" x14ac:dyDescent="0.25">
      <c r="A2847" t="s">
        <v>35796</v>
      </c>
      <c r="B2847" s="9">
        <v>45289</v>
      </c>
      <c r="C2847">
        <v>0.51</v>
      </c>
      <c r="D2847">
        <v>0.52</v>
      </c>
      <c r="E2847">
        <v>0.47110000000000002</v>
      </c>
      <c r="F2847">
        <v>0.50339999999999996</v>
      </c>
      <c r="G2847">
        <v>108300</v>
      </c>
    </row>
    <row r="2848" spans="1:7" x14ac:dyDescent="0.25">
      <c r="A2848" t="s">
        <v>35797</v>
      </c>
      <c r="B2848" s="9">
        <v>45289</v>
      </c>
      <c r="C2848">
        <v>2.1499999999999998E-2</v>
      </c>
      <c r="D2848">
        <v>2.1499999999999998E-2</v>
      </c>
      <c r="E2848">
        <v>1.4999999999999999E-2</v>
      </c>
      <c r="F2848">
        <v>2.1399999999999999E-2</v>
      </c>
      <c r="G2848">
        <v>4000</v>
      </c>
    </row>
    <row r="2849" spans="1:7" x14ac:dyDescent="0.25">
      <c r="A2849" t="s">
        <v>35798</v>
      </c>
      <c r="B2849" s="9">
        <v>45289</v>
      </c>
      <c r="C2849">
        <v>30.14</v>
      </c>
      <c r="D2849">
        <v>30.73</v>
      </c>
      <c r="E2849">
        <v>30.131900000000002</v>
      </c>
      <c r="F2849">
        <v>30.43</v>
      </c>
      <c r="G2849">
        <v>73900</v>
      </c>
    </row>
    <row r="2850" spans="1:7" x14ac:dyDescent="0.25">
      <c r="A2850" t="s">
        <v>35799</v>
      </c>
      <c r="B2850" s="9">
        <v>45289</v>
      </c>
      <c r="C2850">
        <v>4.66</v>
      </c>
      <c r="D2850">
        <v>4.68</v>
      </c>
      <c r="E2850">
        <v>4.6500000000000004</v>
      </c>
      <c r="F2850">
        <v>4.66</v>
      </c>
      <c r="G2850">
        <v>344900</v>
      </c>
    </row>
    <row r="2851" spans="1:7" x14ac:dyDescent="0.25">
      <c r="A2851" t="s">
        <v>35800</v>
      </c>
      <c r="B2851" s="9">
        <v>45289</v>
      </c>
      <c r="C2851">
        <v>112.09</v>
      </c>
      <c r="D2851">
        <v>112.3899</v>
      </c>
      <c r="E2851">
        <v>112.09</v>
      </c>
      <c r="F2851">
        <v>112.15</v>
      </c>
      <c r="G2851">
        <v>1500</v>
      </c>
    </row>
    <row r="2852" spans="1:7" x14ac:dyDescent="0.25">
      <c r="A2852" t="s">
        <v>35801</v>
      </c>
      <c r="B2852" s="9">
        <v>45289</v>
      </c>
      <c r="C2852">
        <v>4.3099999999999996</v>
      </c>
      <c r="D2852">
        <v>4.3467000000000002</v>
      </c>
      <c r="E2852">
        <v>4.29</v>
      </c>
      <c r="F2852">
        <v>4.3099999999999996</v>
      </c>
      <c r="G2852">
        <v>182800</v>
      </c>
    </row>
    <row r="2853" spans="1:7" x14ac:dyDescent="0.25">
      <c r="A2853" t="s">
        <v>35802</v>
      </c>
      <c r="B2853" s="9">
        <v>45289</v>
      </c>
      <c r="C2853">
        <v>10.32</v>
      </c>
      <c r="D2853">
        <v>10.35</v>
      </c>
      <c r="E2853">
        <v>10.11</v>
      </c>
      <c r="F2853">
        <v>10.130000000000001</v>
      </c>
      <c r="G2853">
        <v>1499100</v>
      </c>
    </row>
    <row r="2854" spans="1:7" x14ac:dyDescent="0.25">
      <c r="A2854" t="s">
        <v>35803</v>
      </c>
      <c r="B2854" s="9">
        <v>45289</v>
      </c>
      <c r="C2854">
        <v>32.43</v>
      </c>
      <c r="D2854">
        <v>32.689900000000002</v>
      </c>
      <c r="E2854">
        <v>32.390099999999997</v>
      </c>
      <c r="F2854">
        <v>32.520000000000003</v>
      </c>
      <c r="G2854">
        <v>132600</v>
      </c>
    </row>
    <row r="2855" spans="1:7" x14ac:dyDescent="0.25">
      <c r="A2855" t="s">
        <v>35804</v>
      </c>
      <c r="B2855" s="9">
        <v>45289</v>
      </c>
      <c r="C2855">
        <v>19.2</v>
      </c>
      <c r="D2855">
        <v>19.87</v>
      </c>
      <c r="E2855">
        <v>19.2</v>
      </c>
      <c r="F2855">
        <v>19.37</v>
      </c>
      <c r="G2855">
        <v>53800</v>
      </c>
    </row>
    <row r="2856" spans="1:7" x14ac:dyDescent="0.25">
      <c r="A2856" t="s">
        <v>35805</v>
      </c>
      <c r="B2856" s="9">
        <v>45289</v>
      </c>
      <c r="C2856">
        <v>10.25</v>
      </c>
      <c r="D2856">
        <v>10.25</v>
      </c>
      <c r="E2856">
        <v>10.097200000000001</v>
      </c>
      <c r="F2856">
        <v>10.119999999999999</v>
      </c>
      <c r="G2856">
        <v>15700</v>
      </c>
    </row>
    <row r="2857" spans="1:7" x14ac:dyDescent="0.25">
      <c r="A2857" t="s">
        <v>35806</v>
      </c>
      <c r="B2857" s="9">
        <v>45289</v>
      </c>
      <c r="C2857">
        <v>21.63</v>
      </c>
      <c r="D2857">
        <v>21.66</v>
      </c>
      <c r="E2857">
        <v>21.63</v>
      </c>
      <c r="F2857">
        <v>21.646599999999999</v>
      </c>
      <c r="G2857">
        <v>7100</v>
      </c>
    </row>
    <row r="2858" spans="1:7" x14ac:dyDescent="0.25">
      <c r="A2858" t="s">
        <v>35807</v>
      </c>
      <c r="B2858" s="9">
        <v>45289</v>
      </c>
      <c r="C2858">
        <v>32.65</v>
      </c>
      <c r="D2858">
        <v>32.770000000000003</v>
      </c>
      <c r="E2858">
        <v>32.479100000000003</v>
      </c>
      <c r="F2858">
        <v>32.6</v>
      </c>
      <c r="G2858">
        <v>43300</v>
      </c>
    </row>
    <row r="2859" spans="1:7" x14ac:dyDescent="0.25">
      <c r="A2859" t="s">
        <v>35808</v>
      </c>
      <c r="B2859" s="9">
        <v>45289</v>
      </c>
      <c r="C2859">
        <v>23.68</v>
      </c>
      <c r="D2859">
        <v>23.885000000000002</v>
      </c>
      <c r="E2859">
        <v>23.68</v>
      </c>
      <c r="F2859">
        <v>23.73</v>
      </c>
      <c r="G2859">
        <v>1266500</v>
      </c>
    </row>
    <row r="2860" spans="1:7" x14ac:dyDescent="0.25">
      <c r="A2860" t="s">
        <v>35809</v>
      </c>
      <c r="B2860" s="9">
        <v>45289</v>
      </c>
      <c r="C2860">
        <v>19.149999999999999</v>
      </c>
      <c r="D2860">
        <v>19.342500000000001</v>
      </c>
      <c r="E2860">
        <v>18.136600000000001</v>
      </c>
      <c r="F2860">
        <v>19.05</v>
      </c>
      <c r="G2860">
        <v>11800</v>
      </c>
    </row>
    <row r="2861" spans="1:7" x14ac:dyDescent="0.25">
      <c r="A2861" t="s">
        <v>35810</v>
      </c>
      <c r="B2861" s="9">
        <v>45289</v>
      </c>
      <c r="C2861">
        <v>4.33</v>
      </c>
      <c r="D2861">
        <v>4.7899000000000003</v>
      </c>
      <c r="E2861">
        <v>4.33</v>
      </c>
      <c r="F2861">
        <v>4.57</v>
      </c>
      <c r="G2861">
        <v>34800</v>
      </c>
    </row>
    <row r="2862" spans="1:7" x14ac:dyDescent="0.25">
      <c r="A2862" t="s">
        <v>35811</v>
      </c>
      <c r="B2862" s="9">
        <v>45289</v>
      </c>
      <c r="C2862">
        <v>1.18</v>
      </c>
      <c r="D2862">
        <v>1.32</v>
      </c>
      <c r="E2862">
        <v>1.1499999999999999</v>
      </c>
      <c r="F2862">
        <v>1.26</v>
      </c>
      <c r="G2862">
        <v>118000</v>
      </c>
    </row>
    <row r="2863" spans="1:7" x14ac:dyDescent="0.25">
      <c r="A2863" t="s">
        <v>35812</v>
      </c>
      <c r="B2863" s="9">
        <v>45289</v>
      </c>
      <c r="C2863">
        <v>70.11</v>
      </c>
      <c r="D2863">
        <v>74.83</v>
      </c>
      <c r="E2863">
        <v>70.11</v>
      </c>
      <c r="F2863">
        <v>73.28</v>
      </c>
      <c r="G2863">
        <v>1941700</v>
      </c>
    </row>
    <row r="2864" spans="1:7" x14ac:dyDescent="0.25">
      <c r="A2864" t="s">
        <v>35813</v>
      </c>
      <c r="B2864" s="9">
        <v>45289</v>
      </c>
      <c r="C2864">
        <v>1.1399999999999999</v>
      </c>
      <c r="D2864">
        <v>1.24</v>
      </c>
      <c r="E2864">
        <v>1.03</v>
      </c>
      <c r="F2864">
        <v>1.1599999999999999</v>
      </c>
      <c r="G2864">
        <v>56400</v>
      </c>
    </row>
    <row r="2865" spans="1:7" x14ac:dyDescent="0.25">
      <c r="A2865" t="s">
        <v>35814</v>
      </c>
      <c r="B2865" s="9">
        <v>45289</v>
      </c>
      <c r="C2865">
        <v>81.28</v>
      </c>
      <c r="D2865">
        <v>82.02</v>
      </c>
      <c r="E2865">
        <v>80.81</v>
      </c>
      <c r="F2865">
        <v>81.03</v>
      </c>
      <c r="G2865">
        <v>448500</v>
      </c>
    </row>
    <row r="2866" spans="1:7" x14ac:dyDescent="0.25">
      <c r="A2866" t="s">
        <v>35815</v>
      </c>
      <c r="B2866" s="9">
        <v>45289</v>
      </c>
      <c r="C2866">
        <v>11.03</v>
      </c>
      <c r="D2866">
        <v>11.04</v>
      </c>
      <c r="E2866">
        <v>10.86</v>
      </c>
      <c r="F2866">
        <v>10.96</v>
      </c>
      <c r="G2866">
        <v>159600</v>
      </c>
    </row>
    <row r="2867" spans="1:7" x14ac:dyDescent="0.25">
      <c r="A2867" t="s">
        <v>35816</v>
      </c>
      <c r="B2867" s="9">
        <v>45289</v>
      </c>
      <c r="C2867">
        <v>15.49</v>
      </c>
      <c r="D2867">
        <v>15.73</v>
      </c>
      <c r="E2867">
        <v>15.4</v>
      </c>
      <c r="F2867">
        <v>15.46</v>
      </c>
      <c r="G2867">
        <v>158800</v>
      </c>
    </row>
    <row r="2868" spans="1:7" x14ac:dyDescent="0.25">
      <c r="A2868" t="s">
        <v>35817</v>
      </c>
      <c r="B2868" s="9">
        <v>45289</v>
      </c>
      <c r="C2868">
        <v>102.2</v>
      </c>
      <c r="D2868">
        <v>102.485</v>
      </c>
      <c r="E2868">
        <v>101.28</v>
      </c>
      <c r="F2868">
        <v>101.49</v>
      </c>
      <c r="G2868">
        <v>176200</v>
      </c>
    </row>
    <row r="2869" spans="1:7" x14ac:dyDescent="0.25">
      <c r="A2869" t="s">
        <v>35818</v>
      </c>
      <c r="B2869" s="9">
        <v>45289</v>
      </c>
      <c r="C2869">
        <v>1.9964999999999999</v>
      </c>
      <c r="D2869">
        <v>2</v>
      </c>
      <c r="E2869">
        <v>1.9371</v>
      </c>
      <c r="F2869">
        <v>1.95</v>
      </c>
      <c r="G2869">
        <v>3400</v>
      </c>
    </row>
    <row r="2870" spans="1:7" x14ac:dyDescent="0.25">
      <c r="A2870" t="s">
        <v>35819</v>
      </c>
      <c r="B2870" s="9">
        <v>45289</v>
      </c>
      <c r="C2870">
        <v>24.09</v>
      </c>
      <c r="D2870">
        <v>24.105</v>
      </c>
      <c r="E2870">
        <v>23.98</v>
      </c>
      <c r="F2870">
        <v>24.04</v>
      </c>
      <c r="G2870">
        <v>593300</v>
      </c>
    </row>
    <row r="2871" spans="1:7" x14ac:dyDescent="0.25">
      <c r="A2871" t="s">
        <v>35820</v>
      </c>
      <c r="B2871" s="9">
        <v>45289</v>
      </c>
      <c r="C2871">
        <v>40.200000000000003</v>
      </c>
      <c r="D2871">
        <v>40.42</v>
      </c>
      <c r="E2871">
        <v>40.17</v>
      </c>
      <c r="F2871">
        <v>40.21</v>
      </c>
      <c r="G2871">
        <v>48758200</v>
      </c>
    </row>
    <row r="2872" spans="1:7" x14ac:dyDescent="0.25">
      <c r="A2872" t="s">
        <v>35821</v>
      </c>
      <c r="B2872" s="9">
        <v>45289</v>
      </c>
      <c r="C2872">
        <v>66.180000000000007</v>
      </c>
      <c r="D2872">
        <v>66.489999999999995</v>
      </c>
      <c r="E2872">
        <v>65.960099999999997</v>
      </c>
      <c r="F2872">
        <v>66.11</v>
      </c>
      <c r="G2872">
        <v>9100</v>
      </c>
    </row>
    <row r="2873" spans="1:7" x14ac:dyDescent="0.25">
      <c r="A2873" t="s">
        <v>35822</v>
      </c>
      <c r="B2873" s="9">
        <v>45289</v>
      </c>
      <c r="C2873">
        <v>19.920000000000002</v>
      </c>
      <c r="D2873">
        <v>19.920000000000002</v>
      </c>
      <c r="E2873">
        <v>19.05</v>
      </c>
      <c r="F2873">
        <v>19.14</v>
      </c>
      <c r="G2873">
        <v>8200</v>
      </c>
    </row>
    <row r="2874" spans="1:7" x14ac:dyDescent="0.25">
      <c r="A2874" t="s">
        <v>35823</v>
      </c>
      <c r="B2874" s="9">
        <v>45289</v>
      </c>
      <c r="C2874">
        <v>15.1114</v>
      </c>
      <c r="D2874">
        <v>15.1114</v>
      </c>
      <c r="E2874">
        <v>15.1114</v>
      </c>
      <c r="F2874">
        <v>15.1114</v>
      </c>
      <c r="G2874">
        <v>100</v>
      </c>
    </row>
    <row r="2875" spans="1:7" x14ac:dyDescent="0.25">
      <c r="A2875" t="s">
        <v>35824</v>
      </c>
      <c r="B2875" s="9">
        <v>45289</v>
      </c>
      <c r="C2875">
        <v>57.85</v>
      </c>
      <c r="D2875">
        <v>57.979900000000001</v>
      </c>
      <c r="E2875">
        <v>57.66</v>
      </c>
      <c r="F2875">
        <v>57.81</v>
      </c>
      <c r="G2875">
        <v>142100</v>
      </c>
    </row>
    <row r="2876" spans="1:7" x14ac:dyDescent="0.25">
      <c r="A2876" t="s">
        <v>35825</v>
      </c>
      <c r="B2876" s="9">
        <v>45289</v>
      </c>
      <c r="C2876">
        <v>55.52</v>
      </c>
      <c r="D2876">
        <v>55.685000000000002</v>
      </c>
      <c r="E2876">
        <v>55.5</v>
      </c>
      <c r="F2876">
        <v>55.59</v>
      </c>
      <c r="G2876">
        <v>346300</v>
      </c>
    </row>
    <row r="2877" spans="1:7" x14ac:dyDescent="0.25">
      <c r="A2877" t="s">
        <v>35826</v>
      </c>
      <c r="B2877" s="9">
        <v>45289</v>
      </c>
      <c r="C2877">
        <v>30.68</v>
      </c>
      <c r="D2877">
        <v>30.94</v>
      </c>
      <c r="E2877">
        <v>30.68</v>
      </c>
      <c r="F2877">
        <v>30.8017</v>
      </c>
      <c r="G2877">
        <v>9000</v>
      </c>
    </row>
    <row r="2878" spans="1:7" x14ac:dyDescent="0.25">
      <c r="A2878" t="s">
        <v>35827</v>
      </c>
      <c r="B2878" s="9">
        <v>45289</v>
      </c>
      <c r="C2878">
        <v>50.31</v>
      </c>
      <c r="D2878">
        <v>50.44</v>
      </c>
      <c r="E2878">
        <v>49.81</v>
      </c>
      <c r="F2878">
        <v>49.82</v>
      </c>
      <c r="G2878">
        <v>51300</v>
      </c>
    </row>
    <row r="2879" spans="1:7" x14ac:dyDescent="0.25">
      <c r="A2879" t="s">
        <v>35828</v>
      </c>
      <c r="B2879" s="9">
        <v>45289</v>
      </c>
      <c r="C2879">
        <v>50.97</v>
      </c>
      <c r="D2879">
        <v>51.25</v>
      </c>
      <c r="E2879">
        <v>50.76</v>
      </c>
      <c r="F2879">
        <v>50.86</v>
      </c>
      <c r="G2879">
        <v>12100</v>
      </c>
    </row>
    <row r="2880" spans="1:7" x14ac:dyDescent="0.25">
      <c r="A2880" t="s">
        <v>35829</v>
      </c>
      <c r="B2880" s="9">
        <v>45289</v>
      </c>
      <c r="C2880">
        <v>55.56</v>
      </c>
      <c r="D2880">
        <v>56.11</v>
      </c>
      <c r="E2880">
        <v>53.82</v>
      </c>
      <c r="F2880">
        <v>54.214300000000001</v>
      </c>
      <c r="G2880">
        <v>140800</v>
      </c>
    </row>
    <row r="2881" spans="1:7" x14ac:dyDescent="0.25">
      <c r="A2881" t="s">
        <v>35830</v>
      </c>
      <c r="B2881" s="9">
        <v>45289</v>
      </c>
      <c r="C2881">
        <v>19.600000000000001</v>
      </c>
      <c r="D2881">
        <v>19.75</v>
      </c>
      <c r="E2881">
        <v>19.600000000000001</v>
      </c>
      <c r="F2881">
        <v>19.723500000000001</v>
      </c>
      <c r="G2881">
        <v>1000</v>
      </c>
    </row>
    <row r="2882" spans="1:7" x14ac:dyDescent="0.25">
      <c r="A2882" t="s">
        <v>35831</v>
      </c>
      <c r="B2882" s="9">
        <v>45289</v>
      </c>
      <c r="C2882">
        <v>5.99</v>
      </c>
      <c r="D2882">
        <v>6.14</v>
      </c>
      <c r="E2882">
        <v>5.78</v>
      </c>
      <c r="F2882">
        <v>5.98</v>
      </c>
      <c r="G2882">
        <v>33800</v>
      </c>
    </row>
    <row r="2883" spans="1:7" x14ac:dyDescent="0.25">
      <c r="A2883" t="s">
        <v>35832</v>
      </c>
      <c r="B2883" s="9">
        <v>45289</v>
      </c>
      <c r="C2883">
        <v>75.38</v>
      </c>
      <c r="D2883">
        <v>75.59</v>
      </c>
      <c r="E2883">
        <v>75.150000000000006</v>
      </c>
      <c r="F2883">
        <v>75.349999999999994</v>
      </c>
      <c r="G2883">
        <v>21346300</v>
      </c>
    </row>
    <row r="2884" spans="1:7" x14ac:dyDescent="0.25">
      <c r="A2884" t="s">
        <v>35833</v>
      </c>
      <c r="B2884" s="9">
        <v>45289</v>
      </c>
      <c r="C2884">
        <v>38.768999999999998</v>
      </c>
      <c r="D2884">
        <v>38.768999999999998</v>
      </c>
      <c r="E2884">
        <v>38.64</v>
      </c>
      <c r="F2884">
        <v>38.68</v>
      </c>
      <c r="G2884">
        <v>2900</v>
      </c>
    </row>
    <row r="2885" spans="1:7" x14ac:dyDescent="0.25">
      <c r="A2885" t="s">
        <v>35834</v>
      </c>
      <c r="B2885" s="9">
        <v>45289</v>
      </c>
      <c r="C2885">
        <v>14.43</v>
      </c>
      <c r="D2885">
        <v>14.47</v>
      </c>
      <c r="E2885">
        <v>14.43</v>
      </c>
      <c r="F2885">
        <v>14.43</v>
      </c>
      <c r="G2885">
        <v>2200</v>
      </c>
    </row>
    <row r="2886" spans="1:7" x14ac:dyDescent="0.25">
      <c r="A2886" t="s">
        <v>35835</v>
      </c>
      <c r="B2886" s="9">
        <v>45289</v>
      </c>
      <c r="C2886">
        <v>69.13</v>
      </c>
      <c r="D2886">
        <v>69.419899999999998</v>
      </c>
      <c r="E2886">
        <v>69.099999999999994</v>
      </c>
      <c r="F2886">
        <v>69.34</v>
      </c>
      <c r="G2886">
        <v>606300</v>
      </c>
    </row>
    <row r="2887" spans="1:7" x14ac:dyDescent="0.25">
      <c r="A2887" t="s">
        <v>35836</v>
      </c>
      <c r="B2887" s="9">
        <v>45289</v>
      </c>
      <c r="C2887">
        <v>38.950000000000003</v>
      </c>
      <c r="D2887">
        <v>39.200000000000003</v>
      </c>
      <c r="E2887">
        <v>38.950000000000003</v>
      </c>
      <c r="F2887">
        <v>39.01</v>
      </c>
      <c r="G2887">
        <v>37300</v>
      </c>
    </row>
    <row r="2888" spans="1:7" x14ac:dyDescent="0.25">
      <c r="A2888" t="s">
        <v>35837</v>
      </c>
      <c r="B2888" s="9">
        <v>45289</v>
      </c>
      <c r="C2888">
        <v>12.87</v>
      </c>
      <c r="D2888">
        <v>12.87</v>
      </c>
      <c r="E2888">
        <v>12.68</v>
      </c>
      <c r="F2888">
        <v>12.71</v>
      </c>
      <c r="G2888">
        <v>1319700</v>
      </c>
    </row>
    <row r="2889" spans="1:7" x14ac:dyDescent="0.25">
      <c r="A2889" t="s">
        <v>35838</v>
      </c>
      <c r="B2889" s="9">
        <v>45289</v>
      </c>
      <c r="C2889">
        <v>22.79</v>
      </c>
      <c r="D2889">
        <v>22.989899999999999</v>
      </c>
      <c r="E2889">
        <v>22.79</v>
      </c>
      <c r="F2889">
        <v>22.79</v>
      </c>
      <c r="G2889">
        <v>7300</v>
      </c>
    </row>
    <row r="2890" spans="1:7" x14ac:dyDescent="0.25">
      <c r="A2890" t="s">
        <v>35839</v>
      </c>
      <c r="B2890" s="9">
        <v>45289</v>
      </c>
      <c r="C2890">
        <v>19.739999999999998</v>
      </c>
      <c r="D2890">
        <v>20.02</v>
      </c>
      <c r="E2890">
        <v>19.61</v>
      </c>
      <c r="F2890">
        <v>19.649999999999999</v>
      </c>
      <c r="G2890">
        <v>13000</v>
      </c>
    </row>
    <row r="2891" spans="1:7" x14ac:dyDescent="0.25">
      <c r="A2891" t="s">
        <v>35840</v>
      </c>
      <c r="B2891" s="9">
        <v>45289</v>
      </c>
      <c r="C2891">
        <v>24.02</v>
      </c>
      <c r="D2891">
        <v>24.21</v>
      </c>
      <c r="E2891">
        <v>23.87</v>
      </c>
      <c r="F2891">
        <v>23.87</v>
      </c>
      <c r="G2891">
        <v>14600</v>
      </c>
    </row>
    <row r="2892" spans="1:7" x14ac:dyDescent="0.25">
      <c r="A2892" t="s">
        <v>35841</v>
      </c>
      <c r="B2892" s="9">
        <v>45289</v>
      </c>
      <c r="C2892">
        <v>21.9</v>
      </c>
      <c r="D2892">
        <v>21.9</v>
      </c>
      <c r="E2892">
        <v>21.8</v>
      </c>
      <c r="F2892">
        <v>21.8</v>
      </c>
      <c r="G2892">
        <v>200</v>
      </c>
    </row>
    <row r="2893" spans="1:7" x14ac:dyDescent="0.25">
      <c r="A2893" t="s">
        <v>35842</v>
      </c>
      <c r="B2893" s="9">
        <v>45289</v>
      </c>
      <c r="C2893">
        <v>24.52</v>
      </c>
      <c r="D2893">
        <v>24.55</v>
      </c>
      <c r="E2893">
        <v>24.5001</v>
      </c>
      <c r="F2893">
        <v>24.55</v>
      </c>
      <c r="G2893">
        <v>800</v>
      </c>
    </row>
    <row r="2894" spans="1:7" x14ac:dyDescent="0.25">
      <c r="A2894" t="s">
        <v>35843</v>
      </c>
      <c r="B2894" s="9">
        <v>45289</v>
      </c>
      <c r="C2894">
        <v>96.96</v>
      </c>
      <c r="D2894">
        <v>97.21</v>
      </c>
      <c r="E2894">
        <v>96.59</v>
      </c>
      <c r="F2894">
        <v>96.85</v>
      </c>
      <c r="G2894">
        <v>442000</v>
      </c>
    </row>
    <row r="2895" spans="1:7" x14ac:dyDescent="0.25">
      <c r="A2895" t="s">
        <v>35844</v>
      </c>
      <c r="B2895" s="9">
        <v>45289</v>
      </c>
      <c r="C2895">
        <v>46.31</v>
      </c>
      <c r="D2895">
        <v>46.354100000000003</v>
      </c>
      <c r="E2895">
        <v>45.99</v>
      </c>
      <c r="F2895">
        <v>46.2</v>
      </c>
      <c r="G2895">
        <v>31400</v>
      </c>
    </row>
    <row r="2896" spans="1:7" x14ac:dyDescent="0.25">
      <c r="A2896" t="s">
        <v>35845</v>
      </c>
      <c r="B2896" s="9">
        <v>45289</v>
      </c>
      <c r="C2896">
        <v>16.239999999999998</v>
      </c>
      <c r="D2896">
        <v>16.239999999999998</v>
      </c>
      <c r="E2896">
        <v>15.9801</v>
      </c>
      <c r="F2896">
        <v>16</v>
      </c>
      <c r="G2896">
        <v>3600</v>
      </c>
    </row>
    <row r="2897" spans="1:7" x14ac:dyDescent="0.25">
      <c r="A2897" t="s">
        <v>35846</v>
      </c>
      <c r="B2897" s="9">
        <v>45289</v>
      </c>
      <c r="C2897">
        <v>35.849400000000003</v>
      </c>
      <c r="D2897">
        <v>35.849400000000003</v>
      </c>
      <c r="E2897">
        <v>35.8005</v>
      </c>
      <c r="F2897">
        <v>35.8005</v>
      </c>
      <c r="G2897">
        <v>1500</v>
      </c>
    </row>
    <row r="2898" spans="1:7" x14ac:dyDescent="0.25">
      <c r="A2898" t="s">
        <v>35847</v>
      </c>
      <c r="B2898" s="9">
        <v>45289</v>
      </c>
      <c r="C2898">
        <v>43.09</v>
      </c>
      <c r="D2898">
        <v>43.1</v>
      </c>
      <c r="E2898">
        <v>42.74</v>
      </c>
      <c r="F2898">
        <v>42.77</v>
      </c>
      <c r="G2898">
        <v>18000</v>
      </c>
    </row>
    <row r="2899" spans="1:7" x14ac:dyDescent="0.25">
      <c r="A2899" t="s">
        <v>35848</v>
      </c>
      <c r="B2899" s="9">
        <v>45289</v>
      </c>
      <c r="C2899">
        <v>1.57</v>
      </c>
      <c r="D2899">
        <v>1.57</v>
      </c>
      <c r="E2899">
        <v>1.5</v>
      </c>
      <c r="F2899">
        <v>1.51</v>
      </c>
      <c r="G2899">
        <v>2300</v>
      </c>
    </row>
    <row r="2900" spans="1:7" x14ac:dyDescent="0.25">
      <c r="A2900" t="s">
        <v>35849</v>
      </c>
      <c r="B2900" s="9">
        <v>45289</v>
      </c>
      <c r="C2900">
        <v>12.66</v>
      </c>
      <c r="D2900">
        <v>12.78</v>
      </c>
      <c r="E2900">
        <v>12.6408</v>
      </c>
      <c r="F2900">
        <v>12.66</v>
      </c>
      <c r="G2900">
        <v>147200</v>
      </c>
    </row>
    <row r="2901" spans="1:7" x14ac:dyDescent="0.25">
      <c r="A2901" t="s">
        <v>35850</v>
      </c>
      <c r="B2901" s="9">
        <v>45289</v>
      </c>
      <c r="C2901">
        <v>29.2104</v>
      </c>
      <c r="D2901">
        <v>29.2104</v>
      </c>
      <c r="E2901">
        <v>29.2104</v>
      </c>
      <c r="F2901">
        <v>29.2104</v>
      </c>
      <c r="G2901">
        <v>100</v>
      </c>
    </row>
    <row r="2902" spans="1:7" x14ac:dyDescent="0.25">
      <c r="A2902" t="s">
        <v>35851</v>
      </c>
      <c r="B2902" s="9">
        <v>45289</v>
      </c>
      <c r="C2902">
        <v>45.46</v>
      </c>
      <c r="D2902">
        <v>45.66</v>
      </c>
      <c r="E2902">
        <v>44.44</v>
      </c>
      <c r="F2902">
        <v>44.65</v>
      </c>
      <c r="G2902">
        <v>119900</v>
      </c>
    </row>
    <row r="2903" spans="1:7" x14ac:dyDescent="0.25">
      <c r="A2903" t="s">
        <v>35852</v>
      </c>
      <c r="B2903" s="9">
        <v>45289</v>
      </c>
      <c r="C2903">
        <v>16.75</v>
      </c>
      <c r="D2903">
        <v>17</v>
      </c>
      <c r="E2903">
        <v>16.61</v>
      </c>
      <c r="F2903">
        <v>17</v>
      </c>
      <c r="G2903">
        <v>10400</v>
      </c>
    </row>
    <row r="2904" spans="1:7" x14ac:dyDescent="0.25">
      <c r="A2904" t="s">
        <v>35853</v>
      </c>
      <c r="B2904" s="9">
        <v>45289</v>
      </c>
      <c r="C2904">
        <v>0.48549999999999999</v>
      </c>
      <c r="D2904">
        <v>0.52200000000000002</v>
      </c>
      <c r="E2904">
        <v>0.46689999999999998</v>
      </c>
      <c r="F2904">
        <v>0.49490000000000001</v>
      </c>
      <c r="G2904">
        <v>1653300</v>
      </c>
    </row>
    <row r="2905" spans="1:7" x14ac:dyDescent="0.25">
      <c r="A2905" t="s">
        <v>35854</v>
      </c>
      <c r="B2905" s="9">
        <v>45289</v>
      </c>
      <c r="C2905">
        <v>12.65</v>
      </c>
      <c r="D2905">
        <v>12.66</v>
      </c>
      <c r="E2905">
        <v>12.53</v>
      </c>
      <c r="F2905">
        <v>12.55</v>
      </c>
      <c r="G2905">
        <v>210100</v>
      </c>
    </row>
    <row r="2906" spans="1:7" x14ac:dyDescent="0.25">
      <c r="A2906" t="s">
        <v>35855</v>
      </c>
      <c r="B2906" s="9">
        <v>45289</v>
      </c>
      <c r="C2906">
        <v>0.45</v>
      </c>
      <c r="D2906">
        <v>0.47749999999999998</v>
      </c>
      <c r="E2906">
        <v>0.43659999999999999</v>
      </c>
      <c r="F2906">
        <v>0.46739999999999998</v>
      </c>
      <c r="G2906">
        <v>1829400</v>
      </c>
    </row>
    <row r="2907" spans="1:7" x14ac:dyDescent="0.25">
      <c r="A2907" t="s">
        <v>35856</v>
      </c>
      <c r="B2907" s="9">
        <v>45289</v>
      </c>
      <c r="C2907">
        <v>8.48</v>
      </c>
      <c r="D2907">
        <v>8.49</v>
      </c>
      <c r="E2907">
        <v>8.4499999999999993</v>
      </c>
      <c r="F2907">
        <v>8.4649000000000001</v>
      </c>
      <c r="G2907">
        <v>7400</v>
      </c>
    </row>
    <row r="2908" spans="1:7" x14ac:dyDescent="0.25">
      <c r="A2908" t="s">
        <v>35857</v>
      </c>
      <c r="B2908" s="9">
        <v>45289</v>
      </c>
      <c r="C2908">
        <v>21.8995</v>
      </c>
      <c r="D2908">
        <v>21.8995</v>
      </c>
      <c r="E2908">
        <v>21.271000000000001</v>
      </c>
      <c r="F2908">
        <v>21.3004</v>
      </c>
      <c r="G2908">
        <v>15600</v>
      </c>
    </row>
    <row r="2909" spans="1:7" x14ac:dyDescent="0.25">
      <c r="A2909" t="s">
        <v>35858</v>
      </c>
      <c r="B2909" s="9">
        <v>45289</v>
      </c>
      <c r="C2909">
        <v>52.12</v>
      </c>
      <c r="D2909">
        <v>52.25</v>
      </c>
      <c r="E2909">
        <v>51.971299999999999</v>
      </c>
      <c r="F2909">
        <v>52.1</v>
      </c>
      <c r="G2909">
        <v>2133200</v>
      </c>
    </row>
    <row r="2910" spans="1:7" x14ac:dyDescent="0.25">
      <c r="A2910" t="s">
        <v>35859</v>
      </c>
      <c r="B2910" s="9">
        <v>45289</v>
      </c>
      <c r="C2910">
        <v>249.25</v>
      </c>
      <c r="D2910">
        <v>250.34</v>
      </c>
      <c r="E2910">
        <v>246.54</v>
      </c>
      <c r="F2910">
        <v>247.29</v>
      </c>
      <c r="G2910">
        <v>488300</v>
      </c>
    </row>
    <row r="2911" spans="1:7" x14ac:dyDescent="0.25">
      <c r="A2911" t="s">
        <v>35860</v>
      </c>
      <c r="B2911" s="9">
        <v>45289</v>
      </c>
      <c r="C2911">
        <v>4.63</v>
      </c>
      <c r="D2911">
        <v>4.67</v>
      </c>
      <c r="E2911">
        <v>4.5999999999999996</v>
      </c>
      <c r="F2911">
        <v>4.67</v>
      </c>
      <c r="G2911">
        <v>9800</v>
      </c>
    </row>
    <row r="2912" spans="1:7" x14ac:dyDescent="0.25">
      <c r="A2912" t="s">
        <v>35861</v>
      </c>
      <c r="B2912" s="9">
        <v>45289</v>
      </c>
      <c r="C2912">
        <v>17.149999999999999</v>
      </c>
      <c r="D2912">
        <v>17.190000000000001</v>
      </c>
      <c r="E2912">
        <v>17.109000000000002</v>
      </c>
      <c r="F2912">
        <v>17.149999999999999</v>
      </c>
      <c r="G2912">
        <v>126900</v>
      </c>
    </row>
    <row r="2913" spans="1:7" x14ac:dyDescent="0.25">
      <c r="A2913" t="s">
        <v>35862</v>
      </c>
      <c r="B2913" s="9">
        <v>45289</v>
      </c>
      <c r="C2913">
        <v>352.46</v>
      </c>
      <c r="D2913">
        <v>354.46</v>
      </c>
      <c r="E2913">
        <v>351.04840000000002</v>
      </c>
      <c r="F2913">
        <v>353.58</v>
      </c>
      <c r="G2913">
        <v>210400</v>
      </c>
    </row>
    <row r="2914" spans="1:7" x14ac:dyDescent="0.25">
      <c r="A2914" t="s">
        <v>35863</v>
      </c>
      <c r="B2914" s="9">
        <v>45289</v>
      </c>
      <c r="C2914">
        <v>8.2899999999999991</v>
      </c>
      <c r="D2914">
        <v>8.34</v>
      </c>
      <c r="E2914">
        <v>8.14</v>
      </c>
      <c r="F2914">
        <v>8.33</v>
      </c>
      <c r="G2914">
        <v>49000</v>
      </c>
    </row>
    <row r="2915" spans="1:7" x14ac:dyDescent="0.25">
      <c r="A2915" t="s">
        <v>35864</v>
      </c>
      <c r="B2915" s="9">
        <v>45289</v>
      </c>
      <c r="C2915">
        <v>30.77</v>
      </c>
      <c r="D2915">
        <v>31.07</v>
      </c>
      <c r="E2915">
        <v>30.02</v>
      </c>
      <c r="F2915">
        <v>30.14</v>
      </c>
      <c r="G2915">
        <v>255000</v>
      </c>
    </row>
    <row r="2916" spans="1:7" x14ac:dyDescent="0.25">
      <c r="A2916" t="s">
        <v>35865</v>
      </c>
      <c r="B2916" s="9">
        <v>45289</v>
      </c>
      <c r="C2916">
        <v>9.73</v>
      </c>
      <c r="D2916">
        <v>9.74</v>
      </c>
      <c r="E2916">
        <v>9.68</v>
      </c>
      <c r="F2916">
        <v>9.7345000000000006</v>
      </c>
      <c r="G2916">
        <v>5200</v>
      </c>
    </row>
    <row r="2917" spans="1:7" x14ac:dyDescent="0.25">
      <c r="A2917" t="s">
        <v>35866</v>
      </c>
      <c r="B2917" s="9">
        <v>45289</v>
      </c>
      <c r="C2917">
        <v>3.88</v>
      </c>
      <c r="D2917">
        <v>3.9049999999999998</v>
      </c>
      <c r="E2917">
        <v>3.77</v>
      </c>
      <c r="F2917">
        <v>3.78</v>
      </c>
      <c r="G2917">
        <v>857000</v>
      </c>
    </row>
    <row r="2918" spans="1:7" x14ac:dyDescent="0.25">
      <c r="A2918" t="s">
        <v>35867</v>
      </c>
      <c r="B2918" s="9">
        <v>45289</v>
      </c>
      <c r="C2918">
        <v>0.34010000000000001</v>
      </c>
      <c r="D2918">
        <v>0.35</v>
      </c>
      <c r="E2918">
        <v>0.33500000000000002</v>
      </c>
      <c r="F2918">
        <v>0.34250000000000003</v>
      </c>
      <c r="G2918">
        <v>1620600</v>
      </c>
    </row>
    <row r="2919" spans="1:7" x14ac:dyDescent="0.25">
      <c r="A2919" t="s">
        <v>35868</v>
      </c>
      <c r="B2919" s="9">
        <v>45289</v>
      </c>
      <c r="C2919">
        <v>54.95</v>
      </c>
      <c r="D2919">
        <v>55.68</v>
      </c>
      <c r="E2919">
        <v>54.68</v>
      </c>
      <c r="F2919">
        <v>55.4</v>
      </c>
      <c r="G2919">
        <v>121000</v>
      </c>
    </row>
    <row r="2920" spans="1:7" x14ac:dyDescent="0.25">
      <c r="A2920" t="s">
        <v>35869</v>
      </c>
      <c r="B2920" s="9">
        <v>45289</v>
      </c>
      <c r="C2920">
        <v>12.96</v>
      </c>
      <c r="D2920">
        <v>13.09</v>
      </c>
      <c r="E2920">
        <v>12.81</v>
      </c>
      <c r="F2920">
        <v>12.97</v>
      </c>
      <c r="G2920">
        <v>1239900</v>
      </c>
    </row>
    <row r="2921" spans="1:7" x14ac:dyDescent="0.25">
      <c r="A2921" t="s">
        <v>35870</v>
      </c>
      <c r="B2921" s="9">
        <v>45289</v>
      </c>
      <c r="C2921">
        <v>0.47</v>
      </c>
      <c r="D2921">
        <v>0.48830000000000001</v>
      </c>
      <c r="E2921">
        <v>0.46</v>
      </c>
      <c r="F2921">
        <v>0.46100000000000002</v>
      </c>
      <c r="G2921">
        <v>355300</v>
      </c>
    </row>
    <row r="2922" spans="1:7" x14ac:dyDescent="0.25">
      <c r="A2922" t="s">
        <v>35871</v>
      </c>
      <c r="B2922" s="9">
        <v>45289</v>
      </c>
      <c r="C2922">
        <v>183.98</v>
      </c>
      <c r="D2922">
        <v>185.18</v>
      </c>
      <c r="E2922">
        <v>183.42</v>
      </c>
      <c r="F2922">
        <v>183.54</v>
      </c>
      <c r="G2922">
        <v>263000</v>
      </c>
    </row>
    <row r="2923" spans="1:7" x14ac:dyDescent="0.25">
      <c r="A2923" t="s">
        <v>35872</v>
      </c>
      <c r="B2923" s="9">
        <v>45289</v>
      </c>
      <c r="C2923">
        <v>24.51</v>
      </c>
      <c r="D2923">
        <v>24.5899</v>
      </c>
      <c r="E2923">
        <v>23.5</v>
      </c>
      <c r="F2923">
        <v>24.230399999999999</v>
      </c>
      <c r="G2923">
        <v>8300</v>
      </c>
    </row>
    <row r="2924" spans="1:7" x14ac:dyDescent="0.25">
      <c r="A2924" t="s">
        <v>35873</v>
      </c>
      <c r="B2924" s="9">
        <v>45289</v>
      </c>
      <c r="C2924">
        <v>5.48</v>
      </c>
      <c r="D2924">
        <v>5.48</v>
      </c>
      <c r="E2924">
        <v>5.1340000000000003</v>
      </c>
      <c r="F2924">
        <v>5.23</v>
      </c>
      <c r="G2924">
        <v>253300</v>
      </c>
    </row>
    <row r="2925" spans="1:7" x14ac:dyDescent="0.25">
      <c r="A2925" t="s">
        <v>35874</v>
      </c>
      <c r="B2925" s="9">
        <v>45289</v>
      </c>
      <c r="C2925">
        <v>33.6389</v>
      </c>
      <c r="D2925">
        <v>33.6389</v>
      </c>
      <c r="E2925">
        <v>33.6389</v>
      </c>
      <c r="F2925">
        <v>33.6389</v>
      </c>
      <c r="G2925">
        <v>100</v>
      </c>
    </row>
    <row r="2926" spans="1:7" x14ac:dyDescent="0.25">
      <c r="A2926" t="s">
        <v>35875</v>
      </c>
      <c r="B2926" s="9">
        <v>45289</v>
      </c>
      <c r="C2926">
        <v>4.5599999999999996</v>
      </c>
      <c r="D2926">
        <v>4.5599999999999996</v>
      </c>
      <c r="E2926">
        <v>4.4500999999999999</v>
      </c>
      <c r="F2926">
        <v>4.49</v>
      </c>
      <c r="G2926">
        <v>482700</v>
      </c>
    </row>
    <row r="2927" spans="1:7" x14ac:dyDescent="0.25">
      <c r="A2927" t="s">
        <v>35876</v>
      </c>
      <c r="B2927" s="9">
        <v>45289</v>
      </c>
      <c r="C2927">
        <v>17.29</v>
      </c>
      <c r="D2927">
        <v>17.88</v>
      </c>
      <c r="E2927">
        <v>16.760000000000002</v>
      </c>
      <c r="F2927">
        <v>16.8</v>
      </c>
      <c r="G2927">
        <v>1013300</v>
      </c>
    </row>
    <row r="2928" spans="1:7" x14ac:dyDescent="0.25">
      <c r="A2928" t="s">
        <v>35877</v>
      </c>
      <c r="B2928" s="9">
        <v>45289</v>
      </c>
      <c r="C2928">
        <v>10.55</v>
      </c>
      <c r="D2928">
        <v>10.675000000000001</v>
      </c>
      <c r="E2928">
        <v>10.3</v>
      </c>
      <c r="F2928">
        <v>10.35</v>
      </c>
      <c r="G2928">
        <v>297000</v>
      </c>
    </row>
    <row r="2929" spans="1:7" x14ac:dyDescent="0.25">
      <c r="A2929" t="s">
        <v>35878</v>
      </c>
      <c r="B2929" s="9">
        <v>45289</v>
      </c>
      <c r="C2929">
        <v>67.17</v>
      </c>
      <c r="D2929">
        <v>67.27</v>
      </c>
      <c r="E2929">
        <v>66.364000000000004</v>
      </c>
      <c r="F2929">
        <v>66.72</v>
      </c>
      <c r="G2929">
        <v>431800</v>
      </c>
    </row>
    <row r="2930" spans="1:7" x14ac:dyDescent="0.25">
      <c r="A2930" t="s">
        <v>35879</v>
      </c>
      <c r="B2930" s="9">
        <v>45289</v>
      </c>
      <c r="C2930">
        <v>7.21</v>
      </c>
      <c r="D2930">
        <v>7.36</v>
      </c>
      <c r="E2930">
        <v>7.13</v>
      </c>
      <c r="F2930">
        <v>7.23</v>
      </c>
      <c r="G2930">
        <v>115600</v>
      </c>
    </row>
    <row r="2931" spans="1:7" x14ac:dyDescent="0.25">
      <c r="A2931" t="s">
        <v>35880</v>
      </c>
      <c r="B2931" s="9">
        <v>45289</v>
      </c>
      <c r="C2931">
        <v>8.85</v>
      </c>
      <c r="D2931">
        <v>9.01</v>
      </c>
      <c r="E2931">
        <v>8.5</v>
      </c>
      <c r="F2931">
        <v>8.7200000000000006</v>
      </c>
      <c r="G2931">
        <v>150000</v>
      </c>
    </row>
    <row r="2932" spans="1:7" x14ac:dyDescent="0.25">
      <c r="A2932" t="s">
        <v>35881</v>
      </c>
      <c r="B2932" s="9">
        <v>45289</v>
      </c>
      <c r="C2932">
        <v>14.58</v>
      </c>
      <c r="D2932">
        <v>14.65</v>
      </c>
      <c r="E2932">
        <v>14.53</v>
      </c>
      <c r="F2932">
        <v>14.57</v>
      </c>
      <c r="G2932">
        <v>125000</v>
      </c>
    </row>
    <row r="2933" spans="1:7" x14ac:dyDescent="0.25">
      <c r="A2933" t="s">
        <v>35882</v>
      </c>
      <c r="B2933" s="9">
        <v>45289</v>
      </c>
      <c r="C2933">
        <v>22.98</v>
      </c>
      <c r="D2933">
        <v>23.16</v>
      </c>
      <c r="E2933">
        <v>22.98</v>
      </c>
      <c r="F2933">
        <v>23.159800000000001</v>
      </c>
      <c r="G2933">
        <v>3000</v>
      </c>
    </row>
    <row r="2934" spans="1:7" x14ac:dyDescent="0.25">
      <c r="A2934" t="s">
        <v>35883</v>
      </c>
      <c r="B2934" s="9">
        <v>45289</v>
      </c>
      <c r="C2934">
        <v>24.9499</v>
      </c>
      <c r="D2934">
        <v>24.9499</v>
      </c>
      <c r="E2934">
        <v>24.8</v>
      </c>
      <c r="F2934">
        <v>24.9499</v>
      </c>
      <c r="G2934">
        <v>5200</v>
      </c>
    </row>
    <row r="2935" spans="1:7" x14ac:dyDescent="0.25">
      <c r="A2935" t="s">
        <v>35884</v>
      </c>
      <c r="B2935" s="9">
        <v>45289</v>
      </c>
      <c r="C2935">
        <v>22.27</v>
      </c>
      <c r="D2935">
        <v>22.32</v>
      </c>
      <c r="E2935">
        <v>22.234999999999999</v>
      </c>
      <c r="F2935">
        <v>22.32</v>
      </c>
      <c r="G2935">
        <v>170200</v>
      </c>
    </row>
    <row r="2936" spans="1:7" x14ac:dyDescent="0.25">
      <c r="A2936" t="s">
        <v>35885</v>
      </c>
      <c r="B2936" s="9">
        <v>45289</v>
      </c>
      <c r="C2936">
        <v>39.479999999999997</v>
      </c>
      <c r="D2936">
        <v>39.51</v>
      </c>
      <c r="E2936">
        <v>39.1</v>
      </c>
      <c r="F2936">
        <v>39.4</v>
      </c>
      <c r="G2936">
        <v>93500</v>
      </c>
    </row>
    <row r="2937" spans="1:7" x14ac:dyDescent="0.25">
      <c r="A2937" t="s">
        <v>35886</v>
      </c>
      <c r="B2937" s="9">
        <v>45289</v>
      </c>
      <c r="C2937">
        <v>0.27</v>
      </c>
      <c r="D2937">
        <v>0.27989999999999998</v>
      </c>
      <c r="E2937">
        <v>0.21</v>
      </c>
      <c r="F2937">
        <v>0.22450000000000001</v>
      </c>
      <c r="G2937">
        <v>649500</v>
      </c>
    </row>
    <row r="2938" spans="1:7" x14ac:dyDescent="0.25">
      <c r="A2938" t="s">
        <v>35887</v>
      </c>
      <c r="B2938" s="9">
        <v>45289</v>
      </c>
      <c r="C2938">
        <v>9.9700000000000006</v>
      </c>
      <c r="D2938">
        <v>10.130000000000001</v>
      </c>
      <c r="E2938">
        <v>9.9700000000000006</v>
      </c>
      <c r="F2938">
        <v>10.130000000000001</v>
      </c>
      <c r="G2938">
        <v>388700</v>
      </c>
    </row>
    <row r="2939" spans="1:7" x14ac:dyDescent="0.25">
      <c r="A2939" t="s">
        <v>35888</v>
      </c>
      <c r="B2939" s="9">
        <v>45289</v>
      </c>
      <c r="C2939">
        <v>68.5</v>
      </c>
      <c r="D2939">
        <v>68.573499999999996</v>
      </c>
      <c r="E2939">
        <v>68.25</v>
      </c>
      <c r="F2939">
        <v>68.573499999999996</v>
      </c>
      <c r="G2939">
        <v>6700</v>
      </c>
    </row>
    <row r="2940" spans="1:7" x14ac:dyDescent="0.25">
      <c r="A2940" t="s">
        <v>35889</v>
      </c>
      <c r="B2940" s="9">
        <v>45289</v>
      </c>
      <c r="C2940">
        <v>21.26</v>
      </c>
      <c r="D2940">
        <v>21.305</v>
      </c>
      <c r="E2940">
        <v>21.17</v>
      </c>
      <c r="F2940">
        <v>21.28</v>
      </c>
      <c r="G2940">
        <v>59600</v>
      </c>
    </row>
    <row r="2941" spans="1:7" x14ac:dyDescent="0.25">
      <c r="A2941" t="s">
        <v>35890</v>
      </c>
      <c r="B2941" s="9">
        <v>45289</v>
      </c>
      <c r="C2941">
        <v>61.265000000000001</v>
      </c>
      <c r="D2941">
        <v>61.265000000000001</v>
      </c>
      <c r="E2941">
        <v>60.96</v>
      </c>
      <c r="F2941">
        <v>61.131599999999999</v>
      </c>
      <c r="G2941">
        <v>5400</v>
      </c>
    </row>
    <row r="2942" spans="1:7" x14ac:dyDescent="0.25">
      <c r="A2942" t="s">
        <v>35891</v>
      </c>
      <c r="B2942" s="9">
        <v>45289</v>
      </c>
      <c r="C2942">
        <v>58.347999999999999</v>
      </c>
      <c r="D2942">
        <v>58.512799999999999</v>
      </c>
      <c r="E2942">
        <v>58.020099999999999</v>
      </c>
      <c r="F2942">
        <v>58.190899999999999</v>
      </c>
      <c r="G2942">
        <v>15800</v>
      </c>
    </row>
    <row r="2943" spans="1:7" x14ac:dyDescent="0.25">
      <c r="A2943" t="s">
        <v>35892</v>
      </c>
      <c r="B2943" s="9">
        <v>45289</v>
      </c>
      <c r="C2943">
        <v>71.510000000000005</v>
      </c>
      <c r="D2943">
        <v>71.58</v>
      </c>
      <c r="E2943">
        <v>71.010000000000005</v>
      </c>
      <c r="F2943">
        <v>71.489999999999995</v>
      </c>
      <c r="G2943">
        <v>1413900</v>
      </c>
    </row>
    <row r="2944" spans="1:7" x14ac:dyDescent="0.25">
      <c r="A2944" t="s">
        <v>35893</v>
      </c>
      <c r="B2944" s="9">
        <v>45289</v>
      </c>
      <c r="C2944">
        <v>28.74</v>
      </c>
      <c r="D2944">
        <v>28.75</v>
      </c>
      <c r="E2944">
        <v>28.57</v>
      </c>
      <c r="F2944">
        <v>28.67</v>
      </c>
      <c r="G2944">
        <v>245100</v>
      </c>
    </row>
    <row r="2945" spans="1:7" x14ac:dyDescent="0.25">
      <c r="A2945" t="s">
        <v>35894</v>
      </c>
      <c r="B2945" s="9">
        <v>45289</v>
      </c>
      <c r="C2945">
        <v>3.88</v>
      </c>
      <c r="D2945">
        <v>4</v>
      </c>
      <c r="E2945">
        <v>3.81</v>
      </c>
      <c r="F2945">
        <v>4</v>
      </c>
      <c r="G2945">
        <v>3897400</v>
      </c>
    </row>
    <row r="2946" spans="1:7" x14ac:dyDescent="0.25">
      <c r="A2946" t="s">
        <v>35895</v>
      </c>
      <c r="B2946" s="9">
        <v>45289</v>
      </c>
      <c r="C2946">
        <v>23.54</v>
      </c>
      <c r="D2946">
        <v>23.69</v>
      </c>
      <c r="E2946">
        <v>23.54</v>
      </c>
      <c r="F2946">
        <v>23.63</v>
      </c>
      <c r="G2946">
        <v>10200</v>
      </c>
    </row>
    <row r="2947" spans="1:7" x14ac:dyDescent="0.25">
      <c r="A2947" t="s">
        <v>35896</v>
      </c>
      <c r="B2947" s="9">
        <v>45289</v>
      </c>
      <c r="C2947">
        <v>16.0611</v>
      </c>
      <c r="D2947">
        <v>16.0611</v>
      </c>
      <c r="E2947">
        <v>15.935700000000001</v>
      </c>
      <c r="F2947">
        <v>15.935700000000001</v>
      </c>
      <c r="G2947">
        <v>1100</v>
      </c>
    </row>
    <row r="2948" spans="1:7" x14ac:dyDescent="0.25">
      <c r="A2948" t="s">
        <v>35897</v>
      </c>
      <c r="B2948" s="9">
        <v>45289</v>
      </c>
      <c r="C2948">
        <v>1.88</v>
      </c>
      <c r="D2948">
        <v>2.7</v>
      </c>
      <c r="E2948">
        <v>1.88</v>
      </c>
      <c r="F2948">
        <v>2.5</v>
      </c>
      <c r="G2948">
        <v>790600</v>
      </c>
    </row>
    <row r="2949" spans="1:7" x14ac:dyDescent="0.25">
      <c r="A2949" t="s">
        <v>35898</v>
      </c>
      <c r="B2949" s="9">
        <v>45289</v>
      </c>
      <c r="C2949">
        <v>146.76</v>
      </c>
      <c r="D2949">
        <v>148.0899</v>
      </c>
      <c r="E2949">
        <v>146.05000000000001</v>
      </c>
      <c r="F2949">
        <v>146.25</v>
      </c>
      <c r="G2949">
        <v>1270300</v>
      </c>
    </row>
    <row r="2950" spans="1:7" x14ac:dyDescent="0.25">
      <c r="A2950" t="s">
        <v>35899</v>
      </c>
      <c r="B2950" s="9">
        <v>45289</v>
      </c>
      <c r="C2950">
        <v>5.0422000000000002</v>
      </c>
      <c r="D2950">
        <v>5.0422000000000002</v>
      </c>
      <c r="E2950">
        <v>4.82</v>
      </c>
      <c r="F2950">
        <v>4.8600000000000003</v>
      </c>
      <c r="G2950">
        <v>22300</v>
      </c>
    </row>
    <row r="2951" spans="1:7" x14ac:dyDescent="0.25">
      <c r="A2951" t="s">
        <v>35900</v>
      </c>
      <c r="B2951" s="9">
        <v>45289</v>
      </c>
      <c r="C2951">
        <v>1.78</v>
      </c>
      <c r="D2951">
        <v>1.85</v>
      </c>
      <c r="E2951">
        <v>1.78</v>
      </c>
      <c r="F2951">
        <v>1.8282</v>
      </c>
      <c r="G2951">
        <v>9800</v>
      </c>
    </row>
    <row r="2952" spans="1:7" x14ac:dyDescent="0.25">
      <c r="A2952" t="s">
        <v>35901</v>
      </c>
      <c r="B2952" s="9">
        <v>45289</v>
      </c>
      <c r="C2952">
        <v>14.82</v>
      </c>
      <c r="D2952">
        <v>15.1</v>
      </c>
      <c r="E2952">
        <v>14.82</v>
      </c>
      <c r="F2952">
        <v>14.9</v>
      </c>
      <c r="G2952">
        <v>3407300</v>
      </c>
    </row>
    <row r="2953" spans="1:7" x14ac:dyDescent="0.25">
      <c r="A2953" t="s">
        <v>35902</v>
      </c>
      <c r="B2953" s="9">
        <v>45289</v>
      </c>
      <c r="C2953">
        <v>0.36990000000000001</v>
      </c>
      <c r="D2953">
        <v>0.37430000000000002</v>
      </c>
      <c r="E2953">
        <v>0.35320000000000001</v>
      </c>
      <c r="F2953">
        <v>0.36509999999999998</v>
      </c>
      <c r="G2953">
        <v>236700</v>
      </c>
    </row>
    <row r="2954" spans="1:7" x14ac:dyDescent="0.25">
      <c r="A2954" t="s">
        <v>35903</v>
      </c>
      <c r="B2954" s="9">
        <v>45289</v>
      </c>
      <c r="C2954">
        <v>21.24</v>
      </c>
      <c r="D2954">
        <v>21.46</v>
      </c>
      <c r="E2954">
        <v>21.19</v>
      </c>
      <c r="F2954">
        <v>21.26</v>
      </c>
      <c r="G2954">
        <v>31600</v>
      </c>
    </row>
    <row r="2955" spans="1:7" x14ac:dyDescent="0.25">
      <c r="A2955" t="s">
        <v>35904</v>
      </c>
      <c r="B2955" s="9">
        <v>45289</v>
      </c>
      <c r="C2955">
        <v>28.16</v>
      </c>
      <c r="D2955">
        <v>28.16</v>
      </c>
      <c r="E2955">
        <v>27.7501</v>
      </c>
      <c r="F2955">
        <v>28.07</v>
      </c>
      <c r="G2955">
        <v>15800</v>
      </c>
    </row>
    <row r="2956" spans="1:7" x14ac:dyDescent="0.25">
      <c r="A2956" t="s">
        <v>35905</v>
      </c>
      <c r="B2956" s="9">
        <v>45289</v>
      </c>
      <c r="C2956">
        <v>1.9</v>
      </c>
      <c r="D2956">
        <v>1.9</v>
      </c>
      <c r="E2956">
        <v>1.7601</v>
      </c>
      <c r="F2956">
        <v>1.8</v>
      </c>
      <c r="G2956">
        <v>49600</v>
      </c>
    </row>
    <row r="2957" spans="1:7" x14ac:dyDescent="0.25">
      <c r="A2957" t="s">
        <v>35906</v>
      </c>
      <c r="B2957" s="9">
        <v>45289</v>
      </c>
      <c r="C2957">
        <v>0.5302</v>
      </c>
      <c r="D2957">
        <v>0.55789999999999995</v>
      </c>
      <c r="E2957">
        <v>0.51100000000000001</v>
      </c>
      <c r="F2957">
        <v>0.53700000000000003</v>
      </c>
      <c r="G2957">
        <v>212400</v>
      </c>
    </row>
    <row r="2958" spans="1:7" x14ac:dyDescent="0.25">
      <c r="A2958" t="s">
        <v>35907</v>
      </c>
      <c r="B2958" s="9">
        <v>45289</v>
      </c>
      <c r="C2958">
        <v>144.99</v>
      </c>
      <c r="D2958">
        <v>146.315</v>
      </c>
      <c r="E2958">
        <v>143.75</v>
      </c>
      <c r="F2958">
        <v>144.34</v>
      </c>
      <c r="G2958">
        <v>642700</v>
      </c>
    </row>
    <row r="2959" spans="1:7" x14ac:dyDescent="0.25">
      <c r="A2959" t="s">
        <v>35908</v>
      </c>
      <c r="B2959" s="9">
        <v>45289</v>
      </c>
      <c r="C2959">
        <v>0.36499999999999999</v>
      </c>
      <c r="D2959">
        <v>0.36499999999999999</v>
      </c>
      <c r="E2959">
        <v>0.311</v>
      </c>
      <c r="F2959">
        <v>0.3175</v>
      </c>
      <c r="G2959">
        <v>1124800</v>
      </c>
    </row>
    <row r="2960" spans="1:7" x14ac:dyDescent="0.25">
      <c r="A2960" t="s">
        <v>35909</v>
      </c>
      <c r="B2960" s="9">
        <v>45289</v>
      </c>
      <c r="C2960">
        <v>14.64</v>
      </c>
      <c r="D2960">
        <v>14.99</v>
      </c>
      <c r="E2960">
        <v>14.44</v>
      </c>
      <c r="F2960">
        <v>14.95</v>
      </c>
      <c r="G2960">
        <v>3600</v>
      </c>
    </row>
    <row r="2961" spans="1:7" x14ac:dyDescent="0.25">
      <c r="A2961" t="s">
        <v>35910</v>
      </c>
      <c r="B2961" s="9">
        <v>45289</v>
      </c>
      <c r="C2961">
        <v>10.17</v>
      </c>
      <c r="D2961">
        <v>10.91</v>
      </c>
      <c r="E2961">
        <v>10.17</v>
      </c>
      <c r="F2961">
        <v>10.91</v>
      </c>
      <c r="G2961">
        <v>15100</v>
      </c>
    </row>
    <row r="2962" spans="1:7" x14ac:dyDescent="0.25">
      <c r="A2962" t="s">
        <v>35911</v>
      </c>
      <c r="B2962" s="9">
        <v>45289</v>
      </c>
      <c r="C2962">
        <v>14.74</v>
      </c>
      <c r="D2962">
        <v>14.78</v>
      </c>
      <c r="E2962">
        <v>14.555</v>
      </c>
      <c r="F2962">
        <v>14.6</v>
      </c>
      <c r="G2962">
        <v>469800</v>
      </c>
    </row>
    <row r="2963" spans="1:7" x14ac:dyDescent="0.25">
      <c r="A2963" t="s">
        <v>35912</v>
      </c>
      <c r="B2963" s="9">
        <v>45289</v>
      </c>
      <c r="C2963">
        <v>8.7100000000000009</v>
      </c>
      <c r="D2963">
        <v>8.91</v>
      </c>
      <c r="E2963">
        <v>8.32</v>
      </c>
      <c r="F2963">
        <v>8.48</v>
      </c>
      <c r="G2963">
        <v>2518500</v>
      </c>
    </row>
    <row r="2964" spans="1:7" x14ac:dyDescent="0.25">
      <c r="A2964" t="s">
        <v>35913</v>
      </c>
      <c r="B2964" s="9">
        <v>45289</v>
      </c>
      <c r="C2964">
        <v>7.6</v>
      </c>
      <c r="D2964">
        <v>8.25</v>
      </c>
      <c r="E2964">
        <v>7.6</v>
      </c>
      <c r="F2964">
        <v>7.87</v>
      </c>
      <c r="G2964">
        <v>115600</v>
      </c>
    </row>
    <row r="2965" spans="1:7" x14ac:dyDescent="0.25">
      <c r="A2965" t="s">
        <v>35914</v>
      </c>
      <c r="B2965" s="9">
        <v>45289</v>
      </c>
      <c r="C2965">
        <v>83.197100000000006</v>
      </c>
      <c r="D2965">
        <v>83.197100000000006</v>
      </c>
      <c r="E2965">
        <v>83.197100000000006</v>
      </c>
      <c r="F2965">
        <v>83.197100000000006</v>
      </c>
      <c r="G2965">
        <v>100</v>
      </c>
    </row>
    <row r="2966" spans="1:7" x14ac:dyDescent="0.25">
      <c r="A2966" t="s">
        <v>35915</v>
      </c>
      <c r="B2966" s="9">
        <v>45289</v>
      </c>
      <c r="C2966">
        <v>71.2</v>
      </c>
      <c r="D2966">
        <v>71.405000000000001</v>
      </c>
      <c r="E2966">
        <v>70.489999999999995</v>
      </c>
      <c r="F2966">
        <v>70.540000000000006</v>
      </c>
      <c r="G2966">
        <v>757600</v>
      </c>
    </row>
    <row r="2967" spans="1:7" x14ac:dyDescent="0.25">
      <c r="A2967" t="s">
        <v>35916</v>
      </c>
      <c r="B2967" s="9">
        <v>45289</v>
      </c>
      <c r="C2967">
        <v>3.85</v>
      </c>
      <c r="D2967">
        <v>3.97</v>
      </c>
      <c r="E2967">
        <v>3.79</v>
      </c>
      <c r="F2967">
        <v>3.8</v>
      </c>
      <c r="G2967">
        <v>8400</v>
      </c>
    </row>
    <row r="2968" spans="1:7" x14ac:dyDescent="0.25">
      <c r="A2968" t="s">
        <v>35917</v>
      </c>
      <c r="B2968" s="9">
        <v>45289</v>
      </c>
      <c r="C2968">
        <v>13.74</v>
      </c>
      <c r="D2968">
        <v>14.26</v>
      </c>
      <c r="E2968">
        <v>13.12</v>
      </c>
      <c r="F2968">
        <v>13.95</v>
      </c>
      <c r="G2968">
        <v>72700</v>
      </c>
    </row>
    <row r="2969" spans="1:7" x14ac:dyDescent="0.25">
      <c r="A2969" t="s">
        <v>35918</v>
      </c>
      <c r="B2969" s="9">
        <v>45289</v>
      </c>
      <c r="C2969">
        <v>10.57</v>
      </c>
      <c r="D2969">
        <v>10.57</v>
      </c>
      <c r="E2969">
        <v>7.9</v>
      </c>
      <c r="F2969">
        <v>8.34</v>
      </c>
      <c r="G2969">
        <v>71700</v>
      </c>
    </row>
    <row r="2970" spans="1:7" x14ac:dyDescent="0.25">
      <c r="A2970" t="s">
        <v>35919</v>
      </c>
      <c r="B2970" s="9">
        <v>45289</v>
      </c>
      <c r="C2970">
        <v>2.2919</v>
      </c>
      <c r="D2970">
        <v>2.2919</v>
      </c>
      <c r="E2970">
        <v>2.15</v>
      </c>
      <c r="F2970">
        <v>2.16</v>
      </c>
      <c r="G2970">
        <v>6500</v>
      </c>
    </row>
    <row r="2971" spans="1:7" x14ac:dyDescent="0.25">
      <c r="A2971" t="s">
        <v>35920</v>
      </c>
      <c r="B2971" s="9">
        <v>45289</v>
      </c>
      <c r="C2971">
        <v>469.92</v>
      </c>
      <c r="D2971">
        <v>472.13</v>
      </c>
      <c r="E2971">
        <v>467.53</v>
      </c>
      <c r="F2971">
        <v>471.56</v>
      </c>
      <c r="G2971">
        <v>606100</v>
      </c>
    </row>
    <row r="2972" spans="1:7" x14ac:dyDescent="0.25">
      <c r="A2972" t="s">
        <v>35921</v>
      </c>
      <c r="B2972" s="9">
        <v>45289</v>
      </c>
      <c r="C2972">
        <v>3.07</v>
      </c>
      <c r="D2972">
        <v>3.2682000000000002</v>
      </c>
      <c r="E2972">
        <v>3.01</v>
      </c>
      <c r="F2972">
        <v>3.06</v>
      </c>
      <c r="G2972">
        <v>15800</v>
      </c>
    </row>
    <row r="2973" spans="1:7" x14ac:dyDescent="0.25">
      <c r="A2973" t="s">
        <v>35922</v>
      </c>
      <c r="B2973" s="9">
        <v>45289</v>
      </c>
      <c r="C2973">
        <v>14.64</v>
      </c>
      <c r="D2973">
        <v>15.02</v>
      </c>
      <c r="E2973">
        <v>13.6029</v>
      </c>
      <c r="F2973">
        <v>13.84</v>
      </c>
      <c r="G2973">
        <v>140700</v>
      </c>
    </row>
    <row r="2974" spans="1:7" x14ac:dyDescent="0.25">
      <c r="A2974" t="s">
        <v>35923</v>
      </c>
      <c r="B2974" s="9">
        <v>45289</v>
      </c>
      <c r="C2974">
        <v>0.64100000000000001</v>
      </c>
      <c r="D2974">
        <v>0.76</v>
      </c>
      <c r="E2974">
        <v>0.56999999999999995</v>
      </c>
      <c r="F2974">
        <v>0.62909999999999999</v>
      </c>
      <c r="G2974">
        <v>876800</v>
      </c>
    </row>
    <row r="2975" spans="1:7" x14ac:dyDescent="0.25">
      <c r="A2975" t="s">
        <v>35924</v>
      </c>
      <c r="B2975" s="9">
        <v>45289</v>
      </c>
      <c r="C2975">
        <v>2.76</v>
      </c>
      <c r="D2975">
        <v>2.81</v>
      </c>
      <c r="E2975">
        <v>2.69</v>
      </c>
      <c r="F2975">
        <v>2.7</v>
      </c>
      <c r="G2975">
        <v>59500</v>
      </c>
    </row>
    <row r="2976" spans="1:7" x14ac:dyDescent="0.25">
      <c r="A2976" t="s">
        <v>35925</v>
      </c>
      <c r="B2976" s="9">
        <v>45289</v>
      </c>
      <c r="C2976">
        <v>0.499</v>
      </c>
      <c r="D2976">
        <v>0.52</v>
      </c>
      <c r="E2976">
        <v>0.49109999999999998</v>
      </c>
      <c r="F2976">
        <v>0.501</v>
      </c>
      <c r="G2976">
        <v>88100</v>
      </c>
    </row>
    <row r="2977" spans="1:7" x14ac:dyDescent="0.25">
      <c r="A2977" t="s">
        <v>35926</v>
      </c>
      <c r="B2977" s="9">
        <v>45289</v>
      </c>
      <c r="C2977">
        <v>89.21</v>
      </c>
      <c r="D2977">
        <v>89.44</v>
      </c>
      <c r="E2977">
        <v>89.04</v>
      </c>
      <c r="F2977">
        <v>89.06</v>
      </c>
      <c r="G2977">
        <v>3815500</v>
      </c>
    </row>
    <row r="2978" spans="1:7" x14ac:dyDescent="0.25">
      <c r="A2978" t="s">
        <v>35927</v>
      </c>
      <c r="B2978" s="9">
        <v>45289</v>
      </c>
      <c r="C2978">
        <v>18.93</v>
      </c>
      <c r="D2978">
        <v>19.3</v>
      </c>
      <c r="E2978">
        <v>18.649999999999999</v>
      </c>
      <c r="F2978">
        <v>18.93</v>
      </c>
      <c r="G2978">
        <v>446100</v>
      </c>
    </row>
    <row r="2979" spans="1:7" x14ac:dyDescent="0.25">
      <c r="A2979" t="s">
        <v>35928</v>
      </c>
      <c r="B2979" s="9">
        <v>45289</v>
      </c>
      <c r="C2979">
        <v>22.55</v>
      </c>
      <c r="D2979">
        <v>22.55</v>
      </c>
      <c r="E2979">
        <v>22.350100000000001</v>
      </c>
      <c r="F2979">
        <v>22.4</v>
      </c>
      <c r="G2979">
        <v>47700</v>
      </c>
    </row>
    <row r="2980" spans="1:7" x14ac:dyDescent="0.25">
      <c r="A2980" t="s">
        <v>35929</v>
      </c>
      <c r="B2980" s="9">
        <v>45289</v>
      </c>
      <c r="C2980">
        <v>25.34</v>
      </c>
      <c r="D2980">
        <v>25.48</v>
      </c>
      <c r="E2980">
        <v>25.34</v>
      </c>
      <c r="F2980">
        <v>25.4</v>
      </c>
      <c r="G2980">
        <v>74600</v>
      </c>
    </row>
    <row r="2981" spans="1:7" x14ac:dyDescent="0.25">
      <c r="A2981" t="s">
        <v>35930</v>
      </c>
      <c r="B2981" s="9">
        <v>45289</v>
      </c>
      <c r="C2981">
        <v>64.34</v>
      </c>
      <c r="D2981">
        <v>64.489999999999995</v>
      </c>
      <c r="E2981">
        <v>63.9</v>
      </c>
      <c r="F2981">
        <v>63.9</v>
      </c>
      <c r="G2981">
        <v>4300</v>
      </c>
    </row>
    <row r="2982" spans="1:7" x14ac:dyDescent="0.25">
      <c r="A2982" t="s">
        <v>35931</v>
      </c>
      <c r="B2982" s="9">
        <v>45289</v>
      </c>
      <c r="C2982">
        <v>25.4101</v>
      </c>
      <c r="D2982">
        <v>25.4101</v>
      </c>
      <c r="E2982">
        <v>25.4101</v>
      </c>
      <c r="F2982">
        <v>25.4101</v>
      </c>
      <c r="G2982">
        <v>100</v>
      </c>
    </row>
    <row r="2983" spans="1:7" x14ac:dyDescent="0.25">
      <c r="A2983" t="s">
        <v>35932</v>
      </c>
      <c r="B2983" s="9">
        <v>45289</v>
      </c>
      <c r="C2983">
        <v>10.9499</v>
      </c>
      <c r="D2983">
        <v>10.95</v>
      </c>
      <c r="E2983">
        <v>10.9499</v>
      </c>
      <c r="F2983">
        <v>10.95</v>
      </c>
      <c r="G2983">
        <v>1200</v>
      </c>
    </row>
    <row r="2984" spans="1:7" x14ac:dyDescent="0.25">
      <c r="A2984" t="s">
        <v>35933</v>
      </c>
      <c r="B2984" s="9">
        <v>45289</v>
      </c>
      <c r="C2984">
        <v>0.14000000000000001</v>
      </c>
      <c r="D2984">
        <v>0.151</v>
      </c>
      <c r="E2984">
        <v>0.14000000000000001</v>
      </c>
      <c r="F2984">
        <v>0.151</v>
      </c>
      <c r="G2984">
        <v>400</v>
      </c>
    </row>
    <row r="2985" spans="1:7" x14ac:dyDescent="0.25">
      <c r="A2985" t="s">
        <v>35934</v>
      </c>
      <c r="B2985" s="9">
        <v>45289</v>
      </c>
      <c r="C2985">
        <v>27.695</v>
      </c>
      <c r="D2985">
        <v>27.71</v>
      </c>
      <c r="E2985">
        <v>27.695</v>
      </c>
      <c r="F2985">
        <v>27.701899999999998</v>
      </c>
      <c r="G2985">
        <v>1000</v>
      </c>
    </row>
    <row r="2986" spans="1:7" x14ac:dyDescent="0.25">
      <c r="A2986" t="s">
        <v>35935</v>
      </c>
      <c r="B2986" s="9">
        <v>45289</v>
      </c>
      <c r="C2986">
        <v>9.36</v>
      </c>
      <c r="D2986">
        <v>9.4</v>
      </c>
      <c r="E2986">
        <v>9.19</v>
      </c>
      <c r="F2986">
        <v>9.2100000000000009</v>
      </c>
      <c r="G2986">
        <v>349700</v>
      </c>
    </row>
    <row r="2987" spans="1:7" x14ac:dyDescent="0.25">
      <c r="A2987" t="s">
        <v>35936</v>
      </c>
      <c r="B2987" s="9">
        <v>45289</v>
      </c>
      <c r="C2987">
        <v>22.54</v>
      </c>
      <c r="D2987">
        <v>22.62</v>
      </c>
      <c r="E2987">
        <v>22.533799999999999</v>
      </c>
      <c r="F2987">
        <v>22.62</v>
      </c>
      <c r="G2987">
        <v>17800</v>
      </c>
    </row>
    <row r="2988" spans="1:7" x14ac:dyDescent="0.25">
      <c r="A2988" t="s">
        <v>35937</v>
      </c>
      <c r="B2988" s="9">
        <v>45289</v>
      </c>
      <c r="C2988">
        <v>44.04</v>
      </c>
      <c r="D2988">
        <v>44.15</v>
      </c>
      <c r="E2988">
        <v>43.88</v>
      </c>
      <c r="F2988">
        <v>43.91</v>
      </c>
      <c r="G2988">
        <v>1800</v>
      </c>
    </row>
    <row r="2989" spans="1:7" x14ac:dyDescent="0.25">
      <c r="A2989" t="s">
        <v>35938</v>
      </c>
      <c r="B2989" s="9">
        <v>45289</v>
      </c>
      <c r="C2989">
        <v>215.89</v>
      </c>
      <c r="D2989">
        <v>217.68</v>
      </c>
      <c r="E2989">
        <v>215.4</v>
      </c>
      <c r="F2989">
        <v>215.43</v>
      </c>
      <c r="G2989">
        <v>221100</v>
      </c>
    </row>
    <row r="2990" spans="1:7" x14ac:dyDescent="0.25">
      <c r="A2990" t="s">
        <v>35939</v>
      </c>
      <c r="B2990" s="9">
        <v>45289</v>
      </c>
      <c r="C2990">
        <v>11.88</v>
      </c>
      <c r="D2990">
        <v>11.97</v>
      </c>
      <c r="E2990">
        <v>11.628</v>
      </c>
      <c r="F2990">
        <v>11.68</v>
      </c>
      <c r="G2990">
        <v>39100</v>
      </c>
    </row>
    <row r="2991" spans="1:7" x14ac:dyDescent="0.25">
      <c r="A2991" t="s">
        <v>35940</v>
      </c>
      <c r="B2991" s="9">
        <v>45289</v>
      </c>
      <c r="C2991">
        <v>18.86</v>
      </c>
      <c r="D2991">
        <v>18.899999999999999</v>
      </c>
      <c r="E2991">
        <v>18.86</v>
      </c>
      <c r="F2991">
        <v>18.899999999999999</v>
      </c>
      <c r="G2991">
        <v>500</v>
      </c>
    </row>
    <row r="2992" spans="1:7" x14ac:dyDescent="0.25">
      <c r="A2992" t="s">
        <v>35941</v>
      </c>
      <c r="B2992" s="9">
        <v>45289</v>
      </c>
      <c r="C2992">
        <v>21.2699</v>
      </c>
      <c r="D2992">
        <v>21.2699</v>
      </c>
      <c r="E2992">
        <v>21.05</v>
      </c>
      <c r="F2992">
        <v>21.076499999999999</v>
      </c>
      <c r="G2992">
        <v>700</v>
      </c>
    </row>
    <row r="2993" spans="1:7" x14ac:dyDescent="0.25">
      <c r="A2993" t="s">
        <v>35942</v>
      </c>
      <c r="B2993" s="9">
        <v>45289</v>
      </c>
      <c r="C2993">
        <v>42.63</v>
      </c>
      <c r="D2993">
        <v>42.94</v>
      </c>
      <c r="E2993">
        <v>42.63</v>
      </c>
      <c r="F2993">
        <v>42.86</v>
      </c>
      <c r="G2993">
        <v>30600</v>
      </c>
    </row>
    <row r="2994" spans="1:7" x14ac:dyDescent="0.25">
      <c r="A2994" t="s">
        <v>35943</v>
      </c>
      <c r="B2994" s="9">
        <v>45289</v>
      </c>
      <c r="C2994">
        <v>24.392199999999999</v>
      </c>
      <c r="D2994">
        <v>24.392199999999999</v>
      </c>
      <c r="E2994">
        <v>24.359200000000001</v>
      </c>
      <c r="F2994">
        <v>24.359200000000001</v>
      </c>
      <c r="G2994">
        <v>1100</v>
      </c>
    </row>
    <row r="2995" spans="1:7" x14ac:dyDescent="0.25">
      <c r="A2995" t="s">
        <v>35944</v>
      </c>
      <c r="B2995" s="9">
        <v>45289</v>
      </c>
      <c r="C2995">
        <v>36.36</v>
      </c>
      <c r="D2995">
        <v>36.429900000000004</v>
      </c>
      <c r="E2995">
        <v>36.35</v>
      </c>
      <c r="F2995">
        <v>36.35</v>
      </c>
      <c r="G2995">
        <v>54000</v>
      </c>
    </row>
    <row r="2996" spans="1:7" x14ac:dyDescent="0.25">
      <c r="A2996" t="s">
        <v>35945</v>
      </c>
      <c r="B2996" s="9">
        <v>45289</v>
      </c>
      <c r="C2996">
        <v>21.51</v>
      </c>
      <c r="D2996">
        <v>21.55</v>
      </c>
      <c r="E2996">
        <v>21.38</v>
      </c>
      <c r="F2996">
        <v>21.4</v>
      </c>
      <c r="G2996">
        <v>11200</v>
      </c>
    </row>
    <row r="2997" spans="1:7" x14ac:dyDescent="0.25">
      <c r="A2997" t="s">
        <v>35946</v>
      </c>
      <c r="B2997" s="9">
        <v>45289</v>
      </c>
      <c r="C2997">
        <v>0.46710000000000002</v>
      </c>
      <c r="D2997">
        <v>0.49</v>
      </c>
      <c r="E2997">
        <v>0.45</v>
      </c>
      <c r="F2997">
        <v>0.48899999999999999</v>
      </c>
      <c r="G2997">
        <v>621000</v>
      </c>
    </row>
    <row r="2998" spans="1:7" x14ac:dyDescent="0.25">
      <c r="A2998" t="s">
        <v>35947</v>
      </c>
      <c r="B2998" s="9">
        <v>45289</v>
      </c>
      <c r="C2998">
        <v>22</v>
      </c>
      <c r="D2998">
        <v>22</v>
      </c>
      <c r="E2998">
        <v>21.5</v>
      </c>
      <c r="F2998">
        <v>22</v>
      </c>
      <c r="G2998">
        <v>3000</v>
      </c>
    </row>
    <row r="2999" spans="1:7" x14ac:dyDescent="0.25">
      <c r="A2999" t="s">
        <v>35948</v>
      </c>
      <c r="B2999" s="9">
        <v>45289</v>
      </c>
      <c r="C2999">
        <v>25.39</v>
      </c>
      <c r="D2999">
        <v>25.405000000000001</v>
      </c>
      <c r="E2999">
        <v>25.35</v>
      </c>
      <c r="F2999">
        <v>25.35</v>
      </c>
      <c r="G2999">
        <v>1273600</v>
      </c>
    </row>
    <row r="3000" spans="1:7" x14ac:dyDescent="0.25">
      <c r="A3000" t="s">
        <v>35949</v>
      </c>
      <c r="B3000" s="9">
        <v>45289</v>
      </c>
      <c r="C3000">
        <v>3.5000000000000003E-2</v>
      </c>
      <c r="D3000">
        <v>0.06</v>
      </c>
      <c r="E3000">
        <v>3.5000000000000003E-2</v>
      </c>
      <c r="F3000">
        <v>5.7099999999999998E-2</v>
      </c>
      <c r="G3000">
        <v>30100</v>
      </c>
    </row>
    <row r="3001" spans="1:7" x14ac:dyDescent="0.25">
      <c r="A3001" t="s">
        <v>35950</v>
      </c>
      <c r="B3001" s="9">
        <v>45289</v>
      </c>
      <c r="C3001">
        <v>27.68</v>
      </c>
      <c r="D3001">
        <v>27.704999999999998</v>
      </c>
      <c r="E3001">
        <v>27.55</v>
      </c>
      <c r="F3001">
        <v>27.69</v>
      </c>
      <c r="G3001">
        <v>296700</v>
      </c>
    </row>
    <row r="3002" spans="1:7" x14ac:dyDescent="0.25">
      <c r="A3002" t="s">
        <v>35951</v>
      </c>
      <c r="B3002" s="9">
        <v>45289</v>
      </c>
      <c r="C3002">
        <v>26.11</v>
      </c>
      <c r="D3002">
        <v>26.19</v>
      </c>
      <c r="E3002">
        <v>25.98</v>
      </c>
      <c r="F3002">
        <v>26.14</v>
      </c>
      <c r="G3002">
        <v>4800</v>
      </c>
    </row>
    <row r="3003" spans="1:7" x14ac:dyDescent="0.25">
      <c r="A3003" t="s">
        <v>35952</v>
      </c>
      <c r="B3003" s="9">
        <v>45289</v>
      </c>
      <c r="C3003">
        <v>24.799900000000001</v>
      </c>
      <c r="D3003">
        <v>24.799900000000001</v>
      </c>
      <c r="E3003">
        <v>24.7104</v>
      </c>
      <c r="F3003">
        <v>24.7104</v>
      </c>
      <c r="G3003">
        <v>1000</v>
      </c>
    </row>
    <row r="3004" spans="1:7" x14ac:dyDescent="0.25">
      <c r="A3004" t="s">
        <v>35953</v>
      </c>
      <c r="B3004" s="9">
        <v>45289</v>
      </c>
      <c r="C3004">
        <v>90.34</v>
      </c>
      <c r="D3004">
        <v>90.369600000000005</v>
      </c>
      <c r="E3004">
        <v>89.53</v>
      </c>
      <c r="F3004">
        <v>89.82</v>
      </c>
      <c r="G3004">
        <v>532000</v>
      </c>
    </row>
    <row r="3005" spans="1:7" x14ac:dyDescent="0.25">
      <c r="A3005" t="s">
        <v>35954</v>
      </c>
      <c r="B3005" s="9">
        <v>45289</v>
      </c>
      <c r="C3005">
        <v>97.87</v>
      </c>
      <c r="D3005">
        <v>98.13</v>
      </c>
      <c r="E3005">
        <v>97.87</v>
      </c>
      <c r="F3005">
        <v>97.924999999999997</v>
      </c>
      <c r="G3005">
        <v>43800</v>
      </c>
    </row>
    <row r="3006" spans="1:7" x14ac:dyDescent="0.25">
      <c r="A3006" t="s">
        <v>35955</v>
      </c>
      <c r="B3006" s="9">
        <v>45289</v>
      </c>
      <c r="C3006">
        <v>34.9</v>
      </c>
      <c r="D3006">
        <v>35</v>
      </c>
      <c r="E3006">
        <v>34.690300000000001</v>
      </c>
      <c r="F3006">
        <v>34.92</v>
      </c>
      <c r="G3006">
        <v>15100</v>
      </c>
    </row>
    <row r="3007" spans="1:7" x14ac:dyDescent="0.25">
      <c r="A3007" t="s">
        <v>35956</v>
      </c>
      <c r="B3007" s="9">
        <v>45289</v>
      </c>
      <c r="C3007">
        <v>22.41</v>
      </c>
      <c r="D3007">
        <v>22.4133</v>
      </c>
      <c r="E3007">
        <v>22.14</v>
      </c>
      <c r="F3007">
        <v>22.16</v>
      </c>
      <c r="G3007">
        <v>20400</v>
      </c>
    </row>
    <row r="3008" spans="1:7" x14ac:dyDescent="0.25">
      <c r="A3008" t="s">
        <v>35957</v>
      </c>
      <c r="B3008" s="9">
        <v>45289</v>
      </c>
      <c r="C3008">
        <v>30.7</v>
      </c>
      <c r="D3008">
        <v>31.01</v>
      </c>
      <c r="E3008">
        <v>30.7</v>
      </c>
      <c r="F3008">
        <v>30.81</v>
      </c>
      <c r="G3008">
        <v>59500</v>
      </c>
    </row>
    <row r="3009" spans="1:7" x14ac:dyDescent="0.25">
      <c r="A3009" t="s">
        <v>35958</v>
      </c>
      <c r="B3009" s="9">
        <v>45289</v>
      </c>
      <c r="C3009">
        <v>96.93</v>
      </c>
      <c r="D3009">
        <v>97.58</v>
      </c>
      <c r="E3009">
        <v>96.9</v>
      </c>
      <c r="F3009">
        <v>97.33</v>
      </c>
      <c r="G3009">
        <v>1448000</v>
      </c>
    </row>
    <row r="3010" spans="1:7" x14ac:dyDescent="0.25">
      <c r="A3010" t="s">
        <v>35959</v>
      </c>
      <c r="B3010" s="9">
        <v>45289</v>
      </c>
      <c r="C3010">
        <v>25.86</v>
      </c>
      <c r="D3010">
        <v>25.86</v>
      </c>
      <c r="E3010">
        <v>25.794699999999999</v>
      </c>
      <c r="F3010">
        <v>25.794699999999999</v>
      </c>
      <c r="G3010">
        <v>1800</v>
      </c>
    </row>
    <row r="3011" spans="1:7" x14ac:dyDescent="0.25">
      <c r="A3011" t="s">
        <v>35960</v>
      </c>
      <c r="B3011" s="9">
        <v>45289</v>
      </c>
      <c r="C3011">
        <v>23.93</v>
      </c>
      <c r="D3011">
        <v>23.93</v>
      </c>
      <c r="E3011">
        <v>23.9055</v>
      </c>
      <c r="F3011">
        <v>23.9055</v>
      </c>
      <c r="G3011">
        <v>3100</v>
      </c>
    </row>
    <row r="3012" spans="1:7" x14ac:dyDescent="0.25">
      <c r="A3012" t="s">
        <v>35961</v>
      </c>
      <c r="B3012" s="9">
        <v>45289</v>
      </c>
      <c r="C3012">
        <v>41.85</v>
      </c>
      <c r="D3012">
        <v>41.9681</v>
      </c>
      <c r="E3012">
        <v>41.85</v>
      </c>
      <c r="F3012">
        <v>41.94</v>
      </c>
      <c r="G3012">
        <v>5300</v>
      </c>
    </row>
    <row r="3013" spans="1:7" x14ac:dyDescent="0.25">
      <c r="A3013" t="s">
        <v>35962</v>
      </c>
      <c r="B3013" s="9">
        <v>45289</v>
      </c>
      <c r="C3013">
        <v>14.17</v>
      </c>
      <c r="D3013">
        <v>14.31</v>
      </c>
      <c r="E3013">
        <v>14.17</v>
      </c>
      <c r="F3013">
        <v>14.2501</v>
      </c>
      <c r="G3013">
        <v>20100</v>
      </c>
    </row>
    <row r="3014" spans="1:7" x14ac:dyDescent="0.25">
      <c r="A3014" t="s">
        <v>35963</v>
      </c>
      <c r="B3014" s="9">
        <v>45289</v>
      </c>
      <c r="C3014">
        <v>1.61</v>
      </c>
      <c r="D3014">
        <v>1.62</v>
      </c>
      <c r="E3014">
        <v>1.59</v>
      </c>
      <c r="F3014">
        <v>1.62</v>
      </c>
      <c r="G3014">
        <v>334900</v>
      </c>
    </row>
    <row r="3015" spans="1:7" x14ac:dyDescent="0.25">
      <c r="A3015" t="s">
        <v>35964</v>
      </c>
      <c r="B3015" s="9">
        <v>45289</v>
      </c>
      <c r="C3015">
        <v>55.5</v>
      </c>
      <c r="D3015">
        <v>55.73</v>
      </c>
      <c r="E3015">
        <v>55.22</v>
      </c>
      <c r="F3015">
        <v>55.41</v>
      </c>
      <c r="G3015">
        <v>1584100</v>
      </c>
    </row>
    <row r="3016" spans="1:7" x14ac:dyDescent="0.25">
      <c r="A3016" t="s">
        <v>35965</v>
      </c>
      <c r="B3016" s="9">
        <v>45289</v>
      </c>
      <c r="C3016">
        <v>35.630000000000003</v>
      </c>
      <c r="D3016">
        <v>35.69</v>
      </c>
      <c r="E3016">
        <v>34.51</v>
      </c>
      <c r="F3016">
        <v>35.5</v>
      </c>
      <c r="G3016">
        <v>6700</v>
      </c>
    </row>
    <row r="3017" spans="1:7" x14ac:dyDescent="0.25">
      <c r="A3017" t="s">
        <v>35966</v>
      </c>
      <c r="B3017" s="9">
        <v>45289</v>
      </c>
      <c r="C3017">
        <v>36.08</v>
      </c>
      <c r="D3017">
        <v>36.130000000000003</v>
      </c>
      <c r="E3017">
        <v>35.94</v>
      </c>
      <c r="F3017">
        <v>36.020000000000003</v>
      </c>
      <c r="G3017">
        <v>3506500</v>
      </c>
    </row>
    <row r="3018" spans="1:7" x14ac:dyDescent="0.25">
      <c r="A3018" t="s">
        <v>35967</v>
      </c>
      <c r="B3018" s="9">
        <v>45289</v>
      </c>
      <c r="C3018">
        <v>11.31</v>
      </c>
      <c r="D3018">
        <v>11.31</v>
      </c>
      <c r="E3018">
        <v>11.31</v>
      </c>
      <c r="F3018">
        <v>11.31</v>
      </c>
      <c r="G3018">
        <v>100</v>
      </c>
    </row>
    <row r="3019" spans="1:7" x14ac:dyDescent="0.25">
      <c r="A3019" t="s">
        <v>35968</v>
      </c>
      <c r="B3019" s="9">
        <v>45289</v>
      </c>
      <c r="C3019">
        <v>9.8000000000000007</v>
      </c>
      <c r="D3019">
        <v>9.9621999999999993</v>
      </c>
      <c r="E3019">
        <v>9.66</v>
      </c>
      <c r="F3019">
        <v>9.6999999999999993</v>
      </c>
      <c r="G3019">
        <v>182100</v>
      </c>
    </row>
    <row r="3020" spans="1:7" x14ac:dyDescent="0.25">
      <c r="A3020" t="s">
        <v>35969</v>
      </c>
      <c r="B3020" s="9">
        <v>45289</v>
      </c>
      <c r="C3020">
        <v>23.07</v>
      </c>
      <c r="D3020">
        <v>23.09</v>
      </c>
      <c r="E3020">
        <v>22.99</v>
      </c>
      <c r="F3020">
        <v>23.09</v>
      </c>
      <c r="G3020">
        <v>12000</v>
      </c>
    </row>
    <row r="3021" spans="1:7" x14ac:dyDescent="0.25">
      <c r="A3021" t="s">
        <v>35970</v>
      </c>
      <c r="B3021" s="9">
        <v>45289</v>
      </c>
      <c r="C3021">
        <v>1.78</v>
      </c>
      <c r="D3021">
        <v>1.9</v>
      </c>
      <c r="E3021">
        <v>1.68</v>
      </c>
      <c r="F3021">
        <v>1.694</v>
      </c>
      <c r="G3021">
        <v>55100</v>
      </c>
    </row>
    <row r="3022" spans="1:7" x14ac:dyDescent="0.25">
      <c r="A3022" t="s">
        <v>35971</v>
      </c>
      <c r="B3022" s="9">
        <v>45289</v>
      </c>
      <c r="C3022">
        <v>8.3000000000000007</v>
      </c>
      <c r="D3022">
        <v>9.39</v>
      </c>
      <c r="E3022">
        <v>8.3000000000000007</v>
      </c>
      <c r="F3022">
        <v>9.23</v>
      </c>
      <c r="G3022">
        <v>32300</v>
      </c>
    </row>
    <row r="3023" spans="1:7" x14ac:dyDescent="0.25">
      <c r="A3023" t="s">
        <v>35972</v>
      </c>
      <c r="B3023" s="9">
        <v>45289</v>
      </c>
      <c r="C3023">
        <v>0.9</v>
      </c>
      <c r="D3023">
        <v>0.9</v>
      </c>
      <c r="E3023">
        <v>0.85</v>
      </c>
      <c r="F3023">
        <v>0.85</v>
      </c>
      <c r="G3023">
        <v>1100</v>
      </c>
    </row>
    <row r="3024" spans="1:7" x14ac:dyDescent="0.25">
      <c r="A3024" t="s">
        <v>35973</v>
      </c>
      <c r="B3024" s="9">
        <v>45289</v>
      </c>
      <c r="C3024">
        <v>3.19</v>
      </c>
      <c r="D3024">
        <v>3.24</v>
      </c>
      <c r="E3024">
        <v>3.1549999999999998</v>
      </c>
      <c r="F3024">
        <v>3.24</v>
      </c>
      <c r="G3024">
        <v>562600</v>
      </c>
    </row>
    <row r="3025" spans="1:7" x14ac:dyDescent="0.25">
      <c r="A3025" t="s">
        <v>35974</v>
      </c>
      <c r="B3025" s="9">
        <v>45289</v>
      </c>
      <c r="C3025">
        <v>12.16</v>
      </c>
      <c r="D3025">
        <v>12.28</v>
      </c>
      <c r="E3025">
        <v>12.13</v>
      </c>
      <c r="F3025">
        <v>12.16</v>
      </c>
      <c r="G3025">
        <v>818600</v>
      </c>
    </row>
    <row r="3026" spans="1:7" x14ac:dyDescent="0.25">
      <c r="A3026" t="s">
        <v>35975</v>
      </c>
      <c r="B3026" s="9">
        <v>45289</v>
      </c>
      <c r="C3026">
        <v>19.809999999999999</v>
      </c>
      <c r="D3026">
        <v>19.809999999999999</v>
      </c>
      <c r="E3026">
        <v>19.13</v>
      </c>
      <c r="F3026">
        <v>19.14</v>
      </c>
      <c r="G3026">
        <v>72800</v>
      </c>
    </row>
    <row r="3027" spans="1:7" x14ac:dyDescent="0.25">
      <c r="A3027" t="s">
        <v>35976</v>
      </c>
      <c r="B3027" s="9">
        <v>45289</v>
      </c>
      <c r="C3027">
        <v>2.5</v>
      </c>
      <c r="D3027">
        <v>2.8898999999999999</v>
      </c>
      <c r="E3027">
        <v>2.5</v>
      </c>
      <c r="F3027">
        <v>2.7</v>
      </c>
      <c r="G3027">
        <v>167500</v>
      </c>
    </row>
    <row r="3028" spans="1:7" x14ac:dyDescent="0.25">
      <c r="A3028" t="s">
        <v>35977</v>
      </c>
      <c r="B3028" s="9">
        <v>45289</v>
      </c>
      <c r="C3028">
        <v>22.96</v>
      </c>
      <c r="D3028">
        <v>22.963100000000001</v>
      </c>
      <c r="E3028">
        <v>22.63</v>
      </c>
      <c r="F3028">
        <v>22.74</v>
      </c>
      <c r="G3028">
        <v>13300</v>
      </c>
    </row>
    <row r="3029" spans="1:7" x14ac:dyDescent="0.25">
      <c r="A3029" t="s">
        <v>35978</v>
      </c>
      <c r="B3029" s="9">
        <v>45289</v>
      </c>
      <c r="C3029">
        <v>24.3613</v>
      </c>
      <c r="D3029">
        <v>24.42</v>
      </c>
      <c r="E3029">
        <v>24.35</v>
      </c>
      <c r="F3029">
        <v>24.369</v>
      </c>
      <c r="G3029">
        <v>6200</v>
      </c>
    </row>
    <row r="3030" spans="1:7" x14ac:dyDescent="0.25">
      <c r="A3030" t="s">
        <v>35979</v>
      </c>
      <c r="B3030" s="9">
        <v>45289</v>
      </c>
      <c r="C3030">
        <v>56.34</v>
      </c>
      <c r="D3030">
        <v>56.755000000000003</v>
      </c>
      <c r="E3030">
        <v>55.85</v>
      </c>
      <c r="F3030">
        <v>56.02</v>
      </c>
      <c r="G3030">
        <v>826400</v>
      </c>
    </row>
    <row r="3031" spans="1:7" x14ac:dyDescent="0.25">
      <c r="A3031" t="s">
        <v>35980</v>
      </c>
      <c r="B3031" s="9">
        <v>45289</v>
      </c>
      <c r="C3031">
        <v>134.22</v>
      </c>
      <c r="D3031">
        <v>135.94990000000001</v>
      </c>
      <c r="E3031">
        <v>131.88999999999999</v>
      </c>
      <c r="F3031">
        <v>132.13999999999999</v>
      </c>
      <c r="G3031">
        <v>2818000</v>
      </c>
    </row>
    <row r="3032" spans="1:7" x14ac:dyDescent="0.25">
      <c r="A3032" t="s">
        <v>35981</v>
      </c>
      <c r="B3032" s="9">
        <v>45289</v>
      </c>
      <c r="C3032">
        <v>31.92</v>
      </c>
      <c r="D3032">
        <v>32.01</v>
      </c>
      <c r="E3032">
        <v>31.61</v>
      </c>
      <c r="F3032">
        <v>31.68</v>
      </c>
      <c r="G3032">
        <v>351200</v>
      </c>
    </row>
    <row r="3033" spans="1:7" x14ac:dyDescent="0.25">
      <c r="A3033" t="s">
        <v>35982</v>
      </c>
      <c r="B3033" s="9">
        <v>45289</v>
      </c>
      <c r="C3033">
        <v>13.5</v>
      </c>
      <c r="D3033">
        <v>13.569900000000001</v>
      </c>
      <c r="E3033">
        <v>13.471299999999999</v>
      </c>
      <c r="F3033">
        <v>13.471299999999999</v>
      </c>
      <c r="G3033">
        <v>2300</v>
      </c>
    </row>
    <row r="3034" spans="1:7" x14ac:dyDescent="0.25">
      <c r="A3034" t="s">
        <v>35983</v>
      </c>
      <c r="B3034" s="9">
        <v>45289</v>
      </c>
      <c r="C3034">
        <v>102.49</v>
      </c>
      <c r="D3034">
        <v>102.93</v>
      </c>
      <c r="E3034">
        <v>100.88</v>
      </c>
      <c r="F3034">
        <v>100.96</v>
      </c>
      <c r="G3034">
        <v>208700</v>
      </c>
    </row>
    <row r="3035" spans="1:7" x14ac:dyDescent="0.25">
      <c r="A3035" t="s">
        <v>35984</v>
      </c>
      <c r="B3035" s="9">
        <v>45289</v>
      </c>
      <c r="C3035">
        <v>1.04</v>
      </c>
      <c r="D3035">
        <v>1.06</v>
      </c>
      <c r="E3035">
        <v>1.02</v>
      </c>
      <c r="F3035">
        <v>1.06</v>
      </c>
      <c r="G3035">
        <v>65200</v>
      </c>
    </row>
    <row r="3036" spans="1:7" x14ac:dyDescent="0.25">
      <c r="A3036" t="s">
        <v>35985</v>
      </c>
      <c r="B3036" s="9">
        <v>45289</v>
      </c>
      <c r="C3036">
        <v>113.75</v>
      </c>
      <c r="D3036">
        <v>113.8</v>
      </c>
      <c r="E3036">
        <v>111.98</v>
      </c>
      <c r="F3036">
        <v>112.21</v>
      </c>
      <c r="G3036">
        <v>247500</v>
      </c>
    </row>
    <row r="3037" spans="1:7" x14ac:dyDescent="0.25">
      <c r="A3037" t="s">
        <v>35986</v>
      </c>
      <c r="B3037" s="9">
        <v>45289</v>
      </c>
      <c r="C3037">
        <v>0.27</v>
      </c>
      <c r="D3037">
        <v>0.27</v>
      </c>
      <c r="E3037">
        <v>0.25</v>
      </c>
      <c r="F3037">
        <v>0.252</v>
      </c>
      <c r="G3037">
        <v>158500</v>
      </c>
    </row>
    <row r="3038" spans="1:7" x14ac:dyDescent="0.25">
      <c r="A3038" t="s">
        <v>35987</v>
      </c>
      <c r="B3038" s="9">
        <v>45289</v>
      </c>
      <c r="C3038">
        <v>9.7100000000000009</v>
      </c>
      <c r="D3038">
        <v>9.76</v>
      </c>
      <c r="E3038">
        <v>9.4</v>
      </c>
      <c r="F3038">
        <v>9.41</v>
      </c>
      <c r="G3038">
        <v>175700</v>
      </c>
    </row>
    <row r="3039" spans="1:7" x14ac:dyDescent="0.25">
      <c r="A3039" t="s">
        <v>35988</v>
      </c>
      <c r="B3039" s="9">
        <v>45289</v>
      </c>
      <c r="C3039">
        <v>120.77</v>
      </c>
      <c r="D3039">
        <v>121.99</v>
      </c>
      <c r="E3039">
        <v>119.56</v>
      </c>
      <c r="F3039">
        <v>119.82</v>
      </c>
      <c r="G3039">
        <v>811800</v>
      </c>
    </row>
    <row r="3040" spans="1:7" x14ac:dyDescent="0.25">
      <c r="A3040" t="s">
        <v>35989</v>
      </c>
      <c r="B3040" s="9">
        <v>45289</v>
      </c>
      <c r="C3040">
        <v>13.88</v>
      </c>
      <c r="D3040">
        <v>13.88</v>
      </c>
      <c r="E3040">
        <v>13.51</v>
      </c>
      <c r="F3040">
        <v>13.52</v>
      </c>
      <c r="G3040">
        <v>13700</v>
      </c>
    </row>
    <row r="3041" spans="1:7" x14ac:dyDescent="0.25">
      <c r="A3041" t="s">
        <v>35990</v>
      </c>
      <c r="B3041" s="9">
        <v>45289</v>
      </c>
      <c r="C3041">
        <v>0.55000000000000004</v>
      </c>
      <c r="D3041">
        <v>0.63500000000000001</v>
      </c>
      <c r="E3041">
        <v>0.52</v>
      </c>
      <c r="F3041">
        <v>0.6</v>
      </c>
      <c r="G3041">
        <v>401100</v>
      </c>
    </row>
    <row r="3042" spans="1:7" x14ac:dyDescent="0.25">
      <c r="A3042" t="s">
        <v>35991</v>
      </c>
      <c r="B3042" s="9">
        <v>45289</v>
      </c>
      <c r="C3042">
        <v>49.5</v>
      </c>
      <c r="D3042">
        <v>49.82</v>
      </c>
      <c r="E3042">
        <v>49.18</v>
      </c>
      <c r="F3042">
        <v>49.52</v>
      </c>
      <c r="G3042">
        <v>383600</v>
      </c>
    </row>
    <row r="3043" spans="1:7" x14ac:dyDescent="0.25">
      <c r="A3043" t="s">
        <v>35992</v>
      </c>
      <c r="B3043" s="9">
        <v>45289</v>
      </c>
      <c r="C3043">
        <v>56.2</v>
      </c>
      <c r="D3043">
        <v>56.64</v>
      </c>
      <c r="E3043">
        <v>55.164999999999999</v>
      </c>
      <c r="F3043">
        <v>55.36</v>
      </c>
      <c r="G3043">
        <v>285700</v>
      </c>
    </row>
    <row r="3044" spans="1:7" x14ac:dyDescent="0.25">
      <c r="A3044" t="s">
        <v>35993</v>
      </c>
      <c r="B3044" s="9">
        <v>45289</v>
      </c>
      <c r="C3044">
        <v>1.33</v>
      </c>
      <c r="D3044">
        <v>1.3674999999999999</v>
      </c>
      <c r="E3044">
        <v>1.22</v>
      </c>
      <c r="F3044">
        <v>1.3</v>
      </c>
      <c r="G3044">
        <v>222700</v>
      </c>
    </row>
    <row r="3045" spans="1:7" x14ac:dyDescent="0.25">
      <c r="A3045" t="s">
        <v>35994</v>
      </c>
      <c r="B3045" s="9">
        <v>45289</v>
      </c>
      <c r="C3045">
        <v>12.95</v>
      </c>
      <c r="D3045">
        <v>12.97</v>
      </c>
      <c r="E3045">
        <v>12.35</v>
      </c>
      <c r="F3045">
        <v>12.52</v>
      </c>
      <c r="G3045">
        <v>3561600</v>
      </c>
    </row>
    <row r="3046" spans="1:7" x14ac:dyDescent="0.25">
      <c r="A3046" t="s">
        <v>35995</v>
      </c>
      <c r="B3046" s="9">
        <v>45289</v>
      </c>
      <c r="C3046">
        <v>9.67</v>
      </c>
      <c r="D3046">
        <v>9.67</v>
      </c>
      <c r="E3046">
        <v>9.59</v>
      </c>
      <c r="F3046">
        <v>9.65</v>
      </c>
      <c r="G3046">
        <v>64400</v>
      </c>
    </row>
    <row r="3047" spans="1:7" x14ac:dyDescent="0.25">
      <c r="A3047" t="s">
        <v>35996</v>
      </c>
      <c r="B3047" s="9">
        <v>45289</v>
      </c>
      <c r="C3047">
        <v>1.36</v>
      </c>
      <c r="D3047">
        <v>1.39</v>
      </c>
      <c r="E3047">
        <v>1.34</v>
      </c>
      <c r="F3047">
        <v>1.39</v>
      </c>
      <c r="G3047">
        <v>243800</v>
      </c>
    </row>
    <row r="3048" spans="1:7" x14ac:dyDescent="0.25">
      <c r="A3048" t="s">
        <v>35997</v>
      </c>
      <c r="B3048" s="9">
        <v>45289</v>
      </c>
      <c r="C3048">
        <v>48.5</v>
      </c>
      <c r="D3048">
        <v>48.69</v>
      </c>
      <c r="E3048">
        <v>48.489100000000001</v>
      </c>
      <c r="F3048">
        <v>48.494999999999997</v>
      </c>
      <c r="G3048">
        <v>2900</v>
      </c>
    </row>
    <row r="3049" spans="1:7" x14ac:dyDescent="0.25">
      <c r="A3049" t="s">
        <v>35998</v>
      </c>
      <c r="B3049" s="9">
        <v>45289</v>
      </c>
      <c r="C3049">
        <v>23.58</v>
      </c>
      <c r="D3049">
        <v>23.729900000000001</v>
      </c>
      <c r="E3049">
        <v>23.58</v>
      </c>
      <c r="F3049">
        <v>23.66</v>
      </c>
      <c r="G3049">
        <v>7300</v>
      </c>
    </row>
    <row r="3050" spans="1:7" x14ac:dyDescent="0.25">
      <c r="A3050" t="s">
        <v>35999</v>
      </c>
      <c r="B3050" s="9">
        <v>45289</v>
      </c>
      <c r="C3050">
        <v>4.33</v>
      </c>
      <c r="D3050">
        <v>4.3600000000000003</v>
      </c>
      <c r="E3050">
        <v>4.3</v>
      </c>
      <c r="F3050">
        <v>4.34</v>
      </c>
      <c r="G3050">
        <v>68200</v>
      </c>
    </row>
    <row r="3051" spans="1:7" x14ac:dyDescent="0.25">
      <c r="A3051" t="s">
        <v>36000</v>
      </c>
      <c r="B3051" s="9">
        <v>45289</v>
      </c>
      <c r="C3051">
        <v>121.94</v>
      </c>
      <c r="D3051">
        <v>122.09</v>
      </c>
      <c r="E3051">
        <v>120.58499999999999</v>
      </c>
      <c r="F3051">
        <v>120.95</v>
      </c>
      <c r="G3051">
        <v>1756700</v>
      </c>
    </row>
    <row r="3052" spans="1:7" x14ac:dyDescent="0.25">
      <c r="A3052" t="s">
        <v>36001</v>
      </c>
      <c r="B3052" s="9">
        <v>45289</v>
      </c>
      <c r="C3052">
        <v>16.48</v>
      </c>
      <c r="D3052">
        <v>16.61</v>
      </c>
      <c r="E3052">
        <v>16.38</v>
      </c>
      <c r="F3052">
        <v>16.579999999999998</v>
      </c>
      <c r="G3052">
        <v>108400</v>
      </c>
    </row>
    <row r="3053" spans="1:7" x14ac:dyDescent="0.25">
      <c r="A3053" t="s">
        <v>36002</v>
      </c>
      <c r="B3053" s="9">
        <v>45289</v>
      </c>
      <c r="C3053">
        <v>10.33</v>
      </c>
      <c r="D3053">
        <v>10.59</v>
      </c>
      <c r="E3053">
        <v>10.199999999999999</v>
      </c>
      <c r="F3053">
        <v>10.53</v>
      </c>
      <c r="G3053">
        <v>355100</v>
      </c>
    </row>
    <row r="3054" spans="1:7" x14ac:dyDescent="0.25">
      <c r="A3054" t="s">
        <v>36003</v>
      </c>
      <c r="B3054" s="9">
        <v>45289</v>
      </c>
      <c r="C3054">
        <v>18.75</v>
      </c>
      <c r="D3054">
        <v>18.86</v>
      </c>
      <c r="E3054">
        <v>18.57</v>
      </c>
      <c r="F3054">
        <v>18.72</v>
      </c>
      <c r="G3054">
        <v>99700</v>
      </c>
    </row>
    <row r="3055" spans="1:7" x14ac:dyDescent="0.25">
      <c r="A3055" t="s">
        <v>36004</v>
      </c>
      <c r="B3055" s="9">
        <v>45289</v>
      </c>
      <c r="C3055">
        <v>1.1399999999999999</v>
      </c>
      <c r="D3055">
        <v>1.21</v>
      </c>
      <c r="E3055">
        <v>1.07</v>
      </c>
      <c r="F3055">
        <v>1.0900000000000001</v>
      </c>
      <c r="G3055">
        <v>8395800</v>
      </c>
    </row>
    <row r="3056" spans="1:7" x14ac:dyDescent="0.25">
      <c r="A3056" t="s">
        <v>36005</v>
      </c>
      <c r="B3056" s="9">
        <v>45289</v>
      </c>
      <c r="C3056">
        <v>0.19</v>
      </c>
      <c r="D3056">
        <v>0.23</v>
      </c>
      <c r="E3056">
        <v>0.19</v>
      </c>
      <c r="F3056">
        <v>0.2</v>
      </c>
      <c r="G3056">
        <v>33200</v>
      </c>
    </row>
    <row r="3057" spans="1:7" x14ac:dyDescent="0.25">
      <c r="A3057" t="s">
        <v>36006</v>
      </c>
      <c r="B3057" s="9">
        <v>45289</v>
      </c>
      <c r="C3057">
        <v>16.97</v>
      </c>
      <c r="D3057">
        <v>17.0624</v>
      </c>
      <c r="E3057">
        <v>16.82</v>
      </c>
      <c r="F3057">
        <v>16.920000000000002</v>
      </c>
      <c r="G3057">
        <v>80700</v>
      </c>
    </row>
    <row r="3058" spans="1:7" x14ac:dyDescent="0.25">
      <c r="A3058" t="s">
        <v>36007</v>
      </c>
      <c r="B3058" s="9">
        <v>45289</v>
      </c>
      <c r="C3058">
        <v>10.1</v>
      </c>
      <c r="D3058">
        <v>10.99</v>
      </c>
      <c r="E3058">
        <v>9.8000000000000007</v>
      </c>
      <c r="F3058">
        <v>10.99</v>
      </c>
      <c r="G3058">
        <v>75200</v>
      </c>
    </row>
    <row r="3059" spans="1:7" x14ac:dyDescent="0.25">
      <c r="A3059" t="s">
        <v>36008</v>
      </c>
      <c r="B3059" s="9">
        <v>45289</v>
      </c>
      <c r="C3059">
        <v>31.63</v>
      </c>
      <c r="D3059">
        <v>31.703199999999999</v>
      </c>
      <c r="E3059">
        <v>31.06</v>
      </c>
      <c r="F3059">
        <v>31.09</v>
      </c>
      <c r="G3059">
        <v>198500</v>
      </c>
    </row>
    <row r="3060" spans="1:7" x14ac:dyDescent="0.25">
      <c r="A3060" t="s">
        <v>36009</v>
      </c>
      <c r="B3060" s="9">
        <v>45289</v>
      </c>
      <c r="C3060">
        <v>298.62</v>
      </c>
      <c r="D3060">
        <v>301.5899</v>
      </c>
      <c r="E3060">
        <v>297.23</v>
      </c>
      <c r="F3060">
        <v>297.33999999999997</v>
      </c>
      <c r="G3060">
        <v>228700</v>
      </c>
    </row>
    <row r="3061" spans="1:7" x14ac:dyDescent="0.25">
      <c r="A3061" t="s">
        <v>36010</v>
      </c>
      <c r="B3061" s="9">
        <v>45289</v>
      </c>
      <c r="C3061">
        <v>36.33</v>
      </c>
      <c r="D3061">
        <v>36.700000000000003</v>
      </c>
      <c r="E3061">
        <v>36.32</v>
      </c>
      <c r="F3061">
        <v>36.630000000000003</v>
      </c>
      <c r="G3061">
        <v>324700</v>
      </c>
    </row>
    <row r="3062" spans="1:7" x14ac:dyDescent="0.25">
      <c r="A3062" t="s">
        <v>36011</v>
      </c>
      <c r="B3062" s="9">
        <v>45289</v>
      </c>
      <c r="C3062">
        <v>47.1</v>
      </c>
      <c r="D3062">
        <v>47.1</v>
      </c>
      <c r="E3062">
        <v>46.755000000000003</v>
      </c>
      <c r="F3062">
        <v>47.1</v>
      </c>
      <c r="G3062">
        <v>2800</v>
      </c>
    </row>
    <row r="3063" spans="1:7" x14ac:dyDescent="0.25">
      <c r="A3063" t="s">
        <v>36012</v>
      </c>
      <c r="B3063" s="9">
        <v>45289</v>
      </c>
      <c r="C3063">
        <v>26.2</v>
      </c>
      <c r="D3063">
        <v>26.37</v>
      </c>
      <c r="E3063">
        <v>26.192699999999999</v>
      </c>
      <c r="F3063">
        <v>26.35</v>
      </c>
      <c r="G3063">
        <v>3099700</v>
      </c>
    </row>
    <row r="3064" spans="1:7" x14ac:dyDescent="0.25">
      <c r="A3064" t="s">
        <v>36013</v>
      </c>
      <c r="B3064" s="9">
        <v>45289</v>
      </c>
      <c r="C3064">
        <v>25.94</v>
      </c>
      <c r="D3064">
        <v>26.05</v>
      </c>
      <c r="E3064">
        <v>25.79</v>
      </c>
      <c r="F3064">
        <v>25.99</v>
      </c>
      <c r="G3064">
        <v>18800</v>
      </c>
    </row>
    <row r="3065" spans="1:7" x14ac:dyDescent="0.25">
      <c r="A3065" t="s">
        <v>36014</v>
      </c>
      <c r="B3065" s="9">
        <v>45289</v>
      </c>
      <c r="C3065">
        <v>41.15</v>
      </c>
      <c r="D3065">
        <v>41.15</v>
      </c>
      <c r="E3065">
        <v>40.9405</v>
      </c>
      <c r="F3065">
        <v>41</v>
      </c>
      <c r="G3065">
        <v>578800</v>
      </c>
    </row>
    <row r="3066" spans="1:7" x14ac:dyDescent="0.25">
      <c r="A3066" t="s">
        <v>36015</v>
      </c>
      <c r="B3066" s="9">
        <v>45289</v>
      </c>
      <c r="C3066">
        <v>7.15</v>
      </c>
      <c r="D3066">
        <v>7.15</v>
      </c>
      <c r="E3066">
        <v>6.05</v>
      </c>
      <c r="F3066">
        <v>6.6</v>
      </c>
      <c r="G3066">
        <v>118400</v>
      </c>
    </row>
    <row r="3067" spans="1:7" x14ac:dyDescent="0.25">
      <c r="A3067" t="s">
        <v>36016</v>
      </c>
      <c r="B3067" s="9">
        <v>45289</v>
      </c>
      <c r="C3067">
        <v>5.87</v>
      </c>
      <c r="D3067">
        <v>5.88</v>
      </c>
      <c r="E3067">
        <v>5.76</v>
      </c>
      <c r="F3067">
        <v>5.81</v>
      </c>
      <c r="G3067">
        <v>372700</v>
      </c>
    </row>
    <row r="3068" spans="1:7" x14ac:dyDescent="0.25">
      <c r="A3068" t="s">
        <v>36017</v>
      </c>
      <c r="B3068" s="9">
        <v>45289</v>
      </c>
      <c r="C3068">
        <v>22.78</v>
      </c>
      <c r="D3068">
        <v>22.78</v>
      </c>
      <c r="E3068">
        <v>22.6</v>
      </c>
      <c r="F3068">
        <v>22.65</v>
      </c>
      <c r="G3068">
        <v>195200</v>
      </c>
    </row>
    <row r="3069" spans="1:7" x14ac:dyDescent="0.25">
      <c r="A3069" t="s">
        <v>36018</v>
      </c>
      <c r="B3069" s="9">
        <v>45289</v>
      </c>
      <c r="C3069">
        <v>1.08</v>
      </c>
      <c r="D3069">
        <v>1.1198999999999999</v>
      </c>
      <c r="E3069">
        <v>1.02</v>
      </c>
      <c r="F3069">
        <v>1.08</v>
      </c>
      <c r="G3069">
        <v>40700</v>
      </c>
    </row>
    <row r="3070" spans="1:7" x14ac:dyDescent="0.25">
      <c r="A3070" t="s">
        <v>36019</v>
      </c>
      <c r="B3070" s="9">
        <v>45289</v>
      </c>
      <c r="C3070">
        <v>43.32</v>
      </c>
      <c r="D3070">
        <v>43.61</v>
      </c>
      <c r="E3070">
        <v>43.3</v>
      </c>
      <c r="F3070">
        <v>43.41</v>
      </c>
      <c r="G3070">
        <v>521100</v>
      </c>
    </row>
    <row r="3071" spans="1:7" x14ac:dyDescent="0.25">
      <c r="A3071" t="s">
        <v>36020</v>
      </c>
      <c r="B3071" s="9">
        <v>45289</v>
      </c>
      <c r="C3071">
        <v>48.81</v>
      </c>
      <c r="D3071">
        <v>49.02</v>
      </c>
      <c r="E3071">
        <v>48.43</v>
      </c>
      <c r="F3071">
        <v>48.45</v>
      </c>
      <c r="G3071">
        <v>392500</v>
      </c>
    </row>
    <row r="3072" spans="1:7" x14ac:dyDescent="0.25">
      <c r="A3072" t="s">
        <v>36021</v>
      </c>
      <c r="B3072" s="9">
        <v>45289</v>
      </c>
      <c r="C3072">
        <v>21.52</v>
      </c>
      <c r="D3072">
        <v>21.52</v>
      </c>
      <c r="E3072">
        <v>21.07</v>
      </c>
      <c r="F3072">
        <v>21.3</v>
      </c>
      <c r="G3072">
        <v>9600</v>
      </c>
    </row>
    <row r="3073" spans="1:7" x14ac:dyDescent="0.25">
      <c r="A3073" t="s">
        <v>36022</v>
      </c>
      <c r="B3073" s="9">
        <v>45289</v>
      </c>
      <c r="C3073">
        <v>28.29</v>
      </c>
      <c r="D3073">
        <v>28.41</v>
      </c>
      <c r="E3073">
        <v>28.12</v>
      </c>
      <c r="F3073">
        <v>28.12</v>
      </c>
      <c r="G3073">
        <v>6700</v>
      </c>
    </row>
    <row r="3074" spans="1:7" x14ac:dyDescent="0.25">
      <c r="A3074" t="s">
        <v>36023</v>
      </c>
      <c r="B3074" s="9">
        <v>45289</v>
      </c>
      <c r="C3074">
        <v>18.797899999999998</v>
      </c>
      <c r="D3074">
        <v>18.809999999999999</v>
      </c>
      <c r="E3074">
        <v>18.6252</v>
      </c>
      <c r="F3074">
        <v>18.6252</v>
      </c>
      <c r="G3074">
        <v>17800</v>
      </c>
    </row>
    <row r="3075" spans="1:7" x14ac:dyDescent="0.25">
      <c r="A3075" t="s">
        <v>36024</v>
      </c>
      <c r="B3075" s="9">
        <v>45289</v>
      </c>
      <c r="C3075">
        <v>20.83</v>
      </c>
      <c r="D3075">
        <v>20.9512</v>
      </c>
      <c r="E3075">
        <v>20.8</v>
      </c>
      <c r="F3075">
        <v>20.8</v>
      </c>
      <c r="G3075">
        <v>16400</v>
      </c>
    </row>
    <row r="3076" spans="1:7" x14ac:dyDescent="0.25">
      <c r="A3076" t="s">
        <v>36025</v>
      </c>
      <c r="B3076" s="9">
        <v>45289</v>
      </c>
      <c r="C3076">
        <v>25.95</v>
      </c>
      <c r="D3076">
        <v>25.954999999999998</v>
      </c>
      <c r="E3076">
        <v>25.54</v>
      </c>
      <c r="F3076">
        <v>25.56</v>
      </c>
      <c r="G3076">
        <v>757300</v>
      </c>
    </row>
    <row r="3077" spans="1:7" x14ac:dyDescent="0.25">
      <c r="A3077" t="s">
        <v>36026</v>
      </c>
      <c r="B3077" s="9">
        <v>45289</v>
      </c>
      <c r="C3077">
        <v>50.3</v>
      </c>
      <c r="D3077">
        <v>50.3</v>
      </c>
      <c r="E3077">
        <v>49.93</v>
      </c>
      <c r="F3077">
        <v>50.115000000000002</v>
      </c>
      <c r="G3077">
        <v>54200</v>
      </c>
    </row>
    <row r="3078" spans="1:7" x14ac:dyDescent="0.25">
      <c r="A3078" t="s">
        <v>36027</v>
      </c>
      <c r="B3078" s="9">
        <v>45289</v>
      </c>
      <c r="C3078">
        <v>5.08</v>
      </c>
      <c r="D3078">
        <v>5.0999999999999996</v>
      </c>
      <c r="E3078">
        <v>5.03</v>
      </c>
      <c r="F3078">
        <v>5.08</v>
      </c>
      <c r="G3078">
        <v>40600</v>
      </c>
    </row>
    <row r="3079" spans="1:7" x14ac:dyDescent="0.25">
      <c r="A3079" t="s">
        <v>36028</v>
      </c>
      <c r="B3079" s="9">
        <v>45289</v>
      </c>
      <c r="C3079">
        <v>34.72</v>
      </c>
      <c r="D3079">
        <v>34.72</v>
      </c>
      <c r="E3079">
        <v>33.97</v>
      </c>
      <c r="F3079">
        <v>34.380000000000003</v>
      </c>
      <c r="G3079">
        <v>11800</v>
      </c>
    </row>
    <row r="3080" spans="1:7" x14ac:dyDescent="0.25">
      <c r="A3080" t="s">
        <v>36029</v>
      </c>
      <c r="B3080" s="9">
        <v>45289</v>
      </c>
      <c r="C3080">
        <v>8.57</v>
      </c>
      <c r="D3080">
        <v>8.6300000000000008</v>
      </c>
      <c r="E3080">
        <v>8.52</v>
      </c>
      <c r="F3080">
        <v>8.59</v>
      </c>
      <c r="G3080">
        <v>228400</v>
      </c>
    </row>
    <row r="3081" spans="1:7" x14ac:dyDescent="0.25">
      <c r="A3081" t="s">
        <v>36030</v>
      </c>
      <c r="B3081" s="9">
        <v>45289</v>
      </c>
      <c r="C3081">
        <v>0.68530000000000002</v>
      </c>
      <c r="D3081">
        <v>0.74480000000000002</v>
      </c>
      <c r="E3081">
        <v>0.68530000000000002</v>
      </c>
      <c r="F3081">
        <v>0.72299999999999998</v>
      </c>
      <c r="G3081">
        <v>119500</v>
      </c>
    </row>
    <row r="3082" spans="1:7" x14ac:dyDescent="0.25">
      <c r="A3082" t="s">
        <v>36031</v>
      </c>
      <c r="B3082" s="9">
        <v>45289</v>
      </c>
      <c r="C3082">
        <v>44.3</v>
      </c>
      <c r="D3082">
        <v>44.344999999999999</v>
      </c>
      <c r="E3082">
        <v>44.07</v>
      </c>
      <c r="F3082">
        <v>44.1</v>
      </c>
      <c r="G3082">
        <v>15400</v>
      </c>
    </row>
    <row r="3083" spans="1:7" x14ac:dyDescent="0.25">
      <c r="A3083" t="s">
        <v>36032</v>
      </c>
      <c r="B3083" s="9">
        <v>45289</v>
      </c>
      <c r="C3083">
        <v>34.49</v>
      </c>
      <c r="D3083">
        <v>34.99</v>
      </c>
      <c r="E3083">
        <v>33.89</v>
      </c>
      <c r="F3083">
        <v>33.9</v>
      </c>
      <c r="G3083">
        <v>93700</v>
      </c>
    </row>
    <row r="3084" spans="1:7" x14ac:dyDescent="0.25">
      <c r="A3084" t="s">
        <v>36033</v>
      </c>
      <c r="B3084" s="9">
        <v>45289</v>
      </c>
      <c r="C3084">
        <v>19.25</v>
      </c>
      <c r="D3084">
        <v>19.25</v>
      </c>
      <c r="E3084">
        <v>19.09</v>
      </c>
      <c r="F3084">
        <v>19.2</v>
      </c>
      <c r="G3084">
        <v>717000</v>
      </c>
    </row>
    <row r="3085" spans="1:7" x14ac:dyDescent="0.25">
      <c r="A3085" t="s">
        <v>36034</v>
      </c>
      <c r="B3085" s="9">
        <v>45289</v>
      </c>
      <c r="C3085">
        <v>25.25</v>
      </c>
      <c r="D3085">
        <v>25.32</v>
      </c>
      <c r="E3085">
        <v>25.13</v>
      </c>
      <c r="F3085">
        <v>25.13</v>
      </c>
      <c r="G3085">
        <v>4000</v>
      </c>
    </row>
    <row r="3086" spans="1:7" x14ac:dyDescent="0.25">
      <c r="A3086" t="s">
        <v>36035</v>
      </c>
      <c r="B3086" s="9">
        <v>45289</v>
      </c>
      <c r="C3086">
        <v>33.61</v>
      </c>
      <c r="D3086">
        <v>33.76</v>
      </c>
      <c r="E3086">
        <v>33.29</v>
      </c>
      <c r="F3086">
        <v>33.299999999999997</v>
      </c>
      <c r="G3086">
        <v>1894700</v>
      </c>
    </row>
    <row r="3087" spans="1:7" x14ac:dyDescent="0.25">
      <c r="A3087" t="s">
        <v>36036</v>
      </c>
      <c r="B3087" s="9">
        <v>45289</v>
      </c>
      <c r="C3087">
        <v>21.73</v>
      </c>
      <c r="D3087">
        <v>21.84</v>
      </c>
      <c r="E3087">
        <v>21.26</v>
      </c>
      <c r="F3087">
        <v>21.32</v>
      </c>
      <c r="G3087">
        <v>138100</v>
      </c>
    </row>
    <row r="3088" spans="1:7" x14ac:dyDescent="0.25">
      <c r="A3088" t="s">
        <v>36037</v>
      </c>
      <c r="B3088" s="9">
        <v>45289</v>
      </c>
      <c r="C3088">
        <v>16.84</v>
      </c>
      <c r="D3088">
        <v>16.84</v>
      </c>
      <c r="E3088">
        <v>16.47</v>
      </c>
      <c r="F3088">
        <v>16.559999999999999</v>
      </c>
      <c r="G3088">
        <v>72300</v>
      </c>
    </row>
    <row r="3089" spans="1:7" x14ac:dyDescent="0.25">
      <c r="A3089" t="s">
        <v>36038</v>
      </c>
      <c r="B3089" s="9">
        <v>45289</v>
      </c>
      <c r="C3089">
        <v>798.68</v>
      </c>
      <c r="D3089">
        <v>810.89</v>
      </c>
      <c r="E3089">
        <v>798.68</v>
      </c>
      <c r="F3089">
        <v>805.39</v>
      </c>
      <c r="G3089">
        <v>312900</v>
      </c>
    </row>
    <row r="3090" spans="1:7" x14ac:dyDescent="0.25">
      <c r="A3090" t="s">
        <v>36039</v>
      </c>
      <c r="B3090" s="9">
        <v>45289</v>
      </c>
      <c r="C3090">
        <v>109.93</v>
      </c>
      <c r="D3090">
        <v>109.93</v>
      </c>
      <c r="E3090">
        <v>109.3</v>
      </c>
      <c r="F3090">
        <v>109.5364</v>
      </c>
      <c r="G3090">
        <v>4900</v>
      </c>
    </row>
    <row r="3091" spans="1:7" x14ac:dyDescent="0.25">
      <c r="A3091" t="s">
        <v>36040</v>
      </c>
      <c r="B3091" s="9">
        <v>45289</v>
      </c>
      <c r="C3091">
        <v>22.3</v>
      </c>
      <c r="D3091">
        <v>22.3</v>
      </c>
      <c r="E3091">
        <v>22.120999999999999</v>
      </c>
      <c r="F3091">
        <v>22.2531</v>
      </c>
      <c r="G3091">
        <v>5600</v>
      </c>
    </row>
    <row r="3092" spans="1:7" x14ac:dyDescent="0.25">
      <c r="A3092" t="s">
        <v>36041</v>
      </c>
      <c r="B3092" s="9">
        <v>45289</v>
      </c>
      <c r="C3092">
        <v>31.9</v>
      </c>
      <c r="D3092">
        <v>31.9</v>
      </c>
      <c r="E3092">
        <v>31.602499999999999</v>
      </c>
      <c r="F3092">
        <v>31.64</v>
      </c>
      <c r="G3092">
        <v>1481600</v>
      </c>
    </row>
    <row r="3093" spans="1:7" x14ac:dyDescent="0.25">
      <c r="A3093" t="s">
        <v>36042</v>
      </c>
      <c r="B3093" s="9">
        <v>45289</v>
      </c>
      <c r="C3093">
        <v>61.51</v>
      </c>
      <c r="D3093">
        <v>61.92</v>
      </c>
      <c r="E3093">
        <v>61.15</v>
      </c>
      <c r="F3093">
        <v>61.16</v>
      </c>
      <c r="G3093">
        <v>1962200</v>
      </c>
    </row>
    <row r="3094" spans="1:7" x14ac:dyDescent="0.25">
      <c r="A3094" t="s">
        <v>36043</v>
      </c>
      <c r="B3094" s="9">
        <v>45289</v>
      </c>
      <c r="C3094">
        <v>54.092100000000002</v>
      </c>
      <c r="D3094">
        <v>54.092100000000002</v>
      </c>
      <c r="E3094">
        <v>53.707999999999998</v>
      </c>
      <c r="F3094">
        <v>53.809600000000003</v>
      </c>
      <c r="G3094">
        <v>2800</v>
      </c>
    </row>
    <row r="3095" spans="1:7" x14ac:dyDescent="0.25">
      <c r="A3095" t="s">
        <v>36044</v>
      </c>
      <c r="B3095" s="9">
        <v>45289</v>
      </c>
      <c r="C3095">
        <v>1.47</v>
      </c>
      <c r="D3095">
        <v>1.4750000000000001</v>
      </c>
      <c r="E3095">
        <v>1.4450000000000001</v>
      </c>
      <c r="F3095">
        <v>1.4500999999999999</v>
      </c>
      <c r="G3095">
        <v>6400</v>
      </c>
    </row>
    <row r="3096" spans="1:7" x14ac:dyDescent="0.25">
      <c r="A3096" t="s">
        <v>36045</v>
      </c>
      <c r="B3096" s="9">
        <v>45289</v>
      </c>
      <c r="C3096">
        <v>38.950000000000003</v>
      </c>
      <c r="D3096">
        <v>39.299999999999997</v>
      </c>
      <c r="E3096">
        <v>38.655000000000001</v>
      </c>
      <c r="F3096">
        <v>38.659999999999997</v>
      </c>
      <c r="G3096">
        <v>2090900</v>
      </c>
    </row>
    <row r="3097" spans="1:7" x14ac:dyDescent="0.25">
      <c r="A3097" t="s">
        <v>36046</v>
      </c>
      <c r="B3097" s="9">
        <v>45289</v>
      </c>
      <c r="C3097">
        <v>19.96</v>
      </c>
      <c r="D3097">
        <v>19.96</v>
      </c>
      <c r="E3097">
        <v>19.86</v>
      </c>
      <c r="F3097">
        <v>19.882400000000001</v>
      </c>
      <c r="G3097">
        <v>6000</v>
      </c>
    </row>
    <row r="3098" spans="1:7" x14ac:dyDescent="0.25">
      <c r="A3098" t="s">
        <v>36047</v>
      </c>
      <c r="B3098" s="9">
        <v>45289</v>
      </c>
      <c r="C3098">
        <v>23.97</v>
      </c>
      <c r="D3098">
        <v>23.970199999999998</v>
      </c>
      <c r="E3098">
        <v>23.97</v>
      </c>
      <c r="F3098">
        <v>23.970199999999998</v>
      </c>
      <c r="G3098">
        <v>100</v>
      </c>
    </row>
    <row r="3099" spans="1:7" x14ac:dyDescent="0.25">
      <c r="A3099" t="s">
        <v>36048</v>
      </c>
      <c r="B3099" s="9">
        <v>45289</v>
      </c>
      <c r="C3099">
        <v>87.84</v>
      </c>
      <c r="D3099">
        <v>87.885000000000005</v>
      </c>
      <c r="E3099">
        <v>87.32</v>
      </c>
      <c r="F3099">
        <v>87.56</v>
      </c>
      <c r="G3099">
        <v>45800</v>
      </c>
    </row>
    <row r="3100" spans="1:7" x14ac:dyDescent="0.25">
      <c r="A3100" t="s">
        <v>36049</v>
      </c>
      <c r="B3100" s="9">
        <v>45289</v>
      </c>
      <c r="C3100">
        <v>4.93</v>
      </c>
      <c r="D3100">
        <v>4.97</v>
      </c>
      <c r="E3100">
        <v>4.84</v>
      </c>
      <c r="F3100">
        <v>4.8899999999999997</v>
      </c>
      <c r="G3100">
        <v>2180400</v>
      </c>
    </row>
    <row r="3101" spans="1:7" x14ac:dyDescent="0.25">
      <c r="A3101" t="s">
        <v>36050</v>
      </c>
      <c r="B3101" s="9">
        <v>45289</v>
      </c>
      <c r="C3101">
        <v>2.19</v>
      </c>
      <c r="D3101">
        <v>2.2200000000000002</v>
      </c>
      <c r="E3101">
        <v>2.1</v>
      </c>
      <c r="F3101">
        <v>2.13</v>
      </c>
      <c r="G3101">
        <v>838200</v>
      </c>
    </row>
    <row r="3102" spans="1:7" x14ac:dyDescent="0.25">
      <c r="A3102" t="s">
        <v>36051</v>
      </c>
      <c r="B3102" s="9">
        <v>45289</v>
      </c>
      <c r="C3102">
        <v>9.5</v>
      </c>
      <c r="D3102">
        <v>9.5</v>
      </c>
      <c r="E3102">
        <v>9.39</v>
      </c>
      <c r="F3102">
        <v>9.44</v>
      </c>
      <c r="G3102">
        <v>87300</v>
      </c>
    </row>
    <row r="3103" spans="1:7" x14ac:dyDescent="0.25">
      <c r="A3103" t="s">
        <v>36052</v>
      </c>
      <c r="B3103" s="9">
        <v>45289</v>
      </c>
      <c r="C3103">
        <v>26.17</v>
      </c>
      <c r="D3103">
        <v>26.17</v>
      </c>
      <c r="E3103">
        <v>26.055700000000002</v>
      </c>
      <c r="F3103">
        <v>26.055700000000002</v>
      </c>
      <c r="G3103">
        <v>300</v>
      </c>
    </row>
    <row r="3104" spans="1:7" x14ac:dyDescent="0.25">
      <c r="A3104" t="s">
        <v>36053</v>
      </c>
      <c r="B3104" s="9">
        <v>45289</v>
      </c>
      <c r="C3104">
        <v>15.33</v>
      </c>
      <c r="D3104">
        <v>15.44</v>
      </c>
      <c r="E3104">
        <v>15.25</v>
      </c>
      <c r="F3104">
        <v>15.34</v>
      </c>
      <c r="G3104">
        <v>1426700</v>
      </c>
    </row>
    <row r="3105" spans="1:7" x14ac:dyDescent="0.25">
      <c r="A3105" t="s">
        <v>36054</v>
      </c>
      <c r="B3105" s="9">
        <v>45289</v>
      </c>
      <c r="C3105">
        <v>9.18</v>
      </c>
      <c r="D3105">
        <v>9.2200000000000006</v>
      </c>
      <c r="E3105">
        <v>9.1395999999999997</v>
      </c>
      <c r="F3105">
        <v>9.2100000000000009</v>
      </c>
      <c r="G3105">
        <v>40500</v>
      </c>
    </row>
    <row r="3106" spans="1:7" x14ac:dyDescent="0.25">
      <c r="A3106" t="s">
        <v>36055</v>
      </c>
      <c r="B3106" s="9">
        <v>45289</v>
      </c>
      <c r="C3106">
        <v>6.27</v>
      </c>
      <c r="D3106">
        <v>6.35</v>
      </c>
      <c r="E3106">
        <v>6.25</v>
      </c>
      <c r="F3106">
        <v>6.3</v>
      </c>
      <c r="G3106">
        <v>7315400</v>
      </c>
    </row>
    <row r="3107" spans="1:7" x14ac:dyDescent="0.25">
      <c r="A3107" t="s">
        <v>36056</v>
      </c>
      <c r="B3107" s="9">
        <v>45289</v>
      </c>
      <c r="C3107">
        <v>334.19</v>
      </c>
      <c r="D3107">
        <v>336.05</v>
      </c>
      <c r="E3107">
        <v>331.79</v>
      </c>
      <c r="F3107">
        <v>334.92</v>
      </c>
      <c r="G3107">
        <v>63800</v>
      </c>
    </row>
    <row r="3108" spans="1:7" x14ac:dyDescent="0.25">
      <c r="A3108" t="s">
        <v>36057</v>
      </c>
      <c r="B3108" s="9">
        <v>45289</v>
      </c>
      <c r="C3108">
        <v>18.93</v>
      </c>
      <c r="D3108">
        <v>19.12</v>
      </c>
      <c r="E3108">
        <v>18.805</v>
      </c>
      <c r="F3108">
        <v>18.84</v>
      </c>
      <c r="G3108">
        <v>278000</v>
      </c>
    </row>
    <row r="3109" spans="1:7" x14ac:dyDescent="0.25">
      <c r="A3109" t="s">
        <v>36058</v>
      </c>
      <c r="B3109" s="9">
        <v>45289</v>
      </c>
      <c r="C3109">
        <v>18.46</v>
      </c>
      <c r="D3109">
        <v>18.571300000000001</v>
      </c>
      <c r="E3109">
        <v>18.43</v>
      </c>
      <c r="F3109">
        <v>18.45</v>
      </c>
      <c r="G3109">
        <v>325900</v>
      </c>
    </row>
    <row r="3110" spans="1:7" x14ac:dyDescent="0.25">
      <c r="A3110" t="s">
        <v>36059</v>
      </c>
      <c r="B3110" s="9">
        <v>45289</v>
      </c>
      <c r="C3110">
        <v>1.84</v>
      </c>
      <c r="D3110">
        <v>1.92</v>
      </c>
      <c r="E3110">
        <v>1.78</v>
      </c>
      <c r="F3110">
        <v>1.7949999999999999</v>
      </c>
      <c r="G3110">
        <v>17700</v>
      </c>
    </row>
    <row r="3111" spans="1:7" x14ac:dyDescent="0.25">
      <c r="A3111" t="s">
        <v>36060</v>
      </c>
      <c r="B3111" s="9">
        <v>45289</v>
      </c>
      <c r="C3111">
        <v>15.77</v>
      </c>
      <c r="D3111">
        <v>16.010000000000002</v>
      </c>
      <c r="E3111">
        <v>15.563599999999999</v>
      </c>
      <c r="F3111">
        <v>15.79</v>
      </c>
      <c r="G3111">
        <v>192500</v>
      </c>
    </row>
    <row r="3112" spans="1:7" x14ac:dyDescent="0.25">
      <c r="A3112" t="s">
        <v>36061</v>
      </c>
      <c r="B3112" s="9">
        <v>45289</v>
      </c>
      <c r="C3112">
        <v>12.665699999999999</v>
      </c>
      <c r="D3112">
        <v>12.665699999999999</v>
      </c>
      <c r="E3112">
        <v>12.665699999999999</v>
      </c>
      <c r="F3112">
        <v>12.665699999999999</v>
      </c>
      <c r="G3112">
        <v>100</v>
      </c>
    </row>
    <row r="3113" spans="1:7" x14ac:dyDescent="0.25">
      <c r="A3113" t="s">
        <v>36062</v>
      </c>
      <c r="B3113" s="9">
        <v>45289</v>
      </c>
      <c r="C3113">
        <v>47.48</v>
      </c>
      <c r="D3113">
        <v>47.64</v>
      </c>
      <c r="E3113">
        <v>47.22</v>
      </c>
      <c r="F3113">
        <v>47.235999999999997</v>
      </c>
      <c r="G3113">
        <v>9700</v>
      </c>
    </row>
    <row r="3114" spans="1:7" x14ac:dyDescent="0.25">
      <c r="A3114" t="s">
        <v>36063</v>
      </c>
      <c r="B3114" s="9">
        <v>45289</v>
      </c>
      <c r="C3114">
        <v>57.18</v>
      </c>
      <c r="D3114">
        <v>57.34</v>
      </c>
      <c r="E3114">
        <v>56.302799999999998</v>
      </c>
      <c r="F3114">
        <v>56.57</v>
      </c>
      <c r="G3114">
        <v>742300</v>
      </c>
    </row>
    <row r="3115" spans="1:7" x14ac:dyDescent="0.25">
      <c r="A3115" t="s">
        <v>36064</v>
      </c>
      <c r="B3115" s="9">
        <v>45289</v>
      </c>
      <c r="C3115">
        <v>27.68</v>
      </c>
      <c r="D3115">
        <v>28.05</v>
      </c>
      <c r="E3115">
        <v>27.54</v>
      </c>
      <c r="F3115">
        <v>27.93</v>
      </c>
      <c r="G3115">
        <v>284000</v>
      </c>
    </row>
    <row r="3116" spans="1:7" x14ac:dyDescent="0.25">
      <c r="A3116" t="s">
        <v>36065</v>
      </c>
      <c r="B3116" s="9">
        <v>45289</v>
      </c>
      <c r="C3116">
        <v>61.54</v>
      </c>
      <c r="D3116">
        <v>61.86</v>
      </c>
      <c r="E3116">
        <v>61.14</v>
      </c>
      <c r="F3116">
        <v>61.72</v>
      </c>
      <c r="G3116">
        <v>1485900</v>
      </c>
    </row>
    <row r="3117" spans="1:7" x14ac:dyDescent="0.25">
      <c r="A3117" t="s">
        <v>36066</v>
      </c>
      <c r="B3117" s="9">
        <v>45289</v>
      </c>
      <c r="C3117">
        <v>87.25</v>
      </c>
      <c r="D3117">
        <v>87.57</v>
      </c>
      <c r="E3117">
        <v>86.454999999999998</v>
      </c>
      <c r="F3117">
        <v>86.62</v>
      </c>
      <c r="G3117">
        <v>124900</v>
      </c>
    </row>
    <row r="3118" spans="1:7" x14ac:dyDescent="0.25">
      <c r="A3118" t="s">
        <v>36067</v>
      </c>
      <c r="B3118" s="9">
        <v>45289</v>
      </c>
      <c r="C3118">
        <v>2.3900000000000001E-2</v>
      </c>
      <c r="D3118">
        <v>4.2500000000000003E-2</v>
      </c>
      <c r="E3118">
        <v>2.3800000000000002E-2</v>
      </c>
      <c r="F3118">
        <v>0.04</v>
      </c>
      <c r="G3118">
        <v>13100</v>
      </c>
    </row>
    <row r="3119" spans="1:7" x14ac:dyDescent="0.25">
      <c r="A3119" t="s">
        <v>36068</v>
      </c>
      <c r="B3119" s="9">
        <v>45289</v>
      </c>
      <c r="C3119">
        <v>10.5</v>
      </c>
      <c r="D3119">
        <v>10.5</v>
      </c>
      <c r="E3119">
        <v>9.4</v>
      </c>
      <c r="F3119">
        <v>9.4</v>
      </c>
      <c r="G3119">
        <v>12700</v>
      </c>
    </row>
    <row r="3120" spans="1:7" x14ac:dyDescent="0.25">
      <c r="A3120" t="s">
        <v>36069</v>
      </c>
      <c r="B3120" s="9">
        <v>45289</v>
      </c>
      <c r="C3120">
        <v>20.91</v>
      </c>
      <c r="D3120">
        <v>21.05</v>
      </c>
      <c r="E3120">
        <v>19.87</v>
      </c>
      <c r="F3120">
        <v>20.09</v>
      </c>
      <c r="G3120">
        <v>35800</v>
      </c>
    </row>
    <row r="3121" spans="1:7" x14ac:dyDescent="0.25">
      <c r="A3121" t="s">
        <v>36070</v>
      </c>
      <c r="B3121" s="9">
        <v>45289</v>
      </c>
      <c r="C3121">
        <v>18.715</v>
      </c>
      <c r="D3121">
        <v>18.715</v>
      </c>
      <c r="E3121">
        <v>18.715</v>
      </c>
      <c r="F3121">
        <v>18.715</v>
      </c>
      <c r="G3121">
        <v>100</v>
      </c>
    </row>
    <row r="3122" spans="1:7" x14ac:dyDescent="0.25">
      <c r="A3122" t="s">
        <v>36071</v>
      </c>
      <c r="B3122" s="9">
        <v>45289</v>
      </c>
      <c r="C3122">
        <v>118.18</v>
      </c>
      <c r="D3122">
        <v>118.21</v>
      </c>
      <c r="E3122">
        <v>116.95</v>
      </c>
      <c r="F3122">
        <v>117.03</v>
      </c>
      <c r="G3122">
        <v>53700</v>
      </c>
    </row>
    <row r="3123" spans="1:7" x14ac:dyDescent="0.25">
      <c r="A3123" t="s">
        <v>36072</v>
      </c>
      <c r="B3123" s="9">
        <v>45289</v>
      </c>
      <c r="C3123">
        <v>31.72</v>
      </c>
      <c r="D3123">
        <v>31.87</v>
      </c>
      <c r="E3123">
        <v>30.78</v>
      </c>
      <c r="F3123">
        <v>31.15</v>
      </c>
      <c r="G3123">
        <v>36500</v>
      </c>
    </row>
    <row r="3124" spans="1:7" x14ac:dyDescent="0.25">
      <c r="A3124" t="s">
        <v>36073</v>
      </c>
      <c r="B3124" s="9">
        <v>45289</v>
      </c>
      <c r="C3124">
        <v>16.975000000000001</v>
      </c>
      <c r="D3124">
        <v>16.975000000000001</v>
      </c>
      <c r="E3124">
        <v>16.975000000000001</v>
      </c>
      <c r="F3124">
        <v>16.975000000000001</v>
      </c>
      <c r="G3124">
        <v>100</v>
      </c>
    </row>
    <row r="3125" spans="1:7" x14ac:dyDescent="0.25">
      <c r="A3125" t="s">
        <v>36074</v>
      </c>
      <c r="B3125" s="9">
        <v>45289</v>
      </c>
      <c r="C3125">
        <v>116.2299</v>
      </c>
      <c r="D3125">
        <v>116.2299</v>
      </c>
      <c r="E3125">
        <v>116.027</v>
      </c>
      <c r="F3125">
        <v>116.027</v>
      </c>
      <c r="G3125">
        <v>600</v>
      </c>
    </row>
    <row r="3126" spans="1:7" x14ac:dyDescent="0.25">
      <c r="A3126" t="s">
        <v>36075</v>
      </c>
      <c r="B3126" s="9">
        <v>45289</v>
      </c>
      <c r="C3126">
        <v>59.41</v>
      </c>
      <c r="D3126">
        <v>59.61</v>
      </c>
      <c r="E3126">
        <v>59.325000000000003</v>
      </c>
      <c r="F3126">
        <v>59.355699999999999</v>
      </c>
      <c r="G3126">
        <v>3600</v>
      </c>
    </row>
    <row r="3127" spans="1:7" x14ac:dyDescent="0.25">
      <c r="A3127" t="s">
        <v>36076</v>
      </c>
      <c r="B3127" s="9">
        <v>45289</v>
      </c>
      <c r="C3127">
        <v>21.09</v>
      </c>
      <c r="D3127">
        <v>21.094999999999999</v>
      </c>
      <c r="E3127">
        <v>21.07</v>
      </c>
      <c r="F3127">
        <v>21.07</v>
      </c>
      <c r="G3127">
        <v>4800</v>
      </c>
    </row>
    <row r="3128" spans="1:7" x14ac:dyDescent="0.25">
      <c r="A3128" t="s">
        <v>36077</v>
      </c>
      <c r="B3128" s="9">
        <v>45289</v>
      </c>
      <c r="C3128">
        <v>75.62</v>
      </c>
      <c r="D3128">
        <v>75.78</v>
      </c>
      <c r="E3128">
        <v>75.34</v>
      </c>
      <c r="F3128">
        <v>75.540000000000006</v>
      </c>
      <c r="G3128">
        <v>286400</v>
      </c>
    </row>
    <row r="3129" spans="1:7" x14ac:dyDescent="0.25">
      <c r="A3129" t="s">
        <v>36078</v>
      </c>
      <c r="B3129" s="9">
        <v>45289</v>
      </c>
      <c r="C3129">
        <v>31.96</v>
      </c>
      <c r="D3129">
        <v>32.200000000000003</v>
      </c>
      <c r="E3129">
        <v>31.96</v>
      </c>
      <c r="F3129">
        <v>32.06</v>
      </c>
      <c r="G3129">
        <v>487200</v>
      </c>
    </row>
    <row r="3130" spans="1:7" x14ac:dyDescent="0.25">
      <c r="A3130" t="s">
        <v>36079</v>
      </c>
      <c r="B3130" s="9">
        <v>45289</v>
      </c>
      <c r="C3130">
        <v>149.02000000000001</v>
      </c>
      <c r="D3130">
        <v>149.53059999999999</v>
      </c>
      <c r="E3130">
        <v>149.02000000000001</v>
      </c>
      <c r="F3130">
        <v>149.53059999999999</v>
      </c>
      <c r="G3130">
        <v>800</v>
      </c>
    </row>
    <row r="3131" spans="1:7" x14ac:dyDescent="0.25">
      <c r="A3131" t="s">
        <v>36080</v>
      </c>
      <c r="B3131" s="9">
        <v>45289</v>
      </c>
      <c r="C3131">
        <v>0.77600000000000002</v>
      </c>
      <c r="D3131">
        <v>0.77600000000000002</v>
      </c>
      <c r="E3131">
        <v>0.69299999999999995</v>
      </c>
      <c r="F3131">
        <v>0.69599999999999995</v>
      </c>
      <c r="G3131">
        <v>49600</v>
      </c>
    </row>
    <row r="3132" spans="1:7" x14ac:dyDescent="0.25">
      <c r="A3132" t="s">
        <v>36081</v>
      </c>
      <c r="B3132" s="9">
        <v>45289</v>
      </c>
      <c r="C3132">
        <v>3.8999999999999998E-3</v>
      </c>
      <c r="D3132">
        <v>3.8999999999999998E-3</v>
      </c>
      <c r="E3132">
        <v>2.8999999999999998E-3</v>
      </c>
      <c r="F3132">
        <v>3.8E-3</v>
      </c>
      <c r="G3132">
        <v>400</v>
      </c>
    </row>
    <row r="3133" spans="1:7" x14ac:dyDescent="0.25">
      <c r="A3133" t="s">
        <v>36082</v>
      </c>
      <c r="B3133" s="9">
        <v>45289</v>
      </c>
      <c r="C3133">
        <v>28.526299999999999</v>
      </c>
      <c r="D3133">
        <v>28.526299999999999</v>
      </c>
      <c r="E3133">
        <v>28.526299999999999</v>
      </c>
      <c r="F3133">
        <v>28.526299999999999</v>
      </c>
      <c r="G3133">
        <v>0</v>
      </c>
    </row>
    <row r="3134" spans="1:7" x14ac:dyDescent="0.25">
      <c r="A3134" t="s">
        <v>36083</v>
      </c>
      <c r="B3134" s="9">
        <v>45289</v>
      </c>
      <c r="C3134">
        <v>292.77</v>
      </c>
      <c r="D3134">
        <v>296.51</v>
      </c>
      <c r="E3134">
        <v>291.95999999999998</v>
      </c>
      <c r="F3134">
        <v>294.35000000000002</v>
      </c>
      <c r="G3134">
        <v>50900</v>
      </c>
    </row>
    <row r="3135" spans="1:7" x14ac:dyDescent="0.25">
      <c r="A3135" t="s">
        <v>36084</v>
      </c>
      <c r="B3135" s="9">
        <v>45289</v>
      </c>
      <c r="C3135">
        <v>24.76</v>
      </c>
      <c r="D3135">
        <v>25.02</v>
      </c>
      <c r="E3135">
        <v>24.65</v>
      </c>
      <c r="F3135">
        <v>25</v>
      </c>
      <c r="G3135">
        <v>67000</v>
      </c>
    </row>
    <row r="3136" spans="1:7" x14ac:dyDescent="0.25">
      <c r="A3136" t="s">
        <v>36085</v>
      </c>
      <c r="B3136" s="9">
        <v>45289</v>
      </c>
      <c r="C3136">
        <v>25.48</v>
      </c>
      <c r="D3136">
        <v>25.54</v>
      </c>
      <c r="E3136">
        <v>25.04</v>
      </c>
      <c r="F3136">
        <v>25.08</v>
      </c>
      <c r="G3136">
        <v>69900</v>
      </c>
    </row>
    <row r="3137" spans="1:7" x14ac:dyDescent="0.25">
      <c r="A3137" t="s">
        <v>36086</v>
      </c>
      <c r="B3137" s="9">
        <v>45289</v>
      </c>
      <c r="C3137">
        <v>40.56</v>
      </c>
      <c r="D3137">
        <v>40.642600000000002</v>
      </c>
      <c r="E3137">
        <v>40.56</v>
      </c>
      <c r="F3137">
        <v>40.642600000000002</v>
      </c>
      <c r="G3137">
        <v>2300</v>
      </c>
    </row>
    <row r="3138" spans="1:7" x14ac:dyDescent="0.25">
      <c r="A3138" t="s">
        <v>36087</v>
      </c>
      <c r="B3138" s="9">
        <v>45289</v>
      </c>
      <c r="C3138">
        <v>105.2</v>
      </c>
      <c r="D3138">
        <v>105.3288</v>
      </c>
      <c r="E3138">
        <v>104.5</v>
      </c>
      <c r="F3138">
        <v>104.92</v>
      </c>
      <c r="G3138">
        <v>725900</v>
      </c>
    </row>
    <row r="3139" spans="1:7" x14ac:dyDescent="0.25">
      <c r="A3139" t="s">
        <v>36088</v>
      </c>
      <c r="B3139" s="9">
        <v>45289</v>
      </c>
      <c r="C3139">
        <v>85.4</v>
      </c>
      <c r="D3139">
        <v>85.44</v>
      </c>
      <c r="E3139">
        <v>84.71</v>
      </c>
      <c r="F3139">
        <v>85.06</v>
      </c>
      <c r="G3139">
        <v>334900</v>
      </c>
    </row>
    <row r="3140" spans="1:7" x14ac:dyDescent="0.25">
      <c r="A3140" t="s">
        <v>36089</v>
      </c>
      <c r="B3140" s="9">
        <v>45289</v>
      </c>
      <c r="C3140">
        <v>45.65</v>
      </c>
      <c r="D3140">
        <v>45.789900000000003</v>
      </c>
      <c r="E3140">
        <v>45.54</v>
      </c>
      <c r="F3140">
        <v>45.703099999999999</v>
      </c>
      <c r="G3140">
        <v>1600</v>
      </c>
    </row>
    <row r="3141" spans="1:7" x14ac:dyDescent="0.25">
      <c r="A3141" t="s">
        <v>36090</v>
      </c>
      <c r="B3141" s="9">
        <v>45289</v>
      </c>
      <c r="C3141">
        <v>18.62</v>
      </c>
      <c r="D3141">
        <v>18.62</v>
      </c>
      <c r="E3141">
        <v>18.62</v>
      </c>
      <c r="F3141">
        <v>18.62</v>
      </c>
      <c r="G3141">
        <v>300</v>
      </c>
    </row>
    <row r="3142" spans="1:7" x14ac:dyDescent="0.25">
      <c r="A3142" t="s">
        <v>36091</v>
      </c>
      <c r="B3142" s="9">
        <v>45289</v>
      </c>
      <c r="C3142">
        <v>23.33</v>
      </c>
      <c r="D3142">
        <v>23.4</v>
      </c>
      <c r="E3142">
        <v>23.11</v>
      </c>
      <c r="F3142">
        <v>23.14</v>
      </c>
      <c r="G3142">
        <v>685400</v>
      </c>
    </row>
    <row r="3143" spans="1:7" x14ac:dyDescent="0.25">
      <c r="A3143" t="s">
        <v>36092</v>
      </c>
      <c r="B3143" s="9">
        <v>45289</v>
      </c>
      <c r="C3143">
        <v>29.26</v>
      </c>
      <c r="D3143">
        <v>29.27</v>
      </c>
      <c r="E3143">
        <v>29.1463</v>
      </c>
      <c r="F3143">
        <v>29.1463</v>
      </c>
      <c r="G3143">
        <v>500</v>
      </c>
    </row>
    <row r="3144" spans="1:7" x14ac:dyDescent="0.25">
      <c r="A3144" t="s">
        <v>36093</v>
      </c>
      <c r="B3144" s="9">
        <v>45289</v>
      </c>
      <c r="C3144">
        <v>1.17</v>
      </c>
      <c r="D3144">
        <v>1.1999</v>
      </c>
      <c r="E3144">
        <v>1.1100000000000001</v>
      </c>
      <c r="F3144">
        <v>1.1100000000000001</v>
      </c>
      <c r="G3144">
        <v>49000</v>
      </c>
    </row>
    <row r="3145" spans="1:7" x14ac:dyDescent="0.25">
      <c r="A3145" t="s">
        <v>36094</v>
      </c>
      <c r="B3145" s="9">
        <v>45289</v>
      </c>
      <c r="C3145">
        <v>0.03</v>
      </c>
      <c r="D3145">
        <v>0.03</v>
      </c>
      <c r="E3145">
        <v>0.03</v>
      </c>
      <c r="F3145">
        <v>0.03</v>
      </c>
      <c r="G3145">
        <v>100</v>
      </c>
    </row>
    <row r="3146" spans="1:7" x14ac:dyDescent="0.25">
      <c r="A3146" t="s">
        <v>36095</v>
      </c>
      <c r="B3146" s="9">
        <v>45289</v>
      </c>
      <c r="C3146">
        <v>212.6</v>
      </c>
      <c r="D3146">
        <v>213.50810000000001</v>
      </c>
      <c r="E3146">
        <v>211.96010000000001</v>
      </c>
      <c r="F3146">
        <v>213.25</v>
      </c>
      <c r="G3146">
        <v>13800</v>
      </c>
    </row>
    <row r="3147" spans="1:7" x14ac:dyDescent="0.25">
      <c r="A3147" t="s">
        <v>36096</v>
      </c>
      <c r="B3147" s="9">
        <v>45289</v>
      </c>
      <c r="C3147">
        <v>38.49</v>
      </c>
      <c r="D3147">
        <v>38.515000000000001</v>
      </c>
      <c r="E3147">
        <v>38.01</v>
      </c>
      <c r="F3147">
        <v>38.01</v>
      </c>
      <c r="G3147">
        <v>431800</v>
      </c>
    </row>
    <row r="3148" spans="1:7" x14ac:dyDescent="0.25">
      <c r="A3148" t="s">
        <v>36097</v>
      </c>
      <c r="B3148" s="9">
        <v>45289</v>
      </c>
      <c r="C3148">
        <v>22.91</v>
      </c>
      <c r="D3148">
        <v>22.91</v>
      </c>
      <c r="E3148">
        <v>22.9</v>
      </c>
      <c r="F3148">
        <v>22.9</v>
      </c>
      <c r="G3148">
        <v>467400</v>
      </c>
    </row>
    <row r="3149" spans="1:7" x14ac:dyDescent="0.25">
      <c r="A3149" t="s">
        <v>36098</v>
      </c>
      <c r="B3149" s="9">
        <v>45289</v>
      </c>
      <c r="C3149">
        <v>25</v>
      </c>
      <c r="D3149">
        <v>25.02</v>
      </c>
      <c r="E3149">
        <v>25</v>
      </c>
      <c r="F3149">
        <v>25.02</v>
      </c>
      <c r="G3149">
        <v>500</v>
      </c>
    </row>
    <row r="3150" spans="1:7" x14ac:dyDescent="0.25">
      <c r="A3150" t="s">
        <v>36099</v>
      </c>
      <c r="B3150" s="9">
        <v>45289</v>
      </c>
      <c r="C3150">
        <v>53.42</v>
      </c>
      <c r="D3150">
        <v>53.42</v>
      </c>
      <c r="E3150">
        <v>52.74</v>
      </c>
      <c r="F3150">
        <v>52.74</v>
      </c>
      <c r="G3150">
        <v>367600</v>
      </c>
    </row>
    <row r="3151" spans="1:7" x14ac:dyDescent="0.25">
      <c r="A3151" t="s">
        <v>36100</v>
      </c>
      <c r="B3151" s="9">
        <v>45289</v>
      </c>
      <c r="C3151">
        <v>5.83</v>
      </c>
      <c r="D3151">
        <v>6</v>
      </c>
      <c r="E3151">
        <v>5.5</v>
      </c>
      <c r="F3151">
        <v>5.98</v>
      </c>
      <c r="G3151">
        <v>191300</v>
      </c>
    </row>
    <row r="3152" spans="1:7" x14ac:dyDescent="0.25">
      <c r="A3152" t="s">
        <v>36101</v>
      </c>
      <c r="B3152" s="9">
        <v>45289</v>
      </c>
      <c r="C3152">
        <v>18.5</v>
      </c>
      <c r="D3152">
        <v>18.95</v>
      </c>
      <c r="E3152">
        <v>18.5</v>
      </c>
      <c r="F3152">
        <v>18.7</v>
      </c>
      <c r="G3152">
        <v>8000</v>
      </c>
    </row>
    <row r="3153" spans="1:7" x14ac:dyDescent="0.25">
      <c r="A3153" t="s">
        <v>36102</v>
      </c>
      <c r="B3153" s="9">
        <v>45289</v>
      </c>
      <c r="C3153">
        <v>56.92</v>
      </c>
      <c r="D3153">
        <v>57.2</v>
      </c>
      <c r="E3153">
        <v>56.6</v>
      </c>
      <c r="F3153">
        <v>56.73</v>
      </c>
      <c r="G3153">
        <v>10300</v>
      </c>
    </row>
    <row r="3154" spans="1:7" x14ac:dyDescent="0.25">
      <c r="A3154" t="s">
        <v>36103</v>
      </c>
      <c r="B3154" s="9">
        <v>45289</v>
      </c>
      <c r="C3154">
        <v>3.15</v>
      </c>
      <c r="D3154">
        <v>3.27</v>
      </c>
      <c r="E3154">
        <v>2.64</v>
      </c>
      <c r="F3154">
        <v>2.99</v>
      </c>
      <c r="G3154">
        <v>6066500</v>
      </c>
    </row>
    <row r="3155" spans="1:7" x14ac:dyDescent="0.25">
      <c r="A3155" t="s">
        <v>36104</v>
      </c>
      <c r="B3155" s="9">
        <v>45289</v>
      </c>
      <c r="C3155">
        <v>50.59</v>
      </c>
      <c r="D3155">
        <v>51.24</v>
      </c>
      <c r="E3155">
        <v>49.91</v>
      </c>
      <c r="F3155">
        <v>49.96</v>
      </c>
      <c r="G3155">
        <v>12800</v>
      </c>
    </row>
    <row r="3156" spans="1:7" x14ac:dyDescent="0.25">
      <c r="A3156" t="s">
        <v>36105</v>
      </c>
      <c r="B3156" s="9">
        <v>45289</v>
      </c>
      <c r="C3156">
        <v>9.84</v>
      </c>
      <c r="D3156">
        <v>9.9</v>
      </c>
      <c r="E3156">
        <v>9.69</v>
      </c>
      <c r="F3156">
        <v>9.69</v>
      </c>
      <c r="G3156">
        <v>658700</v>
      </c>
    </row>
    <row r="3157" spans="1:7" x14ac:dyDescent="0.25">
      <c r="A3157" t="s">
        <v>36106</v>
      </c>
      <c r="B3157" s="9">
        <v>45289</v>
      </c>
      <c r="C3157">
        <v>248.76</v>
      </c>
      <c r="D3157">
        <v>250.5</v>
      </c>
      <c r="E3157">
        <v>247.82</v>
      </c>
      <c r="F3157">
        <v>247.94</v>
      </c>
      <c r="G3157">
        <v>458100</v>
      </c>
    </row>
    <row r="3158" spans="1:7" x14ac:dyDescent="0.25">
      <c r="A3158" t="s">
        <v>36107</v>
      </c>
      <c r="B3158" s="9">
        <v>45289</v>
      </c>
      <c r="C3158">
        <v>20.399999999999999</v>
      </c>
      <c r="D3158">
        <v>20.5</v>
      </c>
      <c r="E3158">
        <v>20.02</v>
      </c>
      <c r="F3158">
        <v>20.02</v>
      </c>
      <c r="G3158">
        <v>9600</v>
      </c>
    </row>
    <row r="3159" spans="1:7" x14ac:dyDescent="0.25">
      <c r="A3159" t="s">
        <v>36108</v>
      </c>
      <c r="B3159" s="9">
        <v>45289</v>
      </c>
      <c r="C3159">
        <v>25.68</v>
      </c>
      <c r="D3159">
        <v>26.01</v>
      </c>
      <c r="E3159">
        <v>25</v>
      </c>
      <c r="F3159">
        <v>25.89</v>
      </c>
      <c r="G3159">
        <v>228500</v>
      </c>
    </row>
    <row r="3160" spans="1:7" x14ac:dyDescent="0.25">
      <c r="A3160" t="s">
        <v>36109</v>
      </c>
      <c r="B3160" s="9">
        <v>45289</v>
      </c>
      <c r="C3160">
        <v>113.1</v>
      </c>
      <c r="D3160">
        <v>113.94</v>
      </c>
      <c r="E3160">
        <v>111.82</v>
      </c>
      <c r="F3160">
        <v>112.7</v>
      </c>
      <c r="G3160">
        <v>764900</v>
      </c>
    </row>
    <row r="3161" spans="1:7" x14ac:dyDescent="0.25">
      <c r="A3161" t="s">
        <v>36110</v>
      </c>
      <c r="B3161" s="9">
        <v>45289</v>
      </c>
      <c r="C3161">
        <v>23.586400000000001</v>
      </c>
      <c r="D3161">
        <v>23.586400000000001</v>
      </c>
      <c r="E3161">
        <v>23.586400000000001</v>
      </c>
      <c r="F3161">
        <v>23.586400000000001</v>
      </c>
      <c r="G3161">
        <v>100</v>
      </c>
    </row>
    <row r="3162" spans="1:7" x14ac:dyDescent="0.25">
      <c r="A3162" t="s">
        <v>36111</v>
      </c>
      <c r="B3162" s="9">
        <v>45289</v>
      </c>
      <c r="C3162">
        <v>13.8</v>
      </c>
      <c r="D3162">
        <v>13.8</v>
      </c>
      <c r="E3162">
        <v>13.68</v>
      </c>
      <c r="F3162">
        <v>13.8</v>
      </c>
      <c r="G3162">
        <v>9414300</v>
      </c>
    </row>
    <row r="3163" spans="1:7" x14ac:dyDescent="0.25">
      <c r="A3163" t="s">
        <v>36112</v>
      </c>
      <c r="B3163" s="9">
        <v>45289</v>
      </c>
      <c r="C3163">
        <v>0.45</v>
      </c>
      <c r="D3163">
        <v>0.48110000000000003</v>
      </c>
      <c r="E3163">
        <v>0.44159999999999999</v>
      </c>
      <c r="F3163">
        <v>0.45</v>
      </c>
      <c r="G3163">
        <v>84300</v>
      </c>
    </row>
    <row r="3164" spans="1:7" x14ac:dyDescent="0.25">
      <c r="A3164" t="s">
        <v>36113</v>
      </c>
      <c r="B3164" s="9">
        <v>45289</v>
      </c>
      <c r="C3164">
        <v>13.1</v>
      </c>
      <c r="D3164">
        <v>13.1272</v>
      </c>
      <c r="E3164">
        <v>12.95</v>
      </c>
      <c r="F3164">
        <v>12.98</v>
      </c>
      <c r="G3164">
        <v>76700</v>
      </c>
    </row>
    <row r="3165" spans="1:7" x14ac:dyDescent="0.25">
      <c r="A3165" t="s">
        <v>36114</v>
      </c>
      <c r="B3165" s="9">
        <v>45289</v>
      </c>
      <c r="C3165">
        <v>25.33</v>
      </c>
      <c r="D3165">
        <v>25.4</v>
      </c>
      <c r="E3165">
        <v>25.24</v>
      </c>
      <c r="F3165">
        <v>25.24</v>
      </c>
      <c r="G3165">
        <v>55200</v>
      </c>
    </row>
    <row r="3166" spans="1:7" x14ac:dyDescent="0.25">
      <c r="A3166" t="s">
        <v>36115</v>
      </c>
      <c r="B3166" s="9">
        <v>45289</v>
      </c>
      <c r="C3166">
        <v>32.22</v>
      </c>
      <c r="D3166">
        <v>32.26</v>
      </c>
      <c r="E3166">
        <v>31.88</v>
      </c>
      <c r="F3166">
        <v>31.92</v>
      </c>
      <c r="G3166">
        <v>183200</v>
      </c>
    </row>
    <row r="3167" spans="1:7" x14ac:dyDescent="0.25">
      <c r="A3167" t="s">
        <v>36116</v>
      </c>
      <c r="B3167" s="9">
        <v>45289</v>
      </c>
      <c r="C3167">
        <v>25.46</v>
      </c>
      <c r="D3167">
        <v>25.46</v>
      </c>
      <c r="E3167">
        <v>25.3</v>
      </c>
      <c r="F3167">
        <v>25.3</v>
      </c>
      <c r="G3167">
        <v>51500</v>
      </c>
    </row>
    <row r="3168" spans="1:7" x14ac:dyDescent="0.25">
      <c r="A3168" t="s">
        <v>36117</v>
      </c>
      <c r="B3168" s="9">
        <v>45289</v>
      </c>
      <c r="C3168">
        <v>24.91</v>
      </c>
      <c r="D3168">
        <v>25</v>
      </c>
      <c r="E3168">
        <v>24.8</v>
      </c>
      <c r="F3168">
        <v>24.8</v>
      </c>
      <c r="G3168">
        <v>77000</v>
      </c>
    </row>
    <row r="3169" spans="1:7" x14ac:dyDescent="0.25">
      <c r="A3169" t="s">
        <v>36118</v>
      </c>
      <c r="B3169" s="9">
        <v>45289</v>
      </c>
      <c r="C3169">
        <v>23.41</v>
      </c>
      <c r="D3169">
        <v>23.41</v>
      </c>
      <c r="E3169">
        <v>23.41</v>
      </c>
      <c r="F3169">
        <v>23.41</v>
      </c>
      <c r="G3169">
        <v>100</v>
      </c>
    </row>
    <row r="3170" spans="1:7" x14ac:dyDescent="0.25">
      <c r="A3170" t="s">
        <v>36119</v>
      </c>
      <c r="B3170" s="9">
        <v>45289</v>
      </c>
      <c r="C3170">
        <v>17.23</v>
      </c>
      <c r="D3170">
        <v>17.260000000000002</v>
      </c>
      <c r="E3170">
        <v>17.100000000000001</v>
      </c>
      <c r="F3170">
        <v>17.100000000000001</v>
      </c>
      <c r="G3170">
        <v>133300</v>
      </c>
    </row>
    <row r="3171" spans="1:7" x14ac:dyDescent="0.25">
      <c r="A3171" t="s">
        <v>36120</v>
      </c>
      <c r="B3171" s="9">
        <v>45289</v>
      </c>
      <c r="C3171">
        <v>55.77</v>
      </c>
      <c r="D3171">
        <v>56.034999999999997</v>
      </c>
      <c r="E3171">
        <v>55.52</v>
      </c>
      <c r="F3171">
        <v>55.596600000000002</v>
      </c>
      <c r="G3171">
        <v>6800</v>
      </c>
    </row>
    <row r="3172" spans="1:7" x14ac:dyDescent="0.25">
      <c r="A3172" t="s">
        <v>36121</v>
      </c>
      <c r="B3172" s="9">
        <v>45289</v>
      </c>
      <c r="C3172">
        <v>10.01</v>
      </c>
      <c r="D3172">
        <v>10.02</v>
      </c>
      <c r="E3172">
        <v>9.84</v>
      </c>
      <c r="F3172">
        <v>9.9</v>
      </c>
      <c r="G3172">
        <v>136100</v>
      </c>
    </row>
    <row r="3173" spans="1:7" x14ac:dyDescent="0.25">
      <c r="A3173" t="s">
        <v>36122</v>
      </c>
      <c r="B3173" s="9">
        <v>45289</v>
      </c>
      <c r="C3173">
        <v>23.02</v>
      </c>
      <c r="D3173">
        <v>23.05</v>
      </c>
      <c r="E3173">
        <v>22.87</v>
      </c>
      <c r="F3173">
        <v>22.95</v>
      </c>
      <c r="G3173">
        <v>8100</v>
      </c>
    </row>
    <row r="3174" spans="1:7" x14ac:dyDescent="0.25">
      <c r="A3174" t="s">
        <v>36123</v>
      </c>
      <c r="B3174" s="9">
        <v>45289</v>
      </c>
      <c r="C3174">
        <v>7.81</v>
      </c>
      <c r="D3174">
        <v>7.84</v>
      </c>
      <c r="E3174">
        <v>7.7502000000000004</v>
      </c>
      <c r="F3174">
        <v>7.84</v>
      </c>
      <c r="G3174">
        <v>347100</v>
      </c>
    </row>
    <row r="3175" spans="1:7" x14ac:dyDescent="0.25">
      <c r="A3175" t="s">
        <v>36124</v>
      </c>
      <c r="B3175" s="9">
        <v>45289</v>
      </c>
      <c r="C3175">
        <v>241.29</v>
      </c>
      <c r="D3175">
        <v>241.9699</v>
      </c>
      <c r="E3175">
        <v>239.91390000000001</v>
      </c>
      <c r="F3175">
        <v>240.82</v>
      </c>
      <c r="G3175">
        <v>949000</v>
      </c>
    </row>
    <row r="3176" spans="1:7" x14ac:dyDescent="0.25">
      <c r="A3176" t="s">
        <v>36125</v>
      </c>
      <c r="B3176" s="9">
        <v>45289</v>
      </c>
      <c r="C3176">
        <v>11.31</v>
      </c>
      <c r="D3176">
        <v>11.35</v>
      </c>
      <c r="E3176">
        <v>11.035</v>
      </c>
      <c r="F3176">
        <v>11.17</v>
      </c>
      <c r="G3176">
        <v>871900</v>
      </c>
    </row>
    <row r="3177" spans="1:7" x14ac:dyDescent="0.25">
      <c r="A3177" t="s">
        <v>36126</v>
      </c>
      <c r="B3177" s="9">
        <v>45289</v>
      </c>
      <c r="C3177">
        <v>23.83</v>
      </c>
      <c r="D3177">
        <v>23.8491</v>
      </c>
      <c r="E3177">
        <v>23.4925</v>
      </c>
      <c r="F3177">
        <v>23.64</v>
      </c>
      <c r="G3177">
        <v>30500</v>
      </c>
    </row>
    <row r="3178" spans="1:7" x14ac:dyDescent="0.25">
      <c r="A3178" t="s">
        <v>36127</v>
      </c>
      <c r="B3178" s="9">
        <v>45289</v>
      </c>
      <c r="C3178">
        <v>4.5999999999999996</v>
      </c>
      <c r="D3178">
        <v>4.6849999999999996</v>
      </c>
      <c r="E3178">
        <v>4.26</v>
      </c>
      <c r="F3178">
        <v>4.38</v>
      </c>
      <c r="G3178">
        <v>128400</v>
      </c>
    </row>
    <row r="3179" spans="1:7" x14ac:dyDescent="0.25">
      <c r="A3179" t="s">
        <v>36128</v>
      </c>
      <c r="B3179" s="9">
        <v>45289</v>
      </c>
      <c r="C3179">
        <v>100.37</v>
      </c>
      <c r="D3179">
        <v>101.26</v>
      </c>
      <c r="E3179">
        <v>100.2</v>
      </c>
      <c r="F3179">
        <v>101.19</v>
      </c>
      <c r="G3179">
        <v>844100</v>
      </c>
    </row>
    <row r="3180" spans="1:7" x14ac:dyDescent="0.25">
      <c r="A3180" t="s">
        <v>36129</v>
      </c>
      <c r="B3180" s="9">
        <v>45289</v>
      </c>
      <c r="C3180">
        <v>10.18</v>
      </c>
      <c r="D3180">
        <v>10.23</v>
      </c>
      <c r="E3180">
        <v>10.09</v>
      </c>
      <c r="F3180">
        <v>10.18</v>
      </c>
      <c r="G3180">
        <v>2583200</v>
      </c>
    </row>
    <row r="3181" spans="1:7" x14ac:dyDescent="0.25">
      <c r="A3181" t="s">
        <v>36130</v>
      </c>
      <c r="B3181" s="9">
        <v>45289</v>
      </c>
      <c r="C3181">
        <v>81.569999999999993</v>
      </c>
      <c r="D3181">
        <v>82.6494</v>
      </c>
      <c r="E3181">
        <v>80.72</v>
      </c>
      <c r="F3181">
        <v>81.05</v>
      </c>
      <c r="G3181">
        <v>2397000</v>
      </c>
    </row>
    <row r="3182" spans="1:7" x14ac:dyDescent="0.25">
      <c r="A3182" t="s">
        <v>36131</v>
      </c>
      <c r="B3182" s="9">
        <v>45289</v>
      </c>
      <c r="C3182">
        <v>12.31</v>
      </c>
      <c r="D3182">
        <v>12.36</v>
      </c>
      <c r="E3182">
        <v>12.22</v>
      </c>
      <c r="F3182">
        <v>12.33</v>
      </c>
      <c r="G3182">
        <v>471500</v>
      </c>
    </row>
    <row r="3183" spans="1:7" x14ac:dyDescent="0.25">
      <c r="A3183" t="s">
        <v>36132</v>
      </c>
      <c r="B3183" s="9">
        <v>45289</v>
      </c>
      <c r="C3183">
        <v>7.8</v>
      </c>
      <c r="D3183">
        <v>7.82</v>
      </c>
      <c r="E3183">
        <v>7.75</v>
      </c>
      <c r="F3183">
        <v>7.77</v>
      </c>
      <c r="G3183">
        <v>371600</v>
      </c>
    </row>
    <row r="3184" spans="1:7" x14ac:dyDescent="0.25">
      <c r="A3184" t="s">
        <v>36133</v>
      </c>
      <c r="B3184" s="9">
        <v>45289</v>
      </c>
      <c r="C3184">
        <v>0.28899999999999998</v>
      </c>
      <c r="D3184">
        <v>0.28899999999999998</v>
      </c>
      <c r="E3184">
        <v>0.23499999999999999</v>
      </c>
      <c r="F3184">
        <v>0.28000000000000003</v>
      </c>
      <c r="G3184">
        <v>347400</v>
      </c>
    </row>
    <row r="3185" spans="1:7" x14ac:dyDescent="0.25">
      <c r="A3185" t="s">
        <v>36134</v>
      </c>
      <c r="B3185" s="9">
        <v>45289</v>
      </c>
      <c r="C3185">
        <v>4.5</v>
      </c>
      <c r="D3185">
        <v>4.57</v>
      </c>
      <c r="E3185">
        <v>4.38</v>
      </c>
      <c r="F3185">
        <v>4.3899999999999997</v>
      </c>
      <c r="G3185">
        <v>1330900</v>
      </c>
    </row>
    <row r="3186" spans="1:7" x14ac:dyDescent="0.25">
      <c r="A3186" t="s">
        <v>36135</v>
      </c>
      <c r="B3186" s="9">
        <v>45289</v>
      </c>
      <c r="C3186">
        <v>17.36</v>
      </c>
      <c r="D3186">
        <v>17.5014</v>
      </c>
      <c r="E3186">
        <v>17.329999999999998</v>
      </c>
      <c r="F3186">
        <v>17.34</v>
      </c>
      <c r="G3186">
        <v>110900</v>
      </c>
    </row>
    <row r="3187" spans="1:7" x14ac:dyDescent="0.25">
      <c r="A3187" t="s">
        <v>36136</v>
      </c>
      <c r="B3187" s="9">
        <v>45289</v>
      </c>
      <c r="C3187">
        <v>12.18</v>
      </c>
      <c r="D3187">
        <v>12.2</v>
      </c>
      <c r="E3187">
        <v>12.03</v>
      </c>
      <c r="F3187">
        <v>12.19</v>
      </c>
      <c r="G3187">
        <v>646300</v>
      </c>
    </row>
    <row r="3188" spans="1:7" x14ac:dyDescent="0.25">
      <c r="A3188" t="s">
        <v>36137</v>
      </c>
      <c r="B3188" s="9">
        <v>45289</v>
      </c>
      <c r="C3188">
        <v>3.88</v>
      </c>
      <c r="D3188">
        <v>4.0792000000000002</v>
      </c>
      <c r="E3188">
        <v>3.88</v>
      </c>
      <c r="F3188">
        <v>3.93</v>
      </c>
      <c r="G3188">
        <v>1689300</v>
      </c>
    </row>
    <row r="3189" spans="1:7" x14ac:dyDescent="0.25">
      <c r="A3189" t="s">
        <v>36138</v>
      </c>
      <c r="B3189" s="9">
        <v>45289</v>
      </c>
      <c r="C3189">
        <v>1.38</v>
      </c>
      <c r="D3189">
        <v>1.4399</v>
      </c>
      <c r="E3189">
        <v>1.34</v>
      </c>
      <c r="F3189">
        <v>1.43</v>
      </c>
      <c r="G3189">
        <v>124500</v>
      </c>
    </row>
    <row r="3190" spans="1:7" x14ac:dyDescent="0.25">
      <c r="A3190" t="s">
        <v>36139</v>
      </c>
      <c r="B3190" s="9">
        <v>45289</v>
      </c>
      <c r="C3190">
        <v>0.13750000000000001</v>
      </c>
      <c r="D3190">
        <v>0.1386</v>
      </c>
      <c r="E3190">
        <v>0.13750000000000001</v>
      </c>
      <c r="F3190">
        <v>0.1386</v>
      </c>
      <c r="G3190">
        <v>200</v>
      </c>
    </row>
    <row r="3191" spans="1:7" x14ac:dyDescent="0.25">
      <c r="A3191" t="s">
        <v>36140</v>
      </c>
      <c r="B3191" s="9">
        <v>45289</v>
      </c>
      <c r="C3191">
        <v>31.91</v>
      </c>
      <c r="D3191">
        <v>31.970500000000001</v>
      </c>
      <c r="E3191">
        <v>31.8002</v>
      </c>
      <c r="F3191">
        <v>31.83</v>
      </c>
      <c r="G3191">
        <v>7600</v>
      </c>
    </row>
    <row r="3192" spans="1:7" x14ac:dyDescent="0.25">
      <c r="A3192" t="s">
        <v>36141</v>
      </c>
      <c r="B3192" s="9">
        <v>45289</v>
      </c>
      <c r="C3192">
        <v>47.456200000000003</v>
      </c>
      <c r="D3192">
        <v>47.456200000000003</v>
      </c>
      <c r="E3192">
        <v>47.456200000000003</v>
      </c>
      <c r="F3192">
        <v>47.456200000000003</v>
      </c>
      <c r="G3192">
        <v>100</v>
      </c>
    </row>
    <row r="3193" spans="1:7" x14ac:dyDescent="0.25">
      <c r="A3193" t="s">
        <v>36142</v>
      </c>
      <c r="B3193" s="9">
        <v>45289</v>
      </c>
      <c r="C3193">
        <v>20.94</v>
      </c>
      <c r="D3193">
        <v>21.04</v>
      </c>
      <c r="E3193">
        <v>20.92</v>
      </c>
      <c r="F3193">
        <v>20.96</v>
      </c>
      <c r="G3193">
        <v>1079600</v>
      </c>
    </row>
    <row r="3194" spans="1:7" x14ac:dyDescent="0.25">
      <c r="A3194" t="s">
        <v>36143</v>
      </c>
      <c r="B3194" s="9">
        <v>45289</v>
      </c>
      <c r="C3194">
        <v>14.135</v>
      </c>
      <c r="D3194">
        <v>14.189500000000001</v>
      </c>
      <c r="E3194">
        <v>14.115</v>
      </c>
      <c r="F3194">
        <v>14.15</v>
      </c>
      <c r="G3194">
        <v>35400</v>
      </c>
    </row>
    <row r="3195" spans="1:7" x14ac:dyDescent="0.25">
      <c r="A3195" t="s">
        <v>36144</v>
      </c>
      <c r="B3195" s="9">
        <v>45289</v>
      </c>
      <c r="C3195">
        <v>29.074999999999999</v>
      </c>
      <c r="D3195">
        <v>29.16</v>
      </c>
      <c r="E3195">
        <v>28.9636</v>
      </c>
      <c r="F3195">
        <v>29.15</v>
      </c>
      <c r="G3195">
        <v>12800</v>
      </c>
    </row>
    <row r="3196" spans="1:7" x14ac:dyDescent="0.25">
      <c r="A3196" t="s">
        <v>36145</v>
      </c>
      <c r="B3196" s="9">
        <v>45289</v>
      </c>
      <c r="C3196">
        <v>23.65</v>
      </c>
      <c r="D3196">
        <v>24.0044</v>
      </c>
      <c r="E3196">
        <v>23.65</v>
      </c>
      <c r="F3196">
        <v>23.71</v>
      </c>
      <c r="G3196">
        <v>15900</v>
      </c>
    </row>
    <row r="3197" spans="1:7" x14ac:dyDescent="0.25">
      <c r="A3197" t="s">
        <v>36146</v>
      </c>
      <c r="B3197" s="9">
        <v>45289</v>
      </c>
      <c r="C3197">
        <v>17.62</v>
      </c>
      <c r="D3197">
        <v>17.649999999999999</v>
      </c>
      <c r="E3197">
        <v>17.59</v>
      </c>
      <c r="F3197">
        <v>17.59</v>
      </c>
      <c r="G3197">
        <v>1148200</v>
      </c>
    </row>
    <row r="3198" spans="1:7" x14ac:dyDescent="0.25">
      <c r="A3198" t="s">
        <v>36147</v>
      </c>
      <c r="B3198" s="9">
        <v>45289</v>
      </c>
      <c r="C3198">
        <v>84.77</v>
      </c>
      <c r="D3198">
        <v>84.888300000000001</v>
      </c>
      <c r="E3198">
        <v>84.25</v>
      </c>
      <c r="F3198">
        <v>84.44</v>
      </c>
      <c r="G3198">
        <v>20600</v>
      </c>
    </row>
    <row r="3199" spans="1:7" x14ac:dyDescent="0.25">
      <c r="A3199" t="s">
        <v>36148</v>
      </c>
      <c r="B3199" s="9">
        <v>45289</v>
      </c>
      <c r="C3199">
        <v>43.17</v>
      </c>
      <c r="D3199">
        <v>43.35</v>
      </c>
      <c r="E3199">
        <v>43.17</v>
      </c>
      <c r="F3199">
        <v>43.26</v>
      </c>
      <c r="G3199">
        <v>110900</v>
      </c>
    </row>
    <row r="3200" spans="1:7" x14ac:dyDescent="0.25">
      <c r="A3200" t="s">
        <v>36149</v>
      </c>
      <c r="B3200" s="9">
        <v>45289</v>
      </c>
      <c r="C3200">
        <v>36.04</v>
      </c>
      <c r="D3200">
        <v>36.049999999999997</v>
      </c>
      <c r="E3200">
        <v>35.93</v>
      </c>
      <c r="F3200">
        <v>36.003900000000002</v>
      </c>
      <c r="G3200">
        <v>3100</v>
      </c>
    </row>
    <row r="3201" spans="1:7" x14ac:dyDescent="0.25">
      <c r="A3201" t="s">
        <v>36150</v>
      </c>
      <c r="B3201" s="9">
        <v>45289</v>
      </c>
      <c r="C3201">
        <v>25.86</v>
      </c>
      <c r="D3201">
        <v>25.86</v>
      </c>
      <c r="E3201">
        <v>25.68</v>
      </c>
      <c r="F3201">
        <v>25.715499999999999</v>
      </c>
      <c r="G3201">
        <v>20500</v>
      </c>
    </row>
    <row r="3202" spans="1:7" x14ac:dyDescent="0.25">
      <c r="A3202" t="s">
        <v>36151</v>
      </c>
      <c r="B3202" s="9">
        <v>45289</v>
      </c>
      <c r="C3202">
        <v>1.03</v>
      </c>
      <c r="D3202">
        <v>1.0398000000000001</v>
      </c>
      <c r="E3202">
        <v>0.91</v>
      </c>
      <c r="F3202">
        <v>0.99580000000000002</v>
      </c>
      <c r="G3202">
        <v>3246100</v>
      </c>
    </row>
    <row r="3203" spans="1:7" x14ac:dyDescent="0.25">
      <c r="A3203" t="s">
        <v>36152</v>
      </c>
      <c r="B3203" s="9">
        <v>45289</v>
      </c>
      <c r="C3203">
        <v>47.03</v>
      </c>
      <c r="D3203">
        <v>47.03</v>
      </c>
      <c r="E3203">
        <v>44.88</v>
      </c>
      <c r="F3203">
        <v>44.883299999999998</v>
      </c>
      <c r="G3203">
        <v>3500</v>
      </c>
    </row>
    <row r="3204" spans="1:7" x14ac:dyDescent="0.25">
      <c r="A3204" t="s">
        <v>36153</v>
      </c>
      <c r="B3204" s="9">
        <v>45289</v>
      </c>
      <c r="C3204">
        <v>0.69</v>
      </c>
      <c r="D3204">
        <v>0.71</v>
      </c>
      <c r="E3204">
        <v>0.67290000000000005</v>
      </c>
      <c r="F3204">
        <v>0.68569999999999998</v>
      </c>
      <c r="G3204">
        <v>53800</v>
      </c>
    </row>
    <row r="3205" spans="1:7" x14ac:dyDescent="0.25">
      <c r="A3205" t="s">
        <v>36154</v>
      </c>
      <c r="B3205" s="9">
        <v>45289</v>
      </c>
      <c r="C3205">
        <v>24.51</v>
      </c>
      <c r="D3205">
        <v>24.53</v>
      </c>
      <c r="E3205">
        <v>24.16</v>
      </c>
      <c r="F3205">
        <v>24.31</v>
      </c>
      <c r="G3205">
        <v>257700</v>
      </c>
    </row>
    <row r="3206" spans="1:7" x14ac:dyDescent="0.25">
      <c r="A3206" t="s">
        <v>36155</v>
      </c>
      <c r="B3206" s="9">
        <v>45289</v>
      </c>
      <c r="C3206">
        <v>32.01</v>
      </c>
      <c r="D3206">
        <v>32.04</v>
      </c>
      <c r="E3206">
        <v>31.39</v>
      </c>
      <c r="F3206">
        <v>31.53</v>
      </c>
      <c r="G3206">
        <v>23300</v>
      </c>
    </row>
    <row r="3207" spans="1:7" x14ac:dyDescent="0.25">
      <c r="A3207" t="s">
        <v>36156</v>
      </c>
      <c r="B3207" s="9">
        <v>45289</v>
      </c>
      <c r="C3207">
        <v>4.28</v>
      </c>
      <c r="D3207">
        <v>4.3049999999999997</v>
      </c>
      <c r="E3207">
        <v>4.17</v>
      </c>
      <c r="F3207">
        <v>4.17</v>
      </c>
      <c r="G3207">
        <v>183700</v>
      </c>
    </row>
    <row r="3208" spans="1:7" x14ac:dyDescent="0.25">
      <c r="A3208" t="s">
        <v>36157</v>
      </c>
      <c r="B3208" s="9">
        <v>45289</v>
      </c>
      <c r="C3208">
        <v>11.13</v>
      </c>
      <c r="D3208">
        <v>11.21</v>
      </c>
      <c r="E3208">
        <v>11.02</v>
      </c>
      <c r="F3208">
        <v>11.03</v>
      </c>
      <c r="G3208">
        <v>72700</v>
      </c>
    </row>
    <row r="3209" spans="1:7" x14ac:dyDescent="0.25">
      <c r="A3209" t="s">
        <v>36158</v>
      </c>
      <c r="B3209" s="9">
        <v>45289</v>
      </c>
      <c r="C3209">
        <v>0.85</v>
      </c>
      <c r="D3209">
        <v>0.98</v>
      </c>
      <c r="E3209">
        <v>0.85</v>
      </c>
      <c r="F3209">
        <v>0.98</v>
      </c>
      <c r="G3209">
        <v>3500</v>
      </c>
    </row>
    <row r="3210" spans="1:7" x14ac:dyDescent="0.25">
      <c r="A3210" t="s">
        <v>36159</v>
      </c>
      <c r="B3210" s="9">
        <v>45289</v>
      </c>
      <c r="C3210">
        <v>10.87</v>
      </c>
      <c r="D3210">
        <v>10.87</v>
      </c>
      <c r="E3210">
        <v>10.87</v>
      </c>
      <c r="F3210">
        <v>10.87</v>
      </c>
      <c r="G3210">
        <v>200</v>
      </c>
    </row>
    <row r="3211" spans="1:7" x14ac:dyDescent="0.25">
      <c r="A3211" t="s">
        <v>36160</v>
      </c>
      <c r="B3211" s="9">
        <v>45289</v>
      </c>
      <c r="C3211">
        <v>13.01</v>
      </c>
      <c r="D3211">
        <v>13.15</v>
      </c>
      <c r="E3211">
        <v>12.225</v>
      </c>
      <c r="F3211">
        <v>12.24</v>
      </c>
      <c r="G3211">
        <v>217600</v>
      </c>
    </row>
    <row r="3212" spans="1:7" x14ac:dyDescent="0.25">
      <c r="A3212" t="s">
        <v>36161</v>
      </c>
      <c r="B3212" s="9">
        <v>45289</v>
      </c>
      <c r="C3212">
        <v>7.38</v>
      </c>
      <c r="D3212">
        <v>7.49</v>
      </c>
      <c r="E3212">
        <v>7.25</v>
      </c>
      <c r="F3212">
        <v>7.32</v>
      </c>
      <c r="G3212">
        <v>35800</v>
      </c>
    </row>
    <row r="3213" spans="1:7" x14ac:dyDescent="0.25">
      <c r="A3213" t="s">
        <v>36162</v>
      </c>
      <c r="B3213" s="9">
        <v>45289</v>
      </c>
      <c r="C3213">
        <v>6.28</v>
      </c>
      <c r="D3213">
        <v>6.43</v>
      </c>
      <c r="E3213">
        <v>6.22</v>
      </c>
      <c r="F3213">
        <v>6.31</v>
      </c>
      <c r="G3213">
        <v>239600</v>
      </c>
    </row>
    <row r="3214" spans="1:7" x14ac:dyDescent="0.25">
      <c r="A3214" t="s">
        <v>36163</v>
      </c>
      <c r="B3214" s="9">
        <v>45289</v>
      </c>
      <c r="C3214">
        <v>10.44</v>
      </c>
      <c r="D3214">
        <v>10.472300000000001</v>
      </c>
      <c r="E3214">
        <v>10.34</v>
      </c>
      <c r="F3214">
        <v>10.38</v>
      </c>
      <c r="G3214">
        <v>65000</v>
      </c>
    </row>
    <row r="3215" spans="1:7" x14ac:dyDescent="0.25">
      <c r="A3215" t="s">
        <v>36164</v>
      </c>
      <c r="B3215" s="9">
        <v>45289</v>
      </c>
      <c r="C3215">
        <v>0.84</v>
      </c>
      <c r="D3215">
        <v>0.85</v>
      </c>
      <c r="E3215">
        <v>0.81169999999999998</v>
      </c>
      <c r="F3215">
        <v>0.84</v>
      </c>
      <c r="G3215">
        <v>125500</v>
      </c>
    </row>
    <row r="3216" spans="1:7" x14ac:dyDescent="0.25">
      <c r="A3216" t="s">
        <v>36165</v>
      </c>
      <c r="B3216" s="9">
        <v>45289</v>
      </c>
      <c r="C3216">
        <v>3.6</v>
      </c>
      <c r="D3216">
        <v>3.665</v>
      </c>
      <c r="E3216">
        <v>3.54</v>
      </c>
      <c r="F3216">
        <v>3.58</v>
      </c>
      <c r="G3216">
        <v>2711400</v>
      </c>
    </row>
    <row r="3217" spans="1:7" x14ac:dyDescent="0.25">
      <c r="A3217" t="s">
        <v>36166</v>
      </c>
      <c r="B3217" s="9">
        <v>45289</v>
      </c>
      <c r="C3217">
        <v>0.33</v>
      </c>
      <c r="D3217">
        <v>0.33</v>
      </c>
      <c r="E3217">
        <v>0.26100000000000001</v>
      </c>
      <c r="F3217">
        <v>0.28399999999999997</v>
      </c>
      <c r="G3217">
        <v>14900</v>
      </c>
    </row>
    <row r="3218" spans="1:7" x14ac:dyDescent="0.25">
      <c r="A3218" t="s">
        <v>36167</v>
      </c>
      <c r="B3218" s="9">
        <v>45289</v>
      </c>
      <c r="C3218">
        <v>33.380000000000003</v>
      </c>
      <c r="D3218">
        <v>33.71</v>
      </c>
      <c r="E3218">
        <v>33.020000000000003</v>
      </c>
      <c r="F3218">
        <v>33.03</v>
      </c>
      <c r="G3218">
        <v>1044800</v>
      </c>
    </row>
    <row r="3219" spans="1:7" x14ac:dyDescent="0.25">
      <c r="A3219" t="s">
        <v>36168</v>
      </c>
      <c r="B3219" s="9">
        <v>45289</v>
      </c>
      <c r="C3219">
        <v>53.249899999999997</v>
      </c>
      <c r="D3219">
        <v>53.249899999999997</v>
      </c>
      <c r="E3219">
        <v>53.004199999999997</v>
      </c>
      <c r="F3219">
        <v>53.004199999999997</v>
      </c>
      <c r="G3219">
        <v>500</v>
      </c>
    </row>
    <row r="3220" spans="1:7" x14ac:dyDescent="0.25">
      <c r="A3220" t="s">
        <v>36169</v>
      </c>
      <c r="B3220" s="9">
        <v>45289</v>
      </c>
      <c r="C3220">
        <v>23.22</v>
      </c>
      <c r="D3220">
        <v>24.01</v>
      </c>
      <c r="E3220">
        <v>23.2</v>
      </c>
      <c r="F3220">
        <v>23.73</v>
      </c>
      <c r="G3220">
        <v>27800</v>
      </c>
    </row>
    <row r="3221" spans="1:7" x14ac:dyDescent="0.25">
      <c r="A3221" t="s">
        <v>36170</v>
      </c>
      <c r="B3221" s="9">
        <v>45289</v>
      </c>
      <c r="C3221">
        <v>52.992699999999999</v>
      </c>
      <c r="D3221">
        <v>52.992699999999999</v>
      </c>
      <c r="E3221">
        <v>52.992699999999999</v>
      </c>
      <c r="F3221">
        <v>52.992699999999999</v>
      </c>
      <c r="G3221">
        <v>100</v>
      </c>
    </row>
    <row r="3222" spans="1:7" x14ac:dyDescent="0.25">
      <c r="A3222" t="s">
        <v>36171</v>
      </c>
      <c r="B3222" s="9">
        <v>45289</v>
      </c>
      <c r="C3222">
        <v>4.95</v>
      </c>
      <c r="D3222">
        <v>4.96</v>
      </c>
      <c r="E3222">
        <v>4.68</v>
      </c>
      <c r="F3222">
        <v>4.72</v>
      </c>
      <c r="G3222">
        <v>1172400</v>
      </c>
    </row>
    <row r="3223" spans="1:7" x14ac:dyDescent="0.25">
      <c r="A3223" t="s">
        <v>36172</v>
      </c>
      <c r="B3223" s="9">
        <v>45289</v>
      </c>
      <c r="C3223">
        <v>0.83</v>
      </c>
      <c r="D3223">
        <v>0.83750000000000002</v>
      </c>
      <c r="E3223">
        <v>0.76</v>
      </c>
      <c r="F3223">
        <v>0.7601</v>
      </c>
      <c r="G3223">
        <v>11400</v>
      </c>
    </row>
    <row r="3224" spans="1:7" x14ac:dyDescent="0.25">
      <c r="A3224" t="s">
        <v>36173</v>
      </c>
      <c r="B3224" s="9">
        <v>45289</v>
      </c>
      <c r="C3224">
        <v>9.15</v>
      </c>
      <c r="D3224">
        <v>9.16</v>
      </c>
      <c r="E3224">
        <v>9.09</v>
      </c>
      <c r="F3224">
        <v>9.15</v>
      </c>
      <c r="G3224">
        <v>75600</v>
      </c>
    </row>
    <row r="3225" spans="1:7" x14ac:dyDescent="0.25">
      <c r="A3225" t="s">
        <v>36174</v>
      </c>
      <c r="B3225" s="9">
        <v>45289</v>
      </c>
      <c r="C3225">
        <v>16.895</v>
      </c>
      <c r="D3225">
        <v>16.902100000000001</v>
      </c>
      <c r="E3225">
        <v>16.87</v>
      </c>
      <c r="F3225">
        <v>16.902100000000001</v>
      </c>
      <c r="G3225">
        <v>2100</v>
      </c>
    </row>
    <row r="3226" spans="1:7" x14ac:dyDescent="0.25">
      <c r="A3226" t="s">
        <v>36175</v>
      </c>
      <c r="B3226" s="9">
        <v>45289</v>
      </c>
      <c r="C3226">
        <v>9.82</v>
      </c>
      <c r="D3226">
        <v>9.89</v>
      </c>
      <c r="E3226">
        <v>9.8000000000000007</v>
      </c>
      <c r="F3226">
        <v>9.82</v>
      </c>
      <c r="G3226">
        <v>195300</v>
      </c>
    </row>
    <row r="3227" spans="1:7" x14ac:dyDescent="0.25">
      <c r="A3227" t="s">
        <v>36176</v>
      </c>
      <c r="B3227" s="9">
        <v>45289</v>
      </c>
      <c r="C3227">
        <v>10.18</v>
      </c>
      <c r="D3227">
        <v>10.18</v>
      </c>
      <c r="E3227">
        <v>10.18</v>
      </c>
      <c r="F3227">
        <v>10.18</v>
      </c>
      <c r="G3227">
        <v>100</v>
      </c>
    </row>
    <row r="3228" spans="1:7" x14ac:dyDescent="0.25">
      <c r="A3228" t="s">
        <v>36177</v>
      </c>
      <c r="B3228" s="9">
        <v>45289</v>
      </c>
      <c r="C3228">
        <v>11.82</v>
      </c>
      <c r="D3228">
        <v>11.91</v>
      </c>
      <c r="E3228">
        <v>11.524800000000001</v>
      </c>
      <c r="F3228">
        <v>11.73</v>
      </c>
      <c r="G3228">
        <v>12000</v>
      </c>
    </row>
    <row r="3229" spans="1:7" x14ac:dyDescent="0.25">
      <c r="A3229" t="s">
        <v>36178</v>
      </c>
      <c r="B3229" s="9">
        <v>45289</v>
      </c>
      <c r="C3229">
        <v>1.05</v>
      </c>
      <c r="D3229">
        <v>1.0963000000000001</v>
      </c>
      <c r="E3229">
        <v>1.0271999999999999</v>
      </c>
      <c r="F3229">
        <v>1.0503</v>
      </c>
      <c r="G3229">
        <v>8700</v>
      </c>
    </row>
    <row r="3230" spans="1:7" x14ac:dyDescent="0.25">
      <c r="A3230" t="s">
        <v>36179</v>
      </c>
      <c r="B3230" s="9">
        <v>45289</v>
      </c>
      <c r="C3230">
        <v>172.5</v>
      </c>
      <c r="D3230">
        <v>173.29</v>
      </c>
      <c r="E3230">
        <v>170.89</v>
      </c>
      <c r="F3230">
        <v>171.05</v>
      </c>
      <c r="G3230">
        <v>259000</v>
      </c>
    </row>
    <row r="3231" spans="1:7" x14ac:dyDescent="0.25">
      <c r="A3231" t="s">
        <v>36180</v>
      </c>
      <c r="B3231" s="9">
        <v>45289</v>
      </c>
      <c r="C3231">
        <v>52.05</v>
      </c>
      <c r="D3231">
        <v>52.24</v>
      </c>
      <c r="E3231">
        <v>51.84</v>
      </c>
      <c r="F3231">
        <v>52.2</v>
      </c>
      <c r="G3231">
        <v>1393600</v>
      </c>
    </row>
    <row r="3232" spans="1:7" x14ac:dyDescent="0.25">
      <c r="A3232" t="s">
        <v>36181</v>
      </c>
      <c r="B3232" s="9">
        <v>45289</v>
      </c>
      <c r="C3232">
        <v>11.4</v>
      </c>
      <c r="D3232">
        <v>11.4984</v>
      </c>
      <c r="E3232">
        <v>11.125</v>
      </c>
      <c r="F3232">
        <v>11.27</v>
      </c>
      <c r="G3232">
        <v>1017700</v>
      </c>
    </row>
    <row r="3233" spans="1:7" x14ac:dyDescent="0.25">
      <c r="A3233" t="s">
        <v>36182</v>
      </c>
      <c r="B3233" s="9">
        <v>45289</v>
      </c>
      <c r="C3233">
        <v>50.35</v>
      </c>
      <c r="D3233">
        <v>50.35</v>
      </c>
      <c r="E3233">
        <v>50.35</v>
      </c>
      <c r="F3233">
        <v>50.35</v>
      </c>
      <c r="G3233">
        <v>100</v>
      </c>
    </row>
    <row r="3234" spans="1:7" x14ac:dyDescent="0.25">
      <c r="A3234" t="s">
        <v>36183</v>
      </c>
      <c r="B3234" s="9">
        <v>45289</v>
      </c>
      <c r="C3234">
        <v>22.4</v>
      </c>
      <c r="D3234">
        <v>22.470199999999998</v>
      </c>
      <c r="E3234">
        <v>22.18</v>
      </c>
      <c r="F3234">
        <v>22.25</v>
      </c>
      <c r="G3234">
        <v>130900</v>
      </c>
    </row>
    <row r="3235" spans="1:7" x14ac:dyDescent="0.25">
      <c r="A3235" t="s">
        <v>36184</v>
      </c>
      <c r="B3235" s="9">
        <v>45289</v>
      </c>
      <c r="C3235">
        <v>5.0999999999999997E-2</v>
      </c>
      <c r="D3235">
        <v>5.67E-2</v>
      </c>
      <c r="E3235">
        <v>5.0999999999999997E-2</v>
      </c>
      <c r="F3235">
        <v>5.67E-2</v>
      </c>
      <c r="G3235">
        <v>1300</v>
      </c>
    </row>
    <row r="3236" spans="1:7" x14ac:dyDescent="0.25">
      <c r="A3236" t="s">
        <v>36185</v>
      </c>
      <c r="B3236" s="9">
        <v>45289</v>
      </c>
      <c r="C3236">
        <v>40.99</v>
      </c>
      <c r="D3236">
        <v>41.3</v>
      </c>
      <c r="E3236">
        <v>40.840000000000003</v>
      </c>
      <c r="F3236">
        <v>40.94</v>
      </c>
      <c r="G3236">
        <v>185700</v>
      </c>
    </row>
    <row r="3237" spans="1:7" x14ac:dyDescent="0.25">
      <c r="A3237" t="s">
        <v>36186</v>
      </c>
      <c r="B3237" s="9">
        <v>45289</v>
      </c>
      <c r="C3237">
        <v>0.68</v>
      </c>
      <c r="D3237">
        <v>0.7</v>
      </c>
      <c r="E3237">
        <v>0.67469999999999997</v>
      </c>
      <c r="F3237">
        <v>0.68799999999999994</v>
      </c>
      <c r="G3237">
        <v>549400</v>
      </c>
    </row>
    <row r="3238" spans="1:7" x14ac:dyDescent="0.25">
      <c r="A3238" t="s">
        <v>36187</v>
      </c>
      <c r="B3238" s="9">
        <v>45289</v>
      </c>
      <c r="C3238">
        <v>1.32</v>
      </c>
      <c r="D3238">
        <v>1.365</v>
      </c>
      <c r="E3238">
        <v>1.22</v>
      </c>
      <c r="F3238">
        <v>1.36</v>
      </c>
      <c r="G3238">
        <v>26500</v>
      </c>
    </row>
    <row r="3239" spans="1:7" x14ac:dyDescent="0.25">
      <c r="A3239" t="s">
        <v>36188</v>
      </c>
      <c r="B3239" s="9">
        <v>45289</v>
      </c>
      <c r="C3239">
        <v>25.68</v>
      </c>
      <c r="D3239">
        <v>25.71</v>
      </c>
      <c r="E3239">
        <v>25.67</v>
      </c>
      <c r="F3239">
        <v>25.688400000000001</v>
      </c>
      <c r="G3239">
        <v>500</v>
      </c>
    </row>
    <row r="3240" spans="1:7" x14ac:dyDescent="0.25">
      <c r="A3240" t="s">
        <v>36189</v>
      </c>
      <c r="B3240" s="9">
        <v>45289</v>
      </c>
      <c r="C3240">
        <v>9.65</v>
      </c>
      <c r="D3240">
        <v>9.7149999999999999</v>
      </c>
      <c r="E3240">
        <v>9.57</v>
      </c>
      <c r="F3240">
        <v>9.58</v>
      </c>
      <c r="G3240">
        <v>536100</v>
      </c>
    </row>
    <row r="3241" spans="1:7" x14ac:dyDescent="0.25">
      <c r="A3241" t="s">
        <v>36190</v>
      </c>
      <c r="B3241" s="9">
        <v>45289</v>
      </c>
      <c r="C3241">
        <v>152.83330000000001</v>
      </c>
      <c r="D3241">
        <v>152.83330000000001</v>
      </c>
      <c r="E3241">
        <v>152.40559999999999</v>
      </c>
      <c r="F3241">
        <v>152.40559999999999</v>
      </c>
      <c r="G3241">
        <v>2200</v>
      </c>
    </row>
    <row r="3242" spans="1:7" x14ac:dyDescent="0.25">
      <c r="A3242" t="s">
        <v>36191</v>
      </c>
      <c r="B3242" s="9">
        <v>45289</v>
      </c>
      <c r="C3242">
        <v>24.7408</v>
      </c>
      <c r="D3242">
        <v>24.7408</v>
      </c>
      <c r="E3242">
        <v>24.7408</v>
      </c>
      <c r="F3242">
        <v>24.7408</v>
      </c>
      <c r="G3242">
        <v>100</v>
      </c>
    </row>
    <row r="3243" spans="1:7" x14ac:dyDescent="0.25">
      <c r="A3243" t="s">
        <v>36192</v>
      </c>
      <c r="B3243" s="9">
        <v>45289</v>
      </c>
      <c r="C3243">
        <v>76.650000000000006</v>
      </c>
      <c r="D3243">
        <v>76.77</v>
      </c>
      <c r="E3243">
        <v>76.14</v>
      </c>
      <c r="F3243">
        <v>76.25</v>
      </c>
      <c r="G3243">
        <v>1905600</v>
      </c>
    </row>
    <row r="3244" spans="1:7" x14ac:dyDescent="0.25">
      <c r="A3244" t="s">
        <v>36193</v>
      </c>
      <c r="B3244" s="9">
        <v>45289</v>
      </c>
      <c r="C3244">
        <v>24.36</v>
      </c>
      <c r="D3244">
        <v>24.466000000000001</v>
      </c>
      <c r="E3244">
        <v>24.24</v>
      </c>
      <c r="F3244">
        <v>24.34</v>
      </c>
      <c r="G3244">
        <v>2594000</v>
      </c>
    </row>
    <row r="3245" spans="1:7" x14ac:dyDescent="0.25">
      <c r="A3245" t="s">
        <v>36194</v>
      </c>
      <c r="B3245" s="9">
        <v>45289</v>
      </c>
      <c r="C3245">
        <v>72.739999999999995</v>
      </c>
      <c r="D3245">
        <v>72.745000000000005</v>
      </c>
      <c r="E3245">
        <v>71.91</v>
      </c>
      <c r="F3245">
        <v>71.95</v>
      </c>
      <c r="G3245">
        <v>544700</v>
      </c>
    </row>
    <row r="3246" spans="1:7" x14ac:dyDescent="0.25">
      <c r="A3246" t="s">
        <v>36195</v>
      </c>
      <c r="B3246" s="9">
        <v>45289</v>
      </c>
      <c r="C3246">
        <v>36.78</v>
      </c>
      <c r="D3246">
        <v>36.81</v>
      </c>
      <c r="E3246">
        <v>36.549999999999997</v>
      </c>
      <c r="F3246">
        <v>36.68</v>
      </c>
      <c r="G3246">
        <v>1606700</v>
      </c>
    </row>
    <row r="3247" spans="1:7" x14ac:dyDescent="0.25">
      <c r="A3247" t="s">
        <v>36196</v>
      </c>
      <c r="B3247" s="9">
        <v>45289</v>
      </c>
      <c r="C3247">
        <v>13.9</v>
      </c>
      <c r="D3247">
        <v>13.99</v>
      </c>
      <c r="E3247">
        <v>13.47</v>
      </c>
      <c r="F3247">
        <v>13.59</v>
      </c>
      <c r="G3247">
        <v>819000</v>
      </c>
    </row>
    <row r="3248" spans="1:7" x14ac:dyDescent="0.25">
      <c r="A3248" t="s">
        <v>36197</v>
      </c>
      <c r="B3248" s="9">
        <v>45289</v>
      </c>
      <c r="C3248">
        <v>39.549999999999997</v>
      </c>
      <c r="D3248">
        <v>39.729999999999997</v>
      </c>
      <c r="E3248">
        <v>39.43</v>
      </c>
      <c r="F3248">
        <v>39.47</v>
      </c>
      <c r="G3248">
        <v>247000</v>
      </c>
    </row>
    <row r="3249" spans="1:7" x14ac:dyDescent="0.25">
      <c r="A3249" t="s">
        <v>36198</v>
      </c>
      <c r="B3249" s="9">
        <v>45289</v>
      </c>
      <c r="C3249">
        <v>29.71</v>
      </c>
      <c r="D3249">
        <v>29.82</v>
      </c>
      <c r="E3249">
        <v>29.6</v>
      </c>
      <c r="F3249">
        <v>29.69</v>
      </c>
      <c r="G3249">
        <v>1128600</v>
      </c>
    </row>
    <row r="3250" spans="1:7" x14ac:dyDescent="0.25">
      <c r="A3250" t="s">
        <v>36199</v>
      </c>
      <c r="B3250" s="9">
        <v>45289</v>
      </c>
      <c r="C3250">
        <v>17.27</v>
      </c>
      <c r="D3250">
        <v>17.420000000000002</v>
      </c>
      <c r="E3250">
        <v>17.27</v>
      </c>
      <c r="F3250">
        <v>17.37</v>
      </c>
      <c r="G3250">
        <v>3373400</v>
      </c>
    </row>
    <row r="3251" spans="1:7" x14ac:dyDescent="0.25">
      <c r="A3251" t="s">
        <v>36200</v>
      </c>
      <c r="B3251" s="9">
        <v>45289</v>
      </c>
      <c r="C3251">
        <v>33.950000000000003</v>
      </c>
      <c r="D3251">
        <v>34.034999999999997</v>
      </c>
      <c r="E3251">
        <v>33.840000000000003</v>
      </c>
      <c r="F3251">
        <v>33.93</v>
      </c>
      <c r="G3251">
        <v>182600</v>
      </c>
    </row>
    <row r="3252" spans="1:7" x14ac:dyDescent="0.25">
      <c r="A3252" t="s">
        <v>36201</v>
      </c>
      <c r="B3252" s="9">
        <v>45289</v>
      </c>
      <c r="C3252">
        <v>64.11</v>
      </c>
      <c r="D3252">
        <v>64.275000000000006</v>
      </c>
      <c r="E3252">
        <v>63.96</v>
      </c>
      <c r="F3252">
        <v>64.14</v>
      </c>
      <c r="G3252">
        <v>7236600</v>
      </c>
    </row>
    <row r="3253" spans="1:7" x14ac:dyDescent="0.25">
      <c r="A3253" t="s">
        <v>36202</v>
      </c>
      <c r="B3253" s="9">
        <v>45289</v>
      </c>
      <c r="C3253">
        <v>29.25</v>
      </c>
      <c r="D3253">
        <v>29.25</v>
      </c>
      <c r="E3253">
        <v>29.05</v>
      </c>
      <c r="F3253">
        <v>29.18</v>
      </c>
      <c r="G3253">
        <v>25800</v>
      </c>
    </row>
    <row r="3254" spans="1:7" x14ac:dyDescent="0.25">
      <c r="A3254" t="s">
        <v>36203</v>
      </c>
      <c r="B3254" s="9">
        <v>45289</v>
      </c>
      <c r="C3254">
        <v>18.8262</v>
      </c>
      <c r="D3254">
        <v>18.850000000000001</v>
      </c>
      <c r="E3254">
        <v>18.825299999999999</v>
      </c>
      <c r="F3254">
        <v>18.844100000000001</v>
      </c>
      <c r="G3254">
        <v>3700</v>
      </c>
    </row>
    <row r="3255" spans="1:7" x14ac:dyDescent="0.25">
      <c r="A3255" t="s">
        <v>36204</v>
      </c>
      <c r="B3255" s="9">
        <v>45289</v>
      </c>
      <c r="C3255">
        <v>48.19</v>
      </c>
      <c r="D3255">
        <v>48.45</v>
      </c>
      <c r="E3255">
        <v>48.13</v>
      </c>
      <c r="F3255">
        <v>48.27</v>
      </c>
      <c r="G3255">
        <v>609100</v>
      </c>
    </row>
    <row r="3256" spans="1:7" x14ac:dyDescent="0.25">
      <c r="A3256" t="s">
        <v>36205</v>
      </c>
      <c r="B3256" s="9">
        <v>45289</v>
      </c>
      <c r="C3256">
        <v>21.3</v>
      </c>
      <c r="D3256">
        <v>21.3</v>
      </c>
      <c r="E3256">
        <v>21.2</v>
      </c>
      <c r="F3256">
        <v>21.25</v>
      </c>
      <c r="G3256">
        <v>217100</v>
      </c>
    </row>
    <row r="3257" spans="1:7" x14ac:dyDescent="0.25">
      <c r="A3257" t="s">
        <v>36206</v>
      </c>
      <c r="B3257" s="9">
        <v>45289</v>
      </c>
      <c r="C3257">
        <v>44.68</v>
      </c>
      <c r="D3257">
        <v>44.774999999999999</v>
      </c>
      <c r="E3257">
        <v>44.47</v>
      </c>
      <c r="F3257">
        <v>44.63</v>
      </c>
      <c r="G3257">
        <v>103000</v>
      </c>
    </row>
    <row r="3258" spans="1:7" x14ac:dyDescent="0.25">
      <c r="A3258" t="s">
        <v>36207</v>
      </c>
      <c r="B3258" s="9">
        <v>45289</v>
      </c>
      <c r="C3258">
        <v>21.69</v>
      </c>
      <c r="D3258">
        <v>21.69</v>
      </c>
      <c r="E3258">
        <v>21.55</v>
      </c>
      <c r="F3258">
        <v>21.61</v>
      </c>
      <c r="G3258">
        <v>5400</v>
      </c>
    </row>
    <row r="3259" spans="1:7" x14ac:dyDescent="0.25">
      <c r="A3259" t="s">
        <v>36208</v>
      </c>
      <c r="B3259" s="9">
        <v>45289</v>
      </c>
      <c r="C3259">
        <v>30.68</v>
      </c>
      <c r="D3259">
        <v>30.734999999999999</v>
      </c>
      <c r="E3259">
        <v>30.58</v>
      </c>
      <c r="F3259">
        <v>30.62</v>
      </c>
      <c r="G3259">
        <v>112300</v>
      </c>
    </row>
    <row r="3260" spans="1:7" x14ac:dyDescent="0.25">
      <c r="A3260" t="s">
        <v>36209</v>
      </c>
      <c r="B3260" s="9">
        <v>45289</v>
      </c>
      <c r="C3260">
        <v>39.22</v>
      </c>
      <c r="D3260">
        <v>39.325000000000003</v>
      </c>
      <c r="E3260">
        <v>39.06</v>
      </c>
      <c r="F3260">
        <v>39.18</v>
      </c>
      <c r="G3260">
        <v>318800</v>
      </c>
    </row>
    <row r="3261" spans="1:7" x14ac:dyDescent="0.25">
      <c r="A3261" t="s">
        <v>36210</v>
      </c>
      <c r="B3261" s="9">
        <v>45289</v>
      </c>
      <c r="C3261">
        <v>18.600000000000001</v>
      </c>
      <c r="D3261">
        <v>18.760000000000002</v>
      </c>
      <c r="E3261">
        <v>18.600000000000001</v>
      </c>
      <c r="F3261">
        <v>18.7</v>
      </c>
      <c r="G3261">
        <v>525900</v>
      </c>
    </row>
    <row r="3262" spans="1:7" x14ac:dyDescent="0.25">
      <c r="A3262" t="s">
        <v>36211</v>
      </c>
      <c r="B3262" s="9">
        <v>45289</v>
      </c>
      <c r="C3262">
        <v>46.2</v>
      </c>
      <c r="D3262">
        <v>46.27</v>
      </c>
      <c r="E3262">
        <v>45.914999999999999</v>
      </c>
      <c r="F3262">
        <v>46.03</v>
      </c>
      <c r="G3262">
        <v>1884500</v>
      </c>
    </row>
    <row r="3263" spans="1:7" x14ac:dyDescent="0.25">
      <c r="A3263" t="s">
        <v>36212</v>
      </c>
      <c r="B3263" s="9">
        <v>45289</v>
      </c>
      <c r="C3263">
        <v>11.92</v>
      </c>
      <c r="D3263">
        <v>11.92</v>
      </c>
      <c r="E3263">
        <v>10.8</v>
      </c>
      <c r="F3263">
        <v>10.94</v>
      </c>
      <c r="G3263">
        <v>835900</v>
      </c>
    </row>
    <row r="3264" spans="1:7" x14ac:dyDescent="0.25">
      <c r="A3264" t="s">
        <v>36213</v>
      </c>
      <c r="B3264" s="9">
        <v>45289</v>
      </c>
      <c r="C3264">
        <v>33.049999999999997</v>
      </c>
      <c r="D3264">
        <v>33.130000000000003</v>
      </c>
      <c r="E3264">
        <v>32.935000000000002</v>
      </c>
      <c r="F3264">
        <v>33.049999999999997</v>
      </c>
      <c r="G3264">
        <v>1717900</v>
      </c>
    </row>
    <row r="3265" spans="1:7" x14ac:dyDescent="0.25">
      <c r="A3265" t="s">
        <v>36214</v>
      </c>
      <c r="B3265" s="9">
        <v>45289</v>
      </c>
      <c r="C3265">
        <v>34.64</v>
      </c>
      <c r="D3265">
        <v>34.755000000000003</v>
      </c>
      <c r="E3265">
        <v>34.51</v>
      </c>
      <c r="F3265">
        <v>34.715699999999998</v>
      </c>
      <c r="G3265">
        <v>5300</v>
      </c>
    </row>
    <row r="3266" spans="1:7" x14ac:dyDescent="0.25">
      <c r="A3266" t="s">
        <v>36215</v>
      </c>
      <c r="B3266" s="9">
        <v>45289</v>
      </c>
      <c r="C3266">
        <v>12.244999999999999</v>
      </c>
      <c r="D3266">
        <v>12.29</v>
      </c>
      <c r="E3266">
        <v>12.19</v>
      </c>
      <c r="F3266">
        <v>12.205</v>
      </c>
      <c r="G3266">
        <v>2400</v>
      </c>
    </row>
    <row r="3267" spans="1:7" x14ac:dyDescent="0.25">
      <c r="A3267" t="s">
        <v>36216</v>
      </c>
      <c r="B3267" s="9">
        <v>45289</v>
      </c>
      <c r="C3267">
        <v>68.33</v>
      </c>
      <c r="D3267">
        <v>68.39</v>
      </c>
      <c r="E3267">
        <v>67.814999999999998</v>
      </c>
      <c r="F3267">
        <v>67.849999999999994</v>
      </c>
      <c r="G3267">
        <v>1462500</v>
      </c>
    </row>
    <row r="3268" spans="1:7" x14ac:dyDescent="0.25">
      <c r="A3268" t="s">
        <v>36217</v>
      </c>
      <c r="B3268" s="9">
        <v>45289</v>
      </c>
      <c r="C3268">
        <v>56.52</v>
      </c>
      <c r="D3268">
        <v>56.6</v>
      </c>
      <c r="E3268">
        <v>56.338000000000001</v>
      </c>
      <c r="F3268">
        <v>56.46</v>
      </c>
      <c r="G3268">
        <v>43900</v>
      </c>
    </row>
    <row r="3269" spans="1:7" x14ac:dyDescent="0.25">
      <c r="A3269" t="s">
        <v>36218</v>
      </c>
      <c r="B3269" s="9">
        <v>45289</v>
      </c>
      <c r="C3269">
        <v>65.319999999999993</v>
      </c>
      <c r="D3269">
        <v>65.92</v>
      </c>
      <c r="E3269">
        <v>65.319999999999993</v>
      </c>
      <c r="F3269">
        <v>65.53</v>
      </c>
      <c r="G3269">
        <v>2268500</v>
      </c>
    </row>
    <row r="3270" spans="1:7" x14ac:dyDescent="0.25">
      <c r="A3270" t="s">
        <v>36219</v>
      </c>
      <c r="B3270" s="9">
        <v>45289</v>
      </c>
      <c r="C3270">
        <v>35.14</v>
      </c>
      <c r="D3270">
        <v>35.17</v>
      </c>
      <c r="E3270">
        <v>34.81</v>
      </c>
      <c r="F3270">
        <v>34.96</v>
      </c>
      <c r="G3270">
        <v>9429400</v>
      </c>
    </row>
    <row r="3271" spans="1:7" x14ac:dyDescent="0.25">
      <c r="A3271" t="s">
        <v>36220</v>
      </c>
      <c r="B3271" s="9">
        <v>45289</v>
      </c>
      <c r="C3271">
        <v>15.16</v>
      </c>
      <c r="D3271">
        <v>15.19</v>
      </c>
      <c r="E3271">
        <v>15.0101</v>
      </c>
      <c r="F3271">
        <v>15.06</v>
      </c>
      <c r="G3271">
        <v>142200</v>
      </c>
    </row>
    <row r="3272" spans="1:7" x14ac:dyDescent="0.25">
      <c r="A3272" t="s">
        <v>36221</v>
      </c>
      <c r="B3272" s="9">
        <v>45289</v>
      </c>
      <c r="C3272">
        <v>6.8</v>
      </c>
      <c r="D3272">
        <v>6.88</v>
      </c>
      <c r="E3272">
        <v>6.27</v>
      </c>
      <c r="F3272">
        <v>6.41</v>
      </c>
      <c r="G3272">
        <v>602000</v>
      </c>
    </row>
    <row r="3273" spans="1:7" x14ac:dyDescent="0.25">
      <c r="A3273" t="s">
        <v>36222</v>
      </c>
      <c r="B3273" s="9">
        <v>45289</v>
      </c>
      <c r="C3273">
        <v>75.599999999999994</v>
      </c>
      <c r="D3273">
        <v>76.180000000000007</v>
      </c>
      <c r="E3273">
        <v>73.2</v>
      </c>
      <c r="F3273">
        <v>73.98</v>
      </c>
      <c r="G3273">
        <v>987300</v>
      </c>
    </row>
    <row r="3274" spans="1:7" x14ac:dyDescent="0.25">
      <c r="A3274" t="s">
        <v>36223</v>
      </c>
      <c r="B3274" s="9">
        <v>45289</v>
      </c>
      <c r="C3274">
        <v>35.700000000000003</v>
      </c>
      <c r="D3274">
        <v>35.950000000000003</v>
      </c>
      <c r="E3274">
        <v>35.57</v>
      </c>
      <c r="F3274">
        <v>35.9</v>
      </c>
      <c r="G3274">
        <v>4634200</v>
      </c>
    </row>
    <row r="3275" spans="1:7" x14ac:dyDescent="0.25">
      <c r="A3275" t="s">
        <v>36224</v>
      </c>
      <c r="B3275" s="9">
        <v>45289</v>
      </c>
      <c r="C3275">
        <v>24.1</v>
      </c>
      <c r="D3275">
        <v>24.145</v>
      </c>
      <c r="E3275">
        <v>23.96</v>
      </c>
      <c r="F3275">
        <v>23.99</v>
      </c>
      <c r="G3275">
        <v>1240400</v>
      </c>
    </row>
    <row r="3276" spans="1:7" x14ac:dyDescent="0.25">
      <c r="A3276" t="s">
        <v>36225</v>
      </c>
      <c r="B3276" s="9">
        <v>45289</v>
      </c>
      <c r="C3276">
        <v>2.52</v>
      </c>
      <c r="D3276">
        <v>2.58</v>
      </c>
      <c r="E3276">
        <v>2.4500000000000002</v>
      </c>
      <c r="F3276">
        <v>2.4700000000000002</v>
      </c>
      <c r="G3276">
        <v>451600</v>
      </c>
    </row>
    <row r="3277" spans="1:7" x14ac:dyDescent="0.25">
      <c r="A3277" t="s">
        <v>36226</v>
      </c>
      <c r="B3277" s="9">
        <v>45289</v>
      </c>
      <c r="C3277">
        <v>7.76</v>
      </c>
      <c r="D3277">
        <v>7.79</v>
      </c>
      <c r="E3277">
        <v>7.7</v>
      </c>
      <c r="F3277">
        <v>7.72</v>
      </c>
      <c r="G3277">
        <v>681300</v>
      </c>
    </row>
    <row r="3278" spans="1:7" x14ac:dyDescent="0.25">
      <c r="A3278" t="s">
        <v>36227</v>
      </c>
      <c r="B3278" s="9">
        <v>45289</v>
      </c>
      <c r="C3278">
        <v>127.58</v>
      </c>
      <c r="D3278">
        <v>127.67</v>
      </c>
      <c r="E3278">
        <v>127.15</v>
      </c>
      <c r="F3278">
        <v>127.43</v>
      </c>
      <c r="G3278">
        <v>28900</v>
      </c>
    </row>
    <row r="3279" spans="1:7" x14ac:dyDescent="0.25">
      <c r="A3279" t="s">
        <v>36228</v>
      </c>
      <c r="B3279" s="9">
        <v>45289</v>
      </c>
      <c r="C3279">
        <v>1.98</v>
      </c>
      <c r="D3279">
        <v>1.998</v>
      </c>
      <c r="E3279">
        <v>1.95</v>
      </c>
      <c r="F3279">
        <v>1.97</v>
      </c>
      <c r="G3279">
        <v>3484600</v>
      </c>
    </row>
    <row r="3280" spans="1:7" x14ac:dyDescent="0.25">
      <c r="A3280" t="s">
        <v>36229</v>
      </c>
      <c r="B3280" s="9">
        <v>45289</v>
      </c>
      <c r="C3280">
        <v>30.78</v>
      </c>
      <c r="D3280">
        <v>31.06</v>
      </c>
      <c r="E3280">
        <v>30.555</v>
      </c>
      <c r="F3280">
        <v>30.85</v>
      </c>
      <c r="G3280">
        <v>682100</v>
      </c>
    </row>
    <row r="3281" spans="1:7" x14ac:dyDescent="0.25">
      <c r="A3281" t="s">
        <v>36230</v>
      </c>
      <c r="B3281" s="9">
        <v>45289</v>
      </c>
      <c r="C3281">
        <v>203.38</v>
      </c>
      <c r="D3281">
        <v>204.4</v>
      </c>
      <c r="E3281">
        <v>202.42</v>
      </c>
      <c r="F3281">
        <v>202.84</v>
      </c>
      <c r="G3281">
        <v>105400</v>
      </c>
    </row>
    <row r="3282" spans="1:7" x14ac:dyDescent="0.25">
      <c r="A3282" t="s">
        <v>36231</v>
      </c>
      <c r="B3282" s="9">
        <v>45289</v>
      </c>
      <c r="C3282">
        <v>127.4</v>
      </c>
      <c r="D3282">
        <v>128.06</v>
      </c>
      <c r="E3282">
        <v>126.367</v>
      </c>
      <c r="F3282">
        <v>127.2</v>
      </c>
      <c r="G3282">
        <v>616300</v>
      </c>
    </row>
    <row r="3283" spans="1:7" x14ac:dyDescent="0.25">
      <c r="A3283" t="s">
        <v>36232</v>
      </c>
      <c r="B3283" s="9">
        <v>45289</v>
      </c>
      <c r="C3283">
        <v>154.06</v>
      </c>
      <c r="D3283">
        <v>155.155</v>
      </c>
      <c r="E3283">
        <v>151.35</v>
      </c>
      <c r="F3283">
        <v>151.79</v>
      </c>
      <c r="G3283">
        <v>1307300</v>
      </c>
    </row>
    <row r="3284" spans="1:7" x14ac:dyDescent="0.25">
      <c r="A3284" t="s">
        <v>36233</v>
      </c>
      <c r="B3284" s="9">
        <v>45289</v>
      </c>
      <c r="C3284">
        <v>15.66</v>
      </c>
      <c r="D3284">
        <v>15.79</v>
      </c>
      <c r="E3284">
        <v>15.37</v>
      </c>
      <c r="F3284">
        <v>15.52</v>
      </c>
      <c r="G3284">
        <v>854700</v>
      </c>
    </row>
    <row r="3285" spans="1:7" x14ac:dyDescent="0.25">
      <c r="A3285" t="s">
        <v>36234</v>
      </c>
      <c r="B3285" s="9">
        <v>45289</v>
      </c>
      <c r="C3285">
        <v>88.99</v>
      </c>
      <c r="D3285">
        <v>89.65</v>
      </c>
      <c r="E3285">
        <v>87.85</v>
      </c>
      <c r="F3285">
        <v>88.04</v>
      </c>
      <c r="G3285">
        <v>200600</v>
      </c>
    </row>
    <row r="3286" spans="1:7" x14ac:dyDescent="0.25">
      <c r="A3286" t="s">
        <v>36235</v>
      </c>
      <c r="B3286" s="9">
        <v>45289</v>
      </c>
      <c r="C3286">
        <v>8.3699999999999992</v>
      </c>
      <c r="D3286">
        <v>8.4</v>
      </c>
      <c r="E3286">
        <v>8.1199999999999992</v>
      </c>
      <c r="F3286">
        <v>8.3699999999999992</v>
      </c>
      <c r="G3286">
        <v>69700</v>
      </c>
    </row>
    <row r="3287" spans="1:7" x14ac:dyDescent="0.25">
      <c r="A3287" t="s">
        <v>36236</v>
      </c>
      <c r="B3287" s="9">
        <v>45289</v>
      </c>
      <c r="C3287">
        <v>160.74</v>
      </c>
      <c r="D3287">
        <v>162.01499999999999</v>
      </c>
      <c r="E3287">
        <v>160.28</v>
      </c>
      <c r="F3287">
        <v>160.33000000000001</v>
      </c>
      <c r="G3287">
        <v>1018000</v>
      </c>
    </row>
    <row r="3288" spans="1:7" x14ac:dyDescent="0.25">
      <c r="A3288" t="s">
        <v>36237</v>
      </c>
      <c r="B3288" s="9">
        <v>45289</v>
      </c>
      <c r="C3288">
        <v>7.18</v>
      </c>
      <c r="D3288">
        <v>7.2050000000000001</v>
      </c>
      <c r="E3288">
        <v>7.14</v>
      </c>
      <c r="F3288">
        <v>7.17</v>
      </c>
      <c r="G3288">
        <v>311700</v>
      </c>
    </row>
    <row r="3289" spans="1:7" x14ac:dyDescent="0.25">
      <c r="A3289" t="s">
        <v>36238</v>
      </c>
      <c r="B3289" s="9">
        <v>45289</v>
      </c>
      <c r="C3289">
        <v>17.97</v>
      </c>
      <c r="D3289">
        <v>17.97</v>
      </c>
      <c r="E3289">
        <v>17.489999999999998</v>
      </c>
      <c r="F3289">
        <v>17.64</v>
      </c>
      <c r="G3289">
        <v>1073900</v>
      </c>
    </row>
    <row r="3290" spans="1:7" x14ac:dyDescent="0.25">
      <c r="A3290" t="s">
        <v>36239</v>
      </c>
      <c r="B3290" s="9">
        <v>45289</v>
      </c>
      <c r="C3290">
        <v>21.31</v>
      </c>
      <c r="D3290">
        <v>21.54</v>
      </c>
      <c r="E3290">
        <v>20.92</v>
      </c>
      <c r="F3290">
        <v>20.93</v>
      </c>
      <c r="G3290">
        <v>966700</v>
      </c>
    </row>
    <row r="3291" spans="1:7" x14ac:dyDescent="0.25">
      <c r="A3291" t="s">
        <v>36240</v>
      </c>
      <c r="B3291" s="9">
        <v>45289</v>
      </c>
      <c r="C3291">
        <v>35.998699999999999</v>
      </c>
      <c r="D3291">
        <v>35.998699999999999</v>
      </c>
      <c r="E3291">
        <v>35.998699999999999</v>
      </c>
      <c r="F3291">
        <v>35.998699999999999</v>
      </c>
      <c r="G3291">
        <v>0</v>
      </c>
    </row>
    <row r="3292" spans="1:7" x14ac:dyDescent="0.25">
      <c r="A3292" t="s">
        <v>36241</v>
      </c>
      <c r="B3292" s="9">
        <v>45289</v>
      </c>
      <c r="C3292">
        <v>2.09</v>
      </c>
      <c r="D3292">
        <v>2.16</v>
      </c>
      <c r="E3292">
        <v>2.0499999999999998</v>
      </c>
      <c r="F3292">
        <v>2.08</v>
      </c>
      <c r="G3292">
        <v>271000</v>
      </c>
    </row>
    <row r="3293" spans="1:7" x14ac:dyDescent="0.25">
      <c r="A3293" t="s">
        <v>36242</v>
      </c>
      <c r="B3293" s="9">
        <v>45289</v>
      </c>
      <c r="C3293">
        <v>31.46</v>
      </c>
      <c r="D3293">
        <v>31.46</v>
      </c>
      <c r="E3293">
        <v>31.2714</v>
      </c>
      <c r="F3293">
        <v>31.35</v>
      </c>
      <c r="G3293">
        <v>53800</v>
      </c>
    </row>
    <row r="3294" spans="1:7" x14ac:dyDescent="0.25">
      <c r="A3294" t="s">
        <v>36243</v>
      </c>
      <c r="B3294" s="9">
        <v>45289</v>
      </c>
      <c r="C3294">
        <v>23.48</v>
      </c>
      <c r="D3294">
        <v>23.82</v>
      </c>
      <c r="E3294">
        <v>22.12</v>
      </c>
      <c r="F3294">
        <v>23.11</v>
      </c>
      <c r="G3294">
        <v>926100</v>
      </c>
    </row>
    <row r="3295" spans="1:7" x14ac:dyDescent="0.25">
      <c r="A3295" t="s">
        <v>36244</v>
      </c>
      <c r="B3295" s="9">
        <v>45289</v>
      </c>
      <c r="C3295">
        <v>41.65</v>
      </c>
      <c r="D3295">
        <v>42</v>
      </c>
      <c r="E3295">
        <v>41.65</v>
      </c>
      <c r="F3295">
        <v>41.79</v>
      </c>
      <c r="G3295">
        <v>129700</v>
      </c>
    </row>
    <row r="3296" spans="1:7" x14ac:dyDescent="0.25">
      <c r="A3296" t="s">
        <v>36245</v>
      </c>
      <c r="B3296" s="9">
        <v>45289</v>
      </c>
      <c r="C3296">
        <v>1.7322</v>
      </c>
      <c r="D3296">
        <v>1.76</v>
      </c>
      <c r="E3296">
        <v>1.62</v>
      </c>
      <c r="F3296">
        <v>1.6244000000000001</v>
      </c>
      <c r="G3296">
        <v>12100</v>
      </c>
    </row>
    <row r="3297" spans="1:7" x14ac:dyDescent="0.25">
      <c r="A3297" t="s">
        <v>36246</v>
      </c>
      <c r="B3297" s="9">
        <v>45289</v>
      </c>
      <c r="C3297">
        <v>0.11459999999999999</v>
      </c>
      <c r="D3297">
        <v>0.1169</v>
      </c>
      <c r="E3297">
        <v>0.106</v>
      </c>
      <c r="F3297">
        <v>0.115</v>
      </c>
      <c r="G3297">
        <v>1351100</v>
      </c>
    </row>
    <row r="3298" spans="1:7" x14ac:dyDescent="0.25">
      <c r="A3298" t="s">
        <v>36247</v>
      </c>
      <c r="B3298" s="9">
        <v>45289</v>
      </c>
      <c r="C3298">
        <v>36.450000000000003</v>
      </c>
      <c r="D3298">
        <v>36.616900000000001</v>
      </c>
      <c r="E3298">
        <v>36.200099999999999</v>
      </c>
      <c r="F3298">
        <v>36.333799999999997</v>
      </c>
      <c r="G3298">
        <v>3000</v>
      </c>
    </row>
    <row r="3299" spans="1:7" x14ac:dyDescent="0.25">
      <c r="A3299" t="s">
        <v>36248</v>
      </c>
      <c r="B3299" s="9">
        <v>45289</v>
      </c>
      <c r="C3299">
        <v>57.69</v>
      </c>
      <c r="D3299">
        <v>57.789900000000003</v>
      </c>
      <c r="E3299">
        <v>57.29</v>
      </c>
      <c r="F3299">
        <v>57.39</v>
      </c>
      <c r="G3299">
        <v>73300</v>
      </c>
    </row>
    <row r="3300" spans="1:7" x14ac:dyDescent="0.25">
      <c r="A3300" t="s">
        <v>36249</v>
      </c>
      <c r="B3300" s="9">
        <v>45289</v>
      </c>
      <c r="C3300">
        <v>8.75</v>
      </c>
      <c r="D3300">
        <v>8.83</v>
      </c>
      <c r="E3300">
        <v>8.66</v>
      </c>
      <c r="F3300">
        <v>8.74</v>
      </c>
      <c r="G3300">
        <v>604700</v>
      </c>
    </row>
    <row r="3301" spans="1:7" x14ac:dyDescent="0.25">
      <c r="A3301" t="s">
        <v>36250</v>
      </c>
      <c r="B3301" s="9">
        <v>45289</v>
      </c>
      <c r="C3301">
        <v>47.5</v>
      </c>
      <c r="D3301">
        <v>47.64</v>
      </c>
      <c r="E3301">
        <v>47.3</v>
      </c>
      <c r="F3301">
        <v>47.44</v>
      </c>
      <c r="G3301">
        <v>2299600</v>
      </c>
    </row>
    <row r="3302" spans="1:7" x14ac:dyDescent="0.25">
      <c r="A3302" t="s">
        <v>36251</v>
      </c>
      <c r="B3302" s="9">
        <v>45289</v>
      </c>
      <c r="C3302">
        <v>12.35</v>
      </c>
      <c r="D3302">
        <v>12.39</v>
      </c>
      <c r="E3302">
        <v>12.16</v>
      </c>
      <c r="F3302">
        <v>12.19</v>
      </c>
      <c r="G3302">
        <v>40964700</v>
      </c>
    </row>
    <row r="3303" spans="1:7" x14ac:dyDescent="0.25">
      <c r="A3303" t="s">
        <v>36252</v>
      </c>
      <c r="B3303" s="9">
        <v>45289</v>
      </c>
      <c r="C3303">
        <v>16.57</v>
      </c>
      <c r="D3303">
        <v>16.73</v>
      </c>
      <c r="E3303">
        <v>16.57</v>
      </c>
      <c r="F3303">
        <v>16.57</v>
      </c>
      <c r="G3303">
        <v>235400</v>
      </c>
    </row>
    <row r="3304" spans="1:7" x14ac:dyDescent="0.25">
      <c r="A3304" t="s">
        <v>36253</v>
      </c>
      <c r="B3304" s="9">
        <v>45289</v>
      </c>
      <c r="C3304">
        <v>27.29</v>
      </c>
      <c r="D3304">
        <v>27.3599</v>
      </c>
      <c r="E3304">
        <v>27.21</v>
      </c>
      <c r="F3304">
        <v>27.35</v>
      </c>
      <c r="G3304">
        <v>84400</v>
      </c>
    </row>
    <row r="3305" spans="1:7" x14ac:dyDescent="0.25">
      <c r="A3305" t="s">
        <v>36254</v>
      </c>
      <c r="B3305" s="9">
        <v>45289</v>
      </c>
      <c r="C3305">
        <v>78.52</v>
      </c>
      <c r="D3305">
        <v>78.52</v>
      </c>
      <c r="E3305">
        <v>78</v>
      </c>
      <c r="F3305">
        <v>78.035600000000002</v>
      </c>
      <c r="G3305">
        <v>3800</v>
      </c>
    </row>
    <row r="3306" spans="1:7" x14ac:dyDescent="0.25">
      <c r="A3306" t="s">
        <v>36255</v>
      </c>
      <c r="B3306" s="9">
        <v>45289</v>
      </c>
      <c r="C3306">
        <v>113.23</v>
      </c>
      <c r="D3306">
        <v>113.28</v>
      </c>
      <c r="E3306">
        <v>112.26</v>
      </c>
      <c r="F3306">
        <v>112.26</v>
      </c>
      <c r="G3306">
        <v>1700</v>
      </c>
    </row>
    <row r="3307" spans="1:7" x14ac:dyDescent="0.25">
      <c r="A3307" t="s">
        <v>36256</v>
      </c>
      <c r="B3307" s="9">
        <v>45289</v>
      </c>
      <c r="C3307">
        <v>64.739999999999995</v>
      </c>
      <c r="D3307">
        <v>64.94</v>
      </c>
      <c r="E3307">
        <v>64.180000000000007</v>
      </c>
      <c r="F3307">
        <v>64.44</v>
      </c>
      <c r="G3307">
        <v>414300</v>
      </c>
    </row>
    <row r="3308" spans="1:7" x14ac:dyDescent="0.25">
      <c r="A3308" t="s">
        <v>36257</v>
      </c>
      <c r="B3308" s="9">
        <v>45289</v>
      </c>
      <c r="C3308">
        <v>17.761299999999999</v>
      </c>
      <c r="D3308">
        <v>18.072800000000001</v>
      </c>
      <c r="E3308">
        <v>17.761299999999999</v>
      </c>
      <c r="F3308">
        <v>18.072800000000001</v>
      </c>
      <c r="G3308">
        <v>800</v>
      </c>
    </row>
    <row r="3309" spans="1:7" x14ac:dyDescent="0.25">
      <c r="A3309" t="s">
        <v>36258</v>
      </c>
      <c r="B3309" s="9">
        <v>45289</v>
      </c>
      <c r="C3309">
        <v>26.46</v>
      </c>
      <c r="D3309">
        <v>26.51</v>
      </c>
      <c r="E3309">
        <v>26.39</v>
      </c>
      <c r="F3309">
        <v>26.4</v>
      </c>
      <c r="G3309">
        <v>459000</v>
      </c>
    </row>
    <row r="3310" spans="1:7" x14ac:dyDescent="0.25">
      <c r="A3310" t="s">
        <v>36259</v>
      </c>
      <c r="B3310" s="9">
        <v>45289</v>
      </c>
      <c r="C3310">
        <v>6.24</v>
      </c>
      <c r="D3310">
        <v>6.29</v>
      </c>
      <c r="E3310">
        <v>6.24</v>
      </c>
      <c r="F3310">
        <v>6.29</v>
      </c>
      <c r="G3310">
        <v>51600</v>
      </c>
    </row>
    <row r="3311" spans="1:7" x14ac:dyDescent="0.25">
      <c r="A3311" t="s">
        <v>36260</v>
      </c>
      <c r="B3311" s="9">
        <v>45289</v>
      </c>
      <c r="C3311">
        <v>1.1599999999999999</v>
      </c>
      <c r="D3311">
        <v>1.3</v>
      </c>
      <c r="E3311">
        <v>1.1576</v>
      </c>
      <c r="F3311">
        <v>1.24</v>
      </c>
      <c r="G3311">
        <v>85000</v>
      </c>
    </row>
    <row r="3312" spans="1:7" x14ac:dyDescent="0.25">
      <c r="A3312" t="s">
        <v>36261</v>
      </c>
      <c r="B3312" s="9">
        <v>45289</v>
      </c>
      <c r="C3312">
        <v>16.62</v>
      </c>
      <c r="D3312">
        <v>16.62</v>
      </c>
      <c r="E3312">
        <v>16.440100000000001</v>
      </c>
      <c r="F3312">
        <v>16.48</v>
      </c>
      <c r="G3312">
        <v>38900</v>
      </c>
    </row>
    <row r="3313" spans="1:7" x14ac:dyDescent="0.25">
      <c r="A3313" t="s">
        <v>36262</v>
      </c>
      <c r="B3313" s="9">
        <v>45289</v>
      </c>
      <c r="C3313">
        <v>156</v>
      </c>
      <c r="D3313">
        <v>156.36000000000001</v>
      </c>
      <c r="E3313">
        <v>154.7253</v>
      </c>
      <c r="F3313">
        <v>155.08000000000001</v>
      </c>
      <c r="G3313">
        <v>2267700</v>
      </c>
    </row>
    <row r="3314" spans="1:7" x14ac:dyDescent="0.25">
      <c r="A3314" t="s">
        <v>36263</v>
      </c>
      <c r="B3314" s="9">
        <v>45289</v>
      </c>
      <c r="C3314">
        <v>6.41</v>
      </c>
      <c r="D3314">
        <v>6.65</v>
      </c>
      <c r="E3314">
        <v>6.41</v>
      </c>
      <c r="F3314">
        <v>6.65</v>
      </c>
      <c r="G3314">
        <v>8300</v>
      </c>
    </row>
    <row r="3315" spans="1:7" x14ac:dyDescent="0.25">
      <c r="A3315" t="s">
        <v>36264</v>
      </c>
      <c r="B3315" s="9">
        <v>45289</v>
      </c>
      <c r="C3315">
        <v>34.930100000000003</v>
      </c>
      <c r="D3315">
        <v>34.979999999999997</v>
      </c>
      <c r="E3315">
        <v>34.861199999999997</v>
      </c>
      <c r="F3315">
        <v>34.949399999999997</v>
      </c>
      <c r="G3315">
        <v>6200</v>
      </c>
    </row>
    <row r="3316" spans="1:7" x14ac:dyDescent="0.25">
      <c r="A3316" t="s">
        <v>36265</v>
      </c>
      <c r="B3316" s="9">
        <v>45289</v>
      </c>
      <c r="C3316">
        <v>3.16</v>
      </c>
      <c r="D3316">
        <v>3.2235</v>
      </c>
      <c r="E3316">
        <v>2.95</v>
      </c>
      <c r="F3316">
        <v>3.06</v>
      </c>
      <c r="G3316">
        <v>144000</v>
      </c>
    </row>
    <row r="3317" spans="1:7" x14ac:dyDescent="0.25">
      <c r="A3317" t="s">
        <v>36266</v>
      </c>
      <c r="B3317" s="9">
        <v>45289</v>
      </c>
      <c r="C3317">
        <v>22.53</v>
      </c>
      <c r="D3317">
        <v>22.87</v>
      </c>
      <c r="E3317">
        <v>22.07</v>
      </c>
      <c r="F3317">
        <v>22.53</v>
      </c>
      <c r="G3317">
        <v>210100</v>
      </c>
    </row>
    <row r="3318" spans="1:7" x14ac:dyDescent="0.25">
      <c r="A3318" t="s">
        <v>36267</v>
      </c>
      <c r="B3318" s="9">
        <v>45289</v>
      </c>
      <c r="C3318">
        <v>83.03</v>
      </c>
      <c r="D3318">
        <v>83.5</v>
      </c>
      <c r="E3318">
        <v>81.66</v>
      </c>
      <c r="F3318">
        <v>82.65</v>
      </c>
      <c r="G3318">
        <v>770200</v>
      </c>
    </row>
    <row r="3319" spans="1:7" x14ac:dyDescent="0.25">
      <c r="A3319" t="s">
        <v>36268</v>
      </c>
      <c r="B3319" s="9">
        <v>45289</v>
      </c>
      <c r="C3319">
        <v>64.8</v>
      </c>
      <c r="D3319">
        <v>65.099999999999994</v>
      </c>
      <c r="E3319">
        <v>64.484999999999999</v>
      </c>
      <c r="F3319">
        <v>64.77</v>
      </c>
      <c r="G3319">
        <v>2716200</v>
      </c>
    </row>
    <row r="3320" spans="1:7" x14ac:dyDescent="0.25">
      <c r="A3320" t="s">
        <v>36269</v>
      </c>
      <c r="B3320" s="9">
        <v>45289</v>
      </c>
      <c r="C3320">
        <v>6.05</v>
      </c>
      <c r="D3320">
        <v>6.09</v>
      </c>
      <c r="E3320">
        <v>5.9</v>
      </c>
      <c r="F3320">
        <v>6.06</v>
      </c>
      <c r="G3320">
        <v>37100</v>
      </c>
    </row>
    <row r="3321" spans="1:7" x14ac:dyDescent="0.25">
      <c r="A3321" t="s">
        <v>36270</v>
      </c>
      <c r="B3321" s="9">
        <v>45289</v>
      </c>
      <c r="C3321">
        <v>5.5</v>
      </c>
      <c r="D3321">
        <v>5.5</v>
      </c>
      <c r="E3321">
        <v>5.5</v>
      </c>
      <c r="F3321">
        <v>5.5</v>
      </c>
      <c r="G3321">
        <v>300</v>
      </c>
    </row>
    <row r="3322" spans="1:7" x14ac:dyDescent="0.25">
      <c r="A3322" t="s">
        <v>36271</v>
      </c>
      <c r="B3322" s="9">
        <v>45289</v>
      </c>
      <c r="C3322">
        <v>15</v>
      </c>
      <c r="D3322">
        <v>15.1099</v>
      </c>
      <c r="E3322">
        <v>14.89</v>
      </c>
      <c r="F3322">
        <v>14.89</v>
      </c>
      <c r="G3322">
        <v>4000</v>
      </c>
    </row>
    <row r="3323" spans="1:7" x14ac:dyDescent="0.25">
      <c r="A3323" t="s">
        <v>36272</v>
      </c>
      <c r="B3323" s="9">
        <v>45289</v>
      </c>
      <c r="C3323">
        <v>4.09</v>
      </c>
      <c r="D3323">
        <v>4.1050000000000004</v>
      </c>
      <c r="E3323">
        <v>3.72</v>
      </c>
      <c r="F3323">
        <v>3.74</v>
      </c>
      <c r="G3323">
        <v>1657200</v>
      </c>
    </row>
    <row r="3324" spans="1:7" x14ac:dyDescent="0.25">
      <c r="A3324" t="s">
        <v>36273</v>
      </c>
      <c r="B3324" s="9">
        <v>45289</v>
      </c>
      <c r="C3324">
        <v>4.32</v>
      </c>
      <c r="D3324">
        <v>4.5808999999999997</v>
      </c>
      <c r="E3324">
        <v>4.32</v>
      </c>
      <c r="F3324">
        <v>4.4583000000000004</v>
      </c>
      <c r="G3324">
        <v>56900</v>
      </c>
    </row>
    <row r="3325" spans="1:7" x14ac:dyDescent="0.25">
      <c r="A3325" t="s">
        <v>36274</v>
      </c>
      <c r="B3325" s="9">
        <v>45289</v>
      </c>
      <c r="C3325">
        <v>40.6325</v>
      </c>
      <c r="D3325">
        <v>40.69</v>
      </c>
      <c r="E3325">
        <v>40.465000000000003</v>
      </c>
      <c r="F3325">
        <v>40.630000000000003</v>
      </c>
      <c r="G3325">
        <v>46200</v>
      </c>
    </row>
    <row r="3326" spans="1:7" x14ac:dyDescent="0.25">
      <c r="A3326" t="s">
        <v>36275</v>
      </c>
      <c r="B3326" s="9">
        <v>45289</v>
      </c>
      <c r="C3326">
        <v>2.74</v>
      </c>
      <c r="D3326">
        <v>2.75</v>
      </c>
      <c r="E3326">
        <v>2.69</v>
      </c>
      <c r="F3326">
        <v>2.71</v>
      </c>
      <c r="G3326">
        <v>1930400</v>
      </c>
    </row>
    <row r="3327" spans="1:7" x14ac:dyDescent="0.25">
      <c r="A3327" t="s">
        <v>36276</v>
      </c>
      <c r="B3327" s="9">
        <v>45289</v>
      </c>
      <c r="C3327">
        <v>13.61</v>
      </c>
      <c r="D3327">
        <v>13.82</v>
      </c>
      <c r="E3327">
        <v>13.52</v>
      </c>
      <c r="F3327">
        <v>13.67</v>
      </c>
      <c r="G3327">
        <v>2449300</v>
      </c>
    </row>
    <row r="3328" spans="1:7" x14ac:dyDescent="0.25">
      <c r="A3328" t="s">
        <v>36277</v>
      </c>
      <c r="B3328" s="9">
        <v>45289</v>
      </c>
      <c r="C3328">
        <v>0.19040000000000001</v>
      </c>
      <c r="D3328">
        <v>0.19600000000000001</v>
      </c>
      <c r="E3328">
        <v>0.17960000000000001</v>
      </c>
      <c r="F3328">
        <v>0.18</v>
      </c>
      <c r="G3328">
        <v>384700</v>
      </c>
    </row>
    <row r="3329" spans="1:7" x14ac:dyDescent="0.25">
      <c r="A3329" t="s">
        <v>36278</v>
      </c>
      <c r="B3329" s="9">
        <v>45289</v>
      </c>
      <c r="C3329">
        <v>4.1000000000000003E-3</v>
      </c>
      <c r="D3329">
        <v>7.7000000000000002E-3</v>
      </c>
      <c r="E3329">
        <v>4.1000000000000003E-3</v>
      </c>
      <c r="F3329">
        <v>4.3E-3</v>
      </c>
      <c r="G3329">
        <v>900</v>
      </c>
    </row>
    <row r="3330" spans="1:7" x14ac:dyDescent="0.25">
      <c r="A3330" t="s">
        <v>36279</v>
      </c>
      <c r="B3330" s="9">
        <v>45289</v>
      </c>
      <c r="C3330">
        <v>24.08</v>
      </c>
      <c r="D3330">
        <v>24.22</v>
      </c>
      <c r="E3330">
        <v>23.43</v>
      </c>
      <c r="F3330">
        <v>23.51</v>
      </c>
      <c r="G3330">
        <v>86700</v>
      </c>
    </row>
    <row r="3331" spans="1:7" x14ac:dyDescent="0.25">
      <c r="A3331" t="s">
        <v>36280</v>
      </c>
      <c r="B3331" s="9">
        <v>45289</v>
      </c>
      <c r="C3331">
        <v>33.450000000000003</v>
      </c>
      <c r="D3331">
        <v>33.51</v>
      </c>
      <c r="E3331">
        <v>33.11</v>
      </c>
      <c r="F3331">
        <v>33.31</v>
      </c>
      <c r="G3331">
        <v>407000</v>
      </c>
    </row>
    <row r="3332" spans="1:7" x14ac:dyDescent="0.25">
      <c r="A3332" t="s">
        <v>36281</v>
      </c>
      <c r="B3332" s="9">
        <v>45289</v>
      </c>
      <c r="C3332">
        <v>29.13</v>
      </c>
      <c r="D3332">
        <v>29.24</v>
      </c>
      <c r="E3332">
        <v>29.05</v>
      </c>
      <c r="F3332">
        <v>29.1799</v>
      </c>
      <c r="G3332">
        <v>14900</v>
      </c>
    </row>
    <row r="3333" spans="1:7" x14ac:dyDescent="0.25">
      <c r="A3333" t="s">
        <v>36282</v>
      </c>
      <c r="B3333" s="9">
        <v>45289</v>
      </c>
      <c r="C3333">
        <v>694.9796</v>
      </c>
      <c r="D3333">
        <v>694.9796</v>
      </c>
      <c r="E3333">
        <v>694.9796</v>
      </c>
      <c r="F3333">
        <v>694.9796</v>
      </c>
      <c r="G3333">
        <v>100</v>
      </c>
    </row>
    <row r="3334" spans="1:7" x14ac:dyDescent="0.25">
      <c r="A3334" t="s">
        <v>36283</v>
      </c>
      <c r="B3334" s="9">
        <v>45289</v>
      </c>
      <c r="C3334">
        <v>76.819999999999993</v>
      </c>
      <c r="D3334">
        <v>77.099999999999994</v>
      </c>
      <c r="E3334">
        <v>76.11</v>
      </c>
      <c r="F3334">
        <v>76.14</v>
      </c>
      <c r="G3334">
        <v>814800</v>
      </c>
    </row>
    <row r="3335" spans="1:7" x14ac:dyDescent="0.25">
      <c r="A3335" t="s">
        <v>36284</v>
      </c>
      <c r="B3335" s="9">
        <v>45289</v>
      </c>
      <c r="C3335">
        <v>3.24</v>
      </c>
      <c r="D3335">
        <v>3.3355000000000001</v>
      </c>
      <c r="E3335">
        <v>2.94</v>
      </c>
      <c r="F3335">
        <v>3.01</v>
      </c>
      <c r="G3335">
        <v>2184400</v>
      </c>
    </row>
    <row r="3336" spans="1:7" x14ac:dyDescent="0.25">
      <c r="A3336" t="s">
        <v>36285</v>
      </c>
      <c r="B3336" s="9">
        <v>45289</v>
      </c>
      <c r="C3336">
        <v>11.84</v>
      </c>
      <c r="D3336">
        <v>12.3</v>
      </c>
      <c r="E3336">
        <v>11.84</v>
      </c>
      <c r="F3336">
        <v>11.87</v>
      </c>
      <c r="G3336">
        <v>34700</v>
      </c>
    </row>
    <row r="3337" spans="1:7" x14ac:dyDescent="0.25">
      <c r="A3337" t="s">
        <v>36286</v>
      </c>
      <c r="B3337" s="9">
        <v>45289</v>
      </c>
      <c r="C3337">
        <v>41</v>
      </c>
      <c r="D3337">
        <v>41</v>
      </c>
      <c r="E3337">
        <v>40.1</v>
      </c>
      <c r="F3337">
        <v>40.1</v>
      </c>
      <c r="G3337">
        <v>5800</v>
      </c>
    </row>
    <row r="3338" spans="1:7" x14ac:dyDescent="0.25">
      <c r="A3338" t="s">
        <v>36287</v>
      </c>
      <c r="B3338" s="9">
        <v>45289</v>
      </c>
      <c r="C3338">
        <v>40.57</v>
      </c>
      <c r="D3338">
        <v>40.89</v>
      </c>
      <c r="E3338">
        <v>39.81</v>
      </c>
      <c r="F3338">
        <v>39.85</v>
      </c>
      <c r="G3338">
        <v>108000</v>
      </c>
    </row>
    <row r="3339" spans="1:7" x14ac:dyDescent="0.25">
      <c r="A3339" t="s">
        <v>36288</v>
      </c>
      <c r="B3339" s="9">
        <v>45289</v>
      </c>
      <c r="C3339">
        <v>78.33</v>
      </c>
      <c r="D3339">
        <v>78.87</v>
      </c>
      <c r="E3339">
        <v>76.81</v>
      </c>
      <c r="F3339">
        <v>77.59</v>
      </c>
      <c r="G3339">
        <v>27200</v>
      </c>
    </row>
    <row r="3340" spans="1:7" x14ac:dyDescent="0.25">
      <c r="A3340" t="s">
        <v>36289</v>
      </c>
      <c r="B3340" s="9">
        <v>45289</v>
      </c>
      <c r="C3340">
        <v>29.55</v>
      </c>
      <c r="D3340">
        <v>29.57</v>
      </c>
      <c r="E3340">
        <v>29.07</v>
      </c>
      <c r="F3340">
        <v>29.33</v>
      </c>
      <c r="G3340">
        <v>175600</v>
      </c>
    </row>
    <row r="3341" spans="1:7" x14ac:dyDescent="0.25">
      <c r="A3341" t="s">
        <v>36290</v>
      </c>
      <c r="B3341" s="9">
        <v>45289</v>
      </c>
      <c r="C3341">
        <v>37.590000000000003</v>
      </c>
      <c r="D3341">
        <v>37.808100000000003</v>
      </c>
      <c r="E3341">
        <v>36.9</v>
      </c>
      <c r="F3341">
        <v>37.01</v>
      </c>
      <c r="G3341">
        <v>99300</v>
      </c>
    </row>
    <row r="3342" spans="1:7" x14ac:dyDescent="0.25">
      <c r="A3342" t="s">
        <v>36291</v>
      </c>
      <c r="B3342" s="9">
        <v>45289</v>
      </c>
      <c r="C3342">
        <v>46.03</v>
      </c>
      <c r="D3342">
        <v>46.1</v>
      </c>
      <c r="E3342">
        <v>45.965299999999999</v>
      </c>
      <c r="F3342">
        <v>46.04</v>
      </c>
      <c r="G3342">
        <v>871900</v>
      </c>
    </row>
    <row r="3343" spans="1:7" x14ac:dyDescent="0.25">
      <c r="A3343" t="s">
        <v>36292</v>
      </c>
      <c r="B3343" s="9">
        <v>45289</v>
      </c>
      <c r="C3343">
        <v>25.23</v>
      </c>
      <c r="D3343">
        <v>25.23</v>
      </c>
      <c r="E3343">
        <v>25.03</v>
      </c>
      <c r="F3343">
        <v>25.16</v>
      </c>
      <c r="G3343">
        <v>13000</v>
      </c>
    </row>
    <row r="3344" spans="1:7" x14ac:dyDescent="0.25">
      <c r="A3344" t="s">
        <v>36293</v>
      </c>
      <c r="B3344" s="9">
        <v>45289</v>
      </c>
      <c r="C3344">
        <v>16.7</v>
      </c>
      <c r="D3344">
        <v>16.704999999999998</v>
      </c>
      <c r="E3344">
        <v>16.45</v>
      </c>
      <c r="F3344">
        <v>16.45</v>
      </c>
      <c r="G3344">
        <v>851800</v>
      </c>
    </row>
    <row r="3345" spans="1:7" x14ac:dyDescent="0.25">
      <c r="A3345" t="s">
        <v>36294</v>
      </c>
      <c r="B3345" s="9">
        <v>45289</v>
      </c>
      <c r="C3345">
        <v>20.72</v>
      </c>
      <c r="D3345">
        <v>20.758199999999999</v>
      </c>
      <c r="E3345">
        <v>20.432700000000001</v>
      </c>
      <c r="F3345">
        <v>20.64</v>
      </c>
      <c r="G3345">
        <v>24000</v>
      </c>
    </row>
    <row r="3346" spans="1:7" x14ac:dyDescent="0.25">
      <c r="A3346" t="s">
        <v>36295</v>
      </c>
      <c r="B3346" s="9">
        <v>45289</v>
      </c>
      <c r="C3346">
        <v>13.85</v>
      </c>
      <c r="D3346">
        <v>13.85</v>
      </c>
      <c r="E3346">
        <v>13.51</v>
      </c>
      <c r="F3346">
        <v>13.51</v>
      </c>
      <c r="G3346">
        <v>254000</v>
      </c>
    </row>
    <row r="3347" spans="1:7" x14ac:dyDescent="0.25">
      <c r="A3347" t="s">
        <v>36296</v>
      </c>
      <c r="B3347" s="9">
        <v>45289</v>
      </c>
      <c r="C3347">
        <v>0.8</v>
      </c>
      <c r="D3347">
        <v>0.84</v>
      </c>
      <c r="E3347">
        <v>0.77070000000000005</v>
      </c>
      <c r="F3347">
        <v>0.82169999999999999</v>
      </c>
      <c r="G3347">
        <v>75500</v>
      </c>
    </row>
    <row r="3348" spans="1:7" x14ac:dyDescent="0.25">
      <c r="A3348" t="s">
        <v>36297</v>
      </c>
      <c r="B3348" s="9">
        <v>45289</v>
      </c>
      <c r="C3348">
        <v>158.86000000000001</v>
      </c>
      <c r="D3348">
        <v>159.13</v>
      </c>
      <c r="E3348">
        <v>157.65</v>
      </c>
      <c r="F3348">
        <v>158.05520000000001</v>
      </c>
      <c r="G3348">
        <v>18400</v>
      </c>
    </row>
    <row r="3349" spans="1:7" x14ac:dyDescent="0.25">
      <c r="A3349" t="s">
        <v>36298</v>
      </c>
      <c r="B3349" s="9">
        <v>45289</v>
      </c>
      <c r="C3349">
        <v>22</v>
      </c>
      <c r="D3349">
        <v>22.04</v>
      </c>
      <c r="E3349">
        <v>21.63</v>
      </c>
      <c r="F3349">
        <v>21.78</v>
      </c>
      <c r="G3349">
        <v>22700</v>
      </c>
    </row>
    <row r="3350" spans="1:7" x14ac:dyDescent="0.25">
      <c r="A3350" t="s">
        <v>36299</v>
      </c>
      <c r="B3350" s="9">
        <v>45289</v>
      </c>
      <c r="C3350">
        <v>12.6</v>
      </c>
      <c r="D3350">
        <v>12.6</v>
      </c>
      <c r="E3350">
        <v>12</v>
      </c>
      <c r="F3350">
        <v>12.3</v>
      </c>
      <c r="G3350">
        <v>13900</v>
      </c>
    </row>
    <row r="3351" spans="1:7" x14ac:dyDescent="0.25">
      <c r="A3351" t="s">
        <v>36300</v>
      </c>
      <c r="B3351" s="9">
        <v>45289</v>
      </c>
      <c r="C3351">
        <v>0.8</v>
      </c>
      <c r="D3351">
        <v>0.8</v>
      </c>
      <c r="E3351">
        <v>0.74250000000000005</v>
      </c>
      <c r="F3351">
        <v>0.75</v>
      </c>
      <c r="G3351">
        <v>25500</v>
      </c>
    </row>
    <row r="3352" spans="1:7" x14ac:dyDescent="0.25">
      <c r="A3352" t="s">
        <v>36301</v>
      </c>
      <c r="B3352" s="9">
        <v>45289</v>
      </c>
      <c r="C3352">
        <v>12.32</v>
      </c>
      <c r="D3352">
        <v>12.32</v>
      </c>
      <c r="E3352">
        <v>12.2217</v>
      </c>
      <c r="F3352">
        <v>12.2217</v>
      </c>
      <c r="G3352">
        <v>200</v>
      </c>
    </row>
    <row r="3353" spans="1:7" x14ac:dyDescent="0.25">
      <c r="A3353" t="s">
        <v>36302</v>
      </c>
      <c r="B3353" s="9">
        <v>45289</v>
      </c>
      <c r="C3353">
        <v>43.12</v>
      </c>
      <c r="D3353">
        <v>43.67</v>
      </c>
      <c r="E3353">
        <v>42.625</v>
      </c>
      <c r="F3353">
        <v>43.53</v>
      </c>
      <c r="G3353">
        <v>158100</v>
      </c>
    </row>
    <row r="3354" spans="1:7" x14ac:dyDescent="0.25">
      <c r="A3354" t="s">
        <v>36303</v>
      </c>
      <c r="B3354" s="9">
        <v>45289</v>
      </c>
      <c r="C3354">
        <v>23.77</v>
      </c>
      <c r="D3354">
        <v>24.05</v>
      </c>
      <c r="E3354">
        <v>23.34</v>
      </c>
      <c r="F3354">
        <v>23.43</v>
      </c>
      <c r="G3354">
        <v>99500</v>
      </c>
    </row>
    <row r="3355" spans="1:7" x14ac:dyDescent="0.25">
      <c r="A3355" t="s">
        <v>36304</v>
      </c>
      <c r="B3355" s="9">
        <v>45289</v>
      </c>
      <c r="C3355">
        <v>18.59</v>
      </c>
      <c r="D3355">
        <v>18.59</v>
      </c>
      <c r="E3355">
        <v>18.524999999999999</v>
      </c>
      <c r="F3355">
        <v>18.524999999999999</v>
      </c>
      <c r="G3355">
        <v>1000</v>
      </c>
    </row>
    <row r="3356" spans="1:7" x14ac:dyDescent="0.25">
      <c r="A3356" t="s">
        <v>36305</v>
      </c>
      <c r="B3356" s="9">
        <v>45289</v>
      </c>
      <c r="C3356">
        <v>49.95</v>
      </c>
      <c r="D3356">
        <v>49.95</v>
      </c>
      <c r="E3356">
        <v>49.88</v>
      </c>
      <c r="F3356">
        <v>49.91</v>
      </c>
      <c r="G3356">
        <v>66500</v>
      </c>
    </row>
    <row r="3357" spans="1:7" x14ac:dyDescent="0.25">
      <c r="A3357" t="s">
        <v>36306</v>
      </c>
      <c r="B3357" s="9">
        <v>45289</v>
      </c>
      <c r="C3357">
        <v>26.78</v>
      </c>
      <c r="D3357">
        <v>29.459900000000001</v>
      </c>
      <c r="E3357">
        <v>26.78</v>
      </c>
      <c r="F3357">
        <v>27.9</v>
      </c>
      <c r="G3357">
        <v>2100</v>
      </c>
    </row>
    <row r="3358" spans="1:7" x14ac:dyDescent="0.25">
      <c r="A3358" t="s">
        <v>36307</v>
      </c>
      <c r="B3358" s="9">
        <v>45289</v>
      </c>
      <c r="C3358">
        <v>37.89</v>
      </c>
      <c r="D3358">
        <v>38.1</v>
      </c>
      <c r="E3358">
        <v>37.090000000000003</v>
      </c>
      <c r="F3358">
        <v>37.1</v>
      </c>
      <c r="G3358">
        <v>26600</v>
      </c>
    </row>
    <row r="3359" spans="1:7" x14ac:dyDescent="0.25">
      <c r="A3359" t="s">
        <v>36308</v>
      </c>
      <c r="B3359" s="9">
        <v>45289</v>
      </c>
      <c r="C3359">
        <v>21.65</v>
      </c>
      <c r="D3359">
        <v>22</v>
      </c>
      <c r="E3359">
        <v>21.53</v>
      </c>
      <c r="F3359">
        <v>21.53</v>
      </c>
      <c r="G3359">
        <v>12700</v>
      </c>
    </row>
    <row r="3360" spans="1:7" x14ac:dyDescent="0.25">
      <c r="A3360" t="s">
        <v>36309</v>
      </c>
      <c r="B3360" s="9">
        <v>45289</v>
      </c>
      <c r="C3360">
        <v>19.72</v>
      </c>
      <c r="D3360">
        <v>19.78</v>
      </c>
      <c r="E3360">
        <v>19.72</v>
      </c>
      <c r="F3360">
        <v>19.78</v>
      </c>
      <c r="G3360">
        <v>3700</v>
      </c>
    </row>
    <row r="3361" spans="1:7" x14ac:dyDescent="0.25">
      <c r="A3361" t="s">
        <v>36310</v>
      </c>
      <c r="B3361" s="9">
        <v>45289</v>
      </c>
      <c r="C3361">
        <v>1.67</v>
      </c>
      <c r="D3361">
        <v>1.69</v>
      </c>
      <c r="E3361">
        <v>1.57</v>
      </c>
      <c r="F3361">
        <v>1.6</v>
      </c>
      <c r="G3361">
        <v>14247200</v>
      </c>
    </row>
    <row r="3362" spans="1:7" x14ac:dyDescent="0.25">
      <c r="A3362" t="s">
        <v>36311</v>
      </c>
      <c r="B3362" s="9">
        <v>45289</v>
      </c>
      <c r="C3362">
        <v>15.7</v>
      </c>
      <c r="D3362">
        <v>15.72</v>
      </c>
      <c r="E3362">
        <v>15.42</v>
      </c>
      <c r="F3362">
        <v>15.44</v>
      </c>
      <c r="G3362">
        <v>362600</v>
      </c>
    </row>
    <row r="3363" spans="1:7" x14ac:dyDescent="0.25">
      <c r="A3363" t="s">
        <v>36312</v>
      </c>
      <c r="B3363" s="9">
        <v>45289</v>
      </c>
      <c r="C3363">
        <v>107.94</v>
      </c>
      <c r="D3363">
        <v>108.71</v>
      </c>
      <c r="E3363">
        <v>107.5</v>
      </c>
      <c r="F3363">
        <v>108.39</v>
      </c>
      <c r="G3363">
        <v>200600</v>
      </c>
    </row>
    <row r="3364" spans="1:7" x14ac:dyDescent="0.25">
      <c r="A3364" t="s">
        <v>36313</v>
      </c>
      <c r="B3364" s="9">
        <v>45289</v>
      </c>
      <c r="C3364">
        <v>22.04</v>
      </c>
      <c r="D3364">
        <v>22.04</v>
      </c>
      <c r="E3364">
        <v>22.015799999999999</v>
      </c>
      <c r="F3364">
        <v>22.015799999999999</v>
      </c>
      <c r="G3364">
        <v>500</v>
      </c>
    </row>
    <row r="3365" spans="1:7" x14ac:dyDescent="0.25">
      <c r="A3365" t="s">
        <v>36314</v>
      </c>
      <c r="B3365" s="9">
        <v>45289</v>
      </c>
      <c r="C3365">
        <v>24.55</v>
      </c>
      <c r="D3365">
        <v>24.57</v>
      </c>
      <c r="E3365">
        <v>24.27</v>
      </c>
      <c r="F3365">
        <v>24.29</v>
      </c>
      <c r="G3365">
        <v>177400</v>
      </c>
    </row>
    <row r="3366" spans="1:7" x14ac:dyDescent="0.25">
      <c r="A3366" t="s">
        <v>36315</v>
      </c>
      <c r="B3366" s="9">
        <v>45289</v>
      </c>
      <c r="C3366">
        <v>22.94</v>
      </c>
      <c r="D3366">
        <v>22.94</v>
      </c>
      <c r="E3366">
        <v>22.54</v>
      </c>
      <c r="F3366">
        <v>22.59</v>
      </c>
      <c r="G3366">
        <v>31100</v>
      </c>
    </row>
    <row r="3367" spans="1:7" x14ac:dyDescent="0.25">
      <c r="A3367" t="s">
        <v>36316</v>
      </c>
      <c r="B3367" s="9">
        <v>45289</v>
      </c>
      <c r="C3367">
        <v>199.65</v>
      </c>
      <c r="D3367">
        <v>201.58</v>
      </c>
      <c r="E3367">
        <v>195.3</v>
      </c>
      <c r="F3367">
        <v>199.15</v>
      </c>
      <c r="G3367">
        <v>176900</v>
      </c>
    </row>
    <row r="3368" spans="1:7" x14ac:dyDescent="0.25">
      <c r="A3368" t="s">
        <v>36317</v>
      </c>
      <c r="B3368" s="9">
        <v>45289</v>
      </c>
      <c r="C3368">
        <v>1428.2</v>
      </c>
      <c r="D3368">
        <v>1440.0650000000001</v>
      </c>
      <c r="E3368">
        <v>1418.97</v>
      </c>
      <c r="F3368">
        <v>1418.97</v>
      </c>
      <c r="G3368">
        <v>54200</v>
      </c>
    </row>
    <row r="3369" spans="1:7" x14ac:dyDescent="0.25">
      <c r="A3369" t="s">
        <v>36318</v>
      </c>
      <c r="B3369" s="9">
        <v>45289</v>
      </c>
      <c r="C3369">
        <v>22.01</v>
      </c>
      <c r="D3369">
        <v>22.209900000000001</v>
      </c>
      <c r="E3369">
        <v>21.57</v>
      </c>
      <c r="F3369">
        <v>21.63</v>
      </c>
      <c r="G3369">
        <v>19100</v>
      </c>
    </row>
    <row r="3370" spans="1:7" x14ac:dyDescent="0.25">
      <c r="A3370" t="s">
        <v>36319</v>
      </c>
      <c r="B3370" s="9">
        <v>45289</v>
      </c>
      <c r="C3370">
        <v>20.45</v>
      </c>
      <c r="D3370">
        <v>20.67</v>
      </c>
      <c r="E3370">
        <v>20.11</v>
      </c>
      <c r="F3370">
        <v>20.11</v>
      </c>
      <c r="G3370">
        <v>344400</v>
      </c>
    </row>
    <row r="3371" spans="1:7" x14ac:dyDescent="0.25">
      <c r="A3371" t="s">
        <v>36320</v>
      </c>
      <c r="B3371" s="9">
        <v>45289</v>
      </c>
      <c r="C3371">
        <v>6.58</v>
      </c>
      <c r="D3371">
        <v>6.58</v>
      </c>
      <c r="E3371">
        <v>6</v>
      </c>
      <c r="F3371">
        <v>6.46</v>
      </c>
      <c r="G3371">
        <v>150900</v>
      </c>
    </row>
    <row r="3372" spans="1:7" x14ac:dyDescent="0.25">
      <c r="A3372" t="s">
        <v>36321</v>
      </c>
      <c r="B3372" s="9">
        <v>45289</v>
      </c>
      <c r="C3372">
        <v>44.74</v>
      </c>
      <c r="D3372">
        <v>44.75</v>
      </c>
      <c r="E3372">
        <v>44.32</v>
      </c>
      <c r="F3372">
        <v>44.545000000000002</v>
      </c>
      <c r="G3372">
        <v>64500</v>
      </c>
    </row>
    <row r="3373" spans="1:7" x14ac:dyDescent="0.25">
      <c r="A3373" t="s">
        <v>36322</v>
      </c>
      <c r="B3373" s="9">
        <v>45289</v>
      </c>
      <c r="C3373">
        <v>46.98</v>
      </c>
      <c r="D3373">
        <v>47.11</v>
      </c>
      <c r="E3373">
        <v>46.98</v>
      </c>
      <c r="F3373">
        <v>47.015000000000001</v>
      </c>
      <c r="G3373">
        <v>30800</v>
      </c>
    </row>
    <row r="3374" spans="1:7" x14ac:dyDescent="0.25">
      <c r="A3374" t="s">
        <v>36323</v>
      </c>
      <c r="B3374" s="9">
        <v>45289</v>
      </c>
      <c r="C3374">
        <v>35.1</v>
      </c>
      <c r="D3374">
        <v>35.130000000000003</v>
      </c>
      <c r="E3374">
        <v>34.924500000000002</v>
      </c>
      <c r="F3374">
        <v>35.000399999999999</v>
      </c>
      <c r="G3374">
        <v>13600</v>
      </c>
    </row>
    <row r="3375" spans="1:7" x14ac:dyDescent="0.25">
      <c r="A3375" t="s">
        <v>36324</v>
      </c>
      <c r="B3375" s="9">
        <v>45289</v>
      </c>
      <c r="C3375">
        <v>25.39</v>
      </c>
      <c r="D3375">
        <v>25.46</v>
      </c>
      <c r="E3375">
        <v>25.25</v>
      </c>
      <c r="F3375">
        <v>25.3</v>
      </c>
      <c r="G3375">
        <v>606200</v>
      </c>
    </row>
    <row r="3376" spans="1:7" x14ac:dyDescent="0.25">
      <c r="A3376" t="s">
        <v>36325</v>
      </c>
      <c r="B3376" s="9">
        <v>45289</v>
      </c>
      <c r="C3376">
        <v>23.85</v>
      </c>
      <c r="D3376">
        <v>23.875</v>
      </c>
      <c r="E3376">
        <v>23.4</v>
      </c>
      <c r="F3376">
        <v>23.4</v>
      </c>
      <c r="G3376">
        <v>3900</v>
      </c>
    </row>
    <row r="3377" spans="1:7" x14ac:dyDescent="0.25">
      <c r="A3377" t="s">
        <v>36326</v>
      </c>
      <c r="B3377" s="9">
        <v>45289</v>
      </c>
      <c r="C3377">
        <v>23.914300000000001</v>
      </c>
      <c r="D3377">
        <v>23.914300000000001</v>
      </c>
      <c r="E3377">
        <v>23.914300000000001</v>
      </c>
      <c r="F3377">
        <v>23.914300000000001</v>
      </c>
      <c r="G3377">
        <v>100</v>
      </c>
    </row>
    <row r="3378" spans="1:7" x14ac:dyDescent="0.25">
      <c r="A3378" t="s">
        <v>36327</v>
      </c>
      <c r="B3378" s="9">
        <v>45289</v>
      </c>
      <c r="C3378">
        <v>9.8699999999999992</v>
      </c>
      <c r="D3378">
        <v>10.09</v>
      </c>
      <c r="E3378">
        <v>9.8689</v>
      </c>
      <c r="F3378">
        <v>10.09</v>
      </c>
      <c r="G3378">
        <v>234100</v>
      </c>
    </row>
    <row r="3379" spans="1:7" x14ac:dyDescent="0.25">
      <c r="A3379" t="s">
        <v>36328</v>
      </c>
      <c r="B3379" s="9">
        <v>45289</v>
      </c>
      <c r="C3379">
        <v>27.96</v>
      </c>
      <c r="D3379">
        <v>28.01</v>
      </c>
      <c r="E3379">
        <v>27.720099999999999</v>
      </c>
      <c r="F3379">
        <v>27.79</v>
      </c>
      <c r="G3379">
        <v>11700</v>
      </c>
    </row>
    <row r="3380" spans="1:7" x14ac:dyDescent="0.25">
      <c r="A3380" t="s">
        <v>36329</v>
      </c>
      <c r="B3380" s="9">
        <v>45289</v>
      </c>
      <c r="C3380">
        <v>24.3</v>
      </c>
      <c r="D3380">
        <v>24.34</v>
      </c>
      <c r="E3380">
        <v>24.24</v>
      </c>
      <c r="F3380">
        <v>24.3003</v>
      </c>
      <c r="G3380">
        <v>13900</v>
      </c>
    </row>
    <row r="3381" spans="1:7" x14ac:dyDescent="0.25">
      <c r="A3381" t="s">
        <v>36330</v>
      </c>
      <c r="B3381" s="9">
        <v>45289</v>
      </c>
      <c r="C3381">
        <v>1.48</v>
      </c>
      <c r="D3381">
        <v>1.5</v>
      </c>
      <c r="E3381">
        <v>1.4400999999999999</v>
      </c>
      <c r="F3381">
        <v>1.46</v>
      </c>
      <c r="G3381">
        <v>12200</v>
      </c>
    </row>
    <row r="3382" spans="1:7" x14ac:dyDescent="0.25">
      <c r="A3382" t="s">
        <v>36331</v>
      </c>
      <c r="B3382" s="9">
        <v>45289</v>
      </c>
      <c r="C3382">
        <v>33.46</v>
      </c>
      <c r="D3382">
        <v>33.46</v>
      </c>
      <c r="E3382">
        <v>33.229999999999997</v>
      </c>
      <c r="F3382">
        <v>33.33</v>
      </c>
      <c r="G3382">
        <v>363600</v>
      </c>
    </row>
    <row r="3383" spans="1:7" x14ac:dyDescent="0.25">
      <c r="A3383" t="s">
        <v>36332</v>
      </c>
      <c r="B3383" s="9">
        <v>45289</v>
      </c>
      <c r="C3383">
        <v>42.41</v>
      </c>
      <c r="D3383">
        <v>42.92</v>
      </c>
      <c r="E3383">
        <v>42.27</v>
      </c>
      <c r="F3383">
        <v>42.57</v>
      </c>
      <c r="G3383">
        <v>6509600</v>
      </c>
    </row>
    <row r="3384" spans="1:7" x14ac:dyDescent="0.25">
      <c r="A3384" t="s">
        <v>36333</v>
      </c>
      <c r="B3384" s="9">
        <v>45289</v>
      </c>
      <c r="C3384">
        <v>23.65</v>
      </c>
      <c r="D3384">
        <v>23.838100000000001</v>
      </c>
      <c r="E3384">
        <v>23.2</v>
      </c>
      <c r="F3384">
        <v>23.25</v>
      </c>
      <c r="G3384">
        <v>119300</v>
      </c>
    </row>
    <row r="3385" spans="1:7" x14ac:dyDescent="0.25">
      <c r="A3385" t="s">
        <v>36334</v>
      </c>
      <c r="B3385" s="9">
        <v>45289</v>
      </c>
      <c r="C3385">
        <v>20.97</v>
      </c>
      <c r="D3385">
        <v>21.02</v>
      </c>
      <c r="E3385">
        <v>20.824999999999999</v>
      </c>
      <c r="F3385">
        <v>20.8309</v>
      </c>
      <c r="G3385">
        <v>1100</v>
      </c>
    </row>
    <row r="3386" spans="1:7" x14ac:dyDescent="0.25">
      <c r="A3386" t="s">
        <v>36335</v>
      </c>
      <c r="B3386" s="9">
        <v>45289</v>
      </c>
      <c r="C3386">
        <v>57.4</v>
      </c>
      <c r="D3386">
        <v>58.55</v>
      </c>
      <c r="E3386">
        <v>57.3</v>
      </c>
      <c r="F3386">
        <v>58.03</v>
      </c>
      <c r="G3386">
        <v>7000</v>
      </c>
    </row>
    <row r="3387" spans="1:7" x14ac:dyDescent="0.25">
      <c r="A3387" t="s">
        <v>36336</v>
      </c>
      <c r="B3387" s="9">
        <v>45289</v>
      </c>
      <c r="C3387">
        <v>11.154999999999999</v>
      </c>
      <c r="D3387">
        <v>11.154999999999999</v>
      </c>
      <c r="E3387">
        <v>11.154999999999999</v>
      </c>
      <c r="F3387">
        <v>11.154999999999999</v>
      </c>
      <c r="G3387">
        <v>100</v>
      </c>
    </row>
    <row r="3388" spans="1:7" x14ac:dyDescent="0.25">
      <c r="A3388" t="s">
        <v>36337</v>
      </c>
      <c r="B3388" s="9">
        <v>45289</v>
      </c>
      <c r="C3388">
        <v>29.68</v>
      </c>
      <c r="D3388">
        <v>29.699000000000002</v>
      </c>
      <c r="E3388">
        <v>29.435199999999998</v>
      </c>
      <c r="F3388">
        <v>29.5</v>
      </c>
      <c r="G3388">
        <v>2800</v>
      </c>
    </row>
    <row r="3389" spans="1:7" x14ac:dyDescent="0.25">
      <c r="A3389" t="s">
        <v>36338</v>
      </c>
      <c r="B3389" s="9">
        <v>45289</v>
      </c>
      <c r="C3389">
        <v>12.1</v>
      </c>
      <c r="D3389">
        <v>12.12</v>
      </c>
      <c r="E3389">
        <v>12.05</v>
      </c>
      <c r="F3389">
        <v>12.070600000000001</v>
      </c>
      <c r="G3389">
        <v>62100</v>
      </c>
    </row>
    <row r="3390" spans="1:7" x14ac:dyDescent="0.25">
      <c r="A3390" t="s">
        <v>36339</v>
      </c>
      <c r="B3390" s="9">
        <v>45289</v>
      </c>
      <c r="C3390">
        <v>38.950000000000003</v>
      </c>
      <c r="D3390">
        <v>39.049999999999997</v>
      </c>
      <c r="E3390">
        <v>38.851999999999997</v>
      </c>
      <c r="F3390">
        <v>38.99</v>
      </c>
      <c r="G3390">
        <v>1170700</v>
      </c>
    </row>
    <row r="3391" spans="1:7" x14ac:dyDescent="0.25">
      <c r="A3391" t="s">
        <v>36340</v>
      </c>
      <c r="B3391" s="9">
        <v>45289</v>
      </c>
      <c r="C3391">
        <v>24.01</v>
      </c>
      <c r="D3391">
        <v>24.04</v>
      </c>
      <c r="E3391">
        <v>23.85</v>
      </c>
      <c r="F3391">
        <v>24.01</v>
      </c>
      <c r="G3391">
        <v>10400</v>
      </c>
    </row>
    <row r="3392" spans="1:7" x14ac:dyDescent="0.25">
      <c r="A3392" t="s">
        <v>36341</v>
      </c>
      <c r="B3392" s="9">
        <v>45289</v>
      </c>
      <c r="C3392">
        <v>26.73</v>
      </c>
      <c r="D3392">
        <v>26.849</v>
      </c>
      <c r="E3392">
        <v>26.61</v>
      </c>
      <c r="F3392">
        <v>26.64</v>
      </c>
      <c r="G3392">
        <v>10300</v>
      </c>
    </row>
    <row r="3393" spans="1:7" x14ac:dyDescent="0.25">
      <c r="A3393" t="s">
        <v>36342</v>
      </c>
      <c r="B3393" s="9">
        <v>45289</v>
      </c>
      <c r="C3393">
        <v>29.35</v>
      </c>
      <c r="D3393">
        <v>29.35</v>
      </c>
      <c r="E3393">
        <v>29.13</v>
      </c>
      <c r="F3393">
        <v>29.13</v>
      </c>
      <c r="G3393">
        <v>2100</v>
      </c>
    </row>
    <row r="3394" spans="1:7" x14ac:dyDescent="0.25">
      <c r="A3394" t="s">
        <v>36343</v>
      </c>
      <c r="B3394" s="9">
        <v>45289</v>
      </c>
      <c r="C3394">
        <v>71.75</v>
      </c>
      <c r="D3394">
        <v>71.75</v>
      </c>
      <c r="E3394">
        <v>71.084999999999994</v>
      </c>
      <c r="F3394">
        <v>71.19</v>
      </c>
      <c r="G3394">
        <v>11000</v>
      </c>
    </row>
    <row r="3395" spans="1:7" x14ac:dyDescent="0.25">
      <c r="A3395" t="s">
        <v>36344</v>
      </c>
      <c r="B3395" s="9">
        <v>45289</v>
      </c>
      <c r="C3395">
        <v>11.124599999999999</v>
      </c>
      <c r="D3395">
        <v>11.124599999999999</v>
      </c>
      <c r="E3395">
        <v>11.124599999999999</v>
      </c>
      <c r="F3395">
        <v>11.124599999999999</v>
      </c>
      <c r="G3395">
        <v>100</v>
      </c>
    </row>
    <row r="3396" spans="1:7" x14ac:dyDescent="0.25">
      <c r="A3396" t="s">
        <v>36345</v>
      </c>
      <c r="B3396" s="9">
        <v>45289</v>
      </c>
      <c r="C3396">
        <v>19.600000000000001</v>
      </c>
      <c r="D3396">
        <v>19.600000000000001</v>
      </c>
      <c r="E3396">
        <v>19.399999999999999</v>
      </c>
      <c r="F3396">
        <v>19.439599999999999</v>
      </c>
      <c r="G3396">
        <v>6300</v>
      </c>
    </row>
    <row r="3397" spans="1:7" x14ac:dyDescent="0.25">
      <c r="A3397" t="s">
        <v>36346</v>
      </c>
      <c r="B3397" s="9">
        <v>45289</v>
      </c>
      <c r="C3397">
        <v>48.3</v>
      </c>
      <c r="D3397">
        <v>48.3</v>
      </c>
      <c r="E3397">
        <v>47.92</v>
      </c>
      <c r="F3397">
        <v>47.923999999999999</v>
      </c>
      <c r="G3397">
        <v>41500</v>
      </c>
    </row>
    <row r="3398" spans="1:7" x14ac:dyDescent="0.25">
      <c r="A3398" t="s">
        <v>36347</v>
      </c>
      <c r="B3398" s="9">
        <v>45289</v>
      </c>
      <c r="C3398">
        <v>26.75</v>
      </c>
      <c r="D3398">
        <v>26.75</v>
      </c>
      <c r="E3398">
        <v>26.4</v>
      </c>
      <c r="F3398">
        <v>26.47</v>
      </c>
      <c r="G3398">
        <v>9600</v>
      </c>
    </row>
    <row r="3399" spans="1:7" x14ac:dyDescent="0.25">
      <c r="A3399" t="s">
        <v>36348</v>
      </c>
      <c r="B3399" s="9">
        <v>45289</v>
      </c>
      <c r="C3399">
        <v>31.48</v>
      </c>
      <c r="D3399">
        <v>32</v>
      </c>
      <c r="E3399">
        <v>27.5</v>
      </c>
      <c r="F3399">
        <v>27.74</v>
      </c>
      <c r="G3399">
        <v>257300</v>
      </c>
    </row>
    <row r="3400" spans="1:7" x14ac:dyDescent="0.25">
      <c r="A3400" t="s">
        <v>36349</v>
      </c>
      <c r="B3400" s="9">
        <v>45289</v>
      </c>
      <c r="C3400">
        <v>79.42</v>
      </c>
      <c r="D3400">
        <v>79.62</v>
      </c>
      <c r="E3400">
        <v>78.739999999999995</v>
      </c>
      <c r="F3400">
        <v>78.94</v>
      </c>
      <c r="G3400">
        <v>64400</v>
      </c>
    </row>
    <row r="3401" spans="1:7" x14ac:dyDescent="0.25">
      <c r="A3401" t="s">
        <v>36350</v>
      </c>
      <c r="B3401" s="9">
        <v>45289</v>
      </c>
      <c r="C3401">
        <v>26.495000000000001</v>
      </c>
      <c r="D3401">
        <v>26.58</v>
      </c>
      <c r="E3401">
        <v>26.495000000000001</v>
      </c>
      <c r="F3401">
        <v>26.5322</v>
      </c>
      <c r="G3401">
        <v>1300</v>
      </c>
    </row>
    <row r="3402" spans="1:7" x14ac:dyDescent="0.25">
      <c r="A3402" t="s">
        <v>36351</v>
      </c>
      <c r="B3402" s="9">
        <v>45289</v>
      </c>
      <c r="C3402">
        <v>35.94</v>
      </c>
      <c r="D3402">
        <v>36.005000000000003</v>
      </c>
      <c r="E3402">
        <v>35.76</v>
      </c>
      <c r="F3402">
        <v>35.880000000000003</v>
      </c>
      <c r="G3402">
        <v>1045000</v>
      </c>
    </row>
    <row r="3403" spans="1:7" x14ac:dyDescent="0.25">
      <c r="A3403" t="s">
        <v>36352</v>
      </c>
      <c r="B3403" s="9">
        <v>45289</v>
      </c>
      <c r="C3403">
        <v>52.9</v>
      </c>
      <c r="D3403">
        <v>52.98</v>
      </c>
      <c r="E3403">
        <v>52.7</v>
      </c>
      <c r="F3403">
        <v>52.97</v>
      </c>
      <c r="G3403">
        <v>40200</v>
      </c>
    </row>
    <row r="3404" spans="1:7" x14ac:dyDescent="0.25">
      <c r="A3404" t="s">
        <v>36353</v>
      </c>
      <c r="B3404" s="9">
        <v>45289</v>
      </c>
      <c r="C3404">
        <v>29.52</v>
      </c>
      <c r="D3404">
        <v>29.549900000000001</v>
      </c>
      <c r="E3404">
        <v>29.3369</v>
      </c>
      <c r="F3404">
        <v>29.3369</v>
      </c>
      <c r="G3404">
        <v>10100</v>
      </c>
    </row>
    <row r="3405" spans="1:7" x14ac:dyDescent="0.25">
      <c r="A3405" t="s">
        <v>36354</v>
      </c>
      <c r="B3405" s="9">
        <v>45289</v>
      </c>
      <c r="C3405">
        <v>62.32</v>
      </c>
      <c r="D3405">
        <v>62.32</v>
      </c>
      <c r="E3405">
        <v>61.34</v>
      </c>
      <c r="F3405">
        <v>61.34</v>
      </c>
      <c r="G3405">
        <v>10600</v>
      </c>
    </row>
    <row r="3406" spans="1:7" x14ac:dyDescent="0.25">
      <c r="A3406" t="s">
        <v>36355</v>
      </c>
      <c r="B3406" s="9">
        <v>45289</v>
      </c>
      <c r="C3406">
        <v>53.23</v>
      </c>
      <c r="D3406">
        <v>53.24</v>
      </c>
      <c r="E3406">
        <v>52.84</v>
      </c>
      <c r="F3406">
        <v>52.92</v>
      </c>
      <c r="G3406">
        <v>5600</v>
      </c>
    </row>
    <row r="3407" spans="1:7" x14ac:dyDescent="0.25">
      <c r="A3407" t="s">
        <v>36356</v>
      </c>
      <c r="B3407" s="9">
        <v>45289</v>
      </c>
      <c r="C3407">
        <v>21.05</v>
      </c>
      <c r="D3407">
        <v>21.05</v>
      </c>
      <c r="E3407">
        <v>20.22</v>
      </c>
      <c r="F3407">
        <v>20.260000000000002</v>
      </c>
      <c r="G3407">
        <v>215300</v>
      </c>
    </row>
    <row r="3408" spans="1:7" x14ac:dyDescent="0.25">
      <c r="A3408" t="s">
        <v>36357</v>
      </c>
      <c r="B3408" s="9">
        <v>45289</v>
      </c>
      <c r="C3408">
        <v>187.99</v>
      </c>
      <c r="D3408">
        <v>188.51300000000001</v>
      </c>
      <c r="E3408">
        <v>185.98</v>
      </c>
      <c r="F3408">
        <v>186.55</v>
      </c>
      <c r="G3408">
        <v>277500</v>
      </c>
    </row>
    <row r="3409" spans="1:7" x14ac:dyDescent="0.25">
      <c r="A3409" t="s">
        <v>36358</v>
      </c>
      <c r="B3409" s="9">
        <v>45289</v>
      </c>
      <c r="C3409">
        <v>22.696300000000001</v>
      </c>
      <c r="D3409">
        <v>22.696300000000001</v>
      </c>
      <c r="E3409">
        <v>22.4986</v>
      </c>
      <c r="F3409">
        <v>22.52</v>
      </c>
      <c r="G3409">
        <v>600</v>
      </c>
    </row>
    <row r="3410" spans="1:7" x14ac:dyDescent="0.25">
      <c r="A3410" t="s">
        <v>36359</v>
      </c>
      <c r="B3410" s="9">
        <v>45289</v>
      </c>
      <c r="C3410">
        <v>26.2</v>
      </c>
      <c r="D3410">
        <v>26.36</v>
      </c>
      <c r="E3410">
        <v>26.12</v>
      </c>
      <c r="F3410">
        <v>26.25</v>
      </c>
      <c r="G3410">
        <v>174500</v>
      </c>
    </row>
    <row r="3411" spans="1:7" x14ac:dyDescent="0.25">
      <c r="A3411" t="s">
        <v>36360</v>
      </c>
      <c r="B3411" s="9">
        <v>45289</v>
      </c>
      <c r="C3411">
        <v>43.97</v>
      </c>
      <c r="D3411">
        <v>44.079099999999997</v>
      </c>
      <c r="E3411">
        <v>43.73</v>
      </c>
      <c r="F3411">
        <v>43.908000000000001</v>
      </c>
      <c r="G3411">
        <v>41400</v>
      </c>
    </row>
    <row r="3412" spans="1:7" x14ac:dyDescent="0.25">
      <c r="A3412" t="s">
        <v>36361</v>
      </c>
      <c r="B3412" s="9">
        <v>45289</v>
      </c>
      <c r="C3412">
        <v>17.29</v>
      </c>
      <c r="D3412">
        <v>17.344100000000001</v>
      </c>
      <c r="E3412">
        <v>17.050999999999998</v>
      </c>
      <c r="F3412">
        <v>17.111499999999999</v>
      </c>
      <c r="G3412">
        <v>15500</v>
      </c>
    </row>
    <row r="3413" spans="1:7" x14ac:dyDescent="0.25">
      <c r="A3413" t="s">
        <v>36362</v>
      </c>
      <c r="B3413" s="9">
        <v>45289</v>
      </c>
      <c r="C3413">
        <v>473.3</v>
      </c>
      <c r="D3413">
        <v>478.34500000000003</v>
      </c>
      <c r="E3413">
        <v>473.3</v>
      </c>
      <c r="F3413">
        <v>477.05</v>
      </c>
      <c r="G3413">
        <v>148700</v>
      </c>
    </row>
    <row r="3414" spans="1:7" x14ac:dyDescent="0.25">
      <c r="A3414" t="s">
        <v>36363</v>
      </c>
      <c r="B3414" s="9">
        <v>45289</v>
      </c>
      <c r="C3414">
        <v>52.51</v>
      </c>
      <c r="D3414">
        <v>52.63</v>
      </c>
      <c r="E3414">
        <v>52.3491</v>
      </c>
      <c r="F3414">
        <v>52.51</v>
      </c>
      <c r="G3414">
        <v>37200</v>
      </c>
    </row>
    <row r="3415" spans="1:7" x14ac:dyDescent="0.25">
      <c r="A3415" t="s">
        <v>36364</v>
      </c>
      <c r="B3415" s="9">
        <v>45289</v>
      </c>
      <c r="C3415">
        <v>10.1654</v>
      </c>
      <c r="D3415">
        <v>10.1654</v>
      </c>
      <c r="E3415">
        <v>10.1654</v>
      </c>
      <c r="F3415">
        <v>10.1654</v>
      </c>
      <c r="G3415">
        <v>100</v>
      </c>
    </row>
    <row r="3416" spans="1:7" x14ac:dyDescent="0.25">
      <c r="A3416" t="s">
        <v>36365</v>
      </c>
      <c r="B3416" s="9">
        <v>45289</v>
      </c>
      <c r="C3416">
        <v>40.424900000000001</v>
      </c>
      <c r="D3416">
        <v>40.430399999999999</v>
      </c>
      <c r="E3416">
        <v>40.33</v>
      </c>
      <c r="F3416">
        <v>40.430399999999999</v>
      </c>
      <c r="G3416">
        <v>800</v>
      </c>
    </row>
    <row r="3417" spans="1:7" x14ac:dyDescent="0.25">
      <c r="A3417" t="s">
        <v>36366</v>
      </c>
      <c r="B3417" s="9">
        <v>45289</v>
      </c>
      <c r="C3417">
        <v>28.74</v>
      </c>
      <c r="D3417">
        <v>28.864999999999998</v>
      </c>
      <c r="E3417">
        <v>28.43</v>
      </c>
      <c r="F3417">
        <v>28.51</v>
      </c>
      <c r="G3417">
        <v>64100</v>
      </c>
    </row>
    <row r="3418" spans="1:7" x14ac:dyDescent="0.25">
      <c r="A3418" t="s">
        <v>36367</v>
      </c>
      <c r="B3418" s="9">
        <v>45289</v>
      </c>
      <c r="C3418">
        <v>19.79</v>
      </c>
      <c r="D3418">
        <v>19.7987</v>
      </c>
      <c r="E3418">
        <v>19.55</v>
      </c>
      <c r="F3418">
        <v>19.690000000000001</v>
      </c>
      <c r="G3418">
        <v>322100</v>
      </c>
    </row>
    <row r="3419" spans="1:7" x14ac:dyDescent="0.25">
      <c r="A3419" t="s">
        <v>36368</v>
      </c>
      <c r="B3419" s="9">
        <v>45289</v>
      </c>
      <c r="C3419">
        <v>24.06</v>
      </c>
      <c r="D3419">
        <v>24.06</v>
      </c>
      <c r="E3419">
        <v>23.93</v>
      </c>
      <c r="F3419">
        <v>24.01</v>
      </c>
      <c r="G3419">
        <v>23700</v>
      </c>
    </row>
    <row r="3420" spans="1:7" x14ac:dyDescent="0.25">
      <c r="A3420" t="s">
        <v>36369</v>
      </c>
      <c r="B3420" s="9">
        <v>45289</v>
      </c>
      <c r="C3420">
        <v>10.91</v>
      </c>
      <c r="D3420">
        <v>10.91</v>
      </c>
      <c r="E3420">
        <v>10.9064</v>
      </c>
      <c r="F3420">
        <v>10.9064</v>
      </c>
      <c r="G3420">
        <v>200</v>
      </c>
    </row>
    <row r="3421" spans="1:7" x14ac:dyDescent="0.25">
      <c r="A3421" t="s">
        <v>36370</v>
      </c>
      <c r="B3421" s="9">
        <v>45289</v>
      </c>
      <c r="C3421">
        <v>42.39</v>
      </c>
      <c r="D3421">
        <v>42.45</v>
      </c>
      <c r="E3421">
        <v>42.14</v>
      </c>
      <c r="F3421">
        <v>42.28</v>
      </c>
      <c r="G3421">
        <v>324600</v>
      </c>
    </row>
    <row r="3422" spans="1:7" x14ac:dyDescent="0.25">
      <c r="A3422" t="s">
        <v>36371</v>
      </c>
      <c r="B3422" s="9">
        <v>45289</v>
      </c>
      <c r="C3422">
        <v>20.61</v>
      </c>
      <c r="D3422">
        <v>20.61</v>
      </c>
      <c r="E3422">
        <v>20.47</v>
      </c>
      <c r="F3422">
        <v>20.489799999999999</v>
      </c>
      <c r="G3422">
        <v>2700</v>
      </c>
    </row>
    <row r="3423" spans="1:7" x14ac:dyDescent="0.25">
      <c r="A3423" t="s">
        <v>36372</v>
      </c>
      <c r="B3423" s="9">
        <v>45289</v>
      </c>
      <c r="C3423">
        <v>254.07</v>
      </c>
      <c r="D3423">
        <v>255.63409999999999</v>
      </c>
      <c r="E3423">
        <v>251.86500000000001</v>
      </c>
      <c r="F3423">
        <v>252.97</v>
      </c>
      <c r="G3423">
        <v>1948900</v>
      </c>
    </row>
    <row r="3424" spans="1:7" x14ac:dyDescent="0.25">
      <c r="A3424" t="s">
        <v>36373</v>
      </c>
      <c r="B3424" s="9">
        <v>45289</v>
      </c>
      <c r="C3424">
        <v>36.47</v>
      </c>
      <c r="D3424">
        <v>36.700000000000003</v>
      </c>
      <c r="E3424">
        <v>36.375</v>
      </c>
      <c r="F3424">
        <v>36.659999999999997</v>
      </c>
      <c r="G3424">
        <v>2728600</v>
      </c>
    </row>
    <row r="3425" spans="1:7" x14ac:dyDescent="0.25">
      <c r="A3425" t="s">
        <v>36374</v>
      </c>
      <c r="B3425" s="9">
        <v>45289</v>
      </c>
      <c r="C3425">
        <v>1.38</v>
      </c>
      <c r="D3425">
        <v>1.51</v>
      </c>
      <c r="E3425">
        <v>1.38</v>
      </c>
      <c r="F3425">
        <v>1.41</v>
      </c>
      <c r="G3425">
        <v>198000</v>
      </c>
    </row>
    <row r="3426" spans="1:7" x14ac:dyDescent="0.25">
      <c r="A3426" t="s">
        <v>36375</v>
      </c>
      <c r="B3426" s="9">
        <v>45289</v>
      </c>
      <c r="C3426">
        <v>4.95</v>
      </c>
      <c r="D3426">
        <v>5.12</v>
      </c>
      <c r="E3426">
        <v>4.95</v>
      </c>
      <c r="F3426">
        <v>5.0599999999999996</v>
      </c>
      <c r="G3426">
        <v>9000</v>
      </c>
    </row>
    <row r="3427" spans="1:7" x14ac:dyDescent="0.25">
      <c r="A3427" t="s">
        <v>36376</v>
      </c>
      <c r="B3427" s="9">
        <v>45289</v>
      </c>
      <c r="C3427">
        <v>28.83</v>
      </c>
      <c r="D3427">
        <v>28.93</v>
      </c>
      <c r="E3427">
        <v>28.83</v>
      </c>
      <c r="F3427">
        <v>28.9133</v>
      </c>
      <c r="G3427">
        <v>1500</v>
      </c>
    </row>
    <row r="3428" spans="1:7" x14ac:dyDescent="0.25">
      <c r="A3428" t="s">
        <v>36377</v>
      </c>
      <c r="B3428" s="9">
        <v>45289</v>
      </c>
      <c r="C3428">
        <v>27.864999999999998</v>
      </c>
      <c r="D3428">
        <v>27.893599999999999</v>
      </c>
      <c r="E3428">
        <v>27.84</v>
      </c>
      <c r="F3428">
        <v>27.86</v>
      </c>
      <c r="G3428">
        <v>27800</v>
      </c>
    </row>
    <row r="3429" spans="1:7" x14ac:dyDescent="0.25">
      <c r="A3429" t="s">
        <v>36378</v>
      </c>
      <c r="B3429" s="9">
        <v>45289</v>
      </c>
      <c r="C3429">
        <v>30.5</v>
      </c>
      <c r="D3429">
        <v>30.5305</v>
      </c>
      <c r="E3429">
        <v>30.5</v>
      </c>
      <c r="F3429">
        <v>30.5305</v>
      </c>
      <c r="G3429">
        <v>300</v>
      </c>
    </row>
    <row r="3430" spans="1:7" x14ac:dyDescent="0.25">
      <c r="A3430" t="s">
        <v>36379</v>
      </c>
      <c r="B3430" s="9">
        <v>45289</v>
      </c>
      <c r="C3430">
        <v>35.805</v>
      </c>
      <c r="D3430">
        <v>35.805</v>
      </c>
      <c r="E3430">
        <v>35.805</v>
      </c>
      <c r="F3430">
        <v>35.805</v>
      </c>
      <c r="G3430">
        <v>100</v>
      </c>
    </row>
    <row r="3431" spans="1:7" x14ac:dyDescent="0.25">
      <c r="A3431" t="s">
        <v>36380</v>
      </c>
      <c r="B3431" s="9">
        <v>45289</v>
      </c>
      <c r="C3431">
        <v>48.13</v>
      </c>
      <c r="D3431">
        <v>48.13</v>
      </c>
      <c r="E3431">
        <v>48.062199999999997</v>
      </c>
      <c r="F3431">
        <v>48.062199999999997</v>
      </c>
      <c r="G3431">
        <v>500</v>
      </c>
    </row>
    <row r="3432" spans="1:7" x14ac:dyDescent="0.25">
      <c r="A3432" t="s">
        <v>36381</v>
      </c>
      <c r="B3432" s="9">
        <v>45289</v>
      </c>
      <c r="C3432">
        <v>46.500500000000002</v>
      </c>
      <c r="D3432">
        <v>46.500500000000002</v>
      </c>
      <c r="E3432">
        <v>46.500500000000002</v>
      </c>
      <c r="F3432">
        <v>46.500500000000002</v>
      </c>
      <c r="G3432">
        <v>0</v>
      </c>
    </row>
    <row r="3433" spans="1:7" x14ac:dyDescent="0.25">
      <c r="A3433" t="s">
        <v>36382</v>
      </c>
      <c r="B3433" s="9">
        <v>45289</v>
      </c>
      <c r="C3433">
        <v>8.6199999999999992</v>
      </c>
      <c r="D3433">
        <v>8.6300000000000008</v>
      </c>
      <c r="E3433">
        <v>8.48</v>
      </c>
      <c r="F3433">
        <v>8.57</v>
      </c>
      <c r="G3433">
        <v>136600</v>
      </c>
    </row>
    <row r="3434" spans="1:7" x14ac:dyDescent="0.25">
      <c r="A3434" t="s">
        <v>36383</v>
      </c>
      <c r="B3434" s="9">
        <v>45289</v>
      </c>
      <c r="C3434">
        <v>41.63</v>
      </c>
      <c r="D3434">
        <v>41.63</v>
      </c>
      <c r="E3434">
        <v>41.615400000000001</v>
      </c>
      <c r="F3434">
        <v>41.615400000000001</v>
      </c>
      <c r="G3434">
        <v>400</v>
      </c>
    </row>
    <row r="3435" spans="1:7" x14ac:dyDescent="0.25">
      <c r="A3435" t="s">
        <v>36384</v>
      </c>
      <c r="B3435" s="9">
        <v>45289</v>
      </c>
      <c r="C3435">
        <v>10.91</v>
      </c>
      <c r="D3435">
        <v>11.0832</v>
      </c>
      <c r="E3435">
        <v>10.7646</v>
      </c>
      <c r="F3435">
        <v>10.95</v>
      </c>
      <c r="G3435">
        <v>9400</v>
      </c>
    </row>
    <row r="3436" spans="1:7" x14ac:dyDescent="0.25">
      <c r="A3436" t="s">
        <v>36385</v>
      </c>
      <c r="B3436" s="9">
        <v>45289</v>
      </c>
      <c r="C3436">
        <v>26.59</v>
      </c>
      <c r="D3436">
        <v>26.65</v>
      </c>
      <c r="E3436">
        <v>26.473800000000001</v>
      </c>
      <c r="F3436">
        <v>26.58</v>
      </c>
      <c r="G3436">
        <v>132900</v>
      </c>
    </row>
    <row r="3437" spans="1:7" x14ac:dyDescent="0.25">
      <c r="A3437" t="s">
        <v>36386</v>
      </c>
      <c r="B3437" s="9">
        <v>45289</v>
      </c>
      <c r="C3437">
        <v>97.45</v>
      </c>
      <c r="D3437">
        <v>97.971000000000004</v>
      </c>
      <c r="E3437">
        <v>96.41</v>
      </c>
      <c r="F3437">
        <v>96.65</v>
      </c>
      <c r="G3437">
        <v>88500</v>
      </c>
    </row>
    <row r="3438" spans="1:7" x14ac:dyDescent="0.25">
      <c r="A3438" t="s">
        <v>36387</v>
      </c>
      <c r="B3438" s="9">
        <v>45289</v>
      </c>
      <c r="C3438">
        <v>26.31</v>
      </c>
      <c r="D3438">
        <v>26.379899999999999</v>
      </c>
      <c r="E3438">
        <v>26.12</v>
      </c>
      <c r="F3438">
        <v>26.23</v>
      </c>
      <c r="G3438">
        <v>99600</v>
      </c>
    </row>
    <row r="3439" spans="1:7" x14ac:dyDescent="0.25">
      <c r="A3439" t="s">
        <v>36388</v>
      </c>
      <c r="B3439" s="9">
        <v>45289</v>
      </c>
      <c r="C3439">
        <v>26.86</v>
      </c>
      <c r="D3439">
        <v>26.925000000000001</v>
      </c>
      <c r="E3439">
        <v>26.75</v>
      </c>
      <c r="F3439">
        <v>26.85</v>
      </c>
      <c r="G3439">
        <v>114900</v>
      </c>
    </row>
    <row r="3440" spans="1:7" x14ac:dyDescent="0.25">
      <c r="A3440" t="s">
        <v>36389</v>
      </c>
      <c r="B3440" s="9">
        <v>45289</v>
      </c>
      <c r="C3440">
        <v>22.15</v>
      </c>
      <c r="D3440">
        <v>22.19</v>
      </c>
      <c r="E3440">
        <v>22.04</v>
      </c>
      <c r="F3440">
        <v>22.13</v>
      </c>
      <c r="G3440">
        <v>107100</v>
      </c>
    </row>
    <row r="3441" spans="1:7" x14ac:dyDescent="0.25">
      <c r="A3441" t="s">
        <v>36390</v>
      </c>
      <c r="B3441" s="9">
        <v>45289</v>
      </c>
      <c r="C3441">
        <v>29.28</v>
      </c>
      <c r="D3441">
        <v>29.28</v>
      </c>
      <c r="E3441">
        <v>28.934999999999999</v>
      </c>
      <c r="F3441">
        <v>29.13</v>
      </c>
      <c r="G3441">
        <v>145200</v>
      </c>
    </row>
    <row r="3442" spans="1:7" x14ac:dyDescent="0.25">
      <c r="A3442" t="s">
        <v>36391</v>
      </c>
      <c r="B3442" s="9">
        <v>45289</v>
      </c>
      <c r="C3442">
        <v>38.4</v>
      </c>
      <c r="D3442">
        <v>38.450000000000003</v>
      </c>
      <c r="E3442">
        <v>38.204700000000003</v>
      </c>
      <c r="F3442">
        <v>38.44</v>
      </c>
      <c r="G3442">
        <v>24700</v>
      </c>
    </row>
    <row r="3443" spans="1:7" x14ac:dyDescent="0.25">
      <c r="A3443" t="s">
        <v>36392</v>
      </c>
      <c r="B3443" s="9">
        <v>45289</v>
      </c>
      <c r="C3443">
        <v>0.99199999999999999</v>
      </c>
      <c r="D3443">
        <v>1.02</v>
      </c>
      <c r="E3443">
        <v>0.93100000000000005</v>
      </c>
      <c r="F3443">
        <v>0.97499999999999998</v>
      </c>
      <c r="G3443">
        <v>354900</v>
      </c>
    </row>
    <row r="3444" spans="1:7" x14ac:dyDescent="0.25">
      <c r="A3444" t="s">
        <v>36393</v>
      </c>
      <c r="B3444" s="9">
        <v>45289</v>
      </c>
      <c r="C3444">
        <v>14.53</v>
      </c>
      <c r="D3444">
        <v>14.67</v>
      </c>
      <c r="E3444">
        <v>14.475</v>
      </c>
      <c r="F3444">
        <v>14.48</v>
      </c>
      <c r="G3444">
        <v>41700</v>
      </c>
    </row>
    <row r="3445" spans="1:7" x14ac:dyDescent="0.25">
      <c r="A3445" t="s">
        <v>36394</v>
      </c>
      <c r="B3445" s="9">
        <v>45289</v>
      </c>
      <c r="C3445">
        <v>11.54</v>
      </c>
      <c r="D3445">
        <v>11.5467</v>
      </c>
      <c r="E3445">
        <v>11.19</v>
      </c>
      <c r="F3445">
        <v>11.22</v>
      </c>
      <c r="G3445">
        <v>154300</v>
      </c>
    </row>
    <row r="3446" spans="1:7" x14ac:dyDescent="0.25">
      <c r="A3446" t="s">
        <v>36395</v>
      </c>
      <c r="B3446" s="9">
        <v>45289</v>
      </c>
      <c r="C3446">
        <v>1.44</v>
      </c>
      <c r="D3446">
        <v>1.59</v>
      </c>
      <c r="E3446">
        <v>1.36</v>
      </c>
      <c r="F3446">
        <v>1.36</v>
      </c>
      <c r="G3446">
        <v>72600</v>
      </c>
    </row>
    <row r="3447" spans="1:7" x14ac:dyDescent="0.25">
      <c r="A3447" t="s">
        <v>36396</v>
      </c>
      <c r="B3447" s="9">
        <v>45289</v>
      </c>
      <c r="C3447">
        <v>26.43</v>
      </c>
      <c r="D3447">
        <v>26.6</v>
      </c>
      <c r="E3447">
        <v>26.43</v>
      </c>
      <c r="F3447">
        <v>26.5</v>
      </c>
      <c r="G3447">
        <v>34100</v>
      </c>
    </row>
    <row r="3448" spans="1:7" x14ac:dyDescent="0.25">
      <c r="A3448" t="s">
        <v>36397</v>
      </c>
      <c r="B3448" s="9">
        <v>45289</v>
      </c>
      <c r="C3448">
        <v>23.16</v>
      </c>
      <c r="D3448">
        <v>23.22</v>
      </c>
      <c r="E3448">
        <v>23.01</v>
      </c>
      <c r="F3448">
        <v>23.04</v>
      </c>
      <c r="G3448">
        <v>796600</v>
      </c>
    </row>
    <row r="3449" spans="1:7" x14ac:dyDescent="0.25">
      <c r="A3449" t="s">
        <v>36398</v>
      </c>
      <c r="B3449" s="9">
        <v>45289</v>
      </c>
      <c r="C3449">
        <v>36.43</v>
      </c>
      <c r="D3449">
        <v>36.44</v>
      </c>
      <c r="E3449">
        <v>36.229999999999997</v>
      </c>
      <c r="F3449">
        <v>36.32</v>
      </c>
      <c r="G3449">
        <v>27300</v>
      </c>
    </row>
    <row r="3450" spans="1:7" x14ac:dyDescent="0.25">
      <c r="A3450" t="s">
        <v>36399</v>
      </c>
      <c r="B3450" s="9">
        <v>45289</v>
      </c>
      <c r="C3450">
        <v>55.45</v>
      </c>
      <c r="D3450">
        <v>55.479100000000003</v>
      </c>
      <c r="E3450">
        <v>55.104900000000001</v>
      </c>
      <c r="F3450">
        <v>55.35</v>
      </c>
      <c r="G3450">
        <v>47100</v>
      </c>
    </row>
    <row r="3451" spans="1:7" x14ac:dyDescent="0.25">
      <c r="A3451" t="s">
        <v>36400</v>
      </c>
      <c r="B3451" s="9">
        <v>45289</v>
      </c>
      <c r="C3451">
        <v>192.3</v>
      </c>
      <c r="D3451">
        <v>194.13</v>
      </c>
      <c r="E3451">
        <v>191.94</v>
      </c>
      <c r="F3451">
        <v>193.07</v>
      </c>
      <c r="G3451">
        <v>468600</v>
      </c>
    </row>
    <row r="3452" spans="1:7" x14ac:dyDescent="0.25">
      <c r="A3452" t="s">
        <v>36401</v>
      </c>
      <c r="B3452" s="9">
        <v>45289</v>
      </c>
      <c r="C3452">
        <v>28.56</v>
      </c>
      <c r="D3452">
        <v>28.56</v>
      </c>
      <c r="E3452">
        <v>28.12</v>
      </c>
      <c r="F3452">
        <v>28.15</v>
      </c>
      <c r="G3452">
        <v>24900</v>
      </c>
    </row>
    <row r="3453" spans="1:7" x14ac:dyDescent="0.25">
      <c r="A3453" t="s">
        <v>36402</v>
      </c>
      <c r="B3453" s="9">
        <v>45289</v>
      </c>
      <c r="C3453">
        <v>22.6</v>
      </c>
      <c r="D3453">
        <v>22.6</v>
      </c>
      <c r="E3453">
        <v>22</v>
      </c>
      <c r="F3453">
        <v>22.17</v>
      </c>
      <c r="G3453">
        <v>16700</v>
      </c>
    </row>
    <row r="3454" spans="1:7" x14ac:dyDescent="0.25">
      <c r="A3454" t="s">
        <v>36403</v>
      </c>
      <c r="B3454" s="9">
        <v>45289</v>
      </c>
      <c r="C3454">
        <v>54.0152</v>
      </c>
      <c r="D3454">
        <v>54.0152</v>
      </c>
      <c r="E3454">
        <v>54.0152</v>
      </c>
      <c r="F3454">
        <v>54.0152</v>
      </c>
      <c r="G3454">
        <v>100</v>
      </c>
    </row>
    <row r="3455" spans="1:7" x14ac:dyDescent="0.25">
      <c r="A3455" t="s">
        <v>36404</v>
      </c>
      <c r="B3455" s="9">
        <v>45289</v>
      </c>
      <c r="C3455">
        <v>40.320099999999996</v>
      </c>
      <c r="D3455">
        <v>40.630000000000003</v>
      </c>
      <c r="E3455">
        <v>40.320099999999996</v>
      </c>
      <c r="F3455">
        <v>40.630000000000003</v>
      </c>
      <c r="G3455">
        <v>500</v>
      </c>
    </row>
    <row r="3456" spans="1:7" x14ac:dyDescent="0.25">
      <c r="A3456" t="s">
        <v>36405</v>
      </c>
      <c r="B3456" s="9">
        <v>45289</v>
      </c>
      <c r="C3456">
        <v>90.49</v>
      </c>
      <c r="D3456">
        <v>90.567300000000003</v>
      </c>
      <c r="E3456">
        <v>89.92</v>
      </c>
      <c r="F3456">
        <v>90.164100000000005</v>
      </c>
      <c r="G3456">
        <v>16700</v>
      </c>
    </row>
    <row r="3457" spans="1:7" x14ac:dyDescent="0.25">
      <c r="A3457" t="s">
        <v>36406</v>
      </c>
      <c r="B3457" s="9">
        <v>45289</v>
      </c>
      <c r="C3457">
        <v>10.798999999999999</v>
      </c>
      <c r="D3457">
        <v>10.798999999999999</v>
      </c>
      <c r="E3457">
        <v>10.7948</v>
      </c>
      <c r="F3457">
        <v>10.7948</v>
      </c>
      <c r="G3457">
        <v>300</v>
      </c>
    </row>
    <row r="3458" spans="1:7" x14ac:dyDescent="0.25">
      <c r="A3458" t="s">
        <v>36407</v>
      </c>
      <c r="B3458" s="9">
        <v>45289</v>
      </c>
      <c r="C3458">
        <v>0.154</v>
      </c>
      <c r="D3458">
        <v>0.154</v>
      </c>
      <c r="E3458">
        <v>6.59E-2</v>
      </c>
      <c r="F3458">
        <v>0.1</v>
      </c>
      <c r="G3458">
        <v>10800</v>
      </c>
    </row>
    <row r="3459" spans="1:7" x14ac:dyDescent="0.25">
      <c r="A3459" t="s">
        <v>36408</v>
      </c>
      <c r="B3459" s="9">
        <v>45289</v>
      </c>
      <c r="C3459">
        <v>47.87</v>
      </c>
      <c r="D3459">
        <v>48.0289</v>
      </c>
      <c r="E3459">
        <v>47.674999999999997</v>
      </c>
      <c r="F3459">
        <v>47.81</v>
      </c>
      <c r="G3459">
        <v>765800</v>
      </c>
    </row>
    <row r="3460" spans="1:7" x14ac:dyDescent="0.25">
      <c r="A3460" t="s">
        <v>36409</v>
      </c>
      <c r="B3460" s="9">
        <v>45289</v>
      </c>
      <c r="C3460">
        <v>6.16</v>
      </c>
      <c r="D3460">
        <v>6.16</v>
      </c>
      <c r="E3460">
        <v>6.06</v>
      </c>
      <c r="F3460">
        <v>6.08</v>
      </c>
      <c r="G3460">
        <v>209500</v>
      </c>
    </row>
    <row r="3461" spans="1:7" x14ac:dyDescent="0.25">
      <c r="A3461" t="s">
        <v>36410</v>
      </c>
      <c r="B3461" s="9">
        <v>45289</v>
      </c>
      <c r="C3461">
        <v>18.2</v>
      </c>
      <c r="D3461">
        <v>18.57</v>
      </c>
      <c r="E3461">
        <v>18.100000000000001</v>
      </c>
      <c r="F3461">
        <v>18.27</v>
      </c>
      <c r="G3461">
        <v>95600</v>
      </c>
    </row>
    <row r="3462" spans="1:7" x14ac:dyDescent="0.25">
      <c r="A3462" t="s">
        <v>36411</v>
      </c>
      <c r="B3462" s="9">
        <v>45289</v>
      </c>
      <c r="C3462">
        <v>24.13</v>
      </c>
      <c r="D3462">
        <v>24.199400000000001</v>
      </c>
      <c r="E3462">
        <v>23.68</v>
      </c>
      <c r="F3462">
        <v>23.75</v>
      </c>
      <c r="G3462">
        <v>258400</v>
      </c>
    </row>
    <row r="3463" spans="1:7" x14ac:dyDescent="0.25">
      <c r="A3463" t="s">
        <v>36412</v>
      </c>
      <c r="B3463" s="9">
        <v>45289</v>
      </c>
      <c r="C3463">
        <v>14.08</v>
      </c>
      <c r="D3463">
        <v>14.14</v>
      </c>
      <c r="E3463">
        <v>13.89</v>
      </c>
      <c r="F3463">
        <v>13.9</v>
      </c>
      <c r="G3463">
        <v>226100</v>
      </c>
    </row>
    <row r="3464" spans="1:7" x14ac:dyDescent="0.25">
      <c r="A3464" t="s">
        <v>36413</v>
      </c>
      <c r="B3464" s="9">
        <v>45289</v>
      </c>
      <c r="C3464">
        <v>42.686999999999998</v>
      </c>
      <c r="D3464">
        <v>42.72</v>
      </c>
      <c r="E3464">
        <v>42.490699999999997</v>
      </c>
      <c r="F3464">
        <v>42.67</v>
      </c>
      <c r="G3464">
        <v>14400</v>
      </c>
    </row>
    <row r="3465" spans="1:7" x14ac:dyDescent="0.25">
      <c r="A3465" t="s">
        <v>36414</v>
      </c>
      <c r="B3465" s="9">
        <v>45289</v>
      </c>
      <c r="C3465">
        <v>16.86</v>
      </c>
      <c r="D3465">
        <v>16.88</v>
      </c>
      <c r="E3465">
        <v>16.46</v>
      </c>
      <c r="F3465">
        <v>16.48</v>
      </c>
      <c r="G3465">
        <v>70800</v>
      </c>
    </row>
    <row r="3466" spans="1:7" x14ac:dyDescent="0.25">
      <c r="A3466" t="s">
        <v>36415</v>
      </c>
      <c r="B3466" s="9">
        <v>45289</v>
      </c>
      <c r="C3466">
        <v>0.26440000000000002</v>
      </c>
      <c r="D3466">
        <v>0.26490000000000002</v>
      </c>
      <c r="E3466">
        <v>0.23</v>
      </c>
      <c r="F3466">
        <v>0.23089999999999999</v>
      </c>
      <c r="G3466">
        <v>25868100</v>
      </c>
    </row>
    <row r="3467" spans="1:7" x14ac:dyDescent="0.25">
      <c r="A3467" t="s">
        <v>36416</v>
      </c>
      <c r="B3467" s="9">
        <v>45289</v>
      </c>
      <c r="C3467">
        <v>1.9E-2</v>
      </c>
      <c r="D3467">
        <v>2.1999999999999999E-2</v>
      </c>
      <c r="E3467">
        <v>1.6799999999999999E-2</v>
      </c>
      <c r="F3467">
        <v>0.02</v>
      </c>
      <c r="G3467">
        <v>64700</v>
      </c>
    </row>
    <row r="3468" spans="1:7" x14ac:dyDescent="0.25">
      <c r="A3468" t="s">
        <v>36417</v>
      </c>
      <c r="B3468" s="9">
        <v>45289</v>
      </c>
      <c r="C3468">
        <v>31.01</v>
      </c>
      <c r="D3468">
        <v>31.06</v>
      </c>
      <c r="E3468">
        <v>30.29</v>
      </c>
      <c r="F3468">
        <v>30.3</v>
      </c>
      <c r="G3468">
        <v>444900</v>
      </c>
    </row>
    <row r="3469" spans="1:7" x14ac:dyDescent="0.25">
      <c r="A3469" t="s">
        <v>36418</v>
      </c>
      <c r="B3469" s="9">
        <v>45289</v>
      </c>
      <c r="C3469">
        <v>22.12</v>
      </c>
      <c r="D3469">
        <v>22.12</v>
      </c>
      <c r="E3469">
        <v>22.12</v>
      </c>
      <c r="F3469">
        <v>22.12</v>
      </c>
      <c r="G3469">
        <v>100</v>
      </c>
    </row>
    <row r="3470" spans="1:7" x14ac:dyDescent="0.25">
      <c r="A3470" t="s">
        <v>36419</v>
      </c>
      <c r="B3470" s="9">
        <v>45289</v>
      </c>
      <c r="C3470">
        <v>179.32</v>
      </c>
      <c r="D3470">
        <v>179.74</v>
      </c>
      <c r="E3470">
        <v>177.94</v>
      </c>
      <c r="F3470">
        <v>178.98</v>
      </c>
      <c r="G3470">
        <v>319000</v>
      </c>
    </row>
    <row r="3471" spans="1:7" x14ac:dyDescent="0.25">
      <c r="A3471" t="s">
        <v>36420</v>
      </c>
      <c r="B3471" s="9">
        <v>45289</v>
      </c>
      <c r="C3471">
        <v>20.207799999999999</v>
      </c>
      <c r="D3471">
        <v>20.207799999999999</v>
      </c>
      <c r="E3471">
        <v>20.207799999999999</v>
      </c>
      <c r="F3471">
        <v>20.207799999999999</v>
      </c>
      <c r="G3471">
        <v>0</v>
      </c>
    </row>
    <row r="3472" spans="1:7" x14ac:dyDescent="0.25">
      <c r="A3472" t="s">
        <v>36421</v>
      </c>
      <c r="B3472" s="9">
        <v>45289</v>
      </c>
      <c r="C3472">
        <v>20.38</v>
      </c>
      <c r="D3472">
        <v>20.47</v>
      </c>
      <c r="E3472">
        <v>20.38</v>
      </c>
      <c r="F3472">
        <v>20.433399999999999</v>
      </c>
      <c r="G3472">
        <v>4500</v>
      </c>
    </row>
    <row r="3473" spans="1:7" x14ac:dyDescent="0.25">
      <c r="A3473" t="s">
        <v>36422</v>
      </c>
      <c r="B3473" s="9">
        <v>45289</v>
      </c>
      <c r="C3473">
        <v>13.61</v>
      </c>
      <c r="D3473">
        <v>13.700100000000001</v>
      </c>
      <c r="E3473">
        <v>13.48</v>
      </c>
      <c r="F3473">
        <v>13.48</v>
      </c>
      <c r="G3473">
        <v>2200</v>
      </c>
    </row>
    <row r="3474" spans="1:7" x14ac:dyDescent="0.25">
      <c r="A3474" t="s">
        <v>36423</v>
      </c>
      <c r="B3474" s="9">
        <v>45289</v>
      </c>
      <c r="C3474">
        <v>28.94</v>
      </c>
      <c r="D3474">
        <v>28.99</v>
      </c>
      <c r="E3474">
        <v>28.8752</v>
      </c>
      <c r="F3474">
        <v>28.915700000000001</v>
      </c>
      <c r="G3474">
        <v>4900</v>
      </c>
    </row>
    <row r="3475" spans="1:7" x14ac:dyDescent="0.25">
      <c r="A3475" t="s">
        <v>36424</v>
      </c>
      <c r="B3475" s="9">
        <v>45289</v>
      </c>
      <c r="C3475">
        <v>24.58</v>
      </c>
      <c r="D3475">
        <v>24.66</v>
      </c>
      <c r="E3475">
        <v>24.3</v>
      </c>
      <c r="F3475">
        <v>24.37</v>
      </c>
      <c r="G3475">
        <v>152300</v>
      </c>
    </row>
    <row r="3476" spans="1:7" x14ac:dyDescent="0.25">
      <c r="A3476" t="s">
        <v>36425</v>
      </c>
      <c r="B3476" s="9">
        <v>45289</v>
      </c>
      <c r="C3476">
        <v>9.86</v>
      </c>
      <c r="D3476">
        <v>9.9250000000000007</v>
      </c>
      <c r="E3476">
        <v>9.5449999999999999</v>
      </c>
      <c r="F3476">
        <v>9.68</v>
      </c>
      <c r="G3476">
        <v>543900</v>
      </c>
    </row>
    <row r="3477" spans="1:7" x14ac:dyDescent="0.25">
      <c r="A3477" t="s">
        <v>36426</v>
      </c>
      <c r="B3477" s="9">
        <v>45289</v>
      </c>
      <c r="C3477">
        <v>46.11</v>
      </c>
      <c r="D3477">
        <v>46.54</v>
      </c>
      <c r="E3477">
        <v>45.86</v>
      </c>
      <c r="F3477">
        <v>46</v>
      </c>
      <c r="G3477">
        <v>79900</v>
      </c>
    </row>
    <row r="3478" spans="1:7" x14ac:dyDescent="0.25">
      <c r="A3478" t="s">
        <v>36427</v>
      </c>
      <c r="B3478" s="9">
        <v>45289</v>
      </c>
      <c r="C3478">
        <v>3.55</v>
      </c>
      <c r="D3478">
        <v>3.59</v>
      </c>
      <c r="E3478">
        <v>3.55</v>
      </c>
      <c r="F3478">
        <v>3.58</v>
      </c>
      <c r="G3478">
        <v>33000</v>
      </c>
    </row>
    <row r="3479" spans="1:7" x14ac:dyDescent="0.25">
      <c r="A3479" t="s">
        <v>36428</v>
      </c>
      <c r="B3479" s="9">
        <v>45289</v>
      </c>
      <c r="C3479">
        <v>11.25</v>
      </c>
      <c r="D3479">
        <v>11.38</v>
      </c>
      <c r="E3479">
        <v>11.03</v>
      </c>
      <c r="F3479">
        <v>11.12</v>
      </c>
      <c r="G3479">
        <v>3400</v>
      </c>
    </row>
    <row r="3480" spans="1:7" x14ac:dyDescent="0.25">
      <c r="A3480" t="s">
        <v>36429</v>
      </c>
      <c r="B3480" s="9">
        <v>45289</v>
      </c>
      <c r="C3480">
        <v>19.34</v>
      </c>
      <c r="D3480">
        <v>19.34</v>
      </c>
      <c r="E3480">
        <v>18.89</v>
      </c>
      <c r="F3480">
        <v>18.95</v>
      </c>
      <c r="G3480">
        <v>5700</v>
      </c>
    </row>
    <row r="3481" spans="1:7" x14ac:dyDescent="0.25">
      <c r="A3481" t="s">
        <v>36430</v>
      </c>
      <c r="B3481" s="9">
        <v>45289</v>
      </c>
      <c r="C3481">
        <v>22.34</v>
      </c>
      <c r="D3481">
        <v>22.34</v>
      </c>
      <c r="E3481">
        <v>22.249099999999999</v>
      </c>
      <c r="F3481">
        <v>22.26</v>
      </c>
      <c r="G3481">
        <v>121500</v>
      </c>
    </row>
    <row r="3482" spans="1:7" x14ac:dyDescent="0.25">
      <c r="A3482" t="s">
        <v>36431</v>
      </c>
      <c r="B3482" s="9">
        <v>45289</v>
      </c>
      <c r="C3482">
        <v>27.563300000000002</v>
      </c>
      <c r="D3482">
        <v>27.563300000000002</v>
      </c>
      <c r="E3482">
        <v>27.563300000000002</v>
      </c>
      <c r="F3482">
        <v>27.563300000000002</v>
      </c>
      <c r="G3482">
        <v>100</v>
      </c>
    </row>
    <row r="3483" spans="1:7" x14ac:dyDescent="0.25">
      <c r="A3483" t="s">
        <v>36432</v>
      </c>
      <c r="B3483" s="9">
        <v>45289</v>
      </c>
      <c r="C3483">
        <v>0.91</v>
      </c>
      <c r="D3483">
        <v>0.94779999999999998</v>
      </c>
      <c r="E3483">
        <v>0.85</v>
      </c>
      <c r="F3483">
        <v>0.88629999999999998</v>
      </c>
      <c r="G3483">
        <v>997800</v>
      </c>
    </row>
    <row r="3484" spans="1:7" x14ac:dyDescent="0.25">
      <c r="A3484" t="s">
        <v>36433</v>
      </c>
      <c r="B3484" s="9">
        <v>45289</v>
      </c>
      <c r="C3484">
        <v>1.44</v>
      </c>
      <c r="D3484">
        <v>1.6</v>
      </c>
      <c r="E3484">
        <v>1.395</v>
      </c>
      <c r="F3484">
        <v>1.6</v>
      </c>
      <c r="G3484">
        <v>12600</v>
      </c>
    </row>
    <row r="3485" spans="1:7" x14ac:dyDescent="0.25">
      <c r="A3485" t="s">
        <v>36434</v>
      </c>
      <c r="B3485" s="9">
        <v>45289</v>
      </c>
      <c r="C3485">
        <v>15.75</v>
      </c>
      <c r="D3485">
        <v>15.7501</v>
      </c>
      <c r="E3485">
        <v>15.07</v>
      </c>
      <c r="F3485">
        <v>15.64</v>
      </c>
      <c r="G3485">
        <v>3800</v>
      </c>
    </row>
    <row r="3486" spans="1:7" x14ac:dyDescent="0.25">
      <c r="A3486" t="s">
        <v>36435</v>
      </c>
      <c r="B3486" s="9">
        <v>45289</v>
      </c>
      <c r="C3486">
        <v>1.4</v>
      </c>
      <c r="D3486">
        <v>1.54</v>
      </c>
      <c r="E3486">
        <v>1.4</v>
      </c>
      <c r="F3486">
        <v>1.47</v>
      </c>
      <c r="G3486">
        <v>34100</v>
      </c>
    </row>
    <row r="3487" spans="1:7" x14ac:dyDescent="0.25">
      <c r="A3487" t="s">
        <v>36436</v>
      </c>
      <c r="B3487" s="9">
        <v>45289</v>
      </c>
      <c r="C3487">
        <v>1.52</v>
      </c>
      <c r="D3487">
        <v>1.6788000000000001</v>
      </c>
      <c r="E3487">
        <v>1.52</v>
      </c>
      <c r="F3487">
        <v>1.64</v>
      </c>
      <c r="G3487">
        <v>6000</v>
      </c>
    </row>
    <row r="3488" spans="1:7" x14ac:dyDescent="0.25">
      <c r="A3488" t="s">
        <v>36437</v>
      </c>
      <c r="B3488" s="9">
        <v>45289</v>
      </c>
      <c r="C3488">
        <v>38.93</v>
      </c>
      <c r="D3488">
        <v>38.93</v>
      </c>
      <c r="E3488">
        <v>38.770000000000003</v>
      </c>
      <c r="F3488">
        <v>38.89</v>
      </c>
      <c r="G3488">
        <v>2400</v>
      </c>
    </row>
    <row r="3489" spans="1:7" x14ac:dyDescent="0.25">
      <c r="A3489" t="s">
        <v>36438</v>
      </c>
      <c r="B3489" s="9">
        <v>45289</v>
      </c>
      <c r="C3489">
        <v>26.1</v>
      </c>
      <c r="D3489">
        <v>26.139900000000001</v>
      </c>
      <c r="E3489">
        <v>25.79</v>
      </c>
      <c r="F3489">
        <v>25.81</v>
      </c>
      <c r="G3489">
        <v>1457800</v>
      </c>
    </row>
    <row r="3490" spans="1:7" x14ac:dyDescent="0.25">
      <c r="A3490" t="s">
        <v>36439</v>
      </c>
      <c r="B3490" s="9">
        <v>45289</v>
      </c>
      <c r="C3490">
        <v>19.11</v>
      </c>
      <c r="D3490">
        <v>19.13</v>
      </c>
      <c r="E3490">
        <v>18.928699999999999</v>
      </c>
      <c r="F3490">
        <v>18.968699999999998</v>
      </c>
      <c r="G3490">
        <v>29500</v>
      </c>
    </row>
    <row r="3491" spans="1:7" x14ac:dyDescent="0.25">
      <c r="A3491" t="s">
        <v>36440</v>
      </c>
      <c r="B3491" s="9">
        <v>45289</v>
      </c>
      <c r="C3491">
        <v>23.05</v>
      </c>
      <c r="D3491">
        <v>23.18</v>
      </c>
      <c r="E3491">
        <v>22.84</v>
      </c>
      <c r="F3491">
        <v>22.86</v>
      </c>
      <c r="G3491">
        <v>840000</v>
      </c>
    </row>
    <row r="3492" spans="1:7" x14ac:dyDescent="0.25">
      <c r="A3492" t="s">
        <v>36441</v>
      </c>
      <c r="B3492" s="9">
        <v>45289</v>
      </c>
      <c r="C3492">
        <v>33.92</v>
      </c>
      <c r="D3492">
        <v>34.08</v>
      </c>
      <c r="E3492">
        <v>33.57</v>
      </c>
      <c r="F3492">
        <v>33.86</v>
      </c>
      <c r="G3492">
        <v>502600</v>
      </c>
    </row>
    <row r="3493" spans="1:7" x14ac:dyDescent="0.25">
      <c r="A3493" t="s">
        <v>36442</v>
      </c>
      <c r="B3493" s="9">
        <v>45289</v>
      </c>
      <c r="C3493">
        <v>64.760000000000005</v>
      </c>
      <c r="D3493">
        <v>64.859899999999996</v>
      </c>
      <c r="E3493">
        <v>64.48</v>
      </c>
      <c r="F3493">
        <v>64.69</v>
      </c>
      <c r="G3493">
        <v>177200</v>
      </c>
    </row>
    <row r="3494" spans="1:7" x14ac:dyDescent="0.25">
      <c r="A3494" t="s">
        <v>36443</v>
      </c>
      <c r="B3494" s="9">
        <v>45289</v>
      </c>
      <c r="C3494">
        <v>10.63</v>
      </c>
      <c r="D3494">
        <v>10.775399999999999</v>
      </c>
      <c r="E3494">
        <v>10.620100000000001</v>
      </c>
      <c r="F3494">
        <v>10.67</v>
      </c>
      <c r="G3494">
        <v>1700</v>
      </c>
    </row>
    <row r="3495" spans="1:7" x14ac:dyDescent="0.25">
      <c r="A3495" t="s">
        <v>36444</v>
      </c>
      <c r="B3495" s="9">
        <v>45289</v>
      </c>
      <c r="C3495">
        <v>14.3</v>
      </c>
      <c r="D3495">
        <v>14.324999999999999</v>
      </c>
      <c r="E3495">
        <v>14.08</v>
      </c>
      <c r="F3495">
        <v>14.16</v>
      </c>
      <c r="G3495">
        <v>6440700</v>
      </c>
    </row>
    <row r="3496" spans="1:7" x14ac:dyDescent="0.25">
      <c r="A3496" t="s">
        <v>36445</v>
      </c>
      <c r="B3496" s="9">
        <v>45289</v>
      </c>
      <c r="C3496">
        <v>23.38</v>
      </c>
      <c r="D3496">
        <v>23.4</v>
      </c>
      <c r="E3496">
        <v>23.080100000000002</v>
      </c>
      <c r="F3496">
        <v>23.2</v>
      </c>
      <c r="G3496">
        <v>6600</v>
      </c>
    </row>
    <row r="3497" spans="1:7" x14ac:dyDescent="0.25">
      <c r="A3497" t="s">
        <v>36446</v>
      </c>
      <c r="B3497" s="9">
        <v>45289</v>
      </c>
      <c r="C3497">
        <v>23.56</v>
      </c>
      <c r="D3497">
        <v>23.56</v>
      </c>
      <c r="E3497">
        <v>23.49</v>
      </c>
      <c r="F3497">
        <v>23.49</v>
      </c>
      <c r="G3497">
        <v>1600</v>
      </c>
    </row>
    <row r="3498" spans="1:7" x14ac:dyDescent="0.25">
      <c r="A3498" t="s">
        <v>36447</v>
      </c>
      <c r="B3498" s="9">
        <v>45289</v>
      </c>
      <c r="C3498">
        <v>24.3</v>
      </c>
      <c r="D3498">
        <v>24.3001</v>
      </c>
      <c r="E3498">
        <v>23.9</v>
      </c>
      <c r="F3498">
        <v>23.9</v>
      </c>
      <c r="G3498">
        <v>21400</v>
      </c>
    </row>
    <row r="3499" spans="1:7" x14ac:dyDescent="0.25">
      <c r="A3499" t="s">
        <v>36448</v>
      </c>
      <c r="B3499" s="9">
        <v>45289</v>
      </c>
      <c r="C3499">
        <v>22.94</v>
      </c>
      <c r="D3499">
        <v>23.48</v>
      </c>
      <c r="E3499">
        <v>22.94</v>
      </c>
      <c r="F3499">
        <v>23.46</v>
      </c>
      <c r="G3499">
        <v>19800</v>
      </c>
    </row>
    <row r="3500" spans="1:7" x14ac:dyDescent="0.25">
      <c r="A3500" t="s">
        <v>36449</v>
      </c>
      <c r="B3500" s="9">
        <v>45289</v>
      </c>
      <c r="C3500">
        <v>17.21</v>
      </c>
      <c r="D3500">
        <v>17.62</v>
      </c>
      <c r="E3500">
        <v>16.98</v>
      </c>
      <c r="F3500">
        <v>17.22</v>
      </c>
      <c r="G3500">
        <v>8500</v>
      </c>
    </row>
    <row r="3501" spans="1:7" x14ac:dyDescent="0.25">
      <c r="A3501" t="s">
        <v>36450</v>
      </c>
      <c r="B3501" s="9">
        <v>45289</v>
      </c>
      <c r="C3501">
        <v>6.79</v>
      </c>
      <c r="D3501">
        <v>6.79</v>
      </c>
      <c r="E3501">
        <v>6.335</v>
      </c>
      <c r="F3501">
        <v>6.45</v>
      </c>
      <c r="G3501">
        <v>47000</v>
      </c>
    </row>
    <row r="3502" spans="1:7" x14ac:dyDescent="0.25">
      <c r="A3502" t="s">
        <v>36451</v>
      </c>
      <c r="B3502" s="9">
        <v>45289</v>
      </c>
      <c r="C3502">
        <v>22.85</v>
      </c>
      <c r="D3502">
        <v>22.864999999999998</v>
      </c>
      <c r="E3502">
        <v>22.8155</v>
      </c>
      <c r="F3502">
        <v>22.8155</v>
      </c>
      <c r="G3502">
        <v>1700</v>
      </c>
    </row>
    <row r="3503" spans="1:7" x14ac:dyDescent="0.25">
      <c r="A3503" t="s">
        <v>36452</v>
      </c>
      <c r="B3503" s="9">
        <v>45289</v>
      </c>
      <c r="C3503">
        <v>133.41</v>
      </c>
      <c r="D3503">
        <v>133.81</v>
      </c>
      <c r="E3503">
        <v>132.22</v>
      </c>
      <c r="F3503">
        <v>132.84</v>
      </c>
      <c r="G3503">
        <v>2021700</v>
      </c>
    </row>
    <row r="3504" spans="1:7" x14ac:dyDescent="0.25">
      <c r="A3504" t="s">
        <v>36453</v>
      </c>
      <c r="B3504" s="9">
        <v>45289</v>
      </c>
      <c r="C3504">
        <v>19.690000000000001</v>
      </c>
      <c r="D3504">
        <v>19.709900000000001</v>
      </c>
      <c r="E3504">
        <v>19.68</v>
      </c>
      <c r="F3504">
        <v>19.6813</v>
      </c>
      <c r="G3504">
        <v>4900</v>
      </c>
    </row>
    <row r="3505" spans="1:7" x14ac:dyDescent="0.25">
      <c r="A3505" t="s">
        <v>36454</v>
      </c>
      <c r="B3505" s="9">
        <v>45289</v>
      </c>
      <c r="C3505">
        <v>31.25</v>
      </c>
      <c r="D3505">
        <v>31.36</v>
      </c>
      <c r="E3505">
        <v>30.66</v>
      </c>
      <c r="F3505">
        <v>30.75</v>
      </c>
      <c r="G3505">
        <v>499900</v>
      </c>
    </row>
    <row r="3506" spans="1:7" x14ac:dyDescent="0.25">
      <c r="A3506" t="s">
        <v>36455</v>
      </c>
      <c r="B3506" s="9">
        <v>45289</v>
      </c>
      <c r="C3506">
        <v>86.329700000000003</v>
      </c>
      <c r="D3506">
        <v>86.329700000000003</v>
      </c>
      <c r="E3506">
        <v>86.257999999999996</v>
      </c>
      <c r="F3506">
        <v>86.290800000000004</v>
      </c>
      <c r="G3506">
        <v>1200</v>
      </c>
    </row>
    <row r="3507" spans="1:7" x14ac:dyDescent="0.25">
      <c r="A3507" t="s">
        <v>36456</v>
      </c>
      <c r="B3507" s="9">
        <v>45289</v>
      </c>
      <c r="C3507">
        <v>1168.0999999999999</v>
      </c>
      <c r="D3507">
        <v>1176.22</v>
      </c>
      <c r="E3507">
        <v>1155.2650000000001</v>
      </c>
      <c r="F3507">
        <v>1164.01</v>
      </c>
      <c r="G3507">
        <v>97000</v>
      </c>
    </row>
    <row r="3508" spans="1:7" x14ac:dyDescent="0.25">
      <c r="A3508" t="s">
        <v>36457</v>
      </c>
      <c r="B3508" s="9">
        <v>45289</v>
      </c>
      <c r="C3508">
        <v>33.78</v>
      </c>
      <c r="D3508">
        <v>33.847700000000003</v>
      </c>
      <c r="E3508">
        <v>33.700000000000003</v>
      </c>
      <c r="F3508">
        <v>33.745800000000003</v>
      </c>
      <c r="G3508">
        <v>12500</v>
      </c>
    </row>
    <row r="3509" spans="1:7" x14ac:dyDescent="0.25">
      <c r="A3509" t="s">
        <v>36458</v>
      </c>
      <c r="B3509" s="9">
        <v>45289</v>
      </c>
      <c r="C3509">
        <v>13.05</v>
      </c>
      <c r="D3509">
        <v>13.66</v>
      </c>
      <c r="E3509">
        <v>12.01</v>
      </c>
      <c r="F3509">
        <v>13.66</v>
      </c>
      <c r="G3509">
        <v>4100</v>
      </c>
    </row>
    <row r="3510" spans="1:7" x14ac:dyDescent="0.25">
      <c r="A3510" t="s">
        <v>36459</v>
      </c>
      <c r="B3510" s="9">
        <v>45289</v>
      </c>
      <c r="C3510">
        <v>16.14</v>
      </c>
      <c r="D3510">
        <v>16.179400000000001</v>
      </c>
      <c r="E3510">
        <v>16.0642</v>
      </c>
      <c r="F3510">
        <v>16.12</v>
      </c>
      <c r="G3510">
        <v>17800</v>
      </c>
    </row>
    <row r="3511" spans="1:7" x14ac:dyDescent="0.25">
      <c r="A3511" t="s">
        <v>36460</v>
      </c>
      <c r="B3511" s="9">
        <v>45289</v>
      </c>
      <c r="C3511">
        <v>20.61</v>
      </c>
      <c r="D3511">
        <v>20.63</v>
      </c>
      <c r="E3511">
        <v>20.54</v>
      </c>
      <c r="F3511">
        <v>20.6006</v>
      </c>
      <c r="G3511">
        <v>21000</v>
      </c>
    </row>
    <row r="3512" spans="1:7" x14ac:dyDescent="0.25">
      <c r="A3512" t="s">
        <v>36461</v>
      </c>
      <c r="B3512" s="9">
        <v>45289</v>
      </c>
      <c r="C3512">
        <v>61.29</v>
      </c>
      <c r="D3512">
        <v>61.52</v>
      </c>
      <c r="E3512">
        <v>61.06</v>
      </c>
      <c r="F3512">
        <v>61.23</v>
      </c>
      <c r="G3512">
        <v>30600</v>
      </c>
    </row>
    <row r="3513" spans="1:7" x14ac:dyDescent="0.25">
      <c r="A3513" t="s">
        <v>36462</v>
      </c>
      <c r="B3513" s="9">
        <v>45289</v>
      </c>
      <c r="C3513">
        <v>16.55</v>
      </c>
      <c r="D3513">
        <v>16.55</v>
      </c>
      <c r="E3513">
        <v>16.370100000000001</v>
      </c>
      <c r="F3513">
        <v>16.46</v>
      </c>
      <c r="G3513">
        <v>31200</v>
      </c>
    </row>
    <row r="3514" spans="1:7" x14ac:dyDescent="0.25">
      <c r="A3514" t="s">
        <v>36463</v>
      </c>
      <c r="B3514" s="9">
        <v>45289</v>
      </c>
      <c r="C3514">
        <v>22.94</v>
      </c>
      <c r="D3514">
        <v>22.99</v>
      </c>
      <c r="E3514">
        <v>22.84</v>
      </c>
      <c r="F3514">
        <v>22.927499999999998</v>
      </c>
      <c r="G3514">
        <v>4300</v>
      </c>
    </row>
    <row r="3515" spans="1:7" x14ac:dyDescent="0.25">
      <c r="A3515" t="s">
        <v>36464</v>
      </c>
      <c r="B3515" s="9">
        <v>45289</v>
      </c>
      <c r="C3515">
        <v>43.65</v>
      </c>
      <c r="D3515">
        <v>43.655000000000001</v>
      </c>
      <c r="E3515">
        <v>43.31</v>
      </c>
      <c r="F3515">
        <v>43.514099999999999</v>
      </c>
      <c r="G3515">
        <v>12700</v>
      </c>
    </row>
    <row r="3516" spans="1:7" x14ac:dyDescent="0.25">
      <c r="A3516" t="s">
        <v>36465</v>
      </c>
      <c r="B3516" s="9">
        <v>45289</v>
      </c>
      <c r="C3516">
        <v>7.33</v>
      </c>
      <c r="D3516">
        <v>7.38</v>
      </c>
      <c r="E3516">
        <v>6.87</v>
      </c>
      <c r="F3516">
        <v>6.95</v>
      </c>
      <c r="G3516">
        <v>3102600</v>
      </c>
    </row>
    <row r="3517" spans="1:7" x14ac:dyDescent="0.25">
      <c r="A3517" t="s">
        <v>36466</v>
      </c>
      <c r="B3517" s="9">
        <v>45289</v>
      </c>
      <c r="C3517">
        <v>12.47</v>
      </c>
      <c r="D3517">
        <v>12.75</v>
      </c>
      <c r="E3517">
        <v>12.34</v>
      </c>
      <c r="F3517">
        <v>12.67</v>
      </c>
      <c r="G3517">
        <v>517100</v>
      </c>
    </row>
    <row r="3518" spans="1:7" x14ac:dyDescent="0.25">
      <c r="A3518" t="s">
        <v>36467</v>
      </c>
      <c r="B3518" s="9">
        <v>45289</v>
      </c>
      <c r="C3518">
        <v>20.93</v>
      </c>
      <c r="D3518">
        <v>20.94</v>
      </c>
      <c r="E3518">
        <v>20.892099999999999</v>
      </c>
      <c r="F3518">
        <v>20.92</v>
      </c>
      <c r="G3518">
        <v>17900</v>
      </c>
    </row>
    <row r="3519" spans="1:7" x14ac:dyDescent="0.25">
      <c r="A3519" t="s">
        <v>36468</v>
      </c>
      <c r="B3519" s="9">
        <v>45289</v>
      </c>
      <c r="C3519">
        <v>24.07</v>
      </c>
      <c r="D3519">
        <v>24.16</v>
      </c>
      <c r="E3519">
        <v>24.04</v>
      </c>
      <c r="F3519">
        <v>24.101099999999999</v>
      </c>
      <c r="G3519">
        <v>10100</v>
      </c>
    </row>
    <row r="3520" spans="1:7" x14ac:dyDescent="0.25">
      <c r="A3520" t="s">
        <v>36469</v>
      </c>
      <c r="B3520" s="9">
        <v>45289</v>
      </c>
      <c r="C3520">
        <v>24.69</v>
      </c>
      <c r="D3520">
        <v>24.72</v>
      </c>
      <c r="E3520">
        <v>24.644200000000001</v>
      </c>
      <c r="F3520">
        <v>24.644200000000001</v>
      </c>
      <c r="G3520">
        <v>200</v>
      </c>
    </row>
    <row r="3521" spans="1:7" x14ac:dyDescent="0.25">
      <c r="A3521" t="s">
        <v>36470</v>
      </c>
      <c r="B3521" s="9">
        <v>45289</v>
      </c>
      <c r="C3521">
        <v>11.93</v>
      </c>
      <c r="D3521">
        <v>11.93</v>
      </c>
      <c r="E3521">
        <v>11.88</v>
      </c>
      <c r="F3521">
        <v>11.91</v>
      </c>
      <c r="G3521">
        <v>97700</v>
      </c>
    </row>
    <row r="3522" spans="1:7" x14ac:dyDescent="0.25">
      <c r="A3522" t="s">
        <v>36471</v>
      </c>
      <c r="B3522" s="9">
        <v>45289</v>
      </c>
      <c r="C3522">
        <v>4.9400000000000004</v>
      </c>
      <c r="D3522">
        <v>4.96</v>
      </c>
      <c r="E3522">
        <v>4.88</v>
      </c>
      <c r="F3522">
        <v>4.9000000000000004</v>
      </c>
      <c r="G3522">
        <v>684800</v>
      </c>
    </row>
    <row r="3523" spans="1:7" x14ac:dyDescent="0.25">
      <c r="A3523" t="s">
        <v>36472</v>
      </c>
      <c r="B3523" s="9">
        <v>45289</v>
      </c>
      <c r="C3523">
        <v>13.695399999999999</v>
      </c>
      <c r="D3523">
        <v>14.35</v>
      </c>
      <c r="E3523">
        <v>13.695399999999999</v>
      </c>
      <c r="F3523">
        <v>14.31</v>
      </c>
      <c r="G3523">
        <v>39900</v>
      </c>
    </row>
    <row r="3524" spans="1:7" x14ac:dyDescent="0.25">
      <c r="A3524" t="s">
        <v>36473</v>
      </c>
      <c r="B3524" s="9">
        <v>45289</v>
      </c>
      <c r="C3524">
        <v>26</v>
      </c>
      <c r="D3524">
        <v>26.1203</v>
      </c>
      <c r="E3524">
        <v>25.440100000000001</v>
      </c>
      <c r="F3524">
        <v>25.57</v>
      </c>
      <c r="G3524">
        <v>91400</v>
      </c>
    </row>
    <row r="3525" spans="1:7" x14ac:dyDescent="0.25">
      <c r="A3525" t="s">
        <v>36474</v>
      </c>
      <c r="B3525" s="9">
        <v>45289</v>
      </c>
      <c r="C3525">
        <v>4.07</v>
      </c>
      <c r="D3525">
        <v>4.0999999999999996</v>
      </c>
      <c r="E3525">
        <v>3.88</v>
      </c>
      <c r="F3525">
        <v>3.89</v>
      </c>
      <c r="G3525">
        <v>510300</v>
      </c>
    </row>
    <row r="3526" spans="1:7" x14ac:dyDescent="0.25">
      <c r="A3526" t="s">
        <v>36475</v>
      </c>
      <c r="B3526" s="9">
        <v>45289</v>
      </c>
      <c r="C3526">
        <v>60.58</v>
      </c>
      <c r="D3526">
        <v>61.19</v>
      </c>
      <c r="E3526">
        <v>59.959400000000002</v>
      </c>
      <c r="F3526">
        <v>60.07</v>
      </c>
      <c r="G3526">
        <v>2647300</v>
      </c>
    </row>
    <row r="3527" spans="1:7" x14ac:dyDescent="0.25">
      <c r="A3527" t="s">
        <v>36476</v>
      </c>
      <c r="B3527" s="9">
        <v>45289</v>
      </c>
      <c r="C3527">
        <v>21.71</v>
      </c>
      <c r="D3527">
        <v>21.71</v>
      </c>
      <c r="E3527">
        <v>21.197299999999998</v>
      </c>
      <c r="F3527">
        <v>21.3</v>
      </c>
      <c r="G3527">
        <v>36800</v>
      </c>
    </row>
    <row r="3528" spans="1:7" x14ac:dyDescent="0.25">
      <c r="A3528" t="s">
        <v>36477</v>
      </c>
      <c r="B3528" s="9">
        <v>45289</v>
      </c>
      <c r="C3528">
        <v>9.77</v>
      </c>
      <c r="D3528">
        <v>9.77</v>
      </c>
      <c r="E3528">
        <v>9.77</v>
      </c>
      <c r="F3528">
        <v>9.77</v>
      </c>
      <c r="G3528">
        <v>100</v>
      </c>
    </row>
    <row r="3529" spans="1:7" x14ac:dyDescent="0.25">
      <c r="A3529" t="s">
        <v>36478</v>
      </c>
      <c r="B3529" s="9">
        <v>45289</v>
      </c>
      <c r="C3529">
        <v>26.03</v>
      </c>
      <c r="D3529">
        <v>26.06</v>
      </c>
      <c r="E3529">
        <v>25.98</v>
      </c>
      <c r="F3529">
        <v>26.015000000000001</v>
      </c>
      <c r="G3529">
        <v>38100</v>
      </c>
    </row>
    <row r="3530" spans="1:7" x14ac:dyDescent="0.25">
      <c r="A3530" t="s">
        <v>36479</v>
      </c>
      <c r="B3530" s="9">
        <v>45289</v>
      </c>
      <c r="C3530">
        <v>34.75</v>
      </c>
      <c r="D3530">
        <v>34.97</v>
      </c>
      <c r="E3530">
        <v>34.414999999999999</v>
      </c>
      <c r="F3530">
        <v>34.49</v>
      </c>
      <c r="G3530">
        <v>4063100</v>
      </c>
    </row>
    <row r="3531" spans="1:7" x14ac:dyDescent="0.25">
      <c r="A3531" t="s">
        <v>36480</v>
      </c>
      <c r="B3531" s="9">
        <v>45289</v>
      </c>
      <c r="C3531">
        <v>25.25</v>
      </c>
      <c r="D3531">
        <v>25.62</v>
      </c>
      <c r="E3531">
        <v>25.22</v>
      </c>
      <c r="F3531">
        <v>25.47</v>
      </c>
      <c r="G3531">
        <v>882100</v>
      </c>
    </row>
    <row r="3532" spans="1:7" x14ac:dyDescent="0.25">
      <c r="A3532" t="s">
        <v>36481</v>
      </c>
      <c r="B3532" s="9">
        <v>45289</v>
      </c>
      <c r="C3532">
        <v>22.86</v>
      </c>
      <c r="D3532">
        <v>23.399899999999999</v>
      </c>
      <c r="E3532">
        <v>22.44</v>
      </c>
      <c r="F3532">
        <v>22.44</v>
      </c>
      <c r="G3532">
        <v>19300</v>
      </c>
    </row>
    <row r="3533" spans="1:7" x14ac:dyDescent="0.25">
      <c r="A3533" t="s">
        <v>36482</v>
      </c>
      <c r="B3533" s="9">
        <v>45289</v>
      </c>
      <c r="C3533">
        <v>24.25</v>
      </c>
      <c r="D3533">
        <v>24.34</v>
      </c>
      <c r="E3533">
        <v>24.12</v>
      </c>
      <c r="F3533">
        <v>24.12</v>
      </c>
      <c r="G3533">
        <v>5700</v>
      </c>
    </row>
    <row r="3534" spans="1:7" x14ac:dyDescent="0.25">
      <c r="A3534" t="s">
        <v>36483</v>
      </c>
      <c r="B3534" s="9">
        <v>45289</v>
      </c>
      <c r="C3534">
        <v>55.58</v>
      </c>
      <c r="D3534">
        <v>55.58</v>
      </c>
      <c r="E3534">
        <v>55.04</v>
      </c>
      <c r="F3534">
        <v>55.1419</v>
      </c>
      <c r="G3534">
        <v>1600</v>
      </c>
    </row>
    <row r="3535" spans="1:7" x14ac:dyDescent="0.25">
      <c r="A3535" t="s">
        <v>36484</v>
      </c>
      <c r="B3535" s="9">
        <v>45289</v>
      </c>
      <c r="C3535">
        <v>24.45</v>
      </c>
      <c r="D3535">
        <v>24.48</v>
      </c>
      <c r="E3535">
        <v>24.37</v>
      </c>
      <c r="F3535">
        <v>24.42</v>
      </c>
      <c r="G3535">
        <v>11400</v>
      </c>
    </row>
    <row r="3536" spans="1:7" x14ac:dyDescent="0.25">
      <c r="A3536" t="s">
        <v>36485</v>
      </c>
      <c r="B3536" s="9">
        <v>45289</v>
      </c>
      <c r="C3536">
        <v>213.82</v>
      </c>
      <c r="D3536">
        <v>214.595</v>
      </c>
      <c r="E3536">
        <v>211.45</v>
      </c>
      <c r="F3536">
        <v>213.16</v>
      </c>
      <c r="G3536">
        <v>474600</v>
      </c>
    </row>
    <row r="3537" spans="1:7" x14ac:dyDescent="0.25">
      <c r="A3537" t="s">
        <v>36486</v>
      </c>
      <c r="B3537" s="9">
        <v>45289</v>
      </c>
      <c r="C3537">
        <v>36.06</v>
      </c>
      <c r="D3537">
        <v>36.119999999999997</v>
      </c>
      <c r="E3537">
        <v>35.74</v>
      </c>
      <c r="F3537">
        <v>35.846499999999999</v>
      </c>
      <c r="G3537">
        <v>29600</v>
      </c>
    </row>
    <row r="3538" spans="1:7" x14ac:dyDescent="0.25">
      <c r="A3538" t="s">
        <v>36487</v>
      </c>
      <c r="B3538" s="9">
        <v>45289</v>
      </c>
      <c r="C3538">
        <v>79.37</v>
      </c>
      <c r="D3538">
        <v>79.77</v>
      </c>
      <c r="E3538">
        <v>78.33</v>
      </c>
      <c r="F3538">
        <v>78.69</v>
      </c>
      <c r="G3538">
        <v>566500</v>
      </c>
    </row>
    <row r="3539" spans="1:7" x14ac:dyDescent="0.25">
      <c r="A3539" t="s">
        <v>36488</v>
      </c>
      <c r="B3539" s="9">
        <v>45289</v>
      </c>
      <c r="C3539">
        <v>95.22</v>
      </c>
      <c r="D3539">
        <v>95.39</v>
      </c>
      <c r="E3539">
        <v>94.62</v>
      </c>
      <c r="F3539">
        <v>94.798100000000005</v>
      </c>
      <c r="G3539">
        <v>26400</v>
      </c>
    </row>
    <row r="3540" spans="1:7" x14ac:dyDescent="0.25">
      <c r="A3540" t="s">
        <v>36489</v>
      </c>
      <c r="B3540" s="9">
        <v>45289</v>
      </c>
      <c r="C3540">
        <v>205.83</v>
      </c>
      <c r="D3540">
        <v>207.82</v>
      </c>
      <c r="E3540">
        <v>205.45</v>
      </c>
      <c r="F3540">
        <v>205.67</v>
      </c>
      <c r="G3540">
        <v>227500</v>
      </c>
    </row>
    <row r="3541" spans="1:7" x14ac:dyDescent="0.25">
      <c r="A3541" t="s">
        <v>36490</v>
      </c>
      <c r="B3541" s="9">
        <v>45289</v>
      </c>
      <c r="C3541">
        <v>44.58</v>
      </c>
      <c r="D3541">
        <v>44.674999999999997</v>
      </c>
      <c r="E3541">
        <v>44.52</v>
      </c>
      <c r="F3541">
        <v>44.604999999999997</v>
      </c>
      <c r="G3541">
        <v>536600</v>
      </c>
    </row>
    <row r="3542" spans="1:7" x14ac:dyDescent="0.25">
      <c r="A3542" t="s">
        <v>36491</v>
      </c>
      <c r="B3542" s="9">
        <v>45289</v>
      </c>
      <c r="C3542">
        <v>30.741299999999999</v>
      </c>
      <c r="D3542">
        <v>30.741299999999999</v>
      </c>
      <c r="E3542">
        <v>30.741299999999999</v>
      </c>
      <c r="F3542">
        <v>30.741299999999999</v>
      </c>
      <c r="G3542">
        <v>100</v>
      </c>
    </row>
    <row r="3543" spans="1:7" x14ac:dyDescent="0.25">
      <c r="A3543" t="s">
        <v>36492</v>
      </c>
      <c r="B3543" s="9">
        <v>45289</v>
      </c>
      <c r="C3543">
        <v>0.57999999999999996</v>
      </c>
      <c r="D3543">
        <v>0.62829999999999997</v>
      </c>
      <c r="E3543">
        <v>0.5655</v>
      </c>
      <c r="F3543">
        <v>0.60799999999999998</v>
      </c>
      <c r="G3543">
        <v>517700</v>
      </c>
    </row>
    <row r="3544" spans="1:7" x14ac:dyDescent="0.25">
      <c r="A3544" t="s">
        <v>36493</v>
      </c>
      <c r="B3544" s="9">
        <v>45289</v>
      </c>
      <c r="C3544">
        <v>49.5</v>
      </c>
      <c r="D3544">
        <v>50.11</v>
      </c>
      <c r="E3544">
        <v>48.82</v>
      </c>
      <c r="F3544">
        <v>49.72</v>
      </c>
      <c r="G3544">
        <v>206700</v>
      </c>
    </row>
    <row r="3545" spans="1:7" x14ac:dyDescent="0.25">
      <c r="A3545" t="s">
        <v>36494</v>
      </c>
      <c r="B3545" s="9">
        <v>45289</v>
      </c>
      <c r="C3545">
        <v>39.879899999999999</v>
      </c>
      <c r="D3545">
        <v>39.879899999999999</v>
      </c>
      <c r="E3545">
        <v>39.7502</v>
      </c>
      <c r="F3545">
        <v>39.83</v>
      </c>
      <c r="G3545">
        <v>42500</v>
      </c>
    </row>
    <row r="3546" spans="1:7" x14ac:dyDescent="0.25">
      <c r="A3546" t="s">
        <v>36495</v>
      </c>
      <c r="B3546" s="9">
        <v>45289</v>
      </c>
      <c r="C3546">
        <v>50.68</v>
      </c>
      <c r="D3546">
        <v>50.68</v>
      </c>
      <c r="E3546">
        <v>50.39</v>
      </c>
      <c r="F3546">
        <v>50.39</v>
      </c>
      <c r="G3546">
        <v>17300</v>
      </c>
    </row>
    <row r="3547" spans="1:7" x14ac:dyDescent="0.25">
      <c r="A3547" t="s">
        <v>36496</v>
      </c>
      <c r="B3547" s="9">
        <v>45289</v>
      </c>
      <c r="C3547">
        <v>41.701000000000001</v>
      </c>
      <c r="D3547">
        <v>41.72</v>
      </c>
      <c r="E3547">
        <v>41.510100000000001</v>
      </c>
      <c r="F3547">
        <v>41.62</v>
      </c>
      <c r="G3547">
        <v>231100</v>
      </c>
    </row>
    <row r="3548" spans="1:7" x14ac:dyDescent="0.25">
      <c r="A3548" t="s">
        <v>36497</v>
      </c>
      <c r="B3548" s="9">
        <v>45289</v>
      </c>
      <c r="C3548">
        <v>44.186100000000003</v>
      </c>
      <c r="D3548">
        <v>44.239899999999999</v>
      </c>
      <c r="E3548">
        <v>43.98</v>
      </c>
      <c r="F3548">
        <v>44.15</v>
      </c>
      <c r="G3548">
        <v>17000</v>
      </c>
    </row>
    <row r="3549" spans="1:7" x14ac:dyDescent="0.25">
      <c r="A3549" t="s">
        <v>36498</v>
      </c>
      <c r="B3549" s="9">
        <v>45289</v>
      </c>
      <c r="C3549">
        <v>36.659999999999997</v>
      </c>
      <c r="D3549">
        <v>36.659999999999997</v>
      </c>
      <c r="E3549">
        <v>36.659999999999997</v>
      </c>
      <c r="F3549">
        <v>36.659999999999997</v>
      </c>
      <c r="G3549">
        <v>100</v>
      </c>
    </row>
    <row r="3550" spans="1:7" x14ac:dyDescent="0.25">
      <c r="A3550" t="s">
        <v>36499</v>
      </c>
      <c r="B3550" s="9">
        <v>45289</v>
      </c>
      <c r="C3550">
        <v>3.35</v>
      </c>
      <c r="D3550">
        <v>3.5396000000000001</v>
      </c>
      <c r="E3550">
        <v>3.35</v>
      </c>
      <c r="F3550">
        <v>3.39</v>
      </c>
      <c r="G3550">
        <v>23800</v>
      </c>
    </row>
    <row r="3551" spans="1:7" x14ac:dyDescent="0.25">
      <c r="A3551" t="s">
        <v>36500</v>
      </c>
      <c r="B3551" s="9">
        <v>45289</v>
      </c>
      <c r="C3551">
        <v>31.16</v>
      </c>
      <c r="D3551">
        <v>31.55</v>
      </c>
      <c r="E3551">
        <v>30.824999999999999</v>
      </c>
      <c r="F3551">
        <v>31.15</v>
      </c>
      <c r="G3551">
        <v>2322200</v>
      </c>
    </row>
    <row r="3552" spans="1:7" x14ac:dyDescent="0.25">
      <c r="A3552" t="s">
        <v>36501</v>
      </c>
      <c r="B3552" s="9">
        <v>45289</v>
      </c>
      <c r="C3552">
        <v>28.58</v>
      </c>
      <c r="D3552">
        <v>28.58</v>
      </c>
      <c r="E3552">
        <v>28.42</v>
      </c>
      <c r="F3552">
        <v>28.447500000000002</v>
      </c>
      <c r="G3552">
        <v>2800</v>
      </c>
    </row>
    <row r="3553" spans="1:7" x14ac:dyDescent="0.25">
      <c r="A3553" t="s">
        <v>36502</v>
      </c>
      <c r="B3553" s="9">
        <v>45289</v>
      </c>
      <c r="C3553">
        <v>21.35</v>
      </c>
      <c r="D3553">
        <v>21.38</v>
      </c>
      <c r="E3553">
        <v>21.29</v>
      </c>
      <c r="F3553">
        <v>21.336600000000001</v>
      </c>
      <c r="G3553">
        <v>4300</v>
      </c>
    </row>
    <row r="3554" spans="1:7" x14ac:dyDescent="0.25">
      <c r="A3554" t="s">
        <v>36503</v>
      </c>
      <c r="B3554" s="9">
        <v>45289</v>
      </c>
      <c r="C3554">
        <v>24.29</v>
      </c>
      <c r="D3554">
        <v>24.3</v>
      </c>
      <c r="E3554">
        <v>24.260100000000001</v>
      </c>
      <c r="F3554">
        <v>24.29</v>
      </c>
      <c r="G3554">
        <v>98000</v>
      </c>
    </row>
    <row r="3555" spans="1:7" x14ac:dyDescent="0.25">
      <c r="A3555" t="s">
        <v>36504</v>
      </c>
      <c r="B3555" s="9">
        <v>45289</v>
      </c>
      <c r="C3555">
        <v>21.05</v>
      </c>
      <c r="D3555">
        <v>21.0808</v>
      </c>
      <c r="E3555">
        <v>20.89</v>
      </c>
      <c r="F3555">
        <v>20.9483</v>
      </c>
      <c r="G3555">
        <v>116000</v>
      </c>
    </row>
    <row r="3556" spans="1:7" x14ac:dyDescent="0.25">
      <c r="A3556" t="s">
        <v>36505</v>
      </c>
      <c r="B3556" s="9">
        <v>45289</v>
      </c>
      <c r="C3556">
        <v>14.74</v>
      </c>
      <c r="D3556">
        <v>14.79</v>
      </c>
      <c r="E3556">
        <v>14.55</v>
      </c>
      <c r="F3556">
        <v>14.55</v>
      </c>
      <c r="G3556">
        <v>37600</v>
      </c>
    </row>
    <row r="3557" spans="1:7" x14ac:dyDescent="0.25">
      <c r="A3557" t="s">
        <v>36506</v>
      </c>
      <c r="B3557" s="9">
        <v>45289</v>
      </c>
      <c r="C3557">
        <v>33.270000000000003</v>
      </c>
      <c r="D3557">
        <v>33.329900000000002</v>
      </c>
      <c r="E3557">
        <v>33.155000000000001</v>
      </c>
      <c r="F3557">
        <v>33.24</v>
      </c>
      <c r="G3557">
        <v>22300</v>
      </c>
    </row>
    <row r="3558" spans="1:7" x14ac:dyDescent="0.25">
      <c r="A3558" t="s">
        <v>36507</v>
      </c>
      <c r="B3558" s="9">
        <v>45289</v>
      </c>
      <c r="C3558">
        <v>21.62</v>
      </c>
      <c r="D3558">
        <v>21.65</v>
      </c>
      <c r="E3558">
        <v>21.59</v>
      </c>
      <c r="F3558">
        <v>21.62</v>
      </c>
      <c r="G3558">
        <v>157000</v>
      </c>
    </row>
    <row r="3559" spans="1:7" x14ac:dyDescent="0.25">
      <c r="A3559" t="s">
        <v>36508</v>
      </c>
      <c r="B3559" s="9">
        <v>45289</v>
      </c>
      <c r="C3559">
        <v>15.99</v>
      </c>
      <c r="D3559">
        <v>16.13</v>
      </c>
      <c r="E3559">
        <v>15.99</v>
      </c>
      <c r="F3559">
        <v>16.05</v>
      </c>
      <c r="G3559">
        <v>66700</v>
      </c>
    </row>
    <row r="3560" spans="1:7" x14ac:dyDescent="0.25">
      <c r="A3560" t="s">
        <v>36509</v>
      </c>
      <c r="B3560" s="9">
        <v>45289</v>
      </c>
      <c r="C3560">
        <v>21.65</v>
      </c>
      <c r="D3560">
        <v>21.69</v>
      </c>
      <c r="E3560">
        <v>21.65</v>
      </c>
      <c r="F3560">
        <v>21.655000000000001</v>
      </c>
      <c r="G3560">
        <v>51800</v>
      </c>
    </row>
    <row r="3561" spans="1:7" x14ac:dyDescent="0.25">
      <c r="A3561" t="s">
        <v>36510</v>
      </c>
      <c r="B3561" s="9">
        <v>45289</v>
      </c>
      <c r="C3561">
        <v>49.88</v>
      </c>
      <c r="D3561">
        <v>49.919899999999998</v>
      </c>
      <c r="E3561">
        <v>49.870100000000001</v>
      </c>
      <c r="F3561">
        <v>49.895000000000003</v>
      </c>
      <c r="G3561">
        <v>40800</v>
      </c>
    </row>
    <row r="3562" spans="1:7" x14ac:dyDescent="0.25">
      <c r="A3562" t="s">
        <v>36511</v>
      </c>
      <c r="B3562" s="9">
        <v>45289</v>
      </c>
      <c r="C3562">
        <v>23.997599999999998</v>
      </c>
      <c r="D3562">
        <v>23.997599999999998</v>
      </c>
      <c r="E3562">
        <v>23.997599999999998</v>
      </c>
      <c r="F3562">
        <v>23.997599999999998</v>
      </c>
      <c r="G3562">
        <v>100</v>
      </c>
    </row>
    <row r="3563" spans="1:7" x14ac:dyDescent="0.25">
      <c r="A3563" t="s">
        <v>36512</v>
      </c>
      <c r="B3563" s="9">
        <v>45289</v>
      </c>
      <c r="C3563">
        <v>28.27</v>
      </c>
      <c r="D3563">
        <v>28.27</v>
      </c>
      <c r="E3563">
        <v>28.1341</v>
      </c>
      <c r="F3563">
        <v>28.197500000000002</v>
      </c>
      <c r="G3563">
        <v>156900</v>
      </c>
    </row>
    <row r="3564" spans="1:7" x14ac:dyDescent="0.25">
      <c r="A3564" t="s">
        <v>36513</v>
      </c>
      <c r="B3564" s="9">
        <v>45289</v>
      </c>
      <c r="C3564">
        <v>24.4</v>
      </c>
      <c r="D3564">
        <v>24.405000000000001</v>
      </c>
      <c r="E3564">
        <v>24.2514</v>
      </c>
      <c r="F3564">
        <v>24.2514</v>
      </c>
      <c r="G3564">
        <v>13100</v>
      </c>
    </row>
    <row r="3565" spans="1:7" x14ac:dyDescent="0.25">
      <c r="A3565" t="s">
        <v>36514</v>
      </c>
      <c r="B3565" s="9">
        <v>45289</v>
      </c>
      <c r="C3565">
        <v>30.65</v>
      </c>
      <c r="D3565">
        <v>30.65</v>
      </c>
      <c r="E3565">
        <v>30.16</v>
      </c>
      <c r="F3565">
        <v>30.46</v>
      </c>
      <c r="G3565">
        <v>2518100</v>
      </c>
    </row>
    <row r="3566" spans="1:7" x14ac:dyDescent="0.25">
      <c r="A3566" t="s">
        <v>36515</v>
      </c>
      <c r="B3566" s="9">
        <v>45289</v>
      </c>
      <c r="C3566">
        <v>10.81</v>
      </c>
      <c r="D3566">
        <v>10.81</v>
      </c>
      <c r="E3566">
        <v>10.77</v>
      </c>
      <c r="F3566">
        <v>10.81</v>
      </c>
      <c r="G3566">
        <v>5700</v>
      </c>
    </row>
    <row r="3567" spans="1:7" x14ac:dyDescent="0.25">
      <c r="A3567" t="s">
        <v>36516</v>
      </c>
      <c r="B3567" s="9">
        <v>45289</v>
      </c>
      <c r="C3567">
        <v>25.05</v>
      </c>
      <c r="D3567">
        <v>25.218800000000002</v>
      </c>
      <c r="E3567">
        <v>25.05</v>
      </c>
      <c r="F3567">
        <v>25.145</v>
      </c>
      <c r="G3567">
        <v>100800</v>
      </c>
    </row>
    <row r="3568" spans="1:7" x14ac:dyDescent="0.25">
      <c r="A3568" t="s">
        <v>36517</v>
      </c>
      <c r="B3568" s="9">
        <v>45289</v>
      </c>
      <c r="C3568">
        <v>1.33</v>
      </c>
      <c r="D3568">
        <v>1.415</v>
      </c>
      <c r="E3568">
        <v>1.27</v>
      </c>
      <c r="F3568">
        <v>1.35</v>
      </c>
      <c r="G3568">
        <v>39100</v>
      </c>
    </row>
    <row r="3569" spans="1:7" x14ac:dyDescent="0.25">
      <c r="A3569" t="s">
        <v>36518</v>
      </c>
      <c r="B3569" s="9">
        <v>45289</v>
      </c>
      <c r="C3569">
        <v>23.28</v>
      </c>
      <c r="D3569">
        <v>23.28</v>
      </c>
      <c r="E3569">
        <v>23.1463</v>
      </c>
      <c r="F3569">
        <v>23.1463</v>
      </c>
      <c r="G3569">
        <v>8300</v>
      </c>
    </row>
    <row r="3570" spans="1:7" x14ac:dyDescent="0.25">
      <c r="A3570" t="s">
        <v>36519</v>
      </c>
      <c r="B3570" s="9">
        <v>45289</v>
      </c>
      <c r="C3570">
        <v>29.7</v>
      </c>
      <c r="D3570">
        <v>29.91</v>
      </c>
      <c r="E3570">
        <v>28.78</v>
      </c>
      <c r="F3570">
        <v>28.91</v>
      </c>
      <c r="G3570">
        <v>180000</v>
      </c>
    </row>
    <row r="3571" spans="1:7" x14ac:dyDescent="0.25">
      <c r="A3571" t="s">
        <v>36520</v>
      </c>
      <c r="B3571" s="9">
        <v>45289</v>
      </c>
      <c r="C3571">
        <v>20.83</v>
      </c>
      <c r="D3571">
        <v>20.87</v>
      </c>
      <c r="E3571">
        <v>20.8</v>
      </c>
      <c r="F3571">
        <v>20.824999999999999</v>
      </c>
      <c r="G3571">
        <v>8000</v>
      </c>
    </row>
    <row r="3572" spans="1:7" x14ac:dyDescent="0.25">
      <c r="A3572" t="s">
        <v>36521</v>
      </c>
      <c r="B3572" s="9">
        <v>45289</v>
      </c>
      <c r="C3572">
        <v>18.190000000000001</v>
      </c>
      <c r="D3572">
        <v>18.27</v>
      </c>
      <c r="E3572">
        <v>18.13</v>
      </c>
      <c r="F3572">
        <v>18.1935</v>
      </c>
      <c r="G3572">
        <v>4000</v>
      </c>
    </row>
    <row r="3573" spans="1:7" x14ac:dyDescent="0.25">
      <c r="A3573" t="s">
        <v>36522</v>
      </c>
      <c r="B3573" s="9">
        <v>45289</v>
      </c>
      <c r="C3573">
        <v>23.56</v>
      </c>
      <c r="D3573">
        <v>23.599599999999999</v>
      </c>
      <c r="E3573">
        <v>23.44</v>
      </c>
      <c r="F3573">
        <v>23.44</v>
      </c>
      <c r="G3573">
        <v>53000</v>
      </c>
    </row>
    <row r="3574" spans="1:7" x14ac:dyDescent="0.25">
      <c r="A3574" t="s">
        <v>36523</v>
      </c>
      <c r="B3574" s="9">
        <v>45289</v>
      </c>
      <c r="C3574">
        <v>20.3</v>
      </c>
      <c r="D3574">
        <v>20.420000000000002</v>
      </c>
      <c r="E3574">
        <v>20.279199999999999</v>
      </c>
      <c r="F3574">
        <v>20.39</v>
      </c>
      <c r="G3574">
        <v>115200</v>
      </c>
    </row>
    <row r="3575" spans="1:7" x14ac:dyDescent="0.25">
      <c r="A3575" t="s">
        <v>36524</v>
      </c>
      <c r="B3575" s="9">
        <v>45289</v>
      </c>
      <c r="C3575">
        <v>13.49</v>
      </c>
      <c r="D3575">
        <v>13.51</v>
      </c>
      <c r="E3575">
        <v>13.23</v>
      </c>
      <c r="F3575">
        <v>13.24</v>
      </c>
      <c r="G3575">
        <v>185000</v>
      </c>
    </row>
    <row r="3576" spans="1:7" x14ac:dyDescent="0.25">
      <c r="A3576" t="s">
        <v>36525</v>
      </c>
      <c r="B3576" s="9">
        <v>45289</v>
      </c>
      <c r="C3576">
        <v>34.950000000000003</v>
      </c>
      <c r="D3576">
        <v>34.97</v>
      </c>
      <c r="E3576">
        <v>34.821100000000001</v>
      </c>
      <c r="F3576">
        <v>34.879800000000003</v>
      </c>
      <c r="G3576">
        <v>91600</v>
      </c>
    </row>
    <row r="3577" spans="1:7" x14ac:dyDescent="0.25">
      <c r="A3577" t="s">
        <v>36526</v>
      </c>
      <c r="B3577" s="9">
        <v>45289</v>
      </c>
      <c r="C3577">
        <v>1.73</v>
      </c>
      <c r="D3577">
        <v>2.2599999999999998</v>
      </c>
      <c r="E3577">
        <v>1.42</v>
      </c>
      <c r="F3577">
        <v>2</v>
      </c>
      <c r="G3577">
        <v>21569300</v>
      </c>
    </row>
    <row r="3578" spans="1:7" x14ac:dyDescent="0.25">
      <c r="A3578" t="s">
        <v>36527</v>
      </c>
      <c r="B3578" s="9">
        <v>45289</v>
      </c>
      <c r="C3578">
        <v>26.24</v>
      </c>
      <c r="D3578">
        <v>26.379200000000001</v>
      </c>
      <c r="E3578">
        <v>26.141999999999999</v>
      </c>
      <c r="F3578">
        <v>26.193200000000001</v>
      </c>
      <c r="G3578">
        <v>23500</v>
      </c>
    </row>
    <row r="3579" spans="1:7" x14ac:dyDescent="0.25">
      <c r="A3579" t="s">
        <v>36528</v>
      </c>
      <c r="B3579" s="9">
        <v>45289</v>
      </c>
      <c r="C3579">
        <v>28.03</v>
      </c>
      <c r="D3579">
        <v>28.06</v>
      </c>
      <c r="E3579">
        <v>27.94</v>
      </c>
      <c r="F3579">
        <v>27.99</v>
      </c>
      <c r="G3579">
        <v>388000</v>
      </c>
    </row>
    <row r="3580" spans="1:7" x14ac:dyDescent="0.25">
      <c r="A3580" t="s">
        <v>36529</v>
      </c>
      <c r="B3580" s="9">
        <v>45289</v>
      </c>
      <c r="C3580">
        <v>22.73</v>
      </c>
      <c r="D3580">
        <v>22.86</v>
      </c>
      <c r="E3580">
        <v>22.69</v>
      </c>
      <c r="F3580">
        <v>22.69</v>
      </c>
      <c r="G3580">
        <v>30600</v>
      </c>
    </row>
    <row r="3581" spans="1:7" x14ac:dyDescent="0.25">
      <c r="A3581" t="s">
        <v>36530</v>
      </c>
      <c r="B3581" s="9">
        <v>45289</v>
      </c>
      <c r="C3581">
        <v>5.39</v>
      </c>
      <c r="D3581">
        <v>5.48</v>
      </c>
      <c r="E3581">
        <v>5.33</v>
      </c>
      <c r="F3581">
        <v>5.37</v>
      </c>
      <c r="G3581">
        <v>76100</v>
      </c>
    </row>
    <row r="3582" spans="1:7" x14ac:dyDescent="0.25">
      <c r="A3582" t="s">
        <v>36531</v>
      </c>
      <c r="B3582" s="9">
        <v>45289</v>
      </c>
      <c r="C3582">
        <v>24.71</v>
      </c>
      <c r="D3582">
        <v>24.85</v>
      </c>
      <c r="E3582">
        <v>24.59</v>
      </c>
      <c r="F3582">
        <v>24.63</v>
      </c>
      <c r="G3582">
        <v>33700</v>
      </c>
    </row>
    <row r="3583" spans="1:7" x14ac:dyDescent="0.25">
      <c r="A3583" t="s">
        <v>36532</v>
      </c>
      <c r="B3583" s="9">
        <v>45289</v>
      </c>
      <c r="C3583">
        <v>51.8</v>
      </c>
      <c r="D3583">
        <v>51.82</v>
      </c>
      <c r="E3583">
        <v>51.568899999999999</v>
      </c>
      <c r="F3583">
        <v>51.669600000000003</v>
      </c>
      <c r="G3583">
        <v>4600</v>
      </c>
    </row>
    <row r="3584" spans="1:7" x14ac:dyDescent="0.25">
      <c r="A3584" t="s">
        <v>36533</v>
      </c>
      <c r="B3584" s="9">
        <v>45289</v>
      </c>
      <c r="C3584">
        <v>1.99</v>
      </c>
      <c r="D3584">
        <v>1.99</v>
      </c>
      <c r="E3584">
        <v>1.9198999999999999</v>
      </c>
      <c r="F3584">
        <v>1.93</v>
      </c>
      <c r="G3584">
        <v>10200</v>
      </c>
    </row>
    <row r="3585" spans="1:7" x14ac:dyDescent="0.25">
      <c r="A3585" t="s">
        <v>36534</v>
      </c>
      <c r="B3585" s="9">
        <v>45289</v>
      </c>
      <c r="C3585">
        <v>24.07</v>
      </c>
      <c r="D3585">
        <v>24.13</v>
      </c>
      <c r="E3585">
        <v>24.07</v>
      </c>
      <c r="F3585">
        <v>24.125</v>
      </c>
      <c r="G3585">
        <v>6500</v>
      </c>
    </row>
    <row r="3586" spans="1:7" x14ac:dyDescent="0.25">
      <c r="A3586" t="s">
        <v>36535</v>
      </c>
      <c r="B3586" s="9">
        <v>45289</v>
      </c>
      <c r="C3586">
        <v>11.4</v>
      </c>
      <c r="D3586">
        <v>11.79</v>
      </c>
      <c r="E3586">
        <v>11.31</v>
      </c>
      <c r="F3586">
        <v>11.39</v>
      </c>
      <c r="G3586">
        <v>25500</v>
      </c>
    </row>
    <row r="3587" spans="1:7" x14ac:dyDescent="0.25">
      <c r="A3587" t="s">
        <v>36536</v>
      </c>
      <c r="B3587" s="9">
        <v>45289</v>
      </c>
      <c r="C3587">
        <v>24.24</v>
      </c>
      <c r="D3587">
        <v>24.27</v>
      </c>
      <c r="E3587">
        <v>24.23</v>
      </c>
      <c r="F3587">
        <v>24.26</v>
      </c>
      <c r="G3587">
        <v>40800</v>
      </c>
    </row>
    <row r="3588" spans="1:7" x14ac:dyDescent="0.25">
      <c r="A3588" t="s">
        <v>36537</v>
      </c>
      <c r="B3588" s="9">
        <v>45289</v>
      </c>
      <c r="C3588">
        <v>33.36</v>
      </c>
      <c r="D3588">
        <v>33.36</v>
      </c>
      <c r="E3588">
        <v>33.1</v>
      </c>
      <c r="F3588">
        <v>33.152200000000001</v>
      </c>
      <c r="G3588">
        <v>9300</v>
      </c>
    </row>
    <row r="3589" spans="1:7" x14ac:dyDescent="0.25">
      <c r="A3589" t="s">
        <v>36538</v>
      </c>
      <c r="B3589" s="9">
        <v>45289</v>
      </c>
      <c r="C3589">
        <v>20.93</v>
      </c>
      <c r="D3589">
        <v>20.93</v>
      </c>
      <c r="E3589">
        <v>20.66</v>
      </c>
      <c r="F3589">
        <v>20.79</v>
      </c>
      <c r="G3589">
        <v>3300</v>
      </c>
    </row>
    <row r="3590" spans="1:7" x14ac:dyDescent="0.25">
      <c r="A3590" t="s">
        <v>36539</v>
      </c>
      <c r="B3590" s="9">
        <v>45289</v>
      </c>
      <c r="C3590">
        <v>24.57</v>
      </c>
      <c r="D3590">
        <v>24.57</v>
      </c>
      <c r="E3590">
        <v>23.78</v>
      </c>
      <c r="F3590">
        <v>23.85</v>
      </c>
      <c r="G3590">
        <v>971100</v>
      </c>
    </row>
    <row r="3591" spans="1:7" x14ac:dyDescent="0.25">
      <c r="A3591" t="s">
        <v>36540</v>
      </c>
      <c r="B3591" s="9">
        <v>45289</v>
      </c>
      <c r="C3591">
        <v>29.29</v>
      </c>
      <c r="D3591">
        <v>29.48</v>
      </c>
      <c r="E3591">
        <v>28.97</v>
      </c>
      <c r="F3591">
        <v>29.06</v>
      </c>
      <c r="G3591">
        <v>342900</v>
      </c>
    </row>
    <row r="3592" spans="1:7" x14ac:dyDescent="0.25">
      <c r="A3592" t="s">
        <v>36541</v>
      </c>
      <c r="B3592" s="9">
        <v>45289</v>
      </c>
      <c r="C3592">
        <v>0.68</v>
      </c>
      <c r="D3592">
        <v>0.71</v>
      </c>
      <c r="E3592">
        <v>0.67</v>
      </c>
      <c r="F3592">
        <v>0.67</v>
      </c>
      <c r="G3592">
        <v>149900</v>
      </c>
    </row>
    <row r="3593" spans="1:7" x14ac:dyDescent="0.25">
      <c r="A3593" t="s">
        <v>36542</v>
      </c>
      <c r="B3593" s="9">
        <v>45289</v>
      </c>
      <c r="C3593">
        <v>22.43</v>
      </c>
      <c r="D3593">
        <v>22.58</v>
      </c>
      <c r="E3593">
        <v>22.38</v>
      </c>
      <c r="F3593">
        <v>22.51</v>
      </c>
      <c r="G3593">
        <v>862200</v>
      </c>
    </row>
    <row r="3594" spans="1:7" x14ac:dyDescent="0.25">
      <c r="A3594" t="s">
        <v>36543</v>
      </c>
      <c r="B3594" s="9">
        <v>45289</v>
      </c>
      <c r="C3594">
        <v>50.61</v>
      </c>
      <c r="D3594">
        <v>50.64</v>
      </c>
      <c r="E3594">
        <v>50.61</v>
      </c>
      <c r="F3594">
        <v>50.62</v>
      </c>
      <c r="G3594">
        <v>944400</v>
      </c>
    </row>
    <row r="3595" spans="1:7" x14ac:dyDescent="0.25">
      <c r="A3595" t="s">
        <v>36544</v>
      </c>
      <c r="B3595" s="9">
        <v>45289</v>
      </c>
      <c r="C3595">
        <v>28.27</v>
      </c>
      <c r="D3595">
        <v>28.37</v>
      </c>
      <c r="E3595">
        <v>28.27</v>
      </c>
      <c r="F3595">
        <v>28.367599999999999</v>
      </c>
      <c r="G3595">
        <v>1400</v>
      </c>
    </row>
    <row r="3596" spans="1:7" x14ac:dyDescent="0.25">
      <c r="A3596" t="s">
        <v>36545</v>
      </c>
      <c r="B3596" s="9">
        <v>45289</v>
      </c>
      <c r="C3596">
        <v>47.78</v>
      </c>
      <c r="D3596">
        <v>47.89</v>
      </c>
      <c r="E3596">
        <v>47.53</v>
      </c>
      <c r="F3596">
        <v>47.72</v>
      </c>
      <c r="G3596">
        <v>77900</v>
      </c>
    </row>
    <row r="3597" spans="1:7" x14ac:dyDescent="0.25">
      <c r="A3597" t="s">
        <v>36546</v>
      </c>
      <c r="B3597" s="9">
        <v>45289</v>
      </c>
      <c r="C3597">
        <v>48.35</v>
      </c>
      <c r="D3597">
        <v>48.389299999999999</v>
      </c>
      <c r="E3597">
        <v>48</v>
      </c>
      <c r="F3597">
        <v>48.13</v>
      </c>
      <c r="G3597">
        <v>23300</v>
      </c>
    </row>
    <row r="3598" spans="1:7" x14ac:dyDescent="0.25">
      <c r="A3598" t="s">
        <v>36547</v>
      </c>
      <c r="B3598" s="9">
        <v>45289</v>
      </c>
      <c r="C3598">
        <v>39.31</v>
      </c>
      <c r="D3598">
        <v>39.32</v>
      </c>
      <c r="E3598">
        <v>38.92</v>
      </c>
      <c r="F3598">
        <v>38.92</v>
      </c>
      <c r="G3598">
        <v>3200</v>
      </c>
    </row>
    <row r="3599" spans="1:7" x14ac:dyDescent="0.25">
      <c r="A3599" t="s">
        <v>36548</v>
      </c>
      <c r="B3599" s="9">
        <v>45289</v>
      </c>
      <c r="C3599">
        <v>39.380000000000003</v>
      </c>
      <c r="D3599">
        <v>39.619999999999997</v>
      </c>
      <c r="E3599">
        <v>38.950000000000003</v>
      </c>
      <c r="F3599">
        <v>39.17</v>
      </c>
      <c r="G3599">
        <v>961100</v>
      </c>
    </row>
    <row r="3600" spans="1:7" x14ac:dyDescent="0.25">
      <c r="A3600" t="s">
        <v>36549</v>
      </c>
      <c r="B3600" s="9">
        <v>45289</v>
      </c>
      <c r="C3600">
        <v>27.88</v>
      </c>
      <c r="D3600">
        <v>27.88</v>
      </c>
      <c r="E3600">
        <v>27.7117</v>
      </c>
      <c r="F3600">
        <v>27.82</v>
      </c>
      <c r="G3600">
        <v>51400</v>
      </c>
    </row>
    <row r="3601" spans="1:7" x14ac:dyDescent="0.25">
      <c r="A3601" t="s">
        <v>36550</v>
      </c>
      <c r="B3601" s="9">
        <v>45289</v>
      </c>
      <c r="C3601">
        <v>30.55</v>
      </c>
      <c r="D3601">
        <v>30.599699999999999</v>
      </c>
      <c r="E3601">
        <v>30.55</v>
      </c>
      <c r="F3601">
        <v>30.59</v>
      </c>
      <c r="G3601">
        <v>1262400</v>
      </c>
    </row>
    <row r="3602" spans="1:7" x14ac:dyDescent="0.25">
      <c r="A3602" t="s">
        <v>36551</v>
      </c>
      <c r="B3602" s="9">
        <v>45289</v>
      </c>
      <c r="C3602">
        <v>47.17</v>
      </c>
      <c r="D3602">
        <v>47.19</v>
      </c>
      <c r="E3602">
        <v>47.13</v>
      </c>
      <c r="F3602">
        <v>47.13</v>
      </c>
      <c r="G3602">
        <v>19000</v>
      </c>
    </row>
    <row r="3603" spans="1:7" x14ac:dyDescent="0.25">
      <c r="A3603" t="s">
        <v>36552</v>
      </c>
      <c r="B3603" s="9">
        <v>45289</v>
      </c>
      <c r="C3603">
        <v>41.42</v>
      </c>
      <c r="D3603">
        <v>41.59</v>
      </c>
      <c r="E3603">
        <v>41.15</v>
      </c>
      <c r="F3603">
        <v>41.22</v>
      </c>
      <c r="G3603">
        <v>416100</v>
      </c>
    </row>
    <row r="3604" spans="1:7" x14ac:dyDescent="0.25">
      <c r="A3604" t="s">
        <v>36553</v>
      </c>
      <c r="B3604" s="9">
        <v>45289</v>
      </c>
      <c r="C3604">
        <v>36.29</v>
      </c>
      <c r="D3604">
        <v>36.380000000000003</v>
      </c>
      <c r="E3604">
        <v>36.28</v>
      </c>
      <c r="F3604">
        <v>36.3431</v>
      </c>
      <c r="G3604">
        <v>1300</v>
      </c>
    </row>
    <row r="3605" spans="1:7" x14ac:dyDescent="0.25">
      <c r="A3605" t="s">
        <v>36554</v>
      </c>
      <c r="B3605" s="9">
        <v>45289</v>
      </c>
      <c r="C3605">
        <v>21.3</v>
      </c>
      <c r="D3605">
        <v>21.8</v>
      </c>
      <c r="E3605">
        <v>21.3</v>
      </c>
      <c r="F3605">
        <v>21.65</v>
      </c>
      <c r="G3605">
        <v>35700</v>
      </c>
    </row>
    <row r="3606" spans="1:7" x14ac:dyDescent="0.25">
      <c r="A3606" t="s">
        <v>36555</v>
      </c>
      <c r="B3606" s="9">
        <v>45289</v>
      </c>
      <c r="C3606">
        <v>33.159999999999997</v>
      </c>
      <c r="D3606">
        <v>33.24</v>
      </c>
      <c r="E3606">
        <v>33.08</v>
      </c>
      <c r="F3606">
        <v>33.149299999999997</v>
      </c>
      <c r="G3606">
        <v>7600</v>
      </c>
    </row>
    <row r="3607" spans="1:7" x14ac:dyDescent="0.25">
      <c r="A3607" t="s">
        <v>36556</v>
      </c>
      <c r="B3607" s="9">
        <v>45289</v>
      </c>
      <c r="C3607">
        <v>282.55</v>
      </c>
      <c r="D3607">
        <v>284.39</v>
      </c>
      <c r="E3607">
        <v>281.47000000000003</v>
      </c>
      <c r="F3607">
        <v>282.61</v>
      </c>
      <c r="G3607">
        <v>350800</v>
      </c>
    </row>
    <row r="3608" spans="1:7" x14ac:dyDescent="0.25">
      <c r="A3608" t="s">
        <v>36557</v>
      </c>
      <c r="B3608" s="9">
        <v>45289</v>
      </c>
      <c r="C3608">
        <v>49.1</v>
      </c>
      <c r="D3608">
        <v>49.25</v>
      </c>
      <c r="E3608">
        <v>49.1</v>
      </c>
      <c r="F3608">
        <v>49.19</v>
      </c>
      <c r="G3608">
        <v>14100</v>
      </c>
    </row>
    <row r="3609" spans="1:7" x14ac:dyDescent="0.25">
      <c r="A3609" t="s">
        <v>36558</v>
      </c>
      <c r="B3609" s="9">
        <v>45289</v>
      </c>
      <c r="C3609">
        <v>20.329999999999998</v>
      </c>
      <c r="D3609">
        <v>20.329999999999998</v>
      </c>
      <c r="E3609">
        <v>20.329999999999998</v>
      </c>
      <c r="F3609">
        <v>20.329999999999998</v>
      </c>
      <c r="G3609">
        <v>100</v>
      </c>
    </row>
    <row r="3610" spans="1:7" x14ac:dyDescent="0.25">
      <c r="A3610" t="s">
        <v>36559</v>
      </c>
      <c r="B3610" s="9">
        <v>45289</v>
      </c>
      <c r="C3610">
        <v>25.17</v>
      </c>
      <c r="D3610">
        <v>25.17</v>
      </c>
      <c r="E3610">
        <v>25.14</v>
      </c>
      <c r="F3610">
        <v>25.15</v>
      </c>
      <c r="G3610">
        <v>199600</v>
      </c>
    </row>
    <row r="3611" spans="1:7" x14ac:dyDescent="0.25">
      <c r="A3611" t="s">
        <v>36560</v>
      </c>
      <c r="B3611" s="9">
        <v>45289</v>
      </c>
      <c r="C3611">
        <v>41.42</v>
      </c>
      <c r="D3611">
        <v>41.51</v>
      </c>
      <c r="E3611">
        <v>41.21</v>
      </c>
      <c r="F3611">
        <v>41.309399999999997</v>
      </c>
      <c r="G3611">
        <v>8500</v>
      </c>
    </row>
    <row r="3612" spans="1:7" x14ac:dyDescent="0.25">
      <c r="A3612" t="s">
        <v>36561</v>
      </c>
      <c r="B3612" s="9">
        <v>45289</v>
      </c>
      <c r="C3612">
        <v>24.72</v>
      </c>
      <c r="D3612">
        <v>24.72</v>
      </c>
      <c r="E3612">
        <v>24.72</v>
      </c>
      <c r="F3612">
        <v>24.72</v>
      </c>
      <c r="G3612">
        <v>100</v>
      </c>
    </row>
    <row r="3613" spans="1:7" x14ac:dyDescent="0.25">
      <c r="A3613" t="s">
        <v>36562</v>
      </c>
      <c r="B3613" s="9">
        <v>45289</v>
      </c>
      <c r="C3613">
        <v>3.87</v>
      </c>
      <c r="D3613">
        <v>4.45</v>
      </c>
      <c r="E3613">
        <v>3.87</v>
      </c>
      <c r="F3613">
        <v>4.1100000000000003</v>
      </c>
      <c r="G3613">
        <v>96900</v>
      </c>
    </row>
    <row r="3614" spans="1:7" x14ac:dyDescent="0.25">
      <c r="A3614" t="s">
        <v>36563</v>
      </c>
      <c r="B3614" s="9">
        <v>45289</v>
      </c>
      <c r="C3614">
        <v>60.9</v>
      </c>
      <c r="D3614">
        <v>61.18</v>
      </c>
      <c r="E3614">
        <v>60.9</v>
      </c>
      <c r="F3614">
        <v>61.129300000000001</v>
      </c>
      <c r="G3614">
        <v>1600</v>
      </c>
    </row>
    <row r="3615" spans="1:7" x14ac:dyDescent="0.25">
      <c r="A3615" t="s">
        <v>36564</v>
      </c>
      <c r="B3615" s="9">
        <v>45289</v>
      </c>
      <c r="C3615">
        <v>11</v>
      </c>
      <c r="D3615">
        <v>11.07</v>
      </c>
      <c r="E3615">
        <v>10.72</v>
      </c>
      <c r="F3615">
        <v>10.78</v>
      </c>
      <c r="G3615">
        <v>340900</v>
      </c>
    </row>
    <row r="3616" spans="1:7" x14ac:dyDescent="0.25">
      <c r="A3616" t="s">
        <v>36565</v>
      </c>
      <c r="B3616" s="9">
        <v>45289</v>
      </c>
      <c r="C3616">
        <v>18.59</v>
      </c>
      <c r="D3616">
        <v>19.010000000000002</v>
      </c>
      <c r="E3616">
        <v>18.54</v>
      </c>
      <c r="F3616">
        <v>18.850000000000001</v>
      </c>
      <c r="G3616">
        <v>6600</v>
      </c>
    </row>
    <row r="3617" spans="1:7" x14ac:dyDescent="0.25">
      <c r="A3617" t="s">
        <v>36566</v>
      </c>
      <c r="B3617" s="9">
        <v>45289</v>
      </c>
      <c r="C3617">
        <v>0.22</v>
      </c>
      <c r="D3617">
        <v>0.29980000000000001</v>
      </c>
      <c r="E3617">
        <v>0.22</v>
      </c>
      <c r="F3617">
        <v>0.22</v>
      </c>
      <c r="G3617">
        <v>14600</v>
      </c>
    </row>
    <row r="3618" spans="1:7" x14ac:dyDescent="0.25">
      <c r="A3618" t="s">
        <v>36567</v>
      </c>
      <c r="B3618" s="9">
        <v>45289</v>
      </c>
      <c r="C3618">
        <v>3.33</v>
      </c>
      <c r="D3618">
        <v>3.42</v>
      </c>
      <c r="E3618">
        <v>3.3149999999999999</v>
      </c>
      <c r="F3618">
        <v>3.41</v>
      </c>
      <c r="G3618">
        <v>139700</v>
      </c>
    </row>
    <row r="3619" spans="1:7" x14ac:dyDescent="0.25">
      <c r="A3619" t="s">
        <v>36568</v>
      </c>
      <c r="B3619" s="9">
        <v>45289</v>
      </c>
      <c r="C3619">
        <v>42.741</v>
      </c>
      <c r="D3619">
        <v>42.97</v>
      </c>
      <c r="E3619">
        <v>42.557099999999998</v>
      </c>
      <c r="F3619">
        <v>42.557099999999998</v>
      </c>
      <c r="G3619">
        <v>14600</v>
      </c>
    </row>
    <row r="3620" spans="1:7" x14ac:dyDescent="0.25">
      <c r="A3620" t="s">
        <v>36569</v>
      </c>
      <c r="B3620" s="9">
        <v>45289</v>
      </c>
      <c r="C3620">
        <v>23.72</v>
      </c>
      <c r="D3620">
        <v>23.91</v>
      </c>
      <c r="E3620">
        <v>23.13</v>
      </c>
      <c r="F3620">
        <v>23.15</v>
      </c>
      <c r="G3620">
        <v>878300</v>
      </c>
    </row>
    <row r="3621" spans="1:7" x14ac:dyDescent="0.25">
      <c r="A3621" t="s">
        <v>36570</v>
      </c>
      <c r="B3621" s="9">
        <v>45289</v>
      </c>
      <c r="C3621">
        <v>5.82</v>
      </c>
      <c r="D3621">
        <v>6.7</v>
      </c>
      <c r="E3621">
        <v>5</v>
      </c>
      <c r="F3621">
        <v>5.5</v>
      </c>
      <c r="G3621">
        <v>122500</v>
      </c>
    </row>
    <row r="3622" spans="1:7" x14ac:dyDescent="0.25">
      <c r="A3622" t="s">
        <v>36571</v>
      </c>
      <c r="B3622" s="9">
        <v>45289</v>
      </c>
      <c r="C3622">
        <v>26.28</v>
      </c>
      <c r="D3622">
        <v>26.35</v>
      </c>
      <c r="E3622">
        <v>26.21</v>
      </c>
      <c r="F3622">
        <v>26.3</v>
      </c>
      <c r="G3622">
        <v>271200</v>
      </c>
    </row>
    <row r="3623" spans="1:7" x14ac:dyDescent="0.25">
      <c r="A3623" t="s">
        <v>36572</v>
      </c>
      <c r="B3623" s="9">
        <v>45289</v>
      </c>
      <c r="C3623">
        <v>24.18</v>
      </c>
      <c r="D3623">
        <v>24.2</v>
      </c>
      <c r="E3623">
        <v>24.02</v>
      </c>
      <c r="F3623">
        <v>24.11</v>
      </c>
      <c r="G3623">
        <v>11100</v>
      </c>
    </row>
    <row r="3624" spans="1:7" x14ac:dyDescent="0.25">
      <c r="A3624" t="s">
        <v>36573</v>
      </c>
      <c r="B3624" s="9">
        <v>45289</v>
      </c>
      <c r="C3624">
        <v>26.85</v>
      </c>
      <c r="D3624">
        <v>26.85</v>
      </c>
      <c r="E3624">
        <v>24.53</v>
      </c>
      <c r="F3624">
        <v>24.8</v>
      </c>
      <c r="G3624">
        <v>33500</v>
      </c>
    </row>
    <row r="3625" spans="1:7" x14ac:dyDescent="0.25">
      <c r="A3625" t="s">
        <v>36574</v>
      </c>
      <c r="B3625" s="9">
        <v>45289</v>
      </c>
      <c r="C3625">
        <v>37.710999999999999</v>
      </c>
      <c r="D3625">
        <v>37.79</v>
      </c>
      <c r="E3625">
        <v>37.691000000000003</v>
      </c>
      <c r="F3625">
        <v>37.753300000000003</v>
      </c>
      <c r="G3625">
        <v>4400</v>
      </c>
    </row>
    <row r="3626" spans="1:7" x14ac:dyDescent="0.25">
      <c r="A3626" t="s">
        <v>36575</v>
      </c>
      <c r="B3626" s="9">
        <v>45289</v>
      </c>
      <c r="C3626">
        <v>48.86</v>
      </c>
      <c r="D3626">
        <v>48.9176</v>
      </c>
      <c r="E3626">
        <v>48.635899999999999</v>
      </c>
      <c r="F3626">
        <v>48.74</v>
      </c>
      <c r="G3626">
        <v>13700</v>
      </c>
    </row>
    <row r="3627" spans="1:7" x14ac:dyDescent="0.25">
      <c r="A3627" t="s">
        <v>36576</v>
      </c>
      <c r="B3627" s="9">
        <v>45289</v>
      </c>
      <c r="C3627">
        <v>41.433500000000002</v>
      </c>
      <c r="D3627">
        <v>41.44</v>
      </c>
      <c r="E3627">
        <v>41.271799999999999</v>
      </c>
      <c r="F3627">
        <v>41.44</v>
      </c>
      <c r="G3627">
        <v>20600</v>
      </c>
    </row>
    <row r="3628" spans="1:7" x14ac:dyDescent="0.25">
      <c r="A3628" t="s">
        <v>36577</v>
      </c>
      <c r="B3628" s="9">
        <v>45289</v>
      </c>
      <c r="C3628">
        <v>51.55</v>
      </c>
      <c r="D3628">
        <v>51.68</v>
      </c>
      <c r="E3628">
        <v>51.5</v>
      </c>
      <c r="F3628">
        <v>51.664499999999997</v>
      </c>
      <c r="G3628">
        <v>246300</v>
      </c>
    </row>
    <row r="3629" spans="1:7" x14ac:dyDescent="0.25">
      <c r="A3629" t="s">
        <v>36578</v>
      </c>
      <c r="B3629" s="9">
        <v>45289</v>
      </c>
      <c r="C3629">
        <v>35.32</v>
      </c>
      <c r="D3629">
        <v>35.32</v>
      </c>
      <c r="E3629">
        <v>34.58</v>
      </c>
      <c r="F3629">
        <v>34.659999999999997</v>
      </c>
      <c r="G3629">
        <v>46300</v>
      </c>
    </row>
    <row r="3630" spans="1:7" x14ac:dyDescent="0.25">
      <c r="A3630" t="s">
        <v>36579</v>
      </c>
      <c r="B3630" s="9">
        <v>45289</v>
      </c>
      <c r="C3630">
        <v>62.83</v>
      </c>
      <c r="D3630">
        <v>63.400599999999997</v>
      </c>
      <c r="E3630">
        <v>62.6</v>
      </c>
      <c r="F3630">
        <v>63.05</v>
      </c>
      <c r="G3630">
        <v>1405000</v>
      </c>
    </row>
    <row r="3631" spans="1:7" x14ac:dyDescent="0.25">
      <c r="A3631" t="s">
        <v>36580</v>
      </c>
      <c r="B3631" s="9">
        <v>45289</v>
      </c>
      <c r="C3631">
        <v>26.53</v>
      </c>
      <c r="D3631">
        <v>26.6081</v>
      </c>
      <c r="E3631">
        <v>26.53</v>
      </c>
      <c r="F3631">
        <v>26.6081</v>
      </c>
      <c r="G3631">
        <v>100</v>
      </c>
    </row>
    <row r="3632" spans="1:7" x14ac:dyDescent="0.25">
      <c r="A3632" t="s">
        <v>36581</v>
      </c>
      <c r="B3632" s="9">
        <v>45289</v>
      </c>
      <c r="C3632">
        <v>27.49</v>
      </c>
      <c r="D3632">
        <v>27.58</v>
      </c>
      <c r="E3632">
        <v>27.3</v>
      </c>
      <c r="F3632">
        <v>27.3</v>
      </c>
      <c r="G3632">
        <v>72600</v>
      </c>
    </row>
    <row r="3633" spans="1:7" x14ac:dyDescent="0.25">
      <c r="A3633" t="s">
        <v>36582</v>
      </c>
      <c r="B3633" s="9">
        <v>45289</v>
      </c>
      <c r="C3633">
        <v>24.48</v>
      </c>
      <c r="D3633">
        <v>24.48</v>
      </c>
      <c r="E3633">
        <v>24.205200000000001</v>
      </c>
      <c r="F3633">
        <v>24.2178</v>
      </c>
      <c r="G3633">
        <v>4500</v>
      </c>
    </row>
    <row r="3634" spans="1:7" x14ac:dyDescent="0.25">
      <c r="A3634" t="s">
        <v>36583</v>
      </c>
      <c r="B3634" s="9">
        <v>45289</v>
      </c>
      <c r="C3634">
        <v>28.25</v>
      </c>
      <c r="D3634">
        <v>28.31</v>
      </c>
      <c r="E3634">
        <v>28.055</v>
      </c>
      <c r="F3634">
        <v>28.092500000000001</v>
      </c>
      <c r="G3634">
        <v>7800</v>
      </c>
    </row>
    <row r="3635" spans="1:7" x14ac:dyDescent="0.25">
      <c r="A3635" t="s">
        <v>36584</v>
      </c>
      <c r="B3635" s="9">
        <v>45289</v>
      </c>
      <c r="C3635">
        <v>46.3</v>
      </c>
      <c r="D3635">
        <v>46.32</v>
      </c>
      <c r="E3635">
        <v>45.89</v>
      </c>
      <c r="F3635">
        <v>46.112000000000002</v>
      </c>
      <c r="G3635">
        <v>96700</v>
      </c>
    </row>
    <row r="3636" spans="1:7" x14ac:dyDescent="0.25">
      <c r="A3636" t="s">
        <v>36585</v>
      </c>
      <c r="B3636" s="9">
        <v>45289</v>
      </c>
      <c r="C3636">
        <v>47.61</v>
      </c>
      <c r="D3636">
        <v>47.68</v>
      </c>
      <c r="E3636">
        <v>47.5</v>
      </c>
      <c r="F3636">
        <v>47.68</v>
      </c>
      <c r="G3636">
        <v>62400</v>
      </c>
    </row>
    <row r="3637" spans="1:7" x14ac:dyDescent="0.25">
      <c r="A3637" t="s">
        <v>36586</v>
      </c>
      <c r="B3637" s="9">
        <v>45289</v>
      </c>
      <c r="C3637">
        <v>36.21</v>
      </c>
      <c r="D3637">
        <v>36.375</v>
      </c>
      <c r="E3637">
        <v>36.11</v>
      </c>
      <c r="F3637">
        <v>36.19</v>
      </c>
      <c r="G3637">
        <v>30600</v>
      </c>
    </row>
    <row r="3638" spans="1:7" x14ac:dyDescent="0.25">
      <c r="A3638" t="s">
        <v>36587</v>
      </c>
      <c r="B3638" s="9">
        <v>45289</v>
      </c>
      <c r="C3638">
        <v>10.95</v>
      </c>
      <c r="D3638">
        <v>11.01</v>
      </c>
      <c r="E3638">
        <v>10.9</v>
      </c>
      <c r="F3638">
        <v>10.99</v>
      </c>
      <c r="G3638">
        <v>27600</v>
      </c>
    </row>
    <row r="3639" spans="1:7" x14ac:dyDescent="0.25">
      <c r="A3639" t="s">
        <v>36588</v>
      </c>
      <c r="B3639" s="9">
        <v>45289</v>
      </c>
      <c r="C3639">
        <v>14.61</v>
      </c>
      <c r="D3639">
        <v>14.66</v>
      </c>
      <c r="E3639">
        <v>14.32</v>
      </c>
      <c r="F3639">
        <v>14.45</v>
      </c>
      <c r="G3639">
        <v>156600</v>
      </c>
    </row>
    <row r="3640" spans="1:7" x14ac:dyDescent="0.25">
      <c r="A3640" t="s">
        <v>36589</v>
      </c>
      <c r="B3640" s="9">
        <v>45289</v>
      </c>
      <c r="C3640">
        <v>27.04</v>
      </c>
      <c r="D3640">
        <v>27.135000000000002</v>
      </c>
      <c r="E3640">
        <v>27.04</v>
      </c>
      <c r="F3640">
        <v>27.135000000000002</v>
      </c>
      <c r="G3640">
        <v>1200</v>
      </c>
    </row>
    <row r="3641" spans="1:7" x14ac:dyDescent="0.25">
      <c r="A3641" t="s">
        <v>36590</v>
      </c>
      <c r="B3641" s="9">
        <v>45289</v>
      </c>
      <c r="C3641">
        <v>11.265000000000001</v>
      </c>
      <c r="D3641">
        <v>11.27</v>
      </c>
      <c r="E3641">
        <v>11.19</v>
      </c>
      <c r="F3641">
        <v>11.215</v>
      </c>
      <c r="G3641">
        <v>10100</v>
      </c>
    </row>
    <row r="3642" spans="1:7" x14ac:dyDescent="0.25">
      <c r="A3642" t="s">
        <v>36591</v>
      </c>
      <c r="B3642" s="9">
        <v>45289</v>
      </c>
      <c r="C3642">
        <v>20.85</v>
      </c>
      <c r="D3642">
        <v>21.05</v>
      </c>
      <c r="E3642">
        <v>20.81</v>
      </c>
      <c r="F3642">
        <v>20.83</v>
      </c>
      <c r="G3642">
        <v>165300</v>
      </c>
    </row>
    <row r="3643" spans="1:7" x14ac:dyDescent="0.25">
      <c r="A3643" t="s">
        <v>36592</v>
      </c>
      <c r="B3643" s="9">
        <v>45289</v>
      </c>
      <c r="C3643">
        <v>2.5499999999999998</v>
      </c>
      <c r="D3643">
        <v>2.62</v>
      </c>
      <c r="E3643">
        <v>2.4300000000000002</v>
      </c>
      <c r="F3643">
        <v>2.5</v>
      </c>
      <c r="G3643">
        <v>20700</v>
      </c>
    </row>
    <row r="3644" spans="1:7" x14ac:dyDescent="0.25">
      <c r="A3644" t="s">
        <v>36593</v>
      </c>
      <c r="B3644" s="9">
        <v>45289</v>
      </c>
      <c r="C3644">
        <v>0.25</v>
      </c>
      <c r="D3644">
        <v>0.25</v>
      </c>
      <c r="E3644">
        <v>0.25</v>
      </c>
      <c r="F3644">
        <v>0.25</v>
      </c>
      <c r="G3644">
        <v>4000</v>
      </c>
    </row>
    <row r="3645" spans="1:7" x14ac:dyDescent="0.25">
      <c r="A3645" t="s">
        <v>36594</v>
      </c>
      <c r="B3645" s="9">
        <v>45289</v>
      </c>
      <c r="C3645">
        <v>130.35</v>
      </c>
      <c r="D3645">
        <v>130.72999999999999</v>
      </c>
      <c r="E3645">
        <v>129.81</v>
      </c>
      <c r="F3645">
        <v>130.35</v>
      </c>
      <c r="G3645">
        <v>203400</v>
      </c>
    </row>
    <row r="3646" spans="1:7" x14ac:dyDescent="0.25">
      <c r="A3646" t="s">
        <v>36595</v>
      </c>
      <c r="B3646" s="9">
        <v>45289</v>
      </c>
      <c r="C3646">
        <v>12.129899999999999</v>
      </c>
      <c r="D3646">
        <v>12.129899999999999</v>
      </c>
      <c r="E3646">
        <v>12</v>
      </c>
      <c r="F3646">
        <v>12.12</v>
      </c>
      <c r="G3646">
        <v>4400</v>
      </c>
    </row>
    <row r="3647" spans="1:7" x14ac:dyDescent="0.25">
      <c r="A3647" t="s">
        <v>36596</v>
      </c>
      <c r="B3647" s="9">
        <v>45289</v>
      </c>
      <c r="C3647">
        <v>195.18</v>
      </c>
      <c r="D3647">
        <v>196.05</v>
      </c>
      <c r="E3647">
        <v>189.51</v>
      </c>
      <c r="F3647">
        <v>190.33</v>
      </c>
      <c r="G3647">
        <v>296900</v>
      </c>
    </row>
    <row r="3648" spans="1:7" x14ac:dyDescent="0.25">
      <c r="A3648" t="s">
        <v>36597</v>
      </c>
      <c r="B3648" s="9">
        <v>45289</v>
      </c>
      <c r="C3648">
        <v>12.62</v>
      </c>
      <c r="D3648">
        <v>12.66</v>
      </c>
      <c r="E3648">
        <v>12.34</v>
      </c>
      <c r="F3648">
        <v>12.43</v>
      </c>
      <c r="G3648">
        <v>245800</v>
      </c>
    </row>
    <row r="3649" spans="1:7" x14ac:dyDescent="0.25">
      <c r="A3649" t="s">
        <v>36598</v>
      </c>
      <c r="B3649" s="9">
        <v>45289</v>
      </c>
      <c r="C3649">
        <v>13.85</v>
      </c>
      <c r="D3649">
        <v>13.875</v>
      </c>
      <c r="E3649">
        <v>13.75</v>
      </c>
      <c r="F3649">
        <v>13.77</v>
      </c>
      <c r="G3649">
        <v>1349800</v>
      </c>
    </row>
    <row r="3650" spans="1:7" x14ac:dyDescent="0.25">
      <c r="A3650" t="s">
        <v>36599</v>
      </c>
      <c r="B3650" s="9">
        <v>45289</v>
      </c>
      <c r="C3650">
        <v>25.16</v>
      </c>
      <c r="D3650">
        <v>25.17</v>
      </c>
      <c r="E3650">
        <v>24.77</v>
      </c>
      <c r="F3650">
        <v>24.77</v>
      </c>
      <c r="G3650">
        <v>15200</v>
      </c>
    </row>
    <row r="3651" spans="1:7" x14ac:dyDescent="0.25">
      <c r="A3651" t="s">
        <v>36600</v>
      </c>
      <c r="B3651" s="9">
        <v>45289</v>
      </c>
      <c r="C3651">
        <v>6.5</v>
      </c>
      <c r="D3651">
        <v>6.85</v>
      </c>
      <c r="E3651">
        <v>6.4941000000000004</v>
      </c>
      <c r="F3651">
        <v>6.79</v>
      </c>
      <c r="G3651">
        <v>15100</v>
      </c>
    </row>
    <row r="3652" spans="1:7" x14ac:dyDescent="0.25">
      <c r="A3652" t="s">
        <v>36601</v>
      </c>
      <c r="B3652" s="9">
        <v>45289</v>
      </c>
      <c r="C3652">
        <v>3.84</v>
      </c>
      <c r="D3652">
        <v>3.9641999999999999</v>
      </c>
      <c r="E3652">
        <v>3.302</v>
      </c>
      <c r="F3652">
        <v>3.61</v>
      </c>
      <c r="G3652">
        <v>27800</v>
      </c>
    </row>
    <row r="3653" spans="1:7" x14ac:dyDescent="0.25">
      <c r="A3653" t="s">
        <v>36602</v>
      </c>
      <c r="B3653" s="9">
        <v>45289</v>
      </c>
      <c r="C3653">
        <v>53.77</v>
      </c>
      <c r="D3653">
        <v>53.85</v>
      </c>
      <c r="E3653">
        <v>53.41</v>
      </c>
      <c r="F3653">
        <v>53.55</v>
      </c>
      <c r="G3653">
        <v>108200</v>
      </c>
    </row>
    <row r="3654" spans="1:7" x14ac:dyDescent="0.25">
      <c r="A3654" t="s">
        <v>36603</v>
      </c>
      <c r="B3654" s="9">
        <v>45289</v>
      </c>
      <c r="C3654">
        <v>112.67</v>
      </c>
      <c r="D3654">
        <v>113.79</v>
      </c>
      <c r="E3654">
        <v>111.3</v>
      </c>
      <c r="F3654">
        <v>111.56</v>
      </c>
      <c r="G3654">
        <v>1188100</v>
      </c>
    </row>
    <row r="3655" spans="1:7" x14ac:dyDescent="0.25">
      <c r="A3655" t="s">
        <v>36604</v>
      </c>
      <c r="B3655" s="9">
        <v>45289</v>
      </c>
      <c r="C3655">
        <v>55.9</v>
      </c>
      <c r="D3655">
        <v>56</v>
      </c>
      <c r="E3655">
        <v>55.280099999999997</v>
      </c>
      <c r="F3655">
        <v>55.35</v>
      </c>
      <c r="G3655">
        <v>236400</v>
      </c>
    </row>
    <row r="3656" spans="1:7" x14ac:dyDescent="0.25">
      <c r="A3656" t="s">
        <v>36605</v>
      </c>
      <c r="B3656" s="9">
        <v>45289</v>
      </c>
      <c r="C3656">
        <v>61.25</v>
      </c>
      <c r="D3656">
        <v>61.3</v>
      </c>
      <c r="E3656">
        <v>60.87</v>
      </c>
      <c r="F3656">
        <v>61.1</v>
      </c>
      <c r="G3656">
        <v>33900</v>
      </c>
    </row>
    <row r="3657" spans="1:7" x14ac:dyDescent="0.25">
      <c r="A3657" t="s">
        <v>36606</v>
      </c>
      <c r="B3657" s="9">
        <v>45289</v>
      </c>
      <c r="C3657">
        <v>34.85</v>
      </c>
      <c r="D3657">
        <v>34.97</v>
      </c>
      <c r="E3657">
        <v>34.799999999999997</v>
      </c>
      <c r="F3657">
        <v>34.86</v>
      </c>
      <c r="G3657">
        <v>148800</v>
      </c>
    </row>
    <row r="3658" spans="1:7" x14ac:dyDescent="0.25">
      <c r="A3658" t="s">
        <v>36607</v>
      </c>
      <c r="B3658" s="9">
        <v>45289</v>
      </c>
      <c r="C3658">
        <v>27.03</v>
      </c>
      <c r="D3658">
        <v>27.22</v>
      </c>
      <c r="E3658">
        <v>27.03</v>
      </c>
      <c r="F3658">
        <v>27.14</v>
      </c>
      <c r="G3658">
        <v>535100</v>
      </c>
    </row>
    <row r="3659" spans="1:7" x14ac:dyDescent="0.25">
      <c r="A3659" t="s">
        <v>36608</v>
      </c>
      <c r="B3659" s="9">
        <v>45289</v>
      </c>
      <c r="C3659">
        <v>33.75</v>
      </c>
      <c r="D3659">
        <v>33.83</v>
      </c>
      <c r="E3659">
        <v>33.655200000000001</v>
      </c>
      <c r="F3659">
        <v>33.729999999999997</v>
      </c>
      <c r="G3659">
        <v>787200</v>
      </c>
    </row>
    <row r="3660" spans="1:7" x14ac:dyDescent="0.25">
      <c r="A3660" t="s">
        <v>36609</v>
      </c>
      <c r="B3660" s="9">
        <v>45289</v>
      </c>
      <c r="C3660">
        <v>62.07</v>
      </c>
      <c r="D3660">
        <v>62.131399999999999</v>
      </c>
      <c r="E3660">
        <v>61.730699999999999</v>
      </c>
      <c r="F3660">
        <v>61.94</v>
      </c>
      <c r="G3660">
        <v>377100</v>
      </c>
    </row>
    <row r="3661" spans="1:7" x14ac:dyDescent="0.25">
      <c r="A3661" t="s">
        <v>36610</v>
      </c>
      <c r="B3661" s="9">
        <v>45289</v>
      </c>
      <c r="C3661">
        <v>51.25</v>
      </c>
      <c r="D3661">
        <v>51.454999999999998</v>
      </c>
      <c r="E3661">
        <v>50.69</v>
      </c>
      <c r="F3661">
        <v>51.02</v>
      </c>
      <c r="G3661">
        <v>1546400</v>
      </c>
    </row>
    <row r="3662" spans="1:7" x14ac:dyDescent="0.25">
      <c r="A3662" t="s">
        <v>36611</v>
      </c>
      <c r="B3662" s="9">
        <v>45289</v>
      </c>
      <c r="C3662">
        <v>5.7</v>
      </c>
      <c r="D3662">
        <v>5.93</v>
      </c>
      <c r="E3662">
        <v>5.68</v>
      </c>
      <c r="F3662">
        <v>5.83</v>
      </c>
      <c r="G3662">
        <v>10046100</v>
      </c>
    </row>
    <row r="3663" spans="1:7" x14ac:dyDescent="0.25">
      <c r="A3663" t="s">
        <v>36612</v>
      </c>
      <c r="B3663" s="9">
        <v>45289</v>
      </c>
      <c r="C3663">
        <v>93.59</v>
      </c>
      <c r="D3663">
        <v>93.59</v>
      </c>
      <c r="E3663">
        <v>90.6464</v>
      </c>
      <c r="F3663">
        <v>91.509200000000007</v>
      </c>
      <c r="G3663">
        <v>13700</v>
      </c>
    </row>
    <row r="3664" spans="1:7" x14ac:dyDescent="0.25">
      <c r="A3664" t="s">
        <v>36613</v>
      </c>
      <c r="B3664" s="9">
        <v>45289</v>
      </c>
      <c r="C3664">
        <v>46.68</v>
      </c>
      <c r="D3664">
        <v>46.71</v>
      </c>
      <c r="E3664">
        <v>45.5</v>
      </c>
      <c r="F3664">
        <v>46.05</v>
      </c>
      <c r="G3664">
        <v>22600</v>
      </c>
    </row>
    <row r="3665" spans="1:7" x14ac:dyDescent="0.25">
      <c r="A3665" t="s">
        <v>36614</v>
      </c>
      <c r="B3665" s="9">
        <v>45289</v>
      </c>
      <c r="C3665">
        <v>4.05</v>
      </c>
      <c r="D3665">
        <v>4.12</v>
      </c>
      <c r="E3665">
        <v>3.91</v>
      </c>
      <c r="F3665">
        <v>4.0199999999999996</v>
      </c>
      <c r="G3665">
        <v>357400</v>
      </c>
    </row>
    <row r="3666" spans="1:7" x14ac:dyDescent="0.25">
      <c r="A3666" t="s">
        <v>36615</v>
      </c>
      <c r="B3666" s="9">
        <v>45289</v>
      </c>
      <c r="C3666">
        <v>38.06</v>
      </c>
      <c r="D3666">
        <v>38.128500000000003</v>
      </c>
      <c r="E3666">
        <v>37.57</v>
      </c>
      <c r="F3666">
        <v>37.74</v>
      </c>
      <c r="G3666">
        <v>207000</v>
      </c>
    </row>
    <row r="3667" spans="1:7" x14ac:dyDescent="0.25">
      <c r="A3667" t="s">
        <v>36616</v>
      </c>
      <c r="B3667" s="9">
        <v>45289</v>
      </c>
      <c r="C3667">
        <v>238.5</v>
      </c>
      <c r="D3667">
        <v>239.44</v>
      </c>
      <c r="E3667">
        <v>229.09</v>
      </c>
      <c r="F3667">
        <v>232.89</v>
      </c>
      <c r="G3667">
        <v>1190300</v>
      </c>
    </row>
    <row r="3668" spans="1:7" x14ac:dyDescent="0.25">
      <c r="A3668" t="s">
        <v>36617</v>
      </c>
      <c r="B3668" s="9">
        <v>45289</v>
      </c>
      <c r="C3668">
        <v>51.43</v>
      </c>
      <c r="D3668">
        <v>51.43</v>
      </c>
      <c r="E3668">
        <v>50.95</v>
      </c>
      <c r="F3668">
        <v>51</v>
      </c>
      <c r="G3668">
        <v>12700</v>
      </c>
    </row>
    <row r="3669" spans="1:7" x14ac:dyDescent="0.25">
      <c r="A3669" t="s">
        <v>36618</v>
      </c>
      <c r="B3669" s="9">
        <v>45289</v>
      </c>
      <c r="C3669">
        <v>7.59</v>
      </c>
      <c r="D3669">
        <v>7.7450000000000001</v>
      </c>
      <c r="E3669">
        <v>7.37</v>
      </c>
      <c r="F3669">
        <v>7.73</v>
      </c>
      <c r="G3669">
        <v>417700</v>
      </c>
    </row>
    <row r="3670" spans="1:7" x14ac:dyDescent="0.25">
      <c r="A3670" t="s">
        <v>36619</v>
      </c>
      <c r="B3670" s="9">
        <v>45289</v>
      </c>
      <c r="C3670">
        <v>28.92</v>
      </c>
      <c r="D3670">
        <v>29.15</v>
      </c>
      <c r="E3670">
        <v>28.22</v>
      </c>
      <c r="F3670">
        <v>28.22</v>
      </c>
      <c r="G3670">
        <v>7400</v>
      </c>
    </row>
    <row r="3671" spans="1:7" x14ac:dyDescent="0.25">
      <c r="A3671" t="s">
        <v>36620</v>
      </c>
      <c r="B3671" s="9">
        <v>45289</v>
      </c>
      <c r="C3671">
        <v>42.573</v>
      </c>
      <c r="D3671">
        <v>42.573</v>
      </c>
      <c r="E3671">
        <v>42.393900000000002</v>
      </c>
      <c r="F3671">
        <v>42.513800000000003</v>
      </c>
      <c r="G3671">
        <v>9600</v>
      </c>
    </row>
    <row r="3672" spans="1:7" x14ac:dyDescent="0.25">
      <c r="A3672" t="s">
        <v>36621</v>
      </c>
      <c r="B3672" s="9">
        <v>45289</v>
      </c>
      <c r="C3672">
        <v>110.3</v>
      </c>
      <c r="D3672">
        <v>111.22</v>
      </c>
      <c r="E3672">
        <v>109.21</v>
      </c>
      <c r="F3672">
        <v>110.81</v>
      </c>
      <c r="G3672">
        <v>469400</v>
      </c>
    </row>
    <row r="3673" spans="1:7" x14ac:dyDescent="0.25">
      <c r="A3673" t="s">
        <v>36622</v>
      </c>
      <c r="B3673" s="9">
        <v>45289</v>
      </c>
      <c r="C3673">
        <v>7.0000000000000001E-3</v>
      </c>
      <c r="D3673">
        <v>7.0000000000000001E-3</v>
      </c>
      <c r="E3673">
        <v>7.0000000000000001E-3</v>
      </c>
      <c r="F3673">
        <v>7.0000000000000001E-3</v>
      </c>
      <c r="G3673">
        <v>2500</v>
      </c>
    </row>
    <row r="3674" spans="1:7" x14ac:dyDescent="0.25">
      <c r="A3674" t="s">
        <v>36623</v>
      </c>
      <c r="B3674" s="9">
        <v>45289</v>
      </c>
      <c r="C3674">
        <v>15.87</v>
      </c>
      <c r="D3674">
        <v>15.98</v>
      </c>
      <c r="E3674">
        <v>15.79</v>
      </c>
      <c r="F3674">
        <v>15.94</v>
      </c>
      <c r="G3674">
        <v>11200</v>
      </c>
    </row>
    <row r="3675" spans="1:7" x14ac:dyDescent="0.25">
      <c r="A3675" t="s">
        <v>36624</v>
      </c>
      <c r="B3675" s="9">
        <v>45289</v>
      </c>
      <c r="C3675">
        <v>24.83</v>
      </c>
      <c r="D3675">
        <v>25.25</v>
      </c>
      <c r="E3675">
        <v>24.66</v>
      </c>
      <c r="F3675">
        <v>25.24</v>
      </c>
      <c r="G3675">
        <v>8500</v>
      </c>
    </row>
    <row r="3676" spans="1:7" x14ac:dyDescent="0.25">
      <c r="A3676" t="s">
        <v>36625</v>
      </c>
      <c r="B3676" s="9">
        <v>45289</v>
      </c>
      <c r="C3676">
        <v>105.46</v>
      </c>
      <c r="D3676">
        <v>105.46</v>
      </c>
      <c r="E3676">
        <v>104.2646</v>
      </c>
      <c r="F3676">
        <v>104.45</v>
      </c>
      <c r="G3676">
        <v>14400</v>
      </c>
    </row>
    <row r="3677" spans="1:7" x14ac:dyDescent="0.25">
      <c r="A3677" t="s">
        <v>36626</v>
      </c>
      <c r="B3677" s="9">
        <v>45289</v>
      </c>
      <c r="C3677">
        <v>68.86</v>
      </c>
      <c r="D3677">
        <v>68.86</v>
      </c>
      <c r="E3677">
        <v>68.05</v>
      </c>
      <c r="F3677">
        <v>68.12</v>
      </c>
      <c r="G3677">
        <v>6800</v>
      </c>
    </row>
    <row r="3678" spans="1:7" x14ac:dyDescent="0.25">
      <c r="A3678" t="s">
        <v>36627</v>
      </c>
      <c r="B3678" s="9">
        <v>45289</v>
      </c>
      <c r="C3678">
        <v>1.18</v>
      </c>
      <c r="D3678">
        <v>1.2</v>
      </c>
      <c r="E3678">
        <v>1.1000000000000001</v>
      </c>
      <c r="F3678">
        <v>1.1000000000000001</v>
      </c>
      <c r="G3678">
        <v>108100</v>
      </c>
    </row>
    <row r="3679" spans="1:7" x14ac:dyDescent="0.25">
      <c r="A3679" t="s">
        <v>36628</v>
      </c>
      <c r="B3679" s="9">
        <v>45289</v>
      </c>
      <c r="C3679">
        <v>38.880000000000003</v>
      </c>
      <c r="D3679">
        <v>38.94</v>
      </c>
      <c r="E3679">
        <v>38.832700000000003</v>
      </c>
      <c r="F3679">
        <v>38.89</v>
      </c>
      <c r="G3679">
        <v>26300</v>
      </c>
    </row>
    <row r="3680" spans="1:7" x14ac:dyDescent="0.25">
      <c r="A3680" t="s">
        <v>36629</v>
      </c>
      <c r="B3680" s="9">
        <v>45289</v>
      </c>
      <c r="C3680">
        <v>11.23</v>
      </c>
      <c r="D3680">
        <v>11.23</v>
      </c>
      <c r="E3680">
        <v>11.115</v>
      </c>
      <c r="F3680">
        <v>11.2</v>
      </c>
      <c r="G3680">
        <v>78000</v>
      </c>
    </row>
    <row r="3681" spans="1:7" x14ac:dyDescent="0.25">
      <c r="A3681" t="s">
        <v>36630</v>
      </c>
      <c r="B3681" s="9">
        <v>45289</v>
      </c>
      <c r="C3681">
        <v>14.48</v>
      </c>
      <c r="D3681">
        <v>14.48</v>
      </c>
      <c r="E3681">
        <v>14.13</v>
      </c>
      <c r="F3681">
        <v>14.19</v>
      </c>
      <c r="G3681">
        <v>2959700</v>
      </c>
    </row>
    <row r="3682" spans="1:7" x14ac:dyDescent="0.25">
      <c r="A3682" t="s">
        <v>36631</v>
      </c>
      <c r="B3682" s="9">
        <v>45289</v>
      </c>
      <c r="C3682">
        <v>19.649999999999999</v>
      </c>
      <c r="D3682">
        <v>19.729900000000001</v>
      </c>
      <c r="E3682">
        <v>19.297499999999999</v>
      </c>
      <c r="F3682">
        <v>19.559999999999999</v>
      </c>
      <c r="G3682">
        <v>9300</v>
      </c>
    </row>
    <row r="3683" spans="1:7" x14ac:dyDescent="0.25">
      <c r="A3683" t="s">
        <v>36632</v>
      </c>
      <c r="B3683" s="9">
        <v>45289</v>
      </c>
      <c r="C3683">
        <v>33.67</v>
      </c>
      <c r="D3683">
        <v>33.81</v>
      </c>
      <c r="E3683">
        <v>32.880000000000003</v>
      </c>
      <c r="F3683">
        <v>33.07</v>
      </c>
      <c r="G3683">
        <v>167100</v>
      </c>
    </row>
    <row r="3684" spans="1:7" x14ac:dyDescent="0.25">
      <c r="A3684" t="s">
        <v>36633</v>
      </c>
      <c r="B3684" s="9">
        <v>45289</v>
      </c>
      <c r="C3684">
        <v>2.98</v>
      </c>
      <c r="D3684">
        <v>2.98</v>
      </c>
      <c r="E3684">
        <v>2.7</v>
      </c>
      <c r="F3684">
        <v>2.9249999999999998</v>
      </c>
      <c r="G3684">
        <v>12000</v>
      </c>
    </row>
    <row r="3685" spans="1:7" x14ac:dyDescent="0.25">
      <c r="A3685" t="s">
        <v>36634</v>
      </c>
      <c r="B3685" s="9">
        <v>45289</v>
      </c>
      <c r="C3685">
        <v>0.70440000000000003</v>
      </c>
      <c r="D3685">
        <v>0.74</v>
      </c>
      <c r="E3685">
        <v>0.70440000000000003</v>
      </c>
      <c r="F3685">
        <v>0.72940000000000005</v>
      </c>
      <c r="G3685">
        <v>45100</v>
      </c>
    </row>
    <row r="3686" spans="1:7" x14ac:dyDescent="0.25">
      <c r="A3686" t="s">
        <v>36635</v>
      </c>
      <c r="B3686" s="9">
        <v>45289</v>
      </c>
      <c r="C3686">
        <v>22.39</v>
      </c>
      <c r="D3686">
        <v>22.402699999999999</v>
      </c>
      <c r="E3686">
        <v>22.32</v>
      </c>
      <c r="F3686">
        <v>22.338000000000001</v>
      </c>
      <c r="G3686">
        <v>5400</v>
      </c>
    </row>
    <row r="3687" spans="1:7" x14ac:dyDescent="0.25">
      <c r="A3687" t="s">
        <v>36636</v>
      </c>
      <c r="B3687" s="9">
        <v>45289</v>
      </c>
      <c r="C3687">
        <v>41.89</v>
      </c>
      <c r="D3687">
        <v>42.17</v>
      </c>
      <c r="E3687">
        <v>41.35</v>
      </c>
      <c r="F3687">
        <v>41.71</v>
      </c>
      <c r="G3687">
        <v>309100</v>
      </c>
    </row>
    <row r="3688" spans="1:7" x14ac:dyDescent="0.25">
      <c r="A3688" t="s">
        <v>36637</v>
      </c>
      <c r="B3688" s="9">
        <v>45289</v>
      </c>
      <c r="C3688">
        <v>27.57</v>
      </c>
      <c r="D3688">
        <v>27.57</v>
      </c>
      <c r="E3688">
        <v>26.76</v>
      </c>
      <c r="F3688">
        <v>26.81</v>
      </c>
      <c r="G3688">
        <v>33000</v>
      </c>
    </row>
    <row r="3689" spans="1:7" x14ac:dyDescent="0.25">
      <c r="A3689" t="s">
        <v>36638</v>
      </c>
      <c r="B3689" s="9">
        <v>45289</v>
      </c>
      <c r="C3689">
        <v>1.49</v>
      </c>
      <c r="D3689">
        <v>1.52</v>
      </c>
      <c r="E3689">
        <v>1.405</v>
      </c>
      <c r="F3689">
        <v>1.46</v>
      </c>
      <c r="G3689">
        <v>756500</v>
      </c>
    </row>
    <row r="3690" spans="1:7" x14ac:dyDescent="0.25">
      <c r="A3690" t="s">
        <v>36639</v>
      </c>
      <c r="B3690" s="9">
        <v>45289</v>
      </c>
      <c r="C3690">
        <v>14.33</v>
      </c>
      <c r="D3690">
        <v>16.05</v>
      </c>
      <c r="E3690">
        <v>14.12</v>
      </c>
      <c r="F3690">
        <v>15.41</v>
      </c>
      <c r="G3690">
        <v>62800</v>
      </c>
    </row>
    <row r="3691" spans="1:7" x14ac:dyDescent="0.25">
      <c r="A3691" t="s">
        <v>36640</v>
      </c>
      <c r="B3691" s="9">
        <v>45289</v>
      </c>
      <c r="C3691">
        <v>74.3</v>
      </c>
      <c r="D3691">
        <v>75.48</v>
      </c>
      <c r="E3691">
        <v>73.588399999999993</v>
      </c>
      <c r="F3691">
        <v>74.34</v>
      </c>
      <c r="G3691">
        <v>573600</v>
      </c>
    </row>
    <row r="3692" spans="1:7" x14ac:dyDescent="0.25">
      <c r="A3692" t="s">
        <v>36641</v>
      </c>
      <c r="B3692" s="9">
        <v>45289</v>
      </c>
      <c r="C3692">
        <v>58.43</v>
      </c>
      <c r="D3692">
        <v>58.43</v>
      </c>
      <c r="E3692">
        <v>58.080100000000002</v>
      </c>
      <c r="F3692">
        <v>58.218800000000002</v>
      </c>
      <c r="G3692">
        <v>2000</v>
      </c>
    </row>
    <row r="3693" spans="1:7" x14ac:dyDescent="0.25">
      <c r="A3693" t="s">
        <v>36642</v>
      </c>
      <c r="B3693" s="9">
        <v>45289</v>
      </c>
      <c r="C3693">
        <v>27.67</v>
      </c>
      <c r="D3693">
        <v>27.77</v>
      </c>
      <c r="E3693">
        <v>27.49</v>
      </c>
      <c r="F3693">
        <v>27.65</v>
      </c>
      <c r="G3693">
        <v>1158600</v>
      </c>
    </row>
    <row r="3694" spans="1:7" x14ac:dyDescent="0.25">
      <c r="A3694" t="s">
        <v>36643</v>
      </c>
      <c r="B3694" s="9">
        <v>45289</v>
      </c>
      <c r="C3694">
        <v>29.69</v>
      </c>
      <c r="D3694">
        <v>29.795000000000002</v>
      </c>
      <c r="E3694">
        <v>29.465</v>
      </c>
      <c r="F3694">
        <v>29.67</v>
      </c>
      <c r="G3694">
        <v>2127400</v>
      </c>
    </row>
    <row r="3695" spans="1:7" x14ac:dyDescent="0.25">
      <c r="A3695" t="s">
        <v>36644</v>
      </c>
      <c r="B3695" s="9">
        <v>45289</v>
      </c>
      <c r="C3695">
        <v>68.45</v>
      </c>
      <c r="D3695">
        <v>69.03</v>
      </c>
      <c r="E3695">
        <v>67.33</v>
      </c>
      <c r="F3695">
        <v>67.48</v>
      </c>
      <c r="G3695">
        <v>265500</v>
      </c>
    </row>
    <row r="3696" spans="1:7" x14ac:dyDescent="0.25">
      <c r="A3696" t="s">
        <v>36645</v>
      </c>
      <c r="B3696" s="9">
        <v>45289</v>
      </c>
      <c r="C3696">
        <v>0.31</v>
      </c>
      <c r="D3696">
        <v>0.35820000000000002</v>
      </c>
      <c r="E3696">
        <v>0.28999999999999998</v>
      </c>
      <c r="F3696">
        <v>0.31969999999999998</v>
      </c>
      <c r="G3696">
        <v>3247500</v>
      </c>
    </row>
    <row r="3697" spans="1:7" x14ac:dyDescent="0.25">
      <c r="A3697" t="s">
        <v>36646</v>
      </c>
      <c r="B3697" s="9">
        <v>45289</v>
      </c>
      <c r="C3697">
        <v>27.57</v>
      </c>
      <c r="D3697">
        <v>27.57</v>
      </c>
      <c r="E3697">
        <v>27.222999999999999</v>
      </c>
      <c r="F3697">
        <v>27.24</v>
      </c>
      <c r="G3697">
        <v>600</v>
      </c>
    </row>
    <row r="3698" spans="1:7" x14ac:dyDescent="0.25">
      <c r="A3698" t="s">
        <v>36647</v>
      </c>
      <c r="B3698" s="9">
        <v>45289</v>
      </c>
      <c r="C3698">
        <v>26.633700000000001</v>
      </c>
      <c r="D3698">
        <v>26.633700000000001</v>
      </c>
      <c r="E3698">
        <v>26.49</v>
      </c>
      <c r="F3698">
        <v>26.558</v>
      </c>
      <c r="G3698">
        <v>5500</v>
      </c>
    </row>
    <row r="3699" spans="1:7" x14ac:dyDescent="0.25">
      <c r="A3699" t="s">
        <v>36648</v>
      </c>
      <c r="B3699" s="9">
        <v>45289</v>
      </c>
      <c r="C3699">
        <v>1.69</v>
      </c>
      <c r="D3699">
        <v>1.74</v>
      </c>
      <c r="E3699">
        <v>1.6</v>
      </c>
      <c r="F3699">
        <v>1.67</v>
      </c>
      <c r="G3699">
        <v>114300</v>
      </c>
    </row>
    <row r="3700" spans="1:7" x14ac:dyDescent="0.25">
      <c r="A3700" t="s">
        <v>36649</v>
      </c>
      <c r="B3700" s="9">
        <v>45289</v>
      </c>
      <c r="C3700">
        <v>16.89</v>
      </c>
      <c r="D3700">
        <v>16.89</v>
      </c>
      <c r="E3700">
        <v>16.84</v>
      </c>
      <c r="F3700">
        <v>16.86</v>
      </c>
      <c r="G3700">
        <v>1620700</v>
      </c>
    </row>
    <row r="3701" spans="1:7" x14ac:dyDescent="0.25">
      <c r="A3701" t="s">
        <v>36650</v>
      </c>
      <c r="B3701" s="9">
        <v>45289</v>
      </c>
      <c r="C3701">
        <v>17.87</v>
      </c>
      <c r="D3701">
        <v>17.89</v>
      </c>
      <c r="E3701">
        <v>17.809999999999999</v>
      </c>
      <c r="F3701">
        <v>17.829999999999998</v>
      </c>
      <c r="G3701">
        <v>1275200</v>
      </c>
    </row>
    <row r="3702" spans="1:7" x14ac:dyDescent="0.25">
      <c r="A3702" t="s">
        <v>36651</v>
      </c>
      <c r="B3702" s="9">
        <v>45289</v>
      </c>
      <c r="C3702">
        <v>16.41</v>
      </c>
      <c r="D3702">
        <v>16.4206</v>
      </c>
      <c r="E3702">
        <v>16.27</v>
      </c>
      <c r="F3702">
        <v>16.309999999999999</v>
      </c>
      <c r="G3702">
        <v>344300</v>
      </c>
    </row>
    <row r="3703" spans="1:7" x14ac:dyDescent="0.25">
      <c r="A3703" t="s">
        <v>36652</v>
      </c>
      <c r="B3703" s="9">
        <v>45289</v>
      </c>
      <c r="C3703">
        <v>20.8</v>
      </c>
      <c r="D3703">
        <v>20.86</v>
      </c>
      <c r="E3703">
        <v>20.8</v>
      </c>
      <c r="F3703">
        <v>20.84</v>
      </c>
      <c r="G3703">
        <v>6300</v>
      </c>
    </row>
    <row r="3704" spans="1:7" x14ac:dyDescent="0.25">
      <c r="A3704" t="s">
        <v>36653</v>
      </c>
      <c r="B3704" s="9">
        <v>45289</v>
      </c>
      <c r="C3704">
        <v>3.2</v>
      </c>
      <c r="D3704">
        <v>3.2</v>
      </c>
      <c r="E3704">
        <v>3.02</v>
      </c>
      <c r="F3704">
        <v>3.07</v>
      </c>
      <c r="G3704">
        <v>144600</v>
      </c>
    </row>
    <row r="3705" spans="1:7" x14ac:dyDescent="0.25">
      <c r="A3705" t="s">
        <v>36654</v>
      </c>
      <c r="B3705" s="9">
        <v>45289</v>
      </c>
      <c r="C3705">
        <v>12.83</v>
      </c>
      <c r="D3705">
        <v>12.83</v>
      </c>
      <c r="E3705">
        <v>12.46</v>
      </c>
      <c r="F3705">
        <v>12.48</v>
      </c>
      <c r="G3705">
        <v>363500</v>
      </c>
    </row>
    <row r="3706" spans="1:7" x14ac:dyDescent="0.25">
      <c r="A3706" t="s">
        <v>36655</v>
      </c>
      <c r="B3706" s="9">
        <v>45289</v>
      </c>
      <c r="C3706">
        <v>6.87</v>
      </c>
      <c r="D3706">
        <v>6.95</v>
      </c>
      <c r="E3706">
        <v>6.8144999999999998</v>
      </c>
      <c r="F3706">
        <v>6.88</v>
      </c>
      <c r="G3706">
        <v>46500</v>
      </c>
    </row>
    <row r="3707" spans="1:7" x14ac:dyDescent="0.25">
      <c r="A3707" t="s">
        <v>36656</v>
      </c>
      <c r="B3707" s="9">
        <v>45289</v>
      </c>
      <c r="C3707">
        <v>21.785</v>
      </c>
      <c r="D3707">
        <v>21.81</v>
      </c>
      <c r="E3707">
        <v>21.671199999999999</v>
      </c>
      <c r="F3707">
        <v>21.671199999999999</v>
      </c>
      <c r="G3707">
        <v>4300</v>
      </c>
    </row>
    <row r="3708" spans="1:7" x14ac:dyDescent="0.25">
      <c r="A3708" t="s">
        <v>36657</v>
      </c>
      <c r="B3708" s="9">
        <v>45289</v>
      </c>
      <c r="C3708">
        <v>96.81</v>
      </c>
      <c r="D3708">
        <v>97.07</v>
      </c>
      <c r="E3708">
        <v>95.51</v>
      </c>
      <c r="F3708">
        <v>95.89</v>
      </c>
      <c r="G3708">
        <v>19700</v>
      </c>
    </row>
    <row r="3709" spans="1:7" x14ac:dyDescent="0.25">
      <c r="A3709" t="s">
        <v>36658</v>
      </c>
      <c r="B3709" s="9">
        <v>45289</v>
      </c>
      <c r="C3709">
        <v>22.45</v>
      </c>
      <c r="D3709">
        <v>22.45</v>
      </c>
      <c r="E3709">
        <v>22.433900000000001</v>
      </c>
      <c r="F3709">
        <v>22.433900000000001</v>
      </c>
      <c r="G3709">
        <v>700</v>
      </c>
    </row>
    <row r="3710" spans="1:7" x14ac:dyDescent="0.25">
      <c r="A3710" t="s">
        <v>36659</v>
      </c>
      <c r="B3710" s="9">
        <v>45289</v>
      </c>
      <c r="C3710">
        <v>42.12</v>
      </c>
      <c r="D3710">
        <v>42.59</v>
      </c>
      <c r="E3710">
        <v>42.107599999999998</v>
      </c>
      <c r="F3710">
        <v>42.25</v>
      </c>
      <c r="G3710">
        <v>26900</v>
      </c>
    </row>
    <row r="3711" spans="1:7" x14ac:dyDescent="0.25">
      <c r="A3711" t="s">
        <v>36660</v>
      </c>
      <c r="B3711" s="9">
        <v>45289</v>
      </c>
      <c r="C3711">
        <v>54.37</v>
      </c>
      <c r="D3711">
        <v>54.46</v>
      </c>
      <c r="E3711">
        <v>54.089700000000001</v>
      </c>
      <c r="F3711">
        <v>54.34</v>
      </c>
      <c r="G3711">
        <v>51500</v>
      </c>
    </row>
    <row r="3712" spans="1:7" x14ac:dyDescent="0.25">
      <c r="A3712" t="s">
        <v>36661</v>
      </c>
      <c r="B3712" s="9">
        <v>45289</v>
      </c>
      <c r="C3712">
        <v>52.9</v>
      </c>
      <c r="D3712">
        <v>53.17</v>
      </c>
      <c r="E3712">
        <v>52.61</v>
      </c>
      <c r="F3712">
        <v>52.67</v>
      </c>
      <c r="G3712">
        <v>1222800</v>
      </c>
    </row>
    <row r="3713" spans="1:7" x14ac:dyDescent="0.25">
      <c r="A3713" t="s">
        <v>36662</v>
      </c>
      <c r="B3713" s="9">
        <v>45289</v>
      </c>
      <c r="C3713">
        <v>12.61</v>
      </c>
      <c r="D3713">
        <v>12.734999999999999</v>
      </c>
      <c r="E3713">
        <v>12.545</v>
      </c>
      <c r="F3713">
        <v>12.66</v>
      </c>
      <c r="G3713">
        <v>166900</v>
      </c>
    </row>
    <row r="3714" spans="1:7" x14ac:dyDescent="0.25">
      <c r="A3714" t="s">
        <v>36663</v>
      </c>
      <c r="B3714" s="9">
        <v>45289</v>
      </c>
      <c r="C3714">
        <v>31.51</v>
      </c>
      <c r="D3714">
        <v>31.83</v>
      </c>
      <c r="E3714">
        <v>31.44</v>
      </c>
      <c r="F3714">
        <v>31.55</v>
      </c>
      <c r="G3714">
        <v>2200</v>
      </c>
    </row>
    <row r="3715" spans="1:7" x14ac:dyDescent="0.25">
      <c r="A3715" t="s">
        <v>36664</v>
      </c>
      <c r="B3715" s="9">
        <v>45289</v>
      </c>
      <c r="C3715">
        <v>14.87</v>
      </c>
      <c r="D3715">
        <v>14.87</v>
      </c>
      <c r="E3715">
        <v>14.69</v>
      </c>
      <c r="F3715">
        <v>14.7</v>
      </c>
      <c r="G3715">
        <v>32000</v>
      </c>
    </row>
    <row r="3716" spans="1:7" x14ac:dyDescent="0.25">
      <c r="A3716" t="s">
        <v>36665</v>
      </c>
      <c r="B3716" s="9">
        <v>45289</v>
      </c>
      <c r="C3716">
        <v>15.42</v>
      </c>
      <c r="D3716">
        <v>15.789899999999999</v>
      </c>
      <c r="E3716">
        <v>15.42</v>
      </c>
      <c r="F3716">
        <v>15.46</v>
      </c>
      <c r="G3716">
        <v>5300</v>
      </c>
    </row>
    <row r="3717" spans="1:7" x14ac:dyDescent="0.25">
      <c r="A3717" t="s">
        <v>36666</v>
      </c>
      <c r="B3717" s="9">
        <v>45289</v>
      </c>
      <c r="C3717">
        <v>33.1</v>
      </c>
      <c r="D3717">
        <v>33.1</v>
      </c>
      <c r="E3717">
        <v>32.76</v>
      </c>
      <c r="F3717">
        <v>32.9</v>
      </c>
      <c r="G3717">
        <v>81400</v>
      </c>
    </row>
    <row r="3718" spans="1:7" x14ac:dyDescent="0.25">
      <c r="A3718" t="s">
        <v>36667</v>
      </c>
      <c r="B3718" s="9">
        <v>45289</v>
      </c>
      <c r="C3718">
        <v>0.17</v>
      </c>
      <c r="D3718">
        <v>0.2</v>
      </c>
      <c r="E3718">
        <v>0.15210000000000001</v>
      </c>
      <c r="F3718">
        <v>0.2</v>
      </c>
      <c r="G3718">
        <v>103500</v>
      </c>
    </row>
    <row r="3719" spans="1:7" x14ac:dyDescent="0.25">
      <c r="A3719" t="s">
        <v>36668</v>
      </c>
      <c r="B3719" s="9">
        <v>45289</v>
      </c>
      <c r="C3719">
        <v>3.4</v>
      </c>
      <c r="D3719">
        <v>3.48</v>
      </c>
      <c r="E3719">
        <v>3.4</v>
      </c>
      <c r="F3719">
        <v>3.41</v>
      </c>
      <c r="G3719">
        <v>77000</v>
      </c>
    </row>
    <row r="3720" spans="1:7" x14ac:dyDescent="0.25">
      <c r="A3720" t="s">
        <v>36669</v>
      </c>
      <c r="B3720" s="9">
        <v>45289</v>
      </c>
      <c r="C3720">
        <v>7.9100000000000004E-2</v>
      </c>
      <c r="D3720">
        <v>8.5000000000000006E-2</v>
      </c>
      <c r="E3720">
        <v>7.0000000000000007E-2</v>
      </c>
      <c r="F3720">
        <v>0.08</v>
      </c>
      <c r="G3720">
        <v>84700</v>
      </c>
    </row>
    <row r="3721" spans="1:7" x14ac:dyDescent="0.25">
      <c r="A3721" t="s">
        <v>36670</v>
      </c>
      <c r="B3721" s="9">
        <v>45289</v>
      </c>
      <c r="C3721">
        <v>26.8</v>
      </c>
      <c r="D3721">
        <v>26.89</v>
      </c>
      <c r="E3721">
        <v>26.63</v>
      </c>
      <c r="F3721">
        <v>26.65</v>
      </c>
      <c r="G3721">
        <v>191100</v>
      </c>
    </row>
    <row r="3722" spans="1:7" x14ac:dyDescent="0.25">
      <c r="A3722" t="s">
        <v>36671</v>
      </c>
      <c r="B3722" s="9">
        <v>45289</v>
      </c>
      <c r="C3722">
        <v>0.75</v>
      </c>
      <c r="D3722">
        <v>0.89</v>
      </c>
      <c r="E3722">
        <v>0.64500000000000002</v>
      </c>
      <c r="F3722">
        <v>0.89</v>
      </c>
      <c r="G3722">
        <v>47900</v>
      </c>
    </row>
    <row r="3723" spans="1:7" x14ac:dyDescent="0.25">
      <c r="A3723" t="s">
        <v>36672</v>
      </c>
      <c r="B3723" s="9">
        <v>45289</v>
      </c>
      <c r="C3723">
        <v>1.98</v>
      </c>
      <c r="D3723">
        <v>2.04</v>
      </c>
      <c r="E3723">
        <v>1.87</v>
      </c>
      <c r="F3723">
        <v>1.87</v>
      </c>
      <c r="G3723">
        <v>2331500</v>
      </c>
    </row>
    <row r="3724" spans="1:7" x14ac:dyDescent="0.25">
      <c r="A3724" t="s">
        <v>36673</v>
      </c>
      <c r="B3724" s="9">
        <v>45289</v>
      </c>
      <c r="C3724">
        <v>3.86</v>
      </c>
      <c r="D3724">
        <v>3.87</v>
      </c>
      <c r="E3724">
        <v>3.42</v>
      </c>
      <c r="F3724">
        <v>3.43</v>
      </c>
      <c r="G3724">
        <v>549600</v>
      </c>
    </row>
    <row r="3725" spans="1:7" x14ac:dyDescent="0.25">
      <c r="A3725" t="s">
        <v>36674</v>
      </c>
      <c r="B3725" s="9">
        <v>45289</v>
      </c>
      <c r="C3725">
        <v>0.35</v>
      </c>
      <c r="D3725">
        <v>0.36380000000000001</v>
      </c>
      <c r="E3725">
        <v>0.33160000000000001</v>
      </c>
      <c r="F3725">
        <v>0.33610000000000001</v>
      </c>
      <c r="G3725">
        <v>1657500</v>
      </c>
    </row>
    <row r="3726" spans="1:7" x14ac:dyDescent="0.25">
      <c r="A3726" t="s">
        <v>36675</v>
      </c>
      <c r="B3726" s="9">
        <v>45289</v>
      </c>
      <c r="C3726">
        <v>82.803399999999996</v>
      </c>
      <c r="D3726">
        <v>82.803399999999996</v>
      </c>
      <c r="E3726">
        <v>80.599999999999994</v>
      </c>
      <c r="F3726">
        <v>80.599999999999994</v>
      </c>
      <c r="G3726">
        <v>43300</v>
      </c>
    </row>
    <row r="3727" spans="1:7" x14ac:dyDescent="0.25">
      <c r="A3727" t="s">
        <v>36676</v>
      </c>
      <c r="B3727" s="9">
        <v>45289</v>
      </c>
      <c r="C3727">
        <v>26.44</v>
      </c>
      <c r="D3727">
        <v>26.48</v>
      </c>
      <c r="E3727">
        <v>26.24</v>
      </c>
      <c r="F3727">
        <v>26.24</v>
      </c>
      <c r="G3727">
        <v>19700</v>
      </c>
    </row>
    <row r="3728" spans="1:7" x14ac:dyDescent="0.25">
      <c r="A3728" t="s">
        <v>36677</v>
      </c>
      <c r="B3728" s="9">
        <v>45289</v>
      </c>
      <c r="C3728">
        <v>6.37</v>
      </c>
      <c r="D3728">
        <v>6.37</v>
      </c>
      <c r="E3728">
        <v>6.32</v>
      </c>
      <c r="F3728">
        <v>6.37</v>
      </c>
      <c r="G3728">
        <v>9500</v>
      </c>
    </row>
    <row r="3729" spans="1:7" x14ac:dyDescent="0.25">
      <c r="A3729" t="s">
        <v>36678</v>
      </c>
      <c r="B3729" s="9">
        <v>45289</v>
      </c>
      <c r="C3729">
        <v>37.58</v>
      </c>
      <c r="D3729">
        <v>37.75</v>
      </c>
      <c r="E3729">
        <v>37.01</v>
      </c>
      <c r="F3729">
        <v>37.08</v>
      </c>
      <c r="G3729">
        <v>169600</v>
      </c>
    </row>
    <row r="3730" spans="1:7" x14ac:dyDescent="0.25">
      <c r="A3730" t="s">
        <v>36679</v>
      </c>
      <c r="B3730" s="9">
        <v>45289</v>
      </c>
      <c r="C3730">
        <v>24.38</v>
      </c>
      <c r="D3730">
        <v>24.74</v>
      </c>
      <c r="E3730">
        <v>24.38</v>
      </c>
      <c r="F3730">
        <v>24.73</v>
      </c>
      <c r="G3730">
        <v>1200</v>
      </c>
    </row>
    <row r="3731" spans="1:7" x14ac:dyDescent="0.25">
      <c r="A3731" t="s">
        <v>36680</v>
      </c>
      <c r="B3731" s="9">
        <v>45289</v>
      </c>
      <c r="C3731">
        <v>17.760000000000002</v>
      </c>
      <c r="D3731">
        <v>17.760000000000002</v>
      </c>
      <c r="E3731">
        <v>17.23</v>
      </c>
      <c r="F3731">
        <v>17.28</v>
      </c>
      <c r="G3731">
        <v>10100</v>
      </c>
    </row>
    <row r="3732" spans="1:7" x14ac:dyDescent="0.25">
      <c r="A3732" t="s">
        <v>36681</v>
      </c>
      <c r="B3732" s="9">
        <v>45289</v>
      </c>
      <c r="C3732">
        <v>20.170000000000002</v>
      </c>
      <c r="D3732">
        <v>20.170000000000002</v>
      </c>
      <c r="E3732">
        <v>19.79</v>
      </c>
      <c r="F3732">
        <v>20.05</v>
      </c>
      <c r="G3732">
        <v>1918700</v>
      </c>
    </row>
    <row r="3733" spans="1:7" x14ac:dyDescent="0.25">
      <c r="A3733" t="s">
        <v>36682</v>
      </c>
      <c r="B3733" s="9">
        <v>45289</v>
      </c>
      <c r="C3733">
        <v>34.880000000000003</v>
      </c>
      <c r="D3733">
        <v>35.020000000000003</v>
      </c>
      <c r="E3733">
        <v>34.57</v>
      </c>
      <c r="F3733">
        <v>34.61</v>
      </c>
      <c r="G3733">
        <v>503700</v>
      </c>
    </row>
    <row r="3734" spans="1:7" x14ac:dyDescent="0.25">
      <c r="A3734" t="s">
        <v>36683</v>
      </c>
      <c r="B3734" s="9">
        <v>45289</v>
      </c>
      <c r="C3734">
        <v>63.17</v>
      </c>
      <c r="D3734">
        <v>63.48</v>
      </c>
      <c r="E3734">
        <v>62.88</v>
      </c>
      <c r="F3734">
        <v>62.88</v>
      </c>
      <c r="G3734">
        <v>9500</v>
      </c>
    </row>
    <row r="3735" spans="1:7" x14ac:dyDescent="0.25">
      <c r="A3735" t="s">
        <v>36684</v>
      </c>
      <c r="B3735" s="9">
        <v>45289</v>
      </c>
      <c r="C3735">
        <v>87</v>
      </c>
      <c r="D3735">
        <v>88</v>
      </c>
      <c r="E3735">
        <v>86.41</v>
      </c>
      <c r="F3735">
        <v>86.76</v>
      </c>
      <c r="G3735">
        <v>308400</v>
      </c>
    </row>
    <row r="3736" spans="1:7" x14ac:dyDescent="0.25">
      <c r="A3736" t="s">
        <v>36685</v>
      </c>
      <c r="B3736" s="9">
        <v>45289</v>
      </c>
      <c r="C3736">
        <v>24</v>
      </c>
      <c r="D3736">
        <v>24.09</v>
      </c>
      <c r="E3736">
        <v>23.395</v>
      </c>
      <c r="F3736">
        <v>23.49</v>
      </c>
      <c r="G3736">
        <v>1720400</v>
      </c>
    </row>
    <row r="3737" spans="1:7" x14ac:dyDescent="0.25">
      <c r="A3737" t="s">
        <v>36686</v>
      </c>
      <c r="B3737" s="9">
        <v>45289</v>
      </c>
      <c r="C3737">
        <v>12.74</v>
      </c>
      <c r="D3737">
        <v>12.99</v>
      </c>
      <c r="E3737">
        <v>12.645</v>
      </c>
      <c r="F3737">
        <v>12.66</v>
      </c>
      <c r="G3737">
        <v>84600</v>
      </c>
    </row>
    <row r="3738" spans="1:7" x14ac:dyDescent="0.25">
      <c r="A3738" t="s">
        <v>36687</v>
      </c>
      <c r="B3738" s="9">
        <v>45289</v>
      </c>
      <c r="C3738">
        <v>1.07</v>
      </c>
      <c r="D3738">
        <v>1.1020000000000001</v>
      </c>
      <c r="E3738">
        <v>0.95</v>
      </c>
      <c r="F3738">
        <v>1.03</v>
      </c>
      <c r="G3738">
        <v>948100</v>
      </c>
    </row>
    <row r="3739" spans="1:7" x14ac:dyDescent="0.25">
      <c r="A3739" t="s">
        <v>36688</v>
      </c>
      <c r="B3739" s="9">
        <v>45289</v>
      </c>
      <c r="C3739">
        <v>104</v>
      </c>
      <c r="D3739">
        <v>104.43</v>
      </c>
      <c r="E3739">
        <v>103.02</v>
      </c>
      <c r="F3739">
        <v>103.05</v>
      </c>
      <c r="G3739">
        <v>388700</v>
      </c>
    </row>
    <row r="3740" spans="1:7" x14ac:dyDescent="0.25">
      <c r="A3740" t="s">
        <v>36689</v>
      </c>
      <c r="B3740" s="9">
        <v>45289</v>
      </c>
      <c r="C3740">
        <v>22.99</v>
      </c>
      <c r="D3740">
        <v>22.99</v>
      </c>
      <c r="E3740">
        <v>22.81</v>
      </c>
      <c r="F3740">
        <v>22.81</v>
      </c>
      <c r="G3740">
        <v>2900</v>
      </c>
    </row>
    <row r="3741" spans="1:7" x14ac:dyDescent="0.25">
      <c r="A3741" t="s">
        <v>36690</v>
      </c>
      <c r="B3741" s="9">
        <v>45289</v>
      </c>
      <c r="C3741">
        <v>13.16</v>
      </c>
      <c r="D3741">
        <v>13.64</v>
      </c>
      <c r="E3741">
        <v>13.16</v>
      </c>
      <c r="F3741">
        <v>13.48</v>
      </c>
      <c r="G3741">
        <v>11700</v>
      </c>
    </row>
    <row r="3742" spans="1:7" x14ac:dyDescent="0.25">
      <c r="A3742" t="s">
        <v>36691</v>
      </c>
      <c r="B3742" s="9">
        <v>45289</v>
      </c>
      <c r="C3742">
        <v>0.55000000000000004</v>
      </c>
      <c r="D3742">
        <v>0.55000000000000004</v>
      </c>
      <c r="E3742">
        <v>0.51</v>
      </c>
      <c r="F3742">
        <v>0.53510000000000002</v>
      </c>
      <c r="G3742">
        <v>89900</v>
      </c>
    </row>
    <row r="3743" spans="1:7" x14ac:dyDescent="0.25">
      <c r="A3743" t="s">
        <v>36692</v>
      </c>
      <c r="B3743" s="9">
        <v>45289</v>
      </c>
      <c r="C3743">
        <v>26.52</v>
      </c>
      <c r="D3743">
        <v>26.975000000000001</v>
      </c>
      <c r="E3743">
        <v>26.18</v>
      </c>
      <c r="F3743">
        <v>26.18</v>
      </c>
      <c r="G3743">
        <v>10600</v>
      </c>
    </row>
    <row r="3744" spans="1:7" x14ac:dyDescent="0.25">
      <c r="A3744" t="s">
        <v>36693</v>
      </c>
      <c r="B3744" s="9">
        <v>45289</v>
      </c>
      <c r="C3744">
        <v>47.32</v>
      </c>
      <c r="D3744">
        <v>47.34</v>
      </c>
      <c r="E3744">
        <v>47.28</v>
      </c>
      <c r="F3744">
        <v>47.34</v>
      </c>
      <c r="G3744">
        <v>300</v>
      </c>
    </row>
    <row r="3745" spans="1:7" x14ac:dyDescent="0.25">
      <c r="A3745" t="s">
        <v>36694</v>
      </c>
      <c r="B3745" s="9">
        <v>45289</v>
      </c>
      <c r="C3745">
        <v>37.5</v>
      </c>
      <c r="D3745">
        <v>37.64</v>
      </c>
      <c r="E3745">
        <v>36.840000000000003</v>
      </c>
      <c r="F3745">
        <v>36.96</v>
      </c>
      <c r="G3745">
        <v>10500</v>
      </c>
    </row>
    <row r="3746" spans="1:7" x14ac:dyDescent="0.25">
      <c r="A3746" t="s">
        <v>36695</v>
      </c>
      <c r="B3746" s="9">
        <v>45289</v>
      </c>
      <c r="C3746">
        <v>5.72</v>
      </c>
      <c r="D3746">
        <v>5.73</v>
      </c>
      <c r="E3746">
        <v>5.62</v>
      </c>
      <c r="F3746">
        <v>5.67</v>
      </c>
      <c r="G3746">
        <v>880300</v>
      </c>
    </row>
    <row r="3747" spans="1:7" x14ac:dyDescent="0.25">
      <c r="A3747" t="s">
        <v>36696</v>
      </c>
      <c r="B3747" s="9">
        <v>45289</v>
      </c>
      <c r="C3747">
        <v>11.81</v>
      </c>
      <c r="D3747">
        <v>12.09</v>
      </c>
      <c r="E3747">
        <v>11.81</v>
      </c>
      <c r="F3747">
        <v>12.09</v>
      </c>
      <c r="G3747">
        <v>189500</v>
      </c>
    </row>
    <row r="3748" spans="1:7" x14ac:dyDescent="0.25">
      <c r="A3748" t="s">
        <v>36697</v>
      </c>
      <c r="B3748" s="9">
        <v>45289</v>
      </c>
      <c r="C3748">
        <v>7.48</v>
      </c>
      <c r="D3748">
        <v>7.7</v>
      </c>
      <c r="E3748">
        <v>7.4211</v>
      </c>
      <c r="F3748">
        <v>7.69</v>
      </c>
      <c r="G3748">
        <v>9400</v>
      </c>
    </row>
    <row r="3749" spans="1:7" x14ac:dyDescent="0.25">
      <c r="A3749" t="s">
        <v>36698</v>
      </c>
      <c r="B3749" s="9">
        <v>45289</v>
      </c>
      <c r="C3749">
        <v>42.87</v>
      </c>
      <c r="D3749">
        <v>42.87</v>
      </c>
      <c r="E3749">
        <v>42.87</v>
      </c>
      <c r="F3749">
        <v>42.87</v>
      </c>
      <c r="G3749">
        <v>200</v>
      </c>
    </row>
    <row r="3750" spans="1:7" x14ac:dyDescent="0.25">
      <c r="A3750" t="s">
        <v>36699</v>
      </c>
      <c r="B3750" s="9">
        <v>45289</v>
      </c>
      <c r="C3750">
        <v>40.26</v>
      </c>
      <c r="D3750">
        <v>40.31</v>
      </c>
      <c r="E3750">
        <v>40.119999999999997</v>
      </c>
      <c r="F3750">
        <v>40.24</v>
      </c>
      <c r="G3750">
        <v>90300</v>
      </c>
    </row>
    <row r="3751" spans="1:7" x14ac:dyDescent="0.25">
      <c r="A3751" t="s">
        <v>36700</v>
      </c>
      <c r="B3751" s="9">
        <v>45289</v>
      </c>
      <c r="C3751">
        <v>16.72</v>
      </c>
      <c r="D3751">
        <v>16.954999999999998</v>
      </c>
      <c r="E3751">
        <v>16.62</v>
      </c>
      <c r="F3751">
        <v>16.8</v>
      </c>
      <c r="G3751">
        <v>10200</v>
      </c>
    </row>
    <row r="3752" spans="1:7" x14ac:dyDescent="0.25">
      <c r="A3752" t="s">
        <v>36701</v>
      </c>
      <c r="B3752" s="9">
        <v>45289</v>
      </c>
      <c r="C3752">
        <v>2</v>
      </c>
      <c r="D3752">
        <v>2.105</v>
      </c>
      <c r="E3752">
        <v>1.8836999999999999</v>
      </c>
      <c r="F3752">
        <v>1.91</v>
      </c>
      <c r="G3752">
        <v>37200</v>
      </c>
    </row>
    <row r="3753" spans="1:7" x14ac:dyDescent="0.25">
      <c r="A3753" t="s">
        <v>36702</v>
      </c>
      <c r="B3753" s="9">
        <v>45289</v>
      </c>
      <c r="C3753">
        <v>18.97</v>
      </c>
      <c r="D3753">
        <v>18.97</v>
      </c>
      <c r="E3753">
        <v>18.93</v>
      </c>
      <c r="F3753">
        <v>18.96</v>
      </c>
      <c r="G3753">
        <v>537400</v>
      </c>
    </row>
    <row r="3754" spans="1:7" x14ac:dyDescent="0.25">
      <c r="A3754" t="s">
        <v>36703</v>
      </c>
      <c r="B3754" s="9">
        <v>45289</v>
      </c>
      <c r="C3754">
        <v>20.18</v>
      </c>
      <c r="D3754">
        <v>20.27</v>
      </c>
      <c r="E3754">
        <v>19.954999999999998</v>
      </c>
      <c r="F3754">
        <v>19.97</v>
      </c>
      <c r="G3754">
        <v>1496800</v>
      </c>
    </row>
    <row r="3755" spans="1:7" x14ac:dyDescent="0.25">
      <c r="A3755" t="s">
        <v>36704</v>
      </c>
      <c r="B3755" s="9">
        <v>45289</v>
      </c>
      <c r="C3755">
        <v>49.94</v>
      </c>
      <c r="D3755">
        <v>50.015000000000001</v>
      </c>
      <c r="E3755">
        <v>49.94</v>
      </c>
      <c r="F3755">
        <v>50.015000000000001</v>
      </c>
      <c r="G3755">
        <v>200</v>
      </c>
    </row>
    <row r="3756" spans="1:7" x14ac:dyDescent="0.25">
      <c r="A3756" t="s">
        <v>36705</v>
      </c>
      <c r="B3756" s="9">
        <v>45289</v>
      </c>
      <c r="C3756">
        <v>173.45</v>
      </c>
      <c r="D3756">
        <v>173.95</v>
      </c>
      <c r="E3756">
        <v>171.1</v>
      </c>
      <c r="F3756">
        <v>172.28</v>
      </c>
      <c r="G3756">
        <v>1079200</v>
      </c>
    </row>
    <row r="3757" spans="1:7" x14ac:dyDescent="0.25">
      <c r="A3757" t="s">
        <v>36706</v>
      </c>
      <c r="B3757" s="9">
        <v>45289</v>
      </c>
      <c r="C3757">
        <v>18.440000000000001</v>
      </c>
      <c r="D3757">
        <v>18.61</v>
      </c>
      <c r="E3757">
        <v>17.690000000000001</v>
      </c>
      <c r="F3757">
        <v>17.8</v>
      </c>
      <c r="G3757">
        <v>2793500</v>
      </c>
    </row>
    <row r="3758" spans="1:7" x14ac:dyDescent="0.25">
      <c r="A3758" t="s">
        <v>36707</v>
      </c>
      <c r="B3758" s="9">
        <v>45289</v>
      </c>
      <c r="C3758">
        <v>3.84</v>
      </c>
      <c r="D3758">
        <v>3.92</v>
      </c>
      <c r="E3758">
        <v>3.75</v>
      </c>
      <c r="F3758">
        <v>3.86</v>
      </c>
      <c r="G3758">
        <v>4770200</v>
      </c>
    </row>
    <row r="3759" spans="1:7" x14ac:dyDescent="0.25">
      <c r="A3759" t="s">
        <v>36708</v>
      </c>
      <c r="B3759" s="9">
        <v>45289</v>
      </c>
      <c r="C3759">
        <v>19.93</v>
      </c>
      <c r="D3759">
        <v>19.96</v>
      </c>
      <c r="E3759">
        <v>19.93</v>
      </c>
      <c r="F3759">
        <v>19.95</v>
      </c>
      <c r="G3759">
        <v>121400</v>
      </c>
    </row>
    <row r="3760" spans="1:7" x14ac:dyDescent="0.25">
      <c r="A3760" t="s">
        <v>36709</v>
      </c>
      <c r="B3760" s="9">
        <v>45289</v>
      </c>
      <c r="C3760">
        <v>36.54</v>
      </c>
      <c r="D3760">
        <v>36.54</v>
      </c>
      <c r="E3760">
        <v>36.154000000000003</v>
      </c>
      <c r="F3760">
        <v>36.229999999999997</v>
      </c>
      <c r="G3760">
        <v>41300</v>
      </c>
    </row>
    <row r="3761" spans="1:7" x14ac:dyDescent="0.25">
      <c r="A3761" t="s">
        <v>36710</v>
      </c>
      <c r="B3761" s="9">
        <v>45289</v>
      </c>
      <c r="C3761">
        <v>23.79</v>
      </c>
      <c r="D3761">
        <v>23.79</v>
      </c>
      <c r="E3761">
        <v>23.61</v>
      </c>
      <c r="F3761">
        <v>23.65</v>
      </c>
      <c r="G3761">
        <v>25200</v>
      </c>
    </row>
    <row r="3762" spans="1:7" x14ac:dyDescent="0.25">
      <c r="A3762" t="s">
        <v>36711</v>
      </c>
      <c r="B3762" s="9">
        <v>45289</v>
      </c>
      <c r="C3762">
        <v>2.57</v>
      </c>
      <c r="D3762">
        <v>2.61</v>
      </c>
      <c r="E3762">
        <v>2.54</v>
      </c>
      <c r="F3762">
        <v>2.56</v>
      </c>
      <c r="G3762">
        <v>467000</v>
      </c>
    </row>
    <row r="3763" spans="1:7" x14ac:dyDescent="0.25">
      <c r="A3763" t="s">
        <v>36712</v>
      </c>
      <c r="B3763" s="9">
        <v>45289</v>
      </c>
      <c r="C3763">
        <v>1.71</v>
      </c>
      <c r="D3763">
        <v>1.94</v>
      </c>
      <c r="E3763">
        <v>1.62</v>
      </c>
      <c r="F3763">
        <v>1.75</v>
      </c>
      <c r="G3763">
        <v>140117800</v>
      </c>
    </row>
    <row r="3764" spans="1:7" x14ac:dyDescent="0.25">
      <c r="A3764" t="s">
        <v>36713</v>
      </c>
      <c r="B3764" s="9">
        <v>45289</v>
      </c>
      <c r="C3764">
        <v>77.209999999999994</v>
      </c>
      <c r="D3764">
        <v>77.290000000000006</v>
      </c>
      <c r="E3764">
        <v>76.5</v>
      </c>
      <c r="F3764">
        <v>76.739999999999995</v>
      </c>
      <c r="G3764">
        <v>217700</v>
      </c>
    </row>
    <row r="3765" spans="1:7" x14ac:dyDescent="0.25">
      <c r="A3765" t="s">
        <v>36714</v>
      </c>
      <c r="B3765" s="9">
        <v>45289</v>
      </c>
      <c r="C3765">
        <v>22.549800000000001</v>
      </c>
      <c r="D3765">
        <v>22.549800000000001</v>
      </c>
      <c r="E3765">
        <v>22.5197</v>
      </c>
      <c r="F3765">
        <v>22.541699999999999</v>
      </c>
      <c r="G3765">
        <v>300</v>
      </c>
    </row>
    <row r="3766" spans="1:7" x14ac:dyDescent="0.25">
      <c r="A3766" t="s">
        <v>36715</v>
      </c>
      <c r="B3766" s="9">
        <v>45289</v>
      </c>
      <c r="C3766">
        <v>44.52</v>
      </c>
      <c r="D3766">
        <v>44.630099999999999</v>
      </c>
      <c r="E3766">
        <v>44.44</v>
      </c>
      <c r="F3766">
        <v>44.63</v>
      </c>
      <c r="G3766">
        <v>104600</v>
      </c>
    </row>
    <row r="3767" spans="1:7" x14ac:dyDescent="0.25">
      <c r="A3767" t="s">
        <v>36716</v>
      </c>
      <c r="B3767" s="9">
        <v>45289</v>
      </c>
      <c r="C3767">
        <v>21.95</v>
      </c>
      <c r="D3767">
        <v>22.12</v>
      </c>
      <c r="E3767">
        <v>21.59</v>
      </c>
      <c r="F3767">
        <v>21.99</v>
      </c>
      <c r="G3767">
        <v>29300</v>
      </c>
    </row>
    <row r="3768" spans="1:7" x14ac:dyDescent="0.25">
      <c r="A3768" t="s">
        <v>36717</v>
      </c>
      <c r="B3768" s="9">
        <v>45289</v>
      </c>
      <c r="C3768">
        <v>162.47</v>
      </c>
      <c r="D3768">
        <v>162.99</v>
      </c>
      <c r="E3768">
        <v>161.58500000000001</v>
      </c>
      <c r="F3768">
        <v>162.09</v>
      </c>
      <c r="G3768">
        <v>43800</v>
      </c>
    </row>
    <row r="3769" spans="1:7" x14ac:dyDescent="0.25">
      <c r="A3769" t="s">
        <v>36718</v>
      </c>
      <c r="B3769" s="9">
        <v>45289</v>
      </c>
      <c r="C3769">
        <v>46.63</v>
      </c>
      <c r="D3769">
        <v>46.768999999999998</v>
      </c>
      <c r="E3769">
        <v>46.538800000000002</v>
      </c>
      <c r="F3769">
        <v>46.538800000000002</v>
      </c>
      <c r="G3769">
        <v>4400</v>
      </c>
    </row>
    <row r="3770" spans="1:7" x14ac:dyDescent="0.25">
      <c r="A3770" t="s">
        <v>36719</v>
      </c>
      <c r="B3770" s="9">
        <v>45289</v>
      </c>
      <c r="C3770">
        <v>65.3</v>
      </c>
      <c r="D3770">
        <v>65.3</v>
      </c>
      <c r="E3770">
        <v>65.045000000000002</v>
      </c>
      <c r="F3770">
        <v>65.045000000000002</v>
      </c>
      <c r="G3770">
        <v>200</v>
      </c>
    </row>
    <row r="3771" spans="1:7" x14ac:dyDescent="0.25">
      <c r="A3771" t="s">
        <v>36720</v>
      </c>
      <c r="B3771" s="9">
        <v>45289</v>
      </c>
      <c r="C3771">
        <v>6.67</v>
      </c>
      <c r="D3771">
        <v>6.6877000000000004</v>
      </c>
      <c r="E3771">
        <v>6.65</v>
      </c>
      <c r="F3771">
        <v>6.65</v>
      </c>
      <c r="G3771">
        <v>41600</v>
      </c>
    </row>
    <row r="3772" spans="1:7" x14ac:dyDescent="0.25">
      <c r="A3772" t="s">
        <v>36721</v>
      </c>
      <c r="B3772" s="9">
        <v>45289</v>
      </c>
      <c r="C3772">
        <v>71.02</v>
      </c>
      <c r="D3772">
        <v>71.114999999999995</v>
      </c>
      <c r="E3772">
        <v>70.632900000000006</v>
      </c>
      <c r="F3772">
        <v>70.84</v>
      </c>
      <c r="G3772">
        <v>39900</v>
      </c>
    </row>
    <row r="3773" spans="1:7" x14ac:dyDescent="0.25">
      <c r="A3773" t="s">
        <v>36722</v>
      </c>
      <c r="B3773" s="9">
        <v>45289</v>
      </c>
      <c r="C3773">
        <v>25.62</v>
      </c>
      <c r="D3773">
        <v>25.6342</v>
      </c>
      <c r="E3773">
        <v>25.51</v>
      </c>
      <c r="F3773">
        <v>25.575600000000001</v>
      </c>
      <c r="G3773">
        <v>2200</v>
      </c>
    </row>
    <row r="3774" spans="1:7" x14ac:dyDescent="0.25">
      <c r="A3774" t="s">
        <v>36723</v>
      </c>
      <c r="B3774" s="9">
        <v>45289</v>
      </c>
      <c r="C3774">
        <v>46.54</v>
      </c>
      <c r="D3774">
        <v>46.74</v>
      </c>
      <c r="E3774">
        <v>46.02</v>
      </c>
      <c r="F3774">
        <v>46.4</v>
      </c>
      <c r="G3774">
        <v>439900</v>
      </c>
    </row>
    <row r="3775" spans="1:7" x14ac:dyDescent="0.25">
      <c r="A3775" t="s">
        <v>36724</v>
      </c>
      <c r="B3775" s="9">
        <v>45289</v>
      </c>
      <c r="C3775">
        <v>25.28</v>
      </c>
      <c r="D3775">
        <v>25.299900000000001</v>
      </c>
      <c r="E3775">
        <v>25.28</v>
      </c>
      <c r="F3775">
        <v>25.299900000000001</v>
      </c>
      <c r="G3775">
        <v>1800</v>
      </c>
    </row>
    <row r="3776" spans="1:7" x14ac:dyDescent="0.25">
      <c r="A3776" t="s">
        <v>36725</v>
      </c>
      <c r="B3776" s="9">
        <v>45289</v>
      </c>
      <c r="C3776">
        <v>24.39</v>
      </c>
      <c r="D3776">
        <v>24.57</v>
      </c>
      <c r="E3776">
        <v>24.11</v>
      </c>
      <c r="F3776">
        <v>24.21</v>
      </c>
      <c r="G3776">
        <v>6800</v>
      </c>
    </row>
    <row r="3777" spans="1:7" x14ac:dyDescent="0.25">
      <c r="A3777" t="s">
        <v>36726</v>
      </c>
      <c r="B3777" s="9">
        <v>45289</v>
      </c>
      <c r="C3777">
        <v>24.71</v>
      </c>
      <c r="D3777">
        <v>25.5</v>
      </c>
      <c r="E3777">
        <v>24.35</v>
      </c>
      <c r="F3777">
        <v>25.16</v>
      </c>
      <c r="G3777">
        <v>52500</v>
      </c>
    </row>
    <row r="3778" spans="1:7" x14ac:dyDescent="0.25">
      <c r="A3778" t="s">
        <v>36727</v>
      </c>
      <c r="B3778" s="9">
        <v>45289</v>
      </c>
      <c r="C3778">
        <v>24.79</v>
      </c>
      <c r="D3778">
        <v>24.9</v>
      </c>
      <c r="E3778">
        <v>24.58</v>
      </c>
      <c r="F3778">
        <v>24.66</v>
      </c>
      <c r="G3778">
        <v>5900</v>
      </c>
    </row>
    <row r="3779" spans="1:7" x14ac:dyDescent="0.25">
      <c r="A3779" t="s">
        <v>36728</v>
      </c>
      <c r="B3779" s="9">
        <v>45289</v>
      </c>
      <c r="C3779">
        <v>49.44</v>
      </c>
      <c r="D3779">
        <v>49.56</v>
      </c>
      <c r="E3779">
        <v>49.392099999999999</v>
      </c>
      <c r="F3779">
        <v>49.51</v>
      </c>
      <c r="G3779">
        <v>15100</v>
      </c>
    </row>
    <row r="3780" spans="1:7" x14ac:dyDescent="0.25">
      <c r="A3780" t="s">
        <v>36729</v>
      </c>
      <c r="B3780" s="9">
        <v>45289</v>
      </c>
      <c r="C3780">
        <v>109.84</v>
      </c>
      <c r="D3780">
        <v>109.94410000000001</v>
      </c>
      <c r="E3780">
        <v>109.0926</v>
      </c>
      <c r="F3780">
        <v>109.56</v>
      </c>
      <c r="G3780">
        <v>16900</v>
      </c>
    </row>
    <row r="3781" spans="1:7" x14ac:dyDescent="0.25">
      <c r="A3781" t="s">
        <v>36730</v>
      </c>
      <c r="B3781" s="9">
        <v>45289</v>
      </c>
      <c r="C3781">
        <v>21.21</v>
      </c>
      <c r="D3781">
        <v>21.22</v>
      </c>
      <c r="E3781">
        <v>21.19</v>
      </c>
      <c r="F3781">
        <v>21.19</v>
      </c>
      <c r="G3781">
        <v>1700</v>
      </c>
    </row>
    <row r="3782" spans="1:7" x14ac:dyDescent="0.25">
      <c r="A3782" t="s">
        <v>36731</v>
      </c>
      <c r="B3782" s="9">
        <v>45289</v>
      </c>
      <c r="C3782">
        <v>0.73</v>
      </c>
      <c r="D3782">
        <v>0.75780000000000003</v>
      </c>
      <c r="E3782">
        <v>0.67010000000000003</v>
      </c>
      <c r="F3782">
        <v>0.69279999999999997</v>
      </c>
      <c r="G3782">
        <v>942100</v>
      </c>
    </row>
    <row r="3783" spans="1:7" x14ac:dyDescent="0.25">
      <c r="A3783" t="s">
        <v>36732</v>
      </c>
      <c r="B3783" s="9">
        <v>45289</v>
      </c>
      <c r="C3783">
        <v>80.010000000000005</v>
      </c>
      <c r="D3783">
        <v>80.14</v>
      </c>
      <c r="E3783">
        <v>79.7</v>
      </c>
      <c r="F3783">
        <v>80.040000000000006</v>
      </c>
      <c r="G3783">
        <v>392000</v>
      </c>
    </row>
    <row r="3784" spans="1:7" x14ac:dyDescent="0.25">
      <c r="A3784" t="s">
        <v>36733</v>
      </c>
      <c r="B3784" s="9">
        <v>45289</v>
      </c>
      <c r="C3784">
        <v>35.22</v>
      </c>
      <c r="D3784">
        <v>35.57</v>
      </c>
      <c r="E3784">
        <v>35.119999999999997</v>
      </c>
      <c r="F3784">
        <v>35.22</v>
      </c>
      <c r="G3784">
        <v>483000</v>
      </c>
    </row>
    <row r="3785" spans="1:7" x14ac:dyDescent="0.25">
      <c r="A3785" t="s">
        <v>36734</v>
      </c>
      <c r="B3785" s="9">
        <v>45289</v>
      </c>
      <c r="C3785">
        <v>46.37</v>
      </c>
      <c r="D3785">
        <v>46.429400000000001</v>
      </c>
      <c r="E3785">
        <v>46.37</v>
      </c>
      <c r="F3785">
        <v>46.429400000000001</v>
      </c>
      <c r="G3785">
        <v>100</v>
      </c>
    </row>
    <row r="3786" spans="1:7" x14ac:dyDescent="0.25">
      <c r="A3786" t="s">
        <v>36735</v>
      </c>
      <c r="B3786" s="9">
        <v>45289</v>
      </c>
      <c r="C3786">
        <v>144.4</v>
      </c>
      <c r="D3786">
        <v>144.62</v>
      </c>
      <c r="E3786">
        <v>142.97999999999999</v>
      </c>
      <c r="F3786">
        <v>143.63999999999999</v>
      </c>
      <c r="G3786">
        <v>278200</v>
      </c>
    </row>
    <row r="3787" spans="1:7" x14ac:dyDescent="0.25">
      <c r="A3787" t="s">
        <v>36736</v>
      </c>
      <c r="B3787" s="9">
        <v>45289</v>
      </c>
      <c r="C3787">
        <v>1.04</v>
      </c>
      <c r="D3787">
        <v>1.0549999999999999</v>
      </c>
      <c r="E3787">
        <v>1.0195000000000001</v>
      </c>
      <c r="F3787">
        <v>1.05</v>
      </c>
      <c r="G3787">
        <v>108500</v>
      </c>
    </row>
    <row r="3788" spans="1:7" x14ac:dyDescent="0.25">
      <c r="A3788" t="s">
        <v>36737</v>
      </c>
      <c r="B3788" s="9">
        <v>45289</v>
      </c>
      <c r="C3788">
        <v>1.5</v>
      </c>
      <c r="D3788">
        <v>1.56</v>
      </c>
      <c r="E3788">
        <v>1.5</v>
      </c>
      <c r="F3788">
        <v>1.53</v>
      </c>
      <c r="G3788">
        <v>3100</v>
      </c>
    </row>
    <row r="3789" spans="1:7" x14ac:dyDescent="0.25">
      <c r="A3789" t="s">
        <v>36738</v>
      </c>
      <c r="B3789" s="9">
        <v>45289</v>
      </c>
      <c r="C3789">
        <v>6.35</v>
      </c>
      <c r="D3789">
        <v>6.4</v>
      </c>
      <c r="E3789">
        <v>6.22</v>
      </c>
      <c r="F3789">
        <v>6.22</v>
      </c>
      <c r="G3789">
        <v>426100</v>
      </c>
    </row>
    <row r="3790" spans="1:7" x14ac:dyDescent="0.25">
      <c r="A3790" t="s">
        <v>36739</v>
      </c>
      <c r="B3790" s="9">
        <v>45289</v>
      </c>
      <c r="C3790">
        <v>2.1</v>
      </c>
      <c r="D3790">
        <v>2.6</v>
      </c>
      <c r="E3790">
        <v>1.7</v>
      </c>
      <c r="F3790">
        <v>1.83</v>
      </c>
      <c r="G3790">
        <v>928800</v>
      </c>
    </row>
    <row r="3791" spans="1:7" x14ac:dyDescent="0.25">
      <c r="A3791" t="s">
        <v>36740</v>
      </c>
      <c r="B3791" s="9">
        <v>45289</v>
      </c>
      <c r="C3791">
        <v>22.63</v>
      </c>
      <c r="D3791">
        <v>22.63</v>
      </c>
      <c r="E3791">
        <v>22.43</v>
      </c>
      <c r="F3791">
        <v>22.44</v>
      </c>
      <c r="G3791">
        <v>1336400</v>
      </c>
    </row>
    <row r="3792" spans="1:7" x14ac:dyDescent="0.25">
      <c r="A3792" t="s">
        <v>36741</v>
      </c>
      <c r="B3792" s="9">
        <v>45289</v>
      </c>
      <c r="C3792">
        <v>27.27</v>
      </c>
      <c r="D3792">
        <v>27.295000000000002</v>
      </c>
      <c r="E3792">
        <v>27.15</v>
      </c>
      <c r="F3792">
        <v>27.23</v>
      </c>
      <c r="G3792">
        <v>7700</v>
      </c>
    </row>
    <row r="3793" spans="1:7" x14ac:dyDescent="0.25">
      <c r="A3793" t="s">
        <v>36742</v>
      </c>
      <c r="B3793" s="9">
        <v>45289</v>
      </c>
      <c r="C3793">
        <v>23.538599999999999</v>
      </c>
      <c r="D3793">
        <v>23.538599999999999</v>
      </c>
      <c r="E3793">
        <v>23.538599999999999</v>
      </c>
      <c r="F3793">
        <v>23.538599999999999</v>
      </c>
      <c r="G3793">
        <v>0</v>
      </c>
    </row>
    <row r="3794" spans="1:7" x14ac:dyDescent="0.25">
      <c r="A3794" t="s">
        <v>36743</v>
      </c>
      <c r="B3794" s="9">
        <v>45289</v>
      </c>
      <c r="C3794">
        <v>21.46</v>
      </c>
      <c r="D3794">
        <v>21.46</v>
      </c>
      <c r="E3794">
        <v>21.3141</v>
      </c>
      <c r="F3794">
        <v>21.36</v>
      </c>
      <c r="G3794">
        <v>134500</v>
      </c>
    </row>
    <row r="3795" spans="1:7" x14ac:dyDescent="0.25">
      <c r="A3795" t="s">
        <v>36744</v>
      </c>
      <c r="B3795" s="9">
        <v>45289</v>
      </c>
      <c r="C3795">
        <v>3.73</v>
      </c>
      <c r="D3795">
        <v>3.73</v>
      </c>
      <c r="E3795">
        <v>3.41</v>
      </c>
      <c r="F3795">
        <v>3.59</v>
      </c>
      <c r="G3795">
        <v>10800</v>
      </c>
    </row>
    <row r="3796" spans="1:7" x14ac:dyDescent="0.25">
      <c r="A3796" t="s">
        <v>36745</v>
      </c>
      <c r="B3796" s="9">
        <v>45289</v>
      </c>
      <c r="C3796">
        <v>13.95</v>
      </c>
      <c r="D3796">
        <v>14.02</v>
      </c>
      <c r="E3796">
        <v>13.91</v>
      </c>
      <c r="F3796">
        <v>13.93</v>
      </c>
      <c r="G3796">
        <v>166100</v>
      </c>
    </row>
    <row r="3797" spans="1:7" x14ac:dyDescent="0.25">
      <c r="A3797" t="s">
        <v>36746</v>
      </c>
      <c r="B3797" s="9">
        <v>45289</v>
      </c>
      <c r="C3797">
        <v>20.190000000000001</v>
      </c>
      <c r="D3797">
        <v>20.335000000000001</v>
      </c>
      <c r="E3797">
        <v>20.12</v>
      </c>
      <c r="F3797">
        <v>20.14</v>
      </c>
      <c r="G3797">
        <v>3165700</v>
      </c>
    </row>
    <row r="3798" spans="1:7" x14ac:dyDescent="0.25">
      <c r="A3798" t="s">
        <v>36747</v>
      </c>
      <c r="B3798" s="9">
        <v>45289</v>
      </c>
      <c r="C3798">
        <v>21.915099999999999</v>
      </c>
      <c r="D3798">
        <v>21.915099999999999</v>
      </c>
      <c r="E3798">
        <v>21.915099999999999</v>
      </c>
      <c r="F3798">
        <v>21.915099999999999</v>
      </c>
      <c r="G3798">
        <v>0</v>
      </c>
    </row>
    <row r="3799" spans="1:7" x14ac:dyDescent="0.25">
      <c r="A3799" t="s">
        <v>36748</v>
      </c>
      <c r="B3799" s="9">
        <v>45289</v>
      </c>
      <c r="C3799">
        <v>10.831</v>
      </c>
      <c r="D3799">
        <v>10.87</v>
      </c>
      <c r="E3799">
        <v>10.831</v>
      </c>
      <c r="F3799">
        <v>10.86</v>
      </c>
      <c r="G3799">
        <v>36000</v>
      </c>
    </row>
    <row r="3800" spans="1:7" x14ac:dyDescent="0.25">
      <c r="A3800" t="s">
        <v>36749</v>
      </c>
      <c r="B3800" s="9">
        <v>45289</v>
      </c>
      <c r="C3800">
        <v>3.7</v>
      </c>
      <c r="D3800">
        <v>4.04</v>
      </c>
      <c r="E3800">
        <v>3.6520000000000001</v>
      </c>
      <c r="F3800">
        <v>3.92</v>
      </c>
      <c r="G3800">
        <v>136700</v>
      </c>
    </row>
    <row r="3801" spans="1:7" x14ac:dyDescent="0.25">
      <c r="A3801" t="s">
        <v>36750</v>
      </c>
      <c r="B3801" s="9">
        <v>45289</v>
      </c>
      <c r="C3801">
        <v>19.05</v>
      </c>
      <c r="D3801">
        <v>19.324000000000002</v>
      </c>
      <c r="E3801">
        <v>18.920000000000002</v>
      </c>
      <c r="F3801">
        <v>19.100000000000001</v>
      </c>
      <c r="G3801">
        <v>8900</v>
      </c>
    </row>
    <row r="3802" spans="1:7" x14ac:dyDescent="0.25">
      <c r="A3802" t="s">
        <v>36751</v>
      </c>
      <c r="B3802" s="9">
        <v>45289</v>
      </c>
      <c r="C3802">
        <v>56.76</v>
      </c>
      <c r="D3802">
        <v>56.79</v>
      </c>
      <c r="E3802">
        <v>56.26</v>
      </c>
      <c r="F3802">
        <v>56.26</v>
      </c>
      <c r="G3802">
        <v>71600</v>
      </c>
    </row>
    <row r="3803" spans="1:7" x14ac:dyDescent="0.25">
      <c r="A3803" t="s">
        <v>36752</v>
      </c>
      <c r="B3803" s="9">
        <v>45289</v>
      </c>
      <c r="C3803">
        <v>59.3</v>
      </c>
      <c r="D3803">
        <v>59.39</v>
      </c>
      <c r="E3803">
        <v>58.27</v>
      </c>
      <c r="F3803">
        <v>58.53</v>
      </c>
      <c r="G3803">
        <v>2880500</v>
      </c>
    </row>
    <row r="3804" spans="1:7" x14ac:dyDescent="0.25">
      <c r="A3804" t="s">
        <v>36753</v>
      </c>
      <c r="B3804" s="9">
        <v>45289</v>
      </c>
      <c r="C3804">
        <v>19.86</v>
      </c>
      <c r="D3804">
        <v>19.939399999999999</v>
      </c>
      <c r="E3804">
        <v>19.82</v>
      </c>
      <c r="F3804">
        <v>19.82</v>
      </c>
      <c r="G3804">
        <v>78300</v>
      </c>
    </row>
    <row r="3805" spans="1:7" x14ac:dyDescent="0.25">
      <c r="A3805" t="s">
        <v>36754</v>
      </c>
      <c r="B3805" s="9">
        <v>45289</v>
      </c>
      <c r="C3805">
        <v>35.25</v>
      </c>
      <c r="D3805">
        <v>35.545000000000002</v>
      </c>
      <c r="E3805">
        <v>34.76</v>
      </c>
      <c r="F3805">
        <v>34.9</v>
      </c>
      <c r="G3805">
        <v>387200</v>
      </c>
    </row>
    <row r="3806" spans="1:7" x14ac:dyDescent="0.25">
      <c r="A3806" t="s">
        <v>36755</v>
      </c>
      <c r="B3806" s="9">
        <v>45289</v>
      </c>
      <c r="C3806">
        <v>13.38</v>
      </c>
      <c r="D3806">
        <v>13.38</v>
      </c>
      <c r="E3806">
        <v>13.02</v>
      </c>
      <c r="F3806">
        <v>13.02</v>
      </c>
      <c r="G3806">
        <v>138300</v>
      </c>
    </row>
    <row r="3807" spans="1:7" x14ac:dyDescent="0.25">
      <c r="A3807" t="s">
        <v>36756</v>
      </c>
      <c r="B3807" s="9">
        <v>45289</v>
      </c>
      <c r="C3807">
        <v>40.82</v>
      </c>
      <c r="D3807">
        <v>41.21</v>
      </c>
      <c r="E3807">
        <v>40.75</v>
      </c>
      <c r="F3807">
        <v>41.13</v>
      </c>
      <c r="G3807">
        <v>474400</v>
      </c>
    </row>
    <row r="3808" spans="1:7" x14ac:dyDescent="0.25">
      <c r="A3808" t="s">
        <v>36757</v>
      </c>
      <c r="B3808" s="9">
        <v>45289</v>
      </c>
      <c r="C3808">
        <v>89.81</v>
      </c>
      <c r="D3808">
        <v>90.036299999999997</v>
      </c>
      <c r="E3808">
        <v>89.81</v>
      </c>
      <c r="F3808">
        <v>89.971999999999994</v>
      </c>
      <c r="G3808">
        <v>9100</v>
      </c>
    </row>
    <row r="3809" spans="1:7" x14ac:dyDescent="0.25">
      <c r="A3809" t="s">
        <v>36758</v>
      </c>
      <c r="B3809" s="9">
        <v>45289</v>
      </c>
      <c r="C3809">
        <v>46.12</v>
      </c>
      <c r="D3809">
        <v>46.12</v>
      </c>
      <c r="E3809">
        <v>46.05</v>
      </c>
      <c r="F3809">
        <v>46.07</v>
      </c>
      <c r="G3809">
        <v>362800</v>
      </c>
    </row>
    <row r="3810" spans="1:7" x14ac:dyDescent="0.25">
      <c r="A3810" t="s">
        <v>36759</v>
      </c>
      <c r="B3810" s="9">
        <v>45289</v>
      </c>
      <c r="C3810">
        <v>59.69</v>
      </c>
      <c r="D3810">
        <v>59.69</v>
      </c>
      <c r="E3810">
        <v>59.65</v>
      </c>
      <c r="F3810">
        <v>59.66</v>
      </c>
      <c r="G3810">
        <v>1749400</v>
      </c>
    </row>
    <row r="3811" spans="1:7" x14ac:dyDescent="0.25">
      <c r="A3811" t="s">
        <v>36760</v>
      </c>
      <c r="B3811" s="9">
        <v>45289</v>
      </c>
      <c r="C3811">
        <v>73.459999999999994</v>
      </c>
      <c r="D3811">
        <v>73.991900000000001</v>
      </c>
      <c r="E3811">
        <v>73.3</v>
      </c>
      <c r="F3811">
        <v>73.63</v>
      </c>
      <c r="G3811">
        <v>874200</v>
      </c>
    </row>
    <row r="3812" spans="1:7" x14ac:dyDescent="0.25">
      <c r="A3812" t="s">
        <v>36761</v>
      </c>
      <c r="B3812" s="9">
        <v>45289</v>
      </c>
      <c r="C3812">
        <v>25.21</v>
      </c>
      <c r="D3812">
        <v>25.32</v>
      </c>
      <c r="E3812">
        <v>25.21</v>
      </c>
      <c r="F3812">
        <v>25.290099999999999</v>
      </c>
      <c r="G3812">
        <v>2400</v>
      </c>
    </row>
    <row r="3813" spans="1:7" x14ac:dyDescent="0.25">
      <c r="A3813" t="s">
        <v>36762</v>
      </c>
      <c r="B3813" s="9">
        <v>45289</v>
      </c>
      <c r="C3813">
        <v>24.2</v>
      </c>
      <c r="D3813">
        <v>24.29</v>
      </c>
      <c r="E3813">
        <v>24.2</v>
      </c>
      <c r="F3813">
        <v>24.26</v>
      </c>
      <c r="G3813">
        <v>25300</v>
      </c>
    </row>
    <row r="3814" spans="1:7" x14ac:dyDescent="0.25">
      <c r="A3814" t="s">
        <v>36763</v>
      </c>
      <c r="B3814" s="9">
        <v>45289</v>
      </c>
      <c r="C3814">
        <v>26.69</v>
      </c>
      <c r="D3814">
        <v>26.69</v>
      </c>
      <c r="E3814">
        <v>26.6004</v>
      </c>
      <c r="F3814">
        <v>26.614999999999998</v>
      </c>
      <c r="G3814">
        <v>1400</v>
      </c>
    </row>
    <row r="3815" spans="1:7" x14ac:dyDescent="0.25">
      <c r="A3815" t="s">
        <v>36764</v>
      </c>
      <c r="B3815" s="9">
        <v>45289</v>
      </c>
      <c r="C3815">
        <v>82.2</v>
      </c>
      <c r="D3815">
        <v>82.31</v>
      </c>
      <c r="E3815">
        <v>81.319999999999993</v>
      </c>
      <c r="F3815">
        <v>81.53</v>
      </c>
      <c r="G3815">
        <v>47400</v>
      </c>
    </row>
    <row r="3816" spans="1:7" x14ac:dyDescent="0.25">
      <c r="A3816" t="s">
        <v>36765</v>
      </c>
      <c r="B3816" s="9">
        <v>45289</v>
      </c>
      <c r="C3816">
        <v>28.48</v>
      </c>
      <c r="D3816">
        <v>28.52</v>
      </c>
      <c r="E3816">
        <v>28.25</v>
      </c>
      <c r="F3816">
        <v>28.297999999999998</v>
      </c>
      <c r="G3816">
        <v>52900</v>
      </c>
    </row>
    <row r="3817" spans="1:7" x14ac:dyDescent="0.25">
      <c r="A3817" t="s">
        <v>36766</v>
      </c>
      <c r="B3817" s="9">
        <v>45289</v>
      </c>
      <c r="C3817">
        <v>25.47</v>
      </c>
      <c r="D3817">
        <v>25.48</v>
      </c>
      <c r="E3817">
        <v>25.26</v>
      </c>
      <c r="F3817">
        <v>25.26</v>
      </c>
      <c r="G3817">
        <v>30900</v>
      </c>
    </row>
    <row r="3818" spans="1:7" x14ac:dyDescent="0.25">
      <c r="A3818" t="s">
        <v>36767</v>
      </c>
      <c r="B3818" s="9">
        <v>45289</v>
      </c>
      <c r="C3818">
        <v>30.26</v>
      </c>
      <c r="D3818">
        <v>30.26</v>
      </c>
      <c r="E3818">
        <v>30.01</v>
      </c>
      <c r="F3818">
        <v>30.01</v>
      </c>
      <c r="G3818">
        <v>1100</v>
      </c>
    </row>
    <row r="3819" spans="1:7" x14ac:dyDescent="0.25">
      <c r="A3819" t="s">
        <v>36768</v>
      </c>
      <c r="B3819" s="9">
        <v>45289</v>
      </c>
      <c r="C3819">
        <v>3.3</v>
      </c>
      <c r="D3819">
        <v>3.36</v>
      </c>
      <c r="E3819">
        <v>3.18</v>
      </c>
      <c r="F3819">
        <v>3.18</v>
      </c>
      <c r="G3819">
        <v>8365500</v>
      </c>
    </row>
    <row r="3820" spans="1:7" x14ac:dyDescent="0.25">
      <c r="A3820" t="s">
        <v>36769</v>
      </c>
      <c r="B3820" s="9">
        <v>45289</v>
      </c>
      <c r="C3820">
        <v>82.2</v>
      </c>
      <c r="D3820">
        <v>82.41</v>
      </c>
      <c r="E3820">
        <v>81.260000000000005</v>
      </c>
      <c r="F3820">
        <v>81.41</v>
      </c>
      <c r="G3820">
        <v>272800</v>
      </c>
    </row>
    <row r="3821" spans="1:7" x14ac:dyDescent="0.25">
      <c r="A3821" t="s">
        <v>36770</v>
      </c>
      <c r="B3821" s="9">
        <v>45289</v>
      </c>
      <c r="C3821">
        <v>6.88</v>
      </c>
      <c r="D3821">
        <v>6.97</v>
      </c>
      <c r="E3821">
        <v>6.58</v>
      </c>
      <c r="F3821">
        <v>6.75</v>
      </c>
      <c r="G3821">
        <v>1315900</v>
      </c>
    </row>
    <row r="3822" spans="1:7" x14ac:dyDescent="0.25">
      <c r="A3822" t="s">
        <v>36771</v>
      </c>
      <c r="B3822" s="9">
        <v>45289</v>
      </c>
      <c r="C3822">
        <v>16.68</v>
      </c>
      <c r="D3822">
        <v>16.75</v>
      </c>
      <c r="E3822">
        <v>16.46</v>
      </c>
      <c r="F3822">
        <v>16.46</v>
      </c>
      <c r="G3822">
        <v>812000</v>
      </c>
    </row>
    <row r="3823" spans="1:7" x14ac:dyDescent="0.25">
      <c r="A3823" t="s">
        <v>36772</v>
      </c>
      <c r="B3823" s="9">
        <v>45289</v>
      </c>
      <c r="C3823">
        <v>17.02</v>
      </c>
      <c r="D3823">
        <v>17.13</v>
      </c>
      <c r="E3823">
        <v>16.640599999999999</v>
      </c>
      <c r="F3823">
        <v>16.71</v>
      </c>
      <c r="G3823">
        <v>210100</v>
      </c>
    </row>
    <row r="3824" spans="1:7" x14ac:dyDescent="0.25">
      <c r="A3824" t="s">
        <v>36773</v>
      </c>
      <c r="B3824" s="9">
        <v>45289</v>
      </c>
      <c r="C3824">
        <v>20.09</v>
      </c>
      <c r="D3824">
        <v>20.09</v>
      </c>
      <c r="E3824">
        <v>20.059999999999999</v>
      </c>
      <c r="F3824">
        <v>20.059999999999999</v>
      </c>
      <c r="G3824">
        <v>61400</v>
      </c>
    </row>
    <row r="3825" spans="1:7" x14ac:dyDescent="0.25">
      <c r="A3825" t="s">
        <v>36774</v>
      </c>
      <c r="B3825" s="9">
        <v>45289</v>
      </c>
      <c r="C3825">
        <v>39.03</v>
      </c>
      <c r="D3825">
        <v>40.14</v>
      </c>
      <c r="E3825">
        <v>39.020000000000003</v>
      </c>
      <c r="F3825">
        <v>39.799999999999997</v>
      </c>
      <c r="G3825">
        <v>191700</v>
      </c>
    </row>
    <row r="3826" spans="1:7" x14ac:dyDescent="0.25">
      <c r="A3826" t="s">
        <v>36775</v>
      </c>
      <c r="B3826" s="9">
        <v>45289</v>
      </c>
      <c r="C3826">
        <v>23.44</v>
      </c>
      <c r="D3826">
        <v>23.69</v>
      </c>
      <c r="E3826">
        <v>23.21</v>
      </c>
      <c r="F3826">
        <v>23.51</v>
      </c>
      <c r="G3826">
        <v>13800</v>
      </c>
    </row>
    <row r="3827" spans="1:7" x14ac:dyDescent="0.25">
      <c r="A3827" t="s">
        <v>36776</v>
      </c>
      <c r="B3827" s="9">
        <v>45289</v>
      </c>
      <c r="C3827">
        <v>8.0399999999999991</v>
      </c>
      <c r="D3827">
        <v>8.06</v>
      </c>
      <c r="E3827">
        <v>7.98</v>
      </c>
      <c r="F3827">
        <v>8</v>
      </c>
      <c r="G3827">
        <v>33900</v>
      </c>
    </row>
    <row r="3828" spans="1:7" x14ac:dyDescent="0.25">
      <c r="A3828" t="s">
        <v>36777</v>
      </c>
      <c r="B3828" s="9">
        <v>45289</v>
      </c>
      <c r="C3828">
        <v>36.590000000000003</v>
      </c>
      <c r="D3828">
        <v>36.69</v>
      </c>
      <c r="E3828">
        <v>36.54</v>
      </c>
      <c r="F3828">
        <v>36.67</v>
      </c>
      <c r="G3828">
        <v>15300</v>
      </c>
    </row>
    <row r="3829" spans="1:7" x14ac:dyDescent="0.25">
      <c r="A3829" t="s">
        <v>36778</v>
      </c>
      <c r="B3829" s="9">
        <v>45289</v>
      </c>
      <c r="C3829">
        <v>0.47910000000000003</v>
      </c>
      <c r="D3829">
        <v>0.51990000000000003</v>
      </c>
      <c r="E3829">
        <v>0.47910000000000003</v>
      </c>
      <c r="F3829">
        <v>0.50639999999999996</v>
      </c>
      <c r="G3829">
        <v>90900</v>
      </c>
    </row>
    <row r="3830" spans="1:7" x14ac:dyDescent="0.25">
      <c r="A3830" t="s">
        <v>36779</v>
      </c>
      <c r="B3830" s="9">
        <v>45289</v>
      </c>
      <c r="C3830">
        <v>10.32</v>
      </c>
      <c r="D3830">
        <v>10.32</v>
      </c>
      <c r="E3830">
        <v>10.31</v>
      </c>
      <c r="F3830">
        <v>10.31</v>
      </c>
      <c r="G3830">
        <v>700</v>
      </c>
    </row>
    <row r="3831" spans="1:7" x14ac:dyDescent="0.25">
      <c r="A3831" t="s">
        <v>36780</v>
      </c>
      <c r="B3831" s="9">
        <v>45289</v>
      </c>
      <c r="C3831">
        <v>50.55</v>
      </c>
      <c r="D3831">
        <v>50.55</v>
      </c>
      <c r="E3831">
        <v>50.55</v>
      </c>
      <c r="F3831">
        <v>50.55</v>
      </c>
      <c r="G3831">
        <v>100</v>
      </c>
    </row>
    <row r="3832" spans="1:7" x14ac:dyDescent="0.25">
      <c r="A3832" t="s">
        <v>36781</v>
      </c>
      <c r="B3832" s="9">
        <v>45289</v>
      </c>
      <c r="C3832">
        <v>10</v>
      </c>
      <c r="D3832">
        <v>10.0411</v>
      </c>
      <c r="E3832">
        <v>9.4</v>
      </c>
      <c r="F3832">
        <v>9.61</v>
      </c>
      <c r="G3832">
        <v>999600</v>
      </c>
    </row>
    <row r="3833" spans="1:7" x14ac:dyDescent="0.25">
      <c r="A3833" t="s">
        <v>36782</v>
      </c>
      <c r="B3833" s="9">
        <v>45289</v>
      </c>
      <c r="C3833">
        <v>54.31</v>
      </c>
      <c r="D3833">
        <v>55.99</v>
      </c>
      <c r="E3833">
        <v>54.31</v>
      </c>
      <c r="F3833">
        <v>54.63</v>
      </c>
      <c r="G3833">
        <v>1662900</v>
      </c>
    </row>
    <row r="3834" spans="1:7" x14ac:dyDescent="0.25">
      <c r="A3834" t="s">
        <v>36783</v>
      </c>
      <c r="B3834" s="9">
        <v>45289</v>
      </c>
      <c r="C3834">
        <v>40.869999999999997</v>
      </c>
      <c r="D3834">
        <v>40.94</v>
      </c>
      <c r="E3834">
        <v>40.604999999999997</v>
      </c>
      <c r="F3834">
        <v>40.86</v>
      </c>
      <c r="G3834">
        <v>259500</v>
      </c>
    </row>
    <row r="3835" spans="1:7" x14ac:dyDescent="0.25">
      <c r="A3835" t="s">
        <v>36784</v>
      </c>
      <c r="B3835" s="9">
        <v>45289</v>
      </c>
      <c r="C3835">
        <v>0.9</v>
      </c>
      <c r="D3835">
        <v>0.92820000000000003</v>
      </c>
      <c r="E3835">
        <v>0.83</v>
      </c>
      <c r="F3835">
        <v>0.85870000000000002</v>
      </c>
      <c r="G3835">
        <v>145600</v>
      </c>
    </row>
    <row r="3836" spans="1:7" x14ac:dyDescent="0.25">
      <c r="A3836" t="s">
        <v>36785</v>
      </c>
      <c r="B3836" s="9">
        <v>45289</v>
      </c>
      <c r="C3836">
        <v>52.32</v>
      </c>
      <c r="D3836">
        <v>52.343000000000004</v>
      </c>
      <c r="E3836">
        <v>51.55</v>
      </c>
      <c r="F3836">
        <v>51.55</v>
      </c>
      <c r="G3836">
        <v>126400</v>
      </c>
    </row>
    <row r="3837" spans="1:7" x14ac:dyDescent="0.25">
      <c r="A3837" t="s">
        <v>36786</v>
      </c>
      <c r="B3837" s="9">
        <v>45289</v>
      </c>
      <c r="C3837">
        <v>53.12</v>
      </c>
      <c r="D3837">
        <v>53.241</v>
      </c>
      <c r="E3837">
        <v>52.84</v>
      </c>
      <c r="F3837">
        <v>52.997900000000001</v>
      </c>
      <c r="G3837">
        <v>65800</v>
      </c>
    </row>
    <row r="3838" spans="1:7" x14ac:dyDescent="0.25">
      <c r="A3838" t="s">
        <v>36787</v>
      </c>
      <c r="B3838" s="9">
        <v>45289</v>
      </c>
      <c r="C3838">
        <v>32.97</v>
      </c>
      <c r="D3838">
        <v>32.979999999999997</v>
      </c>
      <c r="E3838">
        <v>32.700000000000003</v>
      </c>
      <c r="F3838">
        <v>32.776200000000003</v>
      </c>
      <c r="G3838">
        <v>29000</v>
      </c>
    </row>
    <row r="3839" spans="1:7" x14ac:dyDescent="0.25">
      <c r="A3839" t="s">
        <v>36788</v>
      </c>
      <c r="B3839" s="9">
        <v>45289</v>
      </c>
      <c r="C3839">
        <v>14.62</v>
      </c>
      <c r="D3839">
        <v>14.62</v>
      </c>
      <c r="E3839">
        <v>14.2</v>
      </c>
      <c r="F3839">
        <v>14.2</v>
      </c>
      <c r="G3839">
        <v>19400</v>
      </c>
    </row>
    <row r="3840" spans="1:7" x14ac:dyDescent="0.25">
      <c r="A3840" t="s">
        <v>36789</v>
      </c>
      <c r="B3840" s="9">
        <v>45289</v>
      </c>
      <c r="C3840">
        <v>40.58</v>
      </c>
      <c r="D3840">
        <v>40.590000000000003</v>
      </c>
      <c r="E3840">
        <v>40.39</v>
      </c>
      <c r="F3840">
        <v>40.56</v>
      </c>
      <c r="G3840">
        <v>911700</v>
      </c>
    </row>
    <row r="3841" spans="1:7" x14ac:dyDescent="0.25">
      <c r="A3841" t="s">
        <v>36790</v>
      </c>
      <c r="B3841" s="9">
        <v>45289</v>
      </c>
      <c r="C3841">
        <v>27.9</v>
      </c>
      <c r="D3841">
        <v>28.98</v>
      </c>
      <c r="E3841">
        <v>27.15</v>
      </c>
      <c r="F3841">
        <v>27.22</v>
      </c>
      <c r="G3841">
        <v>1051800</v>
      </c>
    </row>
    <row r="3842" spans="1:7" x14ac:dyDescent="0.25">
      <c r="A3842" t="s">
        <v>36791</v>
      </c>
      <c r="B3842" s="9">
        <v>45289</v>
      </c>
      <c r="C3842">
        <v>4.62</v>
      </c>
      <c r="D3842">
        <v>4.7</v>
      </c>
      <c r="E3842">
        <v>4.2</v>
      </c>
      <c r="F3842">
        <v>4.2</v>
      </c>
      <c r="G3842">
        <v>376700</v>
      </c>
    </row>
    <row r="3843" spans="1:7" x14ac:dyDescent="0.25">
      <c r="A3843" t="s">
        <v>36792</v>
      </c>
      <c r="B3843" s="9">
        <v>45289</v>
      </c>
      <c r="C3843">
        <v>62.484400000000001</v>
      </c>
      <c r="D3843">
        <v>62.56</v>
      </c>
      <c r="E3843">
        <v>62.3568</v>
      </c>
      <c r="F3843">
        <v>62.3568</v>
      </c>
      <c r="G3843">
        <v>8100</v>
      </c>
    </row>
    <row r="3844" spans="1:7" x14ac:dyDescent="0.25">
      <c r="A3844" t="s">
        <v>36793</v>
      </c>
      <c r="B3844" s="9">
        <v>45289</v>
      </c>
      <c r="C3844">
        <v>58.2</v>
      </c>
      <c r="D3844">
        <v>58.54</v>
      </c>
      <c r="E3844">
        <v>57.678199999999997</v>
      </c>
      <c r="F3844">
        <v>57.98</v>
      </c>
      <c r="G3844">
        <v>45100</v>
      </c>
    </row>
    <row r="3845" spans="1:7" x14ac:dyDescent="0.25">
      <c r="A3845" t="s">
        <v>36794</v>
      </c>
      <c r="B3845" s="9">
        <v>45289</v>
      </c>
      <c r="C3845">
        <v>62.98</v>
      </c>
      <c r="D3845">
        <v>63.4</v>
      </c>
      <c r="E3845">
        <v>62.55</v>
      </c>
      <c r="F3845">
        <v>63.13</v>
      </c>
      <c r="G3845">
        <v>514300</v>
      </c>
    </row>
    <row r="3846" spans="1:7" x14ac:dyDescent="0.25">
      <c r="A3846" t="s">
        <v>36795</v>
      </c>
      <c r="B3846" s="9">
        <v>45289</v>
      </c>
      <c r="C3846">
        <v>63.5</v>
      </c>
      <c r="D3846">
        <v>63.92</v>
      </c>
      <c r="E3846">
        <v>62.7301</v>
      </c>
      <c r="F3846">
        <v>62.87</v>
      </c>
      <c r="G3846">
        <v>215200</v>
      </c>
    </row>
    <row r="3847" spans="1:7" x14ac:dyDescent="0.25">
      <c r="A3847" t="s">
        <v>36796</v>
      </c>
      <c r="B3847" s="9">
        <v>45289</v>
      </c>
      <c r="C3847">
        <v>19.98</v>
      </c>
      <c r="D3847">
        <v>20.22</v>
      </c>
      <c r="E3847">
        <v>19.829999999999998</v>
      </c>
      <c r="F3847">
        <v>20.100000000000001</v>
      </c>
      <c r="G3847">
        <v>279300</v>
      </c>
    </row>
    <row r="3848" spans="1:7" x14ac:dyDescent="0.25">
      <c r="A3848" t="s">
        <v>36797</v>
      </c>
      <c r="B3848" s="9">
        <v>45289</v>
      </c>
      <c r="C3848">
        <v>67.209999999999994</v>
      </c>
      <c r="D3848">
        <v>67.729900000000001</v>
      </c>
      <c r="E3848">
        <v>67.209999999999994</v>
      </c>
      <c r="F3848">
        <v>67.517099999999999</v>
      </c>
      <c r="G3848">
        <v>8000</v>
      </c>
    </row>
    <row r="3849" spans="1:7" x14ac:dyDescent="0.25">
      <c r="A3849" t="s">
        <v>36798</v>
      </c>
      <c r="B3849" s="9">
        <v>45289</v>
      </c>
      <c r="C3849">
        <v>122.3501</v>
      </c>
      <c r="D3849">
        <v>122.83</v>
      </c>
      <c r="E3849">
        <v>122.3501</v>
      </c>
      <c r="F3849">
        <v>122.79</v>
      </c>
      <c r="G3849">
        <v>12200</v>
      </c>
    </row>
    <row r="3850" spans="1:7" x14ac:dyDescent="0.25">
      <c r="A3850" t="s">
        <v>36799</v>
      </c>
      <c r="B3850" s="9">
        <v>45289</v>
      </c>
      <c r="C3850">
        <v>73.850999999999999</v>
      </c>
      <c r="D3850">
        <v>74.237300000000005</v>
      </c>
      <c r="E3850">
        <v>73.84</v>
      </c>
      <c r="F3850">
        <v>73.88</v>
      </c>
      <c r="G3850">
        <v>18900</v>
      </c>
    </row>
    <row r="3851" spans="1:7" x14ac:dyDescent="0.25">
      <c r="A3851" t="s">
        <v>36800</v>
      </c>
      <c r="B3851" s="9">
        <v>45289</v>
      </c>
      <c r="C3851">
        <v>59.37</v>
      </c>
      <c r="D3851">
        <v>59.463999999999999</v>
      </c>
      <c r="E3851">
        <v>58.89</v>
      </c>
      <c r="F3851">
        <v>58.98</v>
      </c>
      <c r="G3851">
        <v>45500</v>
      </c>
    </row>
    <row r="3852" spans="1:7" x14ac:dyDescent="0.25">
      <c r="A3852" t="s">
        <v>36801</v>
      </c>
      <c r="B3852" s="9">
        <v>45289</v>
      </c>
      <c r="C3852">
        <v>102.18</v>
      </c>
      <c r="D3852">
        <v>102.35</v>
      </c>
      <c r="E3852">
        <v>102.04</v>
      </c>
      <c r="F3852">
        <v>102.04</v>
      </c>
      <c r="G3852">
        <v>15500</v>
      </c>
    </row>
    <row r="3853" spans="1:7" x14ac:dyDescent="0.25">
      <c r="A3853" t="s">
        <v>36802</v>
      </c>
      <c r="B3853" s="9">
        <v>45289</v>
      </c>
      <c r="C3853">
        <v>18.440000000000001</v>
      </c>
      <c r="D3853">
        <v>18.440000000000001</v>
      </c>
      <c r="E3853">
        <v>18.34</v>
      </c>
      <c r="F3853">
        <v>18.414999999999999</v>
      </c>
      <c r="G3853">
        <v>2100</v>
      </c>
    </row>
    <row r="3854" spans="1:7" x14ac:dyDescent="0.25">
      <c r="A3854" t="s">
        <v>36803</v>
      </c>
      <c r="B3854" s="9">
        <v>45289</v>
      </c>
      <c r="C3854">
        <v>105.9</v>
      </c>
      <c r="D3854">
        <v>106.35</v>
      </c>
      <c r="E3854">
        <v>105.42</v>
      </c>
      <c r="F3854">
        <v>105.78</v>
      </c>
      <c r="G3854">
        <v>53800</v>
      </c>
    </row>
    <row r="3855" spans="1:7" x14ac:dyDescent="0.25">
      <c r="A3855" t="s">
        <v>36804</v>
      </c>
      <c r="B3855" s="9">
        <v>45289</v>
      </c>
      <c r="C3855">
        <v>63.07</v>
      </c>
      <c r="D3855">
        <v>63.139899999999997</v>
      </c>
      <c r="E3855">
        <v>62.84</v>
      </c>
      <c r="F3855">
        <v>63.09</v>
      </c>
      <c r="G3855">
        <v>37300</v>
      </c>
    </row>
    <row r="3856" spans="1:7" x14ac:dyDescent="0.25">
      <c r="A3856" t="s">
        <v>36805</v>
      </c>
      <c r="B3856" s="9">
        <v>45289</v>
      </c>
      <c r="C3856">
        <v>103.87</v>
      </c>
      <c r="D3856">
        <v>103.9</v>
      </c>
      <c r="E3856">
        <v>103.2</v>
      </c>
      <c r="F3856">
        <v>103.55289999999999</v>
      </c>
      <c r="G3856">
        <v>44900</v>
      </c>
    </row>
    <row r="3857" spans="1:7" x14ac:dyDescent="0.25">
      <c r="A3857" t="s">
        <v>36806</v>
      </c>
      <c r="B3857" s="9">
        <v>45289</v>
      </c>
      <c r="C3857">
        <v>23.83</v>
      </c>
      <c r="D3857">
        <v>24.07</v>
      </c>
      <c r="E3857">
        <v>23.82</v>
      </c>
      <c r="F3857">
        <v>24.03</v>
      </c>
      <c r="G3857">
        <v>29996200</v>
      </c>
    </row>
    <row r="3858" spans="1:7" x14ac:dyDescent="0.25">
      <c r="A3858" t="s">
        <v>36807</v>
      </c>
      <c r="B3858" s="9">
        <v>45289</v>
      </c>
      <c r="C3858">
        <v>129.13999999999999</v>
      </c>
      <c r="D3858">
        <v>129.44</v>
      </c>
      <c r="E3858">
        <v>127.69</v>
      </c>
      <c r="F3858">
        <v>128.07</v>
      </c>
      <c r="G3858">
        <v>24800</v>
      </c>
    </row>
    <row r="3859" spans="1:7" x14ac:dyDescent="0.25">
      <c r="A3859" t="s">
        <v>36808</v>
      </c>
      <c r="B3859" s="9">
        <v>45289</v>
      </c>
      <c r="C3859">
        <v>16.82</v>
      </c>
      <c r="D3859">
        <v>16.8414</v>
      </c>
      <c r="E3859">
        <v>16.664999999999999</v>
      </c>
      <c r="F3859">
        <v>16.690000000000001</v>
      </c>
      <c r="G3859">
        <v>1204700</v>
      </c>
    </row>
    <row r="3860" spans="1:7" x14ac:dyDescent="0.25">
      <c r="A3860" t="s">
        <v>36809</v>
      </c>
      <c r="B3860" s="9">
        <v>45289</v>
      </c>
      <c r="C3860">
        <v>21.7</v>
      </c>
      <c r="D3860">
        <v>21.75</v>
      </c>
      <c r="E3860">
        <v>21.43</v>
      </c>
      <c r="F3860">
        <v>21.75</v>
      </c>
      <c r="G3860">
        <v>7100</v>
      </c>
    </row>
    <row r="3861" spans="1:7" x14ac:dyDescent="0.25">
      <c r="A3861" t="s">
        <v>36810</v>
      </c>
      <c r="B3861" s="9">
        <v>45289</v>
      </c>
      <c r="C3861">
        <v>43.53</v>
      </c>
      <c r="D3861">
        <v>43.54</v>
      </c>
      <c r="E3861">
        <v>43.21</v>
      </c>
      <c r="F3861">
        <v>43.29</v>
      </c>
      <c r="G3861">
        <v>44000</v>
      </c>
    </row>
    <row r="3862" spans="1:7" x14ac:dyDescent="0.25">
      <c r="A3862" t="s">
        <v>36811</v>
      </c>
      <c r="B3862" s="9">
        <v>45289</v>
      </c>
      <c r="C3862">
        <v>39.15</v>
      </c>
      <c r="D3862">
        <v>39.520000000000003</v>
      </c>
      <c r="E3862">
        <v>39.04</v>
      </c>
      <c r="F3862">
        <v>39.17</v>
      </c>
      <c r="G3862">
        <v>8100</v>
      </c>
    </row>
    <row r="3863" spans="1:7" x14ac:dyDescent="0.25">
      <c r="A3863" t="s">
        <v>36812</v>
      </c>
      <c r="B3863" s="9">
        <v>45289</v>
      </c>
      <c r="C3863">
        <v>65.08</v>
      </c>
      <c r="D3863">
        <v>65.2</v>
      </c>
      <c r="E3863">
        <v>64.680000000000007</v>
      </c>
      <c r="F3863">
        <v>64.86</v>
      </c>
      <c r="G3863">
        <v>44700</v>
      </c>
    </row>
    <row r="3864" spans="1:7" x14ac:dyDescent="0.25">
      <c r="A3864" t="s">
        <v>36813</v>
      </c>
      <c r="B3864" s="9">
        <v>45289</v>
      </c>
      <c r="C3864">
        <v>31.71</v>
      </c>
      <c r="D3864">
        <v>31.71</v>
      </c>
      <c r="E3864">
        <v>31.49</v>
      </c>
      <c r="F3864">
        <v>31.68</v>
      </c>
      <c r="G3864">
        <v>56300</v>
      </c>
    </row>
    <row r="3865" spans="1:7" x14ac:dyDescent="0.25">
      <c r="A3865" t="s">
        <v>36814</v>
      </c>
      <c r="B3865" s="9">
        <v>45289</v>
      </c>
      <c r="C3865">
        <v>65.45</v>
      </c>
      <c r="D3865">
        <v>65.87</v>
      </c>
      <c r="E3865">
        <v>65.432000000000002</v>
      </c>
      <c r="F3865">
        <v>65.81</v>
      </c>
      <c r="G3865">
        <v>152800</v>
      </c>
    </row>
    <row r="3866" spans="1:7" x14ac:dyDescent="0.25">
      <c r="A3866" t="s">
        <v>36815</v>
      </c>
      <c r="B3866" s="9">
        <v>45289</v>
      </c>
      <c r="C3866">
        <v>69.459999999999994</v>
      </c>
      <c r="D3866">
        <v>69.459999999999994</v>
      </c>
      <c r="E3866">
        <v>68.78</v>
      </c>
      <c r="F3866">
        <v>68.959999999999994</v>
      </c>
      <c r="G3866">
        <v>18700</v>
      </c>
    </row>
    <row r="3867" spans="1:7" x14ac:dyDescent="0.25">
      <c r="A3867" t="s">
        <v>36816</v>
      </c>
      <c r="B3867" s="9">
        <v>45289</v>
      </c>
      <c r="C3867">
        <v>25.32</v>
      </c>
      <c r="D3867">
        <v>25.555</v>
      </c>
      <c r="E3867">
        <v>25.12</v>
      </c>
      <c r="F3867">
        <v>25.34</v>
      </c>
      <c r="G3867">
        <v>945200</v>
      </c>
    </row>
    <row r="3868" spans="1:7" x14ac:dyDescent="0.25">
      <c r="A3868" t="s">
        <v>36817</v>
      </c>
      <c r="B3868" s="9">
        <v>45289</v>
      </c>
      <c r="C3868">
        <v>63.79</v>
      </c>
      <c r="D3868">
        <v>63.832999999999998</v>
      </c>
      <c r="E3868">
        <v>62.89</v>
      </c>
      <c r="F3868">
        <v>62.92</v>
      </c>
      <c r="G3868">
        <v>14900</v>
      </c>
    </row>
    <row r="3869" spans="1:7" x14ac:dyDescent="0.25">
      <c r="A3869" t="s">
        <v>36818</v>
      </c>
      <c r="B3869" s="9">
        <v>45289</v>
      </c>
      <c r="C3869">
        <v>25.7334</v>
      </c>
      <c r="D3869">
        <v>25.87</v>
      </c>
      <c r="E3869">
        <v>25.7334</v>
      </c>
      <c r="F3869">
        <v>25.78</v>
      </c>
      <c r="G3869">
        <v>48600</v>
      </c>
    </row>
    <row r="3870" spans="1:7" x14ac:dyDescent="0.25">
      <c r="A3870" t="s">
        <v>36819</v>
      </c>
      <c r="B3870" s="9">
        <v>45289</v>
      </c>
      <c r="C3870">
        <v>24.644200000000001</v>
      </c>
      <c r="D3870">
        <v>24.644200000000001</v>
      </c>
      <c r="E3870">
        <v>24.644200000000001</v>
      </c>
      <c r="F3870">
        <v>24.644200000000001</v>
      </c>
      <c r="G3870">
        <v>100</v>
      </c>
    </row>
    <row r="3871" spans="1:7" x14ac:dyDescent="0.25">
      <c r="A3871" t="s">
        <v>36820</v>
      </c>
      <c r="B3871" s="9">
        <v>45289</v>
      </c>
      <c r="C3871">
        <v>55.26</v>
      </c>
      <c r="D3871">
        <v>55.27</v>
      </c>
      <c r="E3871">
        <v>54.39</v>
      </c>
      <c r="F3871">
        <v>54.39</v>
      </c>
      <c r="G3871">
        <v>11300</v>
      </c>
    </row>
    <row r="3872" spans="1:7" x14ac:dyDescent="0.25">
      <c r="A3872" t="s">
        <v>36821</v>
      </c>
      <c r="B3872" s="9">
        <v>45289</v>
      </c>
      <c r="C3872">
        <v>92.78</v>
      </c>
      <c r="D3872">
        <v>92.78</v>
      </c>
      <c r="E3872">
        <v>91.44</v>
      </c>
      <c r="F3872">
        <v>91.56</v>
      </c>
      <c r="G3872">
        <v>29800</v>
      </c>
    </row>
    <row r="3873" spans="1:7" x14ac:dyDescent="0.25">
      <c r="A3873" t="s">
        <v>36822</v>
      </c>
      <c r="B3873" s="9">
        <v>45289</v>
      </c>
      <c r="C3873">
        <v>34.56</v>
      </c>
      <c r="D3873">
        <v>34.884999999999998</v>
      </c>
      <c r="E3873">
        <v>34.405000000000001</v>
      </c>
      <c r="F3873">
        <v>34.71</v>
      </c>
      <c r="G3873">
        <v>1132300</v>
      </c>
    </row>
    <row r="3874" spans="1:7" x14ac:dyDescent="0.25">
      <c r="A3874" t="s">
        <v>36823</v>
      </c>
      <c r="B3874" s="9">
        <v>45289</v>
      </c>
      <c r="C3874">
        <v>27.880099999999999</v>
      </c>
      <c r="D3874">
        <v>27.91</v>
      </c>
      <c r="E3874">
        <v>27.8779</v>
      </c>
      <c r="F3874">
        <v>27.8779</v>
      </c>
      <c r="G3874">
        <v>6300</v>
      </c>
    </row>
    <row r="3875" spans="1:7" x14ac:dyDescent="0.25">
      <c r="A3875" t="s">
        <v>36824</v>
      </c>
      <c r="B3875" s="9">
        <v>45289</v>
      </c>
      <c r="C3875">
        <v>5.12</v>
      </c>
      <c r="D3875">
        <v>5.15</v>
      </c>
      <c r="E3875">
        <v>5.04</v>
      </c>
      <c r="F3875">
        <v>5.08</v>
      </c>
      <c r="G3875">
        <v>1338800</v>
      </c>
    </row>
    <row r="3876" spans="1:7" x14ac:dyDescent="0.25">
      <c r="A3876" t="s">
        <v>36825</v>
      </c>
      <c r="B3876" s="9">
        <v>45289</v>
      </c>
      <c r="C3876">
        <v>32.950000000000003</v>
      </c>
      <c r="D3876">
        <v>33.06</v>
      </c>
      <c r="E3876">
        <v>32.35</v>
      </c>
      <c r="F3876">
        <v>32.409999999999997</v>
      </c>
      <c r="G3876">
        <v>71400</v>
      </c>
    </row>
    <row r="3877" spans="1:7" x14ac:dyDescent="0.25">
      <c r="A3877" t="s">
        <v>36826</v>
      </c>
      <c r="B3877" s="9">
        <v>45289</v>
      </c>
      <c r="C3877">
        <v>33.14</v>
      </c>
      <c r="D3877">
        <v>33.14</v>
      </c>
      <c r="E3877">
        <v>32.792099999999998</v>
      </c>
      <c r="F3877">
        <v>32.792099999999998</v>
      </c>
      <c r="G3877">
        <v>2600</v>
      </c>
    </row>
    <row r="3878" spans="1:7" x14ac:dyDescent="0.25">
      <c r="A3878" t="s">
        <v>36827</v>
      </c>
      <c r="B3878" s="9">
        <v>45289</v>
      </c>
      <c r="C3878">
        <v>21.77</v>
      </c>
      <c r="D3878">
        <v>21.78</v>
      </c>
      <c r="E3878">
        <v>21.580100000000002</v>
      </c>
      <c r="F3878">
        <v>21.68</v>
      </c>
      <c r="G3878">
        <v>1100</v>
      </c>
    </row>
    <row r="3879" spans="1:7" x14ac:dyDescent="0.25">
      <c r="A3879" t="s">
        <v>36828</v>
      </c>
      <c r="B3879" s="9">
        <v>45289</v>
      </c>
      <c r="C3879">
        <v>21.56</v>
      </c>
      <c r="D3879">
        <v>21.6</v>
      </c>
      <c r="E3879">
        <v>21.41</v>
      </c>
      <c r="F3879">
        <v>21.52</v>
      </c>
      <c r="G3879">
        <v>12800</v>
      </c>
    </row>
    <row r="3880" spans="1:7" x14ac:dyDescent="0.25">
      <c r="A3880" t="s">
        <v>36829</v>
      </c>
      <c r="B3880" s="9">
        <v>45289</v>
      </c>
      <c r="C3880">
        <v>21.66</v>
      </c>
      <c r="D3880">
        <v>21.734999999999999</v>
      </c>
      <c r="E3880">
        <v>21.65</v>
      </c>
      <c r="F3880">
        <v>21.72</v>
      </c>
      <c r="G3880">
        <v>5800</v>
      </c>
    </row>
    <row r="3881" spans="1:7" x14ac:dyDescent="0.25">
      <c r="A3881" t="s">
        <v>36830</v>
      </c>
      <c r="B3881" s="9">
        <v>45289</v>
      </c>
      <c r="C3881">
        <v>2.67</v>
      </c>
      <c r="D3881">
        <v>2.75</v>
      </c>
      <c r="E3881">
        <v>2.67</v>
      </c>
      <c r="F3881">
        <v>2.7</v>
      </c>
      <c r="G3881">
        <v>27400</v>
      </c>
    </row>
    <row r="3882" spans="1:7" x14ac:dyDescent="0.25">
      <c r="A3882" t="s">
        <v>36831</v>
      </c>
      <c r="B3882" s="9">
        <v>45289</v>
      </c>
      <c r="C3882">
        <v>14.2</v>
      </c>
      <c r="D3882">
        <v>14.285</v>
      </c>
      <c r="E3882">
        <v>14.11</v>
      </c>
      <c r="F3882">
        <v>14.15</v>
      </c>
      <c r="G3882">
        <v>228800</v>
      </c>
    </row>
    <row r="3883" spans="1:7" x14ac:dyDescent="0.25">
      <c r="A3883" t="s">
        <v>36832</v>
      </c>
      <c r="B3883" s="9">
        <v>45289</v>
      </c>
      <c r="C3883">
        <v>25.63</v>
      </c>
      <c r="D3883">
        <v>25.664999999999999</v>
      </c>
      <c r="E3883">
        <v>25.614999999999998</v>
      </c>
      <c r="F3883">
        <v>25.65</v>
      </c>
      <c r="G3883">
        <v>6100</v>
      </c>
    </row>
    <row r="3884" spans="1:7" x14ac:dyDescent="0.25">
      <c r="A3884" t="s">
        <v>36833</v>
      </c>
      <c r="B3884" s="9">
        <v>45289</v>
      </c>
      <c r="C3884">
        <v>23.96</v>
      </c>
      <c r="D3884">
        <v>24.15</v>
      </c>
      <c r="E3884">
        <v>23.85</v>
      </c>
      <c r="F3884">
        <v>24.01</v>
      </c>
      <c r="G3884">
        <v>7200</v>
      </c>
    </row>
    <row r="3885" spans="1:7" x14ac:dyDescent="0.25">
      <c r="A3885" t="s">
        <v>36834</v>
      </c>
      <c r="B3885" s="9">
        <v>45289</v>
      </c>
      <c r="C3885">
        <v>23.73</v>
      </c>
      <c r="D3885">
        <v>23.75</v>
      </c>
      <c r="E3885">
        <v>22.62</v>
      </c>
      <c r="F3885">
        <v>23.39</v>
      </c>
      <c r="G3885">
        <v>7100</v>
      </c>
    </row>
    <row r="3886" spans="1:7" x14ac:dyDescent="0.25">
      <c r="A3886" t="s">
        <v>36835</v>
      </c>
      <c r="B3886" s="9">
        <v>45289</v>
      </c>
      <c r="C3886">
        <v>41.47</v>
      </c>
      <c r="D3886">
        <v>41.555</v>
      </c>
      <c r="E3886">
        <v>41.43</v>
      </c>
      <c r="F3886">
        <v>41.44</v>
      </c>
      <c r="G3886">
        <v>17000</v>
      </c>
    </row>
    <row r="3887" spans="1:7" x14ac:dyDescent="0.25">
      <c r="A3887" t="s">
        <v>36836</v>
      </c>
      <c r="B3887" s="9">
        <v>45289</v>
      </c>
      <c r="C3887">
        <v>1.6</v>
      </c>
      <c r="D3887">
        <v>1.6686000000000001</v>
      </c>
      <c r="E3887">
        <v>1.5549999999999999</v>
      </c>
      <c r="F3887">
        <v>1.66</v>
      </c>
      <c r="G3887">
        <v>154200</v>
      </c>
    </row>
    <row r="3888" spans="1:7" x14ac:dyDescent="0.25">
      <c r="A3888" t="s">
        <v>36837</v>
      </c>
      <c r="B3888" s="9">
        <v>45289</v>
      </c>
      <c r="C3888">
        <v>43.07</v>
      </c>
      <c r="D3888">
        <v>43.37</v>
      </c>
      <c r="E3888">
        <v>42.840299999999999</v>
      </c>
      <c r="F3888">
        <v>42.95</v>
      </c>
      <c r="G3888">
        <v>25400</v>
      </c>
    </row>
    <row r="3889" spans="1:7" x14ac:dyDescent="0.25">
      <c r="A3889" t="s">
        <v>36838</v>
      </c>
      <c r="B3889" s="9">
        <v>45289</v>
      </c>
      <c r="C3889">
        <v>9.86</v>
      </c>
      <c r="D3889">
        <v>9.89</v>
      </c>
      <c r="E3889">
        <v>9.69</v>
      </c>
      <c r="F3889">
        <v>9.75</v>
      </c>
      <c r="G3889">
        <v>193200</v>
      </c>
    </row>
    <row r="3890" spans="1:7" x14ac:dyDescent="0.25">
      <c r="A3890" t="s">
        <v>36839</v>
      </c>
      <c r="B3890" s="9">
        <v>45289</v>
      </c>
      <c r="C3890">
        <v>24.96</v>
      </c>
      <c r="D3890">
        <v>25.029900000000001</v>
      </c>
      <c r="E3890">
        <v>24.72</v>
      </c>
      <c r="F3890">
        <v>24.979900000000001</v>
      </c>
      <c r="G3890">
        <v>4700</v>
      </c>
    </row>
    <row r="3891" spans="1:7" x14ac:dyDescent="0.25">
      <c r="A3891" t="s">
        <v>36840</v>
      </c>
      <c r="B3891" s="9">
        <v>45289</v>
      </c>
      <c r="C3891">
        <v>10.6</v>
      </c>
      <c r="D3891">
        <v>10.6</v>
      </c>
      <c r="E3891">
        <v>10.58</v>
      </c>
      <c r="F3891">
        <v>10.58</v>
      </c>
      <c r="G3891">
        <v>2000</v>
      </c>
    </row>
    <row r="3892" spans="1:7" x14ac:dyDescent="0.25">
      <c r="A3892" t="s">
        <v>36841</v>
      </c>
      <c r="B3892" s="9">
        <v>45289</v>
      </c>
      <c r="C3892">
        <v>0.13</v>
      </c>
      <c r="D3892">
        <v>0.14879999999999999</v>
      </c>
      <c r="E3892">
        <v>0.13</v>
      </c>
      <c r="F3892">
        <v>0.13930000000000001</v>
      </c>
      <c r="G3892">
        <v>15000</v>
      </c>
    </row>
    <row r="3893" spans="1:7" x14ac:dyDescent="0.25">
      <c r="A3893" t="s">
        <v>36842</v>
      </c>
      <c r="B3893" s="9">
        <v>45289</v>
      </c>
      <c r="C3893">
        <v>1.71</v>
      </c>
      <c r="D3893">
        <v>1.8149999999999999</v>
      </c>
      <c r="E3893">
        <v>1.7</v>
      </c>
      <c r="F3893">
        <v>1.81</v>
      </c>
      <c r="G3893">
        <v>39900</v>
      </c>
    </row>
    <row r="3894" spans="1:7" x14ac:dyDescent="0.25">
      <c r="A3894" t="s">
        <v>36843</v>
      </c>
      <c r="B3894" s="9">
        <v>45289</v>
      </c>
      <c r="C3894">
        <v>59.17</v>
      </c>
      <c r="D3894">
        <v>59.71</v>
      </c>
      <c r="E3894">
        <v>58.99</v>
      </c>
      <c r="F3894">
        <v>59.203800000000001</v>
      </c>
      <c r="G3894">
        <v>1900</v>
      </c>
    </row>
    <row r="3895" spans="1:7" x14ac:dyDescent="0.25">
      <c r="A3895" t="s">
        <v>36844</v>
      </c>
      <c r="B3895" s="9">
        <v>45289</v>
      </c>
      <c r="C3895">
        <v>1.6</v>
      </c>
      <c r="D3895">
        <v>1.61</v>
      </c>
      <c r="E3895">
        <v>1.57</v>
      </c>
      <c r="F3895">
        <v>1.58</v>
      </c>
      <c r="G3895">
        <v>1267200</v>
      </c>
    </row>
    <row r="3896" spans="1:7" x14ac:dyDescent="0.25">
      <c r="A3896" t="s">
        <v>36845</v>
      </c>
      <c r="B3896" s="9">
        <v>45289</v>
      </c>
      <c r="C3896">
        <v>2.97</v>
      </c>
      <c r="D3896">
        <v>3.42</v>
      </c>
      <c r="E3896">
        <v>2.86</v>
      </c>
      <c r="F3896">
        <v>3.2650000000000001</v>
      </c>
      <c r="G3896">
        <v>284900</v>
      </c>
    </row>
    <row r="3897" spans="1:7" x14ac:dyDescent="0.25">
      <c r="A3897" t="s">
        <v>36846</v>
      </c>
      <c r="B3897" s="9">
        <v>45289</v>
      </c>
      <c r="C3897">
        <v>32.68</v>
      </c>
      <c r="D3897">
        <v>32.74</v>
      </c>
      <c r="E3897">
        <v>32.67</v>
      </c>
      <c r="F3897">
        <v>32.7348</v>
      </c>
      <c r="G3897">
        <v>18000</v>
      </c>
    </row>
    <row r="3898" spans="1:7" x14ac:dyDescent="0.25">
      <c r="A3898" t="s">
        <v>36847</v>
      </c>
      <c r="B3898" s="9">
        <v>45289</v>
      </c>
      <c r="C3898">
        <v>0.03</v>
      </c>
      <c r="D3898">
        <v>0.03</v>
      </c>
      <c r="E3898">
        <v>0.03</v>
      </c>
      <c r="F3898">
        <v>0.03</v>
      </c>
      <c r="G3898">
        <v>74600</v>
      </c>
    </row>
    <row r="3899" spans="1:7" x14ac:dyDescent="0.25">
      <c r="A3899" t="s">
        <v>36848</v>
      </c>
      <c r="B3899" s="9">
        <v>45289</v>
      </c>
      <c r="C3899">
        <v>6.46</v>
      </c>
      <c r="D3899">
        <v>6.54</v>
      </c>
      <c r="E3899">
        <v>6.42</v>
      </c>
      <c r="F3899">
        <v>6.46</v>
      </c>
      <c r="G3899">
        <v>101500</v>
      </c>
    </row>
    <row r="3900" spans="1:7" x14ac:dyDescent="0.25">
      <c r="A3900" t="s">
        <v>36849</v>
      </c>
      <c r="B3900" s="9">
        <v>45289</v>
      </c>
      <c r="C3900">
        <v>24.447399999999998</v>
      </c>
      <c r="D3900">
        <v>24.447399999999998</v>
      </c>
      <c r="E3900">
        <v>24.447399999999998</v>
      </c>
      <c r="F3900">
        <v>24.447399999999998</v>
      </c>
      <c r="G3900">
        <v>100</v>
      </c>
    </row>
    <row r="3901" spans="1:7" x14ac:dyDescent="0.25">
      <c r="A3901" t="s">
        <v>36850</v>
      </c>
      <c r="B3901" s="9">
        <v>45289</v>
      </c>
      <c r="C3901">
        <v>10.43</v>
      </c>
      <c r="D3901">
        <v>10.43</v>
      </c>
      <c r="E3901">
        <v>10.42</v>
      </c>
      <c r="F3901">
        <v>10.42</v>
      </c>
      <c r="G3901">
        <v>700</v>
      </c>
    </row>
    <row r="3902" spans="1:7" x14ac:dyDescent="0.25">
      <c r="A3902" t="s">
        <v>36851</v>
      </c>
      <c r="B3902" s="9">
        <v>45289</v>
      </c>
      <c r="C3902">
        <v>2.3400000000000001E-2</v>
      </c>
      <c r="D3902">
        <v>3.0700000000000002E-2</v>
      </c>
      <c r="E3902">
        <v>2.3400000000000001E-2</v>
      </c>
      <c r="F3902">
        <v>0.03</v>
      </c>
      <c r="G3902">
        <v>102800</v>
      </c>
    </row>
    <row r="3903" spans="1:7" x14ac:dyDescent="0.25">
      <c r="A3903" t="s">
        <v>36852</v>
      </c>
      <c r="B3903" s="9">
        <v>45289</v>
      </c>
      <c r="C3903">
        <v>6.62</v>
      </c>
      <c r="D3903">
        <v>6.73</v>
      </c>
      <c r="E3903">
        <v>6.44</v>
      </c>
      <c r="F3903">
        <v>6.54</v>
      </c>
      <c r="G3903">
        <v>422200</v>
      </c>
    </row>
    <row r="3904" spans="1:7" x14ac:dyDescent="0.25">
      <c r="A3904" t="s">
        <v>36853</v>
      </c>
      <c r="B3904" s="9">
        <v>45289</v>
      </c>
      <c r="C3904">
        <v>121.24</v>
      </c>
      <c r="D3904">
        <v>121.25</v>
      </c>
      <c r="E3904">
        <v>119.84</v>
      </c>
      <c r="F3904">
        <v>120.22</v>
      </c>
      <c r="G3904">
        <v>96700</v>
      </c>
    </row>
    <row r="3905" spans="1:7" x14ac:dyDescent="0.25">
      <c r="A3905" t="s">
        <v>36854</v>
      </c>
      <c r="B3905" s="9">
        <v>45289</v>
      </c>
      <c r="C3905">
        <v>0.95</v>
      </c>
      <c r="D3905">
        <v>0.95</v>
      </c>
      <c r="E3905">
        <v>0.92710000000000004</v>
      </c>
      <c r="F3905">
        <v>0.93989999999999996</v>
      </c>
      <c r="G3905">
        <v>558600</v>
      </c>
    </row>
    <row r="3906" spans="1:7" x14ac:dyDescent="0.25">
      <c r="A3906" t="s">
        <v>36855</v>
      </c>
      <c r="B3906" s="9">
        <v>45289</v>
      </c>
      <c r="C3906">
        <v>31.515000000000001</v>
      </c>
      <c r="D3906">
        <v>31.562200000000001</v>
      </c>
      <c r="E3906">
        <v>31.515000000000001</v>
      </c>
      <c r="F3906">
        <v>31.560099999999998</v>
      </c>
      <c r="G3906">
        <v>1100</v>
      </c>
    </row>
    <row r="3907" spans="1:7" x14ac:dyDescent="0.25">
      <c r="A3907" t="s">
        <v>36856</v>
      </c>
      <c r="B3907" s="9">
        <v>45289</v>
      </c>
      <c r="C3907">
        <v>4.79</v>
      </c>
      <c r="D3907">
        <v>4.79</v>
      </c>
      <c r="E3907">
        <v>4.6500000000000004</v>
      </c>
      <c r="F3907">
        <v>4.7300000000000004</v>
      </c>
      <c r="G3907">
        <v>156600</v>
      </c>
    </row>
    <row r="3908" spans="1:7" x14ac:dyDescent="0.25">
      <c r="A3908" t="s">
        <v>36857</v>
      </c>
      <c r="B3908" s="9">
        <v>45289</v>
      </c>
      <c r="C3908">
        <v>6.9900000000000004E-2</v>
      </c>
      <c r="D3908">
        <v>7.2599999999999998E-2</v>
      </c>
      <c r="E3908">
        <v>5.33E-2</v>
      </c>
      <c r="F3908">
        <v>6.9900000000000004E-2</v>
      </c>
      <c r="G3908">
        <v>76900</v>
      </c>
    </row>
    <row r="3909" spans="1:7" x14ac:dyDescent="0.25">
      <c r="A3909" t="s">
        <v>36858</v>
      </c>
      <c r="B3909" s="9">
        <v>45289</v>
      </c>
      <c r="C3909">
        <v>16.48</v>
      </c>
      <c r="D3909">
        <v>16.48</v>
      </c>
      <c r="E3909">
        <v>16.128699999999998</v>
      </c>
      <c r="F3909">
        <v>16.190000000000001</v>
      </c>
      <c r="G3909">
        <v>113200</v>
      </c>
    </row>
    <row r="3910" spans="1:7" x14ac:dyDescent="0.25">
      <c r="A3910" t="s">
        <v>36859</v>
      </c>
      <c r="B3910" s="9">
        <v>45289</v>
      </c>
      <c r="C3910">
        <v>10.55</v>
      </c>
      <c r="D3910">
        <v>10.55</v>
      </c>
      <c r="E3910">
        <v>10.55</v>
      </c>
      <c r="F3910">
        <v>10.55</v>
      </c>
      <c r="G3910">
        <v>400</v>
      </c>
    </row>
    <row r="3911" spans="1:7" x14ac:dyDescent="0.25">
      <c r="A3911" t="s">
        <v>36860</v>
      </c>
      <c r="B3911" s="9">
        <v>45289</v>
      </c>
      <c r="C3911">
        <v>0.1082</v>
      </c>
      <c r="D3911">
        <v>0.1188</v>
      </c>
      <c r="E3911">
        <v>0.1</v>
      </c>
      <c r="F3911">
        <v>0.1188</v>
      </c>
      <c r="G3911">
        <v>800</v>
      </c>
    </row>
    <row r="3912" spans="1:7" x14ac:dyDescent="0.25">
      <c r="A3912" t="s">
        <v>36861</v>
      </c>
      <c r="B3912" s="9">
        <v>45289</v>
      </c>
      <c r="C3912">
        <v>42.29</v>
      </c>
      <c r="D3912">
        <v>42.42</v>
      </c>
      <c r="E3912">
        <v>41.28</v>
      </c>
      <c r="F3912">
        <v>41.32</v>
      </c>
      <c r="G3912">
        <v>553600</v>
      </c>
    </row>
    <row r="3913" spans="1:7" x14ac:dyDescent="0.25">
      <c r="A3913" t="s">
        <v>36862</v>
      </c>
      <c r="B3913" s="9">
        <v>45289</v>
      </c>
      <c r="C3913">
        <v>15.31</v>
      </c>
      <c r="D3913">
        <v>15.35</v>
      </c>
      <c r="E3913">
        <v>15.1</v>
      </c>
      <c r="F3913">
        <v>15.1</v>
      </c>
      <c r="G3913">
        <v>787900</v>
      </c>
    </row>
    <row r="3914" spans="1:7" x14ac:dyDescent="0.25">
      <c r="A3914" t="s">
        <v>36863</v>
      </c>
      <c r="B3914" s="9">
        <v>45289</v>
      </c>
      <c r="C3914">
        <v>105.18</v>
      </c>
      <c r="D3914">
        <v>105.43</v>
      </c>
      <c r="E3914">
        <v>105.18</v>
      </c>
      <c r="F3914">
        <v>105.23</v>
      </c>
      <c r="G3914">
        <v>41300</v>
      </c>
    </row>
    <row r="3915" spans="1:7" x14ac:dyDescent="0.25">
      <c r="A3915" t="s">
        <v>36864</v>
      </c>
      <c r="B3915" s="9">
        <v>45289</v>
      </c>
      <c r="C3915">
        <v>99.74</v>
      </c>
      <c r="D3915">
        <v>99.76</v>
      </c>
      <c r="E3915">
        <v>99.74</v>
      </c>
      <c r="F3915">
        <v>99.74</v>
      </c>
      <c r="G3915">
        <v>718600</v>
      </c>
    </row>
    <row r="3916" spans="1:7" x14ac:dyDescent="0.25">
      <c r="A3916" t="s">
        <v>36865</v>
      </c>
      <c r="B3916" s="9">
        <v>45289</v>
      </c>
      <c r="C3916">
        <v>1.8</v>
      </c>
      <c r="D3916">
        <v>1.83</v>
      </c>
      <c r="E3916">
        <v>1.64</v>
      </c>
      <c r="F3916">
        <v>1.65</v>
      </c>
      <c r="G3916">
        <v>1084000</v>
      </c>
    </row>
    <row r="3917" spans="1:7" x14ac:dyDescent="0.25">
      <c r="A3917" t="s">
        <v>36866</v>
      </c>
      <c r="B3917" s="9">
        <v>45289</v>
      </c>
      <c r="C3917">
        <v>17.489999999999998</v>
      </c>
      <c r="D3917">
        <v>17.649999999999999</v>
      </c>
      <c r="E3917">
        <v>17.48</v>
      </c>
      <c r="F3917">
        <v>17.649999999999999</v>
      </c>
      <c r="G3917">
        <v>4700</v>
      </c>
    </row>
    <row r="3918" spans="1:7" x14ac:dyDescent="0.25">
      <c r="A3918" t="s">
        <v>36867</v>
      </c>
      <c r="B3918" s="9">
        <v>45289</v>
      </c>
      <c r="C3918">
        <v>31.54</v>
      </c>
      <c r="D3918">
        <v>32.25</v>
      </c>
      <c r="E3918">
        <v>31.54</v>
      </c>
      <c r="F3918">
        <v>32.24</v>
      </c>
      <c r="G3918">
        <v>31400</v>
      </c>
    </row>
    <row r="3919" spans="1:7" x14ac:dyDescent="0.25">
      <c r="A3919" t="s">
        <v>36868</v>
      </c>
      <c r="B3919" s="9">
        <v>45289</v>
      </c>
      <c r="C3919">
        <v>0.23980000000000001</v>
      </c>
      <c r="D3919">
        <v>0.28689999999999999</v>
      </c>
      <c r="E3919">
        <v>0.23899999999999999</v>
      </c>
      <c r="F3919">
        <v>0.27050000000000002</v>
      </c>
      <c r="G3919">
        <v>179000</v>
      </c>
    </row>
    <row r="3920" spans="1:7" x14ac:dyDescent="0.25">
      <c r="A3920" t="s">
        <v>36869</v>
      </c>
      <c r="B3920" s="9">
        <v>45289</v>
      </c>
      <c r="C3920">
        <v>10.06</v>
      </c>
      <c r="D3920">
        <v>10.275</v>
      </c>
      <c r="E3920">
        <v>10.050000000000001</v>
      </c>
      <c r="F3920">
        <v>10.14</v>
      </c>
      <c r="G3920">
        <v>800</v>
      </c>
    </row>
    <row r="3921" spans="1:7" x14ac:dyDescent="0.25">
      <c r="A3921" t="s">
        <v>36870</v>
      </c>
      <c r="B3921" s="9">
        <v>45289</v>
      </c>
      <c r="C3921">
        <v>1.0158</v>
      </c>
      <c r="D3921">
        <v>1.0699000000000001</v>
      </c>
      <c r="E3921">
        <v>0.99</v>
      </c>
      <c r="F3921">
        <v>1</v>
      </c>
      <c r="G3921">
        <v>15200</v>
      </c>
    </row>
    <row r="3922" spans="1:7" x14ac:dyDescent="0.25">
      <c r="A3922" t="s">
        <v>36871</v>
      </c>
      <c r="B3922" s="9">
        <v>45289</v>
      </c>
      <c r="C3922">
        <v>6.49</v>
      </c>
      <c r="D3922">
        <v>6.5449999999999999</v>
      </c>
      <c r="E3922">
        <v>6.43</v>
      </c>
      <c r="F3922">
        <v>6.45</v>
      </c>
      <c r="G3922">
        <v>112600</v>
      </c>
    </row>
    <row r="3923" spans="1:7" x14ac:dyDescent="0.25">
      <c r="A3923" t="s">
        <v>36872</v>
      </c>
      <c r="B3923" s="9">
        <v>45289</v>
      </c>
      <c r="C3923">
        <v>28.27</v>
      </c>
      <c r="D3923">
        <v>28.28</v>
      </c>
      <c r="E3923">
        <v>28.06</v>
      </c>
      <c r="F3923">
        <v>28.1</v>
      </c>
      <c r="G3923">
        <v>12300</v>
      </c>
    </row>
    <row r="3924" spans="1:7" x14ac:dyDescent="0.25">
      <c r="A3924" t="s">
        <v>36873</v>
      </c>
      <c r="B3924" s="9">
        <v>45289</v>
      </c>
      <c r="C3924">
        <v>44.68</v>
      </c>
      <c r="D3924">
        <v>44.96</v>
      </c>
      <c r="E3924">
        <v>43.95</v>
      </c>
      <c r="F3924">
        <v>44.18</v>
      </c>
      <c r="G3924">
        <v>158000</v>
      </c>
    </row>
    <row r="3925" spans="1:7" x14ac:dyDescent="0.25">
      <c r="A3925" t="s">
        <v>36874</v>
      </c>
      <c r="B3925" s="9">
        <v>45289</v>
      </c>
      <c r="C3925">
        <v>28.27</v>
      </c>
      <c r="D3925">
        <v>28.34</v>
      </c>
      <c r="E3925">
        <v>28.27</v>
      </c>
      <c r="F3925">
        <v>28.3126</v>
      </c>
      <c r="G3925">
        <v>800</v>
      </c>
    </row>
    <row r="3926" spans="1:7" x14ac:dyDescent="0.25">
      <c r="A3926" t="s">
        <v>36875</v>
      </c>
      <c r="B3926" s="9">
        <v>45289</v>
      </c>
      <c r="C3926">
        <v>29.79</v>
      </c>
      <c r="D3926">
        <v>29.85</v>
      </c>
      <c r="E3926">
        <v>27.95</v>
      </c>
      <c r="F3926">
        <v>28.2</v>
      </c>
      <c r="G3926">
        <v>12000</v>
      </c>
    </row>
    <row r="3927" spans="1:7" x14ac:dyDescent="0.25">
      <c r="A3927" t="s">
        <v>36876</v>
      </c>
      <c r="B3927" s="9">
        <v>45289</v>
      </c>
      <c r="C3927">
        <v>17.03</v>
      </c>
      <c r="D3927">
        <v>17.069900000000001</v>
      </c>
      <c r="E3927">
        <v>16.93</v>
      </c>
      <c r="F3927">
        <v>16.93</v>
      </c>
      <c r="G3927">
        <v>93900</v>
      </c>
    </row>
    <row r="3928" spans="1:7" x14ac:dyDescent="0.25">
      <c r="A3928" t="s">
        <v>36877</v>
      </c>
      <c r="B3928" s="9">
        <v>45289</v>
      </c>
      <c r="C3928">
        <v>2.4300000000000002</v>
      </c>
      <c r="D3928">
        <v>2.4350000000000001</v>
      </c>
      <c r="E3928">
        <v>2.2850000000000001</v>
      </c>
      <c r="F3928">
        <v>2.2999999999999998</v>
      </c>
      <c r="G3928">
        <v>984200</v>
      </c>
    </row>
    <row r="3929" spans="1:7" x14ac:dyDescent="0.25">
      <c r="A3929" t="s">
        <v>36878</v>
      </c>
      <c r="B3929" s="9">
        <v>45289</v>
      </c>
      <c r="C3929">
        <v>34.22</v>
      </c>
      <c r="D3929">
        <v>34.252800000000001</v>
      </c>
      <c r="E3929">
        <v>34.22</v>
      </c>
      <c r="F3929">
        <v>34.252800000000001</v>
      </c>
      <c r="G3929">
        <v>200</v>
      </c>
    </row>
    <row r="3930" spans="1:7" x14ac:dyDescent="0.25">
      <c r="A3930" t="s">
        <v>36879</v>
      </c>
      <c r="B3930" s="9">
        <v>45289</v>
      </c>
      <c r="C3930">
        <v>9.0500000000000007</v>
      </c>
      <c r="D3930">
        <v>9.0500000000000007</v>
      </c>
      <c r="E3930">
        <v>8.92</v>
      </c>
      <c r="F3930">
        <v>8.9600000000000009</v>
      </c>
      <c r="G3930">
        <v>223100</v>
      </c>
    </row>
    <row r="3931" spans="1:7" x14ac:dyDescent="0.25">
      <c r="A3931" t="s">
        <v>36880</v>
      </c>
      <c r="B3931" s="9">
        <v>45289</v>
      </c>
      <c r="C3931">
        <v>0.39</v>
      </c>
      <c r="D3931">
        <v>0.39</v>
      </c>
      <c r="E3931">
        <v>0.36</v>
      </c>
      <c r="F3931">
        <v>0.36</v>
      </c>
      <c r="G3931">
        <v>3200</v>
      </c>
    </row>
    <row r="3932" spans="1:7" x14ac:dyDescent="0.25">
      <c r="A3932" t="s">
        <v>36881</v>
      </c>
      <c r="B3932" s="9">
        <v>45289</v>
      </c>
      <c r="C3932">
        <v>36.21</v>
      </c>
      <c r="D3932">
        <v>36.51</v>
      </c>
      <c r="E3932">
        <v>35.119999999999997</v>
      </c>
      <c r="F3932">
        <v>35.21</v>
      </c>
      <c r="G3932">
        <v>121600</v>
      </c>
    </row>
    <row r="3933" spans="1:7" x14ac:dyDescent="0.25">
      <c r="A3933" t="s">
        <v>36882</v>
      </c>
      <c r="B3933" s="9">
        <v>45289</v>
      </c>
      <c r="C3933">
        <v>41.71</v>
      </c>
      <c r="D3933">
        <v>41.938400000000001</v>
      </c>
      <c r="E3933">
        <v>41.71</v>
      </c>
      <c r="F3933">
        <v>41.87</v>
      </c>
      <c r="G3933">
        <v>45200</v>
      </c>
    </row>
    <row r="3934" spans="1:7" x14ac:dyDescent="0.25">
      <c r="A3934" t="s">
        <v>36883</v>
      </c>
      <c r="B3934" s="9">
        <v>45289</v>
      </c>
      <c r="C3934">
        <v>34.36</v>
      </c>
      <c r="D3934">
        <v>34.36</v>
      </c>
      <c r="E3934">
        <v>34.200000000000003</v>
      </c>
      <c r="F3934">
        <v>34.270000000000003</v>
      </c>
      <c r="G3934">
        <v>244600</v>
      </c>
    </row>
    <row r="3935" spans="1:7" x14ac:dyDescent="0.25">
      <c r="A3935" t="s">
        <v>36884</v>
      </c>
      <c r="B3935" s="9">
        <v>45289</v>
      </c>
      <c r="C3935">
        <v>18.489999999999998</v>
      </c>
      <c r="D3935">
        <v>19.04</v>
      </c>
      <c r="E3935">
        <v>17.760000000000002</v>
      </c>
      <c r="F3935">
        <v>18.295000000000002</v>
      </c>
      <c r="G3935">
        <v>2014300</v>
      </c>
    </row>
    <row r="3936" spans="1:7" x14ac:dyDescent="0.25">
      <c r="A3936" t="s">
        <v>36885</v>
      </c>
      <c r="B3936" s="9">
        <v>45289</v>
      </c>
      <c r="C3936">
        <v>0.2651</v>
      </c>
      <c r="D3936">
        <v>0.27500000000000002</v>
      </c>
      <c r="E3936">
        <v>0.25119999999999998</v>
      </c>
      <c r="F3936">
        <v>0.26150000000000001</v>
      </c>
      <c r="G3936">
        <v>87200</v>
      </c>
    </row>
    <row r="3937" spans="1:7" x14ac:dyDescent="0.25">
      <c r="A3937" t="s">
        <v>36886</v>
      </c>
      <c r="B3937" s="9">
        <v>45289</v>
      </c>
      <c r="C3937">
        <v>3.67</v>
      </c>
      <c r="D3937">
        <v>3.67</v>
      </c>
      <c r="E3937">
        <v>3.56</v>
      </c>
      <c r="F3937">
        <v>3.6</v>
      </c>
      <c r="G3937">
        <v>164800</v>
      </c>
    </row>
    <row r="3938" spans="1:7" x14ac:dyDescent="0.25">
      <c r="A3938" t="s">
        <v>36887</v>
      </c>
      <c r="B3938" s="9">
        <v>45289</v>
      </c>
      <c r="C3938">
        <v>258.52</v>
      </c>
      <c r="D3938">
        <v>259.88</v>
      </c>
      <c r="E3938">
        <v>257.85000000000002</v>
      </c>
      <c r="F3938">
        <v>259.67</v>
      </c>
      <c r="G3938">
        <v>812300</v>
      </c>
    </row>
    <row r="3939" spans="1:7" x14ac:dyDescent="0.25">
      <c r="A3939" t="s">
        <v>36888</v>
      </c>
      <c r="B3939" s="9">
        <v>45289</v>
      </c>
      <c r="C3939">
        <v>2.5</v>
      </c>
      <c r="D3939">
        <v>2.6972</v>
      </c>
      <c r="E3939">
        <v>2.4300000000000002</v>
      </c>
      <c r="F3939">
        <v>2.57</v>
      </c>
      <c r="G3939">
        <v>104800</v>
      </c>
    </row>
    <row r="3940" spans="1:7" x14ac:dyDescent="0.25">
      <c r="A3940" t="s">
        <v>36889</v>
      </c>
      <c r="B3940" s="9">
        <v>45289</v>
      </c>
      <c r="C3940">
        <v>106.2</v>
      </c>
      <c r="D3940">
        <v>107</v>
      </c>
      <c r="E3940">
        <v>106.05</v>
      </c>
      <c r="F3940">
        <v>106.16</v>
      </c>
      <c r="G3940">
        <v>769000</v>
      </c>
    </row>
    <row r="3941" spans="1:7" x14ac:dyDescent="0.25">
      <c r="A3941" t="s">
        <v>36890</v>
      </c>
      <c r="B3941" s="9">
        <v>45289</v>
      </c>
      <c r="C3941">
        <v>27.41</v>
      </c>
      <c r="D3941">
        <v>27.97</v>
      </c>
      <c r="E3941">
        <v>27.11</v>
      </c>
      <c r="F3941">
        <v>27.4</v>
      </c>
      <c r="G3941">
        <v>14300</v>
      </c>
    </row>
    <row r="3942" spans="1:7" x14ac:dyDescent="0.25">
      <c r="A3942" t="s">
        <v>36891</v>
      </c>
      <c r="B3942" s="9">
        <v>45289</v>
      </c>
      <c r="C3942">
        <v>30.16</v>
      </c>
      <c r="D3942">
        <v>30.51</v>
      </c>
      <c r="E3942">
        <v>30.156600000000001</v>
      </c>
      <c r="F3942">
        <v>30.26</v>
      </c>
      <c r="G3942">
        <v>142900</v>
      </c>
    </row>
    <row r="3943" spans="1:7" x14ac:dyDescent="0.25">
      <c r="A3943" t="s">
        <v>36892</v>
      </c>
      <c r="B3943" s="9">
        <v>45289</v>
      </c>
      <c r="C3943">
        <v>44.159700000000001</v>
      </c>
      <c r="D3943">
        <v>44.159700000000001</v>
      </c>
      <c r="E3943">
        <v>44.159700000000001</v>
      </c>
      <c r="F3943">
        <v>44.159700000000001</v>
      </c>
      <c r="G3943">
        <v>100</v>
      </c>
    </row>
    <row r="3944" spans="1:7" x14ac:dyDescent="0.25">
      <c r="A3944" t="s">
        <v>36893</v>
      </c>
      <c r="B3944" s="9">
        <v>45289</v>
      </c>
      <c r="C3944">
        <v>40.46</v>
      </c>
      <c r="D3944">
        <v>40.524999999999999</v>
      </c>
      <c r="E3944">
        <v>39.89</v>
      </c>
      <c r="F3944">
        <v>39.93</v>
      </c>
      <c r="G3944">
        <v>123600</v>
      </c>
    </row>
    <row r="3945" spans="1:7" x14ac:dyDescent="0.25">
      <c r="A3945" t="s">
        <v>36894</v>
      </c>
      <c r="B3945" s="9">
        <v>45289</v>
      </c>
      <c r="C3945">
        <v>2.2200000000000002</v>
      </c>
      <c r="D3945">
        <v>2.2200000000000002</v>
      </c>
      <c r="E3945">
        <v>2.21</v>
      </c>
      <c r="F3945">
        <v>2.21</v>
      </c>
      <c r="G3945">
        <v>18700</v>
      </c>
    </row>
    <row r="3946" spans="1:7" x14ac:dyDescent="0.25">
      <c r="A3946" t="s">
        <v>36895</v>
      </c>
      <c r="B3946" s="9">
        <v>45289</v>
      </c>
      <c r="C3946">
        <v>0.09</v>
      </c>
      <c r="D3946">
        <v>0.09</v>
      </c>
      <c r="E3946">
        <v>6.3E-2</v>
      </c>
      <c r="F3946">
        <v>6.3100000000000003E-2</v>
      </c>
      <c r="G3946">
        <v>3400</v>
      </c>
    </row>
    <row r="3947" spans="1:7" x14ac:dyDescent="0.25">
      <c r="A3947" t="s">
        <v>36896</v>
      </c>
      <c r="B3947" s="9">
        <v>45289</v>
      </c>
      <c r="C3947">
        <v>0.78280000000000005</v>
      </c>
      <c r="D3947">
        <v>0.78280000000000005</v>
      </c>
      <c r="E3947">
        <v>0.71020000000000005</v>
      </c>
      <c r="F3947">
        <v>0.72950000000000004</v>
      </c>
      <c r="G3947">
        <v>638400</v>
      </c>
    </row>
    <row r="3948" spans="1:7" x14ac:dyDescent="0.25">
      <c r="A3948" t="s">
        <v>36897</v>
      </c>
      <c r="B3948" s="9">
        <v>45289</v>
      </c>
      <c r="C3948">
        <v>13.44</v>
      </c>
      <c r="D3948">
        <v>13.48</v>
      </c>
      <c r="E3948">
        <v>13.41</v>
      </c>
      <c r="F3948">
        <v>13.45</v>
      </c>
      <c r="G3948">
        <v>28500</v>
      </c>
    </row>
    <row r="3949" spans="1:7" x14ac:dyDescent="0.25">
      <c r="A3949" t="s">
        <v>36898</v>
      </c>
      <c r="B3949" s="9">
        <v>45289</v>
      </c>
      <c r="C3949">
        <v>8.08</v>
      </c>
      <c r="D3949">
        <v>8.08</v>
      </c>
      <c r="E3949">
        <v>8.0350000000000001</v>
      </c>
      <c r="F3949">
        <v>8.0399999999999991</v>
      </c>
      <c r="G3949">
        <v>15700</v>
      </c>
    </row>
    <row r="3950" spans="1:7" x14ac:dyDescent="0.25">
      <c r="A3950" t="s">
        <v>36899</v>
      </c>
      <c r="B3950" s="9">
        <v>45289</v>
      </c>
      <c r="C3950">
        <v>49.35</v>
      </c>
      <c r="D3950">
        <v>49.35</v>
      </c>
      <c r="E3950">
        <v>49.349800000000002</v>
      </c>
      <c r="F3950">
        <v>49.35</v>
      </c>
      <c r="G3950">
        <v>300</v>
      </c>
    </row>
    <row r="3951" spans="1:7" x14ac:dyDescent="0.25">
      <c r="A3951" t="s">
        <v>36900</v>
      </c>
      <c r="B3951" s="9">
        <v>45289</v>
      </c>
      <c r="C3951">
        <v>30.26</v>
      </c>
      <c r="D3951">
        <v>30.26</v>
      </c>
      <c r="E3951">
        <v>30.06</v>
      </c>
      <c r="F3951">
        <v>30.099900000000002</v>
      </c>
      <c r="G3951">
        <v>3600</v>
      </c>
    </row>
    <row r="3952" spans="1:7" x14ac:dyDescent="0.25">
      <c r="A3952" t="s">
        <v>36901</v>
      </c>
      <c r="B3952" s="9">
        <v>45289</v>
      </c>
      <c r="C3952">
        <v>24.13</v>
      </c>
      <c r="D3952">
        <v>24.13</v>
      </c>
      <c r="E3952">
        <v>23.83</v>
      </c>
      <c r="F3952">
        <v>23.9465</v>
      </c>
      <c r="G3952">
        <v>4300</v>
      </c>
    </row>
    <row r="3953" spans="1:7" x14ac:dyDescent="0.25">
      <c r="A3953" t="s">
        <v>36902</v>
      </c>
      <c r="B3953" s="9">
        <v>45289</v>
      </c>
      <c r="C3953">
        <v>13.04</v>
      </c>
      <c r="D3953">
        <v>13.04</v>
      </c>
      <c r="E3953">
        <v>12.76</v>
      </c>
      <c r="F3953">
        <v>12.77</v>
      </c>
      <c r="G3953">
        <v>68900</v>
      </c>
    </row>
    <row r="3954" spans="1:7" x14ac:dyDescent="0.25">
      <c r="A3954" t="s">
        <v>36903</v>
      </c>
      <c r="B3954" s="9">
        <v>45289</v>
      </c>
      <c r="C3954">
        <v>32.75</v>
      </c>
      <c r="D3954">
        <v>32.770000000000003</v>
      </c>
      <c r="E3954">
        <v>32.704999999999998</v>
      </c>
      <c r="F3954">
        <v>32.704999999999998</v>
      </c>
      <c r="G3954">
        <v>1700</v>
      </c>
    </row>
    <row r="3955" spans="1:7" x14ac:dyDescent="0.25">
      <c r="A3955" t="s">
        <v>36904</v>
      </c>
      <c r="B3955" s="9">
        <v>45289</v>
      </c>
      <c r="C3955">
        <v>10.199999999999999</v>
      </c>
      <c r="D3955">
        <v>10.210000000000001</v>
      </c>
      <c r="E3955">
        <v>9.89</v>
      </c>
      <c r="F3955">
        <v>9.9</v>
      </c>
      <c r="G3955">
        <v>397100</v>
      </c>
    </row>
    <row r="3956" spans="1:7" x14ac:dyDescent="0.25">
      <c r="A3956" t="s">
        <v>36905</v>
      </c>
      <c r="B3956" s="9">
        <v>45289</v>
      </c>
      <c r="C3956">
        <v>6.58</v>
      </c>
      <c r="D3956">
        <v>6.7549999999999999</v>
      </c>
      <c r="E3956">
        <v>6.49</v>
      </c>
      <c r="F3956">
        <v>6.7</v>
      </c>
      <c r="G3956">
        <v>2465500</v>
      </c>
    </row>
    <row r="3957" spans="1:7" x14ac:dyDescent="0.25">
      <c r="A3957" t="s">
        <v>36906</v>
      </c>
      <c r="B3957" s="9">
        <v>45289</v>
      </c>
      <c r="C3957">
        <v>9.19</v>
      </c>
      <c r="D3957">
        <v>9.34</v>
      </c>
      <c r="E3957">
        <v>9.1</v>
      </c>
      <c r="F3957">
        <v>9.1199999999999992</v>
      </c>
      <c r="G3957">
        <v>718900</v>
      </c>
    </row>
    <row r="3958" spans="1:7" x14ac:dyDescent="0.25">
      <c r="A3958" t="s">
        <v>36907</v>
      </c>
      <c r="B3958" s="9">
        <v>45289</v>
      </c>
      <c r="C3958">
        <v>5.25</v>
      </c>
      <c r="D3958">
        <v>5.25</v>
      </c>
      <c r="E3958">
        <v>4.45</v>
      </c>
      <c r="F3958">
        <v>4.9000000000000004</v>
      </c>
      <c r="G3958">
        <v>133200</v>
      </c>
    </row>
    <row r="3959" spans="1:7" x14ac:dyDescent="0.25">
      <c r="A3959" t="s">
        <v>36908</v>
      </c>
      <c r="B3959" s="9">
        <v>45289</v>
      </c>
      <c r="C3959">
        <v>21.71</v>
      </c>
      <c r="D3959">
        <v>21.71</v>
      </c>
      <c r="E3959">
        <v>21.524999999999999</v>
      </c>
      <c r="F3959">
        <v>21.64</v>
      </c>
      <c r="G3959">
        <v>165500</v>
      </c>
    </row>
    <row r="3960" spans="1:7" x14ac:dyDescent="0.25">
      <c r="A3960" t="s">
        <v>36909</v>
      </c>
      <c r="B3960" s="9">
        <v>45289</v>
      </c>
      <c r="C3960">
        <v>23.400099999999998</v>
      </c>
      <c r="D3960">
        <v>23.464600000000001</v>
      </c>
      <c r="E3960">
        <v>23.38</v>
      </c>
      <c r="F3960">
        <v>23.464600000000001</v>
      </c>
      <c r="G3960">
        <v>900</v>
      </c>
    </row>
    <row r="3961" spans="1:7" x14ac:dyDescent="0.25">
      <c r="A3961" t="s">
        <v>36910</v>
      </c>
      <c r="B3961" s="9">
        <v>45289</v>
      </c>
      <c r="C3961">
        <v>23.65</v>
      </c>
      <c r="D3961">
        <v>23.65</v>
      </c>
      <c r="E3961">
        <v>23.65</v>
      </c>
      <c r="F3961">
        <v>23.65</v>
      </c>
      <c r="G3961">
        <v>1100</v>
      </c>
    </row>
    <row r="3962" spans="1:7" x14ac:dyDescent="0.25">
      <c r="A3962" t="s">
        <v>36911</v>
      </c>
      <c r="B3962" s="9">
        <v>45289</v>
      </c>
      <c r="C3962">
        <v>18.98</v>
      </c>
      <c r="D3962">
        <v>19.100000000000001</v>
      </c>
      <c r="E3962">
        <v>18.98</v>
      </c>
      <c r="F3962">
        <v>19.04</v>
      </c>
      <c r="G3962">
        <v>17400</v>
      </c>
    </row>
    <row r="3963" spans="1:7" x14ac:dyDescent="0.25">
      <c r="A3963" t="s">
        <v>36912</v>
      </c>
      <c r="B3963" s="9">
        <v>45289</v>
      </c>
      <c r="C3963">
        <v>31</v>
      </c>
      <c r="D3963">
        <v>31.16</v>
      </c>
      <c r="E3963">
        <v>30.68</v>
      </c>
      <c r="F3963">
        <v>31.01</v>
      </c>
      <c r="G3963">
        <v>19129700</v>
      </c>
    </row>
    <row r="3964" spans="1:7" x14ac:dyDescent="0.25">
      <c r="A3964" t="s">
        <v>36913</v>
      </c>
      <c r="B3964" s="9">
        <v>45289</v>
      </c>
      <c r="C3964">
        <v>4.0599999999999996</v>
      </c>
      <c r="D3964">
        <v>4.17</v>
      </c>
      <c r="E3964">
        <v>3.99</v>
      </c>
      <c r="F3964">
        <v>4.0599999999999996</v>
      </c>
      <c r="G3964">
        <v>2302300</v>
      </c>
    </row>
    <row r="3965" spans="1:7" x14ac:dyDescent="0.25">
      <c r="A3965" t="s">
        <v>36914</v>
      </c>
      <c r="B3965" s="9">
        <v>45289</v>
      </c>
      <c r="C3965">
        <v>37.99</v>
      </c>
      <c r="D3965">
        <v>38.195</v>
      </c>
      <c r="E3965">
        <v>37.619999999999997</v>
      </c>
      <c r="F3965">
        <v>37.909999999999997</v>
      </c>
      <c r="G3965">
        <v>5936000</v>
      </c>
    </row>
    <row r="3966" spans="1:7" x14ac:dyDescent="0.25">
      <c r="A3966" t="s">
        <v>36915</v>
      </c>
      <c r="B3966" s="9">
        <v>45289</v>
      </c>
      <c r="C3966">
        <v>33.72</v>
      </c>
      <c r="D3966">
        <v>33.986400000000003</v>
      </c>
      <c r="E3966">
        <v>32.450000000000003</v>
      </c>
      <c r="F3966">
        <v>33.39</v>
      </c>
      <c r="G3966">
        <v>608700</v>
      </c>
    </row>
    <row r="3967" spans="1:7" x14ac:dyDescent="0.25">
      <c r="A3967" t="s">
        <v>36916</v>
      </c>
      <c r="B3967" s="9">
        <v>45289</v>
      </c>
      <c r="C3967">
        <v>13.67</v>
      </c>
      <c r="D3967">
        <v>13.675000000000001</v>
      </c>
      <c r="E3967">
        <v>13.28</v>
      </c>
      <c r="F3967">
        <v>13.33</v>
      </c>
      <c r="G3967">
        <v>200500</v>
      </c>
    </row>
    <row r="3968" spans="1:7" x14ac:dyDescent="0.25">
      <c r="A3968" t="s">
        <v>36917</v>
      </c>
      <c r="B3968" s="9">
        <v>45289</v>
      </c>
      <c r="C3968">
        <v>128.24</v>
      </c>
      <c r="D3968">
        <v>128.47999999999999</v>
      </c>
      <c r="E3968">
        <v>126.96</v>
      </c>
      <c r="F3968">
        <v>127.63</v>
      </c>
      <c r="G3968">
        <v>3544400</v>
      </c>
    </row>
    <row r="3969" spans="1:7" x14ac:dyDescent="0.25">
      <c r="A3969" t="s">
        <v>36918</v>
      </c>
      <c r="B3969" s="9">
        <v>45289</v>
      </c>
      <c r="C3969">
        <v>10.72</v>
      </c>
      <c r="D3969">
        <v>10.7799</v>
      </c>
      <c r="E3969">
        <v>10.59</v>
      </c>
      <c r="F3969">
        <v>10.645</v>
      </c>
      <c r="G3969">
        <v>19900</v>
      </c>
    </row>
    <row r="3970" spans="1:7" x14ac:dyDescent="0.25">
      <c r="A3970" t="s">
        <v>36919</v>
      </c>
      <c r="B3970" s="9">
        <v>45289</v>
      </c>
      <c r="C3970">
        <v>24.64</v>
      </c>
      <c r="D3970">
        <v>24.736000000000001</v>
      </c>
      <c r="E3970">
        <v>24.600200000000001</v>
      </c>
      <c r="F3970">
        <v>24.691600000000001</v>
      </c>
      <c r="G3970">
        <v>1400</v>
      </c>
    </row>
    <row r="3971" spans="1:7" x14ac:dyDescent="0.25">
      <c r="A3971" t="s">
        <v>36920</v>
      </c>
      <c r="B3971" s="9">
        <v>45289</v>
      </c>
      <c r="C3971">
        <v>25.1</v>
      </c>
      <c r="D3971">
        <v>25.2</v>
      </c>
      <c r="E3971">
        <v>25.099699999999999</v>
      </c>
      <c r="F3971">
        <v>25.14</v>
      </c>
      <c r="G3971">
        <v>3400</v>
      </c>
    </row>
    <row r="3972" spans="1:7" x14ac:dyDescent="0.25">
      <c r="A3972" t="s">
        <v>36921</v>
      </c>
      <c r="B3972" s="9">
        <v>45289</v>
      </c>
      <c r="C3972">
        <v>66</v>
      </c>
      <c r="D3972">
        <v>66.27</v>
      </c>
      <c r="E3972">
        <v>65.56</v>
      </c>
      <c r="F3972">
        <v>65.59</v>
      </c>
      <c r="G3972">
        <v>151600</v>
      </c>
    </row>
    <row r="3973" spans="1:7" x14ac:dyDescent="0.25">
      <c r="A3973" t="s">
        <v>36922</v>
      </c>
      <c r="B3973" s="9">
        <v>45289</v>
      </c>
      <c r="C3973">
        <v>67.150000000000006</v>
      </c>
      <c r="D3973">
        <v>67.150000000000006</v>
      </c>
      <c r="E3973">
        <v>66</v>
      </c>
      <c r="F3973">
        <v>66.010000000000005</v>
      </c>
      <c r="G3973">
        <v>21600</v>
      </c>
    </row>
    <row r="3974" spans="1:7" x14ac:dyDescent="0.25">
      <c r="A3974" t="s">
        <v>36923</v>
      </c>
      <c r="B3974" s="9">
        <v>45289</v>
      </c>
      <c r="C3974">
        <v>1.972</v>
      </c>
      <c r="D3974">
        <v>1.9942</v>
      </c>
      <c r="E3974">
        <v>1.8697999999999999</v>
      </c>
      <c r="F3974">
        <v>1.94</v>
      </c>
      <c r="G3974">
        <v>61900</v>
      </c>
    </row>
    <row r="3975" spans="1:7" x14ac:dyDescent="0.25">
      <c r="A3975" t="s">
        <v>36924</v>
      </c>
      <c r="B3975" s="9">
        <v>45289</v>
      </c>
      <c r="C3975">
        <v>20.91</v>
      </c>
      <c r="D3975">
        <v>21.65</v>
      </c>
      <c r="E3975">
        <v>20.9</v>
      </c>
      <c r="F3975">
        <v>21</v>
      </c>
      <c r="G3975">
        <v>1300</v>
      </c>
    </row>
    <row r="3976" spans="1:7" x14ac:dyDescent="0.25">
      <c r="A3976" t="s">
        <v>36925</v>
      </c>
      <c r="B3976" s="9">
        <v>45289</v>
      </c>
      <c r="C3976">
        <v>77.16</v>
      </c>
      <c r="D3976">
        <v>77.64</v>
      </c>
      <c r="E3976">
        <v>76.86</v>
      </c>
      <c r="F3976">
        <v>77.319999999999993</v>
      </c>
      <c r="G3976">
        <v>1786900</v>
      </c>
    </row>
    <row r="3977" spans="1:7" x14ac:dyDescent="0.25">
      <c r="A3977" t="s">
        <v>36926</v>
      </c>
      <c r="B3977" s="9">
        <v>45289</v>
      </c>
      <c r="C3977">
        <v>11.7</v>
      </c>
      <c r="D3977">
        <v>11.76</v>
      </c>
      <c r="E3977">
        <v>11.52</v>
      </c>
      <c r="F3977">
        <v>11.58</v>
      </c>
      <c r="G3977">
        <v>283800</v>
      </c>
    </row>
    <row r="3978" spans="1:7" x14ac:dyDescent="0.25">
      <c r="A3978" t="s">
        <v>36927</v>
      </c>
      <c r="B3978" s="9">
        <v>45289</v>
      </c>
      <c r="C3978">
        <v>30.59</v>
      </c>
      <c r="D3978">
        <v>30.78</v>
      </c>
      <c r="E3978">
        <v>30.59</v>
      </c>
      <c r="F3978">
        <v>30.69</v>
      </c>
      <c r="G3978">
        <v>116300</v>
      </c>
    </row>
    <row r="3979" spans="1:7" x14ac:dyDescent="0.25">
      <c r="A3979" t="s">
        <v>36928</v>
      </c>
      <c r="B3979" s="9">
        <v>45289</v>
      </c>
      <c r="C3979">
        <v>40.86</v>
      </c>
      <c r="D3979">
        <v>40.96</v>
      </c>
      <c r="E3979">
        <v>40.8309</v>
      </c>
      <c r="F3979">
        <v>40.8309</v>
      </c>
      <c r="G3979">
        <v>4400</v>
      </c>
    </row>
    <row r="3980" spans="1:7" x14ac:dyDescent="0.25">
      <c r="A3980" t="s">
        <v>36929</v>
      </c>
      <c r="B3980" s="9">
        <v>45289</v>
      </c>
      <c r="C3980">
        <v>22.96</v>
      </c>
      <c r="D3980">
        <v>22.98</v>
      </c>
      <c r="E3980">
        <v>22.715</v>
      </c>
      <c r="F3980">
        <v>22.82</v>
      </c>
      <c r="G3980">
        <v>2132700</v>
      </c>
    </row>
    <row r="3981" spans="1:7" x14ac:dyDescent="0.25">
      <c r="A3981" t="s">
        <v>36930</v>
      </c>
      <c r="B3981" s="9">
        <v>45289</v>
      </c>
      <c r="C3981">
        <v>16.329999999999998</v>
      </c>
      <c r="D3981">
        <v>16.57</v>
      </c>
      <c r="E3981">
        <v>16.02</v>
      </c>
      <c r="F3981">
        <v>16.14</v>
      </c>
      <c r="G3981">
        <v>21500</v>
      </c>
    </row>
    <row r="3982" spans="1:7" x14ac:dyDescent="0.25">
      <c r="A3982" t="s">
        <v>36931</v>
      </c>
      <c r="B3982" s="9">
        <v>45289</v>
      </c>
      <c r="C3982">
        <v>2.5</v>
      </c>
      <c r="D3982">
        <v>2.5</v>
      </c>
      <c r="E3982">
        <v>2.3199999999999998</v>
      </c>
      <c r="F3982">
        <v>2.4</v>
      </c>
      <c r="G3982">
        <v>36900</v>
      </c>
    </row>
    <row r="3983" spans="1:7" x14ac:dyDescent="0.25">
      <c r="A3983" t="s">
        <v>36932</v>
      </c>
      <c r="B3983" s="9">
        <v>45289</v>
      </c>
      <c r="C3983">
        <v>6.34</v>
      </c>
      <c r="D3983">
        <v>6.34</v>
      </c>
      <c r="E3983">
        <v>6.16</v>
      </c>
      <c r="F3983">
        <v>6.18</v>
      </c>
      <c r="G3983">
        <v>1039900</v>
      </c>
    </row>
    <row r="3984" spans="1:7" x14ac:dyDescent="0.25">
      <c r="A3984" t="s">
        <v>36933</v>
      </c>
      <c r="B3984" s="9">
        <v>45289</v>
      </c>
      <c r="C3984">
        <v>7.39</v>
      </c>
      <c r="D3984">
        <v>7.89</v>
      </c>
      <c r="E3984">
        <v>7.3</v>
      </c>
      <c r="F3984">
        <v>7.83</v>
      </c>
      <c r="G3984">
        <v>59700</v>
      </c>
    </row>
    <row r="3985" spans="1:7" x14ac:dyDescent="0.25">
      <c r="A3985" t="s">
        <v>36934</v>
      </c>
      <c r="B3985" s="9">
        <v>45289</v>
      </c>
      <c r="C3985">
        <v>11.13</v>
      </c>
      <c r="D3985">
        <v>11.17</v>
      </c>
      <c r="E3985">
        <v>10.56</v>
      </c>
      <c r="F3985">
        <v>10.83</v>
      </c>
      <c r="G3985">
        <v>6003100</v>
      </c>
    </row>
    <row r="3986" spans="1:7" x14ac:dyDescent="0.25">
      <c r="A3986" t="s">
        <v>36935</v>
      </c>
      <c r="B3986" s="9">
        <v>45289</v>
      </c>
      <c r="C3986">
        <v>12.83</v>
      </c>
      <c r="D3986">
        <v>13.09</v>
      </c>
      <c r="E3986">
        <v>12.58</v>
      </c>
      <c r="F3986">
        <v>12.96</v>
      </c>
      <c r="G3986">
        <v>47700</v>
      </c>
    </row>
    <row r="3987" spans="1:7" x14ac:dyDescent="0.25">
      <c r="A3987" t="s">
        <v>36936</v>
      </c>
      <c r="B3987" s="9">
        <v>45289</v>
      </c>
      <c r="C3987">
        <v>19.739999999999998</v>
      </c>
      <c r="D3987">
        <v>19.809999999999999</v>
      </c>
      <c r="E3987">
        <v>19.510000000000002</v>
      </c>
      <c r="F3987">
        <v>19.559999999999999</v>
      </c>
      <c r="G3987">
        <v>3400</v>
      </c>
    </row>
    <row r="3988" spans="1:7" x14ac:dyDescent="0.25">
      <c r="A3988" t="s">
        <v>36937</v>
      </c>
      <c r="B3988" s="9">
        <v>45289</v>
      </c>
      <c r="C3988">
        <v>2.15</v>
      </c>
      <c r="D3988">
        <v>2.1800000000000002</v>
      </c>
      <c r="E3988">
        <v>2.1</v>
      </c>
      <c r="F3988">
        <v>2.11</v>
      </c>
      <c r="G3988">
        <v>4268000</v>
      </c>
    </row>
    <row r="3989" spans="1:7" x14ac:dyDescent="0.25">
      <c r="A3989" t="s">
        <v>36938</v>
      </c>
      <c r="B3989" s="9">
        <v>45289</v>
      </c>
      <c r="C3989">
        <v>23.41</v>
      </c>
      <c r="D3989">
        <v>23.535</v>
      </c>
      <c r="E3989">
        <v>23.04</v>
      </c>
      <c r="F3989">
        <v>23.06</v>
      </c>
      <c r="G3989">
        <v>595000</v>
      </c>
    </row>
    <row r="3990" spans="1:7" x14ac:dyDescent="0.25">
      <c r="A3990" t="s">
        <v>36939</v>
      </c>
      <c r="B3990" s="9">
        <v>45289</v>
      </c>
      <c r="C3990">
        <v>0.25</v>
      </c>
      <c r="D3990">
        <v>0.252</v>
      </c>
      <c r="E3990">
        <v>0.22950000000000001</v>
      </c>
      <c r="F3990">
        <v>0.23499999999999999</v>
      </c>
      <c r="G3990">
        <v>1152000</v>
      </c>
    </row>
    <row r="3991" spans="1:7" x14ac:dyDescent="0.25">
      <c r="A3991" t="s">
        <v>36940</v>
      </c>
      <c r="B3991" s="9">
        <v>45289</v>
      </c>
      <c r="C3991">
        <v>5.39</v>
      </c>
      <c r="D3991">
        <v>5.3982999999999999</v>
      </c>
      <c r="E3991">
        <v>5.1950000000000003</v>
      </c>
      <c r="F3991">
        <v>5.25</v>
      </c>
      <c r="G3991">
        <v>119500</v>
      </c>
    </row>
    <row r="3992" spans="1:7" x14ac:dyDescent="0.25">
      <c r="A3992" t="s">
        <v>36941</v>
      </c>
      <c r="B3992" s="9">
        <v>45289</v>
      </c>
      <c r="C3992">
        <v>1.19</v>
      </c>
      <c r="D3992">
        <v>1.21</v>
      </c>
      <c r="E3992">
        <v>1.1599999999999999</v>
      </c>
      <c r="F3992">
        <v>1.1599999999999999</v>
      </c>
      <c r="G3992">
        <v>4284500</v>
      </c>
    </row>
    <row r="3993" spans="1:7" x14ac:dyDescent="0.25">
      <c r="A3993" t="s">
        <v>36942</v>
      </c>
      <c r="B3993" s="9">
        <v>45289</v>
      </c>
      <c r="C3993">
        <v>8.75</v>
      </c>
      <c r="D3993">
        <v>8.8000000000000007</v>
      </c>
      <c r="E3993">
        <v>8.7200000000000006</v>
      </c>
      <c r="F3993">
        <v>8.74</v>
      </c>
      <c r="G3993">
        <v>40500</v>
      </c>
    </row>
    <row r="3994" spans="1:7" x14ac:dyDescent="0.25">
      <c r="A3994" t="s">
        <v>36943</v>
      </c>
      <c r="B3994" s="9">
        <v>45289</v>
      </c>
      <c r="C3994">
        <v>3.62</v>
      </c>
      <c r="D3994">
        <v>3.67</v>
      </c>
      <c r="E3994">
        <v>3.24</v>
      </c>
      <c r="F3994">
        <v>3.32</v>
      </c>
      <c r="G3994">
        <v>228700</v>
      </c>
    </row>
    <row r="3995" spans="1:7" x14ac:dyDescent="0.25">
      <c r="A3995" t="s">
        <v>36944</v>
      </c>
      <c r="B3995" s="9">
        <v>45289</v>
      </c>
      <c r="C3995">
        <v>0.17</v>
      </c>
      <c r="D3995">
        <v>0.1701</v>
      </c>
      <c r="E3995">
        <v>0.17</v>
      </c>
      <c r="F3995">
        <v>0.1701</v>
      </c>
      <c r="G3995">
        <v>500</v>
      </c>
    </row>
    <row r="3996" spans="1:7" x14ac:dyDescent="0.25">
      <c r="A3996" t="s">
        <v>36945</v>
      </c>
      <c r="B3996" s="9">
        <v>45289</v>
      </c>
      <c r="C3996">
        <v>33.051400000000001</v>
      </c>
      <c r="D3996">
        <v>33.085000000000001</v>
      </c>
      <c r="E3996">
        <v>32.979999999999997</v>
      </c>
      <c r="F3996">
        <v>33.035299999999999</v>
      </c>
      <c r="G3996">
        <v>8000</v>
      </c>
    </row>
    <row r="3997" spans="1:7" x14ac:dyDescent="0.25">
      <c r="A3997" t="s">
        <v>36946</v>
      </c>
      <c r="B3997" s="9">
        <v>45289</v>
      </c>
      <c r="C3997">
        <v>61.63</v>
      </c>
      <c r="D3997">
        <v>61.73</v>
      </c>
      <c r="E3997">
        <v>60.93</v>
      </c>
      <c r="F3997">
        <v>60.95</v>
      </c>
      <c r="G3997">
        <v>310400</v>
      </c>
    </row>
    <row r="3998" spans="1:7" x14ac:dyDescent="0.25">
      <c r="A3998" t="s">
        <v>36947</v>
      </c>
      <c r="B3998" s="9">
        <v>45289</v>
      </c>
      <c r="C3998">
        <v>25.01</v>
      </c>
      <c r="D3998">
        <v>25.010100000000001</v>
      </c>
      <c r="E3998">
        <v>24.88</v>
      </c>
      <c r="F3998">
        <v>24.921700000000001</v>
      </c>
      <c r="G3998">
        <v>3300</v>
      </c>
    </row>
    <row r="3999" spans="1:7" x14ac:dyDescent="0.25">
      <c r="A3999" t="s">
        <v>36948</v>
      </c>
      <c r="B3999" s="9">
        <v>45289</v>
      </c>
      <c r="C3999">
        <v>14.67</v>
      </c>
      <c r="D3999">
        <v>14.69</v>
      </c>
      <c r="E3999">
        <v>14.24</v>
      </c>
      <c r="F3999">
        <v>14.46</v>
      </c>
      <c r="G3999">
        <v>5095000</v>
      </c>
    </row>
    <row r="4000" spans="1:7" x14ac:dyDescent="0.25">
      <c r="A4000" t="s">
        <v>36949</v>
      </c>
      <c r="B4000" s="9">
        <v>45289</v>
      </c>
      <c r="C4000">
        <v>34.5</v>
      </c>
      <c r="D4000">
        <v>34.869999999999997</v>
      </c>
      <c r="E4000">
        <v>34.42</v>
      </c>
      <c r="F4000">
        <v>34.51</v>
      </c>
      <c r="G4000">
        <v>984900</v>
      </c>
    </row>
    <row r="4001" spans="1:7" x14ac:dyDescent="0.25">
      <c r="A4001" t="s">
        <v>36950</v>
      </c>
      <c r="B4001" s="9">
        <v>45289</v>
      </c>
      <c r="C4001">
        <v>20.14</v>
      </c>
      <c r="D4001">
        <v>20.327999999999999</v>
      </c>
      <c r="E4001">
        <v>17.66</v>
      </c>
      <c r="F4001">
        <v>17.915900000000001</v>
      </c>
      <c r="G4001">
        <v>21000</v>
      </c>
    </row>
    <row r="4002" spans="1:7" x14ac:dyDescent="0.25">
      <c r="A4002" t="s">
        <v>36951</v>
      </c>
      <c r="B4002" s="9">
        <v>45289</v>
      </c>
      <c r="C4002">
        <v>5.2</v>
      </c>
      <c r="D4002">
        <v>5.49</v>
      </c>
      <c r="E4002">
        <v>4.8600000000000003</v>
      </c>
      <c r="F4002">
        <v>4.8600000000000003</v>
      </c>
      <c r="G4002">
        <v>25300</v>
      </c>
    </row>
    <row r="4003" spans="1:7" x14ac:dyDescent="0.25">
      <c r="A4003" t="s">
        <v>36952</v>
      </c>
      <c r="B4003" s="9">
        <v>45289</v>
      </c>
      <c r="C4003">
        <v>61.38</v>
      </c>
      <c r="D4003">
        <v>61.4084</v>
      </c>
      <c r="E4003">
        <v>60.14</v>
      </c>
      <c r="F4003">
        <v>60.6</v>
      </c>
      <c r="G4003">
        <v>962100</v>
      </c>
    </row>
    <row r="4004" spans="1:7" x14ac:dyDescent="0.25">
      <c r="A4004" t="s">
        <v>36953</v>
      </c>
      <c r="B4004" s="9">
        <v>45289</v>
      </c>
      <c r="C4004">
        <v>17.489999999999998</v>
      </c>
      <c r="D4004">
        <v>17.66</v>
      </c>
      <c r="E4004">
        <v>17.100000000000001</v>
      </c>
      <c r="F4004">
        <v>17.265000000000001</v>
      </c>
      <c r="G4004">
        <v>590700</v>
      </c>
    </row>
    <row r="4005" spans="1:7" x14ac:dyDescent="0.25">
      <c r="A4005" t="s">
        <v>36954</v>
      </c>
      <c r="B4005" s="9">
        <v>45289</v>
      </c>
      <c r="C4005">
        <v>4.8600000000000003</v>
      </c>
      <c r="D4005">
        <v>4.8600000000000003</v>
      </c>
      <c r="E4005">
        <v>4.8099999999999996</v>
      </c>
      <c r="F4005">
        <v>4.8499999999999996</v>
      </c>
      <c r="G4005">
        <v>3043600</v>
      </c>
    </row>
    <row r="4006" spans="1:7" x14ac:dyDescent="0.25">
      <c r="A4006" t="s">
        <v>36955</v>
      </c>
      <c r="B4006" s="9">
        <v>45289</v>
      </c>
      <c r="C4006">
        <v>5.7000000000000002E-2</v>
      </c>
      <c r="D4006">
        <v>5.8000000000000003E-2</v>
      </c>
      <c r="E4006">
        <v>5.1200000000000002E-2</v>
      </c>
      <c r="F4006">
        <v>5.2200000000000003E-2</v>
      </c>
      <c r="G4006">
        <v>28009700</v>
      </c>
    </row>
    <row r="4007" spans="1:7" x14ac:dyDescent="0.25">
      <c r="A4007" t="s">
        <v>36956</v>
      </c>
      <c r="B4007" s="9">
        <v>45289</v>
      </c>
      <c r="C4007">
        <v>86.9</v>
      </c>
      <c r="D4007">
        <v>87.37</v>
      </c>
      <c r="E4007">
        <v>86.69</v>
      </c>
      <c r="F4007">
        <v>86.76</v>
      </c>
      <c r="G4007">
        <v>565800</v>
      </c>
    </row>
    <row r="4008" spans="1:7" x14ac:dyDescent="0.25">
      <c r="A4008" t="s">
        <v>36957</v>
      </c>
      <c r="B4008" s="9">
        <v>45289</v>
      </c>
      <c r="C4008">
        <v>31.72</v>
      </c>
      <c r="D4008">
        <v>31.9328</v>
      </c>
      <c r="E4008">
        <v>31.4</v>
      </c>
      <c r="F4008">
        <v>31.81</v>
      </c>
      <c r="G4008">
        <v>64000</v>
      </c>
    </row>
    <row r="4009" spans="1:7" x14ac:dyDescent="0.25">
      <c r="A4009" t="s">
        <v>36958</v>
      </c>
      <c r="B4009" s="9">
        <v>45289</v>
      </c>
      <c r="C4009">
        <v>17.329999999999998</v>
      </c>
      <c r="D4009">
        <v>17.329999999999998</v>
      </c>
      <c r="E4009">
        <v>17.184999999999999</v>
      </c>
      <c r="F4009">
        <v>17.221399999999999</v>
      </c>
      <c r="G4009">
        <v>21400</v>
      </c>
    </row>
    <row r="4010" spans="1:7" x14ac:dyDescent="0.25">
      <c r="A4010" t="s">
        <v>36959</v>
      </c>
      <c r="B4010" s="9">
        <v>45289</v>
      </c>
      <c r="C4010">
        <v>26.59</v>
      </c>
      <c r="D4010">
        <v>26.59</v>
      </c>
      <c r="E4010">
        <v>26.509799999999998</v>
      </c>
      <c r="F4010">
        <v>26.509799999999998</v>
      </c>
      <c r="G4010">
        <v>300</v>
      </c>
    </row>
    <row r="4011" spans="1:7" x14ac:dyDescent="0.25">
      <c r="A4011" t="s">
        <v>36960</v>
      </c>
      <c r="B4011" s="9">
        <v>45289</v>
      </c>
      <c r="C4011">
        <v>38.86</v>
      </c>
      <c r="D4011">
        <v>38.931199999999997</v>
      </c>
      <c r="E4011">
        <v>38.57</v>
      </c>
      <c r="F4011">
        <v>38.683599999999998</v>
      </c>
      <c r="G4011">
        <v>4000</v>
      </c>
    </row>
    <row r="4012" spans="1:7" x14ac:dyDescent="0.25">
      <c r="A4012" t="s">
        <v>36961</v>
      </c>
      <c r="B4012" s="9">
        <v>45289</v>
      </c>
      <c r="C4012">
        <v>3.76</v>
      </c>
      <c r="D4012">
        <v>3.76</v>
      </c>
      <c r="E4012">
        <v>3.75</v>
      </c>
      <c r="F4012">
        <v>3.76</v>
      </c>
      <c r="G4012">
        <v>322000</v>
      </c>
    </row>
    <row r="4013" spans="1:7" x14ac:dyDescent="0.25">
      <c r="A4013" t="s">
        <v>36962</v>
      </c>
      <c r="B4013" s="9">
        <v>45289</v>
      </c>
      <c r="C4013">
        <v>22.34</v>
      </c>
      <c r="D4013">
        <v>22.34</v>
      </c>
      <c r="E4013">
        <v>22.33</v>
      </c>
      <c r="F4013">
        <v>22.33</v>
      </c>
      <c r="G4013">
        <v>800</v>
      </c>
    </row>
    <row r="4014" spans="1:7" x14ac:dyDescent="0.25">
      <c r="A4014" t="s">
        <v>36963</v>
      </c>
      <c r="B4014" s="9">
        <v>45289</v>
      </c>
      <c r="C4014">
        <v>2.52</v>
      </c>
      <c r="D4014">
        <v>2.62</v>
      </c>
      <c r="E4014">
        <v>2.52</v>
      </c>
      <c r="F4014">
        <v>2.58</v>
      </c>
      <c r="G4014">
        <v>372300</v>
      </c>
    </row>
    <row r="4015" spans="1:7" x14ac:dyDescent="0.25">
      <c r="A4015" t="s">
        <v>36964</v>
      </c>
      <c r="B4015" s="9">
        <v>45289</v>
      </c>
      <c r="C4015">
        <v>0.2</v>
      </c>
      <c r="D4015">
        <v>0.2</v>
      </c>
      <c r="E4015">
        <v>0.19</v>
      </c>
      <c r="F4015">
        <v>0.19989999999999999</v>
      </c>
      <c r="G4015">
        <v>27400</v>
      </c>
    </row>
    <row r="4016" spans="1:7" x14ac:dyDescent="0.25">
      <c r="A4016" t="s">
        <v>36965</v>
      </c>
      <c r="B4016" s="9">
        <v>45289</v>
      </c>
      <c r="C4016">
        <v>21.113800000000001</v>
      </c>
      <c r="D4016">
        <v>21.113800000000001</v>
      </c>
      <c r="E4016">
        <v>21.113800000000001</v>
      </c>
      <c r="F4016">
        <v>21.113800000000001</v>
      </c>
      <c r="G4016">
        <v>100</v>
      </c>
    </row>
    <row r="4017" spans="1:7" x14ac:dyDescent="0.25">
      <c r="A4017" t="s">
        <v>36966</v>
      </c>
      <c r="B4017" s="9">
        <v>45289</v>
      </c>
      <c r="C4017">
        <v>5.63</v>
      </c>
      <c r="D4017">
        <v>5.8</v>
      </c>
      <c r="E4017">
        <v>5.63</v>
      </c>
      <c r="F4017">
        <v>5.67</v>
      </c>
      <c r="G4017">
        <v>44800</v>
      </c>
    </row>
    <row r="4018" spans="1:7" x14ac:dyDescent="0.25">
      <c r="A4018" t="s">
        <v>36967</v>
      </c>
      <c r="B4018" s="9">
        <v>45289</v>
      </c>
      <c r="C4018">
        <v>22.93</v>
      </c>
      <c r="D4018">
        <v>22.95</v>
      </c>
      <c r="E4018">
        <v>22.93</v>
      </c>
      <c r="F4018">
        <v>22.95</v>
      </c>
      <c r="G4018">
        <v>200</v>
      </c>
    </row>
    <row r="4019" spans="1:7" x14ac:dyDescent="0.25">
      <c r="A4019" t="s">
        <v>36968</v>
      </c>
      <c r="B4019" s="9">
        <v>45289</v>
      </c>
      <c r="C4019">
        <v>22.98</v>
      </c>
      <c r="D4019">
        <v>22.98</v>
      </c>
      <c r="E4019">
        <v>22.98</v>
      </c>
      <c r="F4019">
        <v>22.98</v>
      </c>
      <c r="G4019">
        <v>400</v>
      </c>
    </row>
    <row r="4020" spans="1:7" x14ac:dyDescent="0.25">
      <c r="A4020" t="s">
        <v>36969</v>
      </c>
      <c r="B4020" s="9">
        <v>45289</v>
      </c>
      <c r="C4020">
        <v>41.962400000000002</v>
      </c>
      <c r="D4020">
        <v>41.962400000000002</v>
      </c>
      <c r="E4020">
        <v>41.962400000000002</v>
      </c>
      <c r="F4020">
        <v>41.962400000000002</v>
      </c>
      <c r="G4020">
        <v>0</v>
      </c>
    </row>
    <row r="4021" spans="1:7" x14ac:dyDescent="0.25">
      <c r="A4021" t="s">
        <v>36970</v>
      </c>
      <c r="B4021" s="9">
        <v>45289</v>
      </c>
      <c r="C4021">
        <v>11.82</v>
      </c>
      <c r="D4021">
        <v>11.82</v>
      </c>
      <c r="E4021">
        <v>11.64</v>
      </c>
      <c r="F4021">
        <v>11.73</v>
      </c>
      <c r="G4021">
        <v>12700</v>
      </c>
    </row>
    <row r="4022" spans="1:7" x14ac:dyDescent="0.25">
      <c r="A4022" t="s">
        <v>36971</v>
      </c>
      <c r="B4022" s="9">
        <v>45289</v>
      </c>
      <c r="C4022">
        <v>27.74</v>
      </c>
      <c r="D4022">
        <v>27.88</v>
      </c>
      <c r="E4022">
        <v>26.844999999999999</v>
      </c>
      <c r="F4022">
        <v>27.05</v>
      </c>
      <c r="G4022">
        <v>665400</v>
      </c>
    </row>
    <row r="4023" spans="1:7" x14ac:dyDescent="0.25">
      <c r="A4023" t="s">
        <v>36972</v>
      </c>
      <c r="B4023" s="9">
        <v>45289</v>
      </c>
      <c r="C4023">
        <v>696.05</v>
      </c>
      <c r="D4023">
        <v>699.21</v>
      </c>
      <c r="E4023">
        <v>695.86</v>
      </c>
      <c r="F4023">
        <v>696.52</v>
      </c>
      <c r="G4023">
        <v>13500</v>
      </c>
    </row>
    <row r="4024" spans="1:7" x14ac:dyDescent="0.25">
      <c r="A4024" t="s">
        <v>36973</v>
      </c>
      <c r="B4024" s="9">
        <v>45289</v>
      </c>
      <c r="C4024">
        <v>26.23</v>
      </c>
      <c r="D4024">
        <v>26.23</v>
      </c>
      <c r="E4024">
        <v>26.23</v>
      </c>
      <c r="F4024">
        <v>26.23</v>
      </c>
      <c r="G4024">
        <v>0</v>
      </c>
    </row>
    <row r="4025" spans="1:7" x14ac:dyDescent="0.25">
      <c r="A4025" t="s">
        <v>36974</v>
      </c>
      <c r="B4025" s="9">
        <v>45289</v>
      </c>
      <c r="C4025">
        <v>3.5417999999999998</v>
      </c>
      <c r="D4025">
        <v>3.85</v>
      </c>
      <c r="E4025">
        <v>3.5417999999999998</v>
      </c>
      <c r="F4025">
        <v>3.76</v>
      </c>
      <c r="G4025">
        <v>18700</v>
      </c>
    </row>
    <row r="4026" spans="1:7" x14ac:dyDescent="0.25">
      <c r="A4026" t="s">
        <v>36975</v>
      </c>
      <c r="B4026" s="9">
        <v>45289</v>
      </c>
      <c r="C4026">
        <v>16.87</v>
      </c>
      <c r="D4026">
        <v>16.98</v>
      </c>
      <c r="E4026">
        <v>16.77</v>
      </c>
      <c r="F4026">
        <v>16.79</v>
      </c>
      <c r="G4026">
        <v>46900</v>
      </c>
    </row>
    <row r="4027" spans="1:7" x14ac:dyDescent="0.25">
      <c r="A4027" t="s">
        <v>36976</v>
      </c>
      <c r="B4027" s="9">
        <v>45289</v>
      </c>
      <c r="C4027">
        <v>10.5</v>
      </c>
      <c r="D4027">
        <v>10.5</v>
      </c>
      <c r="E4027">
        <v>10.5</v>
      </c>
      <c r="F4027">
        <v>10.5</v>
      </c>
      <c r="G4027">
        <v>100</v>
      </c>
    </row>
    <row r="4028" spans="1:7" x14ac:dyDescent="0.25">
      <c r="A4028" t="s">
        <v>36977</v>
      </c>
      <c r="B4028" s="9">
        <v>45289</v>
      </c>
      <c r="C4028">
        <v>10.56</v>
      </c>
      <c r="D4028">
        <v>10.56</v>
      </c>
      <c r="E4028">
        <v>10.51</v>
      </c>
      <c r="F4028">
        <v>10.5101</v>
      </c>
      <c r="G4028">
        <v>1700</v>
      </c>
    </row>
    <row r="4029" spans="1:7" x14ac:dyDescent="0.25">
      <c r="A4029" t="s">
        <v>36978</v>
      </c>
      <c r="B4029" s="9">
        <v>45289</v>
      </c>
      <c r="C4029">
        <v>14.41</v>
      </c>
      <c r="D4029">
        <v>14.83</v>
      </c>
      <c r="E4029">
        <v>13.78</v>
      </c>
      <c r="F4029">
        <v>14.09</v>
      </c>
      <c r="G4029">
        <v>8300</v>
      </c>
    </row>
    <row r="4030" spans="1:7" x14ac:dyDescent="0.25">
      <c r="A4030" t="s">
        <v>36979</v>
      </c>
      <c r="B4030" s="9">
        <v>45289</v>
      </c>
      <c r="C4030">
        <v>19.62</v>
      </c>
      <c r="D4030">
        <v>19.62</v>
      </c>
      <c r="E4030">
        <v>18.762499999999999</v>
      </c>
      <c r="F4030">
        <v>18.97</v>
      </c>
      <c r="G4030">
        <v>75900</v>
      </c>
    </row>
    <row r="4031" spans="1:7" x14ac:dyDescent="0.25">
      <c r="A4031" t="s">
        <v>36980</v>
      </c>
      <c r="B4031" s="9">
        <v>45289</v>
      </c>
      <c r="C4031">
        <v>25.88</v>
      </c>
      <c r="D4031">
        <v>25.88</v>
      </c>
      <c r="E4031">
        <v>25.835000000000001</v>
      </c>
      <c r="F4031">
        <v>25.835000000000001</v>
      </c>
      <c r="G4031">
        <v>700</v>
      </c>
    </row>
    <row r="4032" spans="1:7" x14ac:dyDescent="0.25">
      <c r="A4032" t="s">
        <v>36981</v>
      </c>
      <c r="B4032" s="9">
        <v>45289</v>
      </c>
      <c r="C4032">
        <v>5.51</v>
      </c>
      <c r="D4032">
        <v>5.8265000000000002</v>
      </c>
      <c r="E4032">
        <v>5.2430000000000003</v>
      </c>
      <c r="F4032">
        <v>5.8</v>
      </c>
      <c r="G4032">
        <v>94500</v>
      </c>
    </row>
    <row r="4033" spans="1:7" x14ac:dyDescent="0.25">
      <c r="A4033" t="s">
        <v>36982</v>
      </c>
      <c r="B4033" s="9">
        <v>45289</v>
      </c>
      <c r="C4033">
        <v>5.36</v>
      </c>
      <c r="D4033">
        <v>5.45</v>
      </c>
      <c r="E4033">
        <v>5.19</v>
      </c>
      <c r="F4033">
        <v>5.34</v>
      </c>
      <c r="G4033">
        <v>11100</v>
      </c>
    </row>
    <row r="4034" spans="1:7" x14ac:dyDescent="0.25">
      <c r="A4034" t="s">
        <v>36983</v>
      </c>
      <c r="B4034" s="9">
        <v>45289</v>
      </c>
      <c r="C4034">
        <v>27.61</v>
      </c>
      <c r="D4034">
        <v>27.61</v>
      </c>
      <c r="E4034">
        <v>27.574100000000001</v>
      </c>
      <c r="F4034">
        <v>27.574100000000001</v>
      </c>
      <c r="G4034">
        <v>700</v>
      </c>
    </row>
    <row r="4035" spans="1:7" x14ac:dyDescent="0.25">
      <c r="A4035" t="s">
        <v>36984</v>
      </c>
      <c r="B4035" s="9">
        <v>45289</v>
      </c>
      <c r="C4035">
        <v>11.47</v>
      </c>
      <c r="D4035">
        <v>11.49</v>
      </c>
      <c r="E4035">
        <v>11.34</v>
      </c>
      <c r="F4035">
        <v>11.36</v>
      </c>
      <c r="G4035">
        <v>189900</v>
      </c>
    </row>
    <row r="4036" spans="1:7" x14ac:dyDescent="0.25">
      <c r="A4036" t="s">
        <v>36985</v>
      </c>
      <c r="B4036" s="9">
        <v>45289</v>
      </c>
      <c r="C4036">
        <v>44.2</v>
      </c>
      <c r="D4036">
        <v>44.299399999999999</v>
      </c>
      <c r="E4036">
        <v>44.090600000000002</v>
      </c>
      <c r="F4036">
        <v>44.090600000000002</v>
      </c>
      <c r="G4036">
        <v>5400</v>
      </c>
    </row>
    <row r="4037" spans="1:7" x14ac:dyDescent="0.25">
      <c r="A4037" t="s">
        <v>36986</v>
      </c>
      <c r="B4037" s="9">
        <v>45289</v>
      </c>
      <c r="C4037">
        <v>44.271900000000002</v>
      </c>
      <c r="D4037">
        <v>44.397799999999997</v>
      </c>
      <c r="E4037">
        <v>44.2348</v>
      </c>
      <c r="F4037">
        <v>44.2348</v>
      </c>
      <c r="G4037">
        <v>8900</v>
      </c>
    </row>
    <row r="4038" spans="1:7" x14ac:dyDescent="0.25">
      <c r="A4038" t="s">
        <v>36987</v>
      </c>
      <c r="B4038" s="9">
        <v>45289</v>
      </c>
      <c r="C4038">
        <v>107.01</v>
      </c>
      <c r="D4038">
        <v>107.48</v>
      </c>
      <c r="E4038">
        <v>106.6861</v>
      </c>
      <c r="F4038">
        <v>107.21</v>
      </c>
      <c r="G4038">
        <v>53200</v>
      </c>
    </row>
    <row r="4039" spans="1:7" x14ac:dyDescent="0.25">
      <c r="A4039" t="s">
        <v>36988</v>
      </c>
      <c r="B4039" s="9">
        <v>45289</v>
      </c>
      <c r="C4039">
        <v>39.19</v>
      </c>
      <c r="D4039">
        <v>39.19</v>
      </c>
      <c r="E4039">
        <v>38.75</v>
      </c>
      <c r="F4039">
        <v>38.840000000000003</v>
      </c>
      <c r="G4039">
        <v>34300</v>
      </c>
    </row>
    <row r="4040" spans="1:7" x14ac:dyDescent="0.25">
      <c r="A4040" t="s">
        <v>36989</v>
      </c>
      <c r="B4040" s="9">
        <v>45289</v>
      </c>
      <c r="C4040">
        <v>4.34</v>
      </c>
      <c r="D4040">
        <v>4.4905999999999997</v>
      </c>
      <c r="E4040">
        <v>4.26</v>
      </c>
      <c r="F4040">
        <v>4.33</v>
      </c>
      <c r="G4040">
        <v>39700</v>
      </c>
    </row>
    <row r="4041" spans="1:7" x14ac:dyDescent="0.25">
      <c r="A4041" t="s">
        <v>36990</v>
      </c>
      <c r="B4041" s="9">
        <v>45289</v>
      </c>
      <c r="C4041">
        <v>46.33</v>
      </c>
      <c r="D4041">
        <v>46.429699999999997</v>
      </c>
      <c r="E4041">
        <v>46.24</v>
      </c>
      <c r="F4041">
        <v>46.310200000000002</v>
      </c>
      <c r="G4041">
        <v>19000</v>
      </c>
    </row>
    <row r="4042" spans="1:7" x14ac:dyDescent="0.25">
      <c r="A4042" t="s">
        <v>36991</v>
      </c>
      <c r="B4042" s="9">
        <v>45289</v>
      </c>
      <c r="C4042">
        <v>1.41</v>
      </c>
      <c r="D4042">
        <v>1.41</v>
      </c>
      <c r="E4042">
        <v>1.39</v>
      </c>
      <c r="F4042">
        <v>1.3900999999999999</v>
      </c>
      <c r="G4042">
        <v>26700</v>
      </c>
    </row>
    <row r="4043" spans="1:7" x14ac:dyDescent="0.25">
      <c r="A4043" t="s">
        <v>36992</v>
      </c>
      <c r="B4043" s="9">
        <v>45289</v>
      </c>
      <c r="C4043">
        <v>53.37</v>
      </c>
      <c r="D4043">
        <v>53.5</v>
      </c>
      <c r="E4043">
        <v>53.314999999999998</v>
      </c>
      <c r="F4043">
        <v>53.49</v>
      </c>
      <c r="G4043">
        <v>17400</v>
      </c>
    </row>
    <row r="4044" spans="1:7" x14ac:dyDescent="0.25">
      <c r="A4044" t="s">
        <v>36993</v>
      </c>
      <c r="B4044" s="9">
        <v>45289</v>
      </c>
      <c r="C4044">
        <v>33.869999999999997</v>
      </c>
      <c r="D4044">
        <v>34.06</v>
      </c>
      <c r="E4044">
        <v>33.572499999999998</v>
      </c>
      <c r="F4044">
        <v>33.979999999999997</v>
      </c>
      <c r="G4044">
        <v>501800</v>
      </c>
    </row>
    <row r="4045" spans="1:7" x14ac:dyDescent="0.25">
      <c r="A4045" t="s">
        <v>36994</v>
      </c>
      <c r="B4045" s="9">
        <v>45289</v>
      </c>
      <c r="C4045">
        <v>33.119999999999997</v>
      </c>
      <c r="D4045">
        <v>33.409999999999997</v>
      </c>
      <c r="E4045">
        <v>33</v>
      </c>
      <c r="F4045">
        <v>33.06</v>
      </c>
      <c r="G4045">
        <v>990100</v>
      </c>
    </row>
    <row r="4046" spans="1:7" x14ac:dyDescent="0.25">
      <c r="A4046" t="s">
        <v>36995</v>
      </c>
      <c r="B4046" s="9">
        <v>45289</v>
      </c>
      <c r="C4046">
        <v>81.069999999999993</v>
      </c>
      <c r="D4046">
        <v>81.298699999999997</v>
      </c>
      <c r="E4046">
        <v>80.69</v>
      </c>
      <c r="F4046">
        <v>81.010000000000005</v>
      </c>
      <c r="G4046">
        <v>3586900</v>
      </c>
    </row>
    <row r="4047" spans="1:7" x14ac:dyDescent="0.25">
      <c r="A4047" t="s">
        <v>36996</v>
      </c>
      <c r="B4047" s="9">
        <v>45289</v>
      </c>
      <c r="C4047">
        <v>6.15</v>
      </c>
      <c r="D4047">
        <v>6.2267999999999999</v>
      </c>
      <c r="E4047">
        <v>6.11</v>
      </c>
      <c r="F4047">
        <v>6.11</v>
      </c>
      <c r="G4047">
        <v>65900</v>
      </c>
    </row>
    <row r="4048" spans="1:7" x14ac:dyDescent="0.25">
      <c r="A4048" t="s">
        <v>36997</v>
      </c>
      <c r="B4048" s="9">
        <v>45289</v>
      </c>
      <c r="C4048">
        <v>3.86</v>
      </c>
      <c r="D4048">
        <v>3.86</v>
      </c>
      <c r="E4048">
        <v>3.78</v>
      </c>
      <c r="F4048">
        <v>3.79</v>
      </c>
      <c r="G4048">
        <v>1288300</v>
      </c>
    </row>
    <row r="4049" spans="1:7" x14ac:dyDescent="0.25">
      <c r="A4049" t="s">
        <v>36998</v>
      </c>
      <c r="B4049" s="9">
        <v>45289</v>
      </c>
      <c r="C4049">
        <v>52.88</v>
      </c>
      <c r="D4049">
        <v>52.94</v>
      </c>
      <c r="E4049">
        <v>52.38</v>
      </c>
      <c r="F4049">
        <v>52.491300000000003</v>
      </c>
      <c r="G4049">
        <v>2100</v>
      </c>
    </row>
    <row r="4050" spans="1:7" x14ac:dyDescent="0.25">
      <c r="A4050" t="s">
        <v>36999</v>
      </c>
      <c r="B4050" s="9">
        <v>45289</v>
      </c>
      <c r="C4050">
        <v>4.04</v>
      </c>
      <c r="D4050">
        <v>4.04</v>
      </c>
      <c r="E4050">
        <v>3.9</v>
      </c>
      <c r="F4050">
        <v>3.95</v>
      </c>
      <c r="G4050">
        <v>7000</v>
      </c>
    </row>
    <row r="4051" spans="1:7" x14ac:dyDescent="0.25">
      <c r="A4051" t="s">
        <v>37000</v>
      </c>
      <c r="B4051" s="9">
        <v>45289</v>
      </c>
      <c r="C4051">
        <v>64.900000000000006</v>
      </c>
      <c r="D4051">
        <v>65.47</v>
      </c>
      <c r="E4051">
        <v>64.72</v>
      </c>
      <c r="F4051">
        <v>65.14</v>
      </c>
      <c r="G4051">
        <v>3808700</v>
      </c>
    </row>
    <row r="4052" spans="1:7" x14ac:dyDescent="0.25">
      <c r="A4052" t="s">
        <v>37001</v>
      </c>
      <c r="B4052" s="9">
        <v>45289</v>
      </c>
      <c r="C4052">
        <v>34.47</v>
      </c>
      <c r="D4052">
        <v>34.5</v>
      </c>
      <c r="E4052">
        <v>34.46</v>
      </c>
      <c r="F4052">
        <v>34.479999999999997</v>
      </c>
      <c r="G4052">
        <v>10100</v>
      </c>
    </row>
    <row r="4053" spans="1:7" x14ac:dyDescent="0.25">
      <c r="A4053" t="s">
        <v>37002</v>
      </c>
      <c r="B4053" s="9">
        <v>45289</v>
      </c>
      <c r="C4053">
        <v>8.4700000000000006</v>
      </c>
      <c r="D4053">
        <v>8.4949999999999992</v>
      </c>
      <c r="E4053">
        <v>8.4700000000000006</v>
      </c>
      <c r="F4053">
        <v>8.4949999999999992</v>
      </c>
      <c r="G4053">
        <v>600</v>
      </c>
    </row>
    <row r="4054" spans="1:7" x14ac:dyDescent="0.25">
      <c r="A4054" t="s">
        <v>37003</v>
      </c>
      <c r="B4054" s="9">
        <v>45289</v>
      </c>
      <c r="C4054">
        <v>25.11</v>
      </c>
      <c r="D4054">
        <v>25.11</v>
      </c>
      <c r="E4054">
        <v>25.11</v>
      </c>
      <c r="F4054">
        <v>25.11</v>
      </c>
      <c r="G4054">
        <v>100</v>
      </c>
    </row>
    <row r="4055" spans="1:7" x14ac:dyDescent="0.25">
      <c r="A4055" t="s">
        <v>37004</v>
      </c>
      <c r="B4055" s="9">
        <v>45289</v>
      </c>
      <c r="C4055">
        <v>25.25</v>
      </c>
      <c r="D4055">
        <v>25.46</v>
      </c>
      <c r="E4055">
        <v>25.25</v>
      </c>
      <c r="F4055">
        <v>25.46</v>
      </c>
      <c r="G4055">
        <v>1200</v>
      </c>
    </row>
    <row r="4056" spans="1:7" x14ac:dyDescent="0.25">
      <c r="A4056" t="s">
        <v>37005</v>
      </c>
      <c r="B4056" s="9">
        <v>45289</v>
      </c>
      <c r="C4056">
        <v>22.11</v>
      </c>
      <c r="D4056">
        <v>22.225000000000001</v>
      </c>
      <c r="E4056">
        <v>22.01</v>
      </c>
      <c r="F4056">
        <v>22.01</v>
      </c>
      <c r="G4056">
        <v>8200</v>
      </c>
    </row>
    <row r="4057" spans="1:7" x14ac:dyDescent="0.25">
      <c r="A4057" t="s">
        <v>37006</v>
      </c>
      <c r="B4057" s="9">
        <v>45289</v>
      </c>
      <c r="C4057">
        <v>22.26</v>
      </c>
      <c r="D4057">
        <v>22.28</v>
      </c>
      <c r="E4057">
        <v>22.11</v>
      </c>
      <c r="F4057">
        <v>22.16</v>
      </c>
      <c r="G4057">
        <v>900</v>
      </c>
    </row>
    <row r="4058" spans="1:7" x14ac:dyDescent="0.25">
      <c r="A4058" t="s">
        <v>37007</v>
      </c>
      <c r="B4058" s="9">
        <v>45289</v>
      </c>
      <c r="C4058">
        <v>32.19</v>
      </c>
      <c r="D4058">
        <v>32.19</v>
      </c>
      <c r="E4058">
        <v>32.049999999999997</v>
      </c>
      <c r="F4058">
        <v>32.080100000000002</v>
      </c>
      <c r="G4058">
        <v>36900</v>
      </c>
    </row>
    <row r="4059" spans="1:7" x14ac:dyDescent="0.25">
      <c r="A4059" t="s">
        <v>37008</v>
      </c>
      <c r="B4059" s="9">
        <v>45289</v>
      </c>
      <c r="C4059">
        <v>31.8</v>
      </c>
      <c r="D4059">
        <v>31.844999999999999</v>
      </c>
      <c r="E4059">
        <v>31.72</v>
      </c>
      <c r="F4059">
        <v>31.792000000000002</v>
      </c>
      <c r="G4059">
        <v>5700</v>
      </c>
    </row>
    <row r="4060" spans="1:7" x14ac:dyDescent="0.25">
      <c r="A4060" t="s">
        <v>37009</v>
      </c>
      <c r="B4060" s="9">
        <v>45289</v>
      </c>
      <c r="C4060">
        <v>18.170000000000002</v>
      </c>
      <c r="D4060">
        <v>18.229099999999999</v>
      </c>
      <c r="E4060">
        <v>18.03</v>
      </c>
      <c r="F4060">
        <v>18.13</v>
      </c>
      <c r="G4060">
        <v>4800</v>
      </c>
    </row>
    <row r="4061" spans="1:7" x14ac:dyDescent="0.25">
      <c r="A4061" t="s">
        <v>37010</v>
      </c>
      <c r="B4061" s="9">
        <v>45289</v>
      </c>
      <c r="C4061">
        <v>80.42</v>
      </c>
      <c r="D4061">
        <v>80.42</v>
      </c>
      <c r="E4061">
        <v>77.84</v>
      </c>
      <c r="F4061">
        <v>79.489999999999995</v>
      </c>
      <c r="G4061">
        <v>459800</v>
      </c>
    </row>
    <row r="4062" spans="1:7" x14ac:dyDescent="0.25">
      <c r="A4062" t="s">
        <v>37011</v>
      </c>
      <c r="B4062" s="9">
        <v>45289</v>
      </c>
      <c r="C4062">
        <v>121.72</v>
      </c>
      <c r="D4062">
        <v>122.07</v>
      </c>
      <c r="E4062">
        <v>121.16</v>
      </c>
      <c r="F4062">
        <v>121.72</v>
      </c>
      <c r="G4062">
        <v>425200</v>
      </c>
    </row>
    <row r="4063" spans="1:7" x14ac:dyDescent="0.25">
      <c r="A4063" t="s">
        <v>37012</v>
      </c>
      <c r="B4063" s="9">
        <v>45289</v>
      </c>
      <c r="C4063">
        <v>10.0868</v>
      </c>
      <c r="D4063">
        <v>10.0868</v>
      </c>
      <c r="E4063">
        <v>10.08</v>
      </c>
      <c r="F4063">
        <v>10.08</v>
      </c>
      <c r="G4063">
        <v>1000</v>
      </c>
    </row>
    <row r="4064" spans="1:7" x14ac:dyDescent="0.25">
      <c r="A4064" t="s">
        <v>37013</v>
      </c>
      <c r="B4064" s="9">
        <v>45289</v>
      </c>
      <c r="C4064">
        <v>10.220000000000001</v>
      </c>
      <c r="D4064">
        <v>10.25</v>
      </c>
      <c r="E4064">
        <v>10.220000000000001</v>
      </c>
      <c r="F4064">
        <v>10.25</v>
      </c>
      <c r="G4064">
        <v>200</v>
      </c>
    </row>
    <row r="4065" spans="1:7" x14ac:dyDescent="0.25">
      <c r="A4065" t="s">
        <v>37014</v>
      </c>
      <c r="B4065" s="9">
        <v>45289</v>
      </c>
      <c r="C4065">
        <v>10.8</v>
      </c>
      <c r="D4065">
        <v>10.82</v>
      </c>
      <c r="E4065">
        <v>10.67</v>
      </c>
      <c r="F4065">
        <v>10.7</v>
      </c>
      <c r="G4065">
        <v>271300</v>
      </c>
    </row>
    <row r="4066" spans="1:7" x14ac:dyDescent="0.25">
      <c r="A4066" t="s">
        <v>37015</v>
      </c>
      <c r="B4066" s="9">
        <v>45289</v>
      </c>
      <c r="C4066">
        <v>25.25</v>
      </c>
      <c r="D4066">
        <v>25.26</v>
      </c>
      <c r="E4066">
        <v>25.08</v>
      </c>
      <c r="F4066">
        <v>25.19</v>
      </c>
      <c r="G4066">
        <v>39100</v>
      </c>
    </row>
    <row r="4067" spans="1:7" x14ac:dyDescent="0.25">
      <c r="A4067" t="s">
        <v>37016</v>
      </c>
      <c r="B4067" s="9">
        <v>45289</v>
      </c>
      <c r="C4067">
        <v>40.15</v>
      </c>
      <c r="D4067">
        <v>40.5</v>
      </c>
      <c r="E4067">
        <v>39.090000000000003</v>
      </c>
      <c r="F4067">
        <v>39.630000000000003</v>
      </c>
      <c r="G4067">
        <v>691300</v>
      </c>
    </row>
    <row r="4068" spans="1:7" x14ac:dyDescent="0.25">
      <c r="A4068" t="s">
        <v>37017</v>
      </c>
      <c r="B4068" s="9">
        <v>45289</v>
      </c>
      <c r="C4068">
        <v>2.67</v>
      </c>
      <c r="D4068">
        <v>2.6850000000000001</v>
      </c>
      <c r="E4068">
        <v>2.57</v>
      </c>
      <c r="F4068">
        <v>2.65</v>
      </c>
      <c r="G4068">
        <v>125500</v>
      </c>
    </row>
    <row r="4069" spans="1:7" x14ac:dyDescent="0.25">
      <c r="A4069" t="s">
        <v>37018</v>
      </c>
      <c r="B4069" s="9">
        <v>45289</v>
      </c>
      <c r="C4069">
        <v>5.86</v>
      </c>
      <c r="D4069">
        <v>6</v>
      </c>
      <c r="E4069">
        <v>5.86</v>
      </c>
      <c r="F4069">
        <v>5.9999000000000002</v>
      </c>
      <c r="G4069">
        <v>22000</v>
      </c>
    </row>
    <row r="4070" spans="1:7" x14ac:dyDescent="0.25">
      <c r="A4070" t="s">
        <v>37019</v>
      </c>
      <c r="B4070" s="9">
        <v>45289</v>
      </c>
      <c r="C4070">
        <v>190.99</v>
      </c>
      <c r="D4070">
        <v>191.64</v>
      </c>
      <c r="E4070">
        <v>190.74</v>
      </c>
      <c r="F4070">
        <v>191.17</v>
      </c>
      <c r="G4070">
        <v>4612300</v>
      </c>
    </row>
    <row r="4071" spans="1:7" x14ac:dyDescent="0.25">
      <c r="A4071" t="s">
        <v>37020</v>
      </c>
      <c r="B4071" s="9">
        <v>45289</v>
      </c>
      <c r="C4071">
        <v>18.75</v>
      </c>
      <c r="D4071">
        <v>19.02</v>
      </c>
      <c r="E4071">
        <v>18.61</v>
      </c>
      <c r="F4071">
        <v>19.02</v>
      </c>
      <c r="G4071">
        <v>63300</v>
      </c>
    </row>
    <row r="4072" spans="1:7" x14ac:dyDescent="0.25">
      <c r="A4072" t="s">
        <v>37021</v>
      </c>
      <c r="B4072" s="9">
        <v>45289</v>
      </c>
      <c r="C4072">
        <v>20.87</v>
      </c>
      <c r="D4072">
        <v>20.87</v>
      </c>
      <c r="E4072">
        <v>20.846499999999999</v>
      </c>
      <c r="F4072">
        <v>20.846499999999999</v>
      </c>
      <c r="G4072">
        <v>200</v>
      </c>
    </row>
    <row r="4073" spans="1:7" x14ac:dyDescent="0.25">
      <c r="A4073" t="s">
        <v>37022</v>
      </c>
      <c r="B4073" s="9">
        <v>45289</v>
      </c>
      <c r="C4073">
        <v>7.71</v>
      </c>
      <c r="D4073">
        <v>7.74</v>
      </c>
      <c r="E4073">
        <v>7.55</v>
      </c>
      <c r="F4073">
        <v>7.68</v>
      </c>
      <c r="G4073">
        <v>276200</v>
      </c>
    </row>
    <row r="4074" spans="1:7" x14ac:dyDescent="0.25">
      <c r="A4074" t="s">
        <v>37023</v>
      </c>
      <c r="B4074" s="9">
        <v>45289</v>
      </c>
      <c r="C4074">
        <v>0.98719999999999997</v>
      </c>
      <c r="D4074">
        <v>0.98719999999999997</v>
      </c>
      <c r="E4074">
        <v>0.95030000000000003</v>
      </c>
      <c r="F4074">
        <v>0.97419999999999995</v>
      </c>
      <c r="G4074">
        <v>757300</v>
      </c>
    </row>
    <row r="4075" spans="1:7" x14ac:dyDescent="0.25">
      <c r="A4075" t="s">
        <v>37024</v>
      </c>
      <c r="B4075" s="9">
        <v>45289</v>
      </c>
      <c r="C4075">
        <v>144.49</v>
      </c>
      <c r="D4075">
        <v>144.96</v>
      </c>
      <c r="E4075">
        <v>144.49</v>
      </c>
      <c r="F4075">
        <v>144.84</v>
      </c>
      <c r="G4075">
        <v>1600</v>
      </c>
    </row>
    <row r="4076" spans="1:7" x14ac:dyDescent="0.25">
      <c r="A4076" t="s">
        <v>37025</v>
      </c>
      <c r="B4076" s="9">
        <v>45289</v>
      </c>
      <c r="C4076">
        <v>40.869999999999997</v>
      </c>
      <c r="D4076">
        <v>41.010100000000001</v>
      </c>
      <c r="E4076">
        <v>40.840000000000003</v>
      </c>
      <c r="F4076">
        <v>40.909999999999997</v>
      </c>
      <c r="G4076">
        <v>2356900</v>
      </c>
    </row>
    <row r="4077" spans="1:7" x14ac:dyDescent="0.25">
      <c r="A4077" t="s">
        <v>37026</v>
      </c>
      <c r="B4077" s="9">
        <v>45289</v>
      </c>
      <c r="C4077">
        <v>25.3505</v>
      </c>
      <c r="D4077">
        <v>25.3505</v>
      </c>
      <c r="E4077">
        <v>25.3505</v>
      </c>
      <c r="F4077">
        <v>25.3505</v>
      </c>
      <c r="G4077">
        <v>100</v>
      </c>
    </row>
    <row r="4078" spans="1:7" x14ac:dyDescent="0.25">
      <c r="A4078" t="s">
        <v>37027</v>
      </c>
      <c r="B4078" s="9">
        <v>45289</v>
      </c>
      <c r="C4078">
        <v>25.898900000000001</v>
      </c>
      <c r="D4078">
        <v>25.898900000000001</v>
      </c>
      <c r="E4078">
        <v>25.898900000000001</v>
      </c>
      <c r="F4078">
        <v>25.898900000000001</v>
      </c>
      <c r="G4078">
        <v>300</v>
      </c>
    </row>
    <row r="4079" spans="1:7" x14ac:dyDescent="0.25">
      <c r="A4079" t="s">
        <v>37028</v>
      </c>
      <c r="B4079" s="9">
        <v>45289</v>
      </c>
      <c r="C4079">
        <v>44.18</v>
      </c>
      <c r="D4079">
        <v>44.217500000000001</v>
      </c>
      <c r="E4079">
        <v>43.84</v>
      </c>
      <c r="F4079">
        <v>44.03</v>
      </c>
      <c r="G4079">
        <v>12800</v>
      </c>
    </row>
    <row r="4080" spans="1:7" x14ac:dyDescent="0.25">
      <c r="A4080" t="s">
        <v>37029</v>
      </c>
      <c r="B4080" s="9">
        <v>45289</v>
      </c>
      <c r="C4080">
        <v>26.45</v>
      </c>
      <c r="D4080">
        <v>26.47</v>
      </c>
      <c r="E4080">
        <v>26.262699999999999</v>
      </c>
      <c r="F4080">
        <v>26.37</v>
      </c>
      <c r="G4080">
        <v>107100</v>
      </c>
    </row>
    <row r="4081" spans="1:7" x14ac:dyDescent="0.25">
      <c r="A4081" t="s">
        <v>37030</v>
      </c>
      <c r="B4081" s="9">
        <v>45289</v>
      </c>
      <c r="C4081">
        <v>10.85</v>
      </c>
      <c r="D4081">
        <v>10.85</v>
      </c>
      <c r="E4081">
        <v>10.84</v>
      </c>
      <c r="F4081">
        <v>10.84</v>
      </c>
      <c r="G4081">
        <v>45300</v>
      </c>
    </row>
    <row r="4082" spans="1:7" x14ac:dyDescent="0.25">
      <c r="A4082" t="s">
        <v>37031</v>
      </c>
      <c r="B4082" s="9">
        <v>45289</v>
      </c>
      <c r="C4082">
        <v>3.3E-3</v>
      </c>
      <c r="D4082">
        <v>3.3E-3</v>
      </c>
      <c r="E4082">
        <v>3.3E-3</v>
      </c>
      <c r="F4082">
        <v>3.3E-3</v>
      </c>
      <c r="G4082">
        <v>8000</v>
      </c>
    </row>
    <row r="4083" spans="1:7" x14ac:dyDescent="0.25">
      <c r="A4083" t="s">
        <v>37032</v>
      </c>
      <c r="B4083" s="9">
        <v>45289</v>
      </c>
      <c r="C4083">
        <v>0.45</v>
      </c>
      <c r="D4083">
        <v>0.46</v>
      </c>
      <c r="E4083">
        <v>0.42009999999999997</v>
      </c>
      <c r="F4083">
        <v>0.45500000000000002</v>
      </c>
      <c r="G4083">
        <v>80300</v>
      </c>
    </row>
    <row r="4084" spans="1:7" x14ac:dyDescent="0.25">
      <c r="A4084" t="s">
        <v>37033</v>
      </c>
      <c r="B4084" s="9">
        <v>45289</v>
      </c>
      <c r="C4084">
        <v>23.19</v>
      </c>
      <c r="D4084">
        <v>23.22</v>
      </c>
      <c r="E4084">
        <v>22.87</v>
      </c>
      <c r="F4084">
        <v>22.99</v>
      </c>
      <c r="G4084">
        <v>675000</v>
      </c>
    </row>
    <row r="4085" spans="1:7" x14ac:dyDescent="0.25">
      <c r="A4085" t="s">
        <v>37034</v>
      </c>
      <c r="B4085" s="9">
        <v>45289</v>
      </c>
      <c r="C4085">
        <v>4.71</v>
      </c>
      <c r="D4085">
        <v>4.72</v>
      </c>
      <c r="E4085">
        <v>4.68</v>
      </c>
      <c r="F4085">
        <v>4.7</v>
      </c>
      <c r="G4085">
        <v>269800</v>
      </c>
    </row>
    <row r="4086" spans="1:7" x14ac:dyDescent="0.25">
      <c r="A4086" t="s">
        <v>37035</v>
      </c>
      <c r="B4086" s="9">
        <v>45289</v>
      </c>
      <c r="C4086">
        <v>23.76</v>
      </c>
      <c r="D4086">
        <v>24.49</v>
      </c>
      <c r="E4086">
        <v>23.76</v>
      </c>
      <c r="F4086">
        <v>24.39</v>
      </c>
      <c r="G4086">
        <v>16100</v>
      </c>
    </row>
    <row r="4087" spans="1:7" x14ac:dyDescent="0.25">
      <c r="A4087" t="s">
        <v>37036</v>
      </c>
      <c r="B4087" s="9">
        <v>45289</v>
      </c>
      <c r="C4087">
        <v>239.62</v>
      </c>
      <c r="D4087">
        <v>241.24</v>
      </c>
      <c r="E4087">
        <v>237.61</v>
      </c>
      <c r="F4087">
        <v>237.98</v>
      </c>
      <c r="G4087">
        <v>182700</v>
      </c>
    </row>
    <row r="4088" spans="1:7" x14ac:dyDescent="0.25">
      <c r="A4088" t="s">
        <v>37037</v>
      </c>
      <c r="B4088" s="9">
        <v>45289</v>
      </c>
      <c r="C4088">
        <v>25</v>
      </c>
      <c r="D4088">
        <v>25.25</v>
      </c>
      <c r="E4088">
        <v>24.957999999999998</v>
      </c>
      <c r="F4088">
        <v>25.18</v>
      </c>
      <c r="G4088">
        <v>5400</v>
      </c>
    </row>
    <row r="4089" spans="1:7" x14ac:dyDescent="0.25">
      <c r="A4089" t="s">
        <v>37038</v>
      </c>
      <c r="B4089" s="9">
        <v>45289</v>
      </c>
      <c r="C4089">
        <v>24.05</v>
      </c>
      <c r="D4089">
        <v>24.35</v>
      </c>
      <c r="E4089">
        <v>24.009899999999998</v>
      </c>
      <c r="F4089">
        <v>24.3399</v>
      </c>
      <c r="G4089">
        <v>4800</v>
      </c>
    </row>
    <row r="4090" spans="1:7" x14ac:dyDescent="0.25">
      <c r="A4090" t="s">
        <v>37039</v>
      </c>
      <c r="B4090" s="9">
        <v>45289</v>
      </c>
      <c r="C4090">
        <v>37.89</v>
      </c>
      <c r="D4090">
        <v>37.97</v>
      </c>
      <c r="E4090">
        <v>37.784999999999997</v>
      </c>
      <c r="F4090">
        <v>37.870399999999997</v>
      </c>
      <c r="G4090">
        <v>4600</v>
      </c>
    </row>
    <row r="4091" spans="1:7" x14ac:dyDescent="0.25">
      <c r="A4091" t="s">
        <v>37040</v>
      </c>
      <c r="B4091" s="9">
        <v>45289</v>
      </c>
      <c r="C4091">
        <v>25.99</v>
      </c>
      <c r="D4091">
        <v>28.28</v>
      </c>
      <c r="E4091">
        <v>25.12</v>
      </c>
      <c r="F4091">
        <v>26.06</v>
      </c>
      <c r="G4091">
        <v>30400</v>
      </c>
    </row>
    <row r="4092" spans="1:7" x14ac:dyDescent="0.25">
      <c r="A4092" t="s">
        <v>37041</v>
      </c>
      <c r="B4092" s="9">
        <v>45289</v>
      </c>
      <c r="C4092">
        <v>43.52</v>
      </c>
      <c r="D4092">
        <v>43.65</v>
      </c>
      <c r="E4092">
        <v>43.46</v>
      </c>
      <c r="F4092">
        <v>43.65</v>
      </c>
      <c r="G4092">
        <v>5600</v>
      </c>
    </row>
    <row r="4093" spans="1:7" x14ac:dyDescent="0.25">
      <c r="A4093" t="s">
        <v>37042</v>
      </c>
      <c r="B4093" s="9">
        <v>45289</v>
      </c>
      <c r="C4093">
        <v>41.76</v>
      </c>
      <c r="D4093">
        <v>43.615000000000002</v>
      </c>
      <c r="E4093">
        <v>41.713999999999999</v>
      </c>
      <c r="F4093">
        <v>42.31</v>
      </c>
      <c r="G4093">
        <v>246600</v>
      </c>
    </row>
    <row r="4094" spans="1:7" x14ac:dyDescent="0.25">
      <c r="A4094" t="s">
        <v>37043</v>
      </c>
      <c r="B4094" s="9">
        <v>45289</v>
      </c>
      <c r="C4094">
        <v>26.21</v>
      </c>
      <c r="D4094">
        <v>26.47</v>
      </c>
      <c r="E4094">
        <v>26.09</v>
      </c>
      <c r="F4094">
        <v>26.44</v>
      </c>
      <c r="G4094">
        <v>15300</v>
      </c>
    </row>
    <row r="4095" spans="1:7" x14ac:dyDescent="0.25">
      <c r="A4095" t="s">
        <v>37044</v>
      </c>
      <c r="B4095" s="9">
        <v>45289</v>
      </c>
      <c r="C4095">
        <v>26.03</v>
      </c>
      <c r="D4095">
        <v>26.31</v>
      </c>
      <c r="E4095">
        <v>26.03</v>
      </c>
      <c r="F4095">
        <v>26.273099999999999</v>
      </c>
      <c r="G4095">
        <v>3600</v>
      </c>
    </row>
    <row r="4096" spans="1:7" x14ac:dyDescent="0.25">
      <c r="A4096" t="s">
        <v>37045</v>
      </c>
      <c r="B4096" s="9">
        <v>45289</v>
      </c>
      <c r="C4096">
        <v>40.909999999999997</v>
      </c>
      <c r="D4096">
        <v>41.05</v>
      </c>
      <c r="E4096">
        <v>40.64</v>
      </c>
      <c r="F4096">
        <v>40.65</v>
      </c>
      <c r="G4096">
        <v>72500</v>
      </c>
    </row>
    <row r="4097" spans="1:7" x14ac:dyDescent="0.25">
      <c r="A4097" t="s">
        <v>37046</v>
      </c>
      <c r="B4097" s="9">
        <v>45289</v>
      </c>
      <c r="C4097">
        <v>49.43</v>
      </c>
      <c r="D4097">
        <v>49.61</v>
      </c>
      <c r="E4097">
        <v>49.28</v>
      </c>
      <c r="F4097">
        <v>49.35</v>
      </c>
      <c r="G4097">
        <v>1040200</v>
      </c>
    </row>
    <row r="4098" spans="1:7" x14ac:dyDescent="0.25">
      <c r="A4098" t="s">
        <v>37047</v>
      </c>
      <c r="B4098" s="9">
        <v>45289</v>
      </c>
      <c r="C4098">
        <v>5.93</v>
      </c>
      <c r="D4098">
        <v>5.95</v>
      </c>
      <c r="E4098">
        <v>5.91</v>
      </c>
      <c r="F4098">
        <v>5.9249999999999998</v>
      </c>
      <c r="G4098">
        <v>138300</v>
      </c>
    </row>
    <row r="4099" spans="1:7" x14ac:dyDescent="0.25">
      <c r="A4099" t="s">
        <v>37048</v>
      </c>
      <c r="B4099" s="9">
        <v>45289</v>
      </c>
      <c r="C4099">
        <v>11.43</v>
      </c>
      <c r="D4099">
        <v>11.48</v>
      </c>
      <c r="E4099">
        <v>11.34</v>
      </c>
      <c r="F4099">
        <v>11.42</v>
      </c>
      <c r="G4099">
        <v>63900</v>
      </c>
    </row>
    <row r="4100" spans="1:7" x14ac:dyDescent="0.25">
      <c r="A4100" t="s">
        <v>37049</v>
      </c>
      <c r="B4100" s="9">
        <v>45289</v>
      </c>
      <c r="C4100">
        <v>26.62</v>
      </c>
      <c r="D4100">
        <v>26.6616</v>
      </c>
      <c r="E4100">
        <v>26.55</v>
      </c>
      <c r="F4100">
        <v>26.615200000000002</v>
      </c>
      <c r="G4100">
        <v>4100</v>
      </c>
    </row>
    <row r="4101" spans="1:7" x14ac:dyDescent="0.25">
      <c r="A4101" t="s">
        <v>37050</v>
      </c>
      <c r="B4101" s="9">
        <v>45289</v>
      </c>
      <c r="C4101">
        <v>10.69</v>
      </c>
      <c r="D4101">
        <v>10.805</v>
      </c>
      <c r="E4101">
        <v>10.3</v>
      </c>
      <c r="F4101">
        <v>10.52</v>
      </c>
      <c r="G4101">
        <v>24100</v>
      </c>
    </row>
    <row r="4102" spans="1:7" x14ac:dyDescent="0.25">
      <c r="A4102" t="s">
        <v>37051</v>
      </c>
      <c r="B4102" s="9">
        <v>45289</v>
      </c>
      <c r="C4102">
        <v>1.94</v>
      </c>
      <c r="D4102">
        <v>2.0499999999999998</v>
      </c>
      <c r="E4102">
        <v>1.88</v>
      </c>
      <c r="F4102">
        <v>1.94</v>
      </c>
      <c r="G4102">
        <v>275400</v>
      </c>
    </row>
    <row r="4103" spans="1:7" x14ac:dyDescent="0.25">
      <c r="A4103" t="s">
        <v>37052</v>
      </c>
      <c r="B4103" s="9">
        <v>45289</v>
      </c>
      <c r="C4103">
        <v>0.78669999999999995</v>
      </c>
      <c r="D4103">
        <v>0.81499999999999995</v>
      </c>
      <c r="E4103">
        <v>0.71750000000000003</v>
      </c>
      <c r="F4103">
        <v>0.72</v>
      </c>
      <c r="G4103">
        <v>276300</v>
      </c>
    </row>
    <row r="4104" spans="1:7" x14ac:dyDescent="0.25">
      <c r="A4104" t="s">
        <v>37053</v>
      </c>
      <c r="B4104" s="9">
        <v>45289</v>
      </c>
      <c r="C4104">
        <v>90.94</v>
      </c>
      <c r="D4104">
        <v>91.44</v>
      </c>
      <c r="E4104">
        <v>90.843299999999999</v>
      </c>
      <c r="F4104">
        <v>91.02</v>
      </c>
      <c r="G4104">
        <v>24000</v>
      </c>
    </row>
    <row r="4105" spans="1:7" x14ac:dyDescent="0.25">
      <c r="A4105" t="s">
        <v>37054</v>
      </c>
      <c r="B4105" s="9">
        <v>45289</v>
      </c>
      <c r="C4105">
        <v>13.28</v>
      </c>
      <c r="D4105">
        <v>13.28</v>
      </c>
      <c r="E4105">
        <v>13.13</v>
      </c>
      <c r="F4105">
        <v>13.18</v>
      </c>
      <c r="G4105">
        <v>9000</v>
      </c>
    </row>
    <row r="4106" spans="1:7" x14ac:dyDescent="0.25">
      <c r="A4106" t="s">
        <v>37055</v>
      </c>
      <c r="B4106" s="9">
        <v>45289</v>
      </c>
      <c r="C4106">
        <v>5.93</v>
      </c>
      <c r="D4106">
        <v>6.0015999999999998</v>
      </c>
      <c r="E4106">
        <v>5.62</v>
      </c>
      <c r="F4106">
        <v>5.65</v>
      </c>
      <c r="G4106">
        <v>122900</v>
      </c>
    </row>
    <row r="4107" spans="1:7" x14ac:dyDescent="0.25">
      <c r="A4107" t="s">
        <v>37056</v>
      </c>
      <c r="B4107" s="9">
        <v>45289</v>
      </c>
      <c r="C4107">
        <v>5.16</v>
      </c>
      <c r="D4107">
        <v>5.16</v>
      </c>
      <c r="E4107">
        <v>5.14</v>
      </c>
      <c r="F4107">
        <v>5.1479999999999997</v>
      </c>
      <c r="G4107">
        <v>74400</v>
      </c>
    </row>
    <row r="4108" spans="1:7" x14ac:dyDescent="0.25">
      <c r="A4108" t="s">
        <v>37057</v>
      </c>
      <c r="B4108" s="9">
        <v>45289</v>
      </c>
      <c r="C4108">
        <v>30.49</v>
      </c>
      <c r="D4108">
        <v>30.64</v>
      </c>
      <c r="E4108">
        <v>30.3</v>
      </c>
      <c r="F4108">
        <v>30.45</v>
      </c>
      <c r="G4108">
        <v>2855800</v>
      </c>
    </row>
    <row r="4109" spans="1:7" x14ac:dyDescent="0.25">
      <c r="A4109" t="s">
        <v>37058</v>
      </c>
      <c r="B4109" s="9">
        <v>45289</v>
      </c>
      <c r="C4109">
        <v>2.48</v>
      </c>
      <c r="D4109">
        <v>2.5099999999999998</v>
      </c>
      <c r="E4109">
        <v>2.33</v>
      </c>
      <c r="F4109">
        <v>2.36</v>
      </c>
      <c r="G4109">
        <v>152500</v>
      </c>
    </row>
    <row r="4110" spans="1:7" x14ac:dyDescent="0.25">
      <c r="A4110" t="s">
        <v>37059</v>
      </c>
      <c r="B4110" s="9">
        <v>45289</v>
      </c>
      <c r="C4110">
        <v>36.130000000000003</v>
      </c>
      <c r="D4110">
        <v>36.46</v>
      </c>
      <c r="E4110">
        <v>35.86</v>
      </c>
      <c r="F4110">
        <v>35.92</v>
      </c>
      <c r="G4110">
        <v>14127700</v>
      </c>
    </row>
    <row r="4111" spans="1:7" x14ac:dyDescent="0.25">
      <c r="A4111" t="s">
        <v>37060</v>
      </c>
      <c r="B4111" s="9">
        <v>45289</v>
      </c>
      <c r="C4111">
        <v>31.82</v>
      </c>
      <c r="D4111">
        <v>32.020000000000003</v>
      </c>
      <c r="E4111">
        <v>31.77</v>
      </c>
      <c r="F4111">
        <v>31.84</v>
      </c>
      <c r="G4111">
        <v>241400</v>
      </c>
    </row>
    <row r="4112" spans="1:7" x14ac:dyDescent="0.25">
      <c r="A4112" t="s">
        <v>37061</v>
      </c>
      <c r="B4112" s="9">
        <v>45289</v>
      </c>
      <c r="C4112">
        <v>33.36</v>
      </c>
      <c r="D4112">
        <v>33.404600000000002</v>
      </c>
      <c r="E4112">
        <v>33.35</v>
      </c>
      <c r="F4112">
        <v>33.404600000000002</v>
      </c>
      <c r="G4112">
        <v>1600</v>
      </c>
    </row>
    <row r="4113" spans="1:7" x14ac:dyDescent="0.25">
      <c r="A4113" t="s">
        <v>37062</v>
      </c>
      <c r="B4113" s="9">
        <v>45289</v>
      </c>
      <c r="C4113">
        <v>32.927</v>
      </c>
      <c r="D4113">
        <v>32.979999999999997</v>
      </c>
      <c r="E4113">
        <v>32.840000000000003</v>
      </c>
      <c r="F4113">
        <v>32.903599999999997</v>
      </c>
      <c r="G4113">
        <v>6500</v>
      </c>
    </row>
    <row r="4114" spans="1:7" x14ac:dyDescent="0.25">
      <c r="A4114" t="s">
        <v>37063</v>
      </c>
      <c r="B4114" s="9">
        <v>45289</v>
      </c>
      <c r="C4114">
        <v>4.2</v>
      </c>
      <c r="D4114">
        <v>4.25</v>
      </c>
      <c r="E4114">
        <v>3.62</v>
      </c>
      <c r="F4114">
        <v>3.95</v>
      </c>
      <c r="G4114">
        <v>343800</v>
      </c>
    </row>
    <row r="4115" spans="1:7" x14ac:dyDescent="0.25">
      <c r="A4115" t="s">
        <v>37064</v>
      </c>
      <c r="B4115" s="9">
        <v>45289</v>
      </c>
      <c r="C4115">
        <v>3.31</v>
      </c>
      <c r="D4115">
        <v>3.4</v>
      </c>
      <c r="E4115">
        <v>2.12</v>
      </c>
      <c r="F4115">
        <v>2.71</v>
      </c>
      <c r="G4115">
        <v>55300</v>
      </c>
    </row>
    <row r="4116" spans="1:7" x14ac:dyDescent="0.25">
      <c r="A4116" t="s">
        <v>37065</v>
      </c>
      <c r="B4116" s="9">
        <v>45289</v>
      </c>
      <c r="C4116">
        <v>1.9800000000000002E-2</v>
      </c>
      <c r="D4116">
        <v>2.3800000000000002E-2</v>
      </c>
      <c r="E4116">
        <v>1.77E-2</v>
      </c>
      <c r="F4116">
        <v>1.77E-2</v>
      </c>
      <c r="G4116">
        <v>1400</v>
      </c>
    </row>
    <row r="4117" spans="1:7" x14ac:dyDescent="0.25">
      <c r="A4117" t="s">
        <v>37066</v>
      </c>
      <c r="B4117" s="9">
        <v>45289</v>
      </c>
      <c r="C4117">
        <v>5.0000000000000001E-3</v>
      </c>
      <c r="D4117">
        <v>5.0000000000000001E-3</v>
      </c>
      <c r="E4117">
        <v>5.0000000000000001E-3</v>
      </c>
      <c r="F4117">
        <v>5.0000000000000001E-3</v>
      </c>
      <c r="G4117">
        <v>3100</v>
      </c>
    </row>
    <row r="4118" spans="1:7" x14ac:dyDescent="0.25">
      <c r="A4118" t="s">
        <v>37067</v>
      </c>
      <c r="B4118" s="9">
        <v>45289</v>
      </c>
      <c r="C4118">
        <v>0.45</v>
      </c>
      <c r="D4118">
        <v>0.47799999999999998</v>
      </c>
      <c r="E4118">
        <v>0.39190000000000003</v>
      </c>
      <c r="F4118">
        <v>0.41270000000000001</v>
      </c>
      <c r="G4118">
        <v>6886600</v>
      </c>
    </row>
    <row r="4119" spans="1:7" x14ac:dyDescent="0.25">
      <c r="A4119" t="s">
        <v>37068</v>
      </c>
      <c r="B4119" s="9">
        <v>45289</v>
      </c>
      <c r="C4119">
        <v>18.04</v>
      </c>
      <c r="D4119">
        <v>18.16</v>
      </c>
      <c r="E4119">
        <v>17.46</v>
      </c>
      <c r="F4119">
        <v>17.53</v>
      </c>
      <c r="G4119">
        <v>4536600</v>
      </c>
    </row>
    <row r="4120" spans="1:7" x14ac:dyDescent="0.25">
      <c r="A4120" t="s">
        <v>37069</v>
      </c>
      <c r="B4120" s="9">
        <v>45289</v>
      </c>
      <c r="C4120">
        <v>53.69</v>
      </c>
      <c r="D4120">
        <v>54.05</v>
      </c>
      <c r="E4120">
        <v>53.27</v>
      </c>
      <c r="F4120">
        <v>53.29</v>
      </c>
      <c r="G4120">
        <v>627900</v>
      </c>
    </row>
    <row r="4121" spans="1:7" x14ac:dyDescent="0.25">
      <c r="A4121" t="s">
        <v>37070</v>
      </c>
      <c r="B4121" s="9">
        <v>45289</v>
      </c>
      <c r="C4121">
        <v>24.45</v>
      </c>
      <c r="D4121">
        <v>24.46</v>
      </c>
      <c r="E4121">
        <v>24.328299999999999</v>
      </c>
      <c r="F4121">
        <v>24.332999999999998</v>
      </c>
      <c r="G4121">
        <v>2700</v>
      </c>
    </row>
    <row r="4122" spans="1:7" x14ac:dyDescent="0.25">
      <c r="A4122" t="s">
        <v>37071</v>
      </c>
      <c r="B4122" s="9">
        <v>45289</v>
      </c>
      <c r="C4122">
        <v>100.87</v>
      </c>
      <c r="D4122">
        <v>101.2407</v>
      </c>
      <c r="E4122">
        <v>100.87</v>
      </c>
      <c r="F4122">
        <v>101.0659</v>
      </c>
      <c r="G4122">
        <v>6700</v>
      </c>
    </row>
    <row r="4123" spans="1:7" x14ac:dyDescent="0.25">
      <c r="A4123" t="s">
        <v>37072</v>
      </c>
      <c r="B4123" s="9">
        <v>45289</v>
      </c>
      <c r="C4123">
        <v>2.35</v>
      </c>
      <c r="D4123">
        <v>2.4500000000000002</v>
      </c>
      <c r="E4123">
        <v>2.2991000000000001</v>
      </c>
      <c r="F4123">
        <v>2.41</v>
      </c>
      <c r="G4123">
        <v>14200</v>
      </c>
    </row>
    <row r="4124" spans="1:7" x14ac:dyDescent="0.25">
      <c r="A4124" t="s">
        <v>37073</v>
      </c>
      <c r="B4124" s="9">
        <v>45289</v>
      </c>
      <c r="C4124">
        <v>8.1999999999999993</v>
      </c>
      <c r="D4124">
        <v>10.2499</v>
      </c>
      <c r="E4124">
        <v>5.19</v>
      </c>
      <c r="F4124">
        <v>5.58</v>
      </c>
      <c r="G4124">
        <v>715700</v>
      </c>
    </row>
    <row r="4125" spans="1:7" x14ac:dyDescent="0.25">
      <c r="A4125" t="s">
        <v>37074</v>
      </c>
      <c r="B4125" s="9">
        <v>45289</v>
      </c>
      <c r="C4125">
        <v>27.62</v>
      </c>
      <c r="D4125">
        <v>27.62</v>
      </c>
      <c r="E4125">
        <v>27.23</v>
      </c>
      <c r="F4125">
        <v>27.490100000000002</v>
      </c>
      <c r="G4125">
        <v>18100</v>
      </c>
    </row>
    <row r="4126" spans="1:7" x14ac:dyDescent="0.25">
      <c r="A4126" t="s">
        <v>37075</v>
      </c>
      <c r="B4126" s="9">
        <v>45289</v>
      </c>
      <c r="C4126">
        <v>25.4</v>
      </c>
      <c r="D4126">
        <v>25.5</v>
      </c>
      <c r="E4126">
        <v>25.3</v>
      </c>
      <c r="F4126">
        <v>25.49</v>
      </c>
      <c r="G4126">
        <v>9300</v>
      </c>
    </row>
    <row r="4127" spans="1:7" x14ac:dyDescent="0.25">
      <c r="A4127" t="s">
        <v>37076</v>
      </c>
      <c r="B4127" s="9">
        <v>45289</v>
      </c>
      <c r="C4127">
        <v>11.34</v>
      </c>
      <c r="D4127">
        <v>11.34</v>
      </c>
      <c r="E4127">
        <v>11.1</v>
      </c>
      <c r="F4127">
        <v>11.1</v>
      </c>
      <c r="G4127">
        <v>317900</v>
      </c>
    </row>
    <row r="4128" spans="1:7" x14ac:dyDescent="0.25">
      <c r="A4128" t="s">
        <v>37077</v>
      </c>
      <c r="B4128" s="9">
        <v>45289</v>
      </c>
      <c r="C4128">
        <v>83.34</v>
      </c>
      <c r="D4128">
        <v>83.73</v>
      </c>
      <c r="E4128">
        <v>82.41</v>
      </c>
      <c r="F4128">
        <v>82.43</v>
      </c>
      <c r="G4128">
        <v>179600</v>
      </c>
    </row>
    <row r="4129" spans="1:7" x14ac:dyDescent="0.25">
      <c r="A4129" t="s">
        <v>37078</v>
      </c>
      <c r="B4129" s="9">
        <v>45289</v>
      </c>
      <c r="C4129">
        <v>50.7</v>
      </c>
      <c r="D4129">
        <v>50.7</v>
      </c>
      <c r="E4129">
        <v>50.6965</v>
      </c>
      <c r="F4129">
        <v>50.6965</v>
      </c>
      <c r="G4129">
        <v>100</v>
      </c>
    </row>
    <row r="4130" spans="1:7" x14ac:dyDescent="0.25">
      <c r="A4130" t="s">
        <v>37079</v>
      </c>
      <c r="B4130" s="9">
        <v>45289</v>
      </c>
      <c r="C4130">
        <v>28.96</v>
      </c>
      <c r="D4130">
        <v>29.04</v>
      </c>
      <c r="E4130">
        <v>27.84</v>
      </c>
      <c r="F4130">
        <v>28.13</v>
      </c>
      <c r="G4130">
        <v>246300</v>
      </c>
    </row>
    <row r="4131" spans="1:7" x14ac:dyDescent="0.25">
      <c r="A4131" t="s">
        <v>37080</v>
      </c>
      <c r="B4131" s="9">
        <v>45289</v>
      </c>
      <c r="C4131">
        <v>3.82</v>
      </c>
      <c r="D4131">
        <v>3.85</v>
      </c>
      <c r="E4131">
        <v>3.58</v>
      </c>
      <c r="F4131">
        <v>3.85</v>
      </c>
      <c r="G4131">
        <v>4700</v>
      </c>
    </row>
    <row r="4132" spans="1:7" x14ac:dyDescent="0.25">
      <c r="A4132" t="s">
        <v>37081</v>
      </c>
      <c r="B4132" s="9">
        <v>45289</v>
      </c>
      <c r="C4132">
        <v>16.600000000000001</v>
      </c>
      <c r="D4132">
        <v>16.706900000000001</v>
      </c>
      <c r="E4132">
        <v>16.37</v>
      </c>
      <c r="F4132">
        <v>16.59</v>
      </c>
      <c r="G4132">
        <v>651300</v>
      </c>
    </row>
    <row r="4133" spans="1:7" x14ac:dyDescent="0.25">
      <c r="A4133" t="s">
        <v>37082</v>
      </c>
      <c r="B4133" s="9">
        <v>45289</v>
      </c>
      <c r="C4133">
        <v>10.17</v>
      </c>
      <c r="D4133">
        <v>10.185</v>
      </c>
      <c r="E4133">
        <v>9.94</v>
      </c>
      <c r="F4133">
        <v>9.9499999999999993</v>
      </c>
      <c r="G4133">
        <v>1185100</v>
      </c>
    </row>
    <row r="4134" spans="1:7" x14ac:dyDescent="0.25">
      <c r="A4134" t="s">
        <v>37083</v>
      </c>
      <c r="B4134" s="9">
        <v>45289</v>
      </c>
      <c r="C4134">
        <v>21.04</v>
      </c>
      <c r="D4134">
        <v>22.4</v>
      </c>
      <c r="E4134">
        <v>21.04</v>
      </c>
      <c r="F4134">
        <v>21.99</v>
      </c>
      <c r="G4134">
        <v>20400</v>
      </c>
    </row>
    <row r="4135" spans="1:7" x14ac:dyDescent="0.25">
      <c r="A4135" t="s">
        <v>37084</v>
      </c>
      <c r="B4135" s="9">
        <v>45289</v>
      </c>
      <c r="C4135">
        <v>20.07</v>
      </c>
      <c r="D4135">
        <v>21.07</v>
      </c>
      <c r="E4135">
        <v>20.07</v>
      </c>
      <c r="F4135">
        <v>20.76</v>
      </c>
      <c r="G4135">
        <v>9300</v>
      </c>
    </row>
    <row r="4136" spans="1:7" x14ac:dyDescent="0.25">
      <c r="A4136" t="s">
        <v>37085</v>
      </c>
      <c r="B4136" s="9">
        <v>45289</v>
      </c>
      <c r="C4136">
        <v>21.7</v>
      </c>
      <c r="D4136">
        <v>22.590499999999999</v>
      </c>
      <c r="E4136">
        <v>21.39</v>
      </c>
      <c r="F4136">
        <v>21.39</v>
      </c>
      <c r="G4136">
        <v>23400</v>
      </c>
    </row>
    <row r="4137" spans="1:7" x14ac:dyDescent="0.25">
      <c r="A4137" t="s">
        <v>37086</v>
      </c>
      <c r="B4137" s="9">
        <v>45289</v>
      </c>
      <c r="C4137">
        <v>21.6</v>
      </c>
      <c r="D4137">
        <v>21.97</v>
      </c>
      <c r="E4137">
        <v>21.6</v>
      </c>
      <c r="F4137">
        <v>21.97</v>
      </c>
      <c r="G4137">
        <v>10500</v>
      </c>
    </row>
    <row r="4138" spans="1:7" x14ac:dyDescent="0.25">
      <c r="A4138" t="s">
        <v>37087</v>
      </c>
      <c r="B4138" s="9">
        <v>45289</v>
      </c>
      <c r="C4138">
        <v>0.52</v>
      </c>
      <c r="D4138">
        <v>0.55000000000000004</v>
      </c>
      <c r="E4138">
        <v>0.51</v>
      </c>
      <c r="F4138">
        <v>0.51800000000000002</v>
      </c>
      <c r="G4138">
        <v>48000</v>
      </c>
    </row>
    <row r="4139" spans="1:7" x14ac:dyDescent="0.25">
      <c r="A4139" t="s">
        <v>37088</v>
      </c>
      <c r="B4139" s="9">
        <v>45289</v>
      </c>
      <c r="C4139">
        <v>16.2</v>
      </c>
      <c r="D4139">
        <v>16.36</v>
      </c>
      <c r="E4139">
        <v>13.7</v>
      </c>
      <c r="F4139">
        <v>14.01</v>
      </c>
      <c r="G4139">
        <v>191500</v>
      </c>
    </row>
    <row r="4140" spans="1:7" x14ac:dyDescent="0.25">
      <c r="A4140" t="s">
        <v>37089</v>
      </c>
      <c r="B4140" s="9">
        <v>45289</v>
      </c>
      <c r="C4140">
        <v>44.18</v>
      </c>
      <c r="D4140">
        <v>44.3</v>
      </c>
      <c r="E4140">
        <v>44.061</v>
      </c>
      <c r="F4140">
        <v>44.25</v>
      </c>
      <c r="G4140">
        <v>105300</v>
      </c>
    </row>
    <row r="4141" spans="1:7" x14ac:dyDescent="0.25">
      <c r="A4141" t="s">
        <v>37090</v>
      </c>
      <c r="B4141" s="9">
        <v>45289</v>
      </c>
      <c r="C4141">
        <v>11.74</v>
      </c>
      <c r="D4141">
        <v>11.7699</v>
      </c>
      <c r="E4141">
        <v>11.55</v>
      </c>
      <c r="F4141">
        <v>11.5581</v>
      </c>
      <c r="G4141">
        <v>50200</v>
      </c>
    </row>
    <row r="4142" spans="1:7" x14ac:dyDescent="0.25">
      <c r="A4142" t="s">
        <v>37091</v>
      </c>
      <c r="B4142" s="9">
        <v>45289</v>
      </c>
      <c r="C4142">
        <v>31.724299999999999</v>
      </c>
      <c r="D4142">
        <v>31.724299999999999</v>
      </c>
      <c r="E4142">
        <v>31.61</v>
      </c>
      <c r="F4142">
        <v>31.6999</v>
      </c>
      <c r="G4142">
        <v>26000</v>
      </c>
    </row>
    <row r="4143" spans="1:7" x14ac:dyDescent="0.25">
      <c r="A4143" t="s">
        <v>37092</v>
      </c>
      <c r="B4143" s="9">
        <v>45289</v>
      </c>
      <c r="C4143">
        <v>0.23</v>
      </c>
      <c r="D4143">
        <v>0.23760000000000001</v>
      </c>
      <c r="E4143">
        <v>0.22009999999999999</v>
      </c>
      <c r="F4143">
        <v>0.23</v>
      </c>
      <c r="G4143">
        <v>580800</v>
      </c>
    </row>
    <row r="4144" spans="1:7" x14ac:dyDescent="0.25">
      <c r="A4144" t="s">
        <v>37093</v>
      </c>
      <c r="B4144" s="9">
        <v>45289</v>
      </c>
      <c r="C4144">
        <v>56.85</v>
      </c>
      <c r="D4144">
        <v>56.85</v>
      </c>
      <c r="E4144">
        <v>56.522100000000002</v>
      </c>
      <c r="F4144">
        <v>56.65</v>
      </c>
      <c r="G4144">
        <v>294900</v>
      </c>
    </row>
    <row r="4145" spans="1:7" x14ac:dyDescent="0.25">
      <c r="A4145" t="s">
        <v>37094</v>
      </c>
      <c r="B4145" s="9">
        <v>45289</v>
      </c>
      <c r="C4145">
        <v>130.16999999999999</v>
      </c>
      <c r="D4145">
        <v>131</v>
      </c>
      <c r="E4145">
        <v>128.94</v>
      </c>
      <c r="F4145">
        <v>129.24</v>
      </c>
      <c r="G4145">
        <v>479200</v>
      </c>
    </row>
    <row r="4146" spans="1:7" x14ac:dyDescent="0.25">
      <c r="A4146" t="s">
        <v>37095</v>
      </c>
      <c r="B4146" s="9">
        <v>45289</v>
      </c>
      <c r="C4146">
        <v>0.7</v>
      </c>
      <c r="D4146">
        <v>0.70820000000000005</v>
      </c>
      <c r="E4146">
        <v>0.65100000000000002</v>
      </c>
      <c r="F4146">
        <v>0.66290000000000004</v>
      </c>
      <c r="G4146">
        <v>1125900</v>
      </c>
    </row>
    <row r="4147" spans="1:7" x14ac:dyDescent="0.25">
      <c r="A4147" t="s">
        <v>37096</v>
      </c>
      <c r="B4147" s="9">
        <v>45289</v>
      </c>
      <c r="C4147">
        <v>2.11</v>
      </c>
      <c r="D4147">
        <v>2.14</v>
      </c>
      <c r="E4147">
        <v>2</v>
      </c>
      <c r="F4147">
        <v>2.0299999999999998</v>
      </c>
      <c r="G4147">
        <v>132000</v>
      </c>
    </row>
    <row r="4148" spans="1:7" x14ac:dyDescent="0.25">
      <c r="A4148" t="s">
        <v>37097</v>
      </c>
      <c r="B4148" s="9">
        <v>45289</v>
      </c>
      <c r="C4148">
        <v>5.18</v>
      </c>
      <c r="D4148">
        <v>5.2046000000000001</v>
      </c>
      <c r="E4148">
        <v>5.14</v>
      </c>
      <c r="F4148">
        <v>5.14</v>
      </c>
      <c r="G4148">
        <v>37600</v>
      </c>
    </row>
    <row r="4149" spans="1:7" x14ac:dyDescent="0.25">
      <c r="A4149" t="s">
        <v>37098</v>
      </c>
      <c r="B4149" s="9">
        <v>45289</v>
      </c>
      <c r="C4149">
        <v>4.96</v>
      </c>
      <c r="D4149">
        <v>4.96</v>
      </c>
      <c r="E4149">
        <v>4.4958999999999998</v>
      </c>
      <c r="F4149">
        <v>4.95</v>
      </c>
      <c r="G4149">
        <v>1500</v>
      </c>
    </row>
    <row r="4150" spans="1:7" x14ac:dyDescent="0.25">
      <c r="A4150" t="s">
        <v>37099</v>
      </c>
      <c r="B4150" s="9">
        <v>45289</v>
      </c>
      <c r="C4150">
        <v>22.48</v>
      </c>
      <c r="D4150">
        <v>22.6799</v>
      </c>
      <c r="E4150">
        <v>22.39</v>
      </c>
      <c r="F4150">
        <v>22.6799</v>
      </c>
      <c r="G4150">
        <v>800</v>
      </c>
    </row>
    <row r="4151" spans="1:7" x14ac:dyDescent="0.25">
      <c r="A4151" t="s">
        <v>37100</v>
      </c>
      <c r="B4151" s="9">
        <v>45289</v>
      </c>
      <c r="C4151">
        <v>32.869999999999997</v>
      </c>
      <c r="D4151">
        <v>33.015000000000001</v>
      </c>
      <c r="E4151">
        <v>32.619999999999997</v>
      </c>
      <c r="F4151">
        <v>32.659999999999997</v>
      </c>
      <c r="G4151">
        <v>1042400</v>
      </c>
    </row>
    <row r="4152" spans="1:7" x14ac:dyDescent="0.25">
      <c r="A4152" t="s">
        <v>37101</v>
      </c>
      <c r="B4152" s="9">
        <v>45289</v>
      </c>
      <c r="C4152">
        <v>33.549999999999997</v>
      </c>
      <c r="D4152">
        <v>34.43</v>
      </c>
      <c r="E4152">
        <v>33.4</v>
      </c>
      <c r="F4152">
        <v>33.619999999999997</v>
      </c>
      <c r="G4152">
        <v>10000</v>
      </c>
    </row>
    <row r="4153" spans="1:7" x14ac:dyDescent="0.25">
      <c r="A4153" t="s">
        <v>37102</v>
      </c>
      <c r="B4153" s="9">
        <v>45289</v>
      </c>
      <c r="C4153">
        <v>6.76</v>
      </c>
      <c r="D4153">
        <v>6.79</v>
      </c>
      <c r="E4153">
        <v>6.66</v>
      </c>
      <c r="F4153">
        <v>6.68</v>
      </c>
      <c r="G4153">
        <v>1773500</v>
      </c>
    </row>
    <row r="4154" spans="1:7" x14ac:dyDescent="0.25">
      <c r="A4154" t="s">
        <v>37103</v>
      </c>
      <c r="B4154" s="9">
        <v>45289</v>
      </c>
      <c r="C4154">
        <v>26.96</v>
      </c>
      <c r="D4154">
        <v>27.09</v>
      </c>
      <c r="E4154">
        <v>26.76</v>
      </c>
      <c r="F4154">
        <v>26.96</v>
      </c>
      <c r="G4154">
        <v>950800</v>
      </c>
    </row>
    <row r="4155" spans="1:7" x14ac:dyDescent="0.25">
      <c r="A4155" t="s">
        <v>37104</v>
      </c>
      <c r="B4155" s="9">
        <v>45289</v>
      </c>
      <c r="C4155">
        <v>17</v>
      </c>
      <c r="D4155">
        <v>17.049900000000001</v>
      </c>
      <c r="E4155">
        <v>16.760000000000002</v>
      </c>
      <c r="F4155">
        <v>16.998699999999999</v>
      </c>
      <c r="G4155">
        <v>53800</v>
      </c>
    </row>
    <row r="4156" spans="1:7" x14ac:dyDescent="0.25">
      <c r="A4156" t="s">
        <v>37105</v>
      </c>
      <c r="B4156" s="9">
        <v>45289</v>
      </c>
      <c r="C4156">
        <v>13.55</v>
      </c>
      <c r="D4156">
        <v>14.41</v>
      </c>
      <c r="E4156">
        <v>12.66</v>
      </c>
      <c r="F4156">
        <v>13.34</v>
      </c>
      <c r="G4156">
        <v>95800</v>
      </c>
    </row>
    <row r="4157" spans="1:7" x14ac:dyDescent="0.25">
      <c r="A4157" t="s">
        <v>37106</v>
      </c>
      <c r="B4157" s="9">
        <v>45289</v>
      </c>
      <c r="C4157">
        <v>32.305900000000001</v>
      </c>
      <c r="D4157">
        <v>32.390999999999998</v>
      </c>
      <c r="E4157">
        <v>32.305900000000001</v>
      </c>
      <c r="F4157">
        <v>32.35</v>
      </c>
      <c r="G4157">
        <v>7300</v>
      </c>
    </row>
    <row r="4158" spans="1:7" x14ac:dyDescent="0.25">
      <c r="A4158" t="s">
        <v>37107</v>
      </c>
      <c r="B4158" s="9">
        <v>45289</v>
      </c>
      <c r="C4158">
        <v>10.42</v>
      </c>
      <c r="D4158">
        <v>10.42</v>
      </c>
      <c r="E4158">
        <v>10.41</v>
      </c>
      <c r="F4158">
        <v>10.42</v>
      </c>
      <c r="G4158">
        <v>8000</v>
      </c>
    </row>
    <row r="4159" spans="1:7" x14ac:dyDescent="0.25">
      <c r="A4159" t="s">
        <v>37108</v>
      </c>
      <c r="B4159" s="9">
        <v>45289</v>
      </c>
      <c r="C4159">
        <v>0.26779999999999998</v>
      </c>
      <c r="D4159">
        <v>0.2712</v>
      </c>
      <c r="E4159">
        <v>0.2535</v>
      </c>
      <c r="F4159">
        <v>0.25719999999999998</v>
      </c>
      <c r="G4159">
        <v>31315200</v>
      </c>
    </row>
    <row r="4160" spans="1:7" x14ac:dyDescent="0.25">
      <c r="A4160" t="s">
        <v>37109</v>
      </c>
      <c r="B4160" s="9">
        <v>45289</v>
      </c>
      <c r="C4160">
        <v>0.08</v>
      </c>
      <c r="D4160">
        <v>8.1000000000000003E-2</v>
      </c>
      <c r="E4160">
        <v>7.2300000000000003E-2</v>
      </c>
      <c r="F4160">
        <v>7.4999999999999997E-2</v>
      </c>
      <c r="G4160">
        <v>116700</v>
      </c>
    </row>
    <row r="4161" spans="1:7" x14ac:dyDescent="0.25">
      <c r="A4161" t="s">
        <v>37110</v>
      </c>
      <c r="B4161" s="9">
        <v>45289</v>
      </c>
      <c r="C4161">
        <v>25.24</v>
      </c>
      <c r="D4161">
        <v>25.37</v>
      </c>
      <c r="E4161">
        <v>25.2317</v>
      </c>
      <c r="F4161">
        <v>25.260100000000001</v>
      </c>
      <c r="G4161">
        <v>2100</v>
      </c>
    </row>
    <row r="4162" spans="1:7" x14ac:dyDescent="0.25">
      <c r="A4162" t="s">
        <v>37111</v>
      </c>
      <c r="B4162" s="9">
        <v>45289</v>
      </c>
      <c r="C4162">
        <v>12.86</v>
      </c>
      <c r="D4162">
        <v>12.9</v>
      </c>
      <c r="E4162">
        <v>12.7</v>
      </c>
      <c r="F4162">
        <v>12.8</v>
      </c>
      <c r="G4162">
        <v>826300</v>
      </c>
    </row>
    <row r="4163" spans="1:7" x14ac:dyDescent="0.25">
      <c r="A4163" t="s">
        <v>37112</v>
      </c>
      <c r="B4163" s="9">
        <v>45289</v>
      </c>
      <c r="C4163">
        <v>9.7100000000000009</v>
      </c>
      <c r="D4163">
        <v>9.8000000000000007</v>
      </c>
      <c r="E4163">
        <v>9.6649999999999991</v>
      </c>
      <c r="F4163">
        <v>9.76</v>
      </c>
      <c r="G4163">
        <v>1050800</v>
      </c>
    </row>
    <row r="4164" spans="1:7" x14ac:dyDescent="0.25">
      <c r="A4164" t="s">
        <v>37113</v>
      </c>
      <c r="B4164" s="9">
        <v>45289</v>
      </c>
      <c r="C4164">
        <v>10.02</v>
      </c>
      <c r="D4164">
        <v>10.15</v>
      </c>
      <c r="E4164">
        <v>9.9700000000000006</v>
      </c>
      <c r="F4164">
        <v>10.130000000000001</v>
      </c>
      <c r="G4164">
        <v>911100</v>
      </c>
    </row>
    <row r="4165" spans="1:7" x14ac:dyDescent="0.25">
      <c r="A4165" t="s">
        <v>37114</v>
      </c>
      <c r="B4165" s="9">
        <v>45289</v>
      </c>
      <c r="C4165">
        <v>3.62</v>
      </c>
      <c r="D4165">
        <v>3.6949999999999998</v>
      </c>
      <c r="E4165">
        <v>3.59</v>
      </c>
      <c r="F4165">
        <v>3.62</v>
      </c>
      <c r="G4165">
        <v>363600</v>
      </c>
    </row>
    <row r="4166" spans="1:7" x14ac:dyDescent="0.25">
      <c r="A4166" t="s">
        <v>37115</v>
      </c>
      <c r="B4166" s="9">
        <v>45289</v>
      </c>
      <c r="C4166">
        <v>18.02</v>
      </c>
      <c r="D4166">
        <v>18.100000000000001</v>
      </c>
      <c r="E4166">
        <v>17.829999999999998</v>
      </c>
      <c r="F4166">
        <v>18.09</v>
      </c>
      <c r="G4166">
        <v>11958500</v>
      </c>
    </row>
    <row r="4167" spans="1:7" x14ac:dyDescent="0.25">
      <c r="A4167" t="s">
        <v>37116</v>
      </c>
      <c r="B4167" s="9">
        <v>45289</v>
      </c>
      <c r="C4167">
        <v>63.83</v>
      </c>
      <c r="D4167">
        <v>63.93</v>
      </c>
      <c r="E4167">
        <v>63.13</v>
      </c>
      <c r="F4167">
        <v>63.17</v>
      </c>
      <c r="G4167">
        <v>148300</v>
      </c>
    </row>
    <row r="4168" spans="1:7" x14ac:dyDescent="0.25">
      <c r="A4168" t="s">
        <v>37117</v>
      </c>
      <c r="B4168" s="9">
        <v>45289</v>
      </c>
      <c r="C4168">
        <v>13.42</v>
      </c>
      <c r="D4168">
        <v>13.45</v>
      </c>
      <c r="E4168">
        <v>13.2308</v>
      </c>
      <c r="F4168">
        <v>13.24</v>
      </c>
      <c r="G4168">
        <v>193500</v>
      </c>
    </row>
    <row r="4169" spans="1:7" x14ac:dyDescent="0.25">
      <c r="A4169" t="s">
        <v>37118</v>
      </c>
      <c r="B4169" s="9">
        <v>45289</v>
      </c>
      <c r="C4169">
        <v>20.55</v>
      </c>
      <c r="D4169">
        <v>20.927199999999999</v>
      </c>
      <c r="E4169">
        <v>20.55</v>
      </c>
      <c r="F4169">
        <v>20.61</v>
      </c>
      <c r="G4169">
        <v>4200</v>
      </c>
    </row>
    <row r="4170" spans="1:7" x14ac:dyDescent="0.25">
      <c r="A4170" t="s">
        <v>37119</v>
      </c>
      <c r="B4170" s="9">
        <v>45289</v>
      </c>
      <c r="C4170">
        <v>19.25</v>
      </c>
      <c r="D4170">
        <v>19.760000000000002</v>
      </c>
      <c r="E4170">
        <v>19.25</v>
      </c>
      <c r="F4170">
        <v>19.440100000000001</v>
      </c>
      <c r="G4170">
        <v>10300</v>
      </c>
    </row>
    <row r="4171" spans="1:7" x14ac:dyDescent="0.25">
      <c r="A4171" t="s">
        <v>37120</v>
      </c>
      <c r="B4171" s="9">
        <v>45289</v>
      </c>
      <c r="C4171">
        <v>140.68</v>
      </c>
      <c r="D4171">
        <v>141.435</v>
      </c>
      <c r="E4171">
        <v>139.9</v>
      </c>
      <c r="F4171">
        <v>140.93</v>
      </c>
      <c r="G4171">
        <v>14880900</v>
      </c>
    </row>
    <row r="4172" spans="1:7" x14ac:dyDescent="0.25">
      <c r="A4172" t="s">
        <v>37121</v>
      </c>
      <c r="B4172" s="9">
        <v>45289</v>
      </c>
      <c r="C4172">
        <v>139.63</v>
      </c>
      <c r="D4172">
        <v>140.36000000000001</v>
      </c>
      <c r="E4172">
        <v>138.78</v>
      </c>
      <c r="F4172">
        <v>139.69</v>
      </c>
      <c r="G4172">
        <v>18733000</v>
      </c>
    </row>
    <row r="4173" spans="1:7" x14ac:dyDescent="0.25">
      <c r="A4173" t="s">
        <v>37122</v>
      </c>
      <c r="B4173" s="9">
        <v>45289</v>
      </c>
      <c r="C4173">
        <v>27.014099999999999</v>
      </c>
      <c r="D4173">
        <v>27.014099999999999</v>
      </c>
      <c r="E4173">
        <v>27.014099999999999</v>
      </c>
      <c r="F4173">
        <v>27.014099999999999</v>
      </c>
      <c r="G4173">
        <v>100</v>
      </c>
    </row>
    <row r="4174" spans="1:7" x14ac:dyDescent="0.25">
      <c r="A4174" t="s">
        <v>37123</v>
      </c>
      <c r="B4174" s="9">
        <v>45289</v>
      </c>
      <c r="C4174">
        <v>12.17</v>
      </c>
      <c r="D4174">
        <v>12.35</v>
      </c>
      <c r="E4174">
        <v>11.85</v>
      </c>
      <c r="F4174">
        <v>11.85</v>
      </c>
      <c r="G4174">
        <v>1009900</v>
      </c>
    </row>
    <row r="4175" spans="1:7" x14ac:dyDescent="0.25">
      <c r="A4175" t="s">
        <v>37124</v>
      </c>
      <c r="B4175" s="9">
        <v>45289</v>
      </c>
      <c r="C4175">
        <v>18.329999999999998</v>
      </c>
      <c r="D4175">
        <v>18.38</v>
      </c>
      <c r="E4175">
        <v>18.22</v>
      </c>
      <c r="F4175">
        <v>18.3079</v>
      </c>
      <c r="G4175">
        <v>32300</v>
      </c>
    </row>
    <row r="4176" spans="1:7" x14ac:dyDescent="0.25">
      <c r="A4176" t="s">
        <v>37125</v>
      </c>
      <c r="B4176" s="9">
        <v>45289</v>
      </c>
      <c r="C4176">
        <v>0.38500000000000001</v>
      </c>
      <c r="D4176">
        <v>0.38990000000000002</v>
      </c>
      <c r="E4176">
        <v>0.37</v>
      </c>
      <c r="F4176">
        <v>0.376</v>
      </c>
      <c r="G4176">
        <v>680100</v>
      </c>
    </row>
    <row r="4177" spans="1:7" x14ac:dyDescent="0.25">
      <c r="A4177" t="s">
        <v>37126</v>
      </c>
      <c r="B4177" s="9">
        <v>45289</v>
      </c>
      <c r="C4177">
        <v>0.88</v>
      </c>
      <c r="D4177">
        <v>0.93459999999999999</v>
      </c>
      <c r="E4177">
        <v>0.84640000000000004</v>
      </c>
      <c r="F4177">
        <v>0.91249999999999998</v>
      </c>
      <c r="G4177">
        <v>738900</v>
      </c>
    </row>
    <row r="4178" spans="1:7" x14ac:dyDescent="0.25">
      <c r="A4178" t="s">
        <v>37127</v>
      </c>
      <c r="B4178" s="9">
        <v>45289</v>
      </c>
      <c r="C4178">
        <v>3.55</v>
      </c>
      <c r="D4178">
        <v>3.7650000000000001</v>
      </c>
      <c r="E4178">
        <v>3.5249999999999999</v>
      </c>
      <c r="F4178">
        <v>3.62</v>
      </c>
      <c r="G4178">
        <v>4024600</v>
      </c>
    </row>
    <row r="4179" spans="1:7" x14ac:dyDescent="0.25">
      <c r="A4179" t="s">
        <v>37128</v>
      </c>
      <c r="B4179" s="9">
        <v>45289</v>
      </c>
      <c r="C4179">
        <v>28.85</v>
      </c>
      <c r="D4179">
        <v>28.977</v>
      </c>
      <c r="E4179">
        <v>28.83</v>
      </c>
      <c r="F4179">
        <v>28.83</v>
      </c>
      <c r="G4179">
        <v>72600</v>
      </c>
    </row>
    <row r="4180" spans="1:7" x14ac:dyDescent="0.25">
      <c r="A4180" t="s">
        <v>37129</v>
      </c>
      <c r="B4180" s="9">
        <v>45289</v>
      </c>
      <c r="C4180">
        <v>23.02</v>
      </c>
      <c r="D4180">
        <v>23.09</v>
      </c>
      <c r="E4180">
        <v>23.02</v>
      </c>
      <c r="F4180">
        <v>23.04</v>
      </c>
      <c r="G4180">
        <v>4152100</v>
      </c>
    </row>
    <row r="4181" spans="1:7" x14ac:dyDescent="0.25">
      <c r="A4181" t="s">
        <v>37130</v>
      </c>
      <c r="B4181" s="9">
        <v>45289</v>
      </c>
      <c r="C4181">
        <v>0.35</v>
      </c>
      <c r="D4181">
        <v>0.379</v>
      </c>
      <c r="E4181">
        <v>0.35</v>
      </c>
      <c r="F4181">
        <v>0.36099999999999999</v>
      </c>
      <c r="G4181">
        <v>203800</v>
      </c>
    </row>
    <row r="4182" spans="1:7" x14ac:dyDescent="0.25">
      <c r="A4182" t="s">
        <v>37131</v>
      </c>
      <c r="B4182" s="9">
        <v>45289</v>
      </c>
      <c r="C4182">
        <v>2.6100000000000002E-2</v>
      </c>
      <c r="D4182">
        <v>3.0099999999999998E-2</v>
      </c>
      <c r="E4182">
        <v>2.6100000000000002E-2</v>
      </c>
      <c r="F4182">
        <v>0.03</v>
      </c>
      <c r="G4182">
        <v>2700</v>
      </c>
    </row>
    <row r="4183" spans="1:7" x14ac:dyDescent="0.25">
      <c r="A4183" t="s">
        <v>37132</v>
      </c>
      <c r="B4183" s="9">
        <v>45289</v>
      </c>
      <c r="C4183">
        <v>12.35</v>
      </c>
      <c r="D4183">
        <v>12.46</v>
      </c>
      <c r="E4183">
        <v>12.27</v>
      </c>
      <c r="F4183">
        <v>12.3</v>
      </c>
      <c r="G4183">
        <v>196200</v>
      </c>
    </row>
    <row r="4184" spans="1:7" x14ac:dyDescent="0.25">
      <c r="A4184" t="s">
        <v>37133</v>
      </c>
      <c r="B4184" s="9">
        <v>45289</v>
      </c>
      <c r="C4184">
        <v>3.26</v>
      </c>
      <c r="D4184">
        <v>3.29</v>
      </c>
      <c r="E4184">
        <v>3.05</v>
      </c>
      <c r="F4184">
        <v>3.13</v>
      </c>
      <c r="G4184">
        <v>59600</v>
      </c>
    </row>
    <row r="4185" spans="1:7" x14ac:dyDescent="0.25">
      <c r="A4185" t="s">
        <v>37134</v>
      </c>
      <c r="B4185" s="9">
        <v>45289</v>
      </c>
      <c r="C4185">
        <v>11.11</v>
      </c>
      <c r="D4185">
        <v>11.12</v>
      </c>
      <c r="E4185">
        <v>11.069900000000001</v>
      </c>
      <c r="F4185">
        <v>11.069900000000001</v>
      </c>
      <c r="G4185">
        <v>4000</v>
      </c>
    </row>
    <row r="4186" spans="1:7" x14ac:dyDescent="0.25">
      <c r="A4186" t="s">
        <v>37135</v>
      </c>
      <c r="B4186" s="9">
        <v>45289</v>
      </c>
      <c r="C4186">
        <v>10.9</v>
      </c>
      <c r="D4186">
        <v>10.9</v>
      </c>
      <c r="E4186">
        <v>10.9</v>
      </c>
      <c r="F4186">
        <v>10.9</v>
      </c>
      <c r="G4186">
        <v>100</v>
      </c>
    </row>
    <row r="4187" spans="1:7" x14ac:dyDescent="0.25">
      <c r="A4187" t="s">
        <v>37136</v>
      </c>
      <c r="B4187" s="9">
        <v>45289</v>
      </c>
      <c r="C4187">
        <v>2.5100000000000001E-2</v>
      </c>
      <c r="D4187">
        <v>2.5100000000000001E-2</v>
      </c>
      <c r="E4187">
        <v>2.5100000000000001E-2</v>
      </c>
      <c r="F4187">
        <v>2.5100000000000001E-2</v>
      </c>
      <c r="G4187">
        <v>300</v>
      </c>
    </row>
    <row r="4188" spans="1:7" x14ac:dyDescent="0.25">
      <c r="A4188" t="s">
        <v>37137</v>
      </c>
      <c r="B4188" s="9">
        <v>45289</v>
      </c>
      <c r="C4188">
        <v>0.5</v>
      </c>
      <c r="D4188">
        <v>0.5</v>
      </c>
      <c r="E4188">
        <v>0.42020000000000002</v>
      </c>
      <c r="F4188">
        <v>0.45</v>
      </c>
      <c r="G4188">
        <v>68900</v>
      </c>
    </row>
    <row r="4189" spans="1:7" x14ac:dyDescent="0.25">
      <c r="A4189" t="s">
        <v>37138</v>
      </c>
      <c r="B4189" s="9">
        <v>45289</v>
      </c>
      <c r="C4189">
        <v>39.325600000000001</v>
      </c>
      <c r="D4189">
        <v>39.325600000000001</v>
      </c>
      <c r="E4189">
        <v>39.325600000000001</v>
      </c>
      <c r="F4189">
        <v>39.325600000000001</v>
      </c>
      <c r="G4189">
        <v>100</v>
      </c>
    </row>
    <row r="4190" spans="1:7" x14ac:dyDescent="0.25">
      <c r="A4190" t="s">
        <v>37139</v>
      </c>
      <c r="B4190" s="9">
        <v>45289</v>
      </c>
      <c r="C4190">
        <v>138.11000000000001</v>
      </c>
      <c r="D4190">
        <v>138.858</v>
      </c>
      <c r="E4190">
        <v>137.63999999999999</v>
      </c>
      <c r="F4190">
        <v>138.5</v>
      </c>
      <c r="G4190">
        <v>705800</v>
      </c>
    </row>
    <row r="4191" spans="1:7" x14ac:dyDescent="0.25">
      <c r="A4191" t="s">
        <v>37140</v>
      </c>
      <c r="B4191" s="9">
        <v>45289</v>
      </c>
      <c r="C4191">
        <v>37.229999999999997</v>
      </c>
      <c r="D4191">
        <v>40.78</v>
      </c>
      <c r="E4191">
        <v>36.5</v>
      </c>
      <c r="F4191">
        <v>40.76</v>
      </c>
      <c r="G4191">
        <v>1451900</v>
      </c>
    </row>
    <row r="4192" spans="1:7" x14ac:dyDescent="0.25">
      <c r="A4192" t="s">
        <v>37141</v>
      </c>
      <c r="B4192" s="9">
        <v>45289</v>
      </c>
      <c r="C4192">
        <v>308.05</v>
      </c>
      <c r="D4192">
        <v>308.8</v>
      </c>
      <c r="E4192">
        <v>303.05500000000001</v>
      </c>
      <c r="F4192">
        <v>304.74</v>
      </c>
      <c r="G4192">
        <v>61100</v>
      </c>
    </row>
    <row r="4193" spans="1:7" x14ac:dyDescent="0.25">
      <c r="A4193" t="s">
        <v>37142</v>
      </c>
      <c r="B4193" s="9">
        <v>45289</v>
      </c>
      <c r="C4193">
        <v>43.96</v>
      </c>
      <c r="D4193">
        <v>43.96</v>
      </c>
      <c r="E4193">
        <v>43.68</v>
      </c>
      <c r="F4193">
        <v>43.83</v>
      </c>
      <c r="G4193">
        <v>22700</v>
      </c>
    </row>
    <row r="4194" spans="1:7" x14ac:dyDescent="0.25">
      <c r="A4194" t="s">
        <v>37143</v>
      </c>
      <c r="B4194" s="9">
        <v>45289</v>
      </c>
      <c r="C4194">
        <v>44.03</v>
      </c>
      <c r="D4194">
        <v>44.03</v>
      </c>
      <c r="E4194">
        <v>43.795000000000002</v>
      </c>
      <c r="F4194">
        <v>43.910600000000002</v>
      </c>
      <c r="G4194">
        <v>37400</v>
      </c>
    </row>
    <row r="4195" spans="1:7" x14ac:dyDescent="0.25">
      <c r="A4195" t="s">
        <v>37144</v>
      </c>
      <c r="B4195" s="9">
        <v>45289</v>
      </c>
      <c r="C4195">
        <v>22.43</v>
      </c>
      <c r="D4195">
        <v>22.79</v>
      </c>
      <c r="E4195">
        <v>22.1</v>
      </c>
      <c r="F4195">
        <v>22.11</v>
      </c>
      <c r="G4195">
        <v>268000</v>
      </c>
    </row>
    <row r="4196" spans="1:7" x14ac:dyDescent="0.25">
      <c r="A4196" t="s">
        <v>37145</v>
      </c>
      <c r="B4196" s="9">
        <v>45289</v>
      </c>
      <c r="C4196">
        <v>24.77</v>
      </c>
      <c r="D4196">
        <v>24.84</v>
      </c>
      <c r="E4196">
        <v>24.63</v>
      </c>
      <c r="F4196">
        <v>24.65</v>
      </c>
      <c r="G4196">
        <v>1692800</v>
      </c>
    </row>
    <row r="4197" spans="1:7" x14ac:dyDescent="0.25">
      <c r="A4197" t="s">
        <v>37146</v>
      </c>
      <c r="B4197" s="9">
        <v>45289</v>
      </c>
      <c r="C4197">
        <v>17.690000000000001</v>
      </c>
      <c r="D4197">
        <v>17.875</v>
      </c>
      <c r="E4197">
        <v>17.45</v>
      </c>
      <c r="F4197">
        <v>17.510000000000002</v>
      </c>
      <c r="G4197">
        <v>26500</v>
      </c>
    </row>
    <row r="4198" spans="1:7" x14ac:dyDescent="0.25">
      <c r="A4198" t="s">
        <v>37147</v>
      </c>
      <c r="B4198" s="9">
        <v>45289</v>
      </c>
      <c r="C4198">
        <v>6.07</v>
      </c>
      <c r="D4198">
        <v>6.08</v>
      </c>
      <c r="E4198">
        <v>5.915</v>
      </c>
      <c r="F4198">
        <v>5.94</v>
      </c>
      <c r="G4198">
        <v>446200</v>
      </c>
    </row>
    <row r="4199" spans="1:7" x14ac:dyDescent="0.25">
      <c r="A4199" t="s">
        <v>37148</v>
      </c>
      <c r="B4199" s="9">
        <v>45289</v>
      </c>
      <c r="C4199">
        <v>127.49</v>
      </c>
      <c r="D4199">
        <v>128.44999999999999</v>
      </c>
      <c r="E4199">
        <v>126.57</v>
      </c>
      <c r="F4199">
        <v>127</v>
      </c>
      <c r="G4199">
        <v>1066200</v>
      </c>
    </row>
    <row r="4200" spans="1:7" x14ac:dyDescent="0.25">
      <c r="A4200" t="s">
        <v>37149</v>
      </c>
      <c r="B4200" s="9">
        <v>45289</v>
      </c>
      <c r="C4200">
        <v>134.09</v>
      </c>
      <c r="D4200">
        <v>135.26</v>
      </c>
      <c r="E4200">
        <v>132.4</v>
      </c>
      <c r="F4200">
        <v>133.19999999999999</v>
      </c>
      <c r="G4200">
        <v>149300</v>
      </c>
    </row>
    <row r="4201" spans="1:7" x14ac:dyDescent="0.25">
      <c r="A4201" t="s">
        <v>37150</v>
      </c>
      <c r="B4201" s="9">
        <v>45289</v>
      </c>
      <c r="C4201">
        <v>41.880699999999997</v>
      </c>
      <c r="D4201">
        <v>41.880699999999997</v>
      </c>
      <c r="E4201">
        <v>41.880699999999997</v>
      </c>
      <c r="F4201">
        <v>41.880699999999997</v>
      </c>
      <c r="G4201">
        <v>0</v>
      </c>
    </row>
    <row r="4202" spans="1:7" x14ac:dyDescent="0.25">
      <c r="A4202" t="s">
        <v>37151</v>
      </c>
      <c r="B4202" s="9">
        <v>45289</v>
      </c>
      <c r="C4202">
        <v>12.77</v>
      </c>
      <c r="D4202">
        <v>12.9222</v>
      </c>
      <c r="E4202">
        <v>12.71</v>
      </c>
      <c r="F4202">
        <v>12.73</v>
      </c>
      <c r="G4202">
        <v>58500</v>
      </c>
    </row>
    <row r="4203" spans="1:7" x14ac:dyDescent="0.25">
      <c r="A4203" t="s">
        <v>37152</v>
      </c>
      <c r="B4203" s="9">
        <v>45289</v>
      </c>
      <c r="C4203">
        <v>25.55</v>
      </c>
      <c r="D4203">
        <v>25.745000000000001</v>
      </c>
      <c r="E4203">
        <v>25.18</v>
      </c>
      <c r="F4203">
        <v>25.22</v>
      </c>
      <c r="G4203">
        <v>626900</v>
      </c>
    </row>
    <row r="4204" spans="1:7" x14ac:dyDescent="0.25">
      <c r="A4204" t="s">
        <v>37153</v>
      </c>
      <c r="B4204" s="9">
        <v>45289</v>
      </c>
      <c r="C4204">
        <v>8.76</v>
      </c>
      <c r="D4204">
        <v>8.76</v>
      </c>
      <c r="E4204">
        <v>8.5500000000000007</v>
      </c>
      <c r="F4204">
        <v>8.57</v>
      </c>
      <c r="G4204">
        <v>448000</v>
      </c>
    </row>
    <row r="4205" spans="1:7" x14ac:dyDescent="0.25">
      <c r="A4205" t="s">
        <v>37154</v>
      </c>
      <c r="B4205" s="9">
        <v>45289</v>
      </c>
      <c r="C4205">
        <v>3.5</v>
      </c>
      <c r="D4205">
        <v>3.56</v>
      </c>
      <c r="E4205">
        <v>3.44</v>
      </c>
      <c r="F4205">
        <v>3.47</v>
      </c>
      <c r="G4205">
        <v>1376100</v>
      </c>
    </row>
    <row r="4206" spans="1:7" x14ac:dyDescent="0.25">
      <c r="A4206" t="s">
        <v>37155</v>
      </c>
      <c r="B4206" s="9">
        <v>45289</v>
      </c>
      <c r="C4206">
        <v>21</v>
      </c>
      <c r="D4206">
        <v>21.215</v>
      </c>
      <c r="E4206">
        <v>20.84</v>
      </c>
      <c r="F4206">
        <v>20.91</v>
      </c>
      <c r="G4206">
        <v>5396400</v>
      </c>
    </row>
    <row r="4207" spans="1:7" x14ac:dyDescent="0.25">
      <c r="A4207" t="s">
        <v>37156</v>
      </c>
      <c r="B4207" s="9">
        <v>45289</v>
      </c>
      <c r="C4207">
        <v>50.754399999999997</v>
      </c>
      <c r="D4207">
        <v>50.754399999999997</v>
      </c>
      <c r="E4207">
        <v>50.754399999999997</v>
      </c>
      <c r="F4207">
        <v>50.754399999999997</v>
      </c>
      <c r="G4207">
        <v>100</v>
      </c>
    </row>
    <row r="4208" spans="1:7" x14ac:dyDescent="0.25">
      <c r="A4208" t="s">
        <v>37157</v>
      </c>
      <c r="B4208" s="9">
        <v>45289</v>
      </c>
      <c r="C4208">
        <v>56.12</v>
      </c>
      <c r="D4208">
        <v>56.240200000000002</v>
      </c>
      <c r="E4208">
        <v>55.779200000000003</v>
      </c>
      <c r="F4208">
        <v>55.779200000000003</v>
      </c>
      <c r="G4208">
        <v>34900</v>
      </c>
    </row>
    <row r="4209" spans="1:7" x14ac:dyDescent="0.25">
      <c r="A4209" t="s">
        <v>37158</v>
      </c>
      <c r="B4209" s="9">
        <v>45289</v>
      </c>
      <c r="C4209">
        <v>3.29</v>
      </c>
      <c r="D4209">
        <v>3.4</v>
      </c>
      <c r="E4209">
        <v>3.27</v>
      </c>
      <c r="F4209">
        <v>3.37</v>
      </c>
      <c r="G4209">
        <v>17695000</v>
      </c>
    </row>
    <row r="4210" spans="1:7" x14ac:dyDescent="0.25">
      <c r="A4210" t="s">
        <v>37159</v>
      </c>
      <c r="B4210" s="9">
        <v>45289</v>
      </c>
      <c r="C4210">
        <v>0.2064</v>
      </c>
      <c r="D4210">
        <v>0.22500000000000001</v>
      </c>
      <c r="E4210">
        <v>0.2044</v>
      </c>
      <c r="F4210">
        <v>0.2248</v>
      </c>
      <c r="G4210">
        <v>8000</v>
      </c>
    </row>
    <row r="4211" spans="1:7" x14ac:dyDescent="0.25">
      <c r="A4211" t="s">
        <v>37160</v>
      </c>
      <c r="B4211" s="9">
        <v>45289</v>
      </c>
      <c r="C4211">
        <v>18.12</v>
      </c>
      <c r="D4211">
        <v>18.149899999999999</v>
      </c>
      <c r="E4211">
        <v>17.89</v>
      </c>
      <c r="F4211">
        <v>18</v>
      </c>
      <c r="G4211">
        <v>30900</v>
      </c>
    </row>
    <row r="4212" spans="1:7" x14ac:dyDescent="0.25">
      <c r="A4212" t="s">
        <v>37161</v>
      </c>
      <c r="B4212" s="9">
        <v>45289</v>
      </c>
      <c r="C4212">
        <v>52.13</v>
      </c>
      <c r="D4212">
        <v>52.583100000000002</v>
      </c>
      <c r="E4212">
        <v>51.68</v>
      </c>
      <c r="F4212">
        <v>51.94</v>
      </c>
      <c r="G4212">
        <v>199000</v>
      </c>
    </row>
    <row r="4213" spans="1:7" x14ac:dyDescent="0.25">
      <c r="A4213" t="s">
        <v>37162</v>
      </c>
      <c r="B4213" s="9">
        <v>45289</v>
      </c>
      <c r="C4213">
        <v>35.880000000000003</v>
      </c>
      <c r="D4213">
        <v>36.1</v>
      </c>
      <c r="E4213">
        <v>35.4</v>
      </c>
      <c r="F4213">
        <v>35.53</v>
      </c>
      <c r="G4213">
        <v>52500</v>
      </c>
    </row>
    <row r="4214" spans="1:7" x14ac:dyDescent="0.25">
      <c r="A4214" t="s">
        <v>37163</v>
      </c>
      <c r="B4214" s="9">
        <v>45289</v>
      </c>
      <c r="C4214">
        <v>9.93</v>
      </c>
      <c r="D4214">
        <v>10.199999999999999</v>
      </c>
      <c r="E4214">
        <v>9.93</v>
      </c>
      <c r="F4214">
        <v>10.039999999999999</v>
      </c>
      <c r="G4214">
        <v>1742200</v>
      </c>
    </row>
    <row r="4215" spans="1:7" x14ac:dyDescent="0.25">
      <c r="A4215" t="s">
        <v>37164</v>
      </c>
      <c r="B4215" s="9">
        <v>45289</v>
      </c>
      <c r="C4215">
        <v>7.97</v>
      </c>
      <c r="D4215">
        <v>8.3896999999999995</v>
      </c>
      <c r="E4215">
        <v>6.05</v>
      </c>
      <c r="F4215">
        <v>6.71</v>
      </c>
      <c r="G4215">
        <v>1324100</v>
      </c>
    </row>
    <row r="4216" spans="1:7" x14ac:dyDescent="0.25">
      <c r="A4216" t="s">
        <v>37165</v>
      </c>
      <c r="B4216" s="9">
        <v>45289</v>
      </c>
      <c r="C4216">
        <v>10.8</v>
      </c>
      <c r="D4216">
        <v>10.875</v>
      </c>
      <c r="E4216">
        <v>10.61</v>
      </c>
      <c r="F4216">
        <v>10.66</v>
      </c>
      <c r="G4216">
        <v>3500</v>
      </c>
    </row>
    <row r="4217" spans="1:7" x14ac:dyDescent="0.25">
      <c r="A4217" t="s">
        <v>37166</v>
      </c>
      <c r="B4217" s="9">
        <v>45289</v>
      </c>
      <c r="C4217">
        <v>34.18</v>
      </c>
      <c r="D4217">
        <v>34.18</v>
      </c>
      <c r="E4217">
        <v>34.169199999999996</v>
      </c>
      <c r="F4217">
        <v>34.169199999999996</v>
      </c>
      <c r="G4217">
        <v>500</v>
      </c>
    </row>
    <row r="4218" spans="1:7" x14ac:dyDescent="0.25">
      <c r="A4218" t="s">
        <v>37167</v>
      </c>
      <c r="B4218" s="9">
        <v>45289</v>
      </c>
      <c r="C4218">
        <v>37.159999999999997</v>
      </c>
      <c r="D4218">
        <v>37.465000000000003</v>
      </c>
      <c r="E4218">
        <v>37.005000000000003</v>
      </c>
      <c r="F4218">
        <v>37.049999999999997</v>
      </c>
      <c r="G4218">
        <v>29300</v>
      </c>
    </row>
    <row r="4219" spans="1:7" x14ac:dyDescent="0.25">
      <c r="A4219" t="s">
        <v>37168</v>
      </c>
      <c r="B4219" s="9">
        <v>45289</v>
      </c>
      <c r="C4219">
        <v>11.66</v>
      </c>
      <c r="D4219">
        <v>12.149900000000001</v>
      </c>
      <c r="E4219">
        <v>11.44</v>
      </c>
      <c r="F4219">
        <v>11.56</v>
      </c>
      <c r="G4219">
        <v>2654900</v>
      </c>
    </row>
    <row r="4220" spans="1:7" x14ac:dyDescent="0.25">
      <c r="A4220" t="s">
        <v>37169</v>
      </c>
      <c r="B4220" s="9">
        <v>45289</v>
      </c>
      <c r="C4220">
        <v>0.91</v>
      </c>
      <c r="D4220">
        <v>0.95</v>
      </c>
      <c r="E4220">
        <v>0.87029999999999996</v>
      </c>
      <c r="F4220">
        <v>0.87029999999999996</v>
      </c>
      <c r="G4220">
        <v>32200</v>
      </c>
    </row>
    <row r="4221" spans="1:7" x14ac:dyDescent="0.25">
      <c r="A4221" t="s">
        <v>37170</v>
      </c>
      <c r="B4221" s="9">
        <v>45289</v>
      </c>
      <c r="C4221">
        <v>0.37880000000000003</v>
      </c>
      <c r="D4221">
        <v>0.4</v>
      </c>
      <c r="E4221">
        <v>0.35099999999999998</v>
      </c>
      <c r="F4221">
        <v>0.38500000000000001</v>
      </c>
      <c r="G4221">
        <v>284700</v>
      </c>
    </row>
    <row r="4222" spans="1:7" x14ac:dyDescent="0.25">
      <c r="A4222" t="s">
        <v>37171</v>
      </c>
      <c r="B4222" s="9">
        <v>45289</v>
      </c>
      <c r="C4222">
        <v>105.31</v>
      </c>
      <c r="D4222">
        <v>105.31</v>
      </c>
      <c r="E4222">
        <v>104.44</v>
      </c>
      <c r="F4222">
        <v>104.71</v>
      </c>
      <c r="G4222">
        <v>36500</v>
      </c>
    </row>
    <row r="4223" spans="1:7" x14ac:dyDescent="0.25">
      <c r="A4223" t="s">
        <v>37172</v>
      </c>
      <c r="B4223" s="9">
        <v>45289</v>
      </c>
      <c r="C4223">
        <v>9.17</v>
      </c>
      <c r="D4223">
        <v>9.25</v>
      </c>
      <c r="E4223">
        <v>9</v>
      </c>
      <c r="F4223">
        <v>9.01</v>
      </c>
      <c r="G4223">
        <v>25600</v>
      </c>
    </row>
    <row r="4224" spans="1:7" x14ac:dyDescent="0.25">
      <c r="A4224" t="s">
        <v>37173</v>
      </c>
      <c r="B4224" s="9">
        <v>45289</v>
      </c>
      <c r="C4224">
        <v>128.4</v>
      </c>
      <c r="D4224">
        <v>128.94999999999999</v>
      </c>
      <c r="E4224">
        <v>128.08000000000001</v>
      </c>
      <c r="F4224">
        <v>128.54</v>
      </c>
      <c r="G4224">
        <v>622200</v>
      </c>
    </row>
    <row r="4225" spans="1:7" x14ac:dyDescent="0.25">
      <c r="A4225" t="s">
        <v>37174</v>
      </c>
      <c r="B4225" s="9">
        <v>45289</v>
      </c>
      <c r="C4225">
        <v>30.65</v>
      </c>
      <c r="D4225">
        <v>30.77</v>
      </c>
      <c r="E4225">
        <v>30.59</v>
      </c>
      <c r="F4225">
        <v>30.68</v>
      </c>
      <c r="G4225">
        <v>4900</v>
      </c>
    </row>
    <row r="4226" spans="1:7" x14ac:dyDescent="0.25">
      <c r="A4226" t="s">
        <v>37175</v>
      </c>
      <c r="B4226" s="9">
        <v>45289</v>
      </c>
      <c r="C4226">
        <v>1.85</v>
      </c>
      <c r="D4226">
        <v>1.9350000000000001</v>
      </c>
      <c r="E4226">
        <v>1.81</v>
      </c>
      <c r="F4226">
        <v>1.81</v>
      </c>
      <c r="G4226">
        <v>625400</v>
      </c>
    </row>
    <row r="4227" spans="1:7" x14ac:dyDescent="0.25">
      <c r="A4227" t="s">
        <v>37176</v>
      </c>
      <c r="B4227" s="9">
        <v>45289</v>
      </c>
      <c r="C4227">
        <v>23.83</v>
      </c>
      <c r="D4227">
        <v>23.87</v>
      </c>
      <c r="E4227">
        <v>23.821999999999999</v>
      </c>
      <c r="F4227">
        <v>23.830100000000002</v>
      </c>
      <c r="G4227">
        <v>24400</v>
      </c>
    </row>
    <row r="4228" spans="1:7" x14ac:dyDescent="0.25">
      <c r="A4228" t="s">
        <v>37177</v>
      </c>
      <c r="B4228" s="9">
        <v>45289</v>
      </c>
      <c r="C4228">
        <v>8.93</v>
      </c>
      <c r="D4228">
        <v>9.09</v>
      </c>
      <c r="E4228">
        <v>8.7799999999999994</v>
      </c>
      <c r="F4228">
        <v>8.7799999999999994</v>
      </c>
      <c r="G4228">
        <v>693900</v>
      </c>
    </row>
    <row r="4229" spans="1:7" x14ac:dyDescent="0.25">
      <c r="A4229" t="s">
        <v>37178</v>
      </c>
      <c r="B4229" s="9">
        <v>45289</v>
      </c>
      <c r="C4229">
        <v>1.19</v>
      </c>
      <c r="D4229">
        <v>1.3099000000000001</v>
      </c>
      <c r="E4229">
        <v>1.1237999999999999</v>
      </c>
      <c r="F4229">
        <v>1.18</v>
      </c>
      <c r="G4229">
        <v>96800</v>
      </c>
    </row>
    <row r="4230" spans="1:7" x14ac:dyDescent="0.25">
      <c r="A4230" t="s">
        <v>37179</v>
      </c>
      <c r="B4230" s="9">
        <v>45289</v>
      </c>
      <c r="C4230">
        <v>23.45</v>
      </c>
      <c r="D4230">
        <v>23.45</v>
      </c>
      <c r="E4230">
        <v>23.45</v>
      </c>
      <c r="F4230">
        <v>23.45</v>
      </c>
      <c r="G4230">
        <v>200</v>
      </c>
    </row>
    <row r="4231" spans="1:7" x14ac:dyDescent="0.25">
      <c r="A4231" t="s">
        <v>37180</v>
      </c>
      <c r="B4231" s="9">
        <v>45289</v>
      </c>
      <c r="C4231">
        <v>6.07</v>
      </c>
      <c r="D4231">
        <v>6.12</v>
      </c>
      <c r="E4231">
        <v>5.98</v>
      </c>
      <c r="F4231">
        <v>6.02</v>
      </c>
      <c r="G4231">
        <v>668400</v>
      </c>
    </row>
    <row r="4232" spans="1:7" x14ac:dyDescent="0.25">
      <c r="A4232" t="s">
        <v>37181</v>
      </c>
      <c r="B4232" s="9">
        <v>45289</v>
      </c>
      <c r="C4232">
        <v>1.4E-2</v>
      </c>
      <c r="D4232">
        <v>1.9400000000000001E-2</v>
      </c>
      <c r="E4232">
        <v>1.06E-2</v>
      </c>
      <c r="F4232">
        <v>1.06E-2</v>
      </c>
      <c r="G4232">
        <v>5600</v>
      </c>
    </row>
    <row r="4233" spans="1:7" x14ac:dyDescent="0.25">
      <c r="A4233" t="s">
        <v>37182</v>
      </c>
      <c r="B4233" s="9">
        <v>45289</v>
      </c>
      <c r="C4233">
        <v>1.2</v>
      </c>
      <c r="D4233">
        <v>1.2350000000000001</v>
      </c>
      <c r="E4233">
        <v>1.1000000000000001</v>
      </c>
      <c r="F4233">
        <v>1.1299999999999999</v>
      </c>
      <c r="G4233">
        <v>85400</v>
      </c>
    </row>
    <row r="4234" spans="1:7" x14ac:dyDescent="0.25">
      <c r="A4234" t="s">
        <v>37183</v>
      </c>
      <c r="B4234" s="9">
        <v>45289</v>
      </c>
      <c r="C4234">
        <v>1.87</v>
      </c>
      <c r="D4234">
        <v>1.9222999999999999</v>
      </c>
      <c r="E4234">
        <v>1.69</v>
      </c>
      <c r="F4234">
        <v>1.77</v>
      </c>
      <c r="G4234">
        <v>570800</v>
      </c>
    </row>
    <row r="4235" spans="1:7" x14ac:dyDescent="0.25">
      <c r="A4235" t="s">
        <v>37184</v>
      </c>
      <c r="B4235" s="9">
        <v>45289</v>
      </c>
      <c r="C4235">
        <v>2.9</v>
      </c>
      <c r="D4235">
        <v>2.92</v>
      </c>
      <c r="E4235">
        <v>2.82</v>
      </c>
      <c r="F4235">
        <v>2.82</v>
      </c>
      <c r="G4235">
        <v>26900</v>
      </c>
    </row>
    <row r="4236" spans="1:7" x14ac:dyDescent="0.25">
      <c r="A4236" t="s">
        <v>37185</v>
      </c>
      <c r="B4236" s="9">
        <v>45289</v>
      </c>
      <c r="C4236">
        <v>1.48</v>
      </c>
      <c r="D4236">
        <v>1.49</v>
      </c>
      <c r="E4236">
        <v>1.44</v>
      </c>
      <c r="F4236">
        <v>1.47</v>
      </c>
      <c r="G4236">
        <v>522800</v>
      </c>
    </row>
    <row r="4237" spans="1:7" x14ac:dyDescent="0.25">
      <c r="A4237" t="s">
        <v>37186</v>
      </c>
      <c r="B4237" s="9">
        <v>45289</v>
      </c>
      <c r="C4237">
        <v>57.71</v>
      </c>
      <c r="D4237">
        <v>57.71</v>
      </c>
      <c r="E4237">
        <v>57.71</v>
      </c>
      <c r="F4237">
        <v>57.71</v>
      </c>
      <c r="G4237">
        <v>200</v>
      </c>
    </row>
    <row r="4238" spans="1:7" x14ac:dyDescent="0.25">
      <c r="A4238" t="s">
        <v>37187</v>
      </c>
      <c r="B4238" s="9">
        <v>45289</v>
      </c>
      <c r="C4238">
        <v>2.66</v>
      </c>
      <c r="D4238">
        <v>2.68</v>
      </c>
      <c r="E4238">
        <v>2.62</v>
      </c>
      <c r="F4238">
        <v>2.62</v>
      </c>
      <c r="G4238">
        <v>134600</v>
      </c>
    </row>
    <row r="4239" spans="1:7" x14ac:dyDescent="0.25">
      <c r="A4239" t="s">
        <v>37188</v>
      </c>
      <c r="B4239" s="9">
        <v>45289</v>
      </c>
      <c r="C4239">
        <v>99.31</v>
      </c>
      <c r="D4239">
        <v>99.46</v>
      </c>
      <c r="E4239">
        <v>98.38</v>
      </c>
      <c r="F4239">
        <v>98.389799999999994</v>
      </c>
      <c r="G4239">
        <v>7000</v>
      </c>
    </row>
    <row r="4240" spans="1:7" x14ac:dyDescent="0.25">
      <c r="A4240" t="s">
        <v>37189</v>
      </c>
      <c r="B4240" s="9">
        <v>45289</v>
      </c>
      <c r="C4240">
        <v>12.75</v>
      </c>
      <c r="D4240">
        <v>13.211</v>
      </c>
      <c r="E4240">
        <v>12.5701</v>
      </c>
      <c r="F4240">
        <v>12.84</v>
      </c>
      <c r="G4240">
        <v>1011900</v>
      </c>
    </row>
    <row r="4241" spans="1:7" x14ac:dyDescent="0.25">
      <c r="A4241" t="s">
        <v>37190</v>
      </c>
      <c r="B4241" s="9">
        <v>45289</v>
      </c>
      <c r="C4241">
        <v>0.53800000000000003</v>
      </c>
      <c r="D4241">
        <v>0.56999999999999995</v>
      </c>
      <c r="E4241">
        <v>0.53439999999999999</v>
      </c>
      <c r="F4241">
        <v>0.53939999999999999</v>
      </c>
      <c r="G4241">
        <v>734500</v>
      </c>
    </row>
    <row r="4242" spans="1:7" x14ac:dyDescent="0.25">
      <c r="A4242" t="s">
        <v>37191</v>
      </c>
      <c r="B4242" s="9">
        <v>45289</v>
      </c>
      <c r="C4242">
        <v>2.87E-2</v>
      </c>
      <c r="D4242">
        <v>3.5400000000000001E-2</v>
      </c>
      <c r="E4242">
        <v>2.8000000000000001E-2</v>
      </c>
      <c r="F4242">
        <v>0.03</v>
      </c>
      <c r="G4242">
        <v>24400</v>
      </c>
    </row>
    <row r="4243" spans="1:7" x14ac:dyDescent="0.25">
      <c r="A4243" t="s">
        <v>37192</v>
      </c>
      <c r="B4243" s="9">
        <v>45289</v>
      </c>
      <c r="C4243">
        <v>2.0699999999999998</v>
      </c>
      <c r="D4243">
        <v>2.0699999999999998</v>
      </c>
      <c r="E4243">
        <v>1.9450000000000001</v>
      </c>
      <c r="F4243">
        <v>2.04</v>
      </c>
      <c r="G4243">
        <v>930300</v>
      </c>
    </row>
    <row r="4244" spans="1:7" x14ac:dyDescent="0.25">
      <c r="A4244" t="s">
        <v>37193</v>
      </c>
      <c r="B4244" s="9">
        <v>45289</v>
      </c>
      <c r="C4244">
        <v>0.1366</v>
      </c>
      <c r="D4244">
        <v>0.14610000000000001</v>
      </c>
      <c r="E4244">
        <v>0.1366</v>
      </c>
      <c r="F4244">
        <v>0.1454</v>
      </c>
      <c r="G4244">
        <v>773000</v>
      </c>
    </row>
    <row r="4245" spans="1:7" x14ac:dyDescent="0.25">
      <c r="A4245" t="s">
        <v>37194</v>
      </c>
      <c r="B4245" s="9">
        <v>45289</v>
      </c>
      <c r="C4245">
        <v>69.099999999999994</v>
      </c>
      <c r="D4245">
        <v>71.239999999999995</v>
      </c>
      <c r="E4245">
        <v>69.099999999999994</v>
      </c>
      <c r="F4245">
        <v>69.56</v>
      </c>
      <c r="G4245">
        <v>21000</v>
      </c>
    </row>
    <row r="4246" spans="1:7" x14ac:dyDescent="0.25">
      <c r="A4246" t="s">
        <v>37195</v>
      </c>
      <c r="B4246" s="9">
        <v>45289</v>
      </c>
      <c r="C4246">
        <v>2.59</v>
      </c>
      <c r="D4246">
        <v>2.61</v>
      </c>
      <c r="E4246">
        <v>2.48</v>
      </c>
      <c r="F4246">
        <v>2.5099999999999998</v>
      </c>
      <c r="G4246">
        <v>912900</v>
      </c>
    </row>
    <row r="4247" spans="1:7" x14ac:dyDescent="0.25">
      <c r="A4247" t="s">
        <v>37196</v>
      </c>
      <c r="B4247" s="9">
        <v>45289</v>
      </c>
      <c r="C4247">
        <v>9.33</v>
      </c>
      <c r="D4247">
        <v>9.3765999999999998</v>
      </c>
      <c r="E4247">
        <v>9.32</v>
      </c>
      <c r="F4247">
        <v>9.33</v>
      </c>
      <c r="G4247">
        <v>66200</v>
      </c>
    </row>
    <row r="4248" spans="1:7" x14ac:dyDescent="0.25">
      <c r="A4248" t="s">
        <v>37197</v>
      </c>
      <c r="B4248" s="9">
        <v>45289</v>
      </c>
      <c r="C4248">
        <v>385.57</v>
      </c>
      <c r="D4248">
        <v>386.64</v>
      </c>
      <c r="E4248">
        <v>383.57</v>
      </c>
      <c r="F4248">
        <v>385.77</v>
      </c>
      <c r="G4248">
        <v>881300</v>
      </c>
    </row>
    <row r="4249" spans="1:7" x14ac:dyDescent="0.25">
      <c r="A4249" t="s">
        <v>37198</v>
      </c>
      <c r="B4249" s="9">
        <v>45289</v>
      </c>
      <c r="C4249">
        <v>21.93</v>
      </c>
      <c r="D4249">
        <v>21.989799999999999</v>
      </c>
      <c r="E4249">
        <v>21.51</v>
      </c>
      <c r="F4249">
        <v>21.56</v>
      </c>
      <c r="G4249">
        <v>81100</v>
      </c>
    </row>
    <row r="4250" spans="1:7" x14ac:dyDescent="0.25">
      <c r="A4250" t="s">
        <v>37199</v>
      </c>
      <c r="B4250" s="9">
        <v>45289</v>
      </c>
      <c r="C4250">
        <v>1.89</v>
      </c>
      <c r="D4250">
        <v>1.95</v>
      </c>
      <c r="E4250">
        <v>1.88</v>
      </c>
      <c r="F4250">
        <v>1.94</v>
      </c>
      <c r="G4250">
        <v>6793000</v>
      </c>
    </row>
    <row r="4251" spans="1:7" x14ac:dyDescent="0.25">
      <c r="A4251" t="s">
        <v>37200</v>
      </c>
      <c r="B4251" s="9">
        <v>45289</v>
      </c>
      <c r="C4251">
        <v>61.06</v>
      </c>
      <c r="D4251">
        <v>61.42</v>
      </c>
      <c r="E4251">
        <v>59.27</v>
      </c>
      <c r="F4251">
        <v>59.35</v>
      </c>
      <c r="G4251">
        <v>23000</v>
      </c>
    </row>
    <row r="4252" spans="1:7" x14ac:dyDescent="0.25">
      <c r="A4252" t="s">
        <v>37201</v>
      </c>
      <c r="B4252" s="9">
        <v>45289</v>
      </c>
      <c r="C4252">
        <v>14.75</v>
      </c>
      <c r="D4252">
        <v>14.78</v>
      </c>
      <c r="E4252">
        <v>14.56</v>
      </c>
      <c r="F4252">
        <v>14.65</v>
      </c>
      <c r="G4252">
        <v>1441500</v>
      </c>
    </row>
    <row r="4253" spans="1:7" x14ac:dyDescent="0.25">
      <c r="A4253" t="s">
        <v>37202</v>
      </c>
      <c r="B4253" s="9">
        <v>45289</v>
      </c>
      <c r="C4253">
        <v>45.84</v>
      </c>
      <c r="D4253">
        <v>45.84</v>
      </c>
      <c r="E4253">
        <v>45.348700000000001</v>
      </c>
      <c r="F4253">
        <v>45.348700000000001</v>
      </c>
      <c r="G4253">
        <v>6700</v>
      </c>
    </row>
    <row r="4254" spans="1:7" x14ac:dyDescent="0.25">
      <c r="A4254" t="s">
        <v>37203</v>
      </c>
      <c r="B4254" s="9">
        <v>45289</v>
      </c>
      <c r="C4254">
        <v>22.36</v>
      </c>
      <c r="D4254">
        <v>22.36</v>
      </c>
      <c r="E4254">
        <v>22.04</v>
      </c>
      <c r="F4254">
        <v>22.04</v>
      </c>
      <c r="G4254">
        <v>14900</v>
      </c>
    </row>
    <row r="4255" spans="1:7" x14ac:dyDescent="0.25">
      <c r="A4255" t="s">
        <v>37204</v>
      </c>
      <c r="B4255" s="9">
        <v>45289</v>
      </c>
      <c r="C4255">
        <v>21.85</v>
      </c>
      <c r="D4255">
        <v>21.86</v>
      </c>
      <c r="E4255">
        <v>21.51</v>
      </c>
      <c r="F4255">
        <v>21.64</v>
      </c>
      <c r="G4255">
        <v>164400</v>
      </c>
    </row>
    <row r="4256" spans="1:7" x14ac:dyDescent="0.25">
      <c r="A4256" t="s">
        <v>37205</v>
      </c>
      <c r="B4256" s="9">
        <v>45289</v>
      </c>
      <c r="C4256">
        <v>8.3999999999999995E-3</v>
      </c>
      <c r="D4256">
        <v>8.3999999999999995E-3</v>
      </c>
      <c r="E4256">
        <v>4.7000000000000002E-3</v>
      </c>
      <c r="F4256">
        <v>4.7000000000000002E-3</v>
      </c>
      <c r="G4256">
        <v>15600</v>
      </c>
    </row>
    <row r="4257" spans="1:7" x14ac:dyDescent="0.25">
      <c r="A4257" t="s">
        <v>37206</v>
      </c>
      <c r="B4257" s="9">
        <v>45289</v>
      </c>
      <c r="C4257">
        <v>42.52</v>
      </c>
      <c r="D4257">
        <v>42.52</v>
      </c>
      <c r="E4257">
        <v>42.370699999999999</v>
      </c>
      <c r="F4257">
        <v>42.370699999999999</v>
      </c>
      <c r="G4257">
        <v>3600</v>
      </c>
    </row>
    <row r="4258" spans="1:7" x14ac:dyDescent="0.25">
      <c r="A4258" t="s">
        <v>37207</v>
      </c>
      <c r="B4258" s="9">
        <v>45289</v>
      </c>
      <c r="C4258">
        <v>31.63</v>
      </c>
      <c r="D4258">
        <v>31.65</v>
      </c>
      <c r="E4258">
        <v>31.61</v>
      </c>
      <c r="F4258">
        <v>31.61</v>
      </c>
      <c r="G4258">
        <v>4400</v>
      </c>
    </row>
    <row r="4259" spans="1:7" x14ac:dyDescent="0.25">
      <c r="A4259" t="s">
        <v>37208</v>
      </c>
      <c r="B4259" s="9">
        <v>45289</v>
      </c>
      <c r="C4259">
        <v>34.758299999999998</v>
      </c>
      <c r="D4259">
        <v>34.758299999999998</v>
      </c>
      <c r="E4259">
        <v>34.758299999999998</v>
      </c>
      <c r="F4259">
        <v>34.758299999999998</v>
      </c>
      <c r="G4259">
        <v>100</v>
      </c>
    </row>
    <row r="4260" spans="1:7" x14ac:dyDescent="0.25">
      <c r="A4260" t="s">
        <v>37209</v>
      </c>
      <c r="B4260" s="9">
        <v>45289</v>
      </c>
      <c r="C4260">
        <v>67.33</v>
      </c>
      <c r="D4260">
        <v>67.36</v>
      </c>
      <c r="E4260">
        <v>66.86</v>
      </c>
      <c r="F4260">
        <v>67.06</v>
      </c>
      <c r="G4260">
        <v>32800</v>
      </c>
    </row>
    <row r="4261" spans="1:7" x14ac:dyDescent="0.25">
      <c r="A4261" t="s">
        <v>37210</v>
      </c>
      <c r="B4261" s="9">
        <v>45289</v>
      </c>
      <c r="C4261">
        <v>29.92</v>
      </c>
      <c r="D4261">
        <v>29.934999999999999</v>
      </c>
      <c r="E4261">
        <v>29.9</v>
      </c>
      <c r="F4261">
        <v>29.9313</v>
      </c>
      <c r="G4261">
        <v>3100</v>
      </c>
    </row>
    <row r="4262" spans="1:7" x14ac:dyDescent="0.25">
      <c r="A4262" t="s">
        <v>37211</v>
      </c>
      <c r="B4262" s="9">
        <v>45289</v>
      </c>
      <c r="C4262">
        <v>20.239999999999998</v>
      </c>
      <c r="D4262">
        <v>20.260000000000002</v>
      </c>
      <c r="E4262">
        <v>20.05</v>
      </c>
      <c r="F4262">
        <v>20.059999999999999</v>
      </c>
      <c r="G4262">
        <v>954400</v>
      </c>
    </row>
    <row r="4263" spans="1:7" x14ac:dyDescent="0.25">
      <c r="A4263" t="s">
        <v>37212</v>
      </c>
      <c r="B4263" s="9">
        <v>45289</v>
      </c>
      <c r="C4263">
        <v>76.900000000000006</v>
      </c>
      <c r="D4263">
        <v>77.075000000000003</v>
      </c>
      <c r="E4263">
        <v>75.28</v>
      </c>
      <c r="F4263">
        <v>75.8</v>
      </c>
      <c r="G4263">
        <v>149500</v>
      </c>
    </row>
    <row r="4264" spans="1:7" x14ac:dyDescent="0.25">
      <c r="A4264" t="s">
        <v>37213</v>
      </c>
      <c r="B4264" s="9">
        <v>45289</v>
      </c>
      <c r="C4264">
        <v>25.39</v>
      </c>
      <c r="D4264">
        <v>25.42</v>
      </c>
      <c r="E4264">
        <v>25.366399999999999</v>
      </c>
      <c r="F4264">
        <v>25.366399999999999</v>
      </c>
      <c r="G4264">
        <v>200</v>
      </c>
    </row>
    <row r="4265" spans="1:7" x14ac:dyDescent="0.25">
      <c r="A4265" t="s">
        <v>37214</v>
      </c>
      <c r="B4265" s="9">
        <v>45289</v>
      </c>
      <c r="C4265">
        <v>53.84</v>
      </c>
      <c r="D4265">
        <v>53.86</v>
      </c>
      <c r="E4265">
        <v>53.73</v>
      </c>
      <c r="F4265">
        <v>53.73</v>
      </c>
      <c r="G4265">
        <v>60300</v>
      </c>
    </row>
    <row r="4266" spans="1:7" x14ac:dyDescent="0.25">
      <c r="A4266" t="s">
        <v>37215</v>
      </c>
      <c r="B4266" s="9">
        <v>45289</v>
      </c>
      <c r="C4266">
        <v>32.619999999999997</v>
      </c>
      <c r="D4266">
        <v>32.774999999999999</v>
      </c>
      <c r="E4266">
        <v>32.590000000000003</v>
      </c>
      <c r="F4266">
        <v>32.659999999999997</v>
      </c>
      <c r="G4266">
        <v>297700</v>
      </c>
    </row>
    <row r="4267" spans="1:7" x14ac:dyDescent="0.25">
      <c r="A4267" t="s">
        <v>37216</v>
      </c>
      <c r="B4267" s="9">
        <v>45289</v>
      </c>
      <c r="C4267">
        <v>46.769599999999997</v>
      </c>
      <c r="D4267">
        <v>46.8</v>
      </c>
      <c r="E4267">
        <v>46.755000000000003</v>
      </c>
      <c r="F4267">
        <v>46.775700000000001</v>
      </c>
      <c r="G4267">
        <v>1300</v>
      </c>
    </row>
    <row r="4268" spans="1:7" x14ac:dyDescent="0.25">
      <c r="A4268" t="s">
        <v>37217</v>
      </c>
      <c r="B4268" s="9">
        <v>45289</v>
      </c>
      <c r="C4268">
        <v>2.62</v>
      </c>
      <c r="D4268">
        <v>2.68</v>
      </c>
      <c r="E4268">
        <v>2.56</v>
      </c>
      <c r="F4268">
        <v>2.64</v>
      </c>
      <c r="G4268">
        <v>259000</v>
      </c>
    </row>
    <row r="4269" spans="1:7" x14ac:dyDescent="0.25">
      <c r="A4269" t="s">
        <v>37218</v>
      </c>
      <c r="B4269" s="9">
        <v>45289</v>
      </c>
      <c r="C4269">
        <v>7.81</v>
      </c>
      <c r="D4269">
        <v>8.1</v>
      </c>
      <c r="E4269">
        <v>7.7000999999999999</v>
      </c>
      <c r="F4269">
        <v>7.8</v>
      </c>
      <c r="G4269">
        <v>156400</v>
      </c>
    </row>
    <row r="4270" spans="1:7" x14ac:dyDescent="0.25">
      <c r="A4270" t="s">
        <v>37219</v>
      </c>
      <c r="B4270" s="9">
        <v>45289</v>
      </c>
      <c r="C4270">
        <v>35.26</v>
      </c>
      <c r="D4270">
        <v>35.26</v>
      </c>
      <c r="E4270">
        <v>35.187399999999997</v>
      </c>
      <c r="F4270">
        <v>35.187399999999997</v>
      </c>
      <c r="G4270">
        <v>400</v>
      </c>
    </row>
    <row r="4271" spans="1:7" x14ac:dyDescent="0.25">
      <c r="A4271" t="s">
        <v>37220</v>
      </c>
      <c r="B4271" s="9">
        <v>45289</v>
      </c>
      <c r="C4271">
        <v>36.950000000000003</v>
      </c>
      <c r="D4271">
        <v>37.174999999999997</v>
      </c>
      <c r="E4271">
        <v>36.950000000000003</v>
      </c>
      <c r="F4271">
        <v>37.06</v>
      </c>
      <c r="G4271">
        <v>1489000</v>
      </c>
    </row>
    <row r="4272" spans="1:7" x14ac:dyDescent="0.25">
      <c r="A4272" t="s">
        <v>37221</v>
      </c>
      <c r="B4272" s="9">
        <v>45289</v>
      </c>
      <c r="C4272">
        <v>25.33</v>
      </c>
      <c r="D4272">
        <v>25.4</v>
      </c>
      <c r="E4272">
        <v>25.26</v>
      </c>
      <c r="F4272">
        <v>25.27</v>
      </c>
      <c r="G4272">
        <v>88100</v>
      </c>
    </row>
    <row r="4273" spans="1:7" x14ac:dyDescent="0.25">
      <c r="A4273" t="s">
        <v>37222</v>
      </c>
      <c r="B4273" s="9">
        <v>45289</v>
      </c>
      <c r="C4273">
        <v>19.940000000000001</v>
      </c>
      <c r="D4273">
        <v>19.984999999999999</v>
      </c>
      <c r="E4273">
        <v>19.7</v>
      </c>
      <c r="F4273">
        <v>19.82</v>
      </c>
      <c r="G4273">
        <v>327300</v>
      </c>
    </row>
    <row r="4274" spans="1:7" x14ac:dyDescent="0.25">
      <c r="A4274" t="s">
        <v>37223</v>
      </c>
      <c r="B4274" s="9">
        <v>45289</v>
      </c>
      <c r="C4274">
        <v>25.52</v>
      </c>
      <c r="D4274">
        <v>25.59</v>
      </c>
      <c r="E4274">
        <v>25.27</v>
      </c>
      <c r="F4274">
        <v>25.27</v>
      </c>
      <c r="G4274">
        <v>22100</v>
      </c>
    </row>
    <row r="4275" spans="1:7" x14ac:dyDescent="0.25">
      <c r="A4275" t="s">
        <v>37224</v>
      </c>
      <c r="B4275" s="9">
        <v>45289</v>
      </c>
      <c r="C4275">
        <v>93.97</v>
      </c>
      <c r="D4275">
        <v>94.16</v>
      </c>
      <c r="E4275">
        <v>93.45</v>
      </c>
      <c r="F4275">
        <v>93.81</v>
      </c>
      <c r="G4275">
        <v>314800</v>
      </c>
    </row>
    <row r="4276" spans="1:7" x14ac:dyDescent="0.25">
      <c r="A4276" t="s">
        <v>37225</v>
      </c>
      <c r="B4276" s="9">
        <v>45289</v>
      </c>
      <c r="C4276">
        <v>6.68</v>
      </c>
      <c r="D4276">
        <v>6.69</v>
      </c>
      <c r="E4276">
        <v>6.43</v>
      </c>
      <c r="F4276">
        <v>6.51</v>
      </c>
      <c r="G4276">
        <v>1450400</v>
      </c>
    </row>
    <row r="4277" spans="1:7" x14ac:dyDescent="0.25">
      <c r="A4277" t="s">
        <v>37226</v>
      </c>
      <c r="B4277" s="9">
        <v>45289</v>
      </c>
      <c r="C4277">
        <v>2.3E-3</v>
      </c>
      <c r="D4277">
        <v>4.7000000000000002E-3</v>
      </c>
      <c r="E4277">
        <v>2.3E-3</v>
      </c>
      <c r="F4277">
        <v>3.5999999999999999E-3</v>
      </c>
      <c r="G4277">
        <v>6100</v>
      </c>
    </row>
    <row r="4278" spans="1:7" x14ac:dyDescent="0.25">
      <c r="A4278" t="s">
        <v>37227</v>
      </c>
      <c r="B4278" s="9">
        <v>45289</v>
      </c>
      <c r="C4278">
        <v>26.16</v>
      </c>
      <c r="D4278">
        <v>26.16</v>
      </c>
      <c r="E4278">
        <v>25.98</v>
      </c>
      <c r="F4278">
        <v>26.07</v>
      </c>
      <c r="G4278">
        <v>8800</v>
      </c>
    </row>
    <row r="4279" spans="1:7" x14ac:dyDescent="0.25">
      <c r="A4279" t="s">
        <v>37228</v>
      </c>
      <c r="B4279" s="9">
        <v>45289</v>
      </c>
      <c r="C4279">
        <v>63.82</v>
      </c>
      <c r="D4279">
        <v>64.03</v>
      </c>
      <c r="E4279">
        <v>63.12</v>
      </c>
      <c r="F4279">
        <v>63.12</v>
      </c>
      <c r="G4279">
        <v>37100</v>
      </c>
    </row>
    <row r="4280" spans="1:7" x14ac:dyDescent="0.25">
      <c r="A4280" t="s">
        <v>37229</v>
      </c>
      <c r="B4280" s="9">
        <v>45289</v>
      </c>
      <c r="C4280">
        <v>50</v>
      </c>
      <c r="D4280">
        <v>50.017000000000003</v>
      </c>
      <c r="E4280">
        <v>49.991</v>
      </c>
      <c r="F4280">
        <v>50.01</v>
      </c>
      <c r="G4280">
        <v>34700</v>
      </c>
    </row>
    <row r="4281" spans="1:7" x14ac:dyDescent="0.25">
      <c r="A4281" t="s">
        <v>37230</v>
      </c>
      <c r="B4281" s="9">
        <v>45289</v>
      </c>
      <c r="C4281">
        <v>0.61</v>
      </c>
      <c r="D4281">
        <v>0.625</v>
      </c>
      <c r="E4281">
        <v>0.59030000000000005</v>
      </c>
      <c r="F4281">
        <v>0.59050000000000002</v>
      </c>
      <c r="G4281">
        <v>27200</v>
      </c>
    </row>
    <row r="4282" spans="1:7" x14ac:dyDescent="0.25">
      <c r="A4282" t="s">
        <v>37231</v>
      </c>
      <c r="B4282" s="9">
        <v>45289</v>
      </c>
      <c r="C4282">
        <v>65.44</v>
      </c>
      <c r="D4282">
        <v>65.569999999999993</v>
      </c>
      <c r="E4282">
        <v>65.09</v>
      </c>
      <c r="F4282">
        <v>65.349999999999994</v>
      </c>
      <c r="G4282">
        <v>46300</v>
      </c>
    </row>
    <row r="4283" spans="1:7" x14ac:dyDescent="0.25">
      <c r="A4283" t="s">
        <v>37232</v>
      </c>
      <c r="B4283" s="9">
        <v>45289</v>
      </c>
      <c r="C4283">
        <v>49.85</v>
      </c>
      <c r="D4283">
        <v>49.88</v>
      </c>
      <c r="E4283">
        <v>49.84</v>
      </c>
      <c r="F4283">
        <v>49.88</v>
      </c>
      <c r="G4283">
        <v>667300</v>
      </c>
    </row>
    <row r="4284" spans="1:7" x14ac:dyDescent="0.25">
      <c r="A4284" t="s">
        <v>37233</v>
      </c>
      <c r="B4284" s="9">
        <v>45289</v>
      </c>
      <c r="C4284">
        <v>14.43</v>
      </c>
      <c r="D4284">
        <v>14.574999999999999</v>
      </c>
      <c r="E4284">
        <v>14.29</v>
      </c>
      <c r="F4284">
        <v>14.32</v>
      </c>
      <c r="G4284">
        <v>2555300</v>
      </c>
    </row>
    <row r="4285" spans="1:7" x14ac:dyDescent="0.25">
      <c r="A4285" t="s">
        <v>37234</v>
      </c>
      <c r="B4285" s="9">
        <v>45289</v>
      </c>
      <c r="C4285">
        <v>0.25700000000000001</v>
      </c>
      <c r="D4285">
        <v>0.26989999999999997</v>
      </c>
      <c r="E4285">
        <v>0.23400000000000001</v>
      </c>
      <c r="F4285">
        <v>0.255</v>
      </c>
      <c r="G4285">
        <v>262400</v>
      </c>
    </row>
    <row r="4286" spans="1:7" x14ac:dyDescent="0.25">
      <c r="A4286" t="s">
        <v>37235</v>
      </c>
      <c r="B4286" s="9">
        <v>45289</v>
      </c>
      <c r="C4286">
        <v>5.7</v>
      </c>
      <c r="D4286">
        <v>5.7</v>
      </c>
      <c r="E4286">
        <v>5.59</v>
      </c>
      <c r="F4286">
        <v>5.64</v>
      </c>
      <c r="G4286">
        <v>355300</v>
      </c>
    </row>
    <row r="4287" spans="1:7" x14ac:dyDescent="0.25">
      <c r="A4287" t="s">
        <v>37236</v>
      </c>
      <c r="B4287" s="9">
        <v>45289</v>
      </c>
      <c r="C4287">
        <v>2.78</v>
      </c>
      <c r="D4287">
        <v>2.8235000000000001</v>
      </c>
      <c r="E4287">
        <v>2.62</v>
      </c>
      <c r="F4287">
        <v>2.79</v>
      </c>
      <c r="G4287">
        <v>65800</v>
      </c>
    </row>
    <row r="4288" spans="1:7" x14ac:dyDescent="0.25">
      <c r="A4288" t="s">
        <v>37237</v>
      </c>
      <c r="B4288" s="9">
        <v>45289</v>
      </c>
      <c r="C4288">
        <v>28.029</v>
      </c>
      <c r="D4288">
        <v>28.04</v>
      </c>
      <c r="E4288">
        <v>27.82</v>
      </c>
      <c r="F4288">
        <v>27.870100000000001</v>
      </c>
      <c r="G4288">
        <v>15100</v>
      </c>
    </row>
    <row r="4289" spans="1:7" x14ac:dyDescent="0.25">
      <c r="A4289" t="s">
        <v>37238</v>
      </c>
      <c r="B4289" s="9">
        <v>45289</v>
      </c>
      <c r="C4289">
        <v>13.4</v>
      </c>
      <c r="D4289">
        <v>13.49</v>
      </c>
      <c r="E4289">
        <v>13.3</v>
      </c>
      <c r="F4289">
        <v>13.42</v>
      </c>
      <c r="G4289">
        <v>1737800</v>
      </c>
    </row>
    <row r="4290" spans="1:7" x14ac:dyDescent="0.25">
      <c r="A4290" t="s">
        <v>37239</v>
      </c>
      <c r="B4290" s="9">
        <v>45289</v>
      </c>
      <c r="C4290">
        <v>3.7</v>
      </c>
      <c r="D4290">
        <v>3.7</v>
      </c>
      <c r="E4290">
        <v>3.66</v>
      </c>
      <c r="F4290">
        <v>3.68</v>
      </c>
      <c r="G4290">
        <v>12400</v>
      </c>
    </row>
    <row r="4291" spans="1:7" x14ac:dyDescent="0.25">
      <c r="A4291" t="s">
        <v>37240</v>
      </c>
      <c r="B4291" s="9">
        <v>45289</v>
      </c>
      <c r="C4291">
        <v>3.03</v>
      </c>
      <c r="D4291">
        <v>3.06</v>
      </c>
      <c r="E4291">
        <v>2.8650000000000002</v>
      </c>
      <c r="F4291">
        <v>3.05</v>
      </c>
      <c r="G4291">
        <v>833500</v>
      </c>
    </row>
    <row r="4292" spans="1:7" x14ac:dyDescent="0.25">
      <c r="A4292" t="s">
        <v>37241</v>
      </c>
      <c r="B4292" s="9">
        <v>45289</v>
      </c>
      <c r="C4292">
        <v>2.48</v>
      </c>
      <c r="D4292">
        <v>2.64</v>
      </c>
      <c r="E4292">
        <v>2.4700000000000002</v>
      </c>
      <c r="F4292">
        <v>2.54</v>
      </c>
      <c r="G4292">
        <v>22500</v>
      </c>
    </row>
    <row r="4293" spans="1:7" x14ac:dyDescent="0.25">
      <c r="A4293" t="s">
        <v>37242</v>
      </c>
      <c r="B4293" s="9">
        <v>45289</v>
      </c>
      <c r="C4293">
        <v>48.95</v>
      </c>
      <c r="D4293">
        <v>49.08</v>
      </c>
      <c r="E4293">
        <v>48.9041</v>
      </c>
      <c r="F4293">
        <v>48.93</v>
      </c>
      <c r="G4293">
        <v>23300</v>
      </c>
    </row>
    <row r="4294" spans="1:7" x14ac:dyDescent="0.25">
      <c r="A4294" t="s">
        <v>37243</v>
      </c>
      <c r="B4294" s="9">
        <v>45289</v>
      </c>
      <c r="C4294">
        <v>64.12</v>
      </c>
      <c r="D4294">
        <v>64.849999999999994</v>
      </c>
      <c r="E4294">
        <v>62.77</v>
      </c>
      <c r="F4294">
        <v>62.96</v>
      </c>
      <c r="G4294">
        <v>1235300</v>
      </c>
    </row>
    <row r="4295" spans="1:7" x14ac:dyDescent="0.25">
      <c r="A4295" t="s">
        <v>37244</v>
      </c>
      <c r="B4295" s="9">
        <v>45289</v>
      </c>
      <c r="C4295">
        <v>56.62</v>
      </c>
      <c r="D4295">
        <v>56.62</v>
      </c>
      <c r="E4295">
        <v>55.4</v>
      </c>
      <c r="F4295">
        <v>55.58</v>
      </c>
      <c r="G4295">
        <v>102800</v>
      </c>
    </row>
    <row r="4296" spans="1:7" x14ac:dyDescent="0.25">
      <c r="A4296" t="s">
        <v>37245</v>
      </c>
      <c r="B4296" s="9">
        <v>45289</v>
      </c>
      <c r="C4296">
        <v>138.93</v>
      </c>
      <c r="D4296">
        <v>139.42930000000001</v>
      </c>
      <c r="E4296">
        <v>136.19999999999999</v>
      </c>
      <c r="F4296">
        <v>136.33000000000001</v>
      </c>
      <c r="G4296">
        <v>413700</v>
      </c>
    </row>
    <row r="4297" spans="1:7" x14ac:dyDescent="0.25">
      <c r="A4297" t="s">
        <v>37246</v>
      </c>
      <c r="B4297" s="9">
        <v>45289</v>
      </c>
      <c r="C4297">
        <v>9.16</v>
      </c>
      <c r="D4297">
        <v>9.16</v>
      </c>
      <c r="E4297">
        <v>8.82</v>
      </c>
      <c r="F4297">
        <v>8.9600000000000009</v>
      </c>
      <c r="G4297">
        <v>642100</v>
      </c>
    </row>
    <row r="4298" spans="1:7" x14ac:dyDescent="0.25">
      <c r="A4298" t="s">
        <v>37247</v>
      </c>
      <c r="B4298" s="9">
        <v>45289</v>
      </c>
      <c r="C4298">
        <v>8.56</v>
      </c>
      <c r="D4298">
        <v>8.75</v>
      </c>
      <c r="E4298">
        <v>8.56</v>
      </c>
      <c r="F4298">
        <v>8.5653000000000006</v>
      </c>
      <c r="G4298">
        <v>2000</v>
      </c>
    </row>
    <row r="4299" spans="1:7" x14ac:dyDescent="0.25">
      <c r="A4299" t="s">
        <v>37248</v>
      </c>
      <c r="B4299" s="9">
        <v>45289</v>
      </c>
      <c r="C4299">
        <v>47.24</v>
      </c>
      <c r="D4299">
        <v>47.31</v>
      </c>
      <c r="E4299">
        <v>47.2</v>
      </c>
      <c r="F4299">
        <v>47.24</v>
      </c>
      <c r="G4299">
        <v>84400</v>
      </c>
    </row>
    <row r="4300" spans="1:7" x14ac:dyDescent="0.25">
      <c r="A4300" t="s">
        <v>37249</v>
      </c>
      <c r="B4300" s="9">
        <v>45289</v>
      </c>
      <c r="C4300">
        <v>23.04</v>
      </c>
      <c r="D4300">
        <v>23.05</v>
      </c>
      <c r="E4300">
        <v>22.9558</v>
      </c>
      <c r="F4300">
        <v>22.97</v>
      </c>
      <c r="G4300">
        <v>2600</v>
      </c>
    </row>
    <row r="4301" spans="1:7" x14ac:dyDescent="0.25">
      <c r="A4301" t="s">
        <v>37250</v>
      </c>
      <c r="B4301" s="9">
        <v>45289</v>
      </c>
      <c r="C4301">
        <v>9.6</v>
      </c>
      <c r="D4301">
        <v>9.75</v>
      </c>
      <c r="E4301">
        <v>9.57</v>
      </c>
      <c r="F4301">
        <v>9.67</v>
      </c>
      <c r="G4301">
        <v>854800</v>
      </c>
    </row>
    <row r="4302" spans="1:7" x14ac:dyDescent="0.25">
      <c r="A4302" t="s">
        <v>37251</v>
      </c>
      <c r="B4302" s="9">
        <v>45289</v>
      </c>
      <c r="C4302">
        <v>29.45</v>
      </c>
      <c r="D4302">
        <v>29.55</v>
      </c>
      <c r="E4302">
        <v>29.17</v>
      </c>
      <c r="F4302">
        <v>29.22</v>
      </c>
      <c r="G4302">
        <v>277700</v>
      </c>
    </row>
    <row r="4303" spans="1:7" x14ac:dyDescent="0.25">
      <c r="A4303" t="s">
        <v>37252</v>
      </c>
      <c r="B4303" s="9">
        <v>45289</v>
      </c>
      <c r="C4303">
        <v>14.71</v>
      </c>
      <c r="D4303">
        <v>14.76</v>
      </c>
      <c r="E4303">
        <v>14.5207</v>
      </c>
      <c r="F4303">
        <v>14.66</v>
      </c>
      <c r="G4303">
        <v>82900</v>
      </c>
    </row>
    <row r="4304" spans="1:7" x14ac:dyDescent="0.25">
      <c r="A4304" t="s">
        <v>37253</v>
      </c>
      <c r="B4304" s="9">
        <v>45289</v>
      </c>
      <c r="C4304">
        <v>41.02</v>
      </c>
      <c r="D4304">
        <v>41.08</v>
      </c>
      <c r="E4304">
        <v>40.83</v>
      </c>
      <c r="F4304">
        <v>40.950000000000003</v>
      </c>
      <c r="G4304">
        <v>750300</v>
      </c>
    </row>
    <row r="4305" spans="1:7" x14ac:dyDescent="0.25">
      <c r="A4305" t="s">
        <v>37254</v>
      </c>
      <c r="B4305" s="9">
        <v>45289</v>
      </c>
      <c r="C4305">
        <v>1.64</v>
      </c>
      <c r="D4305">
        <v>1.66</v>
      </c>
      <c r="E4305">
        <v>1.61</v>
      </c>
      <c r="F4305">
        <v>1.65</v>
      </c>
      <c r="G4305">
        <v>18100</v>
      </c>
    </row>
    <row r="4306" spans="1:7" x14ac:dyDescent="0.25">
      <c r="A4306" t="s">
        <v>37255</v>
      </c>
      <c r="B4306" s="9">
        <v>45289</v>
      </c>
      <c r="C4306">
        <v>40.619999999999997</v>
      </c>
      <c r="D4306">
        <v>40.619999999999997</v>
      </c>
      <c r="E4306">
        <v>40.380000000000003</v>
      </c>
      <c r="F4306">
        <v>40.380000000000003</v>
      </c>
      <c r="G4306">
        <v>1400</v>
      </c>
    </row>
    <row r="4307" spans="1:7" x14ac:dyDescent="0.25">
      <c r="A4307" t="s">
        <v>37256</v>
      </c>
      <c r="B4307" s="9">
        <v>45289</v>
      </c>
      <c r="C4307">
        <v>41.322099999999999</v>
      </c>
      <c r="D4307">
        <v>41.322099999999999</v>
      </c>
      <c r="E4307">
        <v>41.322099999999999</v>
      </c>
      <c r="F4307">
        <v>41.322099999999999</v>
      </c>
      <c r="G4307">
        <v>100</v>
      </c>
    </row>
    <row r="4308" spans="1:7" x14ac:dyDescent="0.25">
      <c r="A4308" t="s">
        <v>37257</v>
      </c>
      <c r="B4308" s="9">
        <v>45289</v>
      </c>
      <c r="C4308">
        <v>33.369999999999997</v>
      </c>
      <c r="D4308">
        <v>33.630400000000002</v>
      </c>
      <c r="E4308">
        <v>32.642000000000003</v>
      </c>
      <c r="F4308">
        <v>32.700000000000003</v>
      </c>
      <c r="G4308">
        <v>1421600</v>
      </c>
    </row>
    <row r="4309" spans="1:7" x14ac:dyDescent="0.25">
      <c r="A4309" t="s">
        <v>37258</v>
      </c>
      <c r="B4309" s="9">
        <v>45289</v>
      </c>
      <c r="C4309">
        <v>5.33</v>
      </c>
      <c r="D4309">
        <v>5.57</v>
      </c>
      <c r="E4309">
        <v>5.33</v>
      </c>
      <c r="F4309">
        <v>5.42</v>
      </c>
      <c r="G4309">
        <v>526000</v>
      </c>
    </row>
    <row r="4310" spans="1:7" x14ac:dyDescent="0.25">
      <c r="A4310" t="s">
        <v>37259</v>
      </c>
      <c r="B4310" s="9">
        <v>45289</v>
      </c>
      <c r="C4310">
        <v>24.16</v>
      </c>
      <c r="D4310">
        <v>24.16</v>
      </c>
      <c r="E4310">
        <v>23.81</v>
      </c>
      <c r="F4310">
        <v>23.87</v>
      </c>
      <c r="G4310">
        <v>4200</v>
      </c>
    </row>
    <row r="4311" spans="1:7" x14ac:dyDescent="0.25">
      <c r="A4311" t="s">
        <v>37260</v>
      </c>
      <c r="B4311" s="9">
        <v>45289</v>
      </c>
      <c r="C4311">
        <v>0.219</v>
      </c>
      <c r="D4311">
        <v>0.219</v>
      </c>
      <c r="E4311">
        <v>0.20030000000000001</v>
      </c>
      <c r="F4311">
        <v>0.21</v>
      </c>
      <c r="G4311">
        <v>66400</v>
      </c>
    </row>
    <row r="4312" spans="1:7" x14ac:dyDescent="0.25">
      <c r="A4312" t="s">
        <v>37261</v>
      </c>
      <c r="B4312" s="9">
        <v>45289</v>
      </c>
      <c r="C4312">
        <v>51.28</v>
      </c>
      <c r="D4312">
        <v>51.88</v>
      </c>
      <c r="E4312">
        <v>50.78</v>
      </c>
      <c r="F4312">
        <v>50.86</v>
      </c>
      <c r="G4312">
        <v>209200</v>
      </c>
    </row>
    <row r="4313" spans="1:7" x14ac:dyDescent="0.25">
      <c r="A4313" t="s">
        <v>37262</v>
      </c>
      <c r="B4313" s="9">
        <v>45289</v>
      </c>
      <c r="C4313">
        <v>21.17</v>
      </c>
      <c r="D4313">
        <v>21.41</v>
      </c>
      <c r="E4313">
        <v>21.17</v>
      </c>
      <c r="F4313">
        <v>21.2957</v>
      </c>
      <c r="G4313">
        <v>19900</v>
      </c>
    </row>
    <row r="4314" spans="1:7" x14ac:dyDescent="0.25">
      <c r="A4314" t="s">
        <v>37263</v>
      </c>
      <c r="B4314" s="9">
        <v>45289</v>
      </c>
      <c r="C4314">
        <v>1.58</v>
      </c>
      <c r="D4314">
        <v>1.7499</v>
      </c>
      <c r="E4314">
        <v>1.45</v>
      </c>
      <c r="F4314">
        <v>1.5751999999999999</v>
      </c>
      <c r="G4314">
        <v>133800</v>
      </c>
    </row>
    <row r="4315" spans="1:7" x14ac:dyDescent="0.25">
      <c r="A4315" t="s">
        <v>37264</v>
      </c>
      <c r="B4315" s="9">
        <v>45289</v>
      </c>
      <c r="C4315">
        <v>104.75</v>
      </c>
      <c r="D4315">
        <v>104.878</v>
      </c>
      <c r="E4315">
        <v>104.74</v>
      </c>
      <c r="F4315">
        <v>104.76</v>
      </c>
      <c r="G4315">
        <v>157900</v>
      </c>
    </row>
    <row r="4316" spans="1:7" x14ac:dyDescent="0.25">
      <c r="A4316" t="s">
        <v>37265</v>
      </c>
      <c r="B4316" s="9">
        <v>45289</v>
      </c>
      <c r="C4316">
        <v>96.18</v>
      </c>
      <c r="D4316">
        <v>96.354600000000005</v>
      </c>
      <c r="E4316">
        <v>95.814999999999998</v>
      </c>
      <c r="F4316">
        <v>95.840599999999995</v>
      </c>
      <c r="G4316">
        <v>1800</v>
      </c>
    </row>
    <row r="4317" spans="1:7" x14ac:dyDescent="0.25">
      <c r="A4317" t="s">
        <v>37266</v>
      </c>
      <c r="B4317" s="9">
        <v>45289</v>
      </c>
      <c r="C4317">
        <v>21.95</v>
      </c>
      <c r="D4317">
        <v>21.95</v>
      </c>
      <c r="E4317">
        <v>21.79</v>
      </c>
      <c r="F4317">
        <v>21.824300000000001</v>
      </c>
      <c r="G4317">
        <v>1900</v>
      </c>
    </row>
    <row r="4318" spans="1:7" x14ac:dyDescent="0.25">
      <c r="A4318" t="s">
        <v>37267</v>
      </c>
      <c r="B4318" s="9">
        <v>45289</v>
      </c>
      <c r="C4318">
        <v>1.99</v>
      </c>
      <c r="D4318">
        <v>2.0499999999999998</v>
      </c>
      <c r="E4318">
        <v>1.9294</v>
      </c>
      <c r="F4318">
        <v>2.0099999999999998</v>
      </c>
      <c r="G4318">
        <v>55200</v>
      </c>
    </row>
    <row r="4319" spans="1:7" x14ac:dyDescent="0.25">
      <c r="A4319" t="s">
        <v>37268</v>
      </c>
      <c r="B4319" s="9">
        <v>45289</v>
      </c>
      <c r="C4319">
        <v>42.542900000000003</v>
      </c>
      <c r="D4319">
        <v>42.542900000000003</v>
      </c>
      <c r="E4319">
        <v>42.542900000000003</v>
      </c>
      <c r="F4319">
        <v>42.542900000000003</v>
      </c>
      <c r="G4319">
        <v>0</v>
      </c>
    </row>
    <row r="4320" spans="1:7" x14ac:dyDescent="0.25">
      <c r="A4320" t="s">
        <v>37269</v>
      </c>
      <c r="B4320" s="9">
        <v>45289</v>
      </c>
      <c r="C4320">
        <v>0.52400000000000002</v>
      </c>
      <c r="D4320">
        <v>0.56999999999999995</v>
      </c>
      <c r="E4320">
        <v>0.52400000000000002</v>
      </c>
      <c r="F4320">
        <v>0.56499999999999995</v>
      </c>
      <c r="G4320">
        <v>32800</v>
      </c>
    </row>
    <row r="4321" spans="1:7" x14ac:dyDescent="0.25">
      <c r="A4321" t="s">
        <v>37270</v>
      </c>
      <c r="B4321" s="9">
        <v>45289</v>
      </c>
      <c r="C4321">
        <v>1.17</v>
      </c>
      <c r="D4321">
        <v>1.2</v>
      </c>
      <c r="E4321">
        <v>1.1100000000000001</v>
      </c>
      <c r="F4321">
        <v>1.1399999999999999</v>
      </c>
      <c r="G4321">
        <v>957200</v>
      </c>
    </row>
    <row r="4322" spans="1:7" x14ac:dyDescent="0.25">
      <c r="A4322" t="s">
        <v>37271</v>
      </c>
      <c r="B4322" s="9">
        <v>45289</v>
      </c>
      <c r="C4322">
        <v>8.5000000000000006E-2</v>
      </c>
      <c r="D4322">
        <v>0.1</v>
      </c>
      <c r="E4322">
        <v>0.08</v>
      </c>
      <c r="F4322">
        <v>8.1699999999999995E-2</v>
      </c>
      <c r="G4322">
        <v>46800</v>
      </c>
    </row>
    <row r="4323" spans="1:7" x14ac:dyDescent="0.25">
      <c r="A4323" t="s">
        <v>37272</v>
      </c>
      <c r="B4323" s="9">
        <v>45289</v>
      </c>
      <c r="C4323">
        <v>110.46</v>
      </c>
      <c r="D4323">
        <v>111</v>
      </c>
      <c r="E4323">
        <v>108.6</v>
      </c>
      <c r="F4323">
        <v>109.04</v>
      </c>
      <c r="G4323">
        <v>468200</v>
      </c>
    </row>
    <row r="4324" spans="1:7" x14ac:dyDescent="0.25">
      <c r="A4324" t="s">
        <v>37273</v>
      </c>
      <c r="B4324" s="9">
        <v>45289</v>
      </c>
      <c r="C4324">
        <v>13.06</v>
      </c>
      <c r="D4324">
        <v>13.33</v>
      </c>
      <c r="E4324">
        <v>12.91</v>
      </c>
      <c r="F4324">
        <v>13.08</v>
      </c>
      <c r="G4324">
        <v>18400</v>
      </c>
    </row>
    <row r="4325" spans="1:7" x14ac:dyDescent="0.25">
      <c r="A4325" t="s">
        <v>37274</v>
      </c>
      <c r="B4325" s="9">
        <v>45289</v>
      </c>
      <c r="C4325">
        <v>827.06</v>
      </c>
      <c r="D4325">
        <v>832.65</v>
      </c>
      <c r="E4325">
        <v>824.44</v>
      </c>
      <c r="F4325">
        <v>828.69</v>
      </c>
      <c r="G4325">
        <v>153600</v>
      </c>
    </row>
    <row r="4326" spans="1:7" x14ac:dyDescent="0.25">
      <c r="A4326" t="s">
        <v>37275</v>
      </c>
      <c r="B4326" s="9">
        <v>45289</v>
      </c>
      <c r="C4326">
        <v>31.76</v>
      </c>
      <c r="D4326">
        <v>31.9</v>
      </c>
      <c r="E4326">
        <v>31.71</v>
      </c>
      <c r="F4326">
        <v>31.76</v>
      </c>
      <c r="G4326">
        <v>65900</v>
      </c>
    </row>
    <row r="4327" spans="1:7" x14ac:dyDescent="0.25">
      <c r="A4327" t="s">
        <v>37276</v>
      </c>
      <c r="B4327" s="9">
        <v>45289</v>
      </c>
      <c r="C4327">
        <v>67.760000000000005</v>
      </c>
      <c r="D4327">
        <v>68.205299999999994</v>
      </c>
      <c r="E4327">
        <v>67.7</v>
      </c>
      <c r="F4327">
        <v>68.12</v>
      </c>
      <c r="G4327">
        <v>49700</v>
      </c>
    </row>
    <row r="4328" spans="1:7" x14ac:dyDescent="0.25">
      <c r="A4328" t="s">
        <v>37277</v>
      </c>
      <c r="B4328" s="9">
        <v>45289</v>
      </c>
      <c r="C4328">
        <v>23.45</v>
      </c>
      <c r="D4328">
        <v>23.45</v>
      </c>
      <c r="E4328">
        <v>22.9</v>
      </c>
      <c r="F4328">
        <v>23.1</v>
      </c>
      <c r="G4328">
        <v>70100</v>
      </c>
    </row>
    <row r="4329" spans="1:7" x14ac:dyDescent="0.25">
      <c r="A4329" t="s">
        <v>37278</v>
      </c>
      <c r="B4329" s="9">
        <v>45289</v>
      </c>
      <c r="C4329">
        <v>61.89</v>
      </c>
      <c r="D4329">
        <v>62.055</v>
      </c>
      <c r="E4329">
        <v>60.851999999999997</v>
      </c>
      <c r="F4329">
        <v>61.16</v>
      </c>
      <c r="G4329">
        <v>371000</v>
      </c>
    </row>
    <row r="4330" spans="1:7" x14ac:dyDescent="0.25">
      <c r="A4330" t="s">
        <v>37279</v>
      </c>
      <c r="B4330" s="9">
        <v>45289</v>
      </c>
      <c r="C4330">
        <v>24.83</v>
      </c>
      <c r="D4330">
        <v>24.83</v>
      </c>
      <c r="E4330">
        <v>24.6</v>
      </c>
      <c r="F4330">
        <v>24.6</v>
      </c>
      <c r="G4330">
        <v>1700</v>
      </c>
    </row>
    <row r="4331" spans="1:7" x14ac:dyDescent="0.25">
      <c r="A4331" t="s">
        <v>37280</v>
      </c>
      <c r="B4331" s="9">
        <v>45289</v>
      </c>
      <c r="C4331">
        <v>42.772100000000002</v>
      </c>
      <c r="D4331">
        <v>42.772100000000002</v>
      </c>
      <c r="E4331">
        <v>42.772100000000002</v>
      </c>
      <c r="F4331">
        <v>42.772100000000002</v>
      </c>
      <c r="G4331">
        <v>100</v>
      </c>
    </row>
    <row r="4332" spans="1:7" x14ac:dyDescent="0.25">
      <c r="A4332" t="s">
        <v>37281</v>
      </c>
      <c r="B4332" s="9">
        <v>45289</v>
      </c>
      <c r="C4332">
        <v>13.267099999999999</v>
      </c>
      <c r="D4332">
        <v>13.35</v>
      </c>
      <c r="E4332">
        <v>13.267099999999999</v>
      </c>
      <c r="F4332">
        <v>13.35</v>
      </c>
      <c r="G4332">
        <v>600</v>
      </c>
    </row>
    <row r="4333" spans="1:7" x14ac:dyDescent="0.25">
      <c r="A4333" t="s">
        <v>37282</v>
      </c>
      <c r="B4333" s="9">
        <v>45289</v>
      </c>
      <c r="C4333">
        <v>26.03</v>
      </c>
      <c r="D4333">
        <v>27.06</v>
      </c>
      <c r="E4333">
        <v>25.69</v>
      </c>
      <c r="F4333">
        <v>25.69</v>
      </c>
      <c r="G4333">
        <v>41100</v>
      </c>
    </row>
    <row r="4334" spans="1:7" x14ac:dyDescent="0.25">
      <c r="A4334" t="s">
        <v>37283</v>
      </c>
      <c r="B4334" s="9">
        <v>45289</v>
      </c>
      <c r="C4334">
        <v>130.69999999999999</v>
      </c>
      <c r="D4334">
        <v>131.53</v>
      </c>
      <c r="E4334">
        <v>130.12</v>
      </c>
      <c r="F4334">
        <v>130.41</v>
      </c>
      <c r="G4334">
        <v>539800</v>
      </c>
    </row>
    <row r="4335" spans="1:7" x14ac:dyDescent="0.25">
      <c r="A4335" t="s">
        <v>37284</v>
      </c>
      <c r="B4335" s="9">
        <v>45289</v>
      </c>
      <c r="C4335">
        <v>14.61</v>
      </c>
      <c r="D4335">
        <v>14.66</v>
      </c>
      <c r="E4335">
        <v>14.2</v>
      </c>
      <c r="F4335">
        <v>14.2</v>
      </c>
      <c r="G4335">
        <v>1089200</v>
      </c>
    </row>
    <row r="4336" spans="1:7" x14ac:dyDescent="0.25">
      <c r="A4336" t="s">
        <v>37285</v>
      </c>
      <c r="B4336" s="9">
        <v>45289</v>
      </c>
      <c r="C4336">
        <v>60.61</v>
      </c>
      <c r="D4336">
        <v>60.784999999999997</v>
      </c>
      <c r="E4336">
        <v>60.11</v>
      </c>
      <c r="F4336">
        <v>60.41</v>
      </c>
      <c r="G4336">
        <v>53400</v>
      </c>
    </row>
    <row r="4337" spans="1:7" x14ac:dyDescent="0.25">
      <c r="A4337" t="s">
        <v>37286</v>
      </c>
      <c r="B4337" s="9">
        <v>45289</v>
      </c>
      <c r="C4337">
        <v>86.87</v>
      </c>
      <c r="D4337">
        <v>87.07</v>
      </c>
      <c r="E4337">
        <v>85.49</v>
      </c>
      <c r="F4337">
        <v>85.51</v>
      </c>
      <c r="G4337">
        <v>268800</v>
      </c>
    </row>
    <row r="4338" spans="1:7" x14ac:dyDescent="0.25">
      <c r="A4338" t="s">
        <v>37287</v>
      </c>
      <c r="B4338" s="9">
        <v>45289</v>
      </c>
      <c r="C4338">
        <v>19.850000000000001</v>
      </c>
      <c r="D4338">
        <v>19.850000000000001</v>
      </c>
      <c r="E4338">
        <v>19.399999999999999</v>
      </c>
      <c r="F4338">
        <v>19.399999999999999</v>
      </c>
      <c r="G4338">
        <v>76500</v>
      </c>
    </row>
    <row r="4339" spans="1:7" x14ac:dyDescent="0.25">
      <c r="A4339" t="s">
        <v>37288</v>
      </c>
      <c r="B4339" s="9">
        <v>45289</v>
      </c>
      <c r="C4339">
        <v>2.64E-2</v>
      </c>
      <c r="D4339">
        <v>2.64E-2</v>
      </c>
      <c r="E4339">
        <v>2.52E-2</v>
      </c>
      <c r="F4339">
        <v>2.52E-2</v>
      </c>
      <c r="G4339">
        <v>24800</v>
      </c>
    </row>
    <row r="4340" spans="1:7" x14ac:dyDescent="0.25">
      <c r="A4340" t="s">
        <v>37289</v>
      </c>
      <c r="B4340" s="9">
        <v>45289</v>
      </c>
      <c r="C4340">
        <v>31.89</v>
      </c>
      <c r="D4340">
        <v>32.090000000000003</v>
      </c>
      <c r="E4340">
        <v>31.45</v>
      </c>
      <c r="F4340">
        <v>31.469000000000001</v>
      </c>
      <c r="G4340">
        <v>11300</v>
      </c>
    </row>
    <row r="4341" spans="1:7" x14ac:dyDescent="0.25">
      <c r="A4341" t="s">
        <v>37290</v>
      </c>
      <c r="B4341" s="9">
        <v>45289</v>
      </c>
      <c r="C4341">
        <v>11.175000000000001</v>
      </c>
      <c r="D4341">
        <v>11.175000000000001</v>
      </c>
      <c r="E4341">
        <v>10.865</v>
      </c>
      <c r="F4341">
        <v>10.95</v>
      </c>
      <c r="G4341">
        <v>606400</v>
      </c>
    </row>
    <row r="4342" spans="1:7" x14ac:dyDescent="0.25">
      <c r="A4342" t="s">
        <v>37291</v>
      </c>
      <c r="B4342" s="9">
        <v>45289</v>
      </c>
      <c r="C4342">
        <v>36.35</v>
      </c>
      <c r="D4342">
        <v>36.450000000000003</v>
      </c>
      <c r="E4342">
        <v>35.99</v>
      </c>
      <c r="F4342">
        <v>36.15</v>
      </c>
      <c r="G4342">
        <v>4758900</v>
      </c>
    </row>
    <row r="4343" spans="1:7" x14ac:dyDescent="0.25">
      <c r="A4343" t="s">
        <v>37292</v>
      </c>
      <c r="B4343" s="9">
        <v>45289</v>
      </c>
      <c r="C4343">
        <v>0.96</v>
      </c>
      <c r="D4343">
        <v>1.04</v>
      </c>
      <c r="E4343">
        <v>0.95</v>
      </c>
      <c r="F4343">
        <v>1.0056</v>
      </c>
      <c r="G4343">
        <v>47700</v>
      </c>
    </row>
    <row r="4344" spans="1:7" x14ac:dyDescent="0.25">
      <c r="A4344" t="s">
        <v>37293</v>
      </c>
      <c r="B4344" s="9">
        <v>45289</v>
      </c>
      <c r="C4344">
        <v>37.19</v>
      </c>
      <c r="D4344">
        <v>37.32</v>
      </c>
      <c r="E4344">
        <v>36.71</v>
      </c>
      <c r="F4344">
        <v>36.96</v>
      </c>
      <c r="G4344">
        <v>933700</v>
      </c>
    </row>
    <row r="4345" spans="1:7" x14ac:dyDescent="0.25">
      <c r="A4345" t="s">
        <v>37294</v>
      </c>
      <c r="B4345" s="9">
        <v>45289</v>
      </c>
      <c r="C4345">
        <v>48.72</v>
      </c>
      <c r="D4345">
        <v>48.84</v>
      </c>
      <c r="E4345">
        <v>48.61</v>
      </c>
      <c r="F4345">
        <v>48.81</v>
      </c>
      <c r="G4345">
        <v>25800</v>
      </c>
    </row>
    <row r="4346" spans="1:7" x14ac:dyDescent="0.25">
      <c r="A4346" t="s">
        <v>37295</v>
      </c>
      <c r="B4346" s="9">
        <v>45289</v>
      </c>
      <c r="C4346">
        <v>27.962299999999999</v>
      </c>
      <c r="D4346">
        <v>27.962299999999999</v>
      </c>
      <c r="E4346">
        <v>27.962299999999999</v>
      </c>
      <c r="F4346">
        <v>27.962299999999999</v>
      </c>
      <c r="G4346">
        <v>100</v>
      </c>
    </row>
    <row r="4347" spans="1:7" x14ac:dyDescent="0.25">
      <c r="A4347" t="s">
        <v>37296</v>
      </c>
      <c r="B4347" s="9">
        <v>45289</v>
      </c>
      <c r="C4347">
        <v>28.194900000000001</v>
      </c>
      <c r="D4347">
        <v>28.194900000000001</v>
      </c>
      <c r="E4347">
        <v>28.194900000000001</v>
      </c>
      <c r="F4347">
        <v>28.194900000000001</v>
      </c>
      <c r="G4347">
        <v>100</v>
      </c>
    </row>
    <row r="4348" spans="1:7" x14ac:dyDescent="0.25">
      <c r="A4348" t="s">
        <v>37297</v>
      </c>
      <c r="B4348" s="9">
        <v>45289</v>
      </c>
      <c r="C4348">
        <v>21.204000000000001</v>
      </c>
      <c r="D4348">
        <v>21.204000000000001</v>
      </c>
      <c r="E4348">
        <v>21.204000000000001</v>
      </c>
      <c r="F4348">
        <v>21.204000000000001</v>
      </c>
      <c r="G4348">
        <v>100</v>
      </c>
    </row>
    <row r="4349" spans="1:7" x14ac:dyDescent="0.25">
      <c r="A4349" t="s">
        <v>37298</v>
      </c>
      <c r="B4349" s="9">
        <v>45289</v>
      </c>
      <c r="C4349">
        <v>23.26</v>
      </c>
      <c r="D4349">
        <v>23.31</v>
      </c>
      <c r="E4349">
        <v>23.221</v>
      </c>
      <c r="F4349">
        <v>23.31</v>
      </c>
      <c r="G4349">
        <v>2100</v>
      </c>
    </row>
    <row r="4350" spans="1:7" x14ac:dyDescent="0.25">
      <c r="A4350" t="s">
        <v>37299</v>
      </c>
      <c r="B4350" s="9">
        <v>45289</v>
      </c>
      <c r="C4350">
        <v>11.46</v>
      </c>
      <c r="D4350">
        <v>11.7</v>
      </c>
      <c r="E4350">
        <v>11.05</v>
      </c>
      <c r="F4350">
        <v>11.37</v>
      </c>
      <c r="G4350">
        <v>105200</v>
      </c>
    </row>
    <row r="4351" spans="1:7" x14ac:dyDescent="0.25">
      <c r="A4351" t="s">
        <v>37300</v>
      </c>
      <c r="B4351" s="9">
        <v>45289</v>
      </c>
      <c r="C4351">
        <v>28.890999999999998</v>
      </c>
      <c r="D4351">
        <v>28.894300000000001</v>
      </c>
      <c r="E4351">
        <v>28.890999999999998</v>
      </c>
      <c r="F4351">
        <v>28.894300000000001</v>
      </c>
      <c r="G4351">
        <v>500</v>
      </c>
    </row>
    <row r="4352" spans="1:7" x14ac:dyDescent="0.25">
      <c r="A4352" t="s">
        <v>37301</v>
      </c>
      <c r="B4352" s="9">
        <v>45289</v>
      </c>
      <c r="C4352">
        <v>51.22</v>
      </c>
      <c r="D4352">
        <v>51.585000000000001</v>
      </c>
      <c r="E4352">
        <v>50.77</v>
      </c>
      <c r="F4352">
        <v>51.06</v>
      </c>
      <c r="G4352">
        <v>863400</v>
      </c>
    </row>
    <row r="4353" spans="1:7" x14ac:dyDescent="0.25">
      <c r="A4353" t="s">
        <v>37302</v>
      </c>
      <c r="B4353" s="9">
        <v>45289</v>
      </c>
      <c r="C4353">
        <v>28</v>
      </c>
      <c r="D4353">
        <v>28.22</v>
      </c>
      <c r="E4353">
        <v>27.56</v>
      </c>
      <c r="F4353">
        <v>27.58</v>
      </c>
      <c r="G4353">
        <v>877600</v>
      </c>
    </row>
    <row r="4354" spans="1:7" x14ac:dyDescent="0.25">
      <c r="A4354" t="s">
        <v>37303</v>
      </c>
      <c r="B4354" s="9">
        <v>45289</v>
      </c>
      <c r="C4354">
        <v>16.6309</v>
      </c>
      <c r="D4354">
        <v>16.6309</v>
      </c>
      <c r="E4354">
        <v>16.5456</v>
      </c>
      <c r="F4354">
        <v>16.5456</v>
      </c>
      <c r="G4354">
        <v>300</v>
      </c>
    </row>
    <row r="4355" spans="1:7" x14ac:dyDescent="0.25">
      <c r="A4355" t="s">
        <v>37304</v>
      </c>
      <c r="B4355" s="9">
        <v>45289</v>
      </c>
      <c r="C4355">
        <v>21.73</v>
      </c>
      <c r="D4355">
        <v>21.92</v>
      </c>
      <c r="E4355">
        <v>21.73</v>
      </c>
      <c r="F4355">
        <v>21.88</v>
      </c>
      <c r="G4355">
        <v>57400</v>
      </c>
    </row>
    <row r="4356" spans="1:7" x14ac:dyDescent="0.25">
      <c r="A4356" t="s">
        <v>37305</v>
      </c>
      <c r="B4356" s="9">
        <v>45289</v>
      </c>
      <c r="C4356">
        <v>28.97</v>
      </c>
      <c r="D4356">
        <v>29.024999999999999</v>
      </c>
      <c r="E4356">
        <v>28.89</v>
      </c>
      <c r="F4356">
        <v>28.98</v>
      </c>
      <c r="G4356">
        <v>6800</v>
      </c>
    </row>
    <row r="4357" spans="1:7" x14ac:dyDescent="0.25">
      <c r="A4357" t="s">
        <v>37306</v>
      </c>
      <c r="B4357" s="9">
        <v>45289</v>
      </c>
      <c r="C4357">
        <v>58.34</v>
      </c>
      <c r="D4357">
        <v>58.34</v>
      </c>
      <c r="E4357">
        <v>56.84</v>
      </c>
      <c r="F4357">
        <v>57.05</v>
      </c>
      <c r="G4357">
        <v>54800</v>
      </c>
    </row>
    <row r="4358" spans="1:7" x14ac:dyDescent="0.25">
      <c r="A4358" t="s">
        <v>37307</v>
      </c>
      <c r="B4358" s="9">
        <v>45289</v>
      </c>
      <c r="C4358">
        <v>13.64</v>
      </c>
      <c r="D4358">
        <v>13.755000000000001</v>
      </c>
      <c r="E4358">
        <v>13.565</v>
      </c>
      <c r="F4358">
        <v>13.6</v>
      </c>
      <c r="G4358">
        <v>817700</v>
      </c>
    </row>
    <row r="4359" spans="1:7" x14ac:dyDescent="0.25">
      <c r="A4359" t="s">
        <v>37308</v>
      </c>
      <c r="B4359" s="9">
        <v>45289</v>
      </c>
      <c r="C4359">
        <v>12.77</v>
      </c>
      <c r="D4359">
        <v>12.81</v>
      </c>
      <c r="E4359">
        <v>12.695</v>
      </c>
      <c r="F4359">
        <v>12.72</v>
      </c>
      <c r="G4359">
        <v>18676900</v>
      </c>
    </row>
    <row r="4360" spans="1:7" x14ac:dyDescent="0.25">
      <c r="A4360" t="s">
        <v>37309</v>
      </c>
      <c r="B4360" s="9">
        <v>45289</v>
      </c>
      <c r="C4360">
        <v>23.96</v>
      </c>
      <c r="D4360">
        <v>23.96</v>
      </c>
      <c r="E4360">
        <v>23.62</v>
      </c>
      <c r="F4360">
        <v>23.7</v>
      </c>
      <c r="G4360">
        <v>78000</v>
      </c>
    </row>
    <row r="4361" spans="1:7" x14ac:dyDescent="0.25">
      <c r="A4361" t="s">
        <v>37310</v>
      </c>
      <c r="B4361" s="9">
        <v>45289</v>
      </c>
      <c r="C4361">
        <v>21.76</v>
      </c>
      <c r="D4361">
        <v>21.959900000000001</v>
      </c>
      <c r="E4361">
        <v>21.515699999999999</v>
      </c>
      <c r="F4361">
        <v>21.53</v>
      </c>
      <c r="G4361">
        <v>13100</v>
      </c>
    </row>
    <row r="4362" spans="1:7" x14ac:dyDescent="0.25">
      <c r="A4362" t="s">
        <v>37311</v>
      </c>
      <c r="B4362" s="9">
        <v>45289</v>
      </c>
      <c r="C4362">
        <v>17.96</v>
      </c>
      <c r="D4362">
        <v>18.059899999999999</v>
      </c>
      <c r="E4362">
        <v>17.57</v>
      </c>
      <c r="F4362">
        <v>17.64</v>
      </c>
      <c r="G4362">
        <v>58800</v>
      </c>
    </row>
    <row r="4363" spans="1:7" x14ac:dyDescent="0.25">
      <c r="A4363" t="s">
        <v>37312</v>
      </c>
      <c r="B4363" s="9">
        <v>45289</v>
      </c>
      <c r="C4363">
        <v>17.55</v>
      </c>
      <c r="D4363">
        <v>17.72</v>
      </c>
      <c r="E4363">
        <v>17.41</v>
      </c>
      <c r="F4363">
        <v>17.489999999999998</v>
      </c>
      <c r="G4363">
        <v>19100</v>
      </c>
    </row>
    <row r="4364" spans="1:7" x14ac:dyDescent="0.25">
      <c r="A4364" t="s">
        <v>37313</v>
      </c>
      <c r="B4364" s="9">
        <v>45289</v>
      </c>
      <c r="C4364">
        <v>43.06</v>
      </c>
      <c r="D4364">
        <v>43.06</v>
      </c>
      <c r="E4364">
        <v>41.74</v>
      </c>
      <c r="F4364">
        <v>42.01</v>
      </c>
      <c r="G4364">
        <v>9500</v>
      </c>
    </row>
    <row r="4365" spans="1:7" x14ac:dyDescent="0.25">
      <c r="A4365" t="s">
        <v>37314</v>
      </c>
      <c r="B4365" s="9">
        <v>45289</v>
      </c>
      <c r="C4365">
        <v>4.42</v>
      </c>
      <c r="D4365">
        <v>4.4974999999999996</v>
      </c>
      <c r="E4365">
        <v>4.3600000000000003</v>
      </c>
      <c r="F4365">
        <v>4.46</v>
      </c>
      <c r="G4365">
        <v>7617600</v>
      </c>
    </row>
    <row r="4366" spans="1:7" x14ac:dyDescent="0.25">
      <c r="A4366" t="s">
        <v>37315</v>
      </c>
      <c r="B4366" s="9">
        <v>45289</v>
      </c>
      <c r="C4366">
        <v>5.41</v>
      </c>
      <c r="D4366">
        <v>5.44</v>
      </c>
      <c r="E4366">
        <v>5.35</v>
      </c>
      <c r="F4366">
        <v>5.35</v>
      </c>
      <c r="G4366">
        <v>85900</v>
      </c>
    </row>
    <row r="4367" spans="1:7" x14ac:dyDescent="0.25">
      <c r="A4367" t="s">
        <v>37316</v>
      </c>
      <c r="B4367" s="9">
        <v>45289</v>
      </c>
      <c r="C4367">
        <v>5.5</v>
      </c>
      <c r="D4367">
        <v>5.58</v>
      </c>
      <c r="E4367">
        <v>5.4550000000000001</v>
      </c>
      <c r="F4367">
        <v>5.52</v>
      </c>
      <c r="G4367">
        <v>952000</v>
      </c>
    </row>
    <row r="4368" spans="1:7" x14ac:dyDescent="0.25">
      <c r="A4368" t="s">
        <v>37317</v>
      </c>
      <c r="B4368" s="9">
        <v>45289</v>
      </c>
      <c r="C4368">
        <v>14.51</v>
      </c>
      <c r="D4368">
        <v>14.71</v>
      </c>
      <c r="E4368">
        <v>14.275</v>
      </c>
      <c r="F4368">
        <v>14.31</v>
      </c>
      <c r="G4368">
        <v>137500</v>
      </c>
    </row>
    <row r="4369" spans="1:7" x14ac:dyDescent="0.25">
      <c r="A4369" t="s">
        <v>37318</v>
      </c>
      <c r="B4369" s="9">
        <v>45289</v>
      </c>
      <c r="C4369">
        <v>21.57</v>
      </c>
      <c r="D4369">
        <v>21.58</v>
      </c>
      <c r="E4369">
        <v>21.1</v>
      </c>
      <c r="F4369">
        <v>21.11</v>
      </c>
      <c r="G4369">
        <v>24700</v>
      </c>
    </row>
    <row r="4370" spans="1:7" x14ac:dyDescent="0.25">
      <c r="A4370" t="s">
        <v>37319</v>
      </c>
      <c r="B4370" s="9">
        <v>45289</v>
      </c>
      <c r="C4370">
        <v>269.89</v>
      </c>
      <c r="D4370">
        <v>272.29000000000002</v>
      </c>
      <c r="E4370">
        <v>269.71499999999997</v>
      </c>
      <c r="F4370">
        <v>270.68</v>
      </c>
      <c r="G4370">
        <v>629300</v>
      </c>
    </row>
    <row r="4371" spans="1:7" x14ac:dyDescent="0.25">
      <c r="A4371" t="s">
        <v>37320</v>
      </c>
      <c r="B4371" s="9">
        <v>45289</v>
      </c>
      <c r="C4371">
        <v>9.51</v>
      </c>
      <c r="D4371">
        <v>9.6</v>
      </c>
      <c r="E4371">
        <v>9.24</v>
      </c>
      <c r="F4371">
        <v>9.26</v>
      </c>
      <c r="G4371">
        <v>324100</v>
      </c>
    </row>
    <row r="4372" spans="1:7" x14ac:dyDescent="0.25">
      <c r="A4372" t="s">
        <v>37321</v>
      </c>
      <c r="B4372" s="9">
        <v>45289</v>
      </c>
      <c r="C4372">
        <v>61.46</v>
      </c>
      <c r="D4372">
        <v>61.6</v>
      </c>
      <c r="E4372">
        <v>60.78</v>
      </c>
      <c r="F4372">
        <v>60.97</v>
      </c>
      <c r="G4372">
        <v>301300</v>
      </c>
    </row>
    <row r="4373" spans="1:7" x14ac:dyDescent="0.25">
      <c r="A4373" t="s">
        <v>37322</v>
      </c>
      <c r="B4373" s="9">
        <v>45289</v>
      </c>
      <c r="C4373">
        <v>85.6</v>
      </c>
      <c r="D4373">
        <v>87.63</v>
      </c>
      <c r="E4373">
        <v>84.201700000000002</v>
      </c>
      <c r="F4373">
        <v>87.4</v>
      </c>
      <c r="G4373">
        <v>172200</v>
      </c>
    </row>
    <row r="4374" spans="1:7" x14ac:dyDescent="0.25">
      <c r="A4374" t="s">
        <v>37323</v>
      </c>
      <c r="B4374" s="9">
        <v>45289</v>
      </c>
      <c r="C4374">
        <v>23</v>
      </c>
      <c r="D4374">
        <v>23.011299999999999</v>
      </c>
      <c r="E4374">
        <v>22.72</v>
      </c>
      <c r="F4374">
        <v>22.77</v>
      </c>
      <c r="G4374">
        <v>189800</v>
      </c>
    </row>
    <row r="4375" spans="1:7" x14ac:dyDescent="0.25">
      <c r="A4375" t="s">
        <v>37324</v>
      </c>
      <c r="B4375" s="9">
        <v>45289</v>
      </c>
      <c r="C4375">
        <v>17.75</v>
      </c>
      <c r="D4375">
        <v>18.295000000000002</v>
      </c>
      <c r="E4375">
        <v>17.68</v>
      </c>
      <c r="F4375">
        <v>18.11</v>
      </c>
      <c r="G4375">
        <v>93000</v>
      </c>
    </row>
    <row r="4376" spans="1:7" x14ac:dyDescent="0.25">
      <c r="A4376" t="s">
        <v>37325</v>
      </c>
      <c r="B4376" s="9">
        <v>45289</v>
      </c>
      <c r="C4376">
        <v>11.17</v>
      </c>
      <c r="D4376">
        <v>11.18</v>
      </c>
      <c r="E4376">
        <v>11.17</v>
      </c>
      <c r="F4376">
        <v>11.18</v>
      </c>
      <c r="G4376">
        <v>65600</v>
      </c>
    </row>
    <row r="4377" spans="1:7" x14ac:dyDescent="0.25">
      <c r="A4377" t="s">
        <v>37326</v>
      </c>
      <c r="B4377" s="9">
        <v>45289</v>
      </c>
      <c r="C4377">
        <v>2.69E-2</v>
      </c>
      <c r="D4377">
        <v>2.69E-2</v>
      </c>
      <c r="E4377">
        <v>2.69E-2</v>
      </c>
      <c r="F4377">
        <v>2.69E-2</v>
      </c>
      <c r="G4377">
        <v>1300</v>
      </c>
    </row>
    <row r="4378" spans="1:7" x14ac:dyDescent="0.25">
      <c r="A4378" t="s">
        <v>37327</v>
      </c>
      <c r="B4378" s="9">
        <v>45289</v>
      </c>
      <c r="C4378">
        <v>26.88</v>
      </c>
      <c r="D4378">
        <v>26.88</v>
      </c>
      <c r="E4378">
        <v>26.45</v>
      </c>
      <c r="F4378">
        <v>26.63</v>
      </c>
      <c r="G4378">
        <v>9700</v>
      </c>
    </row>
    <row r="4379" spans="1:7" x14ac:dyDescent="0.25">
      <c r="A4379" t="s">
        <v>37328</v>
      </c>
      <c r="B4379" s="9">
        <v>45289</v>
      </c>
      <c r="C4379">
        <v>14.51</v>
      </c>
      <c r="D4379">
        <v>14.51</v>
      </c>
      <c r="E4379">
        <v>14.414999999999999</v>
      </c>
      <c r="F4379">
        <v>14.414999999999999</v>
      </c>
      <c r="G4379">
        <v>1100</v>
      </c>
    </row>
    <row r="4380" spans="1:7" x14ac:dyDescent="0.25">
      <c r="A4380" t="s">
        <v>37329</v>
      </c>
      <c r="B4380" s="9">
        <v>45289</v>
      </c>
      <c r="C4380">
        <v>25.88</v>
      </c>
      <c r="D4380">
        <v>25.88</v>
      </c>
      <c r="E4380">
        <v>25.7178</v>
      </c>
      <c r="F4380">
        <v>25.7178</v>
      </c>
      <c r="G4380">
        <v>600</v>
      </c>
    </row>
    <row r="4381" spans="1:7" x14ac:dyDescent="0.25">
      <c r="A4381" t="s">
        <v>37330</v>
      </c>
      <c r="B4381" s="9">
        <v>45289</v>
      </c>
      <c r="C4381">
        <v>24.24</v>
      </c>
      <c r="D4381">
        <v>24.58</v>
      </c>
      <c r="E4381">
        <v>23.64</v>
      </c>
      <c r="F4381">
        <v>23.64</v>
      </c>
      <c r="G4381">
        <v>1284100</v>
      </c>
    </row>
    <row r="4382" spans="1:7" x14ac:dyDescent="0.25">
      <c r="A4382" t="s">
        <v>37331</v>
      </c>
      <c r="B4382" s="9">
        <v>45289</v>
      </c>
      <c r="C4382">
        <v>35.130000000000003</v>
      </c>
      <c r="D4382">
        <v>35.229999999999997</v>
      </c>
      <c r="E4382">
        <v>35.064999999999998</v>
      </c>
      <c r="F4382">
        <v>35.164299999999997</v>
      </c>
      <c r="G4382">
        <v>2800</v>
      </c>
    </row>
    <row r="4383" spans="1:7" x14ac:dyDescent="0.25">
      <c r="A4383" t="s">
        <v>37332</v>
      </c>
      <c r="B4383" s="9">
        <v>45289</v>
      </c>
      <c r="C4383">
        <v>10.35</v>
      </c>
      <c r="D4383">
        <v>10.5</v>
      </c>
      <c r="E4383">
        <v>10.26</v>
      </c>
      <c r="F4383">
        <v>10.37</v>
      </c>
      <c r="G4383">
        <v>413400</v>
      </c>
    </row>
    <row r="4384" spans="1:7" x14ac:dyDescent="0.25">
      <c r="A4384" t="s">
        <v>37333</v>
      </c>
      <c r="B4384" s="9">
        <v>45289</v>
      </c>
      <c r="C4384">
        <v>2.7103999999999999</v>
      </c>
      <c r="D4384">
        <v>2.7549999999999999</v>
      </c>
      <c r="E4384">
        <v>2.7</v>
      </c>
      <c r="F4384">
        <v>2.7450000000000001</v>
      </c>
      <c r="G4384">
        <v>2500</v>
      </c>
    </row>
    <row r="4385" spans="1:7" x14ac:dyDescent="0.25">
      <c r="A4385" t="s">
        <v>37334</v>
      </c>
      <c r="B4385" s="9">
        <v>45289</v>
      </c>
      <c r="C4385">
        <v>10.45</v>
      </c>
      <c r="D4385">
        <v>10.45</v>
      </c>
      <c r="E4385">
        <v>10.44</v>
      </c>
      <c r="F4385">
        <v>10.45</v>
      </c>
      <c r="G4385">
        <v>29600</v>
      </c>
    </row>
    <row r="4386" spans="1:7" x14ac:dyDescent="0.25">
      <c r="A4386" t="s">
        <v>37335</v>
      </c>
      <c r="B4386" s="9">
        <v>45289</v>
      </c>
      <c r="C4386">
        <v>9.8000000000000007</v>
      </c>
      <c r="D4386">
        <v>9.8000000000000007</v>
      </c>
      <c r="E4386">
        <v>9.8000000000000007</v>
      </c>
      <c r="F4386">
        <v>9.8000000000000007</v>
      </c>
      <c r="G4386">
        <v>100</v>
      </c>
    </row>
    <row r="4387" spans="1:7" x14ac:dyDescent="0.25">
      <c r="A4387" t="s">
        <v>37336</v>
      </c>
      <c r="B4387" s="9">
        <v>45289</v>
      </c>
      <c r="C4387">
        <v>6.1100000000000002E-2</v>
      </c>
      <c r="D4387">
        <v>6.1100000000000002E-2</v>
      </c>
      <c r="E4387">
        <v>6.0999999999999999E-2</v>
      </c>
      <c r="F4387">
        <v>6.1100000000000002E-2</v>
      </c>
      <c r="G4387">
        <v>111000</v>
      </c>
    </row>
    <row r="4388" spans="1:7" x14ac:dyDescent="0.25">
      <c r="A4388" t="s">
        <v>37337</v>
      </c>
      <c r="B4388" s="9">
        <v>45289</v>
      </c>
      <c r="C4388">
        <v>1.31</v>
      </c>
      <c r="D4388">
        <v>1.31</v>
      </c>
      <c r="E4388">
        <v>1.1100000000000001</v>
      </c>
      <c r="F4388">
        <v>1.2250000000000001</v>
      </c>
      <c r="G4388">
        <v>18500</v>
      </c>
    </row>
    <row r="4389" spans="1:7" x14ac:dyDescent="0.25">
      <c r="A4389" t="s">
        <v>37338</v>
      </c>
      <c r="B4389" s="9">
        <v>45289</v>
      </c>
      <c r="C4389">
        <v>25.2499</v>
      </c>
      <c r="D4389">
        <v>25.25</v>
      </c>
      <c r="E4389">
        <v>25.21</v>
      </c>
      <c r="F4389">
        <v>25.2499</v>
      </c>
      <c r="G4389">
        <v>2100</v>
      </c>
    </row>
    <row r="4390" spans="1:7" x14ac:dyDescent="0.25">
      <c r="A4390" t="s">
        <v>37339</v>
      </c>
      <c r="B4390" s="9">
        <v>45289</v>
      </c>
      <c r="C4390">
        <v>345.83</v>
      </c>
      <c r="D4390">
        <v>347.55</v>
      </c>
      <c r="E4390">
        <v>343.02</v>
      </c>
      <c r="F4390">
        <v>346.55</v>
      </c>
      <c r="G4390">
        <v>10325900</v>
      </c>
    </row>
    <row r="4391" spans="1:7" x14ac:dyDescent="0.25">
      <c r="A4391" t="s">
        <v>37340</v>
      </c>
      <c r="B4391" s="9">
        <v>45289</v>
      </c>
      <c r="C4391">
        <v>24.33</v>
      </c>
      <c r="D4391">
        <v>24.465599999999998</v>
      </c>
      <c r="E4391">
        <v>24.33</v>
      </c>
      <c r="F4391">
        <v>24.465599999999998</v>
      </c>
      <c r="G4391">
        <v>700</v>
      </c>
    </row>
    <row r="4392" spans="1:7" x14ac:dyDescent="0.25">
      <c r="A4392" t="s">
        <v>37341</v>
      </c>
      <c r="B4392" s="9">
        <v>45289</v>
      </c>
      <c r="C4392">
        <v>67.22</v>
      </c>
      <c r="D4392">
        <v>67.247500000000002</v>
      </c>
      <c r="E4392">
        <v>66.73</v>
      </c>
      <c r="F4392">
        <v>67.11</v>
      </c>
      <c r="G4392">
        <v>796400</v>
      </c>
    </row>
    <row r="4393" spans="1:7" x14ac:dyDescent="0.25">
      <c r="A4393" t="s">
        <v>37342</v>
      </c>
      <c r="B4393" s="9">
        <v>45289</v>
      </c>
      <c r="C4393">
        <v>24.79</v>
      </c>
      <c r="D4393">
        <v>24.79</v>
      </c>
      <c r="E4393">
        <v>24.6389</v>
      </c>
      <c r="F4393">
        <v>24.68</v>
      </c>
      <c r="G4393">
        <v>165400</v>
      </c>
    </row>
    <row r="4394" spans="1:7" x14ac:dyDescent="0.25">
      <c r="A4394" t="s">
        <v>37343</v>
      </c>
      <c r="B4394" s="9">
        <v>45289</v>
      </c>
      <c r="C4394">
        <v>48.767899999999997</v>
      </c>
      <c r="D4394">
        <v>48.767899999999997</v>
      </c>
      <c r="E4394">
        <v>48.56</v>
      </c>
      <c r="F4394">
        <v>48.648000000000003</v>
      </c>
      <c r="G4394">
        <v>3800</v>
      </c>
    </row>
    <row r="4395" spans="1:7" x14ac:dyDescent="0.25">
      <c r="A4395" t="s">
        <v>37344</v>
      </c>
      <c r="B4395" s="9">
        <v>45289</v>
      </c>
      <c r="C4395">
        <v>18.920000000000002</v>
      </c>
      <c r="D4395">
        <v>19.170000000000002</v>
      </c>
      <c r="E4395">
        <v>18.91</v>
      </c>
      <c r="F4395">
        <v>19.1599</v>
      </c>
      <c r="G4395">
        <v>150200</v>
      </c>
    </row>
    <row r="4396" spans="1:7" x14ac:dyDescent="0.25">
      <c r="A4396" t="s">
        <v>37345</v>
      </c>
      <c r="B4396" s="9">
        <v>45289</v>
      </c>
      <c r="C4396">
        <v>11.42</v>
      </c>
      <c r="D4396">
        <v>11.59</v>
      </c>
      <c r="E4396">
        <v>11.42</v>
      </c>
      <c r="F4396">
        <v>11.581</v>
      </c>
      <c r="G4396">
        <v>1800</v>
      </c>
    </row>
    <row r="4397" spans="1:7" x14ac:dyDescent="0.25">
      <c r="A4397" t="s">
        <v>37346</v>
      </c>
      <c r="B4397" s="9">
        <v>45289</v>
      </c>
      <c r="C4397">
        <v>28.91</v>
      </c>
      <c r="D4397">
        <v>28.91</v>
      </c>
      <c r="E4397">
        <v>28.811499999999999</v>
      </c>
      <c r="F4397">
        <v>28.83</v>
      </c>
      <c r="G4397">
        <v>1600</v>
      </c>
    </row>
    <row r="4398" spans="1:7" x14ac:dyDescent="0.25">
      <c r="A4398" t="s">
        <v>37347</v>
      </c>
      <c r="B4398" s="9">
        <v>45289</v>
      </c>
      <c r="C4398">
        <v>6.57</v>
      </c>
      <c r="D4398">
        <v>6.585</v>
      </c>
      <c r="E4398">
        <v>6.45</v>
      </c>
      <c r="F4398">
        <v>6.45</v>
      </c>
      <c r="G4398">
        <v>26300</v>
      </c>
    </row>
    <row r="4399" spans="1:7" x14ac:dyDescent="0.25">
      <c r="A4399" t="s">
        <v>37348</v>
      </c>
      <c r="B4399" s="9">
        <v>45289</v>
      </c>
      <c r="C4399">
        <v>13.4</v>
      </c>
      <c r="D4399">
        <v>13.53</v>
      </c>
      <c r="E4399">
        <v>13.324999999999999</v>
      </c>
      <c r="F4399">
        <v>13.49</v>
      </c>
      <c r="G4399">
        <v>216500</v>
      </c>
    </row>
    <row r="4400" spans="1:7" x14ac:dyDescent="0.25">
      <c r="A4400" t="s">
        <v>37349</v>
      </c>
      <c r="B4400" s="9">
        <v>45289</v>
      </c>
      <c r="C4400">
        <v>46.709899999999998</v>
      </c>
      <c r="D4400">
        <v>46.709899999999998</v>
      </c>
      <c r="E4400">
        <v>46.38</v>
      </c>
      <c r="F4400">
        <v>46.472200000000001</v>
      </c>
      <c r="G4400">
        <v>4100</v>
      </c>
    </row>
    <row r="4401" spans="1:7" x14ac:dyDescent="0.25">
      <c r="A4401" t="s">
        <v>37350</v>
      </c>
      <c r="B4401" s="9">
        <v>45289</v>
      </c>
      <c r="C4401">
        <v>102.02</v>
      </c>
      <c r="D4401">
        <v>102.15</v>
      </c>
      <c r="E4401">
        <v>101.68</v>
      </c>
      <c r="F4401">
        <v>101.99</v>
      </c>
      <c r="G4401">
        <v>475200</v>
      </c>
    </row>
    <row r="4402" spans="1:7" x14ac:dyDescent="0.25">
      <c r="A4402" t="s">
        <v>37351</v>
      </c>
      <c r="B4402" s="9">
        <v>45289</v>
      </c>
      <c r="C4402">
        <v>14.26</v>
      </c>
      <c r="D4402">
        <v>14.3</v>
      </c>
      <c r="E4402">
        <v>14</v>
      </c>
      <c r="F4402">
        <v>14.19</v>
      </c>
      <c r="G4402">
        <v>1917500</v>
      </c>
    </row>
    <row r="4403" spans="1:7" x14ac:dyDescent="0.25">
      <c r="A4403" t="s">
        <v>37352</v>
      </c>
      <c r="B4403" s="9">
        <v>45289</v>
      </c>
      <c r="C4403">
        <v>10.89</v>
      </c>
      <c r="D4403">
        <v>11.16</v>
      </c>
      <c r="E4403">
        <v>10.792999999999999</v>
      </c>
      <c r="F4403">
        <v>10.95</v>
      </c>
      <c r="G4403">
        <v>143500</v>
      </c>
    </row>
    <row r="4404" spans="1:7" x14ac:dyDescent="0.25">
      <c r="A4404" t="s">
        <v>37353</v>
      </c>
      <c r="B4404" s="9">
        <v>45289</v>
      </c>
      <c r="C4404">
        <v>25.09</v>
      </c>
      <c r="D4404">
        <v>25.09</v>
      </c>
      <c r="E4404">
        <v>25.09</v>
      </c>
      <c r="F4404">
        <v>25.09</v>
      </c>
      <c r="G4404">
        <v>100</v>
      </c>
    </row>
    <row r="4405" spans="1:7" x14ac:dyDescent="0.25">
      <c r="A4405" t="s">
        <v>37354</v>
      </c>
      <c r="B4405" s="9">
        <v>45289</v>
      </c>
      <c r="C4405">
        <v>42.84</v>
      </c>
      <c r="D4405">
        <v>42.999899999999997</v>
      </c>
      <c r="E4405">
        <v>42.71</v>
      </c>
      <c r="F4405">
        <v>42.85</v>
      </c>
      <c r="G4405">
        <v>431900</v>
      </c>
    </row>
    <row r="4406" spans="1:7" x14ac:dyDescent="0.25">
      <c r="A4406" t="s">
        <v>37355</v>
      </c>
      <c r="B4406" s="9">
        <v>45289</v>
      </c>
      <c r="C4406">
        <v>24.65</v>
      </c>
      <c r="D4406">
        <v>24.69</v>
      </c>
      <c r="E4406">
        <v>24.55</v>
      </c>
      <c r="F4406">
        <v>24.58</v>
      </c>
      <c r="G4406">
        <v>56300</v>
      </c>
    </row>
    <row r="4407" spans="1:7" x14ac:dyDescent="0.25">
      <c r="A4407" t="s">
        <v>37356</v>
      </c>
      <c r="B4407" s="9">
        <v>45289</v>
      </c>
      <c r="C4407">
        <v>52.78</v>
      </c>
      <c r="D4407">
        <v>53.19</v>
      </c>
      <c r="E4407">
        <v>52.170999999999999</v>
      </c>
      <c r="F4407">
        <v>52.32</v>
      </c>
      <c r="G4407">
        <v>113700</v>
      </c>
    </row>
    <row r="4408" spans="1:7" x14ac:dyDescent="0.25">
      <c r="A4408" t="s">
        <v>37357</v>
      </c>
      <c r="B4408" s="9">
        <v>45289</v>
      </c>
      <c r="C4408">
        <v>31.56</v>
      </c>
      <c r="D4408">
        <v>31.57</v>
      </c>
      <c r="E4408">
        <v>31.41</v>
      </c>
      <c r="F4408">
        <v>31.51</v>
      </c>
      <c r="G4408">
        <v>424100</v>
      </c>
    </row>
    <row r="4409" spans="1:7" x14ac:dyDescent="0.25">
      <c r="A4409" t="s">
        <v>37358</v>
      </c>
      <c r="B4409" s="9">
        <v>45289</v>
      </c>
      <c r="C4409">
        <v>19.5</v>
      </c>
      <c r="D4409">
        <v>19.57</v>
      </c>
      <c r="E4409">
        <v>19.48</v>
      </c>
      <c r="F4409">
        <v>19.520299999999999</v>
      </c>
      <c r="G4409">
        <v>73800</v>
      </c>
    </row>
    <row r="4410" spans="1:7" x14ac:dyDescent="0.25">
      <c r="A4410" t="s">
        <v>37359</v>
      </c>
      <c r="B4410" s="9">
        <v>45289</v>
      </c>
      <c r="C4410">
        <v>178.87</v>
      </c>
      <c r="D4410">
        <v>179.68</v>
      </c>
      <c r="E4410">
        <v>178.11</v>
      </c>
      <c r="F4410">
        <v>178.87</v>
      </c>
      <c r="G4410">
        <v>209900</v>
      </c>
    </row>
    <row r="4411" spans="1:7" x14ac:dyDescent="0.25">
      <c r="A4411" t="s">
        <v>37360</v>
      </c>
      <c r="B4411" s="9">
        <v>45289</v>
      </c>
      <c r="C4411">
        <v>141.69999999999999</v>
      </c>
      <c r="D4411">
        <v>143.11000000000001</v>
      </c>
      <c r="E4411">
        <v>141.69999999999999</v>
      </c>
      <c r="F4411">
        <v>142.44</v>
      </c>
      <c r="G4411">
        <v>189000</v>
      </c>
    </row>
    <row r="4412" spans="1:7" x14ac:dyDescent="0.25">
      <c r="A4412" t="s">
        <v>37361</v>
      </c>
      <c r="B4412" s="9">
        <v>45289</v>
      </c>
      <c r="C4412">
        <v>122.26</v>
      </c>
      <c r="D4412">
        <v>123.24</v>
      </c>
      <c r="E4412">
        <v>120.57</v>
      </c>
      <c r="F4412">
        <v>120.81</v>
      </c>
      <c r="G4412">
        <v>167700</v>
      </c>
    </row>
    <row r="4413" spans="1:7" x14ac:dyDescent="0.25">
      <c r="A4413" t="s">
        <v>37362</v>
      </c>
      <c r="B4413" s="9">
        <v>45289</v>
      </c>
      <c r="C4413">
        <v>52.89</v>
      </c>
      <c r="D4413">
        <v>53.07</v>
      </c>
      <c r="E4413">
        <v>52.88</v>
      </c>
      <c r="F4413">
        <v>52.88</v>
      </c>
      <c r="G4413">
        <v>56300</v>
      </c>
    </row>
    <row r="4414" spans="1:7" x14ac:dyDescent="0.25">
      <c r="A4414" t="s">
        <v>37363</v>
      </c>
      <c r="B4414" s="9">
        <v>45289</v>
      </c>
      <c r="C4414">
        <v>30.54</v>
      </c>
      <c r="D4414">
        <v>30.54</v>
      </c>
      <c r="E4414">
        <v>30.47</v>
      </c>
      <c r="F4414">
        <v>30.47</v>
      </c>
      <c r="G4414">
        <v>600</v>
      </c>
    </row>
    <row r="4415" spans="1:7" x14ac:dyDescent="0.25">
      <c r="A4415" t="s">
        <v>37364</v>
      </c>
      <c r="B4415" s="9">
        <v>45289</v>
      </c>
      <c r="C4415">
        <v>3.4</v>
      </c>
      <c r="D4415">
        <v>3.4</v>
      </c>
      <c r="E4415">
        <v>3.1758999999999999</v>
      </c>
      <c r="F4415">
        <v>3.24</v>
      </c>
      <c r="G4415">
        <v>72100</v>
      </c>
    </row>
    <row r="4416" spans="1:7" x14ac:dyDescent="0.25">
      <c r="A4416" t="s">
        <v>37365</v>
      </c>
      <c r="B4416" s="9">
        <v>45289</v>
      </c>
      <c r="C4416">
        <v>1.76</v>
      </c>
      <c r="D4416">
        <v>1.83</v>
      </c>
      <c r="E4416">
        <v>1.74</v>
      </c>
      <c r="F4416">
        <v>1.8</v>
      </c>
      <c r="G4416">
        <v>782800</v>
      </c>
    </row>
    <row r="4417" spans="1:7" x14ac:dyDescent="0.25">
      <c r="A4417" t="s">
        <v>37366</v>
      </c>
      <c r="B4417" s="9">
        <v>45289</v>
      </c>
      <c r="C4417">
        <v>10.1</v>
      </c>
      <c r="D4417">
        <v>10.11</v>
      </c>
      <c r="E4417">
        <v>10.050000000000001</v>
      </c>
      <c r="F4417">
        <v>10.050000000000001</v>
      </c>
      <c r="G4417">
        <v>80200</v>
      </c>
    </row>
    <row r="4418" spans="1:7" x14ac:dyDescent="0.25">
      <c r="A4418" t="s">
        <v>37367</v>
      </c>
      <c r="B4418" s="9">
        <v>45289</v>
      </c>
      <c r="C4418">
        <v>25.26</v>
      </c>
      <c r="D4418">
        <v>25.29</v>
      </c>
      <c r="E4418">
        <v>25.22</v>
      </c>
      <c r="F4418">
        <v>25.26</v>
      </c>
      <c r="G4418">
        <v>29000</v>
      </c>
    </row>
    <row r="4419" spans="1:7" x14ac:dyDescent="0.25">
      <c r="A4419" t="s">
        <v>37368</v>
      </c>
      <c r="B4419" s="9">
        <v>45289</v>
      </c>
      <c r="C4419">
        <v>37.35</v>
      </c>
      <c r="D4419">
        <v>37.74</v>
      </c>
      <c r="E4419">
        <v>36.68</v>
      </c>
      <c r="F4419">
        <v>37.74</v>
      </c>
      <c r="G4419">
        <v>78000</v>
      </c>
    </row>
    <row r="4420" spans="1:7" x14ac:dyDescent="0.25">
      <c r="A4420" t="s">
        <v>37369</v>
      </c>
      <c r="B4420" s="9">
        <v>45289</v>
      </c>
      <c r="C4420">
        <v>20.18</v>
      </c>
      <c r="D4420">
        <v>20.2882</v>
      </c>
      <c r="E4420">
        <v>20.100000000000001</v>
      </c>
      <c r="F4420">
        <v>20.170000000000002</v>
      </c>
      <c r="G4420">
        <v>26300</v>
      </c>
    </row>
    <row r="4421" spans="1:7" x14ac:dyDescent="0.25">
      <c r="A4421" t="s">
        <v>37370</v>
      </c>
      <c r="B4421" s="9">
        <v>45289</v>
      </c>
      <c r="C4421">
        <v>145.68</v>
      </c>
      <c r="D4421">
        <v>145.68</v>
      </c>
      <c r="E4421">
        <v>143.87</v>
      </c>
      <c r="F4421">
        <v>144.16</v>
      </c>
      <c r="G4421">
        <v>2279000</v>
      </c>
    </row>
    <row r="4422" spans="1:7" x14ac:dyDescent="0.25">
      <c r="A4422" t="s">
        <v>37371</v>
      </c>
      <c r="B4422" s="9">
        <v>45289</v>
      </c>
      <c r="C4422">
        <v>31.6</v>
      </c>
      <c r="D4422">
        <v>31.8</v>
      </c>
      <c r="E4422">
        <v>31.524999999999999</v>
      </c>
      <c r="F4422">
        <v>31.63</v>
      </c>
      <c r="G4422">
        <v>513400</v>
      </c>
    </row>
    <row r="4423" spans="1:7" x14ac:dyDescent="0.25">
      <c r="A4423" t="s">
        <v>37372</v>
      </c>
      <c r="B4423" s="9">
        <v>45289</v>
      </c>
      <c r="C4423">
        <v>32.229999999999997</v>
      </c>
      <c r="D4423">
        <v>32.299999999999997</v>
      </c>
      <c r="E4423">
        <v>32.229999999999997</v>
      </c>
      <c r="F4423">
        <v>32.299999999999997</v>
      </c>
      <c r="G4423">
        <v>300</v>
      </c>
    </row>
    <row r="4424" spans="1:7" x14ac:dyDescent="0.25">
      <c r="A4424" t="s">
        <v>37373</v>
      </c>
      <c r="B4424" s="9">
        <v>45289</v>
      </c>
      <c r="C4424">
        <v>35.119999999999997</v>
      </c>
      <c r="D4424">
        <v>35.119999999999997</v>
      </c>
      <c r="E4424">
        <v>34.793599999999998</v>
      </c>
      <c r="F4424">
        <v>34.909999999999997</v>
      </c>
      <c r="G4424">
        <v>69300</v>
      </c>
    </row>
    <row r="4425" spans="1:7" x14ac:dyDescent="0.25">
      <c r="A4425" t="s">
        <v>37374</v>
      </c>
      <c r="B4425" s="9">
        <v>45289</v>
      </c>
      <c r="C4425">
        <v>33.31</v>
      </c>
      <c r="D4425">
        <v>33.3399</v>
      </c>
      <c r="E4425">
        <v>33.17</v>
      </c>
      <c r="F4425">
        <v>33.299999999999997</v>
      </c>
      <c r="G4425">
        <v>618100</v>
      </c>
    </row>
    <row r="4426" spans="1:7" x14ac:dyDescent="0.25">
      <c r="A4426" t="s">
        <v>37375</v>
      </c>
      <c r="B4426" s="9">
        <v>45289</v>
      </c>
      <c r="C4426">
        <v>20.72</v>
      </c>
      <c r="D4426">
        <v>20.72</v>
      </c>
      <c r="E4426">
        <v>20.664100000000001</v>
      </c>
      <c r="F4426">
        <v>20.664100000000001</v>
      </c>
      <c r="G4426">
        <v>700</v>
      </c>
    </row>
    <row r="4427" spans="1:7" x14ac:dyDescent="0.25">
      <c r="A4427" t="s">
        <v>37376</v>
      </c>
      <c r="B4427" s="9">
        <v>45289</v>
      </c>
      <c r="C4427">
        <v>5.48</v>
      </c>
      <c r="D4427">
        <v>5.48</v>
      </c>
      <c r="E4427">
        <v>5.3</v>
      </c>
      <c r="F4427">
        <v>5.34</v>
      </c>
      <c r="G4427">
        <v>28700</v>
      </c>
    </row>
    <row r="4428" spans="1:7" x14ac:dyDescent="0.25">
      <c r="A4428" t="s">
        <v>37377</v>
      </c>
      <c r="B4428" s="9">
        <v>45289</v>
      </c>
      <c r="C4428">
        <v>16.793399999999998</v>
      </c>
      <c r="D4428">
        <v>16.793399999999998</v>
      </c>
      <c r="E4428">
        <v>16.793399999999998</v>
      </c>
      <c r="F4428">
        <v>16.793399999999998</v>
      </c>
      <c r="G4428">
        <v>100</v>
      </c>
    </row>
    <row r="4429" spans="1:7" x14ac:dyDescent="0.25">
      <c r="A4429" t="s">
        <v>37378</v>
      </c>
      <c r="B4429" s="9">
        <v>45289</v>
      </c>
      <c r="C4429">
        <v>20.76</v>
      </c>
      <c r="D4429">
        <v>20.92</v>
      </c>
      <c r="E4429">
        <v>20.76</v>
      </c>
      <c r="F4429">
        <v>20.815200000000001</v>
      </c>
      <c r="G4429">
        <v>22000</v>
      </c>
    </row>
    <row r="4430" spans="1:7" x14ac:dyDescent="0.25">
      <c r="A4430" t="s">
        <v>37379</v>
      </c>
      <c r="B4430" s="9">
        <v>45289</v>
      </c>
      <c r="C4430">
        <v>18.79</v>
      </c>
      <c r="D4430">
        <v>18.98</v>
      </c>
      <c r="E4430">
        <v>18.645399999999999</v>
      </c>
      <c r="F4430">
        <v>18.98</v>
      </c>
      <c r="G4430">
        <v>9400</v>
      </c>
    </row>
    <row r="4431" spans="1:7" x14ac:dyDescent="0.25">
      <c r="A4431" t="s">
        <v>37380</v>
      </c>
      <c r="B4431" s="9">
        <v>45289</v>
      </c>
      <c r="C4431">
        <v>7.77</v>
      </c>
      <c r="D4431">
        <v>7.87</v>
      </c>
      <c r="E4431">
        <v>7.66</v>
      </c>
      <c r="F4431">
        <v>7.69</v>
      </c>
      <c r="G4431">
        <v>627300</v>
      </c>
    </row>
    <row r="4432" spans="1:7" x14ac:dyDescent="0.25">
      <c r="A4432" t="s">
        <v>37381</v>
      </c>
      <c r="B4432" s="9">
        <v>45289</v>
      </c>
      <c r="C4432">
        <v>21.82</v>
      </c>
      <c r="D4432">
        <v>22.05</v>
      </c>
      <c r="E4432">
        <v>21.175000000000001</v>
      </c>
      <c r="F4432">
        <v>21.39</v>
      </c>
      <c r="G4432">
        <v>131300</v>
      </c>
    </row>
    <row r="4433" spans="1:7" x14ac:dyDescent="0.25">
      <c r="A4433" t="s">
        <v>37382</v>
      </c>
      <c r="B4433" s="9">
        <v>45289</v>
      </c>
      <c r="C4433">
        <v>24.97</v>
      </c>
      <c r="D4433">
        <v>24.979900000000001</v>
      </c>
      <c r="E4433">
        <v>24.84</v>
      </c>
      <c r="F4433">
        <v>24.87</v>
      </c>
      <c r="G4433">
        <v>40000</v>
      </c>
    </row>
    <row r="4434" spans="1:7" x14ac:dyDescent="0.25">
      <c r="A4434" t="s">
        <v>37383</v>
      </c>
      <c r="B4434" s="9">
        <v>45289</v>
      </c>
      <c r="C4434">
        <v>14.99</v>
      </c>
      <c r="D4434">
        <v>15.26</v>
      </c>
      <c r="E4434">
        <v>14.78</v>
      </c>
      <c r="F4434">
        <v>14.95</v>
      </c>
      <c r="G4434">
        <v>182400</v>
      </c>
    </row>
    <row r="4435" spans="1:7" x14ac:dyDescent="0.25">
      <c r="A4435" t="s">
        <v>37384</v>
      </c>
      <c r="B4435" s="9">
        <v>45289</v>
      </c>
      <c r="C4435">
        <v>3.85</v>
      </c>
      <c r="D4435">
        <v>3.9</v>
      </c>
      <c r="E4435">
        <v>3.64</v>
      </c>
      <c r="F4435">
        <v>3.6907999999999999</v>
      </c>
      <c r="G4435">
        <v>13000</v>
      </c>
    </row>
    <row r="4436" spans="1:7" x14ac:dyDescent="0.25">
      <c r="A4436" t="s">
        <v>37385</v>
      </c>
      <c r="B4436" s="9">
        <v>45289</v>
      </c>
      <c r="C4436">
        <v>4.99E-2</v>
      </c>
      <c r="D4436">
        <v>0.05</v>
      </c>
      <c r="E4436">
        <v>3.2000000000000001E-2</v>
      </c>
      <c r="F4436">
        <v>3.2000000000000001E-2</v>
      </c>
      <c r="G4436">
        <v>2500</v>
      </c>
    </row>
    <row r="4437" spans="1:7" x14ac:dyDescent="0.25">
      <c r="A4437" t="s">
        <v>37386</v>
      </c>
      <c r="B4437" s="9">
        <v>45289</v>
      </c>
      <c r="C4437">
        <v>2.82</v>
      </c>
      <c r="D4437">
        <v>2.84</v>
      </c>
      <c r="E4437">
        <v>2.77</v>
      </c>
      <c r="F4437">
        <v>2.78</v>
      </c>
      <c r="G4437">
        <v>48800</v>
      </c>
    </row>
    <row r="4438" spans="1:7" x14ac:dyDescent="0.25">
      <c r="A4438" t="s">
        <v>37387</v>
      </c>
      <c r="B4438" s="9">
        <v>45289</v>
      </c>
      <c r="C4438">
        <v>21.14</v>
      </c>
      <c r="D4438">
        <v>21.14</v>
      </c>
      <c r="E4438">
        <v>20.86</v>
      </c>
      <c r="F4438">
        <v>20.94</v>
      </c>
      <c r="G4438">
        <v>50700</v>
      </c>
    </row>
    <row r="4439" spans="1:7" x14ac:dyDescent="0.25">
      <c r="A4439" t="s">
        <v>37388</v>
      </c>
      <c r="B4439" s="9">
        <v>45289</v>
      </c>
      <c r="C4439">
        <v>7.85</v>
      </c>
      <c r="D4439">
        <v>7.9499000000000004</v>
      </c>
      <c r="E4439">
        <v>7.83</v>
      </c>
      <c r="F4439">
        <v>7.86</v>
      </c>
      <c r="G4439">
        <v>84600</v>
      </c>
    </row>
    <row r="4440" spans="1:7" x14ac:dyDescent="0.25">
      <c r="A4440" t="s">
        <v>37389</v>
      </c>
      <c r="B4440" s="9">
        <v>45289</v>
      </c>
      <c r="C4440">
        <v>7.85</v>
      </c>
      <c r="D4440">
        <v>7.89</v>
      </c>
      <c r="E4440">
        <v>7.71</v>
      </c>
      <c r="F4440">
        <v>7.8</v>
      </c>
      <c r="G4440">
        <v>93300</v>
      </c>
    </row>
    <row r="4441" spans="1:7" x14ac:dyDescent="0.25">
      <c r="A4441" t="s">
        <v>37390</v>
      </c>
      <c r="B4441" s="9">
        <v>45289</v>
      </c>
      <c r="C4441">
        <v>40.54</v>
      </c>
      <c r="D4441">
        <v>40.69</v>
      </c>
      <c r="E4441">
        <v>40.005499999999998</v>
      </c>
      <c r="F4441">
        <v>40.18</v>
      </c>
      <c r="G4441">
        <v>631000</v>
      </c>
    </row>
    <row r="4442" spans="1:7" x14ac:dyDescent="0.25">
      <c r="A4442" t="s">
        <v>37391</v>
      </c>
      <c r="B4442" s="9">
        <v>45289</v>
      </c>
      <c r="C4442">
        <v>11.1</v>
      </c>
      <c r="D4442">
        <v>11.12</v>
      </c>
      <c r="E4442">
        <v>11.05</v>
      </c>
      <c r="F4442">
        <v>11.12</v>
      </c>
      <c r="G4442">
        <v>6300</v>
      </c>
    </row>
    <row r="4443" spans="1:7" x14ac:dyDescent="0.25">
      <c r="A4443" t="s">
        <v>37392</v>
      </c>
      <c r="B4443" s="9">
        <v>45289</v>
      </c>
      <c r="C4443">
        <v>1.9900000000000001E-2</v>
      </c>
      <c r="D4443">
        <v>1.9900000000000001E-2</v>
      </c>
      <c r="E4443">
        <v>5.1000000000000004E-3</v>
      </c>
      <c r="F4443">
        <v>1.0200000000000001E-2</v>
      </c>
      <c r="G4443">
        <v>38100</v>
      </c>
    </row>
    <row r="4444" spans="1:7" x14ac:dyDescent="0.25">
      <c r="A4444" t="s">
        <v>37393</v>
      </c>
      <c r="B4444" s="9">
        <v>45289</v>
      </c>
      <c r="C4444">
        <v>86.16</v>
      </c>
      <c r="D4444">
        <v>86.72</v>
      </c>
      <c r="E4444">
        <v>85.31</v>
      </c>
      <c r="F4444">
        <v>85.55</v>
      </c>
      <c r="G4444">
        <v>227400</v>
      </c>
    </row>
    <row r="4445" spans="1:7" x14ac:dyDescent="0.25">
      <c r="A4445" t="s">
        <v>37394</v>
      </c>
      <c r="B4445" s="9">
        <v>45289</v>
      </c>
      <c r="C4445">
        <v>10.71</v>
      </c>
      <c r="D4445">
        <v>10.71</v>
      </c>
      <c r="E4445">
        <v>10.71</v>
      </c>
      <c r="F4445">
        <v>10.71</v>
      </c>
      <c r="G4445">
        <v>600</v>
      </c>
    </row>
    <row r="4446" spans="1:7" x14ac:dyDescent="0.25">
      <c r="A4446" t="s">
        <v>37395</v>
      </c>
      <c r="B4446" s="9">
        <v>45289</v>
      </c>
      <c r="C4446">
        <v>2.41E-2</v>
      </c>
      <c r="D4446">
        <v>2.5000000000000001E-2</v>
      </c>
      <c r="E4446">
        <v>2.3E-2</v>
      </c>
      <c r="F4446">
        <v>2.5000000000000001E-2</v>
      </c>
      <c r="G4446">
        <v>10200</v>
      </c>
    </row>
    <row r="4447" spans="1:7" x14ac:dyDescent="0.25">
      <c r="A4447" t="s">
        <v>37396</v>
      </c>
      <c r="B4447" s="9">
        <v>45289</v>
      </c>
      <c r="C4447">
        <v>6.82</v>
      </c>
      <c r="D4447">
        <v>7</v>
      </c>
      <c r="E4447">
        <v>6.76</v>
      </c>
      <c r="F4447">
        <v>6.79</v>
      </c>
      <c r="G4447">
        <v>15300</v>
      </c>
    </row>
    <row r="4448" spans="1:7" x14ac:dyDescent="0.25">
      <c r="A4448" t="s">
        <v>37397</v>
      </c>
      <c r="B4448" s="9">
        <v>45289</v>
      </c>
      <c r="C4448">
        <v>48.46</v>
      </c>
      <c r="D4448">
        <v>48.74</v>
      </c>
      <c r="E4448">
        <v>47.58</v>
      </c>
      <c r="F4448">
        <v>47.85</v>
      </c>
      <c r="G4448">
        <v>288500</v>
      </c>
    </row>
    <row r="4449" spans="1:7" x14ac:dyDescent="0.25">
      <c r="A4449" t="s">
        <v>37398</v>
      </c>
      <c r="B4449" s="9">
        <v>45289</v>
      </c>
      <c r="C4449">
        <v>72.31</v>
      </c>
      <c r="D4449">
        <v>72.87</v>
      </c>
      <c r="E4449">
        <v>71.64</v>
      </c>
      <c r="F4449">
        <v>72.02</v>
      </c>
      <c r="G4449">
        <v>150800</v>
      </c>
    </row>
    <row r="4450" spans="1:7" x14ac:dyDescent="0.25">
      <c r="A4450" t="s">
        <v>37399</v>
      </c>
      <c r="B4450" s="9">
        <v>45289</v>
      </c>
      <c r="C4450">
        <v>43.61</v>
      </c>
      <c r="D4450">
        <v>44</v>
      </c>
      <c r="E4450">
        <v>42.31</v>
      </c>
      <c r="F4450">
        <v>42.52</v>
      </c>
      <c r="G4450">
        <v>152900</v>
      </c>
    </row>
    <row r="4451" spans="1:7" x14ac:dyDescent="0.25">
      <c r="A4451" t="s">
        <v>37400</v>
      </c>
      <c r="B4451" s="9">
        <v>45289</v>
      </c>
      <c r="C4451">
        <v>26.48</v>
      </c>
      <c r="D4451">
        <v>27.27</v>
      </c>
      <c r="E4451">
        <v>26.277999999999999</v>
      </c>
      <c r="F4451">
        <v>27.12</v>
      </c>
      <c r="G4451">
        <v>179700</v>
      </c>
    </row>
    <row r="4452" spans="1:7" x14ac:dyDescent="0.25">
      <c r="A4452" t="s">
        <v>37401</v>
      </c>
      <c r="B4452" s="9">
        <v>45289</v>
      </c>
      <c r="C4452">
        <v>23.105</v>
      </c>
      <c r="D4452">
        <v>23.114999999999998</v>
      </c>
      <c r="E4452">
        <v>23.09</v>
      </c>
      <c r="F4452">
        <v>23.094999999999999</v>
      </c>
      <c r="G4452">
        <v>4300</v>
      </c>
    </row>
    <row r="4453" spans="1:7" x14ac:dyDescent="0.25">
      <c r="A4453" t="s">
        <v>37402</v>
      </c>
      <c r="B4453" s="9">
        <v>45289</v>
      </c>
      <c r="C4453">
        <v>58.548400000000001</v>
      </c>
      <c r="D4453">
        <v>58.548400000000001</v>
      </c>
      <c r="E4453">
        <v>58.548400000000001</v>
      </c>
      <c r="F4453">
        <v>58.548400000000001</v>
      </c>
      <c r="G4453">
        <v>100</v>
      </c>
    </row>
    <row r="4454" spans="1:7" x14ac:dyDescent="0.25">
      <c r="A4454" t="s">
        <v>37403</v>
      </c>
      <c r="B4454" s="9">
        <v>45289</v>
      </c>
      <c r="C4454">
        <v>10.73</v>
      </c>
      <c r="D4454">
        <v>10.8788</v>
      </c>
      <c r="E4454">
        <v>10.5623</v>
      </c>
      <c r="F4454">
        <v>10.61</v>
      </c>
      <c r="G4454">
        <v>40600</v>
      </c>
    </row>
    <row r="4455" spans="1:7" x14ac:dyDescent="0.25">
      <c r="A4455" t="s">
        <v>37404</v>
      </c>
      <c r="B4455" s="9">
        <v>45289</v>
      </c>
      <c r="C4455">
        <v>192</v>
      </c>
      <c r="D4455">
        <v>194.67</v>
      </c>
      <c r="E4455">
        <v>192</v>
      </c>
      <c r="F4455">
        <v>194.4</v>
      </c>
      <c r="G4455">
        <v>11400</v>
      </c>
    </row>
    <row r="4456" spans="1:7" x14ac:dyDescent="0.25">
      <c r="A4456" t="s">
        <v>37405</v>
      </c>
      <c r="B4456" s="9">
        <v>45289</v>
      </c>
      <c r="C4456">
        <v>80.5</v>
      </c>
      <c r="D4456">
        <v>80.653899999999993</v>
      </c>
      <c r="E4456">
        <v>80</v>
      </c>
      <c r="F4456">
        <v>80.38</v>
      </c>
      <c r="G4456">
        <v>797900</v>
      </c>
    </row>
    <row r="4457" spans="1:7" x14ac:dyDescent="0.25">
      <c r="A4457" t="s">
        <v>37406</v>
      </c>
      <c r="B4457" s="9">
        <v>45289</v>
      </c>
      <c r="C4457">
        <v>25.13</v>
      </c>
      <c r="D4457">
        <v>25.25</v>
      </c>
      <c r="E4457">
        <v>25</v>
      </c>
      <c r="F4457">
        <v>25</v>
      </c>
      <c r="G4457">
        <v>53600</v>
      </c>
    </row>
    <row r="4458" spans="1:7" x14ac:dyDescent="0.25">
      <c r="A4458" t="s">
        <v>37407</v>
      </c>
      <c r="B4458" s="9">
        <v>45289</v>
      </c>
      <c r="C4458">
        <v>24.6</v>
      </c>
      <c r="D4458">
        <v>24.6</v>
      </c>
      <c r="E4458">
        <v>24.55</v>
      </c>
      <c r="F4458">
        <v>24.56</v>
      </c>
      <c r="G4458">
        <v>240100</v>
      </c>
    </row>
    <row r="4459" spans="1:7" x14ac:dyDescent="0.25">
      <c r="A4459" t="s">
        <v>37408</v>
      </c>
      <c r="B4459" s="9">
        <v>45289</v>
      </c>
      <c r="C4459">
        <v>2.08</v>
      </c>
      <c r="D4459">
        <v>2.08</v>
      </c>
      <c r="E4459">
        <v>1.97</v>
      </c>
      <c r="F4459">
        <v>2.0024000000000002</v>
      </c>
      <c r="G4459">
        <v>13000</v>
      </c>
    </row>
    <row r="4460" spans="1:7" x14ac:dyDescent="0.25">
      <c r="A4460" t="s">
        <v>37409</v>
      </c>
      <c r="B4460" s="9">
        <v>45289</v>
      </c>
      <c r="C4460">
        <v>258.47000000000003</v>
      </c>
      <c r="D4460">
        <v>260</v>
      </c>
      <c r="E4460">
        <v>257.89999999999998</v>
      </c>
      <c r="F4460">
        <v>259.64</v>
      </c>
      <c r="G4460">
        <v>168100</v>
      </c>
    </row>
    <row r="4461" spans="1:7" x14ac:dyDescent="0.25">
      <c r="A4461" t="s">
        <v>37410</v>
      </c>
      <c r="B4461" s="9">
        <v>45289</v>
      </c>
      <c r="C4461">
        <v>9.0500000000000007</v>
      </c>
      <c r="D4461">
        <v>9.125</v>
      </c>
      <c r="E4461">
        <v>8.8800000000000008</v>
      </c>
      <c r="F4461">
        <v>8.9</v>
      </c>
      <c r="G4461">
        <v>1844700</v>
      </c>
    </row>
    <row r="4462" spans="1:7" x14ac:dyDescent="0.25">
      <c r="A4462" t="s">
        <v>37411</v>
      </c>
      <c r="B4462" s="9">
        <v>45289</v>
      </c>
      <c r="C4462">
        <v>6.18</v>
      </c>
      <c r="D4462">
        <v>6.23</v>
      </c>
      <c r="E4462">
        <v>6.05</v>
      </c>
      <c r="F4462">
        <v>6.07</v>
      </c>
      <c r="G4462">
        <v>670500</v>
      </c>
    </row>
    <row r="4463" spans="1:7" x14ac:dyDescent="0.25">
      <c r="A4463" t="s">
        <v>37412</v>
      </c>
      <c r="B4463" s="9">
        <v>45289</v>
      </c>
      <c r="C4463">
        <v>3.88</v>
      </c>
      <c r="D4463">
        <v>3.8898000000000001</v>
      </c>
      <c r="E4463">
        <v>3.86</v>
      </c>
      <c r="F4463">
        <v>3.86</v>
      </c>
      <c r="G4463">
        <v>280800</v>
      </c>
    </row>
    <row r="4464" spans="1:7" x14ac:dyDescent="0.25">
      <c r="A4464" t="s">
        <v>37413</v>
      </c>
      <c r="B4464" s="9">
        <v>45289</v>
      </c>
      <c r="C4464">
        <v>0.02</v>
      </c>
      <c r="D4464">
        <v>2.06E-2</v>
      </c>
      <c r="E4464">
        <v>0.02</v>
      </c>
      <c r="F4464">
        <v>0.02</v>
      </c>
      <c r="G4464">
        <v>36500</v>
      </c>
    </row>
    <row r="4465" spans="1:7" x14ac:dyDescent="0.25">
      <c r="A4465" t="s">
        <v>37414</v>
      </c>
      <c r="B4465" s="9">
        <v>45289</v>
      </c>
      <c r="C4465">
        <v>9.31</v>
      </c>
      <c r="D4465">
        <v>9.5</v>
      </c>
      <c r="E4465">
        <v>9.08</v>
      </c>
      <c r="F4465">
        <v>9.1199999999999992</v>
      </c>
      <c r="G4465">
        <v>101100</v>
      </c>
    </row>
    <row r="4466" spans="1:7" x14ac:dyDescent="0.25">
      <c r="A4466" t="s">
        <v>37415</v>
      </c>
      <c r="B4466" s="9">
        <v>45289</v>
      </c>
      <c r="C4466">
        <v>12.54</v>
      </c>
      <c r="D4466">
        <v>12.59</v>
      </c>
      <c r="E4466">
        <v>12.5</v>
      </c>
      <c r="F4466">
        <v>12.5</v>
      </c>
      <c r="G4466">
        <v>22800</v>
      </c>
    </row>
    <row r="4467" spans="1:7" x14ac:dyDescent="0.25">
      <c r="A4467" t="s">
        <v>37416</v>
      </c>
      <c r="B4467" s="9">
        <v>45289</v>
      </c>
      <c r="C4467">
        <v>44.835999999999999</v>
      </c>
      <c r="D4467">
        <v>44.88</v>
      </c>
      <c r="E4467">
        <v>44.83</v>
      </c>
      <c r="F4467">
        <v>44.854999999999997</v>
      </c>
      <c r="G4467">
        <v>12500</v>
      </c>
    </row>
    <row r="4468" spans="1:7" x14ac:dyDescent="0.25">
      <c r="A4468" t="s">
        <v>37417</v>
      </c>
      <c r="B4468" s="9">
        <v>45289</v>
      </c>
      <c r="C4468">
        <v>1.67</v>
      </c>
      <c r="D4468">
        <v>1.7</v>
      </c>
      <c r="E4468">
        <v>1.61</v>
      </c>
      <c r="F4468">
        <v>1.63</v>
      </c>
      <c r="G4468">
        <v>268200</v>
      </c>
    </row>
    <row r="4469" spans="1:7" x14ac:dyDescent="0.25">
      <c r="A4469" t="s">
        <v>37418</v>
      </c>
      <c r="B4469" s="9">
        <v>45289</v>
      </c>
      <c r="C4469">
        <v>5.36</v>
      </c>
      <c r="D4469">
        <v>5.66</v>
      </c>
      <c r="E4469">
        <v>4.4349999999999996</v>
      </c>
      <c r="F4469">
        <v>4.53</v>
      </c>
      <c r="G4469">
        <v>13031000</v>
      </c>
    </row>
    <row r="4470" spans="1:7" x14ac:dyDescent="0.25">
      <c r="A4470" t="s">
        <v>37419</v>
      </c>
      <c r="B4470" s="9">
        <v>45289</v>
      </c>
      <c r="C4470">
        <v>23.33</v>
      </c>
      <c r="D4470">
        <v>23.41</v>
      </c>
      <c r="E4470">
        <v>22.94</v>
      </c>
      <c r="F4470">
        <v>22.96</v>
      </c>
      <c r="G4470">
        <v>837700</v>
      </c>
    </row>
    <row r="4471" spans="1:7" x14ac:dyDescent="0.25">
      <c r="A4471" t="s">
        <v>37420</v>
      </c>
      <c r="B4471" s="9">
        <v>45289</v>
      </c>
      <c r="C4471">
        <v>4.93</v>
      </c>
      <c r="D4471">
        <v>5</v>
      </c>
      <c r="E4471">
        <v>4.9000000000000004</v>
      </c>
      <c r="F4471">
        <v>4.96</v>
      </c>
      <c r="G4471">
        <v>486200</v>
      </c>
    </row>
    <row r="4472" spans="1:7" x14ac:dyDescent="0.25">
      <c r="A4472" t="s">
        <v>37421</v>
      </c>
      <c r="B4472" s="9">
        <v>45289</v>
      </c>
      <c r="C4472">
        <v>25.506599999999999</v>
      </c>
      <c r="D4472">
        <v>25.506599999999999</v>
      </c>
      <c r="E4472">
        <v>25.506599999999999</v>
      </c>
      <c r="F4472">
        <v>25.506599999999999</v>
      </c>
      <c r="G4472">
        <v>100</v>
      </c>
    </row>
    <row r="4473" spans="1:7" x14ac:dyDescent="0.25">
      <c r="A4473" t="s">
        <v>37422</v>
      </c>
      <c r="B4473" s="9">
        <v>45289</v>
      </c>
      <c r="C4473">
        <v>12.35</v>
      </c>
      <c r="D4473">
        <v>12.35</v>
      </c>
      <c r="E4473">
        <v>12.06</v>
      </c>
      <c r="F4473">
        <v>12.23</v>
      </c>
      <c r="G4473">
        <v>17900</v>
      </c>
    </row>
    <row r="4474" spans="1:7" x14ac:dyDescent="0.25">
      <c r="A4474" t="s">
        <v>37423</v>
      </c>
      <c r="B4474" s="9">
        <v>45289</v>
      </c>
      <c r="C4474">
        <v>4.3099999999999996</v>
      </c>
      <c r="D4474">
        <v>4.3099999999999996</v>
      </c>
      <c r="E4474">
        <v>4.08</v>
      </c>
      <c r="F4474">
        <v>4.17</v>
      </c>
      <c r="G4474">
        <v>531600</v>
      </c>
    </row>
    <row r="4475" spans="1:7" x14ac:dyDescent="0.25">
      <c r="A4475" t="s">
        <v>37424</v>
      </c>
      <c r="B4475" s="9">
        <v>45289</v>
      </c>
      <c r="C4475">
        <v>1.1498999999999999</v>
      </c>
      <c r="D4475">
        <v>1.1498999999999999</v>
      </c>
      <c r="E4475">
        <v>1.03</v>
      </c>
      <c r="F4475">
        <v>1.05</v>
      </c>
      <c r="G4475">
        <v>92300</v>
      </c>
    </row>
    <row r="4476" spans="1:7" x14ac:dyDescent="0.25">
      <c r="A4476" t="s">
        <v>37425</v>
      </c>
      <c r="B4476" s="9">
        <v>45289</v>
      </c>
      <c r="C4476">
        <v>29.27</v>
      </c>
      <c r="D4476">
        <v>29.31</v>
      </c>
      <c r="E4476">
        <v>29.257999999999999</v>
      </c>
      <c r="F4476">
        <v>29.257999999999999</v>
      </c>
      <c r="G4476">
        <v>5000</v>
      </c>
    </row>
    <row r="4477" spans="1:7" x14ac:dyDescent="0.25">
      <c r="A4477" t="s">
        <v>37426</v>
      </c>
      <c r="B4477" s="9">
        <v>45289</v>
      </c>
      <c r="C4477">
        <v>4.8499999999999996</v>
      </c>
      <c r="D4477">
        <v>4.8849999999999998</v>
      </c>
      <c r="E4477">
        <v>4.7649999999999997</v>
      </c>
      <c r="F4477">
        <v>4.8099999999999996</v>
      </c>
      <c r="G4477">
        <v>5096800</v>
      </c>
    </row>
    <row r="4478" spans="1:7" x14ac:dyDescent="0.25">
      <c r="A4478" t="s">
        <v>37427</v>
      </c>
      <c r="B4478" s="9">
        <v>45289</v>
      </c>
      <c r="C4478">
        <v>45.65</v>
      </c>
      <c r="D4478">
        <v>45.65</v>
      </c>
      <c r="E4478">
        <v>45.280099999999997</v>
      </c>
      <c r="F4478">
        <v>45.46</v>
      </c>
      <c r="G4478">
        <v>67300</v>
      </c>
    </row>
    <row r="4479" spans="1:7" x14ac:dyDescent="0.25">
      <c r="A4479" t="s">
        <v>37428</v>
      </c>
      <c r="B4479" s="9">
        <v>45289</v>
      </c>
      <c r="C4479">
        <v>15.32</v>
      </c>
      <c r="D4479">
        <v>15.43</v>
      </c>
      <c r="E4479">
        <v>15.19</v>
      </c>
      <c r="F4479">
        <v>15.26</v>
      </c>
      <c r="G4479">
        <v>703000</v>
      </c>
    </row>
    <row r="4480" spans="1:7" x14ac:dyDescent="0.25">
      <c r="A4480" t="s">
        <v>37429</v>
      </c>
      <c r="B4480" s="9">
        <v>45289</v>
      </c>
      <c r="C4480">
        <v>27.211099999999998</v>
      </c>
      <c r="D4480">
        <v>27.211099999999998</v>
      </c>
      <c r="E4480">
        <v>27.211099999999998</v>
      </c>
      <c r="F4480">
        <v>27.211099999999998</v>
      </c>
      <c r="G4480">
        <v>100</v>
      </c>
    </row>
    <row r="4481" spans="1:7" x14ac:dyDescent="0.25">
      <c r="A4481" t="s">
        <v>37430</v>
      </c>
      <c r="B4481" s="9">
        <v>45289</v>
      </c>
      <c r="C4481">
        <v>121.12</v>
      </c>
      <c r="D4481">
        <v>121.38</v>
      </c>
      <c r="E4481">
        <v>119.89</v>
      </c>
      <c r="F4481">
        <v>119.91</v>
      </c>
      <c r="G4481">
        <v>264700</v>
      </c>
    </row>
    <row r="4482" spans="1:7" x14ac:dyDescent="0.25">
      <c r="A4482" t="s">
        <v>37431</v>
      </c>
      <c r="B4482" s="9">
        <v>45289</v>
      </c>
      <c r="C4482">
        <v>44.68</v>
      </c>
      <c r="D4482">
        <v>45.625</v>
      </c>
      <c r="E4482">
        <v>44.68</v>
      </c>
      <c r="F4482">
        <v>45.35</v>
      </c>
      <c r="G4482">
        <v>145600</v>
      </c>
    </row>
    <row r="4483" spans="1:7" x14ac:dyDescent="0.25">
      <c r="A4483" t="s">
        <v>37432</v>
      </c>
      <c r="B4483" s="9">
        <v>45289</v>
      </c>
      <c r="C4483">
        <v>12.91</v>
      </c>
      <c r="D4483">
        <v>13.154999999999999</v>
      </c>
      <c r="E4483">
        <v>12.79</v>
      </c>
      <c r="F4483">
        <v>13.04</v>
      </c>
      <c r="G4483">
        <v>2419700</v>
      </c>
    </row>
    <row r="4484" spans="1:7" x14ac:dyDescent="0.25">
      <c r="A4484" t="s">
        <v>37433</v>
      </c>
      <c r="B4484" s="9">
        <v>45289</v>
      </c>
      <c r="C4484">
        <v>0.63990000000000002</v>
      </c>
      <c r="D4484">
        <v>0.65</v>
      </c>
      <c r="E4484">
        <v>0.54990000000000006</v>
      </c>
      <c r="F4484">
        <v>0.54990000000000006</v>
      </c>
      <c r="G4484">
        <v>5300</v>
      </c>
    </row>
    <row r="4485" spans="1:7" x14ac:dyDescent="0.25">
      <c r="A4485" t="s">
        <v>37434</v>
      </c>
      <c r="B4485" s="9">
        <v>45289</v>
      </c>
      <c r="C4485">
        <v>5.0999999999999996</v>
      </c>
      <c r="D4485">
        <v>5.0999999999999996</v>
      </c>
      <c r="E4485">
        <v>4.87</v>
      </c>
      <c r="F4485">
        <v>4.87</v>
      </c>
      <c r="G4485">
        <v>317000</v>
      </c>
    </row>
    <row r="4486" spans="1:7" x14ac:dyDescent="0.25">
      <c r="A4486" t="s">
        <v>37435</v>
      </c>
      <c r="B4486" s="9">
        <v>45289</v>
      </c>
      <c r="C4486">
        <v>9.2799999999999994</v>
      </c>
      <c r="D4486">
        <v>9.34</v>
      </c>
      <c r="E4486">
        <v>9.1750000000000007</v>
      </c>
      <c r="F4486">
        <v>9.2100000000000009</v>
      </c>
      <c r="G4486">
        <v>789000</v>
      </c>
    </row>
    <row r="4487" spans="1:7" x14ac:dyDescent="0.25">
      <c r="A4487" t="s">
        <v>37436</v>
      </c>
      <c r="B4487" s="9">
        <v>45289</v>
      </c>
      <c r="C4487">
        <v>8.26</v>
      </c>
      <c r="D4487">
        <v>8.27</v>
      </c>
      <c r="E4487">
        <v>8.2200000000000006</v>
      </c>
      <c r="F4487">
        <v>8.23</v>
      </c>
      <c r="G4487">
        <v>2446400</v>
      </c>
    </row>
    <row r="4488" spans="1:7" x14ac:dyDescent="0.25">
      <c r="A4488" t="s">
        <v>37437</v>
      </c>
      <c r="B4488" s="9">
        <v>45289</v>
      </c>
      <c r="C4488">
        <v>115.53</v>
      </c>
      <c r="D4488">
        <v>115.53</v>
      </c>
      <c r="E4488">
        <v>113.23</v>
      </c>
      <c r="F4488">
        <v>113.44</v>
      </c>
      <c r="G4488">
        <v>102100</v>
      </c>
    </row>
    <row r="4489" spans="1:7" x14ac:dyDescent="0.25">
      <c r="A4489" t="s">
        <v>37438</v>
      </c>
      <c r="B4489" s="9">
        <v>45289</v>
      </c>
      <c r="C4489">
        <v>1.6</v>
      </c>
      <c r="D4489">
        <v>1.83</v>
      </c>
      <c r="E4489">
        <v>1.5992999999999999</v>
      </c>
      <c r="F4489">
        <v>1.68</v>
      </c>
      <c r="G4489">
        <v>1034200</v>
      </c>
    </row>
    <row r="4490" spans="1:7" x14ac:dyDescent="0.25">
      <c r="A4490" t="s">
        <v>37439</v>
      </c>
      <c r="B4490" s="9">
        <v>45289</v>
      </c>
      <c r="C4490">
        <v>182.34</v>
      </c>
      <c r="D4490">
        <v>183.51</v>
      </c>
      <c r="E4490">
        <v>181.32</v>
      </c>
      <c r="F4490">
        <v>182.09</v>
      </c>
      <c r="G4490">
        <v>1726400</v>
      </c>
    </row>
    <row r="4491" spans="1:7" x14ac:dyDescent="0.25">
      <c r="A4491" t="s">
        <v>37440</v>
      </c>
      <c r="B4491" s="9">
        <v>45289</v>
      </c>
      <c r="C4491">
        <v>0.28349999999999997</v>
      </c>
      <c r="D4491">
        <v>0.28349999999999997</v>
      </c>
      <c r="E4491">
        <v>0.16250000000000001</v>
      </c>
      <c r="F4491">
        <v>0.16250000000000001</v>
      </c>
      <c r="G4491">
        <v>5539100</v>
      </c>
    </row>
    <row r="4492" spans="1:7" x14ac:dyDescent="0.25">
      <c r="A4492" t="s">
        <v>37441</v>
      </c>
      <c r="B4492" s="9">
        <v>45289</v>
      </c>
      <c r="C4492">
        <v>16.079999999999998</v>
      </c>
      <c r="D4492">
        <v>17.989999999999998</v>
      </c>
      <c r="E4492">
        <v>15.85</v>
      </c>
      <c r="F4492">
        <v>16.05</v>
      </c>
      <c r="G4492">
        <v>138500</v>
      </c>
    </row>
    <row r="4493" spans="1:7" x14ac:dyDescent="0.25">
      <c r="A4493" t="s">
        <v>37442</v>
      </c>
      <c r="B4493" s="9">
        <v>45289</v>
      </c>
      <c r="C4493">
        <v>10.39</v>
      </c>
      <c r="D4493">
        <v>10.39</v>
      </c>
      <c r="E4493">
        <v>10.25</v>
      </c>
      <c r="F4493">
        <v>10.28</v>
      </c>
      <c r="G4493">
        <v>1582700</v>
      </c>
    </row>
    <row r="4494" spans="1:7" x14ac:dyDescent="0.25">
      <c r="A4494" t="s">
        <v>37443</v>
      </c>
      <c r="B4494" s="9">
        <v>45289</v>
      </c>
      <c r="C4494">
        <v>30.97</v>
      </c>
      <c r="D4494">
        <v>31.04</v>
      </c>
      <c r="E4494">
        <v>30.830100000000002</v>
      </c>
      <c r="F4494">
        <v>30.91</v>
      </c>
      <c r="G4494">
        <v>733500</v>
      </c>
    </row>
    <row r="4495" spans="1:7" x14ac:dyDescent="0.25">
      <c r="A4495" t="s">
        <v>37444</v>
      </c>
      <c r="B4495" s="9">
        <v>45289</v>
      </c>
      <c r="C4495">
        <v>32.630000000000003</v>
      </c>
      <c r="D4495">
        <v>32.840000000000003</v>
      </c>
      <c r="E4495">
        <v>32.432600000000001</v>
      </c>
      <c r="F4495">
        <v>32.700000000000003</v>
      </c>
      <c r="G4495">
        <v>155200</v>
      </c>
    </row>
    <row r="4496" spans="1:7" x14ac:dyDescent="0.25">
      <c r="A4496" t="s">
        <v>37445</v>
      </c>
      <c r="B4496" s="9">
        <v>45289</v>
      </c>
      <c r="C4496">
        <v>23.25</v>
      </c>
      <c r="D4496">
        <v>23.278500000000001</v>
      </c>
      <c r="E4496">
        <v>23</v>
      </c>
      <c r="F4496">
        <v>23</v>
      </c>
      <c r="G4496">
        <v>3500</v>
      </c>
    </row>
    <row r="4497" spans="1:7" x14ac:dyDescent="0.25">
      <c r="A4497" t="s">
        <v>37446</v>
      </c>
      <c r="B4497" s="9">
        <v>45289</v>
      </c>
      <c r="C4497">
        <v>38.96</v>
      </c>
      <c r="D4497">
        <v>38.96</v>
      </c>
      <c r="E4497">
        <v>38.8048</v>
      </c>
      <c r="F4497">
        <v>38.94</v>
      </c>
      <c r="G4497">
        <v>60400</v>
      </c>
    </row>
    <row r="4498" spans="1:7" x14ac:dyDescent="0.25">
      <c r="A4498" t="s">
        <v>37447</v>
      </c>
      <c r="B4498" s="9">
        <v>45289</v>
      </c>
      <c r="C4498">
        <v>10.71</v>
      </c>
      <c r="D4498">
        <v>10.8</v>
      </c>
      <c r="E4498">
        <v>10.23</v>
      </c>
      <c r="F4498">
        <v>10.3</v>
      </c>
      <c r="G4498">
        <v>236100</v>
      </c>
    </row>
    <row r="4499" spans="1:7" x14ac:dyDescent="0.25">
      <c r="A4499" t="s">
        <v>37448</v>
      </c>
      <c r="B4499" s="9">
        <v>45289</v>
      </c>
      <c r="C4499">
        <v>6.23</v>
      </c>
      <c r="D4499">
        <v>6.28</v>
      </c>
      <c r="E4499">
        <v>6.07</v>
      </c>
      <c r="F4499">
        <v>6.15</v>
      </c>
      <c r="G4499">
        <v>4618200</v>
      </c>
    </row>
    <row r="4500" spans="1:7" x14ac:dyDescent="0.25">
      <c r="A4500" t="s">
        <v>37449</v>
      </c>
      <c r="B4500" s="9">
        <v>45289</v>
      </c>
      <c r="C4500">
        <v>20.79</v>
      </c>
      <c r="D4500">
        <v>20.83</v>
      </c>
      <c r="E4500">
        <v>20.68</v>
      </c>
      <c r="F4500">
        <v>20.68</v>
      </c>
      <c r="G4500">
        <v>193400</v>
      </c>
    </row>
    <row r="4501" spans="1:7" x14ac:dyDescent="0.25">
      <c r="A4501" t="s">
        <v>37450</v>
      </c>
      <c r="B4501" s="9">
        <v>45289</v>
      </c>
      <c r="C4501">
        <v>41.89</v>
      </c>
      <c r="D4501">
        <v>42.3</v>
      </c>
      <c r="E4501">
        <v>41.65</v>
      </c>
      <c r="F4501">
        <v>41.83</v>
      </c>
      <c r="G4501">
        <v>270500</v>
      </c>
    </row>
    <row r="4502" spans="1:7" x14ac:dyDescent="0.25">
      <c r="A4502" t="s">
        <v>37451</v>
      </c>
      <c r="B4502" s="9">
        <v>45289</v>
      </c>
      <c r="C4502">
        <v>6.6</v>
      </c>
      <c r="D4502">
        <v>6.7375999999999996</v>
      </c>
      <c r="E4502">
        <v>6.58</v>
      </c>
      <c r="F4502">
        <v>6.71</v>
      </c>
      <c r="G4502">
        <v>49500</v>
      </c>
    </row>
    <row r="4503" spans="1:7" x14ac:dyDescent="0.25">
      <c r="A4503" t="s">
        <v>37452</v>
      </c>
      <c r="B4503" s="9">
        <v>45289</v>
      </c>
      <c r="C4503">
        <v>2.08</v>
      </c>
      <c r="D4503">
        <v>2.11</v>
      </c>
      <c r="E4503">
        <v>2.02</v>
      </c>
      <c r="F4503">
        <v>2.0249999999999999</v>
      </c>
      <c r="G4503">
        <v>9500</v>
      </c>
    </row>
    <row r="4504" spans="1:7" x14ac:dyDescent="0.25">
      <c r="A4504" t="s">
        <v>37453</v>
      </c>
      <c r="B4504" s="9">
        <v>45289</v>
      </c>
      <c r="C4504">
        <v>8.93</v>
      </c>
      <c r="D4504">
        <v>8.9600000000000009</v>
      </c>
      <c r="E4504">
        <v>8.73</v>
      </c>
      <c r="F4504">
        <v>8.84</v>
      </c>
      <c r="G4504">
        <v>1233600</v>
      </c>
    </row>
    <row r="4505" spans="1:7" x14ac:dyDescent="0.25">
      <c r="A4505" t="s">
        <v>37454</v>
      </c>
      <c r="B4505" s="9">
        <v>45289</v>
      </c>
      <c r="C4505">
        <v>3.26</v>
      </c>
      <c r="D4505">
        <v>3.3650000000000002</v>
      </c>
      <c r="E4505">
        <v>3.1850000000000001</v>
      </c>
      <c r="F4505">
        <v>3.3</v>
      </c>
      <c r="G4505">
        <v>712000</v>
      </c>
    </row>
    <row r="4506" spans="1:7" x14ac:dyDescent="0.25">
      <c r="A4506" t="s">
        <v>37455</v>
      </c>
      <c r="B4506" s="9">
        <v>45289</v>
      </c>
      <c r="C4506">
        <v>17.61</v>
      </c>
      <c r="D4506">
        <v>17.64</v>
      </c>
      <c r="E4506">
        <v>17.46</v>
      </c>
      <c r="F4506">
        <v>17.64</v>
      </c>
      <c r="G4506">
        <v>900</v>
      </c>
    </row>
    <row r="4507" spans="1:7" x14ac:dyDescent="0.25">
      <c r="A4507" t="s">
        <v>37456</v>
      </c>
      <c r="B4507" s="9">
        <v>45289</v>
      </c>
      <c r="C4507">
        <v>10.76</v>
      </c>
      <c r="D4507">
        <v>10.8499</v>
      </c>
      <c r="E4507">
        <v>10.68</v>
      </c>
      <c r="F4507">
        <v>10.728999999999999</v>
      </c>
      <c r="G4507">
        <v>58400</v>
      </c>
    </row>
    <row r="4508" spans="1:7" x14ac:dyDescent="0.25">
      <c r="A4508" t="s">
        <v>37457</v>
      </c>
      <c r="B4508" s="9">
        <v>45289</v>
      </c>
      <c r="C4508">
        <v>24.16</v>
      </c>
      <c r="D4508">
        <v>24.1799</v>
      </c>
      <c r="E4508">
        <v>24.142499999999998</v>
      </c>
      <c r="F4508">
        <v>24.163799999999998</v>
      </c>
      <c r="G4508">
        <v>1500</v>
      </c>
    </row>
    <row r="4509" spans="1:7" x14ac:dyDescent="0.25">
      <c r="A4509" t="s">
        <v>37458</v>
      </c>
      <c r="B4509" s="9">
        <v>45289</v>
      </c>
      <c r="C4509">
        <v>26.85</v>
      </c>
      <c r="D4509">
        <v>27.049900000000001</v>
      </c>
      <c r="E4509">
        <v>26.08</v>
      </c>
      <c r="F4509">
        <v>26.08</v>
      </c>
      <c r="G4509">
        <v>41200</v>
      </c>
    </row>
    <row r="4510" spans="1:7" x14ac:dyDescent="0.25">
      <c r="A4510" t="s">
        <v>37459</v>
      </c>
      <c r="B4510" s="9">
        <v>45289</v>
      </c>
      <c r="C4510">
        <v>3.47</v>
      </c>
      <c r="D4510">
        <v>3.5613999999999999</v>
      </c>
      <c r="E4510">
        <v>3.15</v>
      </c>
      <c r="F4510">
        <v>3.25</v>
      </c>
      <c r="G4510">
        <v>36800</v>
      </c>
    </row>
    <row r="4511" spans="1:7" x14ac:dyDescent="0.25">
      <c r="A4511" t="s">
        <v>37460</v>
      </c>
      <c r="B4511" s="9">
        <v>45289</v>
      </c>
      <c r="C4511">
        <v>7.0000000000000001E-3</v>
      </c>
      <c r="D4511">
        <v>1.5900000000000001E-2</v>
      </c>
      <c r="E4511">
        <v>7.0000000000000001E-3</v>
      </c>
      <c r="F4511">
        <v>1.2800000000000001E-2</v>
      </c>
      <c r="G4511">
        <v>27000</v>
      </c>
    </row>
    <row r="4512" spans="1:7" x14ac:dyDescent="0.25">
      <c r="A4512" t="s">
        <v>37461</v>
      </c>
      <c r="B4512" s="9">
        <v>45289</v>
      </c>
      <c r="C4512">
        <v>37.08</v>
      </c>
      <c r="D4512">
        <v>37.454999999999998</v>
      </c>
      <c r="E4512">
        <v>36.734999999999999</v>
      </c>
      <c r="F4512">
        <v>36.840000000000003</v>
      </c>
      <c r="G4512">
        <v>968000</v>
      </c>
    </row>
    <row r="4513" spans="1:7" x14ac:dyDescent="0.25">
      <c r="A4513" t="s">
        <v>37462</v>
      </c>
      <c r="B4513" s="9">
        <v>45289</v>
      </c>
      <c r="C4513">
        <v>26.46</v>
      </c>
      <c r="D4513">
        <v>26.54</v>
      </c>
      <c r="E4513">
        <v>26.3</v>
      </c>
      <c r="F4513">
        <v>26.35</v>
      </c>
      <c r="G4513">
        <v>680700</v>
      </c>
    </row>
    <row r="4514" spans="1:7" x14ac:dyDescent="0.25">
      <c r="A4514" t="s">
        <v>37463</v>
      </c>
      <c r="B4514" s="9">
        <v>45289</v>
      </c>
      <c r="C4514">
        <v>0.38869999999999999</v>
      </c>
      <c r="D4514">
        <v>0.38869999999999999</v>
      </c>
      <c r="E4514">
        <v>0.34</v>
      </c>
      <c r="F4514">
        <v>0.35489999999999999</v>
      </c>
      <c r="G4514">
        <v>809600</v>
      </c>
    </row>
    <row r="4515" spans="1:7" x14ac:dyDescent="0.25">
      <c r="A4515" t="s">
        <v>37464</v>
      </c>
      <c r="B4515" s="9">
        <v>45289</v>
      </c>
      <c r="C4515">
        <v>2.2100000000000002E-2</v>
      </c>
      <c r="D4515">
        <v>0.03</v>
      </c>
      <c r="E4515">
        <v>1.77E-2</v>
      </c>
      <c r="F4515">
        <v>0.03</v>
      </c>
      <c r="G4515">
        <v>16800</v>
      </c>
    </row>
    <row r="4516" spans="1:7" x14ac:dyDescent="0.25">
      <c r="A4516" t="s">
        <v>37465</v>
      </c>
      <c r="B4516" s="9">
        <v>45289</v>
      </c>
      <c r="C4516">
        <v>71.099999999999994</v>
      </c>
      <c r="D4516">
        <v>71.63</v>
      </c>
      <c r="E4516">
        <v>70.89</v>
      </c>
      <c r="F4516">
        <v>71.45</v>
      </c>
      <c r="G4516">
        <v>1122100</v>
      </c>
    </row>
    <row r="4517" spans="1:7" x14ac:dyDescent="0.25">
      <c r="A4517" t="s">
        <v>37466</v>
      </c>
      <c r="B4517" s="9">
        <v>45289</v>
      </c>
      <c r="C4517">
        <v>25.56</v>
      </c>
      <c r="D4517">
        <v>25.630099999999999</v>
      </c>
      <c r="E4517">
        <v>25.32</v>
      </c>
      <c r="F4517">
        <v>25.33</v>
      </c>
      <c r="G4517">
        <v>750600</v>
      </c>
    </row>
    <row r="4518" spans="1:7" x14ac:dyDescent="0.25">
      <c r="A4518" t="s">
        <v>37467</v>
      </c>
      <c r="B4518" s="9">
        <v>45289</v>
      </c>
      <c r="C4518">
        <v>42.59</v>
      </c>
      <c r="D4518">
        <v>42.658200000000001</v>
      </c>
      <c r="E4518">
        <v>42.2761</v>
      </c>
      <c r="F4518">
        <v>42.2761</v>
      </c>
      <c r="G4518">
        <v>800</v>
      </c>
    </row>
    <row r="4519" spans="1:7" x14ac:dyDescent="0.25">
      <c r="A4519" t="s">
        <v>37468</v>
      </c>
      <c r="B4519" s="9">
        <v>45289</v>
      </c>
      <c r="C4519">
        <v>209.22</v>
      </c>
      <c r="D4519">
        <v>210.17</v>
      </c>
      <c r="E4519">
        <v>208.91</v>
      </c>
      <c r="F4519">
        <v>209.71</v>
      </c>
      <c r="G4519">
        <v>2256400</v>
      </c>
    </row>
    <row r="4520" spans="1:7" x14ac:dyDescent="0.25">
      <c r="A4520" t="s">
        <v>37469</v>
      </c>
      <c r="B4520" s="9">
        <v>45289</v>
      </c>
      <c r="C4520">
        <v>12.21</v>
      </c>
      <c r="D4520">
        <v>12.44</v>
      </c>
      <c r="E4520">
        <v>11.96</v>
      </c>
      <c r="F4520">
        <v>11.98</v>
      </c>
      <c r="G4520">
        <v>85700</v>
      </c>
    </row>
    <row r="4521" spans="1:7" x14ac:dyDescent="0.25">
      <c r="A4521" t="s">
        <v>37470</v>
      </c>
      <c r="B4521" s="9">
        <v>45289</v>
      </c>
      <c r="C4521">
        <v>13.16</v>
      </c>
      <c r="D4521">
        <v>13.17</v>
      </c>
      <c r="E4521">
        <v>12.52</v>
      </c>
      <c r="F4521">
        <v>12.74</v>
      </c>
      <c r="G4521">
        <v>14596900</v>
      </c>
    </row>
    <row r="4522" spans="1:7" x14ac:dyDescent="0.25">
      <c r="A4522" t="s">
        <v>37471</v>
      </c>
      <c r="B4522" s="9">
        <v>45289</v>
      </c>
      <c r="C4522">
        <v>0.74</v>
      </c>
      <c r="D4522">
        <v>0.81799999999999995</v>
      </c>
      <c r="E4522">
        <v>0.72509999999999997</v>
      </c>
      <c r="F4522">
        <v>0.81</v>
      </c>
      <c r="G4522">
        <v>1254300</v>
      </c>
    </row>
    <row r="4523" spans="1:7" x14ac:dyDescent="0.25">
      <c r="A4523" t="s">
        <v>37472</v>
      </c>
      <c r="B4523" s="9">
        <v>45289</v>
      </c>
      <c r="C4523">
        <v>12.34</v>
      </c>
      <c r="D4523">
        <v>12.36</v>
      </c>
      <c r="E4523">
        <v>12.07</v>
      </c>
      <c r="F4523">
        <v>12.08</v>
      </c>
      <c r="G4523">
        <v>677100</v>
      </c>
    </row>
    <row r="4524" spans="1:7" x14ac:dyDescent="0.25">
      <c r="A4524" t="s">
        <v>37473</v>
      </c>
      <c r="B4524" s="9">
        <v>45289</v>
      </c>
      <c r="C4524">
        <v>1.48</v>
      </c>
      <c r="D4524">
        <v>1.5499000000000001</v>
      </c>
      <c r="E4524">
        <v>1.4</v>
      </c>
      <c r="F4524">
        <v>1.44</v>
      </c>
      <c r="G4524">
        <v>171100</v>
      </c>
    </row>
    <row r="4525" spans="1:7" x14ac:dyDescent="0.25">
      <c r="A4525" t="s">
        <v>37474</v>
      </c>
      <c r="B4525" s="9">
        <v>45289</v>
      </c>
      <c r="C4525">
        <v>1.36</v>
      </c>
      <c r="D4525">
        <v>1.42</v>
      </c>
      <c r="E4525">
        <v>1.36</v>
      </c>
      <c r="F4525">
        <v>1.3841000000000001</v>
      </c>
      <c r="G4525">
        <v>10100</v>
      </c>
    </row>
    <row r="4526" spans="1:7" x14ac:dyDescent="0.25">
      <c r="A4526" t="s">
        <v>37475</v>
      </c>
      <c r="B4526" s="9">
        <v>45289</v>
      </c>
      <c r="C4526">
        <v>8.2899999999999991</v>
      </c>
      <c r="D4526">
        <v>8.33</v>
      </c>
      <c r="E4526">
        <v>8.0850000000000009</v>
      </c>
      <c r="F4526">
        <v>8.11</v>
      </c>
      <c r="G4526">
        <v>715100</v>
      </c>
    </row>
    <row r="4527" spans="1:7" x14ac:dyDescent="0.25">
      <c r="A4527" t="s">
        <v>37476</v>
      </c>
      <c r="B4527" s="9">
        <v>45289</v>
      </c>
      <c r="C4527">
        <v>158.80000000000001</v>
      </c>
      <c r="D4527">
        <v>158.80000000000001</v>
      </c>
      <c r="E4527">
        <v>154</v>
      </c>
      <c r="F4527">
        <v>155.62</v>
      </c>
      <c r="G4527">
        <v>65500</v>
      </c>
    </row>
    <row r="4528" spans="1:7" x14ac:dyDescent="0.25">
      <c r="A4528" t="s">
        <v>37477</v>
      </c>
      <c r="B4528" s="9">
        <v>45289</v>
      </c>
      <c r="C4528">
        <v>18.839500000000001</v>
      </c>
      <c r="D4528">
        <v>18.839500000000001</v>
      </c>
      <c r="E4528">
        <v>18.25</v>
      </c>
      <c r="F4528">
        <v>18.399999999999999</v>
      </c>
      <c r="G4528">
        <v>7200</v>
      </c>
    </row>
    <row r="4529" spans="1:7" x14ac:dyDescent="0.25">
      <c r="A4529" t="s">
        <v>37478</v>
      </c>
      <c r="B4529" s="9">
        <v>45289</v>
      </c>
      <c r="C4529">
        <v>4.17</v>
      </c>
      <c r="D4529">
        <v>4.2249999999999996</v>
      </c>
      <c r="E4529">
        <v>3.42</v>
      </c>
      <c r="F4529">
        <v>3.86</v>
      </c>
      <c r="G4529">
        <v>294400</v>
      </c>
    </row>
    <row r="4530" spans="1:7" x14ac:dyDescent="0.25">
      <c r="A4530" t="s">
        <v>37479</v>
      </c>
      <c r="B4530" s="9">
        <v>45289</v>
      </c>
      <c r="C4530">
        <v>36.36</v>
      </c>
      <c r="D4530">
        <v>36.389899999999997</v>
      </c>
      <c r="E4530">
        <v>35.799999999999997</v>
      </c>
      <c r="F4530">
        <v>36.22</v>
      </c>
      <c r="G4530">
        <v>1276600</v>
      </c>
    </row>
    <row r="4531" spans="1:7" x14ac:dyDescent="0.25">
      <c r="A4531" t="s">
        <v>37480</v>
      </c>
      <c r="B4531" s="9">
        <v>45289</v>
      </c>
      <c r="C4531">
        <v>0.35</v>
      </c>
      <c r="D4531">
        <v>0.35</v>
      </c>
      <c r="E4531">
        <v>0.32269999999999999</v>
      </c>
      <c r="F4531">
        <v>0.33829999999999999</v>
      </c>
      <c r="G4531">
        <v>75700</v>
      </c>
    </row>
    <row r="4532" spans="1:7" x14ac:dyDescent="0.25">
      <c r="A4532" t="s">
        <v>37481</v>
      </c>
      <c r="B4532" s="9">
        <v>45289</v>
      </c>
      <c r="C4532">
        <v>17.149999999999999</v>
      </c>
      <c r="D4532">
        <v>17.190000000000001</v>
      </c>
      <c r="E4532">
        <v>16.899999999999999</v>
      </c>
      <c r="F4532">
        <v>16.98</v>
      </c>
      <c r="G4532">
        <v>6026800</v>
      </c>
    </row>
    <row r="4533" spans="1:7" x14ac:dyDescent="0.25">
      <c r="A4533" t="s">
        <v>37482</v>
      </c>
      <c r="B4533" s="9">
        <v>45289</v>
      </c>
      <c r="C4533">
        <v>16</v>
      </c>
      <c r="D4533">
        <v>16.04</v>
      </c>
      <c r="E4533">
        <v>15.78</v>
      </c>
      <c r="F4533">
        <v>15.78</v>
      </c>
      <c r="G4533">
        <v>56600</v>
      </c>
    </row>
    <row r="4534" spans="1:7" x14ac:dyDescent="0.25">
      <c r="A4534" t="s">
        <v>37483</v>
      </c>
      <c r="B4534" s="9">
        <v>45289</v>
      </c>
      <c r="C4534">
        <v>15.47</v>
      </c>
      <c r="D4534">
        <v>15.78</v>
      </c>
      <c r="E4534">
        <v>15.408099999999999</v>
      </c>
      <c r="F4534">
        <v>15.78</v>
      </c>
      <c r="G4534">
        <v>190000</v>
      </c>
    </row>
    <row r="4535" spans="1:7" x14ac:dyDescent="0.25">
      <c r="A4535" t="s">
        <v>37484</v>
      </c>
      <c r="B4535" s="9">
        <v>45289</v>
      </c>
      <c r="C4535">
        <v>14.78</v>
      </c>
      <c r="D4535">
        <v>14.87</v>
      </c>
      <c r="E4535">
        <v>14.23</v>
      </c>
      <c r="F4535">
        <v>14.24</v>
      </c>
      <c r="G4535">
        <v>660300</v>
      </c>
    </row>
    <row r="4536" spans="1:7" x14ac:dyDescent="0.25">
      <c r="A4536" t="s">
        <v>37485</v>
      </c>
      <c r="B4536" s="9">
        <v>45289</v>
      </c>
      <c r="C4536">
        <v>6.51</v>
      </c>
      <c r="D4536">
        <v>6.7</v>
      </c>
      <c r="E4536">
        <v>6.4249999999999998</v>
      </c>
      <c r="F4536">
        <v>6.53</v>
      </c>
      <c r="G4536">
        <v>600</v>
      </c>
    </row>
    <row r="4537" spans="1:7" x14ac:dyDescent="0.25">
      <c r="A4537" t="s">
        <v>37486</v>
      </c>
      <c r="B4537" s="9">
        <v>45289</v>
      </c>
      <c r="C4537">
        <v>9.4</v>
      </c>
      <c r="D4537">
        <v>9.48</v>
      </c>
      <c r="E4537">
        <v>9.2799999999999994</v>
      </c>
      <c r="F4537">
        <v>9.31</v>
      </c>
      <c r="G4537">
        <v>2504800</v>
      </c>
    </row>
    <row r="4538" spans="1:7" x14ac:dyDescent="0.25">
      <c r="A4538" t="s">
        <v>37487</v>
      </c>
      <c r="B4538" s="9">
        <v>45289</v>
      </c>
      <c r="C4538">
        <v>13.17</v>
      </c>
      <c r="D4538">
        <v>14.23</v>
      </c>
      <c r="E4538">
        <v>13.17</v>
      </c>
      <c r="F4538">
        <v>14.01</v>
      </c>
      <c r="G4538">
        <v>625400</v>
      </c>
    </row>
    <row r="4539" spans="1:7" x14ac:dyDescent="0.25">
      <c r="A4539" t="s">
        <v>37488</v>
      </c>
      <c r="B4539" s="9">
        <v>45289</v>
      </c>
      <c r="C4539">
        <v>30.17</v>
      </c>
      <c r="D4539">
        <v>30.33</v>
      </c>
      <c r="E4539">
        <v>30.02</v>
      </c>
      <c r="F4539">
        <v>30.09</v>
      </c>
      <c r="G4539">
        <v>5201800</v>
      </c>
    </row>
    <row r="4540" spans="1:7" x14ac:dyDescent="0.25">
      <c r="A4540" t="s">
        <v>37489</v>
      </c>
      <c r="B4540" s="9">
        <v>45289</v>
      </c>
      <c r="C4540">
        <v>14.14</v>
      </c>
      <c r="D4540">
        <v>14.2446</v>
      </c>
      <c r="E4540">
        <v>14.05</v>
      </c>
      <c r="F4540">
        <v>14.14</v>
      </c>
      <c r="G4540">
        <v>147100</v>
      </c>
    </row>
    <row r="4541" spans="1:7" x14ac:dyDescent="0.25">
      <c r="A4541" t="s">
        <v>37490</v>
      </c>
      <c r="B4541" s="9">
        <v>45289</v>
      </c>
      <c r="C4541">
        <v>42.175899999999999</v>
      </c>
      <c r="D4541">
        <v>42.175899999999999</v>
      </c>
      <c r="E4541">
        <v>42.175899999999999</v>
      </c>
      <c r="F4541">
        <v>42.175899999999999</v>
      </c>
      <c r="G4541">
        <v>0</v>
      </c>
    </row>
    <row r="4542" spans="1:7" x14ac:dyDescent="0.25">
      <c r="A4542" t="s">
        <v>37491</v>
      </c>
      <c r="B4542" s="9">
        <v>45289</v>
      </c>
      <c r="C4542">
        <v>16.54</v>
      </c>
      <c r="D4542">
        <v>16.61</v>
      </c>
      <c r="E4542">
        <v>16.52</v>
      </c>
      <c r="F4542">
        <v>16.57</v>
      </c>
      <c r="G4542">
        <v>373500</v>
      </c>
    </row>
    <row r="4543" spans="1:7" x14ac:dyDescent="0.25">
      <c r="A4543" t="s">
        <v>37492</v>
      </c>
      <c r="B4543" s="9">
        <v>45289</v>
      </c>
      <c r="C4543">
        <v>15.96</v>
      </c>
      <c r="D4543">
        <v>16.05</v>
      </c>
      <c r="E4543">
        <v>15.32</v>
      </c>
      <c r="F4543">
        <v>15.35</v>
      </c>
      <c r="G4543">
        <v>6700</v>
      </c>
    </row>
    <row r="4544" spans="1:7" x14ac:dyDescent="0.25">
      <c r="A4544" t="s">
        <v>37493</v>
      </c>
      <c r="B4544" s="9">
        <v>45289</v>
      </c>
      <c r="C4544">
        <v>13.53</v>
      </c>
      <c r="D4544">
        <v>13.58</v>
      </c>
      <c r="E4544">
        <v>13.46</v>
      </c>
      <c r="F4544">
        <v>13.46</v>
      </c>
      <c r="G4544">
        <v>114900</v>
      </c>
    </row>
    <row r="4545" spans="1:7" x14ac:dyDescent="0.25">
      <c r="A4545" t="s">
        <v>37494</v>
      </c>
      <c r="B4545" s="9">
        <v>45289</v>
      </c>
      <c r="C4545">
        <v>66.599999999999994</v>
      </c>
      <c r="D4545">
        <v>67.13</v>
      </c>
      <c r="E4545">
        <v>65.84</v>
      </c>
      <c r="F4545">
        <v>66.3</v>
      </c>
      <c r="G4545">
        <v>542300</v>
      </c>
    </row>
    <row r="4546" spans="1:7" x14ac:dyDescent="0.25">
      <c r="A4546" t="s">
        <v>37495</v>
      </c>
      <c r="B4546" s="9">
        <v>45289</v>
      </c>
      <c r="C4546">
        <v>17.29</v>
      </c>
      <c r="D4546">
        <v>17.420000000000002</v>
      </c>
      <c r="E4546">
        <v>17.21</v>
      </c>
      <c r="F4546">
        <v>17.23</v>
      </c>
      <c r="G4546">
        <v>2507400</v>
      </c>
    </row>
    <row r="4547" spans="1:7" x14ac:dyDescent="0.25">
      <c r="A4547" t="s">
        <v>37496</v>
      </c>
      <c r="B4547" s="9">
        <v>45289</v>
      </c>
      <c r="C4547">
        <v>48.78</v>
      </c>
      <c r="D4547">
        <v>49</v>
      </c>
      <c r="E4547">
        <v>48.19</v>
      </c>
      <c r="F4547">
        <v>48.37</v>
      </c>
      <c r="G4547">
        <v>935300</v>
      </c>
    </row>
    <row r="4548" spans="1:7" x14ac:dyDescent="0.25">
      <c r="A4548" t="s">
        <v>37497</v>
      </c>
      <c r="B4548" s="9">
        <v>45289</v>
      </c>
      <c r="C4548">
        <v>151.94</v>
      </c>
      <c r="D4548">
        <v>152</v>
      </c>
      <c r="E4548">
        <v>148.72999999999999</v>
      </c>
      <c r="F4548">
        <v>148.88999999999999</v>
      </c>
      <c r="G4548">
        <v>155600</v>
      </c>
    </row>
    <row r="4549" spans="1:7" x14ac:dyDescent="0.25">
      <c r="A4549" t="s">
        <v>37498</v>
      </c>
      <c r="B4549" s="9">
        <v>45289</v>
      </c>
      <c r="C4549">
        <v>31.91</v>
      </c>
      <c r="D4549">
        <v>32.17</v>
      </c>
      <c r="E4549">
        <v>31.87</v>
      </c>
      <c r="F4549">
        <v>32.11</v>
      </c>
      <c r="G4549">
        <v>1987000</v>
      </c>
    </row>
    <row r="4550" spans="1:7" x14ac:dyDescent="0.25">
      <c r="A4550" t="s">
        <v>37499</v>
      </c>
      <c r="B4550" s="9">
        <v>45289</v>
      </c>
      <c r="C4550">
        <v>33.19</v>
      </c>
      <c r="D4550">
        <v>33.629899999999999</v>
      </c>
      <c r="E4550">
        <v>32.25</v>
      </c>
      <c r="F4550">
        <v>32.299999999999997</v>
      </c>
      <c r="G4550">
        <v>431900</v>
      </c>
    </row>
    <row r="4551" spans="1:7" x14ac:dyDescent="0.25">
      <c r="A4551" t="s">
        <v>37500</v>
      </c>
      <c r="B4551" s="9">
        <v>45289</v>
      </c>
      <c r="C4551">
        <v>11.18</v>
      </c>
      <c r="D4551">
        <v>11.4</v>
      </c>
      <c r="E4551">
        <v>11.09</v>
      </c>
      <c r="F4551">
        <v>11.2</v>
      </c>
      <c r="G4551">
        <v>433100</v>
      </c>
    </row>
    <row r="4552" spans="1:7" x14ac:dyDescent="0.25">
      <c r="A4552" t="s">
        <v>37501</v>
      </c>
      <c r="B4552" s="9">
        <v>45289</v>
      </c>
      <c r="C4552">
        <v>23.96</v>
      </c>
      <c r="D4552">
        <v>24.049900000000001</v>
      </c>
      <c r="E4552">
        <v>23.86</v>
      </c>
      <c r="F4552">
        <v>23.95</v>
      </c>
      <c r="G4552">
        <v>6200</v>
      </c>
    </row>
    <row r="4553" spans="1:7" x14ac:dyDescent="0.25">
      <c r="A4553" t="s">
        <v>37502</v>
      </c>
      <c r="B4553" s="9">
        <v>45289</v>
      </c>
      <c r="C4553">
        <v>25.94</v>
      </c>
      <c r="D4553">
        <v>25.97</v>
      </c>
      <c r="E4553">
        <v>25.72</v>
      </c>
      <c r="F4553">
        <v>25.8</v>
      </c>
      <c r="G4553">
        <v>3800</v>
      </c>
    </row>
    <row r="4554" spans="1:7" x14ac:dyDescent="0.25">
      <c r="A4554" t="s">
        <v>37503</v>
      </c>
      <c r="B4554" s="9">
        <v>45289</v>
      </c>
      <c r="C4554">
        <v>13.44</v>
      </c>
      <c r="D4554">
        <v>13.57</v>
      </c>
      <c r="E4554">
        <v>13.34</v>
      </c>
      <c r="F4554">
        <v>13.45</v>
      </c>
      <c r="G4554">
        <v>167700</v>
      </c>
    </row>
    <row r="4555" spans="1:7" x14ac:dyDescent="0.25">
      <c r="A4555" t="s">
        <v>37504</v>
      </c>
      <c r="B4555" s="9">
        <v>45289</v>
      </c>
      <c r="C4555">
        <v>6.62</v>
      </c>
      <c r="D4555">
        <v>6.62</v>
      </c>
      <c r="E4555">
        <v>6.375</v>
      </c>
      <c r="F4555">
        <v>6.52</v>
      </c>
      <c r="G4555">
        <v>514300</v>
      </c>
    </row>
    <row r="4556" spans="1:7" x14ac:dyDescent="0.25">
      <c r="A4556" t="s">
        <v>37505</v>
      </c>
      <c r="B4556" s="9">
        <v>45289</v>
      </c>
      <c r="C4556">
        <v>30.99</v>
      </c>
      <c r="D4556">
        <v>30.99</v>
      </c>
      <c r="E4556">
        <v>30.61</v>
      </c>
      <c r="F4556">
        <v>30.61</v>
      </c>
      <c r="G4556">
        <v>6700</v>
      </c>
    </row>
    <row r="4557" spans="1:7" x14ac:dyDescent="0.25">
      <c r="A4557" t="s">
        <v>37506</v>
      </c>
      <c r="B4557" s="9">
        <v>45289</v>
      </c>
      <c r="C4557">
        <v>1.77</v>
      </c>
      <c r="D4557">
        <v>1.78</v>
      </c>
      <c r="E4557">
        <v>1.65</v>
      </c>
      <c r="F4557">
        <v>1.7</v>
      </c>
      <c r="G4557">
        <v>1915400</v>
      </c>
    </row>
    <row r="4558" spans="1:7" x14ac:dyDescent="0.25">
      <c r="A4558" t="s">
        <v>37507</v>
      </c>
      <c r="B4558" s="9">
        <v>45289</v>
      </c>
      <c r="C4558">
        <v>0.87</v>
      </c>
      <c r="D4558">
        <v>0.88</v>
      </c>
      <c r="E4558">
        <v>0.78100000000000003</v>
      </c>
      <c r="F4558">
        <v>0.81</v>
      </c>
      <c r="G4558">
        <v>234000</v>
      </c>
    </row>
    <row r="4559" spans="1:7" x14ac:dyDescent="0.25">
      <c r="A4559" t="s">
        <v>37508</v>
      </c>
      <c r="B4559" s="9">
        <v>45289</v>
      </c>
      <c r="C4559">
        <v>13.44</v>
      </c>
      <c r="D4559">
        <v>13.45</v>
      </c>
      <c r="E4559">
        <v>13.13</v>
      </c>
      <c r="F4559">
        <v>13.17</v>
      </c>
      <c r="G4559">
        <v>307600</v>
      </c>
    </row>
    <row r="4560" spans="1:7" x14ac:dyDescent="0.25">
      <c r="A4560" t="s">
        <v>37509</v>
      </c>
      <c r="B4560" s="9">
        <v>45289</v>
      </c>
      <c r="C4560">
        <v>8.9</v>
      </c>
      <c r="D4560">
        <v>9.1399000000000008</v>
      </c>
      <c r="E4560">
        <v>8.8819999999999997</v>
      </c>
      <c r="F4560">
        <v>8.91</v>
      </c>
      <c r="G4560">
        <v>309700</v>
      </c>
    </row>
    <row r="4561" spans="1:7" x14ac:dyDescent="0.25">
      <c r="A4561" t="s">
        <v>37510</v>
      </c>
      <c r="B4561" s="9">
        <v>45289</v>
      </c>
      <c r="C4561">
        <v>40.590000000000003</v>
      </c>
      <c r="D4561">
        <v>40.634999999999998</v>
      </c>
      <c r="E4561">
        <v>40.43</v>
      </c>
      <c r="F4561">
        <v>40.54</v>
      </c>
      <c r="G4561">
        <v>1039300</v>
      </c>
    </row>
    <row r="4562" spans="1:7" x14ac:dyDescent="0.25">
      <c r="A4562" t="s">
        <v>37511</v>
      </c>
      <c r="B4562" s="9">
        <v>45289</v>
      </c>
      <c r="C4562">
        <v>0.16950000000000001</v>
      </c>
      <c r="D4562">
        <v>0.17430000000000001</v>
      </c>
      <c r="E4562">
        <v>0.16550000000000001</v>
      </c>
      <c r="F4562">
        <v>0.17100000000000001</v>
      </c>
      <c r="G4562">
        <v>1248900</v>
      </c>
    </row>
    <row r="4563" spans="1:7" x14ac:dyDescent="0.25">
      <c r="A4563" t="s">
        <v>37512</v>
      </c>
      <c r="B4563" s="9">
        <v>45289</v>
      </c>
      <c r="C4563">
        <v>0.08</v>
      </c>
      <c r="D4563">
        <v>0.08</v>
      </c>
      <c r="E4563">
        <v>0.05</v>
      </c>
      <c r="F4563">
        <v>0.05</v>
      </c>
      <c r="G4563">
        <v>1100</v>
      </c>
    </row>
    <row r="4564" spans="1:7" x14ac:dyDescent="0.25">
      <c r="A4564" t="s">
        <v>37513</v>
      </c>
      <c r="B4564" s="9">
        <v>45289</v>
      </c>
      <c r="C4564">
        <v>29.41</v>
      </c>
      <c r="D4564">
        <v>29.41</v>
      </c>
      <c r="E4564">
        <v>29.25</v>
      </c>
      <c r="F4564">
        <v>29.302399999999999</v>
      </c>
      <c r="G4564">
        <v>15100</v>
      </c>
    </row>
    <row r="4565" spans="1:7" x14ac:dyDescent="0.25">
      <c r="A4565" t="s">
        <v>37514</v>
      </c>
      <c r="B4565" s="9">
        <v>45289</v>
      </c>
      <c r="C4565">
        <v>7.93</v>
      </c>
      <c r="D4565">
        <v>8.0391999999999992</v>
      </c>
      <c r="E4565">
        <v>7.52</v>
      </c>
      <c r="F4565">
        <v>8.0391999999999992</v>
      </c>
      <c r="G4565">
        <v>6300</v>
      </c>
    </row>
    <row r="4566" spans="1:7" x14ac:dyDescent="0.25">
      <c r="A4566" t="s">
        <v>37515</v>
      </c>
      <c r="B4566" s="9">
        <v>45289</v>
      </c>
      <c r="C4566">
        <v>6.75</v>
      </c>
      <c r="D4566">
        <v>6.93</v>
      </c>
      <c r="E4566">
        <v>6.69</v>
      </c>
      <c r="F4566">
        <v>6.76</v>
      </c>
      <c r="G4566">
        <v>66700</v>
      </c>
    </row>
    <row r="4567" spans="1:7" x14ac:dyDescent="0.25">
      <c r="A4567" t="s">
        <v>37516</v>
      </c>
      <c r="B4567" s="9">
        <v>45289</v>
      </c>
      <c r="C4567">
        <v>75.91</v>
      </c>
      <c r="D4567">
        <v>76.28</v>
      </c>
      <c r="E4567">
        <v>74.760000000000005</v>
      </c>
      <c r="F4567">
        <v>75.709999999999994</v>
      </c>
      <c r="G4567">
        <v>689400</v>
      </c>
    </row>
    <row r="4568" spans="1:7" x14ac:dyDescent="0.25">
      <c r="A4568" t="s">
        <v>37517</v>
      </c>
      <c r="B4568" s="9">
        <v>45289</v>
      </c>
      <c r="C4568">
        <v>29.37</v>
      </c>
      <c r="D4568">
        <v>29.64</v>
      </c>
      <c r="E4568">
        <v>29.3</v>
      </c>
      <c r="F4568">
        <v>29.53</v>
      </c>
      <c r="G4568">
        <v>87200</v>
      </c>
    </row>
    <row r="4569" spans="1:7" x14ac:dyDescent="0.25">
      <c r="A4569" t="s">
        <v>37518</v>
      </c>
      <c r="B4569" s="9">
        <v>45289</v>
      </c>
      <c r="C4569">
        <v>32.101999999999997</v>
      </c>
      <c r="D4569">
        <v>32.15</v>
      </c>
      <c r="E4569">
        <v>32.095999999999997</v>
      </c>
      <c r="F4569">
        <v>32.095999999999997</v>
      </c>
      <c r="G4569">
        <v>700</v>
      </c>
    </row>
    <row r="4570" spans="1:7" x14ac:dyDescent="0.25">
      <c r="A4570" t="s">
        <v>37519</v>
      </c>
      <c r="B4570" s="9">
        <v>45289</v>
      </c>
      <c r="C4570">
        <v>15.35</v>
      </c>
      <c r="D4570">
        <v>15.94</v>
      </c>
      <c r="E4570">
        <v>15.35</v>
      </c>
      <c r="F4570">
        <v>15.49</v>
      </c>
      <c r="G4570">
        <v>5100</v>
      </c>
    </row>
    <row r="4571" spans="1:7" x14ac:dyDescent="0.25">
      <c r="A4571" t="s">
        <v>37520</v>
      </c>
      <c r="B4571" s="9">
        <v>45289</v>
      </c>
      <c r="C4571">
        <v>10.7</v>
      </c>
      <c r="D4571">
        <v>10.73</v>
      </c>
      <c r="E4571">
        <v>10.7</v>
      </c>
      <c r="F4571">
        <v>10.73</v>
      </c>
      <c r="G4571">
        <v>400</v>
      </c>
    </row>
    <row r="4572" spans="1:7" x14ac:dyDescent="0.25">
      <c r="A4572" t="s">
        <v>37521</v>
      </c>
      <c r="B4572" s="9">
        <v>45289</v>
      </c>
      <c r="C4572">
        <v>0.1</v>
      </c>
      <c r="D4572">
        <v>0.11</v>
      </c>
      <c r="E4572">
        <v>0.1</v>
      </c>
      <c r="F4572">
        <v>0.11</v>
      </c>
      <c r="G4572">
        <v>21000</v>
      </c>
    </row>
    <row r="4573" spans="1:7" x14ac:dyDescent="0.25">
      <c r="A4573" t="s">
        <v>37522</v>
      </c>
      <c r="B4573" s="9">
        <v>45289</v>
      </c>
      <c r="C4573">
        <v>38.979999999999997</v>
      </c>
      <c r="D4573">
        <v>38.99</v>
      </c>
      <c r="E4573">
        <v>38.97</v>
      </c>
      <c r="F4573">
        <v>38.979999999999997</v>
      </c>
      <c r="G4573">
        <v>6900</v>
      </c>
    </row>
    <row r="4574" spans="1:7" x14ac:dyDescent="0.25">
      <c r="A4574" t="s">
        <v>37523</v>
      </c>
      <c r="B4574" s="9">
        <v>45289</v>
      </c>
      <c r="C4574">
        <v>19.559999999999999</v>
      </c>
      <c r="D4574">
        <v>19.675000000000001</v>
      </c>
      <c r="E4574">
        <v>19.45</v>
      </c>
      <c r="F4574">
        <v>19.47</v>
      </c>
      <c r="G4574">
        <v>6219200</v>
      </c>
    </row>
    <row r="4575" spans="1:7" x14ac:dyDescent="0.25">
      <c r="A4575" t="s">
        <v>37524</v>
      </c>
      <c r="B4575" s="9">
        <v>45289</v>
      </c>
      <c r="C4575">
        <v>27.14</v>
      </c>
      <c r="D4575">
        <v>27.22</v>
      </c>
      <c r="E4575">
        <v>27</v>
      </c>
      <c r="F4575">
        <v>27.03</v>
      </c>
      <c r="G4575">
        <v>78800</v>
      </c>
    </row>
    <row r="4576" spans="1:7" x14ac:dyDescent="0.25">
      <c r="A4576" t="s">
        <v>37525</v>
      </c>
      <c r="B4576" s="9">
        <v>45289</v>
      </c>
      <c r="C4576">
        <v>33.909999999999997</v>
      </c>
      <c r="D4576">
        <v>33.917700000000004</v>
      </c>
      <c r="E4576">
        <v>33.909999999999997</v>
      </c>
      <c r="F4576">
        <v>33.917700000000004</v>
      </c>
      <c r="G4576">
        <v>500</v>
      </c>
    </row>
    <row r="4577" spans="1:7" x14ac:dyDescent="0.25">
      <c r="A4577" t="s">
        <v>37526</v>
      </c>
      <c r="B4577" s="9">
        <v>45289</v>
      </c>
      <c r="C4577">
        <v>184.07</v>
      </c>
      <c r="D4577">
        <v>186.77</v>
      </c>
      <c r="E4577">
        <v>183.785</v>
      </c>
      <c r="F4577">
        <v>186.44</v>
      </c>
      <c r="G4577">
        <v>1591700</v>
      </c>
    </row>
    <row r="4578" spans="1:7" x14ac:dyDescent="0.25">
      <c r="A4578" t="s">
        <v>37527</v>
      </c>
      <c r="B4578" s="9">
        <v>45289</v>
      </c>
      <c r="C4578">
        <v>19.72</v>
      </c>
      <c r="D4578">
        <v>19.78</v>
      </c>
      <c r="E4578">
        <v>19.7</v>
      </c>
      <c r="F4578">
        <v>19.760000000000002</v>
      </c>
      <c r="G4578">
        <v>84800</v>
      </c>
    </row>
    <row r="4579" spans="1:7" x14ac:dyDescent="0.25">
      <c r="A4579" t="s">
        <v>37528</v>
      </c>
      <c r="B4579" s="9">
        <v>45289</v>
      </c>
      <c r="C4579">
        <v>26.41</v>
      </c>
      <c r="D4579">
        <v>27.92</v>
      </c>
      <c r="E4579">
        <v>26.41</v>
      </c>
      <c r="F4579">
        <v>26.92</v>
      </c>
      <c r="G4579">
        <v>26200</v>
      </c>
    </row>
    <row r="4580" spans="1:7" x14ac:dyDescent="0.25">
      <c r="A4580" t="s">
        <v>37529</v>
      </c>
      <c r="B4580" s="9">
        <v>45289</v>
      </c>
      <c r="C4580">
        <v>9.98</v>
      </c>
      <c r="D4580">
        <v>10.050000000000001</v>
      </c>
      <c r="E4580">
        <v>9.89</v>
      </c>
      <c r="F4580">
        <v>9.92</v>
      </c>
      <c r="G4580">
        <v>381500</v>
      </c>
    </row>
    <row r="4581" spans="1:7" x14ac:dyDescent="0.25">
      <c r="A4581" t="s">
        <v>37530</v>
      </c>
      <c r="B4581" s="9">
        <v>45289</v>
      </c>
      <c r="C4581">
        <v>0.67</v>
      </c>
      <c r="D4581">
        <v>0.67</v>
      </c>
      <c r="E4581">
        <v>0.59009999999999996</v>
      </c>
      <c r="F4581">
        <v>0.63800000000000001</v>
      </c>
      <c r="G4581">
        <v>21200</v>
      </c>
    </row>
    <row r="4582" spans="1:7" x14ac:dyDescent="0.25">
      <c r="A4582" t="s">
        <v>37531</v>
      </c>
      <c r="B4582" s="9">
        <v>45289</v>
      </c>
      <c r="C4582">
        <v>18.989999999999998</v>
      </c>
      <c r="D4582">
        <v>19.073</v>
      </c>
      <c r="E4582">
        <v>18.829999999999998</v>
      </c>
      <c r="F4582">
        <v>18.97</v>
      </c>
      <c r="G4582">
        <v>201600</v>
      </c>
    </row>
    <row r="4583" spans="1:7" x14ac:dyDescent="0.25">
      <c r="A4583" t="s">
        <v>37532</v>
      </c>
      <c r="B4583" s="9">
        <v>45289</v>
      </c>
      <c r="C4583">
        <v>28.34</v>
      </c>
      <c r="D4583">
        <v>28.360499999999998</v>
      </c>
      <c r="E4583">
        <v>28.03</v>
      </c>
      <c r="F4583">
        <v>28.03</v>
      </c>
      <c r="G4583">
        <v>11800</v>
      </c>
    </row>
    <row r="4584" spans="1:7" x14ac:dyDescent="0.25">
      <c r="A4584" t="s">
        <v>37533</v>
      </c>
      <c r="B4584" s="9">
        <v>45289</v>
      </c>
      <c r="C4584">
        <v>16.829999999999998</v>
      </c>
      <c r="D4584">
        <v>16.920000000000002</v>
      </c>
      <c r="E4584">
        <v>16.649999999999999</v>
      </c>
      <c r="F4584">
        <v>16.670000000000002</v>
      </c>
      <c r="G4584">
        <v>808000</v>
      </c>
    </row>
    <row r="4585" spans="1:7" x14ac:dyDescent="0.25">
      <c r="A4585" t="s">
        <v>37534</v>
      </c>
      <c r="B4585" s="9">
        <v>45289</v>
      </c>
      <c r="C4585">
        <v>35.47</v>
      </c>
      <c r="D4585">
        <v>35.619999999999997</v>
      </c>
      <c r="E4585">
        <v>34.9</v>
      </c>
      <c r="F4585">
        <v>35.21</v>
      </c>
      <c r="G4585">
        <v>256000</v>
      </c>
    </row>
    <row r="4586" spans="1:7" x14ac:dyDescent="0.25">
      <c r="A4586" t="s">
        <v>37535</v>
      </c>
      <c r="B4586" s="9">
        <v>45289</v>
      </c>
      <c r="C4586">
        <v>33.53</v>
      </c>
      <c r="D4586">
        <v>33.619999999999997</v>
      </c>
      <c r="E4586">
        <v>33.36</v>
      </c>
      <c r="F4586">
        <v>33.44</v>
      </c>
      <c r="G4586">
        <v>681400</v>
      </c>
    </row>
    <row r="4587" spans="1:7" x14ac:dyDescent="0.25">
      <c r="A4587" t="s">
        <v>37536</v>
      </c>
      <c r="B4587" s="9">
        <v>45289</v>
      </c>
      <c r="C4587">
        <v>16.074999999999999</v>
      </c>
      <c r="D4587">
        <v>16.419899999999998</v>
      </c>
      <c r="E4587">
        <v>16.010000000000002</v>
      </c>
      <c r="F4587">
        <v>16.309999999999999</v>
      </c>
      <c r="G4587">
        <v>14000</v>
      </c>
    </row>
    <row r="4588" spans="1:7" x14ac:dyDescent="0.25">
      <c r="A4588" t="s">
        <v>37537</v>
      </c>
      <c r="B4588" s="9">
        <v>45289</v>
      </c>
      <c r="C4588">
        <v>15.67</v>
      </c>
      <c r="D4588">
        <v>15.99</v>
      </c>
      <c r="E4588">
        <v>15.365</v>
      </c>
      <c r="F4588">
        <v>15.8</v>
      </c>
      <c r="G4588">
        <v>16200</v>
      </c>
    </row>
    <row r="4589" spans="1:7" x14ac:dyDescent="0.25">
      <c r="A4589" t="s">
        <v>37538</v>
      </c>
      <c r="B4589" s="9">
        <v>45289</v>
      </c>
      <c r="C4589">
        <v>14.38</v>
      </c>
      <c r="D4589">
        <v>14.5</v>
      </c>
      <c r="E4589">
        <v>14.2</v>
      </c>
      <c r="F4589">
        <v>14.26</v>
      </c>
      <c r="G4589">
        <v>337400</v>
      </c>
    </row>
    <row r="4590" spans="1:7" x14ac:dyDescent="0.25">
      <c r="A4590" t="s">
        <v>37539</v>
      </c>
      <c r="B4590" s="9">
        <v>45289</v>
      </c>
      <c r="C4590">
        <v>38.1</v>
      </c>
      <c r="D4590">
        <v>38.47</v>
      </c>
      <c r="E4590">
        <v>37.57</v>
      </c>
      <c r="F4590">
        <v>37.61</v>
      </c>
      <c r="G4590">
        <v>169700</v>
      </c>
    </row>
    <row r="4591" spans="1:7" x14ac:dyDescent="0.25">
      <c r="A4591" t="s">
        <v>37540</v>
      </c>
      <c r="B4591" s="9">
        <v>45289</v>
      </c>
      <c r="C4591">
        <v>24.65</v>
      </c>
      <c r="D4591">
        <v>24.65</v>
      </c>
      <c r="E4591">
        <v>24.03</v>
      </c>
      <c r="F4591">
        <v>24.4</v>
      </c>
      <c r="G4591">
        <v>12800</v>
      </c>
    </row>
    <row r="4592" spans="1:7" x14ac:dyDescent="0.25">
      <c r="A4592" t="s">
        <v>37541</v>
      </c>
      <c r="B4592" s="9">
        <v>45289</v>
      </c>
      <c r="C4592">
        <v>1.18</v>
      </c>
      <c r="D4592">
        <v>1.22</v>
      </c>
      <c r="E4592">
        <v>1.1200000000000001</v>
      </c>
      <c r="F4592">
        <v>1.1200000000000001</v>
      </c>
      <c r="G4592">
        <v>83600</v>
      </c>
    </row>
    <row r="4593" spans="1:7" x14ac:dyDescent="0.25">
      <c r="A4593" t="s">
        <v>37542</v>
      </c>
      <c r="B4593" s="9">
        <v>45289</v>
      </c>
      <c r="C4593">
        <v>0.13</v>
      </c>
      <c r="D4593">
        <v>0.13</v>
      </c>
      <c r="E4593">
        <v>9.0999999999999998E-2</v>
      </c>
      <c r="F4593">
        <v>9.5299999999999996E-2</v>
      </c>
      <c r="G4593">
        <v>16500</v>
      </c>
    </row>
    <row r="4594" spans="1:7" x14ac:dyDescent="0.25">
      <c r="A4594" t="s">
        <v>37543</v>
      </c>
      <c r="B4594" s="9">
        <v>45289</v>
      </c>
      <c r="C4594">
        <v>33.99</v>
      </c>
      <c r="D4594">
        <v>34.064999999999998</v>
      </c>
      <c r="E4594">
        <v>33.979999999999997</v>
      </c>
      <c r="F4594">
        <v>34.03</v>
      </c>
      <c r="G4594">
        <v>95200</v>
      </c>
    </row>
    <row r="4595" spans="1:7" x14ac:dyDescent="0.25">
      <c r="A4595" t="s">
        <v>37544</v>
      </c>
      <c r="B4595" s="9">
        <v>45289</v>
      </c>
      <c r="C4595">
        <v>36.32</v>
      </c>
      <c r="D4595">
        <v>36.32</v>
      </c>
      <c r="E4595">
        <v>35.729999999999997</v>
      </c>
      <c r="F4595">
        <v>35.75</v>
      </c>
      <c r="G4595">
        <v>12100</v>
      </c>
    </row>
    <row r="4596" spans="1:7" x14ac:dyDescent="0.25">
      <c r="A4596" t="s">
        <v>37545</v>
      </c>
      <c r="B4596" s="9">
        <v>45289</v>
      </c>
      <c r="C4596">
        <v>5.03</v>
      </c>
      <c r="D4596">
        <v>5.1100000000000003</v>
      </c>
      <c r="E4596">
        <v>4.97</v>
      </c>
      <c r="F4596">
        <v>5.1100000000000003</v>
      </c>
      <c r="G4596">
        <v>68800</v>
      </c>
    </row>
    <row r="4597" spans="1:7" x14ac:dyDescent="0.25">
      <c r="A4597" t="s">
        <v>37546</v>
      </c>
      <c r="B4597" s="9">
        <v>45289</v>
      </c>
      <c r="C4597">
        <v>10.52</v>
      </c>
      <c r="D4597">
        <v>10.63</v>
      </c>
      <c r="E4597">
        <v>10.31</v>
      </c>
      <c r="F4597">
        <v>10.39</v>
      </c>
      <c r="G4597">
        <v>3167700</v>
      </c>
    </row>
    <row r="4598" spans="1:7" x14ac:dyDescent="0.25">
      <c r="A4598" t="s">
        <v>37547</v>
      </c>
      <c r="B4598" s="9">
        <v>45289</v>
      </c>
      <c r="C4598">
        <v>5.5</v>
      </c>
      <c r="D4598">
        <v>5.62</v>
      </c>
      <c r="E4598">
        <v>5.37</v>
      </c>
      <c r="F4598">
        <v>5.48</v>
      </c>
      <c r="G4598">
        <v>436700</v>
      </c>
    </row>
    <row r="4599" spans="1:7" x14ac:dyDescent="0.25">
      <c r="A4599" t="s">
        <v>37548</v>
      </c>
      <c r="B4599" s="9">
        <v>45289</v>
      </c>
      <c r="C4599">
        <v>327.67</v>
      </c>
      <c r="D4599">
        <v>329.33</v>
      </c>
      <c r="E4599">
        <v>327.17</v>
      </c>
      <c r="F4599">
        <v>328.93</v>
      </c>
      <c r="G4599">
        <v>189300</v>
      </c>
    </row>
    <row r="4600" spans="1:7" x14ac:dyDescent="0.25">
      <c r="A4600" t="s">
        <v>37549</v>
      </c>
      <c r="B4600" s="9">
        <v>45289</v>
      </c>
      <c r="C4600">
        <v>2.35</v>
      </c>
      <c r="D4600">
        <v>2.37</v>
      </c>
      <c r="E4600">
        <v>2.12</v>
      </c>
      <c r="F4600">
        <v>2.17</v>
      </c>
      <c r="G4600">
        <v>280100</v>
      </c>
    </row>
    <row r="4601" spans="1:7" x14ac:dyDescent="0.25">
      <c r="A4601" t="s">
        <v>37550</v>
      </c>
      <c r="B4601" s="9">
        <v>45289</v>
      </c>
      <c r="C4601">
        <v>1.4500000000000001E-2</v>
      </c>
      <c r="D4601">
        <v>1.4800000000000001E-2</v>
      </c>
      <c r="E4601">
        <v>1.18E-2</v>
      </c>
      <c r="F4601">
        <v>1.4E-2</v>
      </c>
      <c r="G4601">
        <v>136200</v>
      </c>
    </row>
    <row r="4602" spans="1:7" x14ac:dyDescent="0.25">
      <c r="A4602" t="s">
        <v>37551</v>
      </c>
      <c r="B4602" s="9">
        <v>45289</v>
      </c>
      <c r="C4602">
        <v>93.48</v>
      </c>
      <c r="D4602">
        <v>94.125</v>
      </c>
      <c r="E4602">
        <v>91.48</v>
      </c>
      <c r="F4602">
        <v>91.94</v>
      </c>
      <c r="G4602">
        <v>146500</v>
      </c>
    </row>
    <row r="4603" spans="1:7" x14ac:dyDescent="0.25">
      <c r="A4603" t="s">
        <v>37552</v>
      </c>
      <c r="B4603" s="9">
        <v>45289</v>
      </c>
      <c r="C4603">
        <v>587.79999999999995</v>
      </c>
      <c r="D4603">
        <v>592</v>
      </c>
      <c r="E4603">
        <v>580</v>
      </c>
      <c r="F4603">
        <v>580.54</v>
      </c>
      <c r="G4603">
        <v>258200</v>
      </c>
    </row>
    <row r="4604" spans="1:7" x14ac:dyDescent="0.25">
      <c r="A4604" t="s">
        <v>37553</v>
      </c>
      <c r="B4604" s="9">
        <v>45289</v>
      </c>
      <c r="C4604">
        <v>10.6</v>
      </c>
      <c r="D4604">
        <v>10.6</v>
      </c>
      <c r="E4604">
        <v>10.6</v>
      </c>
      <c r="F4604">
        <v>10.6</v>
      </c>
      <c r="G4604">
        <v>100</v>
      </c>
    </row>
    <row r="4605" spans="1:7" x14ac:dyDescent="0.25">
      <c r="A4605" t="s">
        <v>37554</v>
      </c>
      <c r="B4605" s="9">
        <v>45289</v>
      </c>
      <c r="C4605">
        <v>0.19</v>
      </c>
      <c r="D4605">
        <v>0.19</v>
      </c>
      <c r="E4605">
        <v>0.15</v>
      </c>
      <c r="F4605">
        <v>0.158</v>
      </c>
      <c r="G4605">
        <v>3900</v>
      </c>
    </row>
    <row r="4606" spans="1:7" x14ac:dyDescent="0.25">
      <c r="A4606" t="s">
        <v>37555</v>
      </c>
      <c r="B4606" s="9">
        <v>45289</v>
      </c>
      <c r="C4606">
        <v>3.1</v>
      </c>
      <c r="D4606">
        <v>3.2</v>
      </c>
      <c r="E4606">
        <v>2.95</v>
      </c>
      <c r="F4606">
        <v>3.04</v>
      </c>
      <c r="G4606">
        <v>71000</v>
      </c>
    </row>
    <row r="4607" spans="1:7" x14ac:dyDescent="0.25">
      <c r="A4607" t="s">
        <v>37556</v>
      </c>
      <c r="B4607" s="9">
        <v>45289</v>
      </c>
      <c r="C4607">
        <v>0.9698</v>
      </c>
      <c r="D4607">
        <v>0.9698</v>
      </c>
      <c r="E4607">
        <v>0.90100000000000002</v>
      </c>
      <c r="F4607">
        <v>0.91979999999999995</v>
      </c>
      <c r="G4607">
        <v>51800</v>
      </c>
    </row>
    <row r="4608" spans="1:7" x14ac:dyDescent="0.25">
      <c r="A4608" t="s">
        <v>37557</v>
      </c>
      <c r="B4608" s="9">
        <v>45289</v>
      </c>
      <c r="C4608">
        <v>0.89290000000000003</v>
      </c>
      <c r="D4608">
        <v>0.9647</v>
      </c>
      <c r="E4608">
        <v>0.88519999999999999</v>
      </c>
      <c r="F4608">
        <v>0.9</v>
      </c>
      <c r="G4608">
        <v>13400</v>
      </c>
    </row>
    <row r="4609" spans="1:7" x14ac:dyDescent="0.25">
      <c r="A4609" t="s">
        <v>37558</v>
      </c>
      <c r="B4609" s="9">
        <v>45289</v>
      </c>
      <c r="C4609">
        <v>457.15</v>
      </c>
      <c r="D4609">
        <v>458.93130000000002</v>
      </c>
      <c r="E4609">
        <v>454.89499999999998</v>
      </c>
      <c r="F4609">
        <v>457.81</v>
      </c>
      <c r="G4609">
        <v>804100</v>
      </c>
    </row>
    <row r="4610" spans="1:7" x14ac:dyDescent="0.25">
      <c r="A4610" t="s">
        <v>37559</v>
      </c>
      <c r="B4610" s="9">
        <v>45289</v>
      </c>
      <c r="C4610">
        <v>2.88</v>
      </c>
      <c r="D4610">
        <v>2.9249999999999998</v>
      </c>
      <c r="E4610">
        <v>2.7850000000000001</v>
      </c>
      <c r="F4610">
        <v>2.84</v>
      </c>
      <c r="G4610">
        <v>368000</v>
      </c>
    </row>
    <row r="4611" spans="1:7" x14ac:dyDescent="0.25">
      <c r="A4611" t="s">
        <v>37560</v>
      </c>
      <c r="B4611" s="9">
        <v>45289</v>
      </c>
      <c r="C4611">
        <v>0.42420000000000002</v>
      </c>
      <c r="D4611">
        <v>0.47989999999999999</v>
      </c>
      <c r="E4611">
        <v>0.38200000000000001</v>
      </c>
      <c r="F4611">
        <v>0.41589999999999999</v>
      </c>
      <c r="G4611">
        <v>18600</v>
      </c>
    </row>
    <row r="4612" spans="1:7" x14ac:dyDescent="0.25">
      <c r="A4612" t="s">
        <v>37561</v>
      </c>
      <c r="B4612" s="9">
        <v>45289</v>
      </c>
      <c r="C4612">
        <v>25.33</v>
      </c>
      <c r="D4612">
        <v>25.48</v>
      </c>
      <c r="E4612">
        <v>25.105</v>
      </c>
      <c r="F4612">
        <v>25.13</v>
      </c>
      <c r="G4612">
        <v>1573100</v>
      </c>
    </row>
    <row r="4613" spans="1:7" x14ac:dyDescent="0.25">
      <c r="A4613" t="s">
        <v>37562</v>
      </c>
      <c r="B4613" s="9">
        <v>45289</v>
      </c>
      <c r="C4613">
        <v>21.51</v>
      </c>
      <c r="D4613">
        <v>21.98</v>
      </c>
      <c r="E4613">
        <v>21.46</v>
      </c>
      <c r="F4613">
        <v>21.53</v>
      </c>
      <c r="G4613">
        <v>10700</v>
      </c>
    </row>
    <row r="4614" spans="1:7" x14ac:dyDescent="0.25">
      <c r="A4614" t="s">
        <v>37563</v>
      </c>
      <c r="B4614" s="9">
        <v>45289</v>
      </c>
      <c r="C4614">
        <v>101.58</v>
      </c>
      <c r="D4614">
        <v>103.735</v>
      </c>
      <c r="E4614">
        <v>101.44</v>
      </c>
      <c r="F4614">
        <v>102.8</v>
      </c>
      <c r="G4614">
        <v>148500</v>
      </c>
    </row>
    <row r="4615" spans="1:7" x14ac:dyDescent="0.25">
      <c r="A4615" t="s">
        <v>37564</v>
      </c>
      <c r="B4615" s="9">
        <v>45289</v>
      </c>
      <c r="C4615">
        <v>1.79</v>
      </c>
      <c r="D4615">
        <v>1.83</v>
      </c>
      <c r="E4615">
        <v>1.77</v>
      </c>
      <c r="F4615">
        <v>1.79</v>
      </c>
      <c r="G4615">
        <v>76300</v>
      </c>
    </row>
    <row r="4616" spans="1:7" x14ac:dyDescent="0.25">
      <c r="A4616" t="s">
        <v>37565</v>
      </c>
      <c r="B4616" s="9">
        <v>45289</v>
      </c>
      <c r="C4616">
        <v>33.58</v>
      </c>
      <c r="D4616">
        <v>33.6</v>
      </c>
      <c r="E4616">
        <v>33.470999999999997</v>
      </c>
      <c r="F4616">
        <v>33.557299999999998</v>
      </c>
      <c r="G4616">
        <v>14000</v>
      </c>
    </row>
    <row r="4617" spans="1:7" x14ac:dyDescent="0.25">
      <c r="A4617" t="s">
        <v>37566</v>
      </c>
      <c r="B4617" s="9">
        <v>45289</v>
      </c>
      <c r="C4617">
        <v>16.399999999999999</v>
      </c>
      <c r="D4617">
        <v>16.71</v>
      </c>
      <c r="E4617">
        <v>12.84</v>
      </c>
      <c r="F4617">
        <v>13.34</v>
      </c>
      <c r="G4617">
        <v>18629400</v>
      </c>
    </row>
    <row r="4618" spans="1:7" x14ac:dyDescent="0.25">
      <c r="A4618" t="s">
        <v>37567</v>
      </c>
      <c r="B4618" s="9">
        <v>45289</v>
      </c>
      <c r="C4618">
        <v>3.53</v>
      </c>
      <c r="D4618">
        <v>3.74</v>
      </c>
      <c r="E4618">
        <v>3.51</v>
      </c>
      <c r="F4618">
        <v>3.66</v>
      </c>
      <c r="G4618">
        <v>1255600</v>
      </c>
    </row>
    <row r="4619" spans="1:7" x14ac:dyDescent="0.25">
      <c r="A4619" t="s">
        <v>37568</v>
      </c>
      <c r="B4619" s="9">
        <v>45289</v>
      </c>
      <c r="C4619">
        <v>36.4</v>
      </c>
      <c r="D4619">
        <v>36.47</v>
      </c>
      <c r="E4619">
        <v>35.49</v>
      </c>
      <c r="F4619">
        <v>35.5</v>
      </c>
      <c r="G4619">
        <v>51200</v>
      </c>
    </row>
    <row r="4620" spans="1:7" x14ac:dyDescent="0.25">
      <c r="A4620" t="s">
        <v>37569</v>
      </c>
      <c r="B4620" s="9">
        <v>45289</v>
      </c>
      <c r="C4620">
        <v>25.210100000000001</v>
      </c>
      <c r="D4620">
        <v>25.75</v>
      </c>
      <c r="E4620">
        <v>25.210100000000001</v>
      </c>
      <c r="F4620">
        <v>25.37</v>
      </c>
      <c r="G4620">
        <v>16400</v>
      </c>
    </row>
    <row r="4621" spans="1:7" x14ac:dyDescent="0.25">
      <c r="A4621" t="s">
        <v>37570</v>
      </c>
      <c r="B4621" s="9">
        <v>45289</v>
      </c>
      <c r="C4621">
        <v>49.22</v>
      </c>
      <c r="D4621">
        <v>49.65</v>
      </c>
      <c r="E4621">
        <v>48.52</v>
      </c>
      <c r="F4621">
        <v>48.59</v>
      </c>
      <c r="G4621">
        <v>341800</v>
      </c>
    </row>
    <row r="4622" spans="1:7" x14ac:dyDescent="0.25">
      <c r="A4622" t="s">
        <v>37571</v>
      </c>
      <c r="B4622" s="9">
        <v>45289</v>
      </c>
      <c r="C4622">
        <v>24.77</v>
      </c>
      <c r="D4622">
        <v>25.49</v>
      </c>
      <c r="E4622">
        <v>24.63</v>
      </c>
      <c r="F4622">
        <v>25.4</v>
      </c>
      <c r="G4622">
        <v>38600</v>
      </c>
    </row>
    <row r="4623" spans="1:7" x14ac:dyDescent="0.25">
      <c r="A4623" t="s">
        <v>37572</v>
      </c>
      <c r="B4623" s="9">
        <v>45289</v>
      </c>
      <c r="C4623">
        <v>71.16</v>
      </c>
      <c r="D4623">
        <v>71.45</v>
      </c>
      <c r="E4623">
        <v>70.14</v>
      </c>
      <c r="F4623">
        <v>70.42</v>
      </c>
      <c r="G4623">
        <v>104500</v>
      </c>
    </row>
    <row r="4624" spans="1:7" x14ac:dyDescent="0.25">
      <c r="A4624" t="s">
        <v>37573</v>
      </c>
      <c r="B4624" s="9">
        <v>45289</v>
      </c>
      <c r="C4624">
        <v>54.2</v>
      </c>
      <c r="D4624">
        <v>54.41</v>
      </c>
      <c r="E4624">
        <v>54.07</v>
      </c>
      <c r="F4624">
        <v>54.12</v>
      </c>
      <c r="G4624">
        <v>1964500</v>
      </c>
    </row>
    <row r="4625" spans="1:7" x14ac:dyDescent="0.25">
      <c r="A4625" t="s">
        <v>37574</v>
      </c>
      <c r="B4625" s="9">
        <v>45289</v>
      </c>
      <c r="C4625">
        <v>54.1</v>
      </c>
      <c r="D4625">
        <v>61.16</v>
      </c>
      <c r="E4625">
        <v>54.1</v>
      </c>
      <c r="F4625">
        <v>61.16</v>
      </c>
      <c r="G4625">
        <v>1900</v>
      </c>
    </row>
    <row r="4626" spans="1:7" x14ac:dyDescent="0.25">
      <c r="A4626" t="s">
        <v>37575</v>
      </c>
      <c r="B4626" s="9">
        <v>45289</v>
      </c>
      <c r="C4626">
        <v>74.05</v>
      </c>
      <c r="D4626">
        <v>74.239999999999995</v>
      </c>
      <c r="E4626">
        <v>73.599999999999994</v>
      </c>
      <c r="F4626">
        <v>73.75</v>
      </c>
      <c r="G4626">
        <v>213200</v>
      </c>
    </row>
    <row r="4627" spans="1:7" x14ac:dyDescent="0.25">
      <c r="A4627" t="s">
        <v>37576</v>
      </c>
      <c r="B4627" s="9">
        <v>45289</v>
      </c>
      <c r="C4627">
        <v>62.87</v>
      </c>
      <c r="D4627">
        <v>63.48</v>
      </c>
      <c r="E4627">
        <v>62.12</v>
      </c>
      <c r="F4627">
        <v>62.19</v>
      </c>
      <c r="G4627">
        <v>110200</v>
      </c>
    </row>
    <row r="4628" spans="1:7" x14ac:dyDescent="0.25">
      <c r="A4628" t="s">
        <v>37577</v>
      </c>
      <c r="B4628" s="9">
        <v>45289</v>
      </c>
      <c r="C4628">
        <v>7.03</v>
      </c>
      <c r="D4628">
        <v>7.1010999999999997</v>
      </c>
      <c r="E4628">
        <v>7.03</v>
      </c>
      <c r="F4628">
        <v>7.04</v>
      </c>
      <c r="G4628">
        <v>73200</v>
      </c>
    </row>
    <row r="4629" spans="1:7" x14ac:dyDescent="0.25">
      <c r="A4629" t="s">
        <v>37578</v>
      </c>
      <c r="B4629" s="9">
        <v>45289</v>
      </c>
      <c r="C4629">
        <v>46.11</v>
      </c>
      <c r="D4629">
        <v>46.23</v>
      </c>
      <c r="E4629">
        <v>46.009799999999998</v>
      </c>
      <c r="F4629">
        <v>46.009799999999998</v>
      </c>
      <c r="G4629">
        <v>26600</v>
      </c>
    </row>
    <row r="4630" spans="1:7" x14ac:dyDescent="0.25">
      <c r="A4630" t="s">
        <v>37579</v>
      </c>
      <c r="B4630" s="9">
        <v>45289</v>
      </c>
      <c r="C4630">
        <v>28.1</v>
      </c>
      <c r="D4630">
        <v>28.16</v>
      </c>
      <c r="E4630">
        <v>28.1</v>
      </c>
      <c r="F4630">
        <v>28.13</v>
      </c>
      <c r="G4630">
        <v>29100</v>
      </c>
    </row>
    <row r="4631" spans="1:7" x14ac:dyDescent="0.25">
      <c r="A4631" t="s">
        <v>37580</v>
      </c>
      <c r="B4631" s="9">
        <v>45289</v>
      </c>
      <c r="C4631">
        <v>51.62</v>
      </c>
      <c r="D4631">
        <v>51.686</v>
      </c>
      <c r="E4631">
        <v>51.56</v>
      </c>
      <c r="F4631">
        <v>51.63</v>
      </c>
      <c r="G4631">
        <v>782300</v>
      </c>
    </row>
    <row r="4632" spans="1:7" x14ac:dyDescent="0.25">
      <c r="A4632" t="s">
        <v>37581</v>
      </c>
      <c r="B4632" s="9">
        <v>45289</v>
      </c>
      <c r="C4632">
        <v>46.37</v>
      </c>
      <c r="D4632">
        <v>46.47</v>
      </c>
      <c r="E4632">
        <v>46.2</v>
      </c>
      <c r="F4632">
        <v>46.2</v>
      </c>
      <c r="G4632">
        <v>43000</v>
      </c>
    </row>
    <row r="4633" spans="1:7" x14ac:dyDescent="0.25">
      <c r="A4633" t="s">
        <v>37582</v>
      </c>
      <c r="B4633" s="9">
        <v>45289</v>
      </c>
      <c r="C4633">
        <v>7.05</v>
      </c>
      <c r="D4633">
        <v>7.06</v>
      </c>
      <c r="E4633">
        <v>6.85</v>
      </c>
      <c r="F4633">
        <v>6.91</v>
      </c>
      <c r="G4633">
        <v>121600</v>
      </c>
    </row>
    <row r="4634" spans="1:7" x14ac:dyDescent="0.25">
      <c r="A4634" t="s">
        <v>37583</v>
      </c>
      <c r="B4634" s="9">
        <v>45289</v>
      </c>
      <c r="C4634">
        <v>46.34</v>
      </c>
      <c r="D4634">
        <v>46.34</v>
      </c>
      <c r="E4634">
        <v>46.08</v>
      </c>
      <c r="F4634">
        <v>46.11</v>
      </c>
      <c r="G4634">
        <v>25100</v>
      </c>
    </row>
    <row r="4635" spans="1:7" x14ac:dyDescent="0.25">
      <c r="A4635" t="s">
        <v>37584</v>
      </c>
      <c r="B4635" s="9">
        <v>45289</v>
      </c>
      <c r="C4635">
        <v>18.5</v>
      </c>
      <c r="D4635">
        <v>18.72</v>
      </c>
      <c r="E4635">
        <v>18.489999999999998</v>
      </c>
      <c r="F4635">
        <v>18.510000000000002</v>
      </c>
      <c r="G4635">
        <v>313800</v>
      </c>
    </row>
    <row r="4636" spans="1:7" x14ac:dyDescent="0.25">
      <c r="A4636" t="s">
        <v>37585</v>
      </c>
      <c r="B4636" s="9">
        <v>45289</v>
      </c>
      <c r="C4636">
        <v>36.56</v>
      </c>
      <c r="D4636">
        <v>36.56</v>
      </c>
      <c r="E4636">
        <v>36.4983</v>
      </c>
      <c r="F4636">
        <v>36.4983</v>
      </c>
      <c r="G4636">
        <v>3400</v>
      </c>
    </row>
    <row r="4637" spans="1:7" x14ac:dyDescent="0.25">
      <c r="A4637" t="s">
        <v>37586</v>
      </c>
      <c r="B4637" s="9">
        <v>45289</v>
      </c>
      <c r="C4637">
        <v>0.87019999999999997</v>
      </c>
      <c r="D4637">
        <v>0.92900000000000005</v>
      </c>
      <c r="E4637">
        <v>0.87019999999999997</v>
      </c>
      <c r="F4637">
        <v>0.91749999999999998</v>
      </c>
      <c r="G4637">
        <v>171100</v>
      </c>
    </row>
    <row r="4638" spans="1:7" x14ac:dyDescent="0.25">
      <c r="A4638" t="s">
        <v>37587</v>
      </c>
      <c r="B4638" s="9">
        <v>45289</v>
      </c>
      <c r="C4638">
        <v>77.67</v>
      </c>
      <c r="D4638">
        <v>77.86</v>
      </c>
      <c r="E4638">
        <v>77.39</v>
      </c>
      <c r="F4638">
        <v>77.39</v>
      </c>
      <c r="G4638">
        <v>36993900</v>
      </c>
    </row>
    <row r="4639" spans="1:7" x14ac:dyDescent="0.25">
      <c r="A4639" t="s">
        <v>37588</v>
      </c>
      <c r="B4639" s="9">
        <v>45289</v>
      </c>
      <c r="C4639">
        <v>84.25</v>
      </c>
      <c r="D4639">
        <v>84.64</v>
      </c>
      <c r="E4639">
        <v>84.05</v>
      </c>
      <c r="F4639">
        <v>84.05</v>
      </c>
      <c r="G4639">
        <v>24800</v>
      </c>
    </row>
    <row r="4640" spans="1:7" x14ac:dyDescent="0.25">
      <c r="A4640" t="s">
        <v>37589</v>
      </c>
      <c r="B4640" s="9">
        <v>45289</v>
      </c>
      <c r="C4640">
        <v>26</v>
      </c>
      <c r="D4640">
        <v>26</v>
      </c>
      <c r="E4640">
        <v>25.91</v>
      </c>
      <c r="F4640">
        <v>25.9299</v>
      </c>
      <c r="G4640">
        <v>1200</v>
      </c>
    </row>
    <row r="4641" spans="1:7" x14ac:dyDescent="0.25">
      <c r="A4641" t="s">
        <v>37590</v>
      </c>
      <c r="B4641" s="9">
        <v>45289</v>
      </c>
      <c r="C4641">
        <v>41.02</v>
      </c>
      <c r="D4641">
        <v>41.12</v>
      </c>
      <c r="E4641">
        <v>40.869999999999997</v>
      </c>
      <c r="F4641">
        <v>40.869999999999997</v>
      </c>
      <c r="G4641">
        <v>229200</v>
      </c>
    </row>
    <row r="4642" spans="1:7" x14ac:dyDescent="0.25">
      <c r="A4642" t="s">
        <v>37591</v>
      </c>
      <c r="B4642" s="9">
        <v>45289</v>
      </c>
      <c r="C4642">
        <v>33.44</v>
      </c>
      <c r="D4642">
        <v>33.479999999999997</v>
      </c>
      <c r="E4642">
        <v>33.44</v>
      </c>
      <c r="F4642">
        <v>33.450000000000003</v>
      </c>
      <c r="G4642">
        <v>20000</v>
      </c>
    </row>
    <row r="4643" spans="1:7" x14ac:dyDescent="0.25">
      <c r="A4643" t="s">
        <v>37592</v>
      </c>
      <c r="B4643" s="9">
        <v>45289</v>
      </c>
      <c r="C4643">
        <v>63.25</v>
      </c>
      <c r="D4643">
        <v>63.55</v>
      </c>
      <c r="E4643">
        <v>62.89</v>
      </c>
      <c r="F4643">
        <v>62.9</v>
      </c>
      <c r="G4643">
        <v>20400</v>
      </c>
    </row>
    <row r="4644" spans="1:7" x14ac:dyDescent="0.25">
      <c r="A4644" t="s">
        <v>37593</v>
      </c>
      <c r="B4644" s="9">
        <v>45289</v>
      </c>
      <c r="C4644">
        <v>12.18</v>
      </c>
      <c r="D4644">
        <v>12.24</v>
      </c>
      <c r="E4644">
        <v>12.06</v>
      </c>
      <c r="F4644">
        <v>12.09</v>
      </c>
      <c r="G4644">
        <v>49400</v>
      </c>
    </row>
    <row r="4645" spans="1:7" x14ac:dyDescent="0.25">
      <c r="A4645" t="s">
        <v>37594</v>
      </c>
      <c r="B4645" s="9">
        <v>45289</v>
      </c>
      <c r="C4645">
        <v>19.03</v>
      </c>
      <c r="D4645">
        <v>19.091000000000001</v>
      </c>
      <c r="E4645">
        <v>18.877300000000002</v>
      </c>
      <c r="F4645">
        <v>18.877300000000002</v>
      </c>
      <c r="G4645">
        <v>36000</v>
      </c>
    </row>
    <row r="4646" spans="1:7" x14ac:dyDescent="0.25">
      <c r="A4646" t="s">
        <v>37595</v>
      </c>
      <c r="B4646" s="9">
        <v>45289</v>
      </c>
      <c r="C4646">
        <v>35.659999999999997</v>
      </c>
      <c r="D4646">
        <v>35.746000000000002</v>
      </c>
      <c r="E4646">
        <v>35.549999999999997</v>
      </c>
      <c r="F4646">
        <v>35.549999999999997</v>
      </c>
      <c r="G4646">
        <v>2690400</v>
      </c>
    </row>
    <row r="4647" spans="1:7" x14ac:dyDescent="0.25">
      <c r="A4647" t="s">
        <v>37596</v>
      </c>
      <c r="B4647" s="9">
        <v>45289</v>
      </c>
      <c r="C4647">
        <v>24.49</v>
      </c>
      <c r="D4647">
        <v>24.544599999999999</v>
      </c>
      <c r="E4647">
        <v>24.49</v>
      </c>
      <c r="F4647">
        <v>24.544599999999999</v>
      </c>
      <c r="G4647">
        <v>100</v>
      </c>
    </row>
    <row r="4648" spans="1:7" x14ac:dyDescent="0.25">
      <c r="A4648" t="s">
        <v>37597</v>
      </c>
      <c r="B4648" s="9">
        <v>45289</v>
      </c>
      <c r="C4648">
        <v>0.87</v>
      </c>
      <c r="D4648">
        <v>0.88600000000000001</v>
      </c>
      <c r="E4648">
        <v>0.79159999999999997</v>
      </c>
      <c r="F4648">
        <v>0.81369999999999998</v>
      </c>
      <c r="G4648">
        <v>1729800</v>
      </c>
    </row>
    <row r="4649" spans="1:7" x14ac:dyDescent="0.25">
      <c r="A4649" t="s">
        <v>37598</v>
      </c>
      <c r="B4649" s="9">
        <v>45289</v>
      </c>
      <c r="C4649">
        <v>41.66</v>
      </c>
      <c r="D4649">
        <v>41.668500000000002</v>
      </c>
      <c r="E4649">
        <v>41.500100000000003</v>
      </c>
      <c r="F4649">
        <v>41.57</v>
      </c>
      <c r="G4649">
        <v>142500</v>
      </c>
    </row>
    <row r="4650" spans="1:7" x14ac:dyDescent="0.25">
      <c r="A4650" t="s">
        <v>37599</v>
      </c>
      <c r="B4650" s="9">
        <v>45289</v>
      </c>
      <c r="C4650">
        <v>25.27</v>
      </c>
      <c r="D4650">
        <v>25.45</v>
      </c>
      <c r="E4650">
        <v>25.27</v>
      </c>
      <c r="F4650">
        <v>25.3</v>
      </c>
      <c r="G4650">
        <v>1273800</v>
      </c>
    </row>
    <row r="4651" spans="1:7" x14ac:dyDescent="0.25">
      <c r="A4651" t="s">
        <v>37600</v>
      </c>
      <c r="B4651" s="9">
        <v>45289</v>
      </c>
      <c r="C4651">
        <v>2.75</v>
      </c>
      <c r="D4651">
        <v>2.7974999999999999</v>
      </c>
      <c r="E4651">
        <v>2.41</v>
      </c>
      <c r="F4651">
        <v>2.4500000000000002</v>
      </c>
      <c r="G4651">
        <v>278800</v>
      </c>
    </row>
    <row r="4652" spans="1:7" x14ac:dyDescent="0.25">
      <c r="A4652" t="s">
        <v>37601</v>
      </c>
      <c r="B4652" s="9">
        <v>45289</v>
      </c>
      <c r="C4652">
        <v>3.9800000000000002E-2</v>
      </c>
      <c r="D4652">
        <v>0.04</v>
      </c>
      <c r="E4652">
        <v>2.81E-2</v>
      </c>
      <c r="F4652">
        <v>3.1199999999999999E-2</v>
      </c>
      <c r="G4652">
        <v>80700</v>
      </c>
    </row>
    <row r="4653" spans="1:7" x14ac:dyDescent="0.25">
      <c r="A4653" t="s">
        <v>37602</v>
      </c>
      <c r="B4653" s="9">
        <v>45289</v>
      </c>
      <c r="C4653">
        <v>3.2800000000000003E-2</v>
      </c>
      <c r="D4653">
        <v>3.2899999999999999E-2</v>
      </c>
      <c r="E4653">
        <v>2.5100000000000001E-2</v>
      </c>
      <c r="F4653">
        <v>2.6100000000000002E-2</v>
      </c>
      <c r="G4653">
        <v>31100</v>
      </c>
    </row>
    <row r="4654" spans="1:7" x14ac:dyDescent="0.25">
      <c r="A4654" t="s">
        <v>37603</v>
      </c>
      <c r="B4654" s="9">
        <v>45289</v>
      </c>
      <c r="C4654">
        <v>22.11</v>
      </c>
      <c r="D4654">
        <v>22.15</v>
      </c>
      <c r="E4654">
        <v>22.1</v>
      </c>
      <c r="F4654">
        <v>22.120799999999999</v>
      </c>
      <c r="G4654">
        <v>19300</v>
      </c>
    </row>
    <row r="4655" spans="1:7" x14ac:dyDescent="0.25">
      <c r="A4655" t="s">
        <v>37604</v>
      </c>
      <c r="B4655" s="9">
        <v>45289</v>
      </c>
      <c r="C4655">
        <v>1.1100000000000001</v>
      </c>
      <c r="D4655">
        <v>1.1599999999999999</v>
      </c>
      <c r="E4655">
        <v>1.06</v>
      </c>
      <c r="F4655">
        <v>1.1200000000000001</v>
      </c>
      <c r="G4655">
        <v>117300</v>
      </c>
    </row>
    <row r="4656" spans="1:7" x14ac:dyDescent="0.25">
      <c r="A4656" t="s">
        <v>37605</v>
      </c>
      <c r="B4656" s="9">
        <v>45289</v>
      </c>
      <c r="C4656">
        <v>23.21</v>
      </c>
      <c r="D4656">
        <v>23.210100000000001</v>
      </c>
      <c r="E4656">
        <v>23.1311</v>
      </c>
      <c r="F4656">
        <v>23.1311</v>
      </c>
      <c r="G4656">
        <v>800</v>
      </c>
    </row>
    <row r="4657" spans="1:7" x14ac:dyDescent="0.25">
      <c r="A4657" t="s">
        <v>37606</v>
      </c>
      <c r="B4657" s="9">
        <v>45289</v>
      </c>
      <c r="C4657">
        <v>93.46</v>
      </c>
      <c r="D4657">
        <v>93.46</v>
      </c>
      <c r="E4657">
        <v>93.03</v>
      </c>
      <c r="F4657">
        <v>93.08</v>
      </c>
      <c r="G4657">
        <v>199100</v>
      </c>
    </row>
    <row r="4658" spans="1:7" x14ac:dyDescent="0.25">
      <c r="A4658" t="s">
        <v>37607</v>
      </c>
      <c r="B4658" s="9">
        <v>45289</v>
      </c>
      <c r="C4658">
        <v>15.07</v>
      </c>
      <c r="D4658">
        <v>15.07</v>
      </c>
      <c r="E4658">
        <v>15</v>
      </c>
      <c r="F4658">
        <v>15.0192</v>
      </c>
      <c r="G4658">
        <v>8500</v>
      </c>
    </row>
    <row r="4659" spans="1:7" x14ac:dyDescent="0.25">
      <c r="A4659" t="s">
        <v>37608</v>
      </c>
      <c r="B4659" s="9">
        <v>45289</v>
      </c>
      <c r="C4659">
        <v>9.56</v>
      </c>
      <c r="D4659">
        <v>9.59</v>
      </c>
      <c r="E4659">
        <v>9.42</v>
      </c>
      <c r="F4659">
        <v>9.43</v>
      </c>
      <c r="G4659">
        <v>529000</v>
      </c>
    </row>
    <row r="4660" spans="1:7" x14ac:dyDescent="0.25">
      <c r="A4660" t="s">
        <v>37609</v>
      </c>
      <c r="B4660" s="9">
        <v>45289</v>
      </c>
      <c r="C4660">
        <v>21.54</v>
      </c>
      <c r="D4660">
        <v>21.54</v>
      </c>
      <c r="E4660">
        <v>21.4086</v>
      </c>
      <c r="F4660">
        <v>21.4086</v>
      </c>
      <c r="G4660">
        <v>400</v>
      </c>
    </row>
    <row r="4661" spans="1:7" x14ac:dyDescent="0.25">
      <c r="A4661" t="s">
        <v>37610</v>
      </c>
      <c r="B4661" s="9">
        <v>45289</v>
      </c>
      <c r="C4661">
        <v>41.1</v>
      </c>
      <c r="D4661">
        <v>41.1</v>
      </c>
      <c r="E4661">
        <v>40.937199999999997</v>
      </c>
      <c r="F4661">
        <v>40.937199999999997</v>
      </c>
      <c r="G4661">
        <v>100</v>
      </c>
    </row>
    <row r="4662" spans="1:7" x14ac:dyDescent="0.25">
      <c r="A4662" t="s">
        <v>37611</v>
      </c>
      <c r="B4662" s="9">
        <v>45289</v>
      </c>
      <c r="C4662">
        <v>1.96</v>
      </c>
      <c r="D4662">
        <v>1.96</v>
      </c>
      <c r="E4662">
        <v>1.81</v>
      </c>
      <c r="F4662">
        <v>1.85</v>
      </c>
      <c r="G4662">
        <v>18800</v>
      </c>
    </row>
    <row r="4663" spans="1:7" x14ac:dyDescent="0.25">
      <c r="A4663" t="s">
        <v>37612</v>
      </c>
      <c r="B4663" s="9">
        <v>45289</v>
      </c>
      <c r="C4663">
        <v>45.53</v>
      </c>
      <c r="D4663">
        <v>45.79</v>
      </c>
      <c r="E4663">
        <v>45.472900000000003</v>
      </c>
      <c r="F4663">
        <v>45.472900000000003</v>
      </c>
      <c r="G4663">
        <v>9900</v>
      </c>
    </row>
    <row r="4664" spans="1:7" x14ac:dyDescent="0.25">
      <c r="A4664" t="s">
        <v>37613</v>
      </c>
      <c r="B4664" s="9">
        <v>45289</v>
      </c>
      <c r="C4664">
        <v>49.653300000000002</v>
      </c>
      <c r="D4664">
        <v>49.653300000000002</v>
      </c>
      <c r="E4664">
        <v>49.653300000000002</v>
      </c>
      <c r="F4664">
        <v>49.653300000000002</v>
      </c>
      <c r="G4664">
        <v>100</v>
      </c>
    </row>
    <row r="4665" spans="1:7" x14ac:dyDescent="0.25">
      <c r="A4665" t="s">
        <v>37614</v>
      </c>
      <c r="B4665" s="9">
        <v>45289</v>
      </c>
      <c r="C4665">
        <v>21.83</v>
      </c>
      <c r="D4665">
        <v>21.83</v>
      </c>
      <c r="E4665">
        <v>21.580100000000002</v>
      </c>
      <c r="F4665">
        <v>21.614999999999998</v>
      </c>
      <c r="G4665">
        <v>33100</v>
      </c>
    </row>
    <row r="4666" spans="1:7" x14ac:dyDescent="0.25">
      <c r="A4666" t="s">
        <v>37615</v>
      </c>
      <c r="B4666" s="9">
        <v>45289</v>
      </c>
      <c r="C4666">
        <v>0.88619999999999999</v>
      </c>
      <c r="D4666">
        <v>0.91</v>
      </c>
      <c r="E4666">
        <v>0.87029999999999996</v>
      </c>
      <c r="F4666">
        <v>0.89500000000000002</v>
      </c>
      <c r="G4666">
        <v>466400</v>
      </c>
    </row>
    <row r="4667" spans="1:7" x14ac:dyDescent="0.25">
      <c r="A4667" t="s">
        <v>37616</v>
      </c>
      <c r="B4667" s="9">
        <v>45289</v>
      </c>
      <c r="C4667">
        <v>2.8000000000000001E-2</v>
      </c>
      <c r="D4667">
        <v>0.03</v>
      </c>
      <c r="E4667">
        <v>2.1999999999999999E-2</v>
      </c>
      <c r="F4667">
        <v>2.24E-2</v>
      </c>
      <c r="G4667">
        <v>71600</v>
      </c>
    </row>
    <row r="4668" spans="1:7" x14ac:dyDescent="0.25">
      <c r="A4668" t="s">
        <v>37617</v>
      </c>
      <c r="B4668" s="9">
        <v>45289</v>
      </c>
      <c r="C4668">
        <v>39.18</v>
      </c>
      <c r="D4668">
        <v>39.6</v>
      </c>
      <c r="E4668">
        <v>38.770000000000003</v>
      </c>
      <c r="F4668">
        <v>38.9</v>
      </c>
      <c r="G4668">
        <v>279500</v>
      </c>
    </row>
    <row r="4669" spans="1:7" x14ac:dyDescent="0.25">
      <c r="A4669" t="s">
        <v>37618</v>
      </c>
      <c r="B4669" s="9">
        <v>45289</v>
      </c>
      <c r="C4669">
        <v>53.31</v>
      </c>
      <c r="D4669">
        <v>53.48</v>
      </c>
      <c r="E4669">
        <v>52.22</v>
      </c>
      <c r="F4669">
        <v>52.38</v>
      </c>
      <c r="G4669">
        <v>363600</v>
      </c>
    </row>
    <row r="4670" spans="1:7" x14ac:dyDescent="0.25">
      <c r="A4670" t="s">
        <v>37619</v>
      </c>
      <c r="B4670" s="9">
        <v>45289</v>
      </c>
      <c r="C4670">
        <v>5.93</v>
      </c>
      <c r="D4670">
        <v>6.08</v>
      </c>
      <c r="E4670">
        <v>5.93</v>
      </c>
      <c r="F4670">
        <v>6.01</v>
      </c>
      <c r="G4670">
        <v>29500</v>
      </c>
    </row>
    <row r="4671" spans="1:7" x14ac:dyDescent="0.25">
      <c r="A4671" t="s">
        <v>37620</v>
      </c>
      <c r="B4671" s="9">
        <v>45289</v>
      </c>
      <c r="C4671">
        <v>4.33</v>
      </c>
      <c r="D4671">
        <v>4.3499999999999996</v>
      </c>
      <c r="E4671">
        <v>4.3150000000000004</v>
      </c>
      <c r="F4671">
        <v>4.33</v>
      </c>
      <c r="G4671">
        <v>87900</v>
      </c>
    </row>
    <row r="4672" spans="1:7" x14ac:dyDescent="0.25">
      <c r="A4672" t="s">
        <v>37621</v>
      </c>
      <c r="B4672" s="9">
        <v>45289</v>
      </c>
      <c r="C4672">
        <v>2.52</v>
      </c>
      <c r="D4672">
        <v>2.57</v>
      </c>
      <c r="E4672">
        <v>2.4849999999999999</v>
      </c>
      <c r="F4672">
        <v>2.5299999999999998</v>
      </c>
      <c r="G4672">
        <v>4612200</v>
      </c>
    </row>
    <row r="4673" spans="1:7" x14ac:dyDescent="0.25">
      <c r="A4673" t="s">
        <v>37622</v>
      </c>
      <c r="B4673" s="9">
        <v>45289</v>
      </c>
      <c r="C4673">
        <v>49.77</v>
      </c>
      <c r="D4673">
        <v>49.81</v>
      </c>
      <c r="E4673">
        <v>49.71</v>
      </c>
      <c r="F4673">
        <v>49.8</v>
      </c>
      <c r="G4673">
        <v>674000</v>
      </c>
    </row>
    <row r="4674" spans="1:7" x14ac:dyDescent="0.25">
      <c r="A4674" t="s">
        <v>37623</v>
      </c>
      <c r="B4674" s="9">
        <v>45289</v>
      </c>
      <c r="C4674">
        <v>109.32</v>
      </c>
      <c r="D4674">
        <v>109.4</v>
      </c>
      <c r="E4674">
        <v>108.08</v>
      </c>
      <c r="F4674">
        <v>108.53</v>
      </c>
      <c r="G4674">
        <v>6200</v>
      </c>
    </row>
    <row r="4675" spans="1:7" x14ac:dyDescent="0.25">
      <c r="A4675" t="s">
        <v>37624</v>
      </c>
      <c r="B4675" s="9">
        <v>45289</v>
      </c>
      <c r="C4675">
        <v>99.85</v>
      </c>
      <c r="D4675">
        <v>100.34</v>
      </c>
      <c r="E4675">
        <v>99.787999999999997</v>
      </c>
      <c r="F4675">
        <v>100.12479999999999</v>
      </c>
      <c r="G4675">
        <v>14900</v>
      </c>
    </row>
    <row r="4676" spans="1:7" x14ac:dyDescent="0.25">
      <c r="A4676" t="s">
        <v>37625</v>
      </c>
      <c r="B4676" s="9">
        <v>45289</v>
      </c>
      <c r="C4676">
        <v>25.72</v>
      </c>
      <c r="D4676">
        <v>25.835000000000001</v>
      </c>
      <c r="E4676">
        <v>25.69</v>
      </c>
      <c r="F4676">
        <v>25.73</v>
      </c>
      <c r="G4676">
        <v>266200</v>
      </c>
    </row>
    <row r="4677" spans="1:7" x14ac:dyDescent="0.25">
      <c r="A4677" t="s">
        <v>37626</v>
      </c>
      <c r="B4677" s="9">
        <v>45289</v>
      </c>
      <c r="C4677">
        <v>43.8</v>
      </c>
      <c r="D4677">
        <v>43.891500000000001</v>
      </c>
      <c r="E4677">
        <v>43.33</v>
      </c>
      <c r="F4677">
        <v>43.55</v>
      </c>
      <c r="G4677">
        <v>530300</v>
      </c>
    </row>
    <row r="4678" spans="1:7" x14ac:dyDescent="0.25">
      <c r="A4678" t="s">
        <v>37627</v>
      </c>
      <c r="B4678" s="9">
        <v>45289</v>
      </c>
      <c r="C4678">
        <v>14.69</v>
      </c>
      <c r="D4678">
        <v>14.72</v>
      </c>
      <c r="E4678">
        <v>14.36</v>
      </c>
      <c r="F4678">
        <v>14.39</v>
      </c>
      <c r="G4678">
        <v>616800</v>
      </c>
    </row>
    <row r="4679" spans="1:7" x14ac:dyDescent="0.25">
      <c r="A4679" t="s">
        <v>37628</v>
      </c>
      <c r="B4679" s="9">
        <v>45289</v>
      </c>
      <c r="C4679">
        <v>42.17</v>
      </c>
      <c r="D4679">
        <v>42.24</v>
      </c>
      <c r="E4679">
        <v>41.77</v>
      </c>
      <c r="F4679">
        <v>41.84</v>
      </c>
      <c r="G4679">
        <v>441400</v>
      </c>
    </row>
    <row r="4680" spans="1:7" x14ac:dyDescent="0.25">
      <c r="A4680" t="s">
        <v>37629</v>
      </c>
      <c r="B4680" s="9">
        <v>45289</v>
      </c>
      <c r="C4680">
        <v>39</v>
      </c>
      <c r="D4680">
        <v>39.14</v>
      </c>
      <c r="E4680">
        <v>38.96</v>
      </c>
      <c r="F4680">
        <v>39.03</v>
      </c>
      <c r="G4680">
        <v>4877500</v>
      </c>
    </row>
    <row r="4681" spans="1:7" x14ac:dyDescent="0.25">
      <c r="A4681" t="s">
        <v>37630</v>
      </c>
      <c r="B4681" s="9">
        <v>45289</v>
      </c>
      <c r="C4681">
        <v>54.414999999999999</v>
      </c>
      <c r="D4681">
        <v>54.414999999999999</v>
      </c>
      <c r="E4681">
        <v>54.3</v>
      </c>
      <c r="F4681">
        <v>54.362900000000003</v>
      </c>
      <c r="G4681">
        <v>1000</v>
      </c>
    </row>
    <row r="4682" spans="1:7" x14ac:dyDescent="0.25">
      <c r="A4682" t="s">
        <v>37631</v>
      </c>
      <c r="B4682" s="9">
        <v>45289</v>
      </c>
      <c r="C4682">
        <v>20.58</v>
      </c>
      <c r="D4682">
        <v>20.65</v>
      </c>
      <c r="E4682">
        <v>20.55</v>
      </c>
      <c r="F4682">
        <v>20.6</v>
      </c>
      <c r="G4682">
        <v>927500</v>
      </c>
    </row>
    <row r="4683" spans="1:7" x14ac:dyDescent="0.25">
      <c r="A4683" t="s">
        <v>37632</v>
      </c>
      <c r="B4683" s="9">
        <v>45289</v>
      </c>
      <c r="C4683">
        <v>1.78</v>
      </c>
      <c r="D4683">
        <v>1.8</v>
      </c>
      <c r="E4683">
        <v>1.7</v>
      </c>
      <c r="F4683">
        <v>1.76</v>
      </c>
      <c r="G4683">
        <v>2255700</v>
      </c>
    </row>
    <row r="4684" spans="1:7" x14ac:dyDescent="0.25">
      <c r="A4684" t="s">
        <v>37633</v>
      </c>
      <c r="B4684" s="9">
        <v>45289</v>
      </c>
      <c r="C4684">
        <v>137.06</v>
      </c>
      <c r="D4684">
        <v>137.06</v>
      </c>
      <c r="E4684">
        <v>135.6</v>
      </c>
      <c r="F4684">
        <v>135.85</v>
      </c>
      <c r="G4684">
        <v>1041000</v>
      </c>
    </row>
    <row r="4685" spans="1:7" x14ac:dyDescent="0.25">
      <c r="A4685" t="s">
        <v>37634</v>
      </c>
      <c r="B4685" s="9">
        <v>45289</v>
      </c>
      <c r="C4685">
        <v>22.13</v>
      </c>
      <c r="D4685">
        <v>22.13</v>
      </c>
      <c r="E4685">
        <v>21.876300000000001</v>
      </c>
      <c r="F4685">
        <v>21.89</v>
      </c>
      <c r="G4685">
        <v>6600</v>
      </c>
    </row>
    <row r="4686" spans="1:7" x14ac:dyDescent="0.25">
      <c r="A4686" t="s">
        <v>37635</v>
      </c>
      <c r="B4686" s="9">
        <v>45289</v>
      </c>
      <c r="C4686">
        <v>26.71</v>
      </c>
      <c r="D4686">
        <v>26.73</v>
      </c>
      <c r="E4686">
        <v>26.01</v>
      </c>
      <c r="F4686">
        <v>26.02</v>
      </c>
      <c r="G4686">
        <v>53000</v>
      </c>
    </row>
    <row r="4687" spans="1:7" x14ac:dyDescent="0.25">
      <c r="A4687" t="s">
        <v>37636</v>
      </c>
      <c r="B4687" s="9">
        <v>45289</v>
      </c>
      <c r="C4687">
        <v>23.69</v>
      </c>
      <c r="D4687">
        <v>23.86</v>
      </c>
      <c r="E4687">
        <v>23.58</v>
      </c>
      <c r="F4687">
        <v>23.59</v>
      </c>
      <c r="G4687">
        <v>38600</v>
      </c>
    </row>
    <row r="4688" spans="1:7" x14ac:dyDescent="0.25">
      <c r="A4688" t="s">
        <v>37637</v>
      </c>
      <c r="B4688" s="9">
        <v>45289</v>
      </c>
      <c r="C4688">
        <v>24.88</v>
      </c>
      <c r="D4688">
        <v>24.91</v>
      </c>
      <c r="E4688">
        <v>24.88</v>
      </c>
      <c r="F4688">
        <v>24.91</v>
      </c>
      <c r="G4688">
        <v>632600</v>
      </c>
    </row>
    <row r="4689" spans="1:7" x14ac:dyDescent="0.25">
      <c r="A4689" t="s">
        <v>37638</v>
      </c>
      <c r="B4689" s="9">
        <v>45289</v>
      </c>
      <c r="C4689">
        <v>24.74</v>
      </c>
      <c r="D4689">
        <v>24.76</v>
      </c>
      <c r="E4689">
        <v>24.704899999999999</v>
      </c>
      <c r="F4689">
        <v>24.76</v>
      </c>
      <c r="G4689">
        <v>625600</v>
      </c>
    </row>
    <row r="4690" spans="1:7" x14ac:dyDescent="0.25">
      <c r="A4690" t="s">
        <v>37639</v>
      </c>
      <c r="B4690" s="9">
        <v>45289</v>
      </c>
      <c r="C4690">
        <v>23.87</v>
      </c>
      <c r="D4690">
        <v>23.91</v>
      </c>
      <c r="E4690">
        <v>23.86</v>
      </c>
      <c r="F4690">
        <v>23.9</v>
      </c>
      <c r="G4690">
        <v>699200</v>
      </c>
    </row>
    <row r="4691" spans="1:7" x14ac:dyDescent="0.25">
      <c r="A4691" t="s">
        <v>37640</v>
      </c>
      <c r="B4691" s="9">
        <v>45289</v>
      </c>
      <c r="C4691">
        <v>23.91</v>
      </c>
      <c r="D4691">
        <v>23.94</v>
      </c>
      <c r="E4691">
        <v>23.9</v>
      </c>
      <c r="F4691">
        <v>23.93</v>
      </c>
      <c r="G4691">
        <v>431100</v>
      </c>
    </row>
    <row r="4692" spans="1:7" x14ac:dyDescent="0.25">
      <c r="A4692" t="s">
        <v>37641</v>
      </c>
      <c r="B4692" s="9">
        <v>45289</v>
      </c>
      <c r="C4692">
        <v>25.05</v>
      </c>
      <c r="D4692">
        <v>25.099799999999998</v>
      </c>
      <c r="E4692">
        <v>25.05</v>
      </c>
      <c r="F4692">
        <v>25.09</v>
      </c>
      <c r="G4692">
        <v>864400</v>
      </c>
    </row>
    <row r="4693" spans="1:7" x14ac:dyDescent="0.25">
      <c r="A4693" t="s">
        <v>37642</v>
      </c>
      <c r="B4693" s="9">
        <v>45289</v>
      </c>
      <c r="C4693">
        <v>23.04</v>
      </c>
      <c r="D4693">
        <v>23.1</v>
      </c>
      <c r="E4693">
        <v>23.015000000000001</v>
      </c>
      <c r="F4693">
        <v>23.07</v>
      </c>
      <c r="G4693">
        <v>205000</v>
      </c>
    </row>
    <row r="4694" spans="1:7" x14ac:dyDescent="0.25">
      <c r="A4694" t="s">
        <v>37643</v>
      </c>
      <c r="B4694" s="9">
        <v>45289</v>
      </c>
      <c r="C4694">
        <v>21.68</v>
      </c>
      <c r="D4694">
        <v>21.68</v>
      </c>
      <c r="E4694">
        <v>21.61</v>
      </c>
      <c r="F4694">
        <v>21.64</v>
      </c>
      <c r="G4694">
        <v>128900</v>
      </c>
    </row>
    <row r="4695" spans="1:7" x14ac:dyDescent="0.25">
      <c r="A4695" t="s">
        <v>37644</v>
      </c>
      <c r="B4695" s="9">
        <v>45289</v>
      </c>
      <c r="C4695">
        <v>20.81</v>
      </c>
      <c r="D4695">
        <v>20.83</v>
      </c>
      <c r="E4695">
        <v>20.74</v>
      </c>
      <c r="F4695">
        <v>20.77</v>
      </c>
      <c r="G4695">
        <v>116900</v>
      </c>
    </row>
    <row r="4696" spans="1:7" x14ac:dyDescent="0.25">
      <c r="A4696" t="s">
        <v>37645</v>
      </c>
      <c r="B4696" s="9">
        <v>45289</v>
      </c>
      <c r="C4696">
        <v>25.35</v>
      </c>
      <c r="D4696">
        <v>25.35</v>
      </c>
      <c r="E4696">
        <v>25.1751</v>
      </c>
      <c r="F4696">
        <v>25.23</v>
      </c>
      <c r="G4696">
        <v>66200</v>
      </c>
    </row>
    <row r="4697" spans="1:7" x14ac:dyDescent="0.25">
      <c r="A4697" t="s">
        <v>37646</v>
      </c>
      <c r="B4697" s="9">
        <v>45289</v>
      </c>
      <c r="C4697">
        <v>26</v>
      </c>
      <c r="D4697">
        <v>26</v>
      </c>
      <c r="E4697">
        <v>25.85</v>
      </c>
      <c r="F4697">
        <v>25.85</v>
      </c>
      <c r="G4697">
        <v>25300</v>
      </c>
    </row>
    <row r="4698" spans="1:7" x14ac:dyDescent="0.25">
      <c r="A4698" t="s">
        <v>37647</v>
      </c>
      <c r="B4698" s="9">
        <v>45289</v>
      </c>
      <c r="C4698">
        <v>18.940000000000001</v>
      </c>
      <c r="D4698">
        <v>19.114999999999998</v>
      </c>
      <c r="E4698">
        <v>18.89</v>
      </c>
      <c r="F4698">
        <v>19.010000000000002</v>
      </c>
      <c r="G4698">
        <v>43900</v>
      </c>
    </row>
    <row r="4699" spans="1:7" x14ac:dyDescent="0.25">
      <c r="A4699" t="s">
        <v>37648</v>
      </c>
      <c r="B4699" s="9">
        <v>45289</v>
      </c>
      <c r="C4699">
        <v>23.21</v>
      </c>
      <c r="D4699">
        <v>23.2699</v>
      </c>
      <c r="E4699">
        <v>23.192499999999999</v>
      </c>
      <c r="F4699">
        <v>23.21</v>
      </c>
      <c r="G4699">
        <v>154800</v>
      </c>
    </row>
    <row r="4700" spans="1:7" x14ac:dyDescent="0.25">
      <c r="A4700" t="s">
        <v>37649</v>
      </c>
      <c r="B4700" s="9">
        <v>45289</v>
      </c>
      <c r="C4700">
        <v>23.25</v>
      </c>
      <c r="D4700">
        <v>23.25</v>
      </c>
      <c r="E4700">
        <v>23.08</v>
      </c>
      <c r="F4700">
        <v>23.1</v>
      </c>
      <c r="G4700">
        <v>273100</v>
      </c>
    </row>
    <row r="4701" spans="1:7" x14ac:dyDescent="0.25">
      <c r="A4701" t="s">
        <v>37650</v>
      </c>
      <c r="B4701" s="9">
        <v>45289</v>
      </c>
      <c r="C4701">
        <v>22.94</v>
      </c>
      <c r="D4701">
        <v>23.06</v>
      </c>
      <c r="E4701">
        <v>22.92</v>
      </c>
      <c r="F4701">
        <v>22.92</v>
      </c>
      <c r="G4701">
        <v>170300</v>
      </c>
    </row>
    <row r="4702" spans="1:7" x14ac:dyDescent="0.25">
      <c r="A4702" t="s">
        <v>37651</v>
      </c>
      <c r="B4702" s="9">
        <v>45289</v>
      </c>
      <c r="C4702">
        <v>22.28</v>
      </c>
      <c r="D4702">
        <v>22.72</v>
      </c>
      <c r="E4702">
        <v>22.16</v>
      </c>
      <c r="F4702">
        <v>22.21</v>
      </c>
      <c r="G4702">
        <v>35200</v>
      </c>
    </row>
    <row r="4703" spans="1:7" x14ac:dyDescent="0.25">
      <c r="A4703" t="s">
        <v>37652</v>
      </c>
      <c r="B4703" s="9">
        <v>45289</v>
      </c>
      <c r="C4703">
        <v>23.335000000000001</v>
      </c>
      <c r="D4703">
        <v>23.45</v>
      </c>
      <c r="E4703">
        <v>23.23</v>
      </c>
      <c r="F4703">
        <v>23.295000000000002</v>
      </c>
      <c r="G4703">
        <v>15900</v>
      </c>
    </row>
    <row r="4704" spans="1:7" x14ac:dyDescent="0.25">
      <c r="A4704" t="s">
        <v>37653</v>
      </c>
      <c r="B4704" s="9">
        <v>45289</v>
      </c>
      <c r="C4704">
        <v>23.27</v>
      </c>
      <c r="D4704">
        <v>23.27</v>
      </c>
      <c r="E4704">
        <v>23.06</v>
      </c>
      <c r="F4704">
        <v>23.144300000000001</v>
      </c>
      <c r="G4704">
        <v>15800</v>
      </c>
    </row>
    <row r="4705" spans="1:7" x14ac:dyDescent="0.25">
      <c r="A4705" t="s">
        <v>37654</v>
      </c>
      <c r="B4705" s="9">
        <v>45289</v>
      </c>
      <c r="C4705">
        <v>26.07</v>
      </c>
      <c r="D4705">
        <v>26.16</v>
      </c>
      <c r="E4705">
        <v>25.978400000000001</v>
      </c>
      <c r="F4705">
        <v>25.978400000000001</v>
      </c>
      <c r="G4705">
        <v>6400</v>
      </c>
    </row>
    <row r="4706" spans="1:7" x14ac:dyDescent="0.25">
      <c r="A4706" t="s">
        <v>37655</v>
      </c>
      <c r="B4706" s="9">
        <v>45289</v>
      </c>
      <c r="C4706">
        <v>25.08</v>
      </c>
      <c r="D4706">
        <v>25.1</v>
      </c>
      <c r="E4706">
        <v>25.08</v>
      </c>
      <c r="F4706">
        <v>25.08</v>
      </c>
      <c r="G4706">
        <v>800</v>
      </c>
    </row>
    <row r="4707" spans="1:7" x14ac:dyDescent="0.25">
      <c r="A4707" t="s">
        <v>37656</v>
      </c>
      <c r="B4707" s="9">
        <v>45289</v>
      </c>
      <c r="C4707">
        <v>25.18</v>
      </c>
      <c r="D4707">
        <v>25.18</v>
      </c>
      <c r="E4707">
        <v>25.17</v>
      </c>
      <c r="F4707">
        <v>25.177</v>
      </c>
      <c r="G4707">
        <v>1500</v>
      </c>
    </row>
    <row r="4708" spans="1:7" x14ac:dyDescent="0.25">
      <c r="A4708" t="s">
        <v>37657</v>
      </c>
      <c r="B4708" s="9">
        <v>45289</v>
      </c>
      <c r="C4708">
        <v>25.315000000000001</v>
      </c>
      <c r="D4708">
        <v>25.33</v>
      </c>
      <c r="E4708">
        <v>25.315000000000001</v>
      </c>
      <c r="F4708">
        <v>25.32</v>
      </c>
      <c r="G4708">
        <v>2000</v>
      </c>
    </row>
    <row r="4709" spans="1:7" x14ac:dyDescent="0.25">
      <c r="A4709" t="s">
        <v>37658</v>
      </c>
      <c r="B4709" s="9">
        <v>45289</v>
      </c>
      <c r="C4709">
        <v>25.41</v>
      </c>
      <c r="D4709">
        <v>25.43</v>
      </c>
      <c r="E4709">
        <v>25.41</v>
      </c>
      <c r="F4709">
        <v>25.414999999999999</v>
      </c>
      <c r="G4709">
        <v>5700</v>
      </c>
    </row>
    <row r="4710" spans="1:7" x14ac:dyDescent="0.25">
      <c r="A4710" t="s">
        <v>37659</v>
      </c>
      <c r="B4710" s="9">
        <v>45289</v>
      </c>
      <c r="C4710">
        <v>25.48</v>
      </c>
      <c r="D4710">
        <v>25.51</v>
      </c>
      <c r="E4710">
        <v>25.48</v>
      </c>
      <c r="F4710">
        <v>25.495000000000001</v>
      </c>
      <c r="G4710">
        <v>5800</v>
      </c>
    </row>
    <row r="4711" spans="1:7" x14ac:dyDescent="0.25">
      <c r="A4711" t="s">
        <v>37660</v>
      </c>
      <c r="B4711" s="9">
        <v>45289</v>
      </c>
      <c r="C4711">
        <v>25.58</v>
      </c>
      <c r="D4711">
        <v>25.61</v>
      </c>
      <c r="E4711">
        <v>25.58</v>
      </c>
      <c r="F4711">
        <v>25.61</v>
      </c>
      <c r="G4711">
        <v>300</v>
      </c>
    </row>
    <row r="4712" spans="1:7" x14ac:dyDescent="0.25">
      <c r="A4712" t="s">
        <v>37661</v>
      </c>
      <c r="B4712" s="9">
        <v>45289</v>
      </c>
      <c r="C4712">
        <v>25.68</v>
      </c>
      <c r="D4712">
        <v>25.68</v>
      </c>
      <c r="E4712">
        <v>25.660299999999999</v>
      </c>
      <c r="F4712">
        <v>25.68</v>
      </c>
      <c r="G4712">
        <v>1200</v>
      </c>
    </row>
    <row r="4713" spans="1:7" x14ac:dyDescent="0.25">
      <c r="A4713" t="s">
        <v>37662</v>
      </c>
      <c r="B4713" s="9">
        <v>45289</v>
      </c>
      <c r="C4713">
        <v>25.75</v>
      </c>
      <c r="D4713">
        <v>25.79</v>
      </c>
      <c r="E4713">
        <v>25.75</v>
      </c>
      <c r="F4713">
        <v>25.765000000000001</v>
      </c>
      <c r="G4713">
        <v>1700</v>
      </c>
    </row>
    <row r="4714" spans="1:7" x14ac:dyDescent="0.25">
      <c r="A4714" t="s">
        <v>37663</v>
      </c>
      <c r="B4714" s="9">
        <v>45289</v>
      </c>
      <c r="C4714">
        <v>25.723099999999999</v>
      </c>
      <c r="D4714">
        <v>25.723099999999999</v>
      </c>
      <c r="E4714">
        <v>25.7</v>
      </c>
      <c r="F4714">
        <v>25.7</v>
      </c>
      <c r="G4714">
        <v>2300</v>
      </c>
    </row>
    <row r="4715" spans="1:7" x14ac:dyDescent="0.25">
      <c r="A4715" t="s">
        <v>37664</v>
      </c>
      <c r="B4715" s="9">
        <v>45289</v>
      </c>
      <c r="C4715">
        <v>25.87</v>
      </c>
      <c r="D4715">
        <v>25.87</v>
      </c>
      <c r="E4715">
        <v>25.849900000000002</v>
      </c>
      <c r="F4715">
        <v>25.85</v>
      </c>
      <c r="G4715">
        <v>4300</v>
      </c>
    </row>
    <row r="4716" spans="1:7" x14ac:dyDescent="0.25">
      <c r="A4716" t="s">
        <v>37665</v>
      </c>
      <c r="B4716" s="9">
        <v>45289</v>
      </c>
      <c r="C4716">
        <v>1.46</v>
      </c>
      <c r="D4716">
        <v>1.46</v>
      </c>
      <c r="E4716">
        <v>1.35</v>
      </c>
      <c r="F4716">
        <v>1.37</v>
      </c>
      <c r="G4716">
        <v>169300</v>
      </c>
    </row>
    <row r="4717" spans="1:7" x14ac:dyDescent="0.25">
      <c r="A4717" t="s">
        <v>37666</v>
      </c>
      <c r="B4717" s="9">
        <v>45289</v>
      </c>
      <c r="C4717">
        <v>83</v>
      </c>
      <c r="D4717">
        <v>83.39</v>
      </c>
      <c r="E4717">
        <v>82.435000000000002</v>
      </c>
      <c r="F4717">
        <v>82.9</v>
      </c>
      <c r="G4717">
        <v>597800</v>
      </c>
    </row>
    <row r="4718" spans="1:7" x14ac:dyDescent="0.25">
      <c r="A4718" t="s">
        <v>37667</v>
      </c>
      <c r="B4718" s="9">
        <v>45289</v>
      </c>
      <c r="C4718">
        <v>33.619999999999997</v>
      </c>
      <c r="D4718">
        <v>33.96</v>
      </c>
      <c r="E4718">
        <v>28.88</v>
      </c>
      <c r="F4718">
        <v>29.218299999999999</v>
      </c>
      <c r="G4718">
        <v>93500</v>
      </c>
    </row>
    <row r="4719" spans="1:7" x14ac:dyDescent="0.25">
      <c r="A4719" t="s">
        <v>37668</v>
      </c>
      <c r="B4719" s="9">
        <v>45289</v>
      </c>
      <c r="C4719">
        <v>163.75</v>
      </c>
      <c r="D4719">
        <v>164.18</v>
      </c>
      <c r="E4719">
        <v>162.83000000000001</v>
      </c>
      <c r="F4719">
        <v>163.55000000000001</v>
      </c>
      <c r="G4719">
        <v>2526100</v>
      </c>
    </row>
    <row r="4720" spans="1:7" x14ac:dyDescent="0.25">
      <c r="A4720" t="s">
        <v>37669</v>
      </c>
      <c r="B4720" s="9">
        <v>45289</v>
      </c>
      <c r="C4720">
        <v>25.905000000000001</v>
      </c>
      <c r="D4720">
        <v>25.93</v>
      </c>
      <c r="E4720">
        <v>25.900099999999998</v>
      </c>
      <c r="F4720">
        <v>25.93</v>
      </c>
      <c r="G4720">
        <v>41300</v>
      </c>
    </row>
    <row r="4721" spans="1:7" x14ac:dyDescent="0.25">
      <c r="A4721" t="s">
        <v>37670</v>
      </c>
      <c r="B4721" s="9">
        <v>45289</v>
      </c>
      <c r="C4721">
        <v>26.51</v>
      </c>
      <c r="D4721">
        <v>26.55</v>
      </c>
      <c r="E4721">
        <v>26.49</v>
      </c>
      <c r="F4721">
        <v>26.545000000000002</v>
      </c>
      <c r="G4721">
        <v>177100</v>
      </c>
    </row>
    <row r="4722" spans="1:7" x14ac:dyDescent="0.25">
      <c r="A4722" t="s">
        <v>37671</v>
      </c>
      <c r="B4722" s="9">
        <v>45289</v>
      </c>
      <c r="C4722">
        <v>25.5</v>
      </c>
      <c r="D4722">
        <v>25.535</v>
      </c>
      <c r="E4722">
        <v>25.4999</v>
      </c>
      <c r="F4722">
        <v>25.510999999999999</v>
      </c>
      <c r="G4722">
        <v>162400</v>
      </c>
    </row>
    <row r="4723" spans="1:7" x14ac:dyDescent="0.25">
      <c r="A4723" t="s">
        <v>37672</v>
      </c>
      <c r="B4723" s="9">
        <v>45289</v>
      </c>
      <c r="C4723">
        <v>25.36</v>
      </c>
      <c r="D4723">
        <v>25.43</v>
      </c>
      <c r="E4723">
        <v>25.36</v>
      </c>
      <c r="F4723">
        <v>25.414999999999999</v>
      </c>
      <c r="G4723">
        <v>153600</v>
      </c>
    </row>
    <row r="4724" spans="1:7" x14ac:dyDescent="0.25">
      <c r="A4724" t="s">
        <v>37673</v>
      </c>
      <c r="B4724" s="9">
        <v>45289</v>
      </c>
      <c r="C4724">
        <v>25.57</v>
      </c>
      <c r="D4724">
        <v>25.599900000000002</v>
      </c>
      <c r="E4724">
        <v>25.565000000000001</v>
      </c>
      <c r="F4724">
        <v>25.59</v>
      </c>
      <c r="G4724">
        <v>153200</v>
      </c>
    </row>
    <row r="4725" spans="1:7" x14ac:dyDescent="0.25">
      <c r="A4725" t="s">
        <v>37674</v>
      </c>
      <c r="B4725" s="9">
        <v>45289</v>
      </c>
      <c r="C4725">
        <v>25.58</v>
      </c>
      <c r="D4725">
        <v>25.63</v>
      </c>
      <c r="E4725">
        <v>25.58</v>
      </c>
      <c r="F4725">
        <v>25.6</v>
      </c>
      <c r="G4725">
        <v>130500</v>
      </c>
    </row>
    <row r="4726" spans="1:7" x14ac:dyDescent="0.25">
      <c r="A4726" t="s">
        <v>37675</v>
      </c>
      <c r="B4726" s="9">
        <v>45289</v>
      </c>
      <c r="C4726">
        <v>24</v>
      </c>
      <c r="D4726">
        <v>24</v>
      </c>
      <c r="E4726">
        <v>23.73</v>
      </c>
      <c r="F4726">
        <v>23.84</v>
      </c>
      <c r="G4726">
        <v>3082000</v>
      </c>
    </row>
    <row r="4727" spans="1:7" x14ac:dyDescent="0.25">
      <c r="A4727" t="s">
        <v>37676</v>
      </c>
      <c r="B4727" s="9">
        <v>45289</v>
      </c>
      <c r="C4727">
        <v>30.19</v>
      </c>
      <c r="D4727">
        <v>30.19</v>
      </c>
      <c r="E4727">
        <v>29.9</v>
      </c>
      <c r="F4727">
        <v>29.93</v>
      </c>
      <c r="G4727">
        <v>44800</v>
      </c>
    </row>
    <row r="4728" spans="1:7" x14ac:dyDescent="0.25">
      <c r="A4728" t="s">
        <v>37677</v>
      </c>
      <c r="B4728" s="9">
        <v>45289</v>
      </c>
      <c r="C4728">
        <v>54.62</v>
      </c>
      <c r="D4728">
        <v>54.72</v>
      </c>
      <c r="E4728">
        <v>53.924999999999997</v>
      </c>
      <c r="F4728">
        <v>54.32</v>
      </c>
      <c r="G4728">
        <v>319600</v>
      </c>
    </row>
    <row r="4729" spans="1:7" x14ac:dyDescent="0.25">
      <c r="A4729" t="s">
        <v>37678</v>
      </c>
      <c r="B4729" s="9">
        <v>45289</v>
      </c>
      <c r="C4729">
        <v>39.6494</v>
      </c>
      <c r="D4729">
        <v>39.79</v>
      </c>
      <c r="E4729">
        <v>39.6494</v>
      </c>
      <c r="F4729">
        <v>39.719200000000001</v>
      </c>
      <c r="G4729">
        <v>1400</v>
      </c>
    </row>
    <row r="4730" spans="1:7" x14ac:dyDescent="0.25">
      <c r="A4730" t="s">
        <v>37679</v>
      </c>
      <c r="B4730" s="9">
        <v>45289</v>
      </c>
      <c r="C4730">
        <v>184.44</v>
      </c>
      <c r="D4730">
        <v>185.58</v>
      </c>
      <c r="E4730">
        <v>182.55</v>
      </c>
      <c r="F4730">
        <v>182.82</v>
      </c>
      <c r="G4730">
        <v>163600</v>
      </c>
    </row>
    <row r="4731" spans="1:7" x14ac:dyDescent="0.25">
      <c r="A4731" t="s">
        <v>37680</v>
      </c>
      <c r="B4731" s="9">
        <v>45289</v>
      </c>
      <c r="C4731">
        <v>26.26</v>
      </c>
      <c r="D4731">
        <v>26.270099999999999</v>
      </c>
      <c r="E4731">
        <v>26.2288</v>
      </c>
      <c r="F4731">
        <v>26.2288</v>
      </c>
      <c r="G4731">
        <v>1200</v>
      </c>
    </row>
    <row r="4732" spans="1:7" x14ac:dyDescent="0.25">
      <c r="A4732" t="s">
        <v>37681</v>
      </c>
      <c r="B4732" s="9">
        <v>45289</v>
      </c>
      <c r="C4732">
        <v>5.22</v>
      </c>
      <c r="D4732">
        <v>5.26</v>
      </c>
      <c r="E4732">
        <v>5</v>
      </c>
      <c r="F4732">
        <v>5.0199999999999996</v>
      </c>
      <c r="G4732">
        <v>3371500</v>
      </c>
    </row>
    <row r="4733" spans="1:7" x14ac:dyDescent="0.25">
      <c r="A4733" t="s">
        <v>37682</v>
      </c>
      <c r="B4733" s="9">
        <v>45289</v>
      </c>
      <c r="C4733">
        <v>23.85</v>
      </c>
      <c r="D4733">
        <v>23.86</v>
      </c>
      <c r="E4733">
        <v>23.84</v>
      </c>
      <c r="F4733">
        <v>23.86</v>
      </c>
      <c r="G4733">
        <v>1135500</v>
      </c>
    </row>
    <row r="4734" spans="1:7" x14ac:dyDescent="0.25">
      <c r="A4734" t="s">
        <v>37683</v>
      </c>
      <c r="B4734" s="9">
        <v>45289</v>
      </c>
      <c r="C4734">
        <v>23.27</v>
      </c>
      <c r="D4734">
        <v>23.28</v>
      </c>
      <c r="E4734">
        <v>23.26</v>
      </c>
      <c r="F4734">
        <v>23.28</v>
      </c>
      <c r="G4734">
        <v>757000</v>
      </c>
    </row>
    <row r="4735" spans="1:7" x14ac:dyDescent="0.25">
      <c r="A4735" t="s">
        <v>37684</v>
      </c>
      <c r="B4735" s="9">
        <v>45289</v>
      </c>
      <c r="C4735">
        <v>22.84</v>
      </c>
      <c r="D4735">
        <v>22.87</v>
      </c>
      <c r="E4735">
        <v>22.82</v>
      </c>
      <c r="F4735">
        <v>22.855</v>
      </c>
      <c r="G4735">
        <v>325300</v>
      </c>
    </row>
    <row r="4736" spans="1:7" x14ac:dyDescent="0.25">
      <c r="A4736" t="s">
        <v>37685</v>
      </c>
      <c r="B4736" s="9">
        <v>45289</v>
      </c>
      <c r="C4736">
        <v>22.35</v>
      </c>
      <c r="D4736">
        <v>22.4</v>
      </c>
      <c r="E4736">
        <v>22.35</v>
      </c>
      <c r="F4736">
        <v>22.389700000000001</v>
      </c>
      <c r="G4736">
        <v>91600</v>
      </c>
    </row>
    <row r="4737" spans="1:7" x14ac:dyDescent="0.25">
      <c r="A4737" t="s">
        <v>37686</v>
      </c>
      <c r="B4737" s="9">
        <v>45289</v>
      </c>
      <c r="C4737">
        <v>22.2</v>
      </c>
      <c r="D4737">
        <v>22.234999999999999</v>
      </c>
      <c r="E4737">
        <v>22.184999999999999</v>
      </c>
      <c r="F4737">
        <v>22.215</v>
      </c>
      <c r="G4737">
        <v>252100</v>
      </c>
    </row>
    <row r="4738" spans="1:7" x14ac:dyDescent="0.25">
      <c r="A4738" t="s">
        <v>37687</v>
      </c>
      <c r="B4738" s="9">
        <v>45289</v>
      </c>
      <c r="C4738">
        <v>21.75</v>
      </c>
      <c r="D4738">
        <v>21.81</v>
      </c>
      <c r="E4738">
        <v>21.75</v>
      </c>
      <c r="F4738">
        <v>21.78</v>
      </c>
      <c r="G4738">
        <v>36300</v>
      </c>
    </row>
    <row r="4739" spans="1:7" x14ac:dyDescent="0.25">
      <c r="A4739" t="s">
        <v>37688</v>
      </c>
      <c r="B4739" s="9">
        <v>45289</v>
      </c>
      <c r="C4739">
        <v>19.7</v>
      </c>
      <c r="D4739">
        <v>19.742699999999999</v>
      </c>
      <c r="E4739">
        <v>19.690000000000001</v>
      </c>
      <c r="F4739">
        <v>19.72</v>
      </c>
      <c r="G4739">
        <v>94400</v>
      </c>
    </row>
    <row r="4740" spans="1:7" x14ac:dyDescent="0.25">
      <c r="A4740" t="s">
        <v>37689</v>
      </c>
      <c r="B4740" s="9">
        <v>45289</v>
      </c>
      <c r="C4740">
        <v>20.54</v>
      </c>
      <c r="D4740">
        <v>20.58</v>
      </c>
      <c r="E4740">
        <v>20.53</v>
      </c>
      <c r="F4740">
        <v>20.535</v>
      </c>
      <c r="G4740">
        <v>93300</v>
      </c>
    </row>
    <row r="4741" spans="1:7" x14ac:dyDescent="0.25">
      <c r="A4741" t="s">
        <v>37690</v>
      </c>
      <c r="B4741" s="9">
        <v>45289</v>
      </c>
      <c r="C4741">
        <v>23.11</v>
      </c>
      <c r="D4741">
        <v>23.15</v>
      </c>
      <c r="E4741">
        <v>23.084099999999999</v>
      </c>
      <c r="F4741">
        <v>23.11</v>
      </c>
      <c r="G4741">
        <v>35100</v>
      </c>
    </row>
    <row r="4742" spans="1:7" x14ac:dyDescent="0.25">
      <c r="A4742" t="s">
        <v>37691</v>
      </c>
      <c r="B4742" s="9">
        <v>45289</v>
      </c>
      <c r="C4742">
        <v>24.87</v>
      </c>
      <c r="D4742">
        <v>24.89</v>
      </c>
      <c r="E4742">
        <v>24.83</v>
      </c>
      <c r="F4742">
        <v>24.84</v>
      </c>
      <c r="G4742">
        <v>29800</v>
      </c>
    </row>
    <row r="4743" spans="1:7" x14ac:dyDescent="0.25">
      <c r="A4743" t="s">
        <v>37692</v>
      </c>
      <c r="B4743" s="9">
        <v>45289</v>
      </c>
      <c r="C4743">
        <v>52.07</v>
      </c>
      <c r="D4743">
        <v>52.69</v>
      </c>
      <c r="E4743">
        <v>50.8</v>
      </c>
      <c r="F4743">
        <v>50.88</v>
      </c>
      <c r="G4743">
        <v>197000</v>
      </c>
    </row>
    <row r="4744" spans="1:7" x14ac:dyDescent="0.25">
      <c r="A4744" t="s">
        <v>37693</v>
      </c>
      <c r="B4744" s="9">
        <v>45289</v>
      </c>
      <c r="C4744">
        <v>54.51</v>
      </c>
      <c r="D4744">
        <v>54.88</v>
      </c>
      <c r="E4744">
        <v>53.73</v>
      </c>
      <c r="F4744">
        <v>53.81</v>
      </c>
      <c r="G4744">
        <v>83000</v>
      </c>
    </row>
    <row r="4745" spans="1:7" x14ac:dyDescent="0.25">
      <c r="A4745" t="s">
        <v>37694</v>
      </c>
      <c r="B4745" s="9">
        <v>45289</v>
      </c>
      <c r="C4745">
        <v>1.75</v>
      </c>
      <c r="D4745">
        <v>1.82</v>
      </c>
      <c r="E4745">
        <v>1.67</v>
      </c>
      <c r="F4745">
        <v>1.77</v>
      </c>
      <c r="G4745">
        <v>259300</v>
      </c>
    </row>
    <row r="4746" spans="1:7" x14ac:dyDescent="0.25">
      <c r="A4746" t="s">
        <v>37695</v>
      </c>
      <c r="B4746" s="9">
        <v>45289</v>
      </c>
      <c r="C4746">
        <v>25.22</v>
      </c>
      <c r="D4746">
        <v>25.22</v>
      </c>
      <c r="E4746">
        <v>24.8</v>
      </c>
      <c r="F4746">
        <v>24.97</v>
      </c>
      <c r="G4746">
        <v>18400</v>
      </c>
    </row>
    <row r="4747" spans="1:7" x14ac:dyDescent="0.25">
      <c r="A4747" t="s">
        <v>37696</v>
      </c>
      <c r="B4747" s="9">
        <v>45289</v>
      </c>
      <c r="C4747">
        <v>4.93</v>
      </c>
      <c r="D4747">
        <v>5.0999999999999996</v>
      </c>
      <c r="E4747">
        <v>4.8</v>
      </c>
      <c r="F4747">
        <v>5.09</v>
      </c>
      <c r="G4747">
        <v>10300</v>
      </c>
    </row>
    <row r="4748" spans="1:7" x14ac:dyDescent="0.25">
      <c r="A4748" t="s">
        <v>37697</v>
      </c>
      <c r="B4748" s="9">
        <v>45289</v>
      </c>
      <c r="C4748">
        <v>15.3</v>
      </c>
      <c r="D4748">
        <v>15.3</v>
      </c>
      <c r="E4748">
        <v>15.3</v>
      </c>
      <c r="F4748">
        <v>15.3</v>
      </c>
      <c r="G4748">
        <v>300</v>
      </c>
    </row>
    <row r="4749" spans="1:7" x14ac:dyDescent="0.25">
      <c r="A4749" t="s">
        <v>37698</v>
      </c>
      <c r="B4749" s="9">
        <v>45289</v>
      </c>
      <c r="C4749">
        <v>1</v>
      </c>
      <c r="D4749">
        <v>1.1198999999999999</v>
      </c>
      <c r="E4749">
        <v>0.99009999999999998</v>
      </c>
      <c r="F4749">
        <v>1.07</v>
      </c>
      <c r="G4749">
        <v>290100</v>
      </c>
    </row>
    <row r="4750" spans="1:7" x14ac:dyDescent="0.25">
      <c r="A4750" t="s">
        <v>37699</v>
      </c>
      <c r="B4750" s="9">
        <v>45289</v>
      </c>
      <c r="C4750">
        <v>1.29</v>
      </c>
      <c r="D4750">
        <v>1.32</v>
      </c>
      <c r="E4750">
        <v>1.22</v>
      </c>
      <c r="F4750">
        <v>1.24</v>
      </c>
      <c r="G4750">
        <v>215600</v>
      </c>
    </row>
    <row r="4751" spans="1:7" x14ac:dyDescent="0.25">
      <c r="A4751" t="s">
        <v>37700</v>
      </c>
      <c r="B4751" s="9">
        <v>45289</v>
      </c>
      <c r="C4751">
        <v>2.4500000000000002</v>
      </c>
      <c r="D4751">
        <v>2.5175000000000001</v>
      </c>
      <c r="E4751">
        <v>2.41</v>
      </c>
      <c r="F4751">
        <v>2.4500000000000002</v>
      </c>
      <c r="G4751">
        <v>70000</v>
      </c>
    </row>
    <row r="4752" spans="1:7" x14ac:dyDescent="0.25">
      <c r="A4752" t="s">
        <v>37701</v>
      </c>
      <c r="B4752" s="9">
        <v>45289</v>
      </c>
      <c r="C4752">
        <v>128.62</v>
      </c>
      <c r="D4752">
        <v>129.16</v>
      </c>
      <c r="E4752">
        <v>127.67</v>
      </c>
      <c r="F4752">
        <v>128.43</v>
      </c>
      <c r="G4752">
        <v>2966400</v>
      </c>
    </row>
    <row r="4753" spans="1:7" x14ac:dyDescent="0.25">
      <c r="A4753" t="s">
        <v>37702</v>
      </c>
      <c r="B4753" s="9">
        <v>45289</v>
      </c>
      <c r="C4753">
        <v>59.34</v>
      </c>
      <c r="D4753">
        <v>59.34</v>
      </c>
      <c r="E4753">
        <v>58.67</v>
      </c>
      <c r="F4753">
        <v>58.73</v>
      </c>
      <c r="G4753">
        <v>80800</v>
      </c>
    </row>
    <row r="4754" spans="1:7" x14ac:dyDescent="0.25">
      <c r="A4754" t="s">
        <v>37703</v>
      </c>
      <c r="B4754" s="9">
        <v>45289</v>
      </c>
      <c r="C4754">
        <v>132.08000000000001</v>
      </c>
      <c r="D4754">
        <v>134.35</v>
      </c>
      <c r="E4754">
        <v>131.16499999999999</v>
      </c>
      <c r="F4754">
        <v>134.09</v>
      </c>
      <c r="G4754">
        <v>110300</v>
      </c>
    </row>
    <row r="4755" spans="1:7" x14ac:dyDescent="0.25">
      <c r="A4755" t="s">
        <v>37704</v>
      </c>
      <c r="B4755" s="9">
        <v>45289</v>
      </c>
      <c r="C4755">
        <v>12.39</v>
      </c>
      <c r="D4755">
        <v>12.4</v>
      </c>
      <c r="E4755">
        <v>11.16</v>
      </c>
      <c r="F4755">
        <v>12.37</v>
      </c>
      <c r="G4755">
        <v>8000</v>
      </c>
    </row>
    <row r="4756" spans="1:7" x14ac:dyDescent="0.25">
      <c r="A4756" t="s">
        <v>37705</v>
      </c>
      <c r="B4756" s="9">
        <v>45289</v>
      </c>
      <c r="C4756">
        <v>34.450000000000003</v>
      </c>
      <c r="D4756">
        <v>34.450000000000003</v>
      </c>
      <c r="E4756">
        <v>33.375</v>
      </c>
      <c r="F4756">
        <v>33.630000000000003</v>
      </c>
      <c r="G4756">
        <v>208800</v>
      </c>
    </row>
    <row r="4757" spans="1:7" x14ac:dyDescent="0.25">
      <c r="A4757" t="s">
        <v>37706</v>
      </c>
      <c r="B4757" s="9">
        <v>45289</v>
      </c>
      <c r="C4757">
        <v>4.9800000000000004</v>
      </c>
      <c r="D4757">
        <v>5.0199999999999996</v>
      </c>
      <c r="E4757">
        <v>4.9600999999999997</v>
      </c>
      <c r="F4757">
        <v>5.01</v>
      </c>
      <c r="G4757">
        <v>576000</v>
      </c>
    </row>
    <row r="4758" spans="1:7" x14ac:dyDescent="0.25">
      <c r="A4758" t="s">
        <v>37707</v>
      </c>
      <c r="B4758" s="9">
        <v>45289</v>
      </c>
      <c r="C4758">
        <v>3.85</v>
      </c>
      <c r="D4758">
        <v>3.86</v>
      </c>
      <c r="E4758">
        <v>3.83</v>
      </c>
      <c r="F4758">
        <v>3.83</v>
      </c>
      <c r="G4758">
        <v>9000</v>
      </c>
    </row>
    <row r="4759" spans="1:7" x14ac:dyDescent="0.25">
      <c r="A4759" t="s">
        <v>37708</v>
      </c>
      <c r="B4759" s="9">
        <v>45289</v>
      </c>
      <c r="C4759">
        <v>15.78</v>
      </c>
      <c r="D4759">
        <v>15.78</v>
      </c>
      <c r="E4759">
        <v>15.56</v>
      </c>
      <c r="F4759">
        <v>15.57</v>
      </c>
      <c r="G4759">
        <v>3292500</v>
      </c>
    </row>
    <row r="4760" spans="1:7" x14ac:dyDescent="0.25">
      <c r="A4760" t="s">
        <v>37709</v>
      </c>
      <c r="B4760" s="9">
        <v>45289</v>
      </c>
      <c r="C4760">
        <v>25.56</v>
      </c>
      <c r="D4760">
        <v>25.565799999999999</v>
      </c>
      <c r="E4760">
        <v>25.555</v>
      </c>
      <c r="F4760">
        <v>25.5611</v>
      </c>
      <c r="G4760">
        <v>13100</v>
      </c>
    </row>
    <row r="4761" spans="1:7" x14ac:dyDescent="0.25">
      <c r="A4761" t="s">
        <v>37710</v>
      </c>
      <c r="B4761" s="9">
        <v>45289</v>
      </c>
      <c r="C4761">
        <v>284.60000000000002</v>
      </c>
      <c r="D4761">
        <v>285.33499999999998</v>
      </c>
      <c r="E4761">
        <v>281.88</v>
      </c>
      <c r="F4761">
        <v>283.07</v>
      </c>
      <c r="G4761">
        <v>286200</v>
      </c>
    </row>
    <row r="4762" spans="1:7" x14ac:dyDescent="0.25">
      <c r="A4762" t="s">
        <v>37711</v>
      </c>
      <c r="B4762" s="9">
        <v>45289</v>
      </c>
      <c r="C4762">
        <v>3.5</v>
      </c>
      <c r="D4762">
        <v>3.6099000000000001</v>
      </c>
      <c r="E4762">
        <v>3.4813999999999998</v>
      </c>
      <c r="F4762">
        <v>3.5550000000000002</v>
      </c>
      <c r="G4762">
        <v>102300</v>
      </c>
    </row>
    <row r="4763" spans="1:7" x14ac:dyDescent="0.25">
      <c r="A4763" t="s">
        <v>37712</v>
      </c>
      <c r="B4763" s="9">
        <v>45289</v>
      </c>
      <c r="C4763">
        <v>25.66</v>
      </c>
      <c r="D4763">
        <v>25.7</v>
      </c>
      <c r="E4763">
        <v>25.6158</v>
      </c>
      <c r="F4763">
        <v>25.683900000000001</v>
      </c>
      <c r="G4763">
        <v>900</v>
      </c>
    </row>
    <row r="4764" spans="1:7" x14ac:dyDescent="0.25">
      <c r="A4764" t="s">
        <v>37713</v>
      </c>
      <c r="B4764" s="9">
        <v>45289</v>
      </c>
      <c r="C4764">
        <v>31.34</v>
      </c>
      <c r="D4764">
        <v>31.34</v>
      </c>
      <c r="E4764">
        <v>31.18</v>
      </c>
      <c r="F4764">
        <v>31.24</v>
      </c>
      <c r="G4764">
        <v>385600</v>
      </c>
    </row>
    <row r="4765" spans="1:7" x14ac:dyDescent="0.25">
      <c r="A4765" t="s">
        <v>37714</v>
      </c>
      <c r="B4765" s="9">
        <v>45289</v>
      </c>
      <c r="C4765">
        <v>18.399999999999999</v>
      </c>
      <c r="D4765">
        <v>18.799900000000001</v>
      </c>
      <c r="E4765">
        <v>18.399999999999999</v>
      </c>
      <c r="F4765">
        <v>18.799900000000001</v>
      </c>
      <c r="G4765">
        <v>1700</v>
      </c>
    </row>
    <row r="4766" spans="1:7" x14ac:dyDescent="0.25">
      <c r="A4766" t="s">
        <v>37715</v>
      </c>
      <c r="B4766" s="9">
        <v>45289</v>
      </c>
      <c r="C4766">
        <v>50.35</v>
      </c>
      <c r="D4766">
        <v>50.37</v>
      </c>
      <c r="E4766">
        <v>50.35</v>
      </c>
      <c r="F4766">
        <v>50.36</v>
      </c>
      <c r="G4766">
        <v>741700</v>
      </c>
    </row>
    <row r="4767" spans="1:7" x14ac:dyDescent="0.25">
      <c r="A4767" t="s">
        <v>37716</v>
      </c>
      <c r="B4767" s="9">
        <v>45289</v>
      </c>
      <c r="C4767">
        <v>0.43</v>
      </c>
      <c r="D4767">
        <v>0.45979999999999999</v>
      </c>
      <c r="E4767">
        <v>0.42</v>
      </c>
      <c r="F4767">
        <v>0.44269999999999998</v>
      </c>
      <c r="G4767">
        <v>1606600</v>
      </c>
    </row>
    <row r="4768" spans="1:7" x14ac:dyDescent="0.25">
      <c r="A4768" t="s">
        <v>37717</v>
      </c>
      <c r="B4768" s="9">
        <v>45289</v>
      </c>
      <c r="C4768">
        <v>3.09E-2</v>
      </c>
      <c r="D4768">
        <v>3.2000000000000001E-2</v>
      </c>
      <c r="E4768">
        <v>0.03</v>
      </c>
      <c r="F4768">
        <v>3.04E-2</v>
      </c>
      <c r="G4768">
        <v>39600</v>
      </c>
    </row>
    <row r="4769" spans="1:7" x14ac:dyDescent="0.25">
      <c r="A4769" t="s">
        <v>37718</v>
      </c>
      <c r="B4769" s="9">
        <v>45289</v>
      </c>
      <c r="C4769">
        <v>99.21</v>
      </c>
      <c r="D4769">
        <v>99.83</v>
      </c>
      <c r="E4769">
        <v>98.08</v>
      </c>
      <c r="F4769">
        <v>99.74</v>
      </c>
      <c r="G4769">
        <v>222100</v>
      </c>
    </row>
    <row r="4770" spans="1:7" x14ac:dyDescent="0.25">
      <c r="A4770" t="s">
        <v>37719</v>
      </c>
      <c r="B4770" s="9">
        <v>45289</v>
      </c>
      <c r="C4770">
        <v>78.900000000000006</v>
      </c>
      <c r="D4770">
        <v>78.900000000000006</v>
      </c>
      <c r="E4770">
        <v>78.510000000000005</v>
      </c>
      <c r="F4770">
        <v>78.59</v>
      </c>
      <c r="G4770">
        <v>110900</v>
      </c>
    </row>
    <row r="4771" spans="1:7" x14ac:dyDescent="0.25">
      <c r="A4771" t="s">
        <v>37720</v>
      </c>
      <c r="B4771" s="9">
        <v>45289</v>
      </c>
      <c r="C4771">
        <v>15.66</v>
      </c>
      <c r="D4771">
        <v>15.86</v>
      </c>
      <c r="E4771">
        <v>15.55</v>
      </c>
      <c r="F4771">
        <v>15.76</v>
      </c>
      <c r="G4771">
        <v>268100</v>
      </c>
    </row>
    <row r="4772" spans="1:7" x14ac:dyDescent="0.25">
      <c r="A4772" t="s">
        <v>37721</v>
      </c>
      <c r="B4772" s="9">
        <v>45289</v>
      </c>
      <c r="C4772">
        <v>97.93</v>
      </c>
      <c r="D4772">
        <v>98.39</v>
      </c>
      <c r="E4772">
        <v>97.54</v>
      </c>
      <c r="F4772">
        <v>98.32</v>
      </c>
      <c r="G4772">
        <v>192400</v>
      </c>
    </row>
    <row r="4773" spans="1:7" x14ac:dyDescent="0.25">
      <c r="A4773" t="s">
        <v>37722</v>
      </c>
      <c r="B4773" s="9">
        <v>45289</v>
      </c>
      <c r="C4773">
        <v>1.45</v>
      </c>
      <c r="D4773">
        <v>1.4876</v>
      </c>
      <c r="E4773">
        <v>1.36</v>
      </c>
      <c r="F4773">
        <v>1.37</v>
      </c>
      <c r="G4773">
        <v>84600</v>
      </c>
    </row>
    <row r="4774" spans="1:7" x14ac:dyDescent="0.25">
      <c r="A4774" t="s">
        <v>37723</v>
      </c>
      <c r="B4774" s="9">
        <v>45289</v>
      </c>
      <c r="C4774">
        <v>27.77</v>
      </c>
      <c r="D4774">
        <v>27.77</v>
      </c>
      <c r="E4774">
        <v>27.578199999999999</v>
      </c>
      <c r="F4774">
        <v>27.578199999999999</v>
      </c>
      <c r="G4774">
        <v>2900</v>
      </c>
    </row>
    <row r="4775" spans="1:7" x14ac:dyDescent="0.25">
      <c r="A4775" t="s">
        <v>37724</v>
      </c>
      <c r="B4775" s="9">
        <v>45289</v>
      </c>
      <c r="C4775">
        <v>109.52</v>
      </c>
      <c r="D4775">
        <v>110.035</v>
      </c>
      <c r="E4775">
        <v>108.06</v>
      </c>
      <c r="F4775">
        <v>108.54</v>
      </c>
      <c r="G4775">
        <v>285300</v>
      </c>
    </row>
    <row r="4776" spans="1:7" x14ac:dyDescent="0.25">
      <c r="A4776" t="s">
        <v>37725</v>
      </c>
      <c r="B4776" s="9">
        <v>45289</v>
      </c>
      <c r="C4776">
        <v>10.220000000000001</v>
      </c>
      <c r="D4776">
        <v>10.27</v>
      </c>
      <c r="E4776">
        <v>10.18</v>
      </c>
      <c r="F4776">
        <v>10.18</v>
      </c>
      <c r="G4776">
        <v>43300</v>
      </c>
    </row>
    <row r="4777" spans="1:7" x14ac:dyDescent="0.25">
      <c r="A4777" t="s">
        <v>37726</v>
      </c>
      <c r="B4777" s="9">
        <v>45289</v>
      </c>
      <c r="C4777">
        <v>25.91</v>
      </c>
      <c r="D4777">
        <v>25.91</v>
      </c>
      <c r="E4777">
        <v>25.870100000000001</v>
      </c>
      <c r="F4777">
        <v>25.870100000000001</v>
      </c>
      <c r="G4777">
        <v>5200</v>
      </c>
    </row>
    <row r="4778" spans="1:7" x14ac:dyDescent="0.25">
      <c r="A4778" t="s">
        <v>37727</v>
      </c>
      <c r="B4778" s="9">
        <v>45289</v>
      </c>
      <c r="C4778">
        <v>63.66</v>
      </c>
      <c r="D4778">
        <v>63.884999999999998</v>
      </c>
      <c r="E4778">
        <v>63.54</v>
      </c>
      <c r="F4778">
        <v>63.66</v>
      </c>
      <c r="G4778">
        <v>1164600</v>
      </c>
    </row>
    <row r="4779" spans="1:7" x14ac:dyDescent="0.25">
      <c r="A4779" t="s">
        <v>37728</v>
      </c>
      <c r="B4779" s="9">
        <v>45289</v>
      </c>
      <c r="C4779">
        <v>2.17</v>
      </c>
      <c r="D4779">
        <v>2.33</v>
      </c>
      <c r="E4779">
        <v>1.98</v>
      </c>
      <c r="F4779">
        <v>1.99</v>
      </c>
      <c r="G4779">
        <v>690100</v>
      </c>
    </row>
    <row r="4780" spans="1:7" x14ac:dyDescent="0.25">
      <c r="A4780" t="s">
        <v>37729</v>
      </c>
      <c r="B4780" s="9">
        <v>45289</v>
      </c>
      <c r="C4780">
        <v>65.17</v>
      </c>
      <c r="D4780">
        <v>65.17</v>
      </c>
      <c r="E4780">
        <v>64.513400000000004</v>
      </c>
      <c r="F4780">
        <v>64.684100000000001</v>
      </c>
      <c r="G4780">
        <v>6200</v>
      </c>
    </row>
    <row r="4781" spans="1:7" x14ac:dyDescent="0.25">
      <c r="A4781" t="s">
        <v>37730</v>
      </c>
      <c r="B4781" s="9">
        <v>45289</v>
      </c>
      <c r="C4781">
        <v>28.62</v>
      </c>
      <c r="D4781">
        <v>28.670100000000001</v>
      </c>
      <c r="E4781">
        <v>28.545000000000002</v>
      </c>
      <c r="F4781">
        <v>28.59</v>
      </c>
      <c r="G4781">
        <v>13500</v>
      </c>
    </row>
    <row r="4782" spans="1:7" x14ac:dyDescent="0.25">
      <c r="A4782" t="s">
        <v>37731</v>
      </c>
      <c r="B4782" s="9">
        <v>45289</v>
      </c>
      <c r="C4782">
        <v>28.07</v>
      </c>
      <c r="D4782">
        <v>28.22</v>
      </c>
      <c r="E4782">
        <v>28.07</v>
      </c>
      <c r="F4782">
        <v>28.17</v>
      </c>
      <c r="G4782">
        <v>29500</v>
      </c>
    </row>
    <row r="4783" spans="1:7" x14ac:dyDescent="0.25">
      <c r="A4783" t="s">
        <v>37732</v>
      </c>
      <c r="B4783" s="9">
        <v>45289</v>
      </c>
      <c r="C4783">
        <v>36.869999999999997</v>
      </c>
      <c r="D4783">
        <v>36.984699999999997</v>
      </c>
      <c r="E4783">
        <v>36.770000000000003</v>
      </c>
      <c r="F4783">
        <v>36.8339</v>
      </c>
      <c r="G4783">
        <v>25100</v>
      </c>
    </row>
    <row r="4784" spans="1:7" x14ac:dyDescent="0.25">
      <c r="A4784" t="s">
        <v>37733</v>
      </c>
      <c r="B4784" s="9">
        <v>45289</v>
      </c>
      <c r="C4784">
        <v>1.79</v>
      </c>
      <c r="D4784">
        <v>1.9399</v>
      </c>
      <c r="E4784">
        <v>1.79</v>
      </c>
      <c r="F4784">
        <v>1.9</v>
      </c>
      <c r="G4784">
        <v>38900</v>
      </c>
    </row>
    <row r="4785" spans="1:7" x14ac:dyDescent="0.25">
      <c r="A4785" t="s">
        <v>37734</v>
      </c>
      <c r="B4785" s="9">
        <v>45289</v>
      </c>
      <c r="C4785">
        <v>23.23</v>
      </c>
      <c r="D4785">
        <v>23.28</v>
      </c>
      <c r="E4785">
        <v>22.98</v>
      </c>
      <c r="F4785">
        <v>23.01</v>
      </c>
      <c r="G4785">
        <v>39300</v>
      </c>
    </row>
    <row r="4786" spans="1:7" x14ac:dyDescent="0.25">
      <c r="A4786" t="s">
        <v>37735</v>
      </c>
      <c r="B4786" s="9">
        <v>45289</v>
      </c>
      <c r="C4786">
        <v>29.95</v>
      </c>
      <c r="D4786">
        <v>29.991800000000001</v>
      </c>
      <c r="E4786">
        <v>29.8401</v>
      </c>
      <c r="F4786">
        <v>29.8718</v>
      </c>
      <c r="G4786">
        <v>13400</v>
      </c>
    </row>
    <row r="4787" spans="1:7" x14ac:dyDescent="0.25">
      <c r="A4787" t="s">
        <v>37736</v>
      </c>
      <c r="B4787" s="9">
        <v>45289</v>
      </c>
      <c r="C4787">
        <v>6.2480000000000002</v>
      </c>
      <c r="D4787">
        <v>6.4</v>
      </c>
      <c r="E4787">
        <v>6.23</v>
      </c>
      <c r="F4787">
        <v>6.3311999999999999</v>
      </c>
      <c r="G4787">
        <v>4700</v>
      </c>
    </row>
    <row r="4788" spans="1:7" x14ac:dyDescent="0.25">
      <c r="A4788" t="s">
        <v>37737</v>
      </c>
      <c r="B4788" s="9">
        <v>45289</v>
      </c>
      <c r="C4788">
        <v>35.979999999999997</v>
      </c>
      <c r="D4788">
        <v>36.19</v>
      </c>
      <c r="E4788">
        <v>35.64</v>
      </c>
      <c r="F4788">
        <v>35.729999999999997</v>
      </c>
      <c r="G4788">
        <v>67900</v>
      </c>
    </row>
    <row r="4789" spans="1:7" x14ac:dyDescent="0.25">
      <c r="A4789" t="s">
        <v>37738</v>
      </c>
      <c r="B4789" s="9">
        <v>45289</v>
      </c>
      <c r="C4789">
        <v>33.659999999999997</v>
      </c>
      <c r="D4789">
        <v>34.11</v>
      </c>
      <c r="E4789">
        <v>33.61</v>
      </c>
      <c r="F4789">
        <v>34.090000000000003</v>
      </c>
      <c r="G4789">
        <v>70200</v>
      </c>
    </row>
    <row r="4790" spans="1:7" x14ac:dyDescent="0.25">
      <c r="A4790" t="s">
        <v>37739</v>
      </c>
      <c r="B4790" s="9">
        <v>45289</v>
      </c>
      <c r="C4790">
        <v>79.63</v>
      </c>
      <c r="D4790">
        <v>79.989999999999995</v>
      </c>
      <c r="E4790">
        <v>79.36</v>
      </c>
      <c r="F4790">
        <v>79.930000000000007</v>
      </c>
      <c r="G4790">
        <v>32400</v>
      </c>
    </row>
    <row r="4791" spans="1:7" x14ac:dyDescent="0.25">
      <c r="A4791" t="s">
        <v>37740</v>
      </c>
      <c r="B4791" s="9">
        <v>45289</v>
      </c>
      <c r="C4791">
        <v>20.079999999999998</v>
      </c>
      <c r="D4791">
        <v>20.11</v>
      </c>
      <c r="E4791">
        <v>19.989999999999998</v>
      </c>
      <c r="F4791">
        <v>19.989999999999998</v>
      </c>
      <c r="G4791">
        <v>17400</v>
      </c>
    </row>
    <row r="4792" spans="1:7" x14ac:dyDescent="0.25">
      <c r="A4792" t="s">
        <v>37741</v>
      </c>
      <c r="B4792" s="9">
        <v>45289</v>
      </c>
      <c r="C4792">
        <v>28</v>
      </c>
      <c r="D4792">
        <v>28.0899</v>
      </c>
      <c r="E4792">
        <v>27.940100000000001</v>
      </c>
      <c r="F4792">
        <v>27.99</v>
      </c>
      <c r="G4792">
        <v>668500</v>
      </c>
    </row>
    <row r="4793" spans="1:7" x14ac:dyDescent="0.25">
      <c r="A4793" t="s">
        <v>37742</v>
      </c>
      <c r="B4793" s="9">
        <v>45289</v>
      </c>
      <c r="C4793">
        <v>28.96</v>
      </c>
      <c r="D4793">
        <v>28.96</v>
      </c>
      <c r="E4793">
        <v>28.63</v>
      </c>
      <c r="F4793">
        <v>28.77</v>
      </c>
      <c r="G4793">
        <v>40100</v>
      </c>
    </row>
    <row r="4794" spans="1:7" x14ac:dyDescent="0.25">
      <c r="A4794" t="s">
        <v>37743</v>
      </c>
      <c r="B4794" s="9">
        <v>45289</v>
      </c>
      <c r="C4794">
        <v>17.11</v>
      </c>
      <c r="D4794">
        <v>17.11</v>
      </c>
      <c r="E4794">
        <v>17.03</v>
      </c>
      <c r="F4794">
        <v>17.07</v>
      </c>
      <c r="G4794">
        <v>24300</v>
      </c>
    </row>
    <row r="4795" spans="1:7" x14ac:dyDescent="0.25">
      <c r="A4795" t="s">
        <v>37744</v>
      </c>
      <c r="B4795" s="9">
        <v>45289</v>
      </c>
      <c r="C4795">
        <v>552.94000000000005</v>
      </c>
      <c r="D4795">
        <v>559.91999999999996</v>
      </c>
      <c r="E4795">
        <v>552.94000000000005</v>
      </c>
      <c r="F4795">
        <v>555.04999999999995</v>
      </c>
      <c r="G4795">
        <v>203200</v>
      </c>
    </row>
    <row r="4796" spans="1:7" x14ac:dyDescent="0.25">
      <c r="A4796" t="s">
        <v>37745</v>
      </c>
      <c r="B4796" s="9">
        <v>45289</v>
      </c>
      <c r="C4796">
        <v>35.880000000000003</v>
      </c>
      <c r="D4796">
        <v>36.51</v>
      </c>
      <c r="E4796">
        <v>35.54</v>
      </c>
      <c r="F4796">
        <v>35.58</v>
      </c>
      <c r="G4796">
        <v>759100</v>
      </c>
    </row>
    <row r="4797" spans="1:7" x14ac:dyDescent="0.25">
      <c r="A4797" t="s">
        <v>37746</v>
      </c>
      <c r="B4797" s="9">
        <v>45289</v>
      </c>
      <c r="C4797">
        <v>10.4</v>
      </c>
      <c r="D4797">
        <v>10.6</v>
      </c>
      <c r="E4797">
        <v>10.045</v>
      </c>
      <c r="F4797">
        <v>10.08</v>
      </c>
      <c r="G4797">
        <v>370000</v>
      </c>
    </row>
    <row r="4798" spans="1:7" x14ac:dyDescent="0.25">
      <c r="A4798" t="s">
        <v>37747</v>
      </c>
      <c r="B4798" s="9">
        <v>45289</v>
      </c>
      <c r="C4798">
        <v>44.3142</v>
      </c>
      <c r="D4798">
        <v>44.3142</v>
      </c>
      <c r="E4798">
        <v>44.099899999999998</v>
      </c>
      <c r="F4798">
        <v>44.162599999999998</v>
      </c>
      <c r="G4798">
        <v>3600</v>
      </c>
    </row>
    <row r="4799" spans="1:7" x14ac:dyDescent="0.25">
      <c r="A4799" t="s">
        <v>37748</v>
      </c>
      <c r="B4799" s="9">
        <v>45289</v>
      </c>
      <c r="C4799">
        <v>96.35</v>
      </c>
      <c r="D4799">
        <v>96.64</v>
      </c>
      <c r="E4799">
        <v>96.29</v>
      </c>
      <c r="F4799">
        <v>96.39</v>
      </c>
      <c r="G4799">
        <v>7820400</v>
      </c>
    </row>
    <row r="4800" spans="1:7" x14ac:dyDescent="0.25">
      <c r="A4800" t="s">
        <v>37749</v>
      </c>
      <c r="B4800" s="9">
        <v>45289</v>
      </c>
      <c r="C4800">
        <v>70.39</v>
      </c>
      <c r="D4800">
        <v>70.58</v>
      </c>
      <c r="E4800">
        <v>70.174999999999997</v>
      </c>
      <c r="F4800">
        <v>70.349999999999994</v>
      </c>
      <c r="G4800">
        <v>7727400</v>
      </c>
    </row>
    <row r="4801" spans="1:7" x14ac:dyDescent="0.25">
      <c r="A4801" t="s">
        <v>37750</v>
      </c>
      <c r="B4801" s="9">
        <v>45289</v>
      </c>
      <c r="C4801">
        <v>116.98</v>
      </c>
      <c r="D4801">
        <v>117.26</v>
      </c>
      <c r="E4801">
        <v>116.97</v>
      </c>
      <c r="F4801">
        <v>117.13</v>
      </c>
      <c r="G4801">
        <v>1452600</v>
      </c>
    </row>
    <row r="4802" spans="1:7" x14ac:dyDescent="0.25">
      <c r="A4802" t="s">
        <v>37751</v>
      </c>
      <c r="B4802" s="9">
        <v>45289</v>
      </c>
      <c r="C4802">
        <v>50.49</v>
      </c>
      <c r="D4802">
        <v>50.76</v>
      </c>
      <c r="E4802">
        <v>50.46</v>
      </c>
      <c r="F4802">
        <v>50.58</v>
      </c>
      <c r="G4802">
        <v>9046900</v>
      </c>
    </row>
    <row r="4803" spans="1:7" x14ac:dyDescent="0.25">
      <c r="A4803" t="s">
        <v>37752</v>
      </c>
      <c r="B4803" s="9">
        <v>45289</v>
      </c>
      <c r="C4803">
        <v>93.74</v>
      </c>
      <c r="D4803">
        <v>94.15</v>
      </c>
      <c r="E4803">
        <v>93.02</v>
      </c>
      <c r="F4803">
        <v>93.19</v>
      </c>
      <c r="G4803">
        <v>74900</v>
      </c>
    </row>
    <row r="4804" spans="1:7" x14ac:dyDescent="0.25">
      <c r="A4804" t="s">
        <v>37753</v>
      </c>
      <c r="B4804" s="9">
        <v>45289</v>
      </c>
      <c r="C4804">
        <v>17.25</v>
      </c>
      <c r="D4804">
        <v>17.36</v>
      </c>
      <c r="E4804">
        <v>16.809999999999999</v>
      </c>
      <c r="F4804">
        <v>17.190000000000001</v>
      </c>
      <c r="G4804">
        <v>1239200</v>
      </c>
    </row>
    <row r="4805" spans="1:7" x14ac:dyDescent="0.25">
      <c r="A4805" t="s">
        <v>37754</v>
      </c>
      <c r="B4805" s="9">
        <v>45289</v>
      </c>
      <c r="C4805">
        <v>80.38</v>
      </c>
      <c r="D4805">
        <v>80.900000000000006</v>
      </c>
      <c r="E4805">
        <v>79.209999999999994</v>
      </c>
      <c r="F4805">
        <v>79.22</v>
      </c>
      <c r="G4805">
        <v>41000</v>
      </c>
    </row>
    <row r="4806" spans="1:7" x14ac:dyDescent="0.25">
      <c r="A4806" t="s">
        <v>37755</v>
      </c>
      <c r="B4806" s="9">
        <v>45289</v>
      </c>
      <c r="C4806">
        <v>62.68</v>
      </c>
      <c r="D4806">
        <v>62.749099999999999</v>
      </c>
      <c r="E4806">
        <v>62.19</v>
      </c>
      <c r="F4806">
        <v>62.37</v>
      </c>
      <c r="G4806">
        <v>15500</v>
      </c>
    </row>
    <row r="4807" spans="1:7" x14ac:dyDescent="0.25">
      <c r="A4807" t="s">
        <v>37756</v>
      </c>
      <c r="B4807" s="9">
        <v>45289</v>
      </c>
      <c r="C4807">
        <v>55.08</v>
      </c>
      <c r="D4807">
        <v>55.230499999999999</v>
      </c>
      <c r="E4807">
        <v>54.89</v>
      </c>
      <c r="F4807">
        <v>55.02</v>
      </c>
      <c r="G4807">
        <v>471800</v>
      </c>
    </row>
    <row r="4808" spans="1:7" x14ac:dyDescent="0.25">
      <c r="A4808" t="s">
        <v>37757</v>
      </c>
      <c r="B4808" s="9">
        <v>45289</v>
      </c>
      <c r="C4808">
        <v>56.11</v>
      </c>
      <c r="D4808">
        <v>56.2117</v>
      </c>
      <c r="E4808">
        <v>55.968000000000004</v>
      </c>
      <c r="F4808">
        <v>56.2</v>
      </c>
      <c r="G4808">
        <v>7700</v>
      </c>
    </row>
    <row r="4809" spans="1:7" x14ac:dyDescent="0.25">
      <c r="A4809" t="s">
        <v>37758</v>
      </c>
      <c r="B4809" s="9">
        <v>45289</v>
      </c>
      <c r="C4809">
        <v>52.83</v>
      </c>
      <c r="D4809">
        <v>53.03</v>
      </c>
      <c r="E4809">
        <v>52.71</v>
      </c>
      <c r="F4809">
        <v>52.86</v>
      </c>
      <c r="G4809">
        <v>200500</v>
      </c>
    </row>
    <row r="4810" spans="1:7" x14ac:dyDescent="0.25">
      <c r="A4810" t="s">
        <v>37759</v>
      </c>
      <c r="B4810" s="9">
        <v>45289</v>
      </c>
      <c r="C4810">
        <v>217</v>
      </c>
      <c r="D4810">
        <v>218.16499999999999</v>
      </c>
      <c r="E4810">
        <v>216.78</v>
      </c>
      <c r="F4810">
        <v>217.11</v>
      </c>
      <c r="G4810">
        <v>237100</v>
      </c>
    </row>
    <row r="4811" spans="1:7" x14ac:dyDescent="0.25">
      <c r="A4811" t="s">
        <v>37760</v>
      </c>
      <c r="B4811" s="9">
        <v>45289</v>
      </c>
      <c r="C4811">
        <v>22.1</v>
      </c>
      <c r="D4811">
        <v>22.1</v>
      </c>
      <c r="E4811">
        <v>21.88</v>
      </c>
      <c r="F4811">
        <v>21.92</v>
      </c>
      <c r="G4811">
        <v>255100</v>
      </c>
    </row>
    <row r="4812" spans="1:7" x14ac:dyDescent="0.25">
      <c r="A4812" t="s">
        <v>37761</v>
      </c>
      <c r="B4812" s="9">
        <v>45289</v>
      </c>
      <c r="C4812">
        <v>1.1499999999999999</v>
      </c>
      <c r="D4812">
        <v>1.54</v>
      </c>
      <c r="E4812">
        <v>1.0900000000000001</v>
      </c>
      <c r="F4812">
        <v>1.31</v>
      </c>
      <c r="G4812">
        <v>6159500</v>
      </c>
    </row>
    <row r="4813" spans="1:7" x14ac:dyDescent="0.25">
      <c r="A4813" t="s">
        <v>37762</v>
      </c>
      <c r="B4813" s="9">
        <v>45289</v>
      </c>
      <c r="C4813">
        <v>32.752800000000001</v>
      </c>
      <c r="D4813">
        <v>32.752800000000001</v>
      </c>
      <c r="E4813">
        <v>32.752800000000001</v>
      </c>
      <c r="F4813">
        <v>32.752800000000001</v>
      </c>
      <c r="G4813">
        <v>0</v>
      </c>
    </row>
    <row r="4814" spans="1:7" x14ac:dyDescent="0.25">
      <c r="A4814" t="s">
        <v>37763</v>
      </c>
      <c r="B4814" s="9">
        <v>45289</v>
      </c>
      <c r="C4814">
        <v>81.319999999999993</v>
      </c>
      <c r="D4814">
        <v>81.84</v>
      </c>
      <c r="E4814">
        <v>80.64</v>
      </c>
      <c r="F4814">
        <v>80.97</v>
      </c>
      <c r="G4814">
        <v>767600</v>
      </c>
    </row>
    <row r="4815" spans="1:7" x14ac:dyDescent="0.25">
      <c r="A4815" t="s">
        <v>37764</v>
      </c>
      <c r="B4815" s="9">
        <v>45289</v>
      </c>
      <c r="C4815">
        <v>21.76</v>
      </c>
      <c r="D4815">
        <v>21.824999999999999</v>
      </c>
      <c r="E4815">
        <v>21.725000000000001</v>
      </c>
      <c r="F4815">
        <v>21.76</v>
      </c>
      <c r="G4815">
        <v>30800</v>
      </c>
    </row>
    <row r="4816" spans="1:7" x14ac:dyDescent="0.25">
      <c r="A4816" t="s">
        <v>37765</v>
      </c>
      <c r="B4816" s="9">
        <v>45289</v>
      </c>
      <c r="C4816">
        <v>18.260000000000002</v>
      </c>
      <c r="D4816">
        <v>18.3367</v>
      </c>
      <c r="E4816">
        <v>18.2</v>
      </c>
      <c r="F4816">
        <v>18.29</v>
      </c>
      <c r="G4816">
        <v>82100</v>
      </c>
    </row>
    <row r="4817" spans="1:7" x14ac:dyDescent="0.25">
      <c r="A4817" t="s">
        <v>37766</v>
      </c>
      <c r="B4817" s="9">
        <v>45289</v>
      </c>
      <c r="C4817">
        <v>40.56</v>
      </c>
      <c r="D4817">
        <v>40.56</v>
      </c>
      <c r="E4817">
        <v>40.150100000000002</v>
      </c>
      <c r="F4817">
        <v>40.270000000000003</v>
      </c>
      <c r="G4817">
        <v>168400</v>
      </c>
    </row>
    <row r="4818" spans="1:7" x14ac:dyDescent="0.25">
      <c r="A4818" t="s">
        <v>37767</v>
      </c>
      <c r="B4818" s="9">
        <v>45289</v>
      </c>
      <c r="C4818">
        <v>1.65</v>
      </c>
      <c r="D4818">
        <v>1.71</v>
      </c>
      <c r="E4818">
        <v>1.5549999999999999</v>
      </c>
      <c r="F4818">
        <v>1.63</v>
      </c>
      <c r="G4818">
        <v>239000</v>
      </c>
    </row>
    <row r="4819" spans="1:7" x14ac:dyDescent="0.25">
      <c r="A4819" t="s">
        <v>37768</v>
      </c>
      <c r="B4819" s="9">
        <v>45289</v>
      </c>
      <c r="C4819">
        <v>21.11</v>
      </c>
      <c r="D4819">
        <v>22.01</v>
      </c>
      <c r="E4819">
        <v>21.1007</v>
      </c>
      <c r="F4819">
        <v>21.95</v>
      </c>
      <c r="G4819">
        <v>36200</v>
      </c>
    </row>
    <row r="4820" spans="1:7" x14ac:dyDescent="0.25">
      <c r="A4820" t="s">
        <v>37769</v>
      </c>
      <c r="B4820" s="9">
        <v>45289</v>
      </c>
      <c r="C4820">
        <v>19.73</v>
      </c>
      <c r="D4820">
        <v>19.73</v>
      </c>
      <c r="E4820">
        <v>19.3901</v>
      </c>
      <c r="F4820">
        <v>19.54</v>
      </c>
      <c r="G4820">
        <v>24500</v>
      </c>
    </row>
    <row r="4821" spans="1:7" x14ac:dyDescent="0.25">
      <c r="A4821" t="s">
        <v>37770</v>
      </c>
      <c r="B4821" s="9">
        <v>45289</v>
      </c>
      <c r="C4821">
        <v>20.980899999999998</v>
      </c>
      <c r="D4821">
        <v>21.02</v>
      </c>
      <c r="E4821">
        <v>20.980899999999998</v>
      </c>
      <c r="F4821">
        <v>20.989000000000001</v>
      </c>
      <c r="G4821">
        <v>10100</v>
      </c>
    </row>
    <row r="4822" spans="1:7" x14ac:dyDescent="0.25">
      <c r="A4822" t="s">
        <v>37771</v>
      </c>
      <c r="B4822" s="9">
        <v>45289</v>
      </c>
      <c r="C4822">
        <v>8.4700000000000006</v>
      </c>
      <c r="D4822">
        <v>8.67</v>
      </c>
      <c r="E4822">
        <v>8.4700000000000006</v>
      </c>
      <c r="F4822">
        <v>8.52</v>
      </c>
      <c r="G4822">
        <v>46400</v>
      </c>
    </row>
    <row r="4823" spans="1:7" x14ac:dyDescent="0.25">
      <c r="A4823" t="s">
        <v>37772</v>
      </c>
      <c r="B4823" s="9">
        <v>45289</v>
      </c>
      <c r="C4823">
        <v>24.34</v>
      </c>
      <c r="D4823">
        <v>24.34</v>
      </c>
      <c r="E4823">
        <v>24.17</v>
      </c>
      <c r="F4823">
        <v>24.17</v>
      </c>
      <c r="G4823">
        <v>24000</v>
      </c>
    </row>
    <row r="4824" spans="1:7" x14ac:dyDescent="0.25">
      <c r="A4824" t="s">
        <v>37773</v>
      </c>
      <c r="B4824" s="9">
        <v>45289</v>
      </c>
      <c r="C4824">
        <v>0.28999999999999998</v>
      </c>
      <c r="D4824">
        <v>0.30180000000000001</v>
      </c>
      <c r="E4824">
        <v>0.28010000000000002</v>
      </c>
      <c r="F4824">
        <v>0.28010000000000002</v>
      </c>
      <c r="G4824">
        <v>217000</v>
      </c>
    </row>
    <row r="4825" spans="1:7" x14ac:dyDescent="0.25">
      <c r="A4825" t="s">
        <v>37774</v>
      </c>
      <c r="B4825" s="9">
        <v>45289</v>
      </c>
      <c r="C4825">
        <v>5.01</v>
      </c>
      <c r="D4825">
        <v>5.03</v>
      </c>
      <c r="E4825">
        <v>4.97</v>
      </c>
      <c r="F4825">
        <v>4.97</v>
      </c>
      <c r="G4825">
        <v>233800</v>
      </c>
    </row>
    <row r="4826" spans="1:7" x14ac:dyDescent="0.25">
      <c r="A4826" t="s">
        <v>37775</v>
      </c>
      <c r="B4826" s="9">
        <v>45289</v>
      </c>
      <c r="C4826">
        <v>40.840000000000003</v>
      </c>
      <c r="D4826">
        <v>40.92</v>
      </c>
      <c r="E4826">
        <v>40.64</v>
      </c>
      <c r="F4826">
        <v>40.72</v>
      </c>
      <c r="G4826">
        <v>64600</v>
      </c>
    </row>
    <row r="4827" spans="1:7" x14ac:dyDescent="0.25">
      <c r="A4827" t="s">
        <v>37776</v>
      </c>
      <c r="B4827" s="9">
        <v>45289</v>
      </c>
      <c r="C4827">
        <v>45.25</v>
      </c>
      <c r="D4827">
        <v>45.37</v>
      </c>
      <c r="E4827">
        <v>45.212299999999999</v>
      </c>
      <c r="F4827">
        <v>45.244999999999997</v>
      </c>
      <c r="G4827">
        <v>62200</v>
      </c>
    </row>
    <row r="4828" spans="1:7" x14ac:dyDescent="0.25">
      <c r="A4828" t="s">
        <v>37777</v>
      </c>
      <c r="B4828" s="9">
        <v>45289</v>
      </c>
      <c r="C4828">
        <v>47.03</v>
      </c>
      <c r="D4828">
        <v>47.174999999999997</v>
      </c>
      <c r="E4828">
        <v>46.97</v>
      </c>
      <c r="F4828">
        <v>47.05</v>
      </c>
      <c r="G4828">
        <v>456300</v>
      </c>
    </row>
    <row r="4829" spans="1:7" x14ac:dyDescent="0.25">
      <c r="A4829" t="s">
        <v>37778</v>
      </c>
      <c r="B4829" s="9">
        <v>45289</v>
      </c>
      <c r="C4829">
        <v>75.48</v>
      </c>
      <c r="D4829">
        <v>75.503799999999998</v>
      </c>
      <c r="E4829">
        <v>75.23</v>
      </c>
      <c r="F4829">
        <v>75.368899999999996</v>
      </c>
      <c r="G4829">
        <v>12100</v>
      </c>
    </row>
    <row r="4830" spans="1:7" x14ac:dyDescent="0.25">
      <c r="A4830" t="s">
        <v>37779</v>
      </c>
      <c r="B4830" s="9">
        <v>45289</v>
      </c>
      <c r="C4830">
        <v>17.48</v>
      </c>
      <c r="D4830">
        <v>17.600000000000001</v>
      </c>
      <c r="E4830">
        <v>17.272200000000002</v>
      </c>
      <c r="F4830">
        <v>17.579999999999998</v>
      </c>
      <c r="G4830">
        <v>15400</v>
      </c>
    </row>
    <row r="4831" spans="1:7" x14ac:dyDescent="0.25">
      <c r="A4831" t="s">
        <v>37780</v>
      </c>
      <c r="B4831" s="9">
        <v>45289</v>
      </c>
      <c r="C4831">
        <v>51.984999999999999</v>
      </c>
      <c r="D4831">
        <v>52.104999999999997</v>
      </c>
      <c r="E4831">
        <v>51.965000000000003</v>
      </c>
      <c r="F4831">
        <v>52</v>
      </c>
      <c r="G4831">
        <v>1501300</v>
      </c>
    </row>
    <row r="4832" spans="1:7" x14ac:dyDescent="0.25">
      <c r="A4832" t="s">
        <v>37781</v>
      </c>
      <c r="B4832" s="9">
        <v>45289</v>
      </c>
      <c r="C4832">
        <v>13.1</v>
      </c>
      <c r="D4832">
        <v>13.1</v>
      </c>
      <c r="E4832">
        <v>12.76</v>
      </c>
      <c r="F4832">
        <v>12.88</v>
      </c>
      <c r="G4832">
        <v>27300</v>
      </c>
    </row>
    <row r="4833" spans="1:7" x14ac:dyDescent="0.25">
      <c r="A4833" t="s">
        <v>37782</v>
      </c>
      <c r="B4833" s="9">
        <v>45289</v>
      </c>
      <c r="C4833">
        <v>52.83</v>
      </c>
      <c r="D4833">
        <v>52.97</v>
      </c>
      <c r="E4833">
        <v>52.6</v>
      </c>
      <c r="F4833">
        <v>52.69</v>
      </c>
      <c r="G4833">
        <v>502500</v>
      </c>
    </row>
    <row r="4834" spans="1:7" x14ac:dyDescent="0.25">
      <c r="A4834" t="s">
        <v>37783</v>
      </c>
      <c r="B4834" s="9">
        <v>45289</v>
      </c>
      <c r="C4834">
        <v>19.14</v>
      </c>
      <c r="D4834">
        <v>19.329999999999998</v>
      </c>
      <c r="E4834">
        <v>19.11</v>
      </c>
      <c r="F4834">
        <v>19.22</v>
      </c>
      <c r="G4834">
        <v>27400</v>
      </c>
    </row>
    <row r="4835" spans="1:7" x14ac:dyDescent="0.25">
      <c r="A4835" t="s">
        <v>37784</v>
      </c>
      <c r="B4835" s="9">
        <v>45289</v>
      </c>
      <c r="C4835">
        <v>450.21</v>
      </c>
      <c r="D4835">
        <v>451.09</v>
      </c>
      <c r="E4835">
        <v>446.46</v>
      </c>
      <c r="F4835">
        <v>448.18</v>
      </c>
      <c r="G4835">
        <v>16500</v>
      </c>
    </row>
    <row r="4836" spans="1:7" x14ac:dyDescent="0.25">
      <c r="A4836" t="s">
        <v>37785</v>
      </c>
      <c r="B4836" s="9">
        <v>45289</v>
      </c>
      <c r="C4836">
        <v>8.92</v>
      </c>
      <c r="D4836">
        <v>8.92</v>
      </c>
      <c r="E4836">
        <v>8.1999999999999993</v>
      </c>
      <c r="F4836">
        <v>8.31</v>
      </c>
      <c r="G4836">
        <v>207500</v>
      </c>
    </row>
    <row r="4837" spans="1:7" x14ac:dyDescent="0.25">
      <c r="A4837" t="s">
        <v>37786</v>
      </c>
      <c r="B4837" s="9">
        <v>45289</v>
      </c>
      <c r="C4837">
        <v>41.27</v>
      </c>
      <c r="D4837">
        <v>41.489899999999999</v>
      </c>
      <c r="E4837">
        <v>41.27</v>
      </c>
      <c r="F4837">
        <v>41.33</v>
      </c>
      <c r="G4837">
        <v>400400</v>
      </c>
    </row>
    <row r="4838" spans="1:7" x14ac:dyDescent="0.25">
      <c r="A4838" t="s">
        <v>37787</v>
      </c>
      <c r="B4838" s="9">
        <v>45289</v>
      </c>
      <c r="C4838">
        <v>38.840000000000003</v>
      </c>
      <c r="D4838">
        <v>38.946100000000001</v>
      </c>
      <c r="E4838">
        <v>38.47</v>
      </c>
      <c r="F4838">
        <v>38.61</v>
      </c>
      <c r="G4838">
        <v>13500</v>
      </c>
    </row>
    <row r="4839" spans="1:7" x14ac:dyDescent="0.25">
      <c r="A4839" t="s">
        <v>37788</v>
      </c>
      <c r="B4839" s="9">
        <v>45289</v>
      </c>
      <c r="C4839">
        <v>5.43</v>
      </c>
      <c r="D4839">
        <v>5.49</v>
      </c>
      <c r="E4839">
        <v>5.41</v>
      </c>
      <c r="F4839">
        <v>5.43</v>
      </c>
      <c r="G4839">
        <v>1183400</v>
      </c>
    </row>
    <row r="4840" spans="1:7" x14ac:dyDescent="0.25">
      <c r="A4840" t="s">
        <v>37789</v>
      </c>
      <c r="B4840" s="9">
        <v>45289</v>
      </c>
      <c r="C4840">
        <v>64.55</v>
      </c>
      <c r="D4840">
        <v>64.769900000000007</v>
      </c>
      <c r="E4840">
        <v>64.475999999999999</v>
      </c>
      <c r="F4840">
        <v>64.569999999999993</v>
      </c>
      <c r="G4840">
        <v>18700</v>
      </c>
    </row>
    <row r="4841" spans="1:7" x14ac:dyDescent="0.25">
      <c r="A4841" t="s">
        <v>37790</v>
      </c>
      <c r="B4841" s="9">
        <v>45289</v>
      </c>
      <c r="C4841">
        <v>51.26</v>
      </c>
      <c r="D4841">
        <v>51.29</v>
      </c>
      <c r="E4841">
        <v>51.23</v>
      </c>
      <c r="F4841">
        <v>51.274999999999999</v>
      </c>
      <c r="G4841">
        <v>1574800</v>
      </c>
    </row>
    <row r="4842" spans="1:7" x14ac:dyDescent="0.25">
      <c r="A4842" t="s">
        <v>37791</v>
      </c>
      <c r="B4842" s="9">
        <v>45289</v>
      </c>
      <c r="C4842">
        <v>27.49</v>
      </c>
      <c r="D4842">
        <v>27.68</v>
      </c>
      <c r="E4842">
        <v>27.24</v>
      </c>
      <c r="F4842">
        <v>27.41</v>
      </c>
      <c r="G4842">
        <v>673200</v>
      </c>
    </row>
    <row r="4843" spans="1:7" x14ac:dyDescent="0.25">
      <c r="A4843" t="s">
        <v>37792</v>
      </c>
      <c r="B4843" s="9">
        <v>45289</v>
      </c>
      <c r="C4843">
        <v>10.64</v>
      </c>
      <c r="D4843">
        <v>10.66</v>
      </c>
      <c r="E4843">
        <v>10.64</v>
      </c>
      <c r="F4843">
        <v>10.6599</v>
      </c>
      <c r="G4843">
        <v>600</v>
      </c>
    </row>
    <row r="4844" spans="1:7" x14ac:dyDescent="0.25">
      <c r="A4844" t="s">
        <v>37793</v>
      </c>
      <c r="B4844" s="9">
        <v>45289</v>
      </c>
      <c r="C4844">
        <v>0.13100000000000001</v>
      </c>
      <c r="D4844">
        <v>0.13109999999999999</v>
      </c>
      <c r="E4844">
        <v>0.13100000000000001</v>
      </c>
      <c r="F4844">
        <v>0.13100000000000001</v>
      </c>
      <c r="G4844">
        <v>3600</v>
      </c>
    </row>
    <row r="4845" spans="1:7" x14ac:dyDescent="0.25">
      <c r="A4845" t="s">
        <v>37794</v>
      </c>
      <c r="B4845" s="9">
        <v>45289</v>
      </c>
      <c r="C4845">
        <v>24.23</v>
      </c>
      <c r="D4845">
        <v>24.23</v>
      </c>
      <c r="E4845">
        <v>24.12</v>
      </c>
      <c r="F4845">
        <v>24.152799999999999</v>
      </c>
      <c r="G4845">
        <v>13800</v>
      </c>
    </row>
    <row r="4846" spans="1:7" x14ac:dyDescent="0.25">
      <c r="A4846" t="s">
        <v>37795</v>
      </c>
      <c r="B4846" s="9">
        <v>45289</v>
      </c>
      <c r="C4846">
        <v>408.53</v>
      </c>
      <c r="D4846">
        <v>409.26499999999999</v>
      </c>
      <c r="E4846">
        <v>404.02</v>
      </c>
      <c r="F4846">
        <v>405.64</v>
      </c>
      <c r="G4846">
        <v>339900</v>
      </c>
    </row>
    <row r="4847" spans="1:7" x14ac:dyDescent="0.25">
      <c r="A4847" t="s">
        <v>37796</v>
      </c>
      <c r="B4847" s="9">
        <v>45289</v>
      </c>
      <c r="C4847">
        <v>2.94</v>
      </c>
      <c r="D4847">
        <v>3.1686000000000001</v>
      </c>
      <c r="E4847">
        <v>2.855</v>
      </c>
      <c r="F4847">
        <v>3.07</v>
      </c>
      <c r="G4847">
        <v>10500</v>
      </c>
    </row>
    <row r="4848" spans="1:7" x14ac:dyDescent="0.25">
      <c r="A4848" t="s">
        <v>37797</v>
      </c>
      <c r="B4848" s="9">
        <v>45289</v>
      </c>
      <c r="C4848">
        <v>45.52</v>
      </c>
      <c r="D4848">
        <v>45.598999999999997</v>
      </c>
      <c r="E4848">
        <v>45.075000000000003</v>
      </c>
      <c r="F4848">
        <v>45.43</v>
      </c>
      <c r="G4848">
        <v>109400</v>
      </c>
    </row>
    <row r="4849" spans="1:7" x14ac:dyDescent="0.25">
      <c r="A4849" t="s">
        <v>37798</v>
      </c>
      <c r="B4849" s="9">
        <v>45289</v>
      </c>
      <c r="C4849">
        <v>5.14</v>
      </c>
      <c r="D4849">
        <v>5.31</v>
      </c>
      <c r="E4849">
        <v>5.14</v>
      </c>
      <c r="F4849">
        <v>5.29</v>
      </c>
      <c r="G4849">
        <v>75600</v>
      </c>
    </row>
    <row r="4850" spans="1:7" x14ac:dyDescent="0.25">
      <c r="A4850" t="s">
        <v>37799</v>
      </c>
      <c r="B4850" s="9">
        <v>45289</v>
      </c>
      <c r="C4850">
        <v>42.06</v>
      </c>
      <c r="D4850">
        <v>42.07</v>
      </c>
      <c r="E4850">
        <v>41.863999999999997</v>
      </c>
      <c r="F4850">
        <v>41.99</v>
      </c>
      <c r="G4850">
        <v>226700</v>
      </c>
    </row>
    <row r="4851" spans="1:7" x14ac:dyDescent="0.25">
      <c r="A4851" t="s">
        <v>37800</v>
      </c>
      <c r="B4851" s="9">
        <v>45289</v>
      </c>
      <c r="C4851">
        <v>185.12</v>
      </c>
      <c r="D4851">
        <v>185.4171</v>
      </c>
      <c r="E4851">
        <v>184.71</v>
      </c>
      <c r="F4851">
        <v>185.40190000000001</v>
      </c>
      <c r="G4851">
        <v>7300</v>
      </c>
    </row>
    <row r="4852" spans="1:7" x14ac:dyDescent="0.25">
      <c r="A4852" t="s">
        <v>37801</v>
      </c>
      <c r="B4852" s="9">
        <v>45289</v>
      </c>
      <c r="C4852">
        <v>262.82</v>
      </c>
      <c r="D4852">
        <v>263.14999999999998</v>
      </c>
      <c r="E4852">
        <v>262.03309999999999</v>
      </c>
      <c r="F4852">
        <v>262.5498</v>
      </c>
      <c r="G4852">
        <v>9700</v>
      </c>
    </row>
    <row r="4853" spans="1:7" x14ac:dyDescent="0.25">
      <c r="A4853" t="s">
        <v>37802</v>
      </c>
      <c r="B4853" s="9">
        <v>45289</v>
      </c>
      <c r="C4853">
        <v>91.37</v>
      </c>
      <c r="D4853">
        <v>91.557500000000005</v>
      </c>
      <c r="E4853">
        <v>90.8</v>
      </c>
      <c r="F4853">
        <v>91.18</v>
      </c>
      <c r="G4853">
        <v>53700</v>
      </c>
    </row>
    <row r="4854" spans="1:7" x14ac:dyDescent="0.25">
      <c r="A4854" t="s">
        <v>37803</v>
      </c>
      <c r="B4854" s="9">
        <v>45289</v>
      </c>
      <c r="C4854">
        <v>54.09</v>
      </c>
      <c r="D4854">
        <v>54.28</v>
      </c>
      <c r="E4854">
        <v>53.830300000000001</v>
      </c>
      <c r="F4854">
        <v>53.97</v>
      </c>
      <c r="G4854">
        <v>784600</v>
      </c>
    </row>
    <row r="4855" spans="1:7" x14ac:dyDescent="0.25">
      <c r="A4855" t="s">
        <v>37804</v>
      </c>
      <c r="B4855" s="9">
        <v>45289</v>
      </c>
      <c r="C4855">
        <v>2.56</v>
      </c>
      <c r="D4855">
        <v>2.6949999999999998</v>
      </c>
      <c r="E4855">
        <v>2.5299999999999998</v>
      </c>
      <c r="F4855">
        <v>2.67</v>
      </c>
      <c r="G4855">
        <v>1222800</v>
      </c>
    </row>
    <row r="4856" spans="1:7" x14ac:dyDescent="0.25">
      <c r="A4856" t="s">
        <v>37805</v>
      </c>
      <c r="B4856" s="9">
        <v>45289</v>
      </c>
      <c r="C4856">
        <v>4.54</v>
      </c>
      <c r="D4856">
        <v>4.6399999999999997</v>
      </c>
      <c r="E4856">
        <v>4.4800000000000004</v>
      </c>
      <c r="F4856">
        <v>4.5999999999999996</v>
      </c>
      <c r="G4856">
        <v>251000</v>
      </c>
    </row>
    <row r="4857" spans="1:7" x14ac:dyDescent="0.25">
      <c r="A4857" t="s">
        <v>37806</v>
      </c>
      <c r="B4857" s="9">
        <v>45289</v>
      </c>
      <c r="C4857">
        <v>1.64</v>
      </c>
      <c r="D4857">
        <v>1.81</v>
      </c>
      <c r="E4857">
        <v>1.6</v>
      </c>
      <c r="F4857">
        <v>1.69</v>
      </c>
      <c r="G4857">
        <v>63600</v>
      </c>
    </row>
    <row r="4858" spans="1:7" x14ac:dyDescent="0.25">
      <c r="A4858" t="s">
        <v>37807</v>
      </c>
      <c r="B4858" s="9">
        <v>45289</v>
      </c>
      <c r="C4858">
        <v>6.92</v>
      </c>
      <c r="D4858">
        <v>6.92</v>
      </c>
      <c r="E4858">
        <v>6.8815</v>
      </c>
      <c r="F4858">
        <v>6.89</v>
      </c>
      <c r="G4858">
        <v>37500</v>
      </c>
    </row>
    <row r="4859" spans="1:7" x14ac:dyDescent="0.25">
      <c r="A4859" t="s">
        <v>37808</v>
      </c>
      <c r="B4859" s="9">
        <v>45289</v>
      </c>
      <c r="C4859">
        <v>20.85</v>
      </c>
      <c r="D4859">
        <v>20.91</v>
      </c>
      <c r="E4859">
        <v>20.82</v>
      </c>
      <c r="F4859">
        <v>20.9</v>
      </c>
      <c r="G4859">
        <v>30800</v>
      </c>
    </row>
    <row r="4860" spans="1:7" x14ac:dyDescent="0.25">
      <c r="A4860" t="s">
        <v>37809</v>
      </c>
      <c r="B4860" s="9">
        <v>45289</v>
      </c>
      <c r="C4860">
        <v>22.4</v>
      </c>
      <c r="D4860">
        <v>22.41</v>
      </c>
      <c r="E4860">
        <v>22.384699999999999</v>
      </c>
      <c r="F4860">
        <v>22.384899999999998</v>
      </c>
      <c r="G4860">
        <v>1700</v>
      </c>
    </row>
    <row r="4861" spans="1:7" x14ac:dyDescent="0.25">
      <c r="A4861" t="s">
        <v>37810</v>
      </c>
      <c r="B4861" s="9">
        <v>45289</v>
      </c>
      <c r="C4861">
        <v>21.56</v>
      </c>
      <c r="D4861">
        <v>21.58</v>
      </c>
      <c r="E4861">
        <v>21.47</v>
      </c>
      <c r="F4861">
        <v>21.47</v>
      </c>
      <c r="G4861">
        <v>26000</v>
      </c>
    </row>
    <row r="4862" spans="1:7" x14ac:dyDescent="0.25">
      <c r="A4862" t="s">
        <v>37811</v>
      </c>
      <c r="B4862" s="9">
        <v>45289</v>
      </c>
      <c r="C4862">
        <v>24.27</v>
      </c>
      <c r="D4862">
        <v>24.303999999999998</v>
      </c>
      <c r="E4862">
        <v>24.265000000000001</v>
      </c>
      <c r="F4862">
        <v>24.285</v>
      </c>
      <c r="G4862">
        <v>4900</v>
      </c>
    </row>
    <row r="4863" spans="1:7" x14ac:dyDescent="0.25">
      <c r="A4863" t="s">
        <v>37812</v>
      </c>
      <c r="B4863" s="9">
        <v>45289</v>
      </c>
      <c r="C4863">
        <v>4.8099999999999996</v>
      </c>
      <c r="D4863">
        <v>4.82</v>
      </c>
      <c r="E4863">
        <v>4.7</v>
      </c>
      <c r="F4863">
        <v>4.71</v>
      </c>
      <c r="G4863">
        <v>94000</v>
      </c>
    </row>
    <row r="4864" spans="1:7" x14ac:dyDescent="0.25">
      <c r="A4864" t="s">
        <v>37813</v>
      </c>
      <c r="B4864" s="9">
        <v>45289</v>
      </c>
      <c r="C4864">
        <v>38.89</v>
      </c>
      <c r="D4864">
        <v>38.89</v>
      </c>
      <c r="E4864">
        <v>38.17</v>
      </c>
      <c r="F4864">
        <v>38.29</v>
      </c>
      <c r="G4864">
        <v>108200</v>
      </c>
    </row>
    <row r="4865" spans="1:7" x14ac:dyDescent="0.25">
      <c r="A4865" t="s">
        <v>37814</v>
      </c>
      <c r="B4865" s="9">
        <v>45289</v>
      </c>
      <c r="C4865">
        <v>21.36</v>
      </c>
      <c r="D4865">
        <v>21.53</v>
      </c>
      <c r="E4865">
        <v>21.124500000000001</v>
      </c>
      <c r="F4865">
        <v>21.17</v>
      </c>
      <c r="G4865">
        <v>198000</v>
      </c>
    </row>
    <row r="4866" spans="1:7" x14ac:dyDescent="0.25">
      <c r="A4866" t="s">
        <v>37815</v>
      </c>
      <c r="B4866" s="9">
        <v>45289</v>
      </c>
      <c r="C4866">
        <v>11.65</v>
      </c>
      <c r="D4866">
        <v>11.73</v>
      </c>
      <c r="E4866">
        <v>11.617699999999999</v>
      </c>
      <c r="F4866">
        <v>11.73</v>
      </c>
      <c r="G4866">
        <v>254600</v>
      </c>
    </row>
    <row r="4867" spans="1:7" x14ac:dyDescent="0.25">
      <c r="A4867" t="s">
        <v>37816</v>
      </c>
      <c r="B4867" s="9">
        <v>45289</v>
      </c>
      <c r="C4867">
        <v>1.05</v>
      </c>
      <c r="D4867">
        <v>1.1299999999999999</v>
      </c>
      <c r="E4867">
        <v>1.01</v>
      </c>
      <c r="F4867">
        <v>1.06</v>
      </c>
      <c r="G4867">
        <v>326600</v>
      </c>
    </row>
    <row r="4868" spans="1:7" x14ac:dyDescent="0.25">
      <c r="A4868" t="s">
        <v>37817</v>
      </c>
      <c r="B4868" s="9">
        <v>45289</v>
      </c>
      <c r="C4868">
        <v>0.16</v>
      </c>
      <c r="D4868">
        <v>0.17</v>
      </c>
      <c r="E4868">
        <v>0.16</v>
      </c>
      <c r="F4868">
        <v>0.17</v>
      </c>
      <c r="G4868">
        <v>500</v>
      </c>
    </row>
    <row r="4869" spans="1:7" x14ac:dyDescent="0.25">
      <c r="A4869" t="s">
        <v>37818</v>
      </c>
      <c r="B4869" s="9">
        <v>45289</v>
      </c>
      <c r="C4869">
        <v>26.345500000000001</v>
      </c>
      <c r="D4869">
        <v>26.345500000000001</v>
      </c>
      <c r="E4869">
        <v>26.15</v>
      </c>
      <c r="F4869">
        <v>26.15</v>
      </c>
      <c r="G4869">
        <v>900</v>
      </c>
    </row>
    <row r="4870" spans="1:7" x14ac:dyDescent="0.25">
      <c r="A4870" t="s">
        <v>37819</v>
      </c>
      <c r="B4870" s="9">
        <v>45289</v>
      </c>
      <c r="C4870">
        <v>101.96</v>
      </c>
      <c r="D4870">
        <v>102.97</v>
      </c>
      <c r="E4870">
        <v>100.82</v>
      </c>
      <c r="F4870">
        <v>100.82</v>
      </c>
      <c r="G4870">
        <v>207100</v>
      </c>
    </row>
    <row r="4871" spans="1:7" x14ac:dyDescent="0.25">
      <c r="A4871" t="s">
        <v>37820</v>
      </c>
      <c r="B4871" s="9">
        <v>45289</v>
      </c>
      <c r="C4871">
        <v>30.42</v>
      </c>
      <c r="D4871">
        <v>30.51</v>
      </c>
      <c r="E4871">
        <v>30.32</v>
      </c>
      <c r="F4871">
        <v>30.4009</v>
      </c>
      <c r="G4871">
        <v>171600</v>
      </c>
    </row>
    <row r="4872" spans="1:7" x14ac:dyDescent="0.25">
      <c r="A4872" t="s">
        <v>37821</v>
      </c>
      <c r="B4872" s="9">
        <v>45289</v>
      </c>
      <c r="C4872">
        <v>279.42</v>
      </c>
      <c r="D4872">
        <v>279.89999999999998</v>
      </c>
      <c r="E4872">
        <v>277.11</v>
      </c>
      <c r="F4872">
        <v>277.14999999999998</v>
      </c>
      <c r="G4872">
        <v>1714600</v>
      </c>
    </row>
    <row r="4873" spans="1:7" x14ac:dyDescent="0.25">
      <c r="A4873" t="s">
        <v>37822</v>
      </c>
      <c r="B4873" s="9">
        <v>45289</v>
      </c>
      <c r="C4873">
        <v>114.79</v>
      </c>
      <c r="D4873">
        <v>114.97</v>
      </c>
      <c r="E4873">
        <v>114</v>
      </c>
      <c r="F4873">
        <v>114.04</v>
      </c>
      <c r="G4873">
        <v>93700</v>
      </c>
    </row>
    <row r="4874" spans="1:7" x14ac:dyDescent="0.25">
      <c r="A4874" t="s">
        <v>37823</v>
      </c>
      <c r="B4874" s="9">
        <v>45289</v>
      </c>
      <c r="C4874">
        <v>79.680000000000007</v>
      </c>
      <c r="D4874">
        <v>79.98</v>
      </c>
      <c r="E4874">
        <v>79.17</v>
      </c>
      <c r="F4874">
        <v>79.22</v>
      </c>
      <c r="G4874">
        <v>195800</v>
      </c>
    </row>
    <row r="4875" spans="1:7" x14ac:dyDescent="0.25">
      <c r="A4875" t="s">
        <v>37824</v>
      </c>
      <c r="B4875" s="9">
        <v>45289</v>
      </c>
      <c r="C4875">
        <v>109.54</v>
      </c>
      <c r="D4875">
        <v>109.80929999999999</v>
      </c>
      <c r="E4875">
        <v>108.23</v>
      </c>
      <c r="F4875">
        <v>108.25</v>
      </c>
      <c r="G4875">
        <v>4730300</v>
      </c>
    </row>
    <row r="4876" spans="1:7" x14ac:dyDescent="0.25">
      <c r="A4876" t="s">
        <v>37825</v>
      </c>
      <c r="B4876" s="9">
        <v>45289</v>
      </c>
      <c r="C4876">
        <v>104.31</v>
      </c>
      <c r="D4876">
        <v>104.47</v>
      </c>
      <c r="E4876">
        <v>102.98</v>
      </c>
      <c r="F4876">
        <v>103.07</v>
      </c>
      <c r="G4876">
        <v>228400</v>
      </c>
    </row>
    <row r="4877" spans="1:7" x14ac:dyDescent="0.25">
      <c r="A4877" t="s">
        <v>37826</v>
      </c>
      <c r="B4877" s="9">
        <v>45289</v>
      </c>
      <c r="C4877">
        <v>126.63</v>
      </c>
      <c r="D4877">
        <v>126.795</v>
      </c>
      <c r="E4877">
        <v>125.14</v>
      </c>
      <c r="F4877">
        <v>125.14</v>
      </c>
      <c r="G4877">
        <v>93000</v>
      </c>
    </row>
    <row r="4878" spans="1:7" x14ac:dyDescent="0.25">
      <c r="A4878" t="s">
        <v>37827</v>
      </c>
      <c r="B4878" s="9">
        <v>45289</v>
      </c>
      <c r="C4878">
        <v>27.23</v>
      </c>
      <c r="D4878">
        <v>27.23</v>
      </c>
      <c r="E4878">
        <v>27.088899999999999</v>
      </c>
      <c r="F4878">
        <v>27.1218</v>
      </c>
      <c r="G4878">
        <v>5700</v>
      </c>
    </row>
    <row r="4879" spans="1:7" x14ac:dyDescent="0.25">
      <c r="A4879" t="s">
        <v>37828</v>
      </c>
      <c r="B4879" s="9">
        <v>45289</v>
      </c>
      <c r="C4879">
        <v>2.02</v>
      </c>
      <c r="D4879">
        <v>2.1109</v>
      </c>
      <c r="E4879">
        <v>1.94</v>
      </c>
      <c r="F4879">
        <v>1.97</v>
      </c>
      <c r="G4879">
        <v>85000</v>
      </c>
    </row>
    <row r="4880" spans="1:7" x14ac:dyDescent="0.25">
      <c r="A4880" t="s">
        <v>37829</v>
      </c>
      <c r="B4880" s="9">
        <v>45289</v>
      </c>
      <c r="C4880">
        <v>1.22</v>
      </c>
      <c r="D4880">
        <v>1.27</v>
      </c>
      <c r="E4880">
        <v>1.22</v>
      </c>
      <c r="F4880">
        <v>1.27</v>
      </c>
      <c r="G4880">
        <v>309700</v>
      </c>
    </row>
    <row r="4881" spans="1:7" x14ac:dyDescent="0.25">
      <c r="A4881" t="s">
        <v>37830</v>
      </c>
      <c r="B4881" s="9">
        <v>45289</v>
      </c>
      <c r="C4881">
        <v>0.7</v>
      </c>
      <c r="D4881">
        <v>0.77500000000000002</v>
      </c>
      <c r="E4881">
        <v>0.66520000000000001</v>
      </c>
      <c r="F4881">
        <v>0.72450000000000003</v>
      </c>
      <c r="G4881">
        <v>161800</v>
      </c>
    </row>
    <row r="4882" spans="1:7" x14ac:dyDescent="0.25">
      <c r="A4882" t="s">
        <v>37831</v>
      </c>
      <c r="B4882" s="9">
        <v>45289</v>
      </c>
      <c r="C4882">
        <v>65.83</v>
      </c>
      <c r="D4882">
        <v>65.89</v>
      </c>
      <c r="E4882">
        <v>65.53</v>
      </c>
      <c r="F4882">
        <v>65.760000000000005</v>
      </c>
      <c r="G4882">
        <v>12400</v>
      </c>
    </row>
    <row r="4883" spans="1:7" x14ac:dyDescent="0.25">
      <c r="A4883" t="s">
        <v>37832</v>
      </c>
      <c r="B4883" s="9">
        <v>45289</v>
      </c>
      <c r="C4883">
        <v>68.05</v>
      </c>
      <c r="D4883">
        <v>68.105000000000004</v>
      </c>
      <c r="E4883">
        <v>67.53</v>
      </c>
      <c r="F4883">
        <v>67.819999999999993</v>
      </c>
      <c r="G4883">
        <v>30100</v>
      </c>
    </row>
    <row r="4884" spans="1:7" x14ac:dyDescent="0.25">
      <c r="A4884" t="s">
        <v>37833</v>
      </c>
      <c r="B4884" s="9">
        <v>45289</v>
      </c>
      <c r="C4884">
        <v>70.73</v>
      </c>
      <c r="D4884">
        <v>70.8</v>
      </c>
      <c r="E4884">
        <v>70.37</v>
      </c>
      <c r="F4884">
        <v>70.62</v>
      </c>
      <c r="G4884">
        <v>17200</v>
      </c>
    </row>
    <row r="4885" spans="1:7" x14ac:dyDescent="0.25">
      <c r="A4885" t="s">
        <v>37834</v>
      </c>
      <c r="B4885" s="9">
        <v>45289</v>
      </c>
      <c r="C4885">
        <v>19.755800000000001</v>
      </c>
      <c r="D4885">
        <v>19.829999999999998</v>
      </c>
      <c r="E4885">
        <v>19.7439</v>
      </c>
      <c r="F4885">
        <v>19.7439</v>
      </c>
      <c r="G4885">
        <v>2400</v>
      </c>
    </row>
    <row r="4886" spans="1:7" x14ac:dyDescent="0.25">
      <c r="A4886" t="s">
        <v>37835</v>
      </c>
      <c r="B4886" s="9">
        <v>45289</v>
      </c>
      <c r="C4886">
        <v>29.26</v>
      </c>
      <c r="D4886">
        <v>29.26</v>
      </c>
      <c r="E4886">
        <v>28.99</v>
      </c>
      <c r="F4886">
        <v>29.06</v>
      </c>
      <c r="G4886">
        <v>1212100</v>
      </c>
    </row>
    <row r="4887" spans="1:7" x14ac:dyDescent="0.25">
      <c r="A4887" t="s">
        <v>37836</v>
      </c>
      <c r="B4887" s="9">
        <v>45289</v>
      </c>
      <c r="C4887">
        <v>17.190000000000001</v>
      </c>
      <c r="D4887">
        <v>17.190000000000001</v>
      </c>
      <c r="E4887">
        <v>17.045000000000002</v>
      </c>
      <c r="F4887">
        <v>17.085799999999999</v>
      </c>
      <c r="G4887">
        <v>3700</v>
      </c>
    </row>
    <row r="4888" spans="1:7" x14ac:dyDescent="0.25">
      <c r="A4888" t="s">
        <v>37837</v>
      </c>
      <c r="B4888" s="9">
        <v>45289</v>
      </c>
      <c r="C4888">
        <v>141.22</v>
      </c>
      <c r="D4888">
        <v>142.76</v>
      </c>
      <c r="E4888">
        <v>138.5</v>
      </c>
      <c r="F4888">
        <v>139.24</v>
      </c>
      <c r="G4888">
        <v>1225600</v>
      </c>
    </row>
    <row r="4889" spans="1:7" x14ac:dyDescent="0.25">
      <c r="A4889" t="s">
        <v>37838</v>
      </c>
      <c r="B4889" s="9">
        <v>45289</v>
      </c>
      <c r="C4889">
        <v>4.76</v>
      </c>
      <c r="D4889">
        <v>4.78</v>
      </c>
      <c r="E4889">
        <v>4.6001000000000003</v>
      </c>
      <c r="F4889">
        <v>4.7</v>
      </c>
      <c r="G4889">
        <v>429400</v>
      </c>
    </row>
    <row r="4890" spans="1:7" x14ac:dyDescent="0.25">
      <c r="A4890" t="s">
        <v>37839</v>
      </c>
      <c r="B4890" s="9">
        <v>45289</v>
      </c>
      <c r="C4890">
        <v>52.69</v>
      </c>
      <c r="D4890">
        <v>52.85</v>
      </c>
      <c r="E4890">
        <v>52.5</v>
      </c>
      <c r="F4890">
        <v>52.58</v>
      </c>
      <c r="G4890">
        <v>36900</v>
      </c>
    </row>
    <row r="4891" spans="1:7" x14ac:dyDescent="0.25">
      <c r="A4891" t="s">
        <v>37840</v>
      </c>
      <c r="B4891" s="9">
        <v>45289</v>
      </c>
      <c r="C4891">
        <v>1.86</v>
      </c>
      <c r="D4891">
        <v>1.91</v>
      </c>
      <c r="E4891">
        <v>1.72</v>
      </c>
      <c r="F4891">
        <v>1.9</v>
      </c>
      <c r="G4891">
        <v>885400</v>
      </c>
    </row>
    <row r="4892" spans="1:7" x14ac:dyDescent="0.25">
      <c r="A4892" t="s">
        <v>37841</v>
      </c>
      <c r="B4892" s="9">
        <v>45289</v>
      </c>
      <c r="C4892">
        <v>5.4999999999999997E-3</v>
      </c>
      <c r="D4892">
        <v>5.4999999999999997E-3</v>
      </c>
      <c r="E4892">
        <v>3.8999999999999998E-3</v>
      </c>
      <c r="F4892">
        <v>5.4000000000000003E-3</v>
      </c>
      <c r="G4892">
        <v>6900</v>
      </c>
    </row>
    <row r="4893" spans="1:7" x14ac:dyDescent="0.25">
      <c r="A4893" t="s">
        <v>37842</v>
      </c>
      <c r="B4893" s="9">
        <v>45289</v>
      </c>
      <c r="C4893">
        <v>3.5000000000000003E-2</v>
      </c>
      <c r="D4893">
        <v>3.8100000000000002E-2</v>
      </c>
      <c r="E4893">
        <v>0.03</v>
      </c>
      <c r="F4893">
        <v>0.03</v>
      </c>
      <c r="G4893">
        <v>416400</v>
      </c>
    </row>
    <row r="4894" spans="1:7" x14ac:dyDescent="0.25">
      <c r="A4894" t="s">
        <v>37843</v>
      </c>
      <c r="B4894" s="9">
        <v>45289</v>
      </c>
      <c r="C4894">
        <v>1.52E-2</v>
      </c>
      <c r="D4894">
        <v>1.52E-2</v>
      </c>
      <c r="E4894">
        <v>1.52E-2</v>
      </c>
      <c r="F4894">
        <v>1.52E-2</v>
      </c>
      <c r="G4894">
        <v>1500</v>
      </c>
    </row>
    <row r="4895" spans="1:7" x14ac:dyDescent="0.25">
      <c r="A4895" t="s">
        <v>37844</v>
      </c>
      <c r="B4895" s="9">
        <v>45289</v>
      </c>
      <c r="C4895">
        <v>14.97</v>
      </c>
      <c r="D4895">
        <v>15.07</v>
      </c>
      <c r="E4895">
        <v>14.865</v>
      </c>
      <c r="F4895">
        <v>15.02</v>
      </c>
      <c r="G4895">
        <v>512200</v>
      </c>
    </row>
    <row r="4896" spans="1:7" x14ac:dyDescent="0.25">
      <c r="A4896" t="s">
        <v>37845</v>
      </c>
      <c r="B4896" s="9">
        <v>45289</v>
      </c>
      <c r="C4896">
        <v>67.31</v>
      </c>
      <c r="D4896">
        <v>67.510000000000005</v>
      </c>
      <c r="E4896">
        <v>66.930000000000007</v>
      </c>
      <c r="F4896">
        <v>67.13</v>
      </c>
      <c r="G4896">
        <v>14600</v>
      </c>
    </row>
    <row r="4897" spans="1:7" x14ac:dyDescent="0.25">
      <c r="A4897" t="s">
        <v>37846</v>
      </c>
      <c r="B4897" s="9">
        <v>45289</v>
      </c>
      <c r="C4897">
        <v>0.34789999999999999</v>
      </c>
      <c r="D4897">
        <v>0.36</v>
      </c>
      <c r="E4897">
        <v>0.33300000000000002</v>
      </c>
      <c r="F4897">
        <v>0.35699999999999998</v>
      </c>
      <c r="G4897">
        <v>45100</v>
      </c>
    </row>
    <row r="4898" spans="1:7" x14ac:dyDescent="0.25">
      <c r="A4898" t="s">
        <v>37847</v>
      </c>
      <c r="B4898" s="9">
        <v>45289</v>
      </c>
      <c r="C4898">
        <v>64.819999999999993</v>
      </c>
      <c r="D4898">
        <v>64.989900000000006</v>
      </c>
      <c r="E4898">
        <v>64.3399</v>
      </c>
      <c r="F4898">
        <v>64.45</v>
      </c>
      <c r="G4898">
        <v>133400</v>
      </c>
    </row>
    <row r="4899" spans="1:7" x14ac:dyDescent="0.25">
      <c r="A4899" t="s">
        <v>37848</v>
      </c>
      <c r="B4899" s="9">
        <v>45289</v>
      </c>
      <c r="C4899">
        <v>68.62</v>
      </c>
      <c r="D4899">
        <v>69.344999999999999</v>
      </c>
      <c r="E4899">
        <v>67.7</v>
      </c>
      <c r="F4899">
        <v>68.319999999999993</v>
      </c>
      <c r="G4899">
        <v>189600</v>
      </c>
    </row>
    <row r="4900" spans="1:7" x14ac:dyDescent="0.25">
      <c r="A4900" t="s">
        <v>37849</v>
      </c>
      <c r="B4900" s="9">
        <v>45289</v>
      </c>
      <c r="C4900">
        <v>68.02</v>
      </c>
      <c r="D4900">
        <v>68.02</v>
      </c>
      <c r="E4900">
        <v>67.53</v>
      </c>
      <c r="F4900">
        <v>67.72</v>
      </c>
      <c r="G4900">
        <v>27100</v>
      </c>
    </row>
    <row r="4901" spans="1:7" x14ac:dyDescent="0.25">
      <c r="A4901" t="s">
        <v>37850</v>
      </c>
      <c r="B4901" s="9">
        <v>45289</v>
      </c>
      <c r="C4901">
        <v>25.21</v>
      </c>
      <c r="D4901">
        <v>25.244</v>
      </c>
      <c r="E4901">
        <v>25.16</v>
      </c>
      <c r="F4901">
        <v>25.1706</v>
      </c>
      <c r="G4901">
        <v>5300</v>
      </c>
    </row>
    <row r="4902" spans="1:7" x14ac:dyDescent="0.25">
      <c r="A4902" t="s">
        <v>37851</v>
      </c>
      <c r="B4902" s="9">
        <v>45289</v>
      </c>
      <c r="C4902">
        <v>29.7</v>
      </c>
      <c r="D4902">
        <v>29.8</v>
      </c>
      <c r="E4902">
        <v>29.61</v>
      </c>
      <c r="F4902">
        <v>29.65</v>
      </c>
      <c r="G4902">
        <v>4028100</v>
      </c>
    </row>
    <row r="4903" spans="1:7" x14ac:dyDescent="0.25">
      <c r="A4903" t="s">
        <v>37852</v>
      </c>
      <c r="B4903" s="9">
        <v>45289</v>
      </c>
      <c r="C4903">
        <v>86.03</v>
      </c>
      <c r="D4903">
        <v>86.58</v>
      </c>
      <c r="E4903">
        <v>85.851699999999994</v>
      </c>
      <c r="F4903">
        <v>86.37</v>
      </c>
      <c r="G4903">
        <v>108500</v>
      </c>
    </row>
    <row r="4904" spans="1:7" x14ac:dyDescent="0.25">
      <c r="A4904" t="s">
        <v>37853</v>
      </c>
      <c r="B4904" s="9">
        <v>45289</v>
      </c>
      <c r="C4904">
        <v>2.44</v>
      </c>
      <c r="D4904">
        <v>2.46</v>
      </c>
      <c r="E4904">
        <v>2.35</v>
      </c>
      <c r="F4904">
        <v>2.4</v>
      </c>
      <c r="G4904">
        <v>56300</v>
      </c>
    </row>
    <row r="4905" spans="1:7" x14ac:dyDescent="0.25">
      <c r="A4905" t="s">
        <v>37854</v>
      </c>
      <c r="B4905" s="9">
        <v>45289</v>
      </c>
      <c r="C4905">
        <v>7.19</v>
      </c>
      <c r="D4905">
        <v>7.19</v>
      </c>
      <c r="E4905">
        <v>7.0549999999999997</v>
      </c>
      <c r="F4905">
        <v>7.06</v>
      </c>
      <c r="G4905">
        <v>213400</v>
      </c>
    </row>
    <row r="4906" spans="1:7" x14ac:dyDescent="0.25">
      <c r="A4906" t="s">
        <v>37855</v>
      </c>
      <c r="B4906" s="9">
        <v>45289</v>
      </c>
      <c r="C4906">
        <v>6.56</v>
      </c>
      <c r="D4906">
        <v>7.07</v>
      </c>
      <c r="E4906">
        <v>6.56</v>
      </c>
      <c r="F4906">
        <v>6.92</v>
      </c>
      <c r="G4906">
        <v>165700</v>
      </c>
    </row>
    <row r="4907" spans="1:7" x14ac:dyDescent="0.25">
      <c r="A4907" t="s">
        <v>37856</v>
      </c>
      <c r="B4907" s="9">
        <v>45289</v>
      </c>
      <c r="C4907">
        <v>10.73</v>
      </c>
      <c r="D4907">
        <v>11.25</v>
      </c>
      <c r="E4907">
        <v>10.445</v>
      </c>
      <c r="F4907">
        <v>10.7</v>
      </c>
      <c r="G4907">
        <v>439600</v>
      </c>
    </row>
    <row r="4908" spans="1:7" x14ac:dyDescent="0.25">
      <c r="A4908" t="s">
        <v>37857</v>
      </c>
      <c r="B4908" s="9">
        <v>45289</v>
      </c>
      <c r="C4908">
        <v>0.63480000000000003</v>
      </c>
      <c r="D4908">
        <v>0.71989999999999998</v>
      </c>
      <c r="E4908">
        <v>0.63480000000000003</v>
      </c>
      <c r="F4908">
        <v>0.68</v>
      </c>
      <c r="G4908">
        <v>199800</v>
      </c>
    </row>
    <row r="4909" spans="1:7" x14ac:dyDescent="0.25">
      <c r="A4909" t="s">
        <v>37858</v>
      </c>
      <c r="B4909" s="9">
        <v>45289</v>
      </c>
      <c r="C4909">
        <v>56.29</v>
      </c>
      <c r="D4909">
        <v>57.215000000000003</v>
      </c>
      <c r="E4909">
        <v>56.22</v>
      </c>
      <c r="F4909">
        <v>57.19</v>
      </c>
      <c r="G4909">
        <v>262600</v>
      </c>
    </row>
    <row r="4910" spans="1:7" x14ac:dyDescent="0.25">
      <c r="A4910" t="s">
        <v>37859</v>
      </c>
      <c r="B4910" s="9">
        <v>45289</v>
      </c>
      <c r="C4910">
        <v>26.36</v>
      </c>
      <c r="D4910">
        <v>26.38</v>
      </c>
      <c r="E4910">
        <v>26.23</v>
      </c>
      <c r="F4910">
        <v>26.37</v>
      </c>
      <c r="G4910">
        <v>13700</v>
      </c>
    </row>
    <row r="4911" spans="1:7" x14ac:dyDescent="0.25">
      <c r="A4911" t="s">
        <v>37860</v>
      </c>
      <c r="B4911" s="9">
        <v>45289</v>
      </c>
      <c r="C4911">
        <v>27.41</v>
      </c>
      <c r="D4911">
        <v>27.6004</v>
      </c>
      <c r="E4911">
        <v>27.21</v>
      </c>
      <c r="F4911">
        <v>27.21</v>
      </c>
      <c r="G4911">
        <v>20800</v>
      </c>
    </row>
    <row r="4912" spans="1:7" x14ac:dyDescent="0.25">
      <c r="A4912" t="s">
        <v>37861</v>
      </c>
      <c r="B4912" s="9">
        <v>45289</v>
      </c>
      <c r="C4912">
        <v>2.7</v>
      </c>
      <c r="D4912">
        <v>2.7</v>
      </c>
      <c r="E4912">
        <v>2.5049999999999999</v>
      </c>
      <c r="F4912">
        <v>2.64</v>
      </c>
      <c r="G4912">
        <v>1153500</v>
      </c>
    </row>
    <row r="4913" spans="1:7" x14ac:dyDescent="0.25">
      <c r="A4913" t="s">
        <v>37862</v>
      </c>
      <c r="B4913" s="9">
        <v>45289</v>
      </c>
      <c r="C4913">
        <v>20.5</v>
      </c>
      <c r="D4913">
        <v>21.2</v>
      </c>
      <c r="E4913">
        <v>20.5</v>
      </c>
      <c r="F4913">
        <v>21.2</v>
      </c>
      <c r="G4913">
        <v>1700</v>
      </c>
    </row>
    <row r="4914" spans="1:7" x14ac:dyDescent="0.25">
      <c r="A4914" t="s">
        <v>37863</v>
      </c>
      <c r="B4914" s="9">
        <v>45289</v>
      </c>
      <c r="C4914">
        <v>1.9</v>
      </c>
      <c r="D4914">
        <v>2.0053000000000001</v>
      </c>
      <c r="E4914">
        <v>1.875</v>
      </c>
      <c r="F4914">
        <v>1.875</v>
      </c>
      <c r="G4914">
        <v>3400</v>
      </c>
    </row>
    <row r="4915" spans="1:7" x14ac:dyDescent="0.25">
      <c r="A4915" t="s">
        <v>37864</v>
      </c>
      <c r="B4915" s="9">
        <v>45289</v>
      </c>
      <c r="C4915">
        <v>7.88</v>
      </c>
      <c r="D4915">
        <v>7.88</v>
      </c>
      <c r="E4915">
        <v>7.3310000000000004</v>
      </c>
      <c r="F4915">
        <v>7.35</v>
      </c>
      <c r="G4915">
        <v>41900</v>
      </c>
    </row>
    <row r="4916" spans="1:7" x14ac:dyDescent="0.25">
      <c r="A4916" t="s">
        <v>37865</v>
      </c>
      <c r="B4916" s="9">
        <v>45289</v>
      </c>
      <c r="C4916">
        <v>50.82</v>
      </c>
      <c r="D4916">
        <v>50.82</v>
      </c>
      <c r="E4916">
        <v>50.82</v>
      </c>
      <c r="F4916">
        <v>50.82</v>
      </c>
      <c r="G4916">
        <v>100</v>
      </c>
    </row>
    <row r="4917" spans="1:7" x14ac:dyDescent="0.25">
      <c r="A4917" t="s">
        <v>37866</v>
      </c>
      <c r="B4917" s="9">
        <v>45289</v>
      </c>
      <c r="C4917">
        <v>43.51</v>
      </c>
      <c r="D4917">
        <v>43.55</v>
      </c>
      <c r="E4917">
        <v>43.450099999999999</v>
      </c>
      <c r="F4917">
        <v>43.494999999999997</v>
      </c>
      <c r="G4917">
        <v>6300</v>
      </c>
    </row>
    <row r="4918" spans="1:7" x14ac:dyDescent="0.25">
      <c r="A4918" t="s">
        <v>37867</v>
      </c>
      <c r="B4918" s="9">
        <v>45289</v>
      </c>
      <c r="C4918">
        <v>2.64</v>
      </c>
      <c r="D4918">
        <v>2.9</v>
      </c>
      <c r="E4918">
        <v>2.5299999999999998</v>
      </c>
      <c r="F4918">
        <v>2.71</v>
      </c>
      <c r="G4918">
        <v>29000</v>
      </c>
    </row>
    <row r="4919" spans="1:7" x14ac:dyDescent="0.25">
      <c r="A4919" t="s">
        <v>37868</v>
      </c>
      <c r="B4919" s="9">
        <v>45289</v>
      </c>
      <c r="C4919">
        <v>34.26</v>
      </c>
      <c r="D4919">
        <v>34.382599999999996</v>
      </c>
      <c r="E4919">
        <v>34.21</v>
      </c>
      <c r="F4919">
        <v>34.29</v>
      </c>
      <c r="G4919">
        <v>84500</v>
      </c>
    </row>
    <row r="4920" spans="1:7" x14ac:dyDescent="0.25">
      <c r="A4920" t="s">
        <v>37869</v>
      </c>
      <c r="B4920" s="9">
        <v>45289</v>
      </c>
      <c r="C4920">
        <v>10.75</v>
      </c>
      <c r="D4920">
        <v>10.86</v>
      </c>
      <c r="E4920">
        <v>10.34</v>
      </c>
      <c r="F4920">
        <v>10.53</v>
      </c>
      <c r="G4920">
        <v>315400</v>
      </c>
    </row>
    <row r="4921" spans="1:7" x14ac:dyDescent="0.25">
      <c r="A4921" t="s">
        <v>37870</v>
      </c>
      <c r="B4921" s="9">
        <v>45289</v>
      </c>
      <c r="C4921">
        <v>3.25</v>
      </c>
      <c r="D4921">
        <v>3.26</v>
      </c>
      <c r="E4921">
        <v>2.75</v>
      </c>
      <c r="F4921">
        <v>2.92</v>
      </c>
      <c r="G4921">
        <v>2300</v>
      </c>
    </row>
    <row r="4922" spans="1:7" x14ac:dyDescent="0.25">
      <c r="A4922" t="s">
        <v>37871</v>
      </c>
      <c r="B4922" s="9">
        <v>45289</v>
      </c>
      <c r="C4922">
        <v>1.55</v>
      </c>
      <c r="D4922">
        <v>1.5883</v>
      </c>
      <c r="E4922">
        <v>1.4450000000000001</v>
      </c>
      <c r="F4922">
        <v>1.5</v>
      </c>
      <c r="G4922">
        <v>327700</v>
      </c>
    </row>
    <row r="4923" spans="1:7" x14ac:dyDescent="0.25">
      <c r="A4923" t="s">
        <v>37872</v>
      </c>
      <c r="B4923" s="9">
        <v>45289</v>
      </c>
      <c r="C4923">
        <v>42.27</v>
      </c>
      <c r="D4923">
        <v>42.79</v>
      </c>
      <c r="E4923">
        <v>41.39</v>
      </c>
      <c r="F4923">
        <v>42.13</v>
      </c>
      <c r="G4923">
        <v>899300</v>
      </c>
    </row>
    <row r="4924" spans="1:7" x14ac:dyDescent="0.25">
      <c r="A4924" t="s">
        <v>37873</v>
      </c>
      <c r="B4924" s="9">
        <v>45289</v>
      </c>
      <c r="C4924">
        <v>22.22</v>
      </c>
      <c r="D4924">
        <v>22.28</v>
      </c>
      <c r="E4924">
        <v>22.04</v>
      </c>
      <c r="F4924">
        <v>22.09</v>
      </c>
      <c r="G4924">
        <v>136600</v>
      </c>
    </row>
    <row r="4925" spans="1:7" x14ac:dyDescent="0.25">
      <c r="A4925" t="s">
        <v>37874</v>
      </c>
      <c r="B4925" s="9">
        <v>45289</v>
      </c>
      <c r="C4925">
        <v>1.42</v>
      </c>
      <c r="D4925">
        <v>1.42</v>
      </c>
      <c r="E4925">
        <v>1.31</v>
      </c>
      <c r="F4925">
        <v>1.38</v>
      </c>
      <c r="G4925">
        <v>127300</v>
      </c>
    </row>
    <row r="4926" spans="1:7" x14ac:dyDescent="0.25">
      <c r="A4926" t="s">
        <v>37875</v>
      </c>
      <c r="B4926" s="9">
        <v>45289</v>
      </c>
      <c r="C4926">
        <v>10.79</v>
      </c>
      <c r="D4926">
        <v>10.79</v>
      </c>
      <c r="E4926">
        <v>10.79</v>
      </c>
      <c r="F4926">
        <v>10.79</v>
      </c>
      <c r="G4926">
        <v>100</v>
      </c>
    </row>
    <row r="4927" spans="1:7" x14ac:dyDescent="0.25">
      <c r="A4927" t="s">
        <v>37876</v>
      </c>
      <c r="B4927" s="9">
        <v>45289</v>
      </c>
      <c r="C4927">
        <v>25.09</v>
      </c>
      <c r="D4927">
        <v>25.33</v>
      </c>
      <c r="E4927">
        <v>24.15</v>
      </c>
      <c r="F4927">
        <v>24.19</v>
      </c>
      <c r="G4927">
        <v>22500</v>
      </c>
    </row>
    <row r="4928" spans="1:7" x14ac:dyDescent="0.25">
      <c r="A4928" t="s">
        <v>37877</v>
      </c>
      <c r="B4928" s="9">
        <v>45289</v>
      </c>
      <c r="C4928">
        <v>22.12</v>
      </c>
      <c r="D4928">
        <v>22.15</v>
      </c>
      <c r="E4928">
        <v>22</v>
      </c>
      <c r="F4928">
        <v>22</v>
      </c>
      <c r="G4928">
        <v>3400</v>
      </c>
    </row>
    <row r="4929" spans="1:7" x14ac:dyDescent="0.25">
      <c r="A4929" t="s">
        <v>37878</v>
      </c>
      <c r="B4929" s="9">
        <v>45289</v>
      </c>
      <c r="C4929">
        <v>0.36</v>
      </c>
      <c r="D4929">
        <v>0.36</v>
      </c>
      <c r="E4929">
        <v>0.3251</v>
      </c>
      <c r="F4929">
        <v>0.33789999999999998</v>
      </c>
      <c r="G4929">
        <v>440700</v>
      </c>
    </row>
    <row r="4930" spans="1:7" x14ac:dyDescent="0.25">
      <c r="A4930" t="s">
        <v>37879</v>
      </c>
      <c r="B4930" s="9">
        <v>45289</v>
      </c>
      <c r="C4930">
        <v>34.83</v>
      </c>
      <c r="D4930">
        <v>39.5</v>
      </c>
      <c r="E4930">
        <v>33.950000000000003</v>
      </c>
      <c r="F4930">
        <v>38</v>
      </c>
      <c r="G4930">
        <v>1448300</v>
      </c>
    </row>
    <row r="4931" spans="1:7" x14ac:dyDescent="0.25">
      <c r="A4931" t="s">
        <v>37880</v>
      </c>
      <c r="B4931" s="9">
        <v>45289</v>
      </c>
      <c r="C4931">
        <v>26.613600000000002</v>
      </c>
      <c r="D4931">
        <v>26.613600000000002</v>
      </c>
      <c r="E4931">
        <v>26.613600000000002</v>
      </c>
      <c r="F4931">
        <v>26.613600000000002</v>
      </c>
      <c r="G4931">
        <v>100</v>
      </c>
    </row>
    <row r="4932" spans="1:7" x14ac:dyDescent="0.25">
      <c r="A4932" t="s">
        <v>37881</v>
      </c>
      <c r="B4932" s="9">
        <v>45289</v>
      </c>
      <c r="C4932">
        <v>26.02</v>
      </c>
      <c r="D4932">
        <v>26.02</v>
      </c>
      <c r="E4932">
        <v>25.68</v>
      </c>
      <c r="F4932">
        <v>25.7</v>
      </c>
      <c r="G4932">
        <v>87900</v>
      </c>
    </row>
    <row r="4933" spans="1:7" x14ac:dyDescent="0.25">
      <c r="A4933" t="s">
        <v>37882</v>
      </c>
      <c r="B4933" s="9">
        <v>45289</v>
      </c>
      <c r="C4933">
        <v>59.03</v>
      </c>
      <c r="D4933">
        <v>59.14</v>
      </c>
      <c r="E4933">
        <v>58.67</v>
      </c>
      <c r="F4933">
        <v>58.78</v>
      </c>
      <c r="G4933">
        <v>77200</v>
      </c>
    </row>
    <row r="4934" spans="1:7" x14ac:dyDescent="0.25">
      <c r="A4934" t="s">
        <v>37883</v>
      </c>
      <c r="B4934" s="9">
        <v>45289</v>
      </c>
      <c r="C4934">
        <v>1.24</v>
      </c>
      <c r="D4934">
        <v>1.2898000000000001</v>
      </c>
      <c r="E4934">
        <v>1.24</v>
      </c>
      <c r="F4934">
        <v>1.2898000000000001</v>
      </c>
      <c r="G4934">
        <v>32200</v>
      </c>
    </row>
    <row r="4935" spans="1:7" x14ac:dyDescent="0.25">
      <c r="A4935" t="s">
        <v>37884</v>
      </c>
      <c r="B4935" s="9">
        <v>45289</v>
      </c>
      <c r="C4935">
        <v>62.44</v>
      </c>
      <c r="D4935">
        <v>63.07</v>
      </c>
      <c r="E4935">
        <v>62.405000000000001</v>
      </c>
      <c r="F4935">
        <v>62.79</v>
      </c>
      <c r="G4935">
        <v>992800</v>
      </c>
    </row>
    <row r="4936" spans="1:7" x14ac:dyDescent="0.25">
      <c r="A4936" t="s">
        <v>37885</v>
      </c>
      <c r="B4936" s="9">
        <v>45289</v>
      </c>
      <c r="C4936">
        <v>48.89</v>
      </c>
      <c r="D4936">
        <v>48.94</v>
      </c>
      <c r="E4936">
        <v>48.73</v>
      </c>
      <c r="F4936">
        <v>48.81</v>
      </c>
      <c r="G4936">
        <v>4500100</v>
      </c>
    </row>
    <row r="4937" spans="1:7" x14ac:dyDescent="0.25">
      <c r="A4937" t="s">
        <v>37886</v>
      </c>
      <c r="B4937" s="9">
        <v>45289</v>
      </c>
      <c r="C4937">
        <v>67.510000000000005</v>
      </c>
      <c r="D4937">
        <v>67.510000000000005</v>
      </c>
      <c r="E4937">
        <v>65.62</v>
      </c>
      <c r="F4937">
        <v>65.81</v>
      </c>
      <c r="G4937">
        <v>173400</v>
      </c>
    </row>
    <row r="4938" spans="1:7" x14ac:dyDescent="0.25">
      <c r="A4938" t="s">
        <v>37887</v>
      </c>
      <c r="B4938" s="9">
        <v>45289</v>
      </c>
      <c r="C4938">
        <v>27.11</v>
      </c>
      <c r="D4938">
        <v>27.12</v>
      </c>
      <c r="E4938">
        <v>27.034600000000001</v>
      </c>
      <c r="F4938">
        <v>27.034600000000001</v>
      </c>
      <c r="G4938">
        <v>700</v>
      </c>
    </row>
    <row r="4939" spans="1:7" x14ac:dyDescent="0.25">
      <c r="A4939" t="s">
        <v>37888</v>
      </c>
      <c r="B4939" s="9">
        <v>45289</v>
      </c>
      <c r="C4939">
        <v>35.5</v>
      </c>
      <c r="D4939">
        <v>35.5</v>
      </c>
      <c r="E4939">
        <v>34.76</v>
      </c>
      <c r="F4939">
        <v>34.989100000000001</v>
      </c>
      <c r="G4939">
        <v>3200</v>
      </c>
    </row>
    <row r="4940" spans="1:7" x14ac:dyDescent="0.25">
      <c r="A4940" t="s">
        <v>37889</v>
      </c>
      <c r="B4940" s="9">
        <v>45289</v>
      </c>
      <c r="C4940">
        <v>8.3800000000000008</v>
      </c>
      <c r="D4940">
        <v>8.3800000000000008</v>
      </c>
      <c r="E4940">
        <v>8.0649999999999995</v>
      </c>
      <c r="F4940">
        <v>8.11</v>
      </c>
      <c r="G4940">
        <v>1350800</v>
      </c>
    </row>
    <row r="4941" spans="1:7" x14ac:dyDescent="0.25">
      <c r="A4941" t="s">
        <v>29965</v>
      </c>
      <c r="B4941" s="9">
        <v>45289</v>
      </c>
      <c r="C4941">
        <v>56.64</v>
      </c>
      <c r="D4941">
        <v>57.15</v>
      </c>
      <c r="E4941">
        <v>56.55</v>
      </c>
      <c r="F4941">
        <v>56.801900000000003</v>
      </c>
      <c r="G4941">
        <v>46400</v>
      </c>
    </row>
    <row r="4942" spans="1:7" x14ac:dyDescent="0.25">
      <c r="A4942" t="s">
        <v>37890</v>
      </c>
      <c r="B4942" s="9">
        <v>45289</v>
      </c>
      <c r="C4942">
        <v>2.89</v>
      </c>
      <c r="D4942">
        <v>2.91</v>
      </c>
      <c r="E4942">
        <v>2.69</v>
      </c>
      <c r="F4942">
        <v>2.71</v>
      </c>
      <c r="G4942">
        <v>62900</v>
      </c>
    </row>
    <row r="4943" spans="1:7" x14ac:dyDescent="0.25">
      <c r="A4943" t="s">
        <v>37891</v>
      </c>
      <c r="B4943" s="9">
        <v>45289</v>
      </c>
      <c r="C4943">
        <v>1.77</v>
      </c>
      <c r="D4943">
        <v>1.8187</v>
      </c>
      <c r="E4943">
        <v>1.73</v>
      </c>
      <c r="F4943">
        <v>1.76</v>
      </c>
      <c r="G4943">
        <v>22000</v>
      </c>
    </row>
    <row r="4944" spans="1:7" x14ac:dyDescent="0.25">
      <c r="A4944" t="s">
        <v>37892</v>
      </c>
      <c r="B4944" s="9">
        <v>45289</v>
      </c>
      <c r="C4944">
        <v>42.34</v>
      </c>
      <c r="D4944">
        <v>42.34</v>
      </c>
      <c r="E4944">
        <v>41.770099999999999</v>
      </c>
      <c r="F4944">
        <v>41.84</v>
      </c>
      <c r="G4944">
        <v>24100</v>
      </c>
    </row>
    <row r="4945" spans="1:7" x14ac:dyDescent="0.25">
      <c r="A4945" t="s">
        <v>37893</v>
      </c>
      <c r="B4945" s="9">
        <v>45289</v>
      </c>
      <c r="C4945">
        <v>15.02</v>
      </c>
      <c r="D4945">
        <v>15.41</v>
      </c>
      <c r="E4945">
        <v>15.02</v>
      </c>
      <c r="F4945">
        <v>15.27</v>
      </c>
      <c r="G4945">
        <v>7600</v>
      </c>
    </row>
    <row r="4946" spans="1:7" x14ac:dyDescent="0.25">
      <c r="A4946" t="s">
        <v>37894</v>
      </c>
      <c r="B4946" s="9">
        <v>45289</v>
      </c>
      <c r="C4946">
        <v>49.36</v>
      </c>
      <c r="D4946">
        <v>49.43</v>
      </c>
      <c r="E4946">
        <v>49.13</v>
      </c>
      <c r="F4946">
        <v>49.25</v>
      </c>
      <c r="G4946">
        <v>53300</v>
      </c>
    </row>
    <row r="4947" spans="1:7" x14ac:dyDescent="0.25">
      <c r="A4947" t="s">
        <v>37895</v>
      </c>
      <c r="B4947" s="9">
        <v>45289</v>
      </c>
      <c r="C4947">
        <v>28.69</v>
      </c>
      <c r="D4947">
        <v>28.875</v>
      </c>
      <c r="E4947">
        <v>28.31</v>
      </c>
      <c r="F4947">
        <v>28.39</v>
      </c>
      <c r="G4947">
        <v>367700</v>
      </c>
    </row>
    <row r="4948" spans="1:7" x14ac:dyDescent="0.25">
      <c r="A4948" t="s">
        <v>37896</v>
      </c>
      <c r="B4948" s="9">
        <v>45289</v>
      </c>
      <c r="C4948">
        <v>31.44</v>
      </c>
      <c r="D4948">
        <v>31.57</v>
      </c>
      <c r="E4948">
        <v>31.3948</v>
      </c>
      <c r="F4948">
        <v>31.47</v>
      </c>
      <c r="G4948">
        <v>112200</v>
      </c>
    </row>
    <row r="4949" spans="1:7" x14ac:dyDescent="0.25">
      <c r="A4949" t="s">
        <v>37897</v>
      </c>
      <c r="B4949" s="9">
        <v>45289</v>
      </c>
      <c r="C4949">
        <v>4.84</v>
      </c>
      <c r="D4949">
        <v>4.84</v>
      </c>
      <c r="E4949">
        <v>4.71</v>
      </c>
      <c r="F4949">
        <v>4.75</v>
      </c>
      <c r="G4949">
        <v>2001700</v>
      </c>
    </row>
    <row r="4950" spans="1:7" x14ac:dyDescent="0.25">
      <c r="A4950" t="s">
        <v>37898</v>
      </c>
      <c r="B4950" s="9">
        <v>45289</v>
      </c>
      <c r="C4950">
        <v>24.701599999999999</v>
      </c>
      <c r="D4950">
        <v>24.701599999999999</v>
      </c>
      <c r="E4950">
        <v>24.701599999999999</v>
      </c>
      <c r="F4950">
        <v>24.701599999999999</v>
      </c>
      <c r="G4950">
        <v>100</v>
      </c>
    </row>
    <row r="4951" spans="1:7" x14ac:dyDescent="0.25">
      <c r="A4951" t="s">
        <v>37899</v>
      </c>
      <c r="B4951" s="9">
        <v>45289</v>
      </c>
      <c r="C4951">
        <v>10.66</v>
      </c>
      <c r="D4951">
        <v>10.66</v>
      </c>
      <c r="E4951">
        <v>10.38</v>
      </c>
      <c r="F4951">
        <v>10.54</v>
      </c>
      <c r="G4951">
        <v>37000</v>
      </c>
    </row>
    <row r="4952" spans="1:7" x14ac:dyDescent="0.25">
      <c r="A4952" t="s">
        <v>37900</v>
      </c>
      <c r="B4952" s="9">
        <v>45289</v>
      </c>
      <c r="C4952">
        <v>18.5</v>
      </c>
      <c r="D4952">
        <v>18.53</v>
      </c>
      <c r="E4952">
        <v>18.32</v>
      </c>
      <c r="F4952">
        <v>18.38</v>
      </c>
      <c r="G4952">
        <v>2864800</v>
      </c>
    </row>
    <row r="4953" spans="1:7" x14ac:dyDescent="0.25">
      <c r="A4953" t="s">
        <v>37901</v>
      </c>
      <c r="B4953" s="9">
        <v>45289</v>
      </c>
      <c r="C4953">
        <v>15.05</v>
      </c>
      <c r="D4953">
        <v>15.07</v>
      </c>
      <c r="E4953">
        <v>14.95</v>
      </c>
      <c r="F4953">
        <v>15.02</v>
      </c>
      <c r="G4953">
        <v>1933300</v>
      </c>
    </row>
    <row r="4954" spans="1:7" x14ac:dyDescent="0.25">
      <c r="A4954" t="s">
        <v>37902</v>
      </c>
      <c r="B4954" s="9">
        <v>45289</v>
      </c>
      <c r="C4954">
        <v>5.63</v>
      </c>
      <c r="D4954">
        <v>5.65</v>
      </c>
      <c r="E4954">
        <v>5.46</v>
      </c>
      <c r="F4954">
        <v>5.49</v>
      </c>
      <c r="G4954">
        <v>209100</v>
      </c>
    </row>
    <row r="4955" spans="1:7" x14ac:dyDescent="0.25">
      <c r="A4955" t="s">
        <v>37903</v>
      </c>
      <c r="B4955" s="9">
        <v>45289</v>
      </c>
      <c r="C4955">
        <v>108.1</v>
      </c>
      <c r="D4955">
        <v>109.08</v>
      </c>
      <c r="E4955">
        <v>108.045</v>
      </c>
      <c r="F4955">
        <v>108.53</v>
      </c>
      <c r="G4955">
        <v>252500</v>
      </c>
    </row>
    <row r="4956" spans="1:7" x14ac:dyDescent="0.25">
      <c r="A4956" t="s">
        <v>37904</v>
      </c>
      <c r="B4956" s="9">
        <v>45289</v>
      </c>
      <c r="C4956">
        <v>1.48</v>
      </c>
      <c r="D4956">
        <v>1.52</v>
      </c>
      <c r="E4956">
        <v>1.39</v>
      </c>
      <c r="F4956">
        <v>1.44</v>
      </c>
      <c r="G4956">
        <v>268900</v>
      </c>
    </row>
    <row r="4957" spans="1:7" x14ac:dyDescent="0.25">
      <c r="A4957" t="s">
        <v>37905</v>
      </c>
      <c r="B4957" s="9">
        <v>45289</v>
      </c>
      <c r="C4957">
        <v>31.1</v>
      </c>
      <c r="D4957">
        <v>31.1</v>
      </c>
      <c r="E4957">
        <v>31.037199999999999</v>
      </c>
      <c r="F4957">
        <v>31.037800000000001</v>
      </c>
      <c r="G4957">
        <v>7200</v>
      </c>
    </row>
    <row r="4958" spans="1:7" x14ac:dyDescent="0.25">
      <c r="A4958" t="s">
        <v>37906</v>
      </c>
      <c r="B4958" s="9">
        <v>45289</v>
      </c>
      <c r="C4958">
        <v>1.1299999999999999</v>
      </c>
      <c r="D4958">
        <v>1.1499999999999999</v>
      </c>
      <c r="E4958">
        <v>1.07</v>
      </c>
      <c r="F4958">
        <v>1.07</v>
      </c>
      <c r="G4958">
        <v>55400</v>
      </c>
    </row>
    <row r="4959" spans="1:7" x14ac:dyDescent="0.25">
      <c r="A4959" t="s">
        <v>37907</v>
      </c>
      <c r="B4959" s="9">
        <v>45289</v>
      </c>
      <c r="C4959">
        <v>4.9000000000000004</v>
      </c>
      <c r="D4959">
        <v>5.1658999999999997</v>
      </c>
      <c r="E4959">
        <v>4.8700999999999999</v>
      </c>
      <c r="F4959">
        <v>5.0599999999999996</v>
      </c>
      <c r="G4959">
        <v>9100</v>
      </c>
    </row>
    <row r="4960" spans="1:7" x14ac:dyDescent="0.25">
      <c r="A4960" t="s">
        <v>37908</v>
      </c>
      <c r="B4960" s="9">
        <v>45289</v>
      </c>
      <c r="C4960">
        <v>0.39200000000000002</v>
      </c>
      <c r="D4960">
        <v>0.41849999999999998</v>
      </c>
      <c r="E4960">
        <v>0.36030000000000001</v>
      </c>
      <c r="F4960">
        <v>0.41599999999999998</v>
      </c>
      <c r="G4960">
        <v>326000</v>
      </c>
    </row>
    <row r="4961" spans="1:7" x14ac:dyDescent="0.25">
      <c r="A4961" t="s">
        <v>37909</v>
      </c>
      <c r="B4961" s="9">
        <v>45289</v>
      </c>
      <c r="C4961">
        <v>11.42</v>
      </c>
      <c r="D4961">
        <v>11.78</v>
      </c>
      <c r="E4961">
        <v>11.19</v>
      </c>
      <c r="F4961">
        <v>11.26</v>
      </c>
      <c r="G4961">
        <v>83500</v>
      </c>
    </row>
    <row r="4962" spans="1:7" x14ac:dyDescent="0.25">
      <c r="A4962" t="s">
        <v>37910</v>
      </c>
      <c r="B4962" s="9">
        <v>45289</v>
      </c>
      <c r="C4962">
        <v>22.54</v>
      </c>
      <c r="D4962">
        <v>22.66</v>
      </c>
      <c r="E4962">
        <v>22.191700000000001</v>
      </c>
      <c r="F4962">
        <v>22.24</v>
      </c>
      <c r="G4962">
        <v>953300</v>
      </c>
    </row>
    <row r="4963" spans="1:7" x14ac:dyDescent="0.25">
      <c r="A4963" t="s">
        <v>37911</v>
      </c>
      <c r="B4963" s="9">
        <v>45289</v>
      </c>
      <c r="C4963">
        <v>23.819600000000001</v>
      </c>
      <c r="D4963">
        <v>23.819600000000001</v>
      </c>
      <c r="E4963">
        <v>23.77</v>
      </c>
      <c r="F4963">
        <v>23.77</v>
      </c>
      <c r="G4963">
        <v>5700</v>
      </c>
    </row>
    <row r="4964" spans="1:7" x14ac:dyDescent="0.25">
      <c r="A4964" t="s">
        <v>37912</v>
      </c>
      <c r="B4964" s="9">
        <v>45289</v>
      </c>
      <c r="C4964">
        <v>6.83</v>
      </c>
      <c r="D4964">
        <v>6.83</v>
      </c>
      <c r="E4964">
        <v>6.72</v>
      </c>
      <c r="F4964">
        <v>6.72</v>
      </c>
      <c r="G4964">
        <v>528000</v>
      </c>
    </row>
    <row r="4965" spans="1:7" x14ac:dyDescent="0.25">
      <c r="A4965" t="s">
        <v>37913</v>
      </c>
      <c r="B4965" s="9">
        <v>45289</v>
      </c>
      <c r="C4965">
        <v>21.3</v>
      </c>
      <c r="D4965">
        <v>21.96</v>
      </c>
      <c r="E4965">
        <v>21.25</v>
      </c>
      <c r="F4965">
        <v>21.76</v>
      </c>
      <c r="G4965">
        <v>24500</v>
      </c>
    </row>
    <row r="4966" spans="1:7" x14ac:dyDescent="0.25">
      <c r="A4966" t="s">
        <v>37914</v>
      </c>
      <c r="B4966" s="9">
        <v>45289</v>
      </c>
      <c r="C4966">
        <v>20.78</v>
      </c>
      <c r="D4966">
        <v>21.27</v>
      </c>
      <c r="E4966">
        <v>19.97</v>
      </c>
      <c r="F4966">
        <v>20.9</v>
      </c>
      <c r="G4966">
        <v>22000</v>
      </c>
    </row>
    <row r="4967" spans="1:7" x14ac:dyDescent="0.25">
      <c r="A4967" t="s">
        <v>37915</v>
      </c>
      <c r="B4967" s="9">
        <v>45289</v>
      </c>
      <c r="C4967">
        <v>14.4411</v>
      </c>
      <c r="D4967">
        <v>14.5</v>
      </c>
      <c r="E4967">
        <v>14.4411</v>
      </c>
      <c r="F4967">
        <v>14.476900000000001</v>
      </c>
      <c r="G4967">
        <v>1300</v>
      </c>
    </row>
    <row r="4968" spans="1:7" x14ac:dyDescent="0.25">
      <c r="A4968" t="s">
        <v>37916</v>
      </c>
      <c r="B4968" s="9">
        <v>45289</v>
      </c>
      <c r="C4968">
        <v>5.83</v>
      </c>
      <c r="D4968">
        <v>6.08</v>
      </c>
      <c r="E4968">
        <v>5.5201000000000002</v>
      </c>
      <c r="F4968">
        <v>6</v>
      </c>
      <c r="G4968">
        <v>50100</v>
      </c>
    </row>
    <row r="4969" spans="1:7" x14ac:dyDescent="0.25">
      <c r="A4969" t="s">
        <v>37917</v>
      </c>
      <c r="B4969" s="9">
        <v>45289</v>
      </c>
      <c r="C4969">
        <v>0.52</v>
      </c>
      <c r="D4969">
        <v>0.52739999999999998</v>
      </c>
      <c r="E4969">
        <v>0.5</v>
      </c>
      <c r="F4969">
        <v>0.51</v>
      </c>
      <c r="G4969">
        <v>1524200</v>
      </c>
    </row>
    <row r="4970" spans="1:7" x14ac:dyDescent="0.25">
      <c r="A4970" t="s">
        <v>37918</v>
      </c>
      <c r="B4970" s="9">
        <v>45289</v>
      </c>
      <c r="C4970">
        <v>8.4600000000000009</v>
      </c>
      <c r="D4970">
        <v>8.5399999999999991</v>
      </c>
      <c r="E4970">
        <v>8.09</v>
      </c>
      <c r="F4970">
        <v>8.14</v>
      </c>
      <c r="G4970">
        <v>301000</v>
      </c>
    </row>
    <row r="4971" spans="1:7" x14ac:dyDescent="0.25">
      <c r="A4971" t="s">
        <v>37919</v>
      </c>
      <c r="B4971" s="9">
        <v>45289</v>
      </c>
      <c r="C4971">
        <v>27.035</v>
      </c>
      <c r="D4971">
        <v>27.035</v>
      </c>
      <c r="E4971">
        <v>27.035</v>
      </c>
      <c r="F4971">
        <v>27.035</v>
      </c>
      <c r="G4971">
        <v>0</v>
      </c>
    </row>
    <row r="4972" spans="1:7" x14ac:dyDescent="0.25">
      <c r="A4972" t="s">
        <v>37920</v>
      </c>
      <c r="B4972" s="9">
        <v>45289</v>
      </c>
      <c r="C4972">
        <v>5.8000000000000003E-2</v>
      </c>
      <c r="D4972">
        <v>5.8000000000000003E-2</v>
      </c>
      <c r="E4972">
        <v>5.4100000000000002E-2</v>
      </c>
      <c r="F4972">
        <v>5.62E-2</v>
      </c>
      <c r="G4972">
        <v>8522400</v>
      </c>
    </row>
    <row r="4973" spans="1:7" x14ac:dyDescent="0.25">
      <c r="A4973" t="s">
        <v>37921</v>
      </c>
      <c r="B4973" s="9">
        <v>45289</v>
      </c>
      <c r="C4973">
        <v>13.82</v>
      </c>
      <c r="D4973">
        <v>13.84</v>
      </c>
      <c r="E4973">
        <v>13.69</v>
      </c>
      <c r="F4973">
        <v>13.75</v>
      </c>
      <c r="G4973">
        <v>106500</v>
      </c>
    </row>
    <row r="4974" spans="1:7" x14ac:dyDescent="0.25">
      <c r="A4974" t="s">
        <v>37922</v>
      </c>
      <c r="B4974" s="9">
        <v>45289</v>
      </c>
      <c r="C4974">
        <v>9.89</v>
      </c>
      <c r="D4974">
        <v>9.92</v>
      </c>
      <c r="E4974">
        <v>9.5891999999999999</v>
      </c>
      <c r="F4974">
        <v>9.8800000000000008</v>
      </c>
      <c r="G4974">
        <v>112300</v>
      </c>
    </row>
    <row r="4975" spans="1:7" x14ac:dyDescent="0.25">
      <c r="A4975" t="s">
        <v>37923</v>
      </c>
      <c r="B4975" s="9">
        <v>45289</v>
      </c>
      <c r="C4975">
        <v>0.21740000000000001</v>
      </c>
      <c r="D4975">
        <v>0.22750000000000001</v>
      </c>
      <c r="E4975">
        <v>0.21149999999999999</v>
      </c>
      <c r="F4975">
        <v>0.2198</v>
      </c>
      <c r="G4975">
        <v>987000</v>
      </c>
    </row>
    <row r="4976" spans="1:7" x14ac:dyDescent="0.25">
      <c r="A4976" t="s">
        <v>37924</v>
      </c>
      <c r="B4976" s="9">
        <v>45289</v>
      </c>
      <c r="C4976">
        <v>16.059999999999999</v>
      </c>
      <c r="D4976">
        <v>16.14</v>
      </c>
      <c r="E4976">
        <v>15.860099999999999</v>
      </c>
      <c r="F4976">
        <v>15.97</v>
      </c>
      <c r="G4976">
        <v>13400</v>
      </c>
    </row>
    <row r="4977" spans="1:7" x14ac:dyDescent="0.25">
      <c r="A4977" t="s">
        <v>37925</v>
      </c>
      <c r="B4977" s="9">
        <v>45289</v>
      </c>
      <c r="C4977">
        <v>31.74</v>
      </c>
      <c r="D4977">
        <v>31.79</v>
      </c>
      <c r="E4977">
        <v>30.99</v>
      </c>
      <c r="F4977">
        <v>30.99</v>
      </c>
      <c r="G4977">
        <v>766200</v>
      </c>
    </row>
    <row r="4978" spans="1:7" x14ac:dyDescent="0.25">
      <c r="A4978" t="s">
        <v>37926</v>
      </c>
      <c r="B4978" s="9">
        <v>45289</v>
      </c>
      <c r="C4978">
        <v>202.54</v>
      </c>
      <c r="D4978">
        <v>204.81</v>
      </c>
      <c r="E4978">
        <v>201.89</v>
      </c>
      <c r="F4978">
        <v>203.43</v>
      </c>
      <c r="G4978">
        <v>611100</v>
      </c>
    </row>
    <row r="4979" spans="1:7" x14ac:dyDescent="0.25">
      <c r="A4979" t="s">
        <v>37927</v>
      </c>
      <c r="B4979" s="9">
        <v>45289</v>
      </c>
      <c r="C4979">
        <v>27.38</v>
      </c>
      <c r="D4979">
        <v>27.675000000000001</v>
      </c>
      <c r="E4979">
        <v>27</v>
      </c>
      <c r="F4979">
        <v>27.01</v>
      </c>
      <c r="G4979">
        <v>173300</v>
      </c>
    </row>
    <row r="4980" spans="1:7" x14ac:dyDescent="0.25">
      <c r="A4980" t="s">
        <v>37928</v>
      </c>
      <c r="B4980" s="9">
        <v>45289</v>
      </c>
      <c r="C4980">
        <v>45.55</v>
      </c>
      <c r="D4980">
        <v>45.72</v>
      </c>
      <c r="E4980">
        <v>44.91</v>
      </c>
      <c r="F4980">
        <v>45.48</v>
      </c>
      <c r="G4980">
        <v>380000</v>
      </c>
    </row>
    <row r="4981" spans="1:7" x14ac:dyDescent="0.25">
      <c r="A4981" t="s">
        <v>37929</v>
      </c>
      <c r="B4981" s="9">
        <v>45289</v>
      </c>
      <c r="C4981">
        <v>38.92</v>
      </c>
      <c r="D4981">
        <v>39</v>
      </c>
      <c r="E4981">
        <v>37.92</v>
      </c>
      <c r="F4981">
        <v>38.020000000000003</v>
      </c>
      <c r="G4981">
        <v>280300</v>
      </c>
    </row>
    <row r="4982" spans="1:7" x14ac:dyDescent="0.25">
      <c r="A4982" t="s">
        <v>37930</v>
      </c>
      <c r="B4982" s="9">
        <v>45289</v>
      </c>
      <c r="C4982">
        <v>50.3</v>
      </c>
      <c r="D4982">
        <v>50.569899999999997</v>
      </c>
      <c r="E4982">
        <v>49.77</v>
      </c>
      <c r="F4982">
        <v>50.25</v>
      </c>
      <c r="G4982">
        <v>29288700</v>
      </c>
    </row>
    <row r="4983" spans="1:7" x14ac:dyDescent="0.25">
      <c r="A4983" t="s">
        <v>37931</v>
      </c>
      <c r="B4983" s="9">
        <v>45289</v>
      </c>
      <c r="C4983">
        <v>28.07</v>
      </c>
      <c r="D4983">
        <v>28.117100000000001</v>
      </c>
      <c r="E4983">
        <v>27.94</v>
      </c>
      <c r="F4983">
        <v>28.03</v>
      </c>
      <c r="G4983">
        <v>65900</v>
      </c>
    </row>
    <row r="4984" spans="1:7" x14ac:dyDescent="0.25">
      <c r="A4984" t="s">
        <v>37932</v>
      </c>
      <c r="B4984" s="9">
        <v>45289</v>
      </c>
      <c r="C4984">
        <v>16.649999999999999</v>
      </c>
      <c r="D4984">
        <v>19.649999999999999</v>
      </c>
      <c r="E4984">
        <v>16.649999999999999</v>
      </c>
      <c r="F4984">
        <v>19.649999999999999</v>
      </c>
      <c r="G4984">
        <v>2500</v>
      </c>
    </row>
    <row r="4985" spans="1:7" x14ac:dyDescent="0.25">
      <c r="A4985" t="s">
        <v>37933</v>
      </c>
      <c r="B4985" s="9">
        <v>45289</v>
      </c>
      <c r="C4985">
        <v>22.35</v>
      </c>
      <c r="D4985">
        <v>22.36</v>
      </c>
      <c r="E4985">
        <v>22.25</v>
      </c>
      <c r="F4985">
        <v>22.256599999999999</v>
      </c>
      <c r="G4985">
        <v>6900</v>
      </c>
    </row>
    <row r="4986" spans="1:7" x14ac:dyDescent="0.25">
      <c r="A4986" t="s">
        <v>37934</v>
      </c>
      <c r="B4986" s="9">
        <v>45289</v>
      </c>
      <c r="C4986">
        <v>5.64</v>
      </c>
      <c r="D4986">
        <v>5.71</v>
      </c>
      <c r="E4986">
        <v>5.54</v>
      </c>
      <c r="F4986">
        <v>5.56</v>
      </c>
      <c r="G4986">
        <v>320000</v>
      </c>
    </row>
    <row r="4987" spans="1:7" x14ac:dyDescent="0.25">
      <c r="A4987" t="s">
        <v>37935</v>
      </c>
      <c r="B4987" s="9">
        <v>45289</v>
      </c>
      <c r="C4987">
        <v>8.01</v>
      </c>
      <c r="D4987">
        <v>8.7899999999999991</v>
      </c>
      <c r="E4987">
        <v>7.5113000000000003</v>
      </c>
      <c r="F4987">
        <v>8.57</v>
      </c>
      <c r="G4987">
        <v>163900</v>
      </c>
    </row>
    <row r="4988" spans="1:7" x14ac:dyDescent="0.25">
      <c r="A4988" t="s">
        <v>37936</v>
      </c>
      <c r="B4988" s="9">
        <v>45289</v>
      </c>
      <c r="C4988">
        <v>13.4</v>
      </c>
      <c r="D4988">
        <v>13.639099999999999</v>
      </c>
      <c r="E4988">
        <v>13.06</v>
      </c>
      <c r="F4988">
        <v>13.6</v>
      </c>
      <c r="G4988">
        <v>137000</v>
      </c>
    </row>
    <row r="4989" spans="1:7" x14ac:dyDescent="0.25">
      <c r="A4989" t="s">
        <v>37937</v>
      </c>
      <c r="B4989" s="9">
        <v>45289</v>
      </c>
      <c r="C4989">
        <v>628.02</v>
      </c>
      <c r="D4989">
        <v>630.83000000000004</v>
      </c>
      <c r="E4989">
        <v>622.46</v>
      </c>
      <c r="F4989">
        <v>625.03</v>
      </c>
      <c r="G4989">
        <v>724600</v>
      </c>
    </row>
    <row r="4990" spans="1:7" x14ac:dyDescent="0.25">
      <c r="A4990" t="s">
        <v>37938</v>
      </c>
      <c r="B4990" s="9">
        <v>45289</v>
      </c>
      <c r="C4990">
        <v>0.25990000000000002</v>
      </c>
      <c r="D4990">
        <v>0.26</v>
      </c>
      <c r="E4990">
        <v>0.2414</v>
      </c>
      <c r="F4990">
        <v>0.253</v>
      </c>
      <c r="G4990">
        <v>482300</v>
      </c>
    </row>
    <row r="4991" spans="1:7" x14ac:dyDescent="0.25">
      <c r="A4991" t="s">
        <v>37939</v>
      </c>
      <c r="B4991" s="9">
        <v>45289</v>
      </c>
      <c r="C4991">
        <v>0.375</v>
      </c>
      <c r="D4991">
        <v>0.44700000000000001</v>
      </c>
      <c r="E4991">
        <v>0.36749999999999999</v>
      </c>
      <c r="F4991">
        <v>0.42499999999999999</v>
      </c>
      <c r="G4991">
        <v>2512200</v>
      </c>
    </row>
    <row r="4992" spans="1:7" x14ac:dyDescent="0.25">
      <c r="A4992" t="s">
        <v>37940</v>
      </c>
      <c r="B4992" s="9">
        <v>45289</v>
      </c>
      <c r="C4992">
        <v>16.16</v>
      </c>
      <c r="D4992">
        <v>16.21</v>
      </c>
      <c r="E4992">
        <v>16</v>
      </c>
      <c r="F4992">
        <v>16.04</v>
      </c>
      <c r="G4992">
        <v>363200</v>
      </c>
    </row>
    <row r="4993" spans="1:7" x14ac:dyDescent="0.25">
      <c r="A4993" t="s">
        <v>37941</v>
      </c>
      <c r="B4993" s="9">
        <v>45289</v>
      </c>
      <c r="C4993">
        <v>8.25</v>
      </c>
      <c r="D4993">
        <v>8.4550000000000001</v>
      </c>
      <c r="E4993">
        <v>8.01</v>
      </c>
      <c r="F4993">
        <v>8.24</v>
      </c>
      <c r="G4993">
        <v>49600</v>
      </c>
    </row>
    <row r="4994" spans="1:7" x14ac:dyDescent="0.25">
      <c r="A4994" t="s">
        <v>37942</v>
      </c>
      <c r="B4994" s="9">
        <v>45289</v>
      </c>
      <c r="C4994">
        <v>34.44</v>
      </c>
      <c r="D4994">
        <v>34.549999999999997</v>
      </c>
      <c r="E4994">
        <v>34.090000000000003</v>
      </c>
      <c r="F4994">
        <v>34.11</v>
      </c>
      <c r="G4994">
        <v>2970100</v>
      </c>
    </row>
    <row r="4995" spans="1:7" x14ac:dyDescent="0.25">
      <c r="A4995" t="s">
        <v>37943</v>
      </c>
      <c r="B4995" s="9">
        <v>45289</v>
      </c>
      <c r="C4995">
        <v>1.4</v>
      </c>
      <c r="D4995">
        <v>1.43</v>
      </c>
      <c r="E4995">
        <v>1.34</v>
      </c>
      <c r="F4995">
        <v>1.35</v>
      </c>
      <c r="G4995">
        <v>64600</v>
      </c>
    </row>
    <row r="4996" spans="1:7" x14ac:dyDescent="0.25">
      <c r="A4996" t="s">
        <v>37944</v>
      </c>
      <c r="B4996" s="9">
        <v>45289</v>
      </c>
      <c r="C4996">
        <v>2.64</v>
      </c>
      <c r="D4996">
        <v>2.65</v>
      </c>
      <c r="E4996">
        <v>2.48</v>
      </c>
      <c r="F4996">
        <v>2.5299999999999998</v>
      </c>
      <c r="G4996">
        <v>4580200</v>
      </c>
    </row>
    <row r="4997" spans="1:7" x14ac:dyDescent="0.25">
      <c r="A4997" t="s">
        <v>37945</v>
      </c>
      <c r="B4997" s="9">
        <v>45289</v>
      </c>
      <c r="C4997">
        <v>0.46</v>
      </c>
      <c r="D4997">
        <v>0.48299999999999998</v>
      </c>
      <c r="E4997">
        <v>0.46</v>
      </c>
      <c r="F4997">
        <v>0.48299999999999998</v>
      </c>
      <c r="G4997">
        <v>8800</v>
      </c>
    </row>
    <row r="4998" spans="1:7" x14ac:dyDescent="0.25">
      <c r="A4998" t="s">
        <v>37946</v>
      </c>
      <c r="B4998" s="9">
        <v>45289</v>
      </c>
      <c r="C4998">
        <v>4.4800000000000004</v>
      </c>
      <c r="D4998">
        <v>4.4800000000000004</v>
      </c>
      <c r="E4998">
        <v>4.2</v>
      </c>
      <c r="F4998">
        <v>4.26</v>
      </c>
      <c r="G4998">
        <v>609300</v>
      </c>
    </row>
    <row r="4999" spans="1:7" x14ac:dyDescent="0.25">
      <c r="A4999" t="s">
        <v>37947</v>
      </c>
      <c r="B4999" s="9">
        <v>45289</v>
      </c>
      <c r="C4999">
        <v>2.04</v>
      </c>
      <c r="D4999">
        <v>2.0499999999999998</v>
      </c>
      <c r="E4999">
        <v>1.83</v>
      </c>
      <c r="F4999">
        <v>1.88</v>
      </c>
      <c r="G4999">
        <v>144000</v>
      </c>
    </row>
    <row r="5000" spans="1:7" x14ac:dyDescent="0.25">
      <c r="A5000" t="s">
        <v>37948</v>
      </c>
      <c r="B5000" s="9">
        <v>45289</v>
      </c>
      <c r="C5000">
        <v>27.92</v>
      </c>
      <c r="D5000">
        <v>28</v>
      </c>
      <c r="E5000">
        <v>27.88</v>
      </c>
      <c r="F5000">
        <v>27.94</v>
      </c>
      <c r="G5000">
        <v>6600</v>
      </c>
    </row>
    <row r="5001" spans="1:7" x14ac:dyDescent="0.25">
      <c r="A5001" t="s">
        <v>37949</v>
      </c>
      <c r="B5001" s="9">
        <v>45289</v>
      </c>
      <c r="C5001">
        <v>32.35</v>
      </c>
      <c r="D5001">
        <v>32.35</v>
      </c>
      <c r="E5001">
        <v>32.232500000000002</v>
      </c>
      <c r="F5001">
        <v>32.232500000000002</v>
      </c>
      <c r="G5001">
        <v>500</v>
      </c>
    </row>
    <row r="5002" spans="1:7" x14ac:dyDescent="0.25">
      <c r="A5002" t="s">
        <v>37950</v>
      </c>
      <c r="B5002" s="9">
        <v>45289</v>
      </c>
      <c r="C5002">
        <v>4.76</v>
      </c>
      <c r="D5002">
        <v>4.76</v>
      </c>
      <c r="E5002">
        <v>4.3449999999999998</v>
      </c>
      <c r="F5002">
        <v>4.4000000000000004</v>
      </c>
      <c r="G5002">
        <v>30400</v>
      </c>
    </row>
    <row r="5003" spans="1:7" x14ac:dyDescent="0.25">
      <c r="A5003" t="s">
        <v>37951</v>
      </c>
      <c r="B5003" s="9">
        <v>45289</v>
      </c>
      <c r="C5003">
        <v>0.27</v>
      </c>
      <c r="D5003">
        <v>0.28000000000000003</v>
      </c>
      <c r="E5003">
        <v>0.25009999999999999</v>
      </c>
      <c r="F5003">
        <v>0.255</v>
      </c>
      <c r="G5003">
        <v>340600</v>
      </c>
    </row>
    <row r="5004" spans="1:7" x14ac:dyDescent="0.25">
      <c r="A5004" t="s">
        <v>37952</v>
      </c>
      <c r="B5004" s="9">
        <v>45289</v>
      </c>
      <c r="C5004">
        <v>13.17</v>
      </c>
      <c r="D5004">
        <v>13.18</v>
      </c>
      <c r="E5004">
        <v>12.33</v>
      </c>
      <c r="F5004">
        <v>12.39</v>
      </c>
      <c r="G5004">
        <v>8605300</v>
      </c>
    </row>
    <row r="5005" spans="1:7" x14ac:dyDescent="0.25">
      <c r="A5005" t="s">
        <v>37953</v>
      </c>
      <c r="B5005" s="9">
        <v>45289</v>
      </c>
      <c r="C5005">
        <v>4.08</v>
      </c>
      <c r="D5005">
        <v>4.1639999999999997</v>
      </c>
      <c r="E5005">
        <v>4</v>
      </c>
      <c r="F5005">
        <v>4.01</v>
      </c>
      <c r="G5005">
        <v>10500</v>
      </c>
    </row>
    <row r="5006" spans="1:7" x14ac:dyDescent="0.25">
      <c r="A5006" t="s">
        <v>37954</v>
      </c>
      <c r="B5006" s="9">
        <v>45289</v>
      </c>
      <c r="C5006">
        <v>50.13</v>
      </c>
      <c r="D5006">
        <v>50.63</v>
      </c>
      <c r="E5006">
        <v>49.634999999999998</v>
      </c>
      <c r="F5006">
        <v>50.59</v>
      </c>
      <c r="G5006">
        <v>1104300</v>
      </c>
    </row>
    <row r="5007" spans="1:7" x14ac:dyDescent="0.25">
      <c r="A5007" t="s">
        <v>37955</v>
      </c>
      <c r="B5007" s="9">
        <v>45289</v>
      </c>
      <c r="C5007">
        <v>80.69</v>
      </c>
      <c r="D5007">
        <v>80.799000000000007</v>
      </c>
      <c r="E5007">
        <v>80.239999999999995</v>
      </c>
      <c r="F5007">
        <v>80.52</v>
      </c>
      <c r="G5007">
        <v>80900</v>
      </c>
    </row>
    <row r="5008" spans="1:7" x14ac:dyDescent="0.25">
      <c r="A5008" t="s">
        <v>37956</v>
      </c>
      <c r="B5008" s="9">
        <v>45289</v>
      </c>
      <c r="C5008">
        <v>12.9</v>
      </c>
      <c r="D5008">
        <v>13.7499</v>
      </c>
      <c r="E5008">
        <v>12.9</v>
      </c>
      <c r="F5008">
        <v>13.4</v>
      </c>
      <c r="G5008">
        <v>2100</v>
      </c>
    </row>
    <row r="5009" spans="1:7" x14ac:dyDescent="0.25">
      <c r="A5009" t="s">
        <v>37957</v>
      </c>
      <c r="B5009" s="9">
        <v>45289</v>
      </c>
      <c r="C5009">
        <v>124.72</v>
      </c>
      <c r="D5009">
        <v>125.05</v>
      </c>
      <c r="E5009">
        <v>122.65</v>
      </c>
      <c r="F5009">
        <v>123.24</v>
      </c>
      <c r="G5009">
        <v>74400</v>
      </c>
    </row>
    <row r="5010" spans="1:7" x14ac:dyDescent="0.25">
      <c r="A5010" t="s">
        <v>37958</v>
      </c>
      <c r="B5010" s="9">
        <v>45289</v>
      </c>
      <c r="C5010">
        <v>33.68</v>
      </c>
      <c r="D5010">
        <v>33.99</v>
      </c>
      <c r="E5010">
        <v>33.01</v>
      </c>
      <c r="F5010">
        <v>33.380000000000003</v>
      </c>
      <c r="G5010">
        <v>2253900</v>
      </c>
    </row>
    <row r="5011" spans="1:7" x14ac:dyDescent="0.25">
      <c r="A5011" t="s">
        <v>37959</v>
      </c>
      <c r="B5011" s="9">
        <v>45289</v>
      </c>
      <c r="C5011">
        <v>8.6</v>
      </c>
      <c r="D5011">
        <v>8.73</v>
      </c>
      <c r="E5011">
        <v>8.09</v>
      </c>
      <c r="F5011">
        <v>8.1300000000000008</v>
      </c>
      <c r="G5011">
        <v>10251000</v>
      </c>
    </row>
    <row r="5012" spans="1:7" x14ac:dyDescent="0.25">
      <c r="A5012" t="s">
        <v>37960</v>
      </c>
      <c r="B5012" s="9">
        <v>45289</v>
      </c>
      <c r="C5012">
        <v>36.15</v>
      </c>
      <c r="D5012">
        <v>36.35</v>
      </c>
      <c r="E5012">
        <v>35.914999999999999</v>
      </c>
      <c r="F5012">
        <v>36.15</v>
      </c>
      <c r="G5012">
        <v>1800200</v>
      </c>
    </row>
    <row r="5013" spans="1:7" x14ac:dyDescent="0.25">
      <c r="A5013" t="s">
        <v>37961</v>
      </c>
      <c r="B5013" s="9">
        <v>45289</v>
      </c>
      <c r="C5013">
        <v>1.72</v>
      </c>
      <c r="D5013">
        <v>1.85</v>
      </c>
      <c r="E5013">
        <v>1.65</v>
      </c>
      <c r="F5013">
        <v>1.71</v>
      </c>
      <c r="G5013">
        <v>134800</v>
      </c>
    </row>
    <row r="5014" spans="1:7" x14ac:dyDescent="0.25">
      <c r="A5014" t="s">
        <v>37962</v>
      </c>
      <c r="B5014" s="9">
        <v>45289</v>
      </c>
      <c r="C5014">
        <v>59.58</v>
      </c>
      <c r="D5014">
        <v>59.74</v>
      </c>
      <c r="E5014">
        <v>59.378100000000003</v>
      </c>
      <c r="F5014">
        <v>59.51</v>
      </c>
      <c r="G5014">
        <v>55200</v>
      </c>
    </row>
    <row r="5015" spans="1:7" x14ac:dyDescent="0.25">
      <c r="A5015" t="s">
        <v>37963</v>
      </c>
      <c r="B5015" s="9">
        <v>45289</v>
      </c>
      <c r="C5015">
        <v>147.66</v>
      </c>
      <c r="D5015">
        <v>149.9803</v>
      </c>
      <c r="E5015">
        <v>143.85</v>
      </c>
      <c r="F5015">
        <v>144.01</v>
      </c>
      <c r="G5015">
        <v>92800</v>
      </c>
    </row>
    <row r="5016" spans="1:7" x14ac:dyDescent="0.25">
      <c r="A5016" t="s">
        <v>37964</v>
      </c>
      <c r="B5016" s="9">
        <v>45289</v>
      </c>
      <c r="C5016">
        <v>46.85</v>
      </c>
      <c r="D5016">
        <v>46.97</v>
      </c>
      <c r="E5016">
        <v>46.33</v>
      </c>
      <c r="F5016">
        <v>46.41</v>
      </c>
      <c r="G5016">
        <v>49000</v>
      </c>
    </row>
    <row r="5017" spans="1:7" x14ac:dyDescent="0.25">
      <c r="A5017" t="s">
        <v>37965</v>
      </c>
      <c r="B5017" s="9">
        <v>45289</v>
      </c>
      <c r="C5017">
        <v>25.6</v>
      </c>
      <c r="D5017">
        <v>25.6</v>
      </c>
      <c r="E5017">
        <v>25.4</v>
      </c>
      <c r="F5017">
        <v>25.6</v>
      </c>
      <c r="G5017">
        <v>2000</v>
      </c>
    </row>
    <row r="5018" spans="1:7" x14ac:dyDescent="0.25">
      <c r="A5018" t="s">
        <v>37966</v>
      </c>
      <c r="B5018" s="9">
        <v>45289</v>
      </c>
      <c r="C5018">
        <v>1.82</v>
      </c>
      <c r="D5018">
        <v>2.11</v>
      </c>
      <c r="E5018">
        <v>1.55</v>
      </c>
      <c r="F5018">
        <v>2.0299999999999998</v>
      </c>
      <c r="G5018">
        <v>230000</v>
      </c>
    </row>
    <row r="5019" spans="1:7" x14ac:dyDescent="0.25">
      <c r="A5019" t="s">
        <v>37967</v>
      </c>
      <c r="B5019" s="9">
        <v>45289</v>
      </c>
      <c r="C5019">
        <v>16.96</v>
      </c>
      <c r="D5019">
        <v>17.02</v>
      </c>
      <c r="E5019">
        <v>16.96</v>
      </c>
      <c r="F5019">
        <v>17</v>
      </c>
      <c r="G5019">
        <v>1200</v>
      </c>
    </row>
    <row r="5020" spans="1:7" x14ac:dyDescent="0.25">
      <c r="A5020" t="s">
        <v>37968</v>
      </c>
      <c r="B5020" s="9">
        <v>45289</v>
      </c>
      <c r="C5020">
        <v>32.94</v>
      </c>
      <c r="D5020">
        <v>32.950000000000003</v>
      </c>
      <c r="E5020">
        <v>32.354999999999997</v>
      </c>
      <c r="F5020">
        <v>32.64</v>
      </c>
      <c r="G5020">
        <v>2954300</v>
      </c>
    </row>
    <row r="5021" spans="1:7" x14ac:dyDescent="0.25">
      <c r="A5021" t="s">
        <v>37969</v>
      </c>
      <c r="B5021" s="9">
        <v>45289</v>
      </c>
      <c r="C5021">
        <v>109.7</v>
      </c>
      <c r="D5021">
        <v>110.3</v>
      </c>
      <c r="E5021">
        <v>108.33499999999999</v>
      </c>
      <c r="F5021">
        <v>108.54</v>
      </c>
      <c r="G5021">
        <v>144000</v>
      </c>
    </row>
    <row r="5022" spans="1:7" x14ac:dyDescent="0.25">
      <c r="A5022" t="s">
        <v>37970</v>
      </c>
      <c r="B5022" s="9">
        <v>45289</v>
      </c>
      <c r="C5022">
        <v>2.79</v>
      </c>
      <c r="D5022">
        <v>2.9049999999999998</v>
      </c>
      <c r="E5022">
        <v>2.6701000000000001</v>
      </c>
      <c r="F5022">
        <v>2.8</v>
      </c>
      <c r="G5022">
        <v>17200</v>
      </c>
    </row>
    <row r="5023" spans="1:7" x14ac:dyDescent="0.25">
      <c r="A5023" t="s">
        <v>37971</v>
      </c>
      <c r="B5023" s="9">
        <v>45289</v>
      </c>
      <c r="C5023">
        <v>24.54</v>
      </c>
      <c r="D5023">
        <v>24.78</v>
      </c>
      <c r="E5023">
        <v>23.511399999999998</v>
      </c>
      <c r="F5023">
        <v>23.89</v>
      </c>
      <c r="G5023">
        <v>146500</v>
      </c>
    </row>
    <row r="5024" spans="1:7" x14ac:dyDescent="0.25">
      <c r="A5024" t="s">
        <v>37972</v>
      </c>
      <c r="B5024" s="9">
        <v>45289</v>
      </c>
      <c r="C5024">
        <v>37.47</v>
      </c>
      <c r="D5024">
        <v>37.47</v>
      </c>
      <c r="E5024">
        <v>37.321800000000003</v>
      </c>
      <c r="F5024">
        <v>37.42</v>
      </c>
      <c r="G5024">
        <v>800</v>
      </c>
    </row>
    <row r="5025" spans="1:7" x14ac:dyDescent="0.25">
      <c r="A5025" t="s">
        <v>37973</v>
      </c>
      <c r="B5025" s="9">
        <v>45289</v>
      </c>
      <c r="C5025">
        <v>38.35</v>
      </c>
      <c r="D5025">
        <v>38.5</v>
      </c>
      <c r="E5025">
        <v>37.58</v>
      </c>
      <c r="F5025">
        <v>37.71</v>
      </c>
      <c r="G5025">
        <v>51700</v>
      </c>
    </row>
    <row r="5026" spans="1:7" x14ac:dyDescent="0.25">
      <c r="A5026" t="s">
        <v>37974</v>
      </c>
      <c r="B5026" s="9">
        <v>45289</v>
      </c>
      <c r="C5026">
        <v>14</v>
      </c>
      <c r="D5026">
        <v>14.055300000000001</v>
      </c>
      <c r="E5026">
        <v>13.9778</v>
      </c>
      <c r="F5026">
        <v>14.055300000000001</v>
      </c>
      <c r="G5026">
        <v>2200</v>
      </c>
    </row>
    <row r="5027" spans="1:7" x14ac:dyDescent="0.25">
      <c r="A5027" t="s">
        <v>37975</v>
      </c>
      <c r="B5027" s="9">
        <v>45289</v>
      </c>
      <c r="C5027">
        <v>10.55</v>
      </c>
      <c r="D5027">
        <v>10.55</v>
      </c>
      <c r="E5027">
        <v>9.5497999999999994</v>
      </c>
      <c r="F5027">
        <v>9.5497999999999994</v>
      </c>
      <c r="G5027">
        <v>1600</v>
      </c>
    </row>
    <row r="5028" spans="1:7" x14ac:dyDescent="0.25">
      <c r="A5028" t="s">
        <v>37976</v>
      </c>
      <c r="B5028" s="9">
        <v>45289</v>
      </c>
      <c r="C5028">
        <v>3.14</v>
      </c>
      <c r="D5028">
        <v>3.359</v>
      </c>
      <c r="E5028">
        <v>3.12</v>
      </c>
      <c r="F5028">
        <v>3.32</v>
      </c>
      <c r="G5028">
        <v>182200</v>
      </c>
    </row>
    <row r="5029" spans="1:7" x14ac:dyDescent="0.25">
      <c r="A5029" t="s">
        <v>37977</v>
      </c>
      <c r="B5029" s="9">
        <v>45289</v>
      </c>
      <c r="C5029">
        <v>0.49</v>
      </c>
      <c r="D5029">
        <v>0.49</v>
      </c>
      <c r="E5029">
        <v>0.45</v>
      </c>
      <c r="F5029">
        <v>0.45</v>
      </c>
      <c r="G5029">
        <v>8700</v>
      </c>
    </row>
    <row r="5030" spans="1:7" x14ac:dyDescent="0.25">
      <c r="A5030" t="s">
        <v>37978</v>
      </c>
      <c r="B5030" s="9">
        <v>45289</v>
      </c>
      <c r="C5030">
        <v>7.99</v>
      </c>
      <c r="D5030">
        <v>8.1744000000000003</v>
      </c>
      <c r="E5030">
        <v>7.65</v>
      </c>
      <c r="F5030">
        <v>7.77</v>
      </c>
      <c r="G5030">
        <v>41100</v>
      </c>
    </row>
    <row r="5031" spans="1:7" x14ac:dyDescent="0.25">
      <c r="A5031" t="s">
        <v>37979</v>
      </c>
      <c r="B5031" s="9">
        <v>45289</v>
      </c>
      <c r="C5031">
        <v>9.36</v>
      </c>
      <c r="D5031">
        <v>9.3999000000000006</v>
      </c>
      <c r="E5031">
        <v>9.26</v>
      </c>
      <c r="F5031">
        <v>9.26</v>
      </c>
      <c r="G5031">
        <v>4400</v>
      </c>
    </row>
    <row r="5032" spans="1:7" x14ac:dyDescent="0.25">
      <c r="A5032" t="s">
        <v>37980</v>
      </c>
      <c r="B5032" s="9">
        <v>45289</v>
      </c>
      <c r="C5032">
        <v>10.38</v>
      </c>
      <c r="D5032">
        <v>10.38</v>
      </c>
      <c r="E5032">
        <v>10.33</v>
      </c>
      <c r="F5032">
        <v>10.33</v>
      </c>
      <c r="G5032">
        <v>32300</v>
      </c>
    </row>
    <row r="5033" spans="1:7" x14ac:dyDescent="0.25">
      <c r="A5033" t="s">
        <v>37981</v>
      </c>
      <c r="B5033" s="9">
        <v>45289</v>
      </c>
      <c r="C5033">
        <v>10.37</v>
      </c>
      <c r="D5033">
        <v>10.39</v>
      </c>
      <c r="E5033">
        <v>10.33</v>
      </c>
      <c r="F5033">
        <v>10.37</v>
      </c>
      <c r="G5033">
        <v>8200</v>
      </c>
    </row>
    <row r="5034" spans="1:7" x14ac:dyDescent="0.25">
      <c r="A5034" t="s">
        <v>37982</v>
      </c>
      <c r="B5034" s="9">
        <v>45289</v>
      </c>
      <c r="C5034">
        <v>0.09</v>
      </c>
      <c r="D5034">
        <v>0.1</v>
      </c>
      <c r="E5034">
        <v>0.09</v>
      </c>
      <c r="F5034">
        <v>0.09</v>
      </c>
      <c r="G5034">
        <v>2100</v>
      </c>
    </row>
    <row r="5035" spans="1:7" x14ac:dyDescent="0.25">
      <c r="A5035" t="s">
        <v>37983</v>
      </c>
      <c r="B5035" s="9">
        <v>45289</v>
      </c>
      <c r="C5035">
        <v>4.8</v>
      </c>
      <c r="D5035">
        <v>5.0199999999999996</v>
      </c>
      <c r="E5035">
        <v>4.78</v>
      </c>
      <c r="F5035">
        <v>4.88</v>
      </c>
      <c r="G5035">
        <v>9112600</v>
      </c>
    </row>
    <row r="5036" spans="1:7" x14ac:dyDescent="0.25">
      <c r="A5036" t="s">
        <v>37984</v>
      </c>
      <c r="B5036" s="9">
        <v>45289</v>
      </c>
      <c r="C5036">
        <v>20.952999999999999</v>
      </c>
      <c r="D5036">
        <v>20.952999999999999</v>
      </c>
      <c r="E5036">
        <v>20.952999999999999</v>
      </c>
      <c r="F5036">
        <v>20.952999999999999</v>
      </c>
      <c r="G5036">
        <v>100</v>
      </c>
    </row>
    <row r="5037" spans="1:7" x14ac:dyDescent="0.25">
      <c r="A5037" t="s">
        <v>37985</v>
      </c>
      <c r="B5037" s="9">
        <v>45289</v>
      </c>
      <c r="C5037">
        <v>23.22</v>
      </c>
      <c r="D5037">
        <v>23.338100000000001</v>
      </c>
      <c r="E5037">
        <v>23.22</v>
      </c>
      <c r="F5037">
        <v>23.279</v>
      </c>
      <c r="G5037">
        <v>46800</v>
      </c>
    </row>
    <row r="5038" spans="1:7" x14ac:dyDescent="0.25">
      <c r="A5038" t="s">
        <v>37986</v>
      </c>
      <c r="B5038" s="9">
        <v>45289</v>
      </c>
      <c r="C5038">
        <v>36.369999999999997</v>
      </c>
      <c r="D5038">
        <v>36.4</v>
      </c>
      <c r="E5038">
        <v>36.170200000000001</v>
      </c>
      <c r="F5038">
        <v>36.270000000000003</v>
      </c>
      <c r="G5038">
        <v>82400</v>
      </c>
    </row>
    <row r="5039" spans="1:7" x14ac:dyDescent="0.25">
      <c r="A5039" t="s">
        <v>37987</v>
      </c>
      <c r="B5039" s="9">
        <v>45289</v>
      </c>
      <c r="C5039">
        <v>27.93</v>
      </c>
      <c r="D5039">
        <v>27.93</v>
      </c>
      <c r="E5039">
        <v>27.834</v>
      </c>
      <c r="F5039">
        <v>27.9</v>
      </c>
      <c r="G5039">
        <v>2600</v>
      </c>
    </row>
    <row r="5040" spans="1:7" x14ac:dyDescent="0.25">
      <c r="A5040" t="s">
        <v>37988</v>
      </c>
      <c r="B5040" s="9">
        <v>45289</v>
      </c>
      <c r="C5040">
        <v>26.55</v>
      </c>
      <c r="D5040">
        <v>26.56</v>
      </c>
      <c r="E5040">
        <v>26.52</v>
      </c>
      <c r="F5040">
        <v>26.56</v>
      </c>
      <c r="G5040">
        <v>200</v>
      </c>
    </row>
    <row r="5041" spans="1:7" x14ac:dyDescent="0.25">
      <c r="A5041" t="s">
        <v>37989</v>
      </c>
      <c r="B5041" s="9">
        <v>45289</v>
      </c>
      <c r="C5041">
        <v>9.4700000000000006</v>
      </c>
      <c r="D5041">
        <v>9.5399999999999991</v>
      </c>
      <c r="E5041">
        <v>9.44</v>
      </c>
      <c r="F5041">
        <v>9.51</v>
      </c>
      <c r="G5041">
        <v>224900</v>
      </c>
    </row>
    <row r="5042" spans="1:7" x14ac:dyDescent="0.25">
      <c r="A5042" t="s">
        <v>37990</v>
      </c>
      <c r="B5042" s="9">
        <v>45289</v>
      </c>
      <c r="C5042">
        <v>32.770000000000003</v>
      </c>
      <c r="D5042">
        <v>32.798699999999997</v>
      </c>
      <c r="E5042">
        <v>32.752699999999997</v>
      </c>
      <c r="F5042">
        <v>32.781300000000002</v>
      </c>
      <c r="G5042">
        <v>2900</v>
      </c>
    </row>
    <row r="5043" spans="1:7" x14ac:dyDescent="0.25">
      <c r="A5043" t="s">
        <v>37991</v>
      </c>
      <c r="B5043" s="9">
        <v>45289</v>
      </c>
      <c r="C5043">
        <v>37.58</v>
      </c>
      <c r="D5043">
        <v>37.69</v>
      </c>
      <c r="E5043">
        <v>37.460099999999997</v>
      </c>
      <c r="F5043">
        <v>37.56</v>
      </c>
      <c r="G5043">
        <v>631700</v>
      </c>
    </row>
    <row r="5044" spans="1:7" x14ac:dyDescent="0.25">
      <c r="A5044" t="s">
        <v>37992</v>
      </c>
      <c r="B5044" s="9">
        <v>45289</v>
      </c>
      <c r="C5044">
        <v>50.51</v>
      </c>
      <c r="D5044">
        <v>51.314999999999998</v>
      </c>
      <c r="E5044">
        <v>50.51</v>
      </c>
      <c r="F5044">
        <v>51.017499999999998</v>
      </c>
      <c r="G5044">
        <v>5300</v>
      </c>
    </row>
    <row r="5045" spans="1:7" x14ac:dyDescent="0.25">
      <c r="A5045" t="s">
        <v>37993</v>
      </c>
      <c r="B5045" s="9">
        <v>45289</v>
      </c>
      <c r="C5045">
        <v>25.205500000000001</v>
      </c>
      <c r="D5045">
        <v>25.205500000000001</v>
      </c>
      <c r="E5045">
        <v>25.205500000000001</v>
      </c>
      <c r="F5045">
        <v>25.205500000000001</v>
      </c>
      <c r="G5045">
        <v>100</v>
      </c>
    </row>
    <row r="5046" spans="1:7" x14ac:dyDescent="0.25">
      <c r="A5046" t="s">
        <v>37994</v>
      </c>
      <c r="B5046" s="9">
        <v>45289</v>
      </c>
      <c r="C5046">
        <v>28.34</v>
      </c>
      <c r="D5046">
        <v>28.36</v>
      </c>
      <c r="E5046">
        <v>27.95</v>
      </c>
      <c r="F5046">
        <v>27.95</v>
      </c>
      <c r="G5046">
        <v>261800</v>
      </c>
    </row>
    <row r="5047" spans="1:7" x14ac:dyDescent="0.25">
      <c r="A5047" t="s">
        <v>37995</v>
      </c>
      <c r="B5047" s="9">
        <v>45289</v>
      </c>
      <c r="C5047">
        <v>30.19</v>
      </c>
      <c r="D5047">
        <v>30.19</v>
      </c>
      <c r="E5047">
        <v>30.1129</v>
      </c>
      <c r="F5047">
        <v>30.1129</v>
      </c>
      <c r="G5047">
        <v>600</v>
      </c>
    </row>
    <row r="5048" spans="1:7" x14ac:dyDescent="0.25">
      <c r="A5048" t="s">
        <v>37996</v>
      </c>
      <c r="B5048" s="9">
        <v>45289</v>
      </c>
      <c r="C5048">
        <v>41.76</v>
      </c>
      <c r="D5048">
        <v>41.99</v>
      </c>
      <c r="E5048">
        <v>41.759900000000002</v>
      </c>
      <c r="F5048">
        <v>41.99</v>
      </c>
      <c r="G5048">
        <v>20900</v>
      </c>
    </row>
    <row r="5049" spans="1:7" x14ac:dyDescent="0.25">
      <c r="A5049" t="s">
        <v>37997</v>
      </c>
      <c r="B5049" s="9">
        <v>45289</v>
      </c>
      <c r="C5049">
        <v>231.13</v>
      </c>
      <c r="D5049">
        <v>232.99</v>
      </c>
      <c r="E5049">
        <v>229.06</v>
      </c>
      <c r="F5049">
        <v>231.38</v>
      </c>
      <c r="G5049">
        <v>517100</v>
      </c>
    </row>
    <row r="5050" spans="1:7" x14ac:dyDescent="0.25">
      <c r="A5050" t="s">
        <v>37998</v>
      </c>
      <c r="B5050" s="9">
        <v>45289</v>
      </c>
      <c r="C5050">
        <v>77.930000000000007</v>
      </c>
      <c r="D5050">
        <v>78.02</v>
      </c>
      <c r="E5050">
        <v>77.28</v>
      </c>
      <c r="F5050">
        <v>77.34</v>
      </c>
      <c r="G5050">
        <v>1618100</v>
      </c>
    </row>
    <row r="5051" spans="1:7" x14ac:dyDescent="0.25">
      <c r="A5051" t="s">
        <v>37999</v>
      </c>
      <c r="B5051" s="9">
        <v>45289</v>
      </c>
      <c r="C5051">
        <v>9.44</v>
      </c>
      <c r="D5051">
        <v>9.4407999999999994</v>
      </c>
      <c r="E5051">
        <v>9.39</v>
      </c>
      <c r="F5051">
        <v>9.39</v>
      </c>
      <c r="G5051">
        <v>1300</v>
      </c>
    </row>
    <row r="5052" spans="1:7" x14ac:dyDescent="0.25">
      <c r="A5052" t="s">
        <v>38000</v>
      </c>
      <c r="B5052" s="9">
        <v>45289</v>
      </c>
      <c r="C5052">
        <v>34.950000000000003</v>
      </c>
      <c r="D5052">
        <v>34.950000000000003</v>
      </c>
      <c r="E5052">
        <v>34.441800000000001</v>
      </c>
      <c r="F5052">
        <v>34.5</v>
      </c>
      <c r="G5052">
        <v>105800</v>
      </c>
    </row>
    <row r="5053" spans="1:7" x14ac:dyDescent="0.25">
      <c r="A5053" t="s">
        <v>38001</v>
      </c>
      <c r="B5053" s="9">
        <v>45289</v>
      </c>
      <c r="C5053">
        <v>38.54</v>
      </c>
      <c r="D5053">
        <v>38.94</v>
      </c>
      <c r="E5053">
        <v>38.5</v>
      </c>
      <c r="F5053">
        <v>38.700000000000003</v>
      </c>
      <c r="G5053">
        <v>254200</v>
      </c>
    </row>
    <row r="5054" spans="1:7" x14ac:dyDescent="0.25">
      <c r="A5054" t="s">
        <v>38002</v>
      </c>
      <c r="B5054" s="9">
        <v>45289</v>
      </c>
      <c r="C5054">
        <v>41.14</v>
      </c>
      <c r="D5054">
        <v>41.484999999999999</v>
      </c>
      <c r="E5054">
        <v>41</v>
      </c>
      <c r="F5054">
        <v>41.16</v>
      </c>
      <c r="G5054">
        <v>465500</v>
      </c>
    </row>
    <row r="5055" spans="1:7" x14ac:dyDescent="0.25">
      <c r="A5055" t="s">
        <v>38003</v>
      </c>
      <c r="B5055" s="9">
        <v>45289</v>
      </c>
      <c r="C5055">
        <v>8.7100000000000009</v>
      </c>
      <c r="D5055">
        <v>8.7345000000000006</v>
      </c>
      <c r="E5055">
        <v>6.66</v>
      </c>
      <c r="F5055">
        <v>7.15</v>
      </c>
      <c r="G5055">
        <v>9799500</v>
      </c>
    </row>
    <row r="5056" spans="1:7" x14ac:dyDescent="0.25">
      <c r="A5056" t="s">
        <v>38004</v>
      </c>
      <c r="B5056" s="9">
        <v>45289</v>
      </c>
      <c r="C5056">
        <v>2.83</v>
      </c>
      <c r="D5056">
        <v>2.89</v>
      </c>
      <c r="E5056">
        <v>2.76</v>
      </c>
      <c r="F5056">
        <v>2.81</v>
      </c>
      <c r="G5056">
        <v>42600</v>
      </c>
    </row>
    <row r="5057" spans="1:7" x14ac:dyDescent="0.25">
      <c r="A5057" t="s">
        <v>38005</v>
      </c>
      <c r="B5057" s="9">
        <v>45289</v>
      </c>
      <c r="C5057">
        <v>70.36</v>
      </c>
      <c r="D5057">
        <v>70.5</v>
      </c>
      <c r="E5057">
        <v>69.88</v>
      </c>
      <c r="F5057">
        <v>69.98</v>
      </c>
      <c r="G5057">
        <v>960500</v>
      </c>
    </row>
    <row r="5058" spans="1:7" x14ac:dyDescent="0.25">
      <c r="A5058" t="s">
        <v>38006</v>
      </c>
      <c r="B5058" s="9">
        <v>45289</v>
      </c>
      <c r="C5058">
        <v>46.07</v>
      </c>
      <c r="D5058">
        <v>48.44</v>
      </c>
      <c r="E5058">
        <v>45.734999999999999</v>
      </c>
      <c r="F5058">
        <v>47.47</v>
      </c>
      <c r="G5058">
        <v>50800</v>
      </c>
    </row>
    <row r="5059" spans="1:7" x14ac:dyDescent="0.25">
      <c r="A5059" t="s">
        <v>38007</v>
      </c>
      <c r="B5059" s="9">
        <v>45289</v>
      </c>
      <c r="C5059">
        <v>10.039999999999999</v>
      </c>
      <c r="D5059">
        <v>10.050000000000001</v>
      </c>
      <c r="E5059">
        <v>10.039999999999999</v>
      </c>
      <c r="F5059">
        <v>10.039999999999999</v>
      </c>
      <c r="G5059">
        <v>252600</v>
      </c>
    </row>
    <row r="5060" spans="1:7" x14ac:dyDescent="0.25">
      <c r="A5060" t="s">
        <v>38008</v>
      </c>
      <c r="B5060" s="9">
        <v>45289</v>
      </c>
      <c r="C5060">
        <v>57.03</v>
      </c>
      <c r="D5060">
        <v>58.88</v>
      </c>
      <c r="E5060">
        <v>56.31</v>
      </c>
      <c r="F5060">
        <v>57.76</v>
      </c>
      <c r="G5060">
        <v>434000</v>
      </c>
    </row>
    <row r="5061" spans="1:7" x14ac:dyDescent="0.25">
      <c r="A5061" t="s">
        <v>38009</v>
      </c>
      <c r="B5061" s="9">
        <v>45289</v>
      </c>
      <c r="C5061">
        <v>17.399999999999999</v>
      </c>
      <c r="D5061">
        <v>17.399999999999999</v>
      </c>
      <c r="E5061">
        <v>16.03</v>
      </c>
      <c r="F5061">
        <v>16.03</v>
      </c>
      <c r="G5061">
        <v>2600</v>
      </c>
    </row>
    <row r="5062" spans="1:7" x14ac:dyDescent="0.25">
      <c r="A5062" t="s">
        <v>38010</v>
      </c>
      <c r="B5062" s="9">
        <v>45289</v>
      </c>
      <c r="C5062">
        <v>8.5</v>
      </c>
      <c r="D5062">
        <v>8.76</v>
      </c>
      <c r="E5062">
        <v>8.452</v>
      </c>
      <c r="F5062">
        <v>8.6</v>
      </c>
      <c r="G5062">
        <v>121600</v>
      </c>
    </row>
    <row r="5063" spans="1:7" x14ac:dyDescent="0.25">
      <c r="A5063" t="s">
        <v>38011</v>
      </c>
      <c r="B5063" s="9">
        <v>45289</v>
      </c>
      <c r="C5063">
        <v>15.5</v>
      </c>
      <c r="D5063">
        <v>15.55</v>
      </c>
      <c r="E5063">
        <v>15.3</v>
      </c>
      <c r="F5063">
        <v>15.3</v>
      </c>
      <c r="G5063">
        <v>1434400</v>
      </c>
    </row>
    <row r="5064" spans="1:7" x14ac:dyDescent="0.25">
      <c r="A5064" t="s">
        <v>38012</v>
      </c>
      <c r="B5064" s="9">
        <v>45289</v>
      </c>
      <c r="C5064">
        <v>108.43</v>
      </c>
      <c r="D5064">
        <v>109.98</v>
      </c>
      <c r="E5064">
        <v>106.94</v>
      </c>
      <c r="F5064">
        <v>107.04</v>
      </c>
      <c r="G5064">
        <v>209900</v>
      </c>
    </row>
    <row r="5065" spans="1:7" x14ac:dyDescent="0.25">
      <c r="A5065" t="s">
        <v>38013</v>
      </c>
      <c r="B5065" s="9">
        <v>45289</v>
      </c>
      <c r="C5065">
        <v>27.04</v>
      </c>
      <c r="D5065">
        <v>27.04</v>
      </c>
      <c r="E5065">
        <v>27.024999999999999</v>
      </c>
      <c r="F5065">
        <v>27.024999999999999</v>
      </c>
      <c r="G5065">
        <v>700</v>
      </c>
    </row>
    <row r="5066" spans="1:7" x14ac:dyDescent="0.25">
      <c r="A5066" t="s">
        <v>38014</v>
      </c>
      <c r="B5066" s="9">
        <v>45289</v>
      </c>
      <c r="C5066">
        <v>21.79</v>
      </c>
      <c r="D5066">
        <v>21.79</v>
      </c>
      <c r="E5066">
        <v>21.79</v>
      </c>
      <c r="F5066">
        <v>21.79</v>
      </c>
      <c r="G5066">
        <v>100</v>
      </c>
    </row>
    <row r="5067" spans="1:7" x14ac:dyDescent="0.25">
      <c r="A5067" t="s">
        <v>38015</v>
      </c>
      <c r="B5067" s="9">
        <v>45289</v>
      </c>
      <c r="C5067">
        <v>11.42</v>
      </c>
      <c r="D5067">
        <v>11.505000000000001</v>
      </c>
      <c r="E5067">
        <v>11.33</v>
      </c>
      <c r="F5067">
        <v>11.44</v>
      </c>
      <c r="G5067">
        <v>1334600</v>
      </c>
    </row>
    <row r="5068" spans="1:7" x14ac:dyDescent="0.25">
      <c r="A5068" t="s">
        <v>38016</v>
      </c>
      <c r="B5068" s="9">
        <v>45289</v>
      </c>
      <c r="C5068">
        <v>54.173499999999997</v>
      </c>
      <c r="D5068">
        <v>54.173499999999997</v>
      </c>
      <c r="E5068">
        <v>53.6</v>
      </c>
      <c r="F5068">
        <v>53.605600000000003</v>
      </c>
      <c r="G5068">
        <v>9300</v>
      </c>
    </row>
    <row r="5069" spans="1:7" x14ac:dyDescent="0.25">
      <c r="A5069" t="s">
        <v>38017</v>
      </c>
      <c r="B5069" s="9">
        <v>45289</v>
      </c>
      <c r="C5069">
        <v>32.07</v>
      </c>
      <c r="D5069">
        <v>32.204999999999998</v>
      </c>
      <c r="E5069">
        <v>32.061300000000003</v>
      </c>
      <c r="F5069">
        <v>32.130000000000003</v>
      </c>
      <c r="G5069">
        <v>28900</v>
      </c>
    </row>
    <row r="5070" spans="1:7" x14ac:dyDescent="0.25">
      <c r="A5070" t="s">
        <v>38018</v>
      </c>
      <c r="B5070" s="9">
        <v>45289</v>
      </c>
      <c r="C5070">
        <v>44.51</v>
      </c>
      <c r="D5070">
        <v>44.647599999999997</v>
      </c>
      <c r="E5070">
        <v>43.930799999999998</v>
      </c>
      <c r="F5070">
        <v>44</v>
      </c>
      <c r="G5070">
        <v>111900</v>
      </c>
    </row>
    <row r="5071" spans="1:7" x14ac:dyDescent="0.25">
      <c r="A5071" t="s">
        <v>38019</v>
      </c>
      <c r="B5071" s="9">
        <v>45289</v>
      </c>
      <c r="C5071">
        <v>60</v>
      </c>
      <c r="D5071">
        <v>60</v>
      </c>
      <c r="E5071">
        <v>59.19</v>
      </c>
      <c r="F5071">
        <v>59.21</v>
      </c>
      <c r="G5071">
        <v>11400</v>
      </c>
    </row>
    <row r="5072" spans="1:7" x14ac:dyDescent="0.25">
      <c r="A5072" t="s">
        <v>38020</v>
      </c>
      <c r="B5072" s="9">
        <v>45289</v>
      </c>
      <c r="C5072">
        <v>12.45</v>
      </c>
      <c r="D5072">
        <v>12.468</v>
      </c>
      <c r="E5072">
        <v>12.3</v>
      </c>
      <c r="F5072">
        <v>12.32</v>
      </c>
      <c r="G5072">
        <v>142700</v>
      </c>
    </row>
    <row r="5073" spans="1:7" x14ac:dyDescent="0.25">
      <c r="A5073" t="s">
        <v>38021</v>
      </c>
      <c r="B5073" s="9">
        <v>45289</v>
      </c>
      <c r="C5073">
        <v>24.97</v>
      </c>
      <c r="D5073">
        <v>24.98</v>
      </c>
      <c r="E5073">
        <v>24.959900000000001</v>
      </c>
      <c r="F5073">
        <v>24.96</v>
      </c>
      <c r="G5073">
        <v>5900</v>
      </c>
    </row>
    <row r="5074" spans="1:7" x14ac:dyDescent="0.25">
      <c r="A5074" t="s">
        <v>38022</v>
      </c>
      <c r="B5074" s="9">
        <v>45289</v>
      </c>
      <c r="C5074">
        <v>17.59</v>
      </c>
      <c r="D5074">
        <v>18.149999999999999</v>
      </c>
      <c r="E5074">
        <v>17.29</v>
      </c>
      <c r="F5074">
        <v>18.13</v>
      </c>
      <c r="G5074">
        <v>5700</v>
      </c>
    </row>
    <row r="5075" spans="1:7" x14ac:dyDescent="0.25">
      <c r="A5075" t="s">
        <v>38023</v>
      </c>
      <c r="B5075" s="9">
        <v>45289</v>
      </c>
      <c r="C5075">
        <v>26.1401</v>
      </c>
      <c r="D5075">
        <v>26.1401</v>
      </c>
      <c r="E5075">
        <v>26.1401</v>
      </c>
      <c r="F5075">
        <v>26.1401</v>
      </c>
      <c r="G5075">
        <v>100</v>
      </c>
    </row>
    <row r="5076" spans="1:7" x14ac:dyDescent="0.25">
      <c r="A5076" t="s">
        <v>38024</v>
      </c>
      <c r="B5076" s="9">
        <v>45289</v>
      </c>
      <c r="C5076">
        <v>72.298400000000001</v>
      </c>
      <c r="D5076">
        <v>72.298400000000001</v>
      </c>
      <c r="E5076">
        <v>72.069999999999993</v>
      </c>
      <c r="F5076">
        <v>72.069999999999993</v>
      </c>
      <c r="G5076">
        <v>1500</v>
      </c>
    </row>
    <row r="5077" spans="1:7" x14ac:dyDescent="0.25">
      <c r="A5077" t="s">
        <v>38025</v>
      </c>
      <c r="B5077" s="9">
        <v>45289</v>
      </c>
      <c r="C5077">
        <v>28.7441</v>
      </c>
      <c r="D5077">
        <v>28.7441</v>
      </c>
      <c r="E5077">
        <v>28.7441</v>
      </c>
      <c r="F5077">
        <v>28.7441</v>
      </c>
      <c r="G5077">
        <v>100</v>
      </c>
    </row>
    <row r="5078" spans="1:7" x14ac:dyDescent="0.25">
      <c r="A5078" t="s">
        <v>38026</v>
      </c>
      <c r="B5078" s="9">
        <v>45289</v>
      </c>
      <c r="C5078">
        <v>35.049999999999997</v>
      </c>
      <c r="D5078">
        <v>35.049999999999997</v>
      </c>
      <c r="E5078">
        <v>34.630099999999999</v>
      </c>
      <c r="F5078">
        <v>34.695399999999999</v>
      </c>
      <c r="G5078">
        <v>75900</v>
      </c>
    </row>
    <row r="5079" spans="1:7" x14ac:dyDescent="0.25">
      <c r="A5079" t="s">
        <v>38027</v>
      </c>
      <c r="B5079" s="9">
        <v>45289</v>
      </c>
      <c r="C5079">
        <v>0.49399999999999999</v>
      </c>
      <c r="D5079">
        <v>0.50990000000000002</v>
      </c>
      <c r="E5079">
        <v>0.48520000000000002</v>
      </c>
      <c r="F5079">
        <v>0.50060000000000004</v>
      </c>
      <c r="G5079">
        <v>47300</v>
      </c>
    </row>
    <row r="5080" spans="1:7" x14ac:dyDescent="0.25">
      <c r="A5080" t="s">
        <v>38028</v>
      </c>
      <c r="B5080" s="9">
        <v>45289</v>
      </c>
      <c r="C5080">
        <v>3.7</v>
      </c>
      <c r="D5080">
        <v>3.7898999999999998</v>
      </c>
      <c r="E5080">
        <v>3.55</v>
      </c>
      <c r="F5080">
        <v>3.68</v>
      </c>
      <c r="G5080">
        <v>92300</v>
      </c>
    </row>
    <row r="5081" spans="1:7" x14ac:dyDescent="0.25">
      <c r="A5081" t="s">
        <v>38029</v>
      </c>
      <c r="B5081" s="9">
        <v>45289</v>
      </c>
      <c r="C5081">
        <v>5.5999999999999999E-3</v>
      </c>
      <c r="D5081">
        <v>6.7999999999999996E-3</v>
      </c>
      <c r="E5081">
        <v>5.1999999999999998E-3</v>
      </c>
      <c r="F5081">
        <v>5.4999999999999997E-3</v>
      </c>
      <c r="G5081">
        <v>13600</v>
      </c>
    </row>
    <row r="5082" spans="1:7" x14ac:dyDescent="0.25">
      <c r="A5082" t="s">
        <v>38030</v>
      </c>
      <c r="B5082" s="9">
        <v>45289</v>
      </c>
      <c r="C5082">
        <v>12.13</v>
      </c>
      <c r="D5082">
        <v>12.5456</v>
      </c>
      <c r="E5082">
        <v>12</v>
      </c>
      <c r="F5082">
        <v>12.13</v>
      </c>
      <c r="G5082">
        <v>160000</v>
      </c>
    </row>
    <row r="5083" spans="1:7" x14ac:dyDescent="0.25">
      <c r="A5083" t="s">
        <v>38031</v>
      </c>
      <c r="B5083" s="9">
        <v>45289</v>
      </c>
      <c r="C5083">
        <v>40.549999999999997</v>
      </c>
      <c r="D5083">
        <v>40.590000000000003</v>
      </c>
      <c r="E5083">
        <v>40.229999999999997</v>
      </c>
      <c r="F5083">
        <v>40.4</v>
      </c>
      <c r="G5083">
        <v>29400</v>
      </c>
    </row>
    <row r="5084" spans="1:7" x14ac:dyDescent="0.25">
      <c r="A5084" t="s">
        <v>38032</v>
      </c>
      <c r="B5084" s="9">
        <v>45289</v>
      </c>
      <c r="C5084">
        <v>35.225000000000001</v>
      </c>
      <c r="D5084">
        <v>35.225000000000001</v>
      </c>
      <c r="E5084">
        <v>34.977600000000002</v>
      </c>
      <c r="F5084">
        <v>34.977600000000002</v>
      </c>
      <c r="G5084">
        <v>1900</v>
      </c>
    </row>
    <row r="5085" spans="1:7" x14ac:dyDescent="0.25">
      <c r="A5085" t="s">
        <v>38033</v>
      </c>
      <c r="B5085" s="9">
        <v>45289</v>
      </c>
      <c r="C5085">
        <v>337.83</v>
      </c>
      <c r="D5085">
        <v>339.26</v>
      </c>
      <c r="E5085">
        <v>336.62</v>
      </c>
      <c r="F5085">
        <v>337.36</v>
      </c>
      <c r="G5085">
        <v>1303300</v>
      </c>
    </row>
    <row r="5086" spans="1:7" x14ac:dyDescent="0.25">
      <c r="A5086" t="s">
        <v>38034</v>
      </c>
      <c r="B5086" s="9">
        <v>45289</v>
      </c>
      <c r="C5086">
        <v>10.69</v>
      </c>
      <c r="D5086">
        <v>10.74</v>
      </c>
      <c r="E5086">
        <v>10.68</v>
      </c>
      <c r="F5086">
        <v>10.74</v>
      </c>
      <c r="G5086">
        <v>574000</v>
      </c>
    </row>
    <row r="5087" spans="1:7" x14ac:dyDescent="0.25">
      <c r="A5087" t="s">
        <v>38035</v>
      </c>
      <c r="B5087" s="9">
        <v>45289</v>
      </c>
      <c r="C5087">
        <v>10.75</v>
      </c>
      <c r="D5087">
        <v>10.75</v>
      </c>
      <c r="E5087">
        <v>10.75</v>
      </c>
      <c r="F5087">
        <v>10.75</v>
      </c>
      <c r="G5087">
        <v>200</v>
      </c>
    </row>
    <row r="5088" spans="1:7" x14ac:dyDescent="0.25">
      <c r="A5088" t="s">
        <v>38036</v>
      </c>
      <c r="B5088" s="9">
        <v>45289</v>
      </c>
      <c r="C5088">
        <v>8.5399999999999991</v>
      </c>
      <c r="D5088">
        <v>8.69</v>
      </c>
      <c r="E5088">
        <v>8.42</v>
      </c>
      <c r="F5088">
        <v>8.5299999999999994</v>
      </c>
      <c r="G5088">
        <v>18500</v>
      </c>
    </row>
    <row r="5089" spans="1:7" x14ac:dyDescent="0.25">
      <c r="A5089" t="s">
        <v>38037</v>
      </c>
      <c r="B5089" s="9">
        <v>45289</v>
      </c>
      <c r="C5089">
        <v>47.52</v>
      </c>
      <c r="D5089">
        <v>47.57</v>
      </c>
      <c r="E5089">
        <v>47.52</v>
      </c>
      <c r="F5089">
        <v>47.56</v>
      </c>
      <c r="G5089">
        <v>308200</v>
      </c>
    </row>
    <row r="5090" spans="1:7" x14ac:dyDescent="0.25">
      <c r="A5090" t="s">
        <v>38038</v>
      </c>
      <c r="B5090" s="9">
        <v>45289</v>
      </c>
      <c r="C5090">
        <v>15.09</v>
      </c>
      <c r="D5090">
        <v>15.09</v>
      </c>
      <c r="E5090">
        <v>14.91</v>
      </c>
      <c r="F5090">
        <v>14.91</v>
      </c>
      <c r="G5090">
        <v>13000</v>
      </c>
    </row>
    <row r="5091" spans="1:7" x14ac:dyDescent="0.25">
      <c r="A5091" t="s">
        <v>38039</v>
      </c>
      <c r="B5091" s="9">
        <v>45289</v>
      </c>
      <c r="C5091">
        <v>0.34</v>
      </c>
      <c r="D5091">
        <v>0.35820000000000002</v>
      </c>
      <c r="E5091">
        <v>0.3</v>
      </c>
      <c r="F5091">
        <v>0.31319999999999998</v>
      </c>
      <c r="G5091">
        <v>1127700</v>
      </c>
    </row>
    <row r="5092" spans="1:7" x14ac:dyDescent="0.25">
      <c r="A5092" t="s">
        <v>38040</v>
      </c>
      <c r="B5092" s="9">
        <v>45289</v>
      </c>
      <c r="C5092">
        <v>33.984499999999997</v>
      </c>
      <c r="D5092">
        <v>34.085000000000001</v>
      </c>
      <c r="E5092">
        <v>33.9</v>
      </c>
      <c r="F5092">
        <v>34.06</v>
      </c>
      <c r="G5092">
        <v>2900</v>
      </c>
    </row>
    <row r="5093" spans="1:7" x14ac:dyDescent="0.25">
      <c r="A5093" t="s">
        <v>38041</v>
      </c>
      <c r="B5093" s="9">
        <v>45289</v>
      </c>
      <c r="C5093">
        <v>19.37</v>
      </c>
      <c r="D5093">
        <v>19.37</v>
      </c>
      <c r="E5093">
        <v>19.28</v>
      </c>
      <c r="F5093">
        <v>19.28</v>
      </c>
      <c r="G5093">
        <v>1000</v>
      </c>
    </row>
    <row r="5094" spans="1:7" x14ac:dyDescent="0.25">
      <c r="A5094" t="s">
        <v>38042</v>
      </c>
      <c r="B5094" s="9">
        <v>45289</v>
      </c>
      <c r="C5094">
        <v>25.974499999999999</v>
      </c>
      <c r="D5094">
        <v>25.974499999999999</v>
      </c>
      <c r="E5094">
        <v>25.974499999999999</v>
      </c>
      <c r="F5094">
        <v>25.974499999999999</v>
      </c>
      <c r="G5094">
        <v>100</v>
      </c>
    </row>
    <row r="5095" spans="1:7" x14ac:dyDescent="0.25">
      <c r="A5095" t="s">
        <v>38043</v>
      </c>
      <c r="B5095" s="9">
        <v>45289</v>
      </c>
      <c r="C5095">
        <v>450.95</v>
      </c>
      <c r="D5095">
        <v>454.89</v>
      </c>
      <c r="E5095">
        <v>449.85</v>
      </c>
      <c r="F5095">
        <v>451.11</v>
      </c>
      <c r="G5095">
        <v>289400</v>
      </c>
    </row>
    <row r="5096" spans="1:7" x14ac:dyDescent="0.25">
      <c r="A5096" t="s">
        <v>38044</v>
      </c>
      <c r="B5096" s="9">
        <v>45289</v>
      </c>
      <c r="C5096">
        <v>126.65</v>
      </c>
      <c r="D5096">
        <v>126.87</v>
      </c>
      <c r="E5096">
        <v>126.16</v>
      </c>
      <c r="F5096">
        <v>126.6</v>
      </c>
      <c r="G5096">
        <v>235900</v>
      </c>
    </row>
    <row r="5097" spans="1:7" x14ac:dyDescent="0.25">
      <c r="A5097" t="s">
        <v>38045</v>
      </c>
      <c r="B5097" s="9">
        <v>45289</v>
      </c>
      <c r="C5097">
        <v>26.646000000000001</v>
      </c>
      <c r="D5097">
        <v>26.729900000000001</v>
      </c>
      <c r="E5097">
        <v>26.646000000000001</v>
      </c>
      <c r="F5097">
        <v>26.686900000000001</v>
      </c>
      <c r="G5097">
        <v>600</v>
      </c>
    </row>
    <row r="5098" spans="1:7" x14ac:dyDescent="0.25">
      <c r="A5098" t="s">
        <v>38046</v>
      </c>
      <c r="B5098" s="9">
        <v>45289</v>
      </c>
      <c r="C5098">
        <v>102.04</v>
      </c>
      <c r="D5098">
        <v>102.43</v>
      </c>
      <c r="E5098">
        <v>101.51</v>
      </c>
      <c r="F5098">
        <v>101.73</v>
      </c>
      <c r="G5098">
        <v>949700</v>
      </c>
    </row>
    <row r="5099" spans="1:7" x14ac:dyDescent="0.25">
      <c r="A5099" t="s">
        <v>38047</v>
      </c>
      <c r="B5099" s="9">
        <v>45289</v>
      </c>
      <c r="C5099">
        <v>71.739999999999995</v>
      </c>
      <c r="D5099">
        <v>72.180000000000007</v>
      </c>
      <c r="E5099">
        <v>70.81</v>
      </c>
      <c r="F5099">
        <v>71.62</v>
      </c>
      <c r="G5099">
        <v>630600</v>
      </c>
    </row>
    <row r="5100" spans="1:7" x14ac:dyDescent="0.25">
      <c r="A5100" t="s">
        <v>38048</v>
      </c>
      <c r="B5100" s="9">
        <v>45289</v>
      </c>
      <c r="C5100">
        <v>27.075500000000002</v>
      </c>
      <c r="D5100">
        <v>27.075500000000002</v>
      </c>
      <c r="E5100">
        <v>27.075500000000002</v>
      </c>
      <c r="F5100">
        <v>27.075500000000002</v>
      </c>
      <c r="G5100">
        <v>400</v>
      </c>
    </row>
    <row r="5101" spans="1:7" x14ac:dyDescent="0.25">
      <c r="A5101" t="s">
        <v>38049</v>
      </c>
      <c r="B5101" s="9">
        <v>45289</v>
      </c>
      <c r="C5101">
        <v>27.33</v>
      </c>
      <c r="D5101">
        <v>27.33</v>
      </c>
      <c r="E5101">
        <v>27.26</v>
      </c>
      <c r="F5101">
        <v>27.2654</v>
      </c>
      <c r="G5101">
        <v>1300</v>
      </c>
    </row>
    <row r="5102" spans="1:7" x14ac:dyDescent="0.25">
      <c r="A5102" t="s">
        <v>38050</v>
      </c>
      <c r="B5102" s="9">
        <v>45289</v>
      </c>
      <c r="C5102">
        <v>27.33</v>
      </c>
      <c r="D5102">
        <v>27.33</v>
      </c>
      <c r="E5102">
        <v>27.310500000000001</v>
      </c>
      <c r="F5102">
        <v>27.310500000000001</v>
      </c>
      <c r="G5102">
        <v>2800</v>
      </c>
    </row>
    <row r="5103" spans="1:7" x14ac:dyDescent="0.25">
      <c r="A5103" t="s">
        <v>38051</v>
      </c>
      <c r="B5103" s="9">
        <v>45289</v>
      </c>
      <c r="C5103">
        <v>27.43</v>
      </c>
      <c r="D5103">
        <v>27.447900000000001</v>
      </c>
      <c r="E5103">
        <v>27.349900000000002</v>
      </c>
      <c r="F5103">
        <v>27.360299999999999</v>
      </c>
      <c r="G5103">
        <v>1900</v>
      </c>
    </row>
    <row r="5104" spans="1:7" x14ac:dyDescent="0.25">
      <c r="A5104" t="s">
        <v>38052</v>
      </c>
      <c r="B5104" s="9">
        <v>45289</v>
      </c>
      <c r="C5104">
        <v>27.5046</v>
      </c>
      <c r="D5104">
        <v>27.52</v>
      </c>
      <c r="E5104">
        <v>27.378599999999999</v>
      </c>
      <c r="F5104">
        <v>27.4041</v>
      </c>
      <c r="G5104">
        <v>3200</v>
      </c>
    </row>
    <row r="5105" spans="1:7" x14ac:dyDescent="0.25">
      <c r="A5105" t="s">
        <v>38053</v>
      </c>
      <c r="B5105" s="9">
        <v>45289</v>
      </c>
      <c r="C5105">
        <v>27.31</v>
      </c>
      <c r="D5105">
        <v>27.36</v>
      </c>
      <c r="E5105">
        <v>27.31</v>
      </c>
      <c r="F5105">
        <v>27.3415</v>
      </c>
      <c r="G5105">
        <v>1000</v>
      </c>
    </row>
    <row r="5106" spans="1:7" x14ac:dyDescent="0.25">
      <c r="A5106" t="s">
        <v>38054</v>
      </c>
      <c r="B5106" s="9">
        <v>45289</v>
      </c>
      <c r="C5106">
        <v>27.3184</v>
      </c>
      <c r="D5106">
        <v>27.3184</v>
      </c>
      <c r="E5106">
        <v>27.3184</v>
      </c>
      <c r="F5106">
        <v>27.3184</v>
      </c>
      <c r="G5106">
        <v>100</v>
      </c>
    </row>
    <row r="5107" spans="1:7" x14ac:dyDescent="0.25">
      <c r="A5107" t="s">
        <v>38055</v>
      </c>
      <c r="B5107" s="9">
        <v>45289</v>
      </c>
      <c r="C5107">
        <v>27.3184</v>
      </c>
      <c r="D5107">
        <v>27.3184</v>
      </c>
      <c r="E5107">
        <v>27.3184</v>
      </c>
      <c r="F5107">
        <v>27.3184</v>
      </c>
      <c r="G5107">
        <v>100</v>
      </c>
    </row>
    <row r="5108" spans="1:7" x14ac:dyDescent="0.25">
      <c r="A5108" t="s">
        <v>38056</v>
      </c>
      <c r="B5108" s="9">
        <v>45289</v>
      </c>
      <c r="C5108">
        <v>27.4</v>
      </c>
      <c r="D5108">
        <v>27.4</v>
      </c>
      <c r="E5108">
        <v>27.3184</v>
      </c>
      <c r="F5108">
        <v>27.3184</v>
      </c>
      <c r="G5108">
        <v>900</v>
      </c>
    </row>
    <row r="5109" spans="1:7" x14ac:dyDescent="0.25">
      <c r="A5109" t="s">
        <v>38057</v>
      </c>
      <c r="B5109" s="9">
        <v>45289</v>
      </c>
      <c r="C5109">
        <v>46.42</v>
      </c>
      <c r="D5109">
        <v>46.6</v>
      </c>
      <c r="E5109">
        <v>46</v>
      </c>
      <c r="F5109">
        <v>46.089199999999998</v>
      </c>
      <c r="G5109">
        <v>2300</v>
      </c>
    </row>
    <row r="5110" spans="1:7" x14ac:dyDescent="0.25">
      <c r="A5110" t="s">
        <v>38058</v>
      </c>
      <c r="B5110" s="9">
        <v>45289</v>
      </c>
      <c r="C5110">
        <v>100.21</v>
      </c>
      <c r="D5110">
        <v>100.285</v>
      </c>
      <c r="E5110">
        <v>98.5</v>
      </c>
      <c r="F5110">
        <v>99.08</v>
      </c>
      <c r="G5110">
        <v>121600</v>
      </c>
    </row>
    <row r="5111" spans="1:7" x14ac:dyDescent="0.25">
      <c r="A5111" t="s">
        <v>38059</v>
      </c>
      <c r="B5111" s="9">
        <v>45289</v>
      </c>
      <c r="C5111">
        <v>5.35</v>
      </c>
      <c r="D5111">
        <v>5.36</v>
      </c>
      <c r="E5111">
        <v>5.18</v>
      </c>
      <c r="F5111">
        <v>5.2</v>
      </c>
      <c r="G5111">
        <v>99800</v>
      </c>
    </row>
    <row r="5112" spans="1:7" x14ac:dyDescent="0.25">
      <c r="A5112" t="s">
        <v>38060</v>
      </c>
      <c r="B5112" s="9">
        <v>45289</v>
      </c>
      <c r="C5112">
        <v>162.55000000000001</v>
      </c>
      <c r="D5112">
        <v>162.55000000000001</v>
      </c>
      <c r="E5112">
        <v>162.13999999999999</v>
      </c>
      <c r="F5112">
        <v>162.13999999999999</v>
      </c>
      <c r="G5112">
        <v>2600</v>
      </c>
    </row>
    <row r="5113" spans="1:7" x14ac:dyDescent="0.25">
      <c r="A5113" t="s">
        <v>38061</v>
      </c>
      <c r="B5113" s="9">
        <v>45289</v>
      </c>
      <c r="C5113">
        <v>47.05</v>
      </c>
      <c r="D5113">
        <v>47.09</v>
      </c>
      <c r="E5113">
        <v>47.01</v>
      </c>
      <c r="F5113">
        <v>47.03</v>
      </c>
      <c r="G5113">
        <v>341000</v>
      </c>
    </row>
    <row r="5114" spans="1:7" x14ac:dyDescent="0.25">
      <c r="A5114" t="s">
        <v>38062</v>
      </c>
      <c r="B5114" s="9">
        <v>45289</v>
      </c>
      <c r="C5114">
        <v>11.11</v>
      </c>
      <c r="D5114">
        <v>11.11</v>
      </c>
      <c r="E5114">
        <v>10.82</v>
      </c>
      <c r="F5114">
        <v>10.95</v>
      </c>
      <c r="G5114">
        <v>122200</v>
      </c>
    </row>
    <row r="5115" spans="1:7" x14ac:dyDescent="0.25">
      <c r="A5115" t="s">
        <v>38063</v>
      </c>
      <c r="B5115" s="9">
        <v>45289</v>
      </c>
      <c r="C5115">
        <v>105.6</v>
      </c>
      <c r="D5115">
        <v>105.7111</v>
      </c>
      <c r="E5115">
        <v>104.85</v>
      </c>
      <c r="F5115">
        <v>105.23</v>
      </c>
      <c r="G5115">
        <v>1805000</v>
      </c>
    </row>
    <row r="5116" spans="1:7" x14ac:dyDescent="0.25">
      <c r="A5116" t="s">
        <v>38064</v>
      </c>
      <c r="B5116" s="9">
        <v>45289</v>
      </c>
      <c r="C5116">
        <v>0.31</v>
      </c>
      <c r="D5116">
        <v>0.315</v>
      </c>
      <c r="E5116">
        <v>0.30669999999999997</v>
      </c>
      <c r="F5116">
        <v>0.30990000000000001</v>
      </c>
      <c r="G5116">
        <v>49300</v>
      </c>
    </row>
    <row r="5117" spans="1:7" x14ac:dyDescent="0.25">
      <c r="A5117" t="s">
        <v>38065</v>
      </c>
      <c r="B5117" s="9">
        <v>45289</v>
      </c>
      <c r="C5117">
        <v>1.08</v>
      </c>
      <c r="D5117">
        <v>1.08</v>
      </c>
      <c r="E5117">
        <v>1.02</v>
      </c>
      <c r="F5117">
        <v>1.06</v>
      </c>
      <c r="G5117">
        <v>64100</v>
      </c>
    </row>
    <row r="5118" spans="1:7" x14ac:dyDescent="0.25">
      <c r="A5118" t="s">
        <v>38066</v>
      </c>
      <c r="B5118" s="9">
        <v>45289</v>
      </c>
      <c r="C5118">
        <v>76.069999999999993</v>
      </c>
      <c r="D5118">
        <v>76.47</v>
      </c>
      <c r="E5118">
        <v>75.209999999999994</v>
      </c>
      <c r="F5118">
        <v>75.510000000000005</v>
      </c>
      <c r="G5118">
        <v>225000</v>
      </c>
    </row>
    <row r="5119" spans="1:7" x14ac:dyDescent="0.25">
      <c r="A5119" t="s">
        <v>38067</v>
      </c>
      <c r="B5119" s="9">
        <v>45289</v>
      </c>
      <c r="C5119">
        <v>1.99</v>
      </c>
      <c r="D5119">
        <v>2.02</v>
      </c>
      <c r="E5119">
        <v>1.86</v>
      </c>
      <c r="F5119">
        <v>1.97</v>
      </c>
      <c r="G5119">
        <v>145300</v>
      </c>
    </row>
    <row r="5120" spans="1:7" x14ac:dyDescent="0.25">
      <c r="A5120" t="s">
        <v>38068</v>
      </c>
      <c r="B5120" s="9">
        <v>45289</v>
      </c>
      <c r="C5120">
        <v>27.72</v>
      </c>
      <c r="D5120">
        <v>27.72</v>
      </c>
      <c r="E5120">
        <v>27.23</v>
      </c>
      <c r="F5120">
        <v>27.24</v>
      </c>
      <c r="G5120">
        <v>25300</v>
      </c>
    </row>
    <row r="5121" spans="1:7" x14ac:dyDescent="0.25">
      <c r="A5121" t="s">
        <v>38069</v>
      </c>
      <c r="B5121" s="9">
        <v>45289</v>
      </c>
      <c r="C5121">
        <v>119.96</v>
      </c>
      <c r="D5121">
        <v>121.19</v>
      </c>
      <c r="E5121">
        <v>119.04</v>
      </c>
      <c r="F5121">
        <v>119.32</v>
      </c>
      <c r="G5121">
        <v>221100</v>
      </c>
    </row>
    <row r="5122" spans="1:7" x14ac:dyDescent="0.25">
      <c r="A5122" t="s">
        <v>38070</v>
      </c>
      <c r="B5122" s="9">
        <v>45289</v>
      </c>
      <c r="C5122">
        <v>6.96</v>
      </c>
      <c r="D5122">
        <v>6.98</v>
      </c>
      <c r="E5122">
        <v>6.89</v>
      </c>
      <c r="F5122">
        <v>6.95</v>
      </c>
      <c r="G5122">
        <v>6274100</v>
      </c>
    </row>
    <row r="5123" spans="1:7" x14ac:dyDescent="0.25">
      <c r="A5123" t="s">
        <v>38071</v>
      </c>
      <c r="B5123" s="9">
        <v>45289</v>
      </c>
      <c r="C5123">
        <v>261.54000000000002</v>
      </c>
      <c r="D5123">
        <v>262.82</v>
      </c>
      <c r="E5123">
        <v>260.96499999999997</v>
      </c>
      <c r="F5123">
        <v>261.94</v>
      </c>
      <c r="G5123">
        <v>634100</v>
      </c>
    </row>
    <row r="5124" spans="1:7" x14ac:dyDescent="0.25">
      <c r="A5124" t="s">
        <v>38072</v>
      </c>
      <c r="B5124" s="9">
        <v>45289</v>
      </c>
      <c r="C5124">
        <v>43.43</v>
      </c>
      <c r="D5124">
        <v>43.43</v>
      </c>
      <c r="E5124">
        <v>43.16</v>
      </c>
      <c r="F5124">
        <v>43.3</v>
      </c>
      <c r="G5124">
        <v>36500</v>
      </c>
    </row>
    <row r="5125" spans="1:7" x14ac:dyDescent="0.25">
      <c r="A5125" t="s">
        <v>38073</v>
      </c>
      <c r="B5125" s="9">
        <v>45289</v>
      </c>
      <c r="C5125">
        <v>46.05</v>
      </c>
      <c r="D5125">
        <v>46.155000000000001</v>
      </c>
      <c r="E5125">
        <v>46.03</v>
      </c>
      <c r="F5125">
        <v>46.07</v>
      </c>
      <c r="G5125">
        <v>2085800</v>
      </c>
    </row>
    <row r="5126" spans="1:7" x14ac:dyDescent="0.25">
      <c r="A5126" t="s">
        <v>38074</v>
      </c>
      <c r="B5126" s="9">
        <v>45289</v>
      </c>
      <c r="C5126">
        <v>104.57</v>
      </c>
      <c r="D5126">
        <v>104.6</v>
      </c>
      <c r="E5126">
        <v>103.621</v>
      </c>
      <c r="F5126">
        <v>104.1</v>
      </c>
      <c r="G5126">
        <v>455400</v>
      </c>
    </row>
    <row r="5127" spans="1:7" x14ac:dyDescent="0.25">
      <c r="A5127" t="s">
        <v>38075</v>
      </c>
      <c r="B5127" s="9">
        <v>45289</v>
      </c>
      <c r="C5127">
        <v>84.52</v>
      </c>
      <c r="D5127">
        <v>84.6</v>
      </c>
      <c r="E5127">
        <v>84.1</v>
      </c>
      <c r="F5127">
        <v>84.33</v>
      </c>
      <c r="G5127">
        <v>430500</v>
      </c>
    </row>
    <row r="5128" spans="1:7" x14ac:dyDescent="0.25">
      <c r="A5128" t="s">
        <v>38076</v>
      </c>
      <c r="B5128" s="9">
        <v>45289</v>
      </c>
      <c r="C5128">
        <v>4.53</v>
      </c>
      <c r="D5128">
        <v>4.53</v>
      </c>
      <c r="E5128">
        <v>4.4069000000000003</v>
      </c>
      <c r="F5128">
        <v>4.516</v>
      </c>
      <c r="G5128">
        <v>21300</v>
      </c>
    </row>
    <row r="5129" spans="1:7" x14ac:dyDescent="0.25">
      <c r="A5129" t="s">
        <v>38077</v>
      </c>
      <c r="B5129" s="9">
        <v>45289</v>
      </c>
      <c r="C5129">
        <v>4.41</v>
      </c>
      <c r="D5129">
        <v>4.43</v>
      </c>
      <c r="E5129">
        <v>4.26</v>
      </c>
      <c r="F5129">
        <v>4.32</v>
      </c>
      <c r="G5129">
        <v>33800</v>
      </c>
    </row>
    <row r="5130" spans="1:7" x14ac:dyDescent="0.25">
      <c r="A5130" t="s">
        <v>38078</v>
      </c>
      <c r="B5130" s="9">
        <v>45289</v>
      </c>
      <c r="C5130">
        <v>25.155000000000001</v>
      </c>
      <c r="D5130">
        <v>25.186299999999999</v>
      </c>
      <c r="E5130">
        <v>24.99</v>
      </c>
      <c r="F5130">
        <v>25.045000000000002</v>
      </c>
      <c r="G5130">
        <v>19700</v>
      </c>
    </row>
    <row r="5131" spans="1:7" x14ac:dyDescent="0.25">
      <c r="A5131" t="s">
        <v>38079</v>
      </c>
      <c r="B5131" s="9">
        <v>45289</v>
      </c>
      <c r="C5131">
        <v>11</v>
      </c>
      <c r="D5131">
        <v>11</v>
      </c>
      <c r="E5131">
        <v>10.99</v>
      </c>
      <c r="F5131">
        <v>10.99</v>
      </c>
      <c r="G5131">
        <v>600</v>
      </c>
    </row>
    <row r="5132" spans="1:7" x14ac:dyDescent="0.25">
      <c r="A5132" t="s">
        <v>38080</v>
      </c>
      <c r="B5132" s="9">
        <v>45289</v>
      </c>
      <c r="C5132">
        <v>11.01</v>
      </c>
      <c r="D5132">
        <v>11.02</v>
      </c>
      <c r="E5132">
        <v>11.01</v>
      </c>
      <c r="F5132">
        <v>11.02</v>
      </c>
      <c r="G5132">
        <v>600</v>
      </c>
    </row>
    <row r="5133" spans="1:7" x14ac:dyDescent="0.25">
      <c r="A5133" t="s">
        <v>38081</v>
      </c>
      <c r="B5133" s="9">
        <v>45289</v>
      </c>
      <c r="C5133">
        <v>0.218</v>
      </c>
      <c r="D5133">
        <v>0.23</v>
      </c>
      <c r="E5133">
        <v>0.218</v>
      </c>
      <c r="F5133">
        <v>0.22919999999999999</v>
      </c>
      <c r="G5133">
        <v>11400</v>
      </c>
    </row>
    <row r="5134" spans="1:7" x14ac:dyDescent="0.25">
      <c r="A5134" t="s">
        <v>38082</v>
      </c>
      <c r="B5134" s="9">
        <v>45289</v>
      </c>
      <c r="C5134">
        <v>0.63</v>
      </c>
      <c r="D5134">
        <v>0.65490000000000004</v>
      </c>
      <c r="E5134">
        <v>0.62019999999999997</v>
      </c>
      <c r="F5134">
        <v>0.63400000000000001</v>
      </c>
      <c r="G5134">
        <v>41500</v>
      </c>
    </row>
    <row r="5135" spans="1:7" x14ac:dyDescent="0.25">
      <c r="A5135" t="s">
        <v>38083</v>
      </c>
      <c r="B5135" s="9">
        <v>45289</v>
      </c>
      <c r="C5135">
        <v>174.04</v>
      </c>
      <c r="D5135">
        <v>174.32480000000001</v>
      </c>
      <c r="E5135">
        <v>173.26</v>
      </c>
      <c r="F5135">
        <v>173.89</v>
      </c>
      <c r="G5135">
        <v>447600</v>
      </c>
    </row>
    <row r="5136" spans="1:7" x14ac:dyDescent="0.25">
      <c r="A5136" t="s">
        <v>38084</v>
      </c>
      <c r="B5136" s="9">
        <v>45289</v>
      </c>
      <c r="C5136">
        <v>19.45</v>
      </c>
      <c r="D5136">
        <v>19.45</v>
      </c>
      <c r="E5136">
        <v>19.45</v>
      </c>
      <c r="F5136">
        <v>19.45</v>
      </c>
      <c r="G5136">
        <v>400</v>
      </c>
    </row>
    <row r="5137" spans="1:7" x14ac:dyDescent="0.25">
      <c r="A5137" t="s">
        <v>38085</v>
      </c>
      <c r="B5137" s="9">
        <v>45289</v>
      </c>
      <c r="C5137">
        <v>41.09</v>
      </c>
      <c r="D5137">
        <v>41.140999999999998</v>
      </c>
      <c r="E5137">
        <v>41.09</v>
      </c>
      <c r="F5137">
        <v>41.140999999999998</v>
      </c>
      <c r="G5137">
        <v>300</v>
      </c>
    </row>
    <row r="5138" spans="1:7" x14ac:dyDescent="0.25">
      <c r="A5138" t="s">
        <v>38086</v>
      </c>
      <c r="B5138" s="9">
        <v>45289</v>
      </c>
      <c r="C5138">
        <v>26.48</v>
      </c>
      <c r="D5138">
        <v>26.6</v>
      </c>
      <c r="E5138">
        <v>26.46</v>
      </c>
      <c r="F5138">
        <v>26.51</v>
      </c>
      <c r="G5138">
        <v>176600</v>
      </c>
    </row>
    <row r="5139" spans="1:7" x14ac:dyDescent="0.25">
      <c r="A5139" t="s">
        <v>38087</v>
      </c>
      <c r="B5139" s="9">
        <v>45289</v>
      </c>
      <c r="C5139">
        <v>99.01</v>
      </c>
      <c r="D5139">
        <v>99.27</v>
      </c>
      <c r="E5139">
        <v>98.11</v>
      </c>
      <c r="F5139">
        <v>98.23</v>
      </c>
      <c r="G5139">
        <v>34900</v>
      </c>
    </row>
    <row r="5140" spans="1:7" x14ac:dyDescent="0.25">
      <c r="A5140" t="s">
        <v>38088</v>
      </c>
      <c r="B5140" s="9">
        <v>45289</v>
      </c>
      <c r="C5140">
        <v>20.53</v>
      </c>
      <c r="D5140">
        <v>20.72</v>
      </c>
      <c r="E5140">
        <v>20.53</v>
      </c>
      <c r="F5140">
        <v>20.68</v>
      </c>
      <c r="G5140">
        <v>221900</v>
      </c>
    </row>
    <row r="5141" spans="1:7" x14ac:dyDescent="0.25">
      <c r="A5141" t="s">
        <v>38089</v>
      </c>
      <c r="B5141" s="9">
        <v>45289</v>
      </c>
      <c r="C5141">
        <v>94.61</v>
      </c>
      <c r="D5141">
        <v>94.8</v>
      </c>
      <c r="E5141">
        <v>93.969099999999997</v>
      </c>
      <c r="F5141">
        <v>93.97</v>
      </c>
      <c r="G5141">
        <v>92000</v>
      </c>
    </row>
    <row r="5142" spans="1:7" x14ac:dyDescent="0.25">
      <c r="A5142" t="s">
        <v>38090</v>
      </c>
      <c r="B5142" s="9">
        <v>45289</v>
      </c>
      <c r="C5142">
        <v>87.885000000000005</v>
      </c>
      <c r="D5142">
        <v>87.9</v>
      </c>
      <c r="E5142">
        <v>87.174999999999997</v>
      </c>
      <c r="F5142">
        <v>87.18</v>
      </c>
      <c r="G5142">
        <v>27300</v>
      </c>
    </row>
    <row r="5143" spans="1:7" x14ac:dyDescent="0.25">
      <c r="A5143" t="s">
        <v>38091</v>
      </c>
      <c r="B5143" s="9">
        <v>45289</v>
      </c>
      <c r="C5143">
        <v>0.36</v>
      </c>
      <c r="D5143">
        <v>0.36</v>
      </c>
      <c r="E5143">
        <v>0.31330000000000002</v>
      </c>
      <c r="F5143">
        <v>0.34470000000000001</v>
      </c>
      <c r="G5143">
        <v>452300</v>
      </c>
    </row>
    <row r="5144" spans="1:7" x14ac:dyDescent="0.25">
      <c r="A5144" t="s">
        <v>38092</v>
      </c>
      <c r="B5144" s="9">
        <v>45289</v>
      </c>
      <c r="C5144">
        <v>9.02</v>
      </c>
      <c r="D5144">
        <v>9.0509000000000004</v>
      </c>
      <c r="E5144">
        <v>8.84</v>
      </c>
      <c r="F5144">
        <v>8.86</v>
      </c>
      <c r="G5144">
        <v>1300500</v>
      </c>
    </row>
    <row r="5145" spans="1:7" x14ac:dyDescent="0.25">
      <c r="A5145" t="s">
        <v>38093</v>
      </c>
      <c r="B5145" s="9">
        <v>45289</v>
      </c>
      <c r="C5145">
        <v>14.15</v>
      </c>
      <c r="D5145">
        <v>14.21</v>
      </c>
      <c r="E5145">
        <v>14.15</v>
      </c>
      <c r="F5145">
        <v>14.1714</v>
      </c>
      <c r="G5145">
        <v>800</v>
      </c>
    </row>
    <row r="5146" spans="1:7" x14ac:dyDescent="0.25">
      <c r="A5146" t="s">
        <v>38094</v>
      </c>
      <c r="B5146" s="9">
        <v>45289</v>
      </c>
      <c r="C5146">
        <v>23.399899999999999</v>
      </c>
      <c r="D5146">
        <v>23.399899999999999</v>
      </c>
      <c r="E5146">
        <v>22.5</v>
      </c>
      <c r="F5146">
        <v>22.5</v>
      </c>
      <c r="G5146">
        <v>17700</v>
      </c>
    </row>
    <row r="5147" spans="1:7" x14ac:dyDescent="0.25">
      <c r="A5147" t="s">
        <v>38095</v>
      </c>
      <c r="B5147" s="9">
        <v>45289</v>
      </c>
      <c r="C5147">
        <v>22.3</v>
      </c>
      <c r="D5147">
        <v>22.87</v>
      </c>
      <c r="E5147">
        <v>22.02</v>
      </c>
      <c r="F5147">
        <v>22.02</v>
      </c>
      <c r="G5147">
        <v>25500</v>
      </c>
    </row>
    <row r="5148" spans="1:7" x14ac:dyDescent="0.25">
      <c r="A5148" t="s">
        <v>38096</v>
      </c>
      <c r="B5148" s="9">
        <v>45289</v>
      </c>
      <c r="C5148">
        <v>32.9</v>
      </c>
      <c r="D5148">
        <v>32.9</v>
      </c>
      <c r="E5148">
        <v>32.56</v>
      </c>
      <c r="F5148">
        <v>32.567500000000003</v>
      </c>
      <c r="G5148">
        <v>900</v>
      </c>
    </row>
    <row r="5149" spans="1:7" x14ac:dyDescent="0.25">
      <c r="A5149" t="s">
        <v>38097</v>
      </c>
      <c r="B5149" s="9">
        <v>45289</v>
      </c>
      <c r="C5149">
        <v>25.67</v>
      </c>
      <c r="D5149">
        <v>25.68</v>
      </c>
      <c r="E5149">
        <v>25.32</v>
      </c>
      <c r="F5149">
        <v>25.34</v>
      </c>
      <c r="G5149">
        <v>299200</v>
      </c>
    </row>
    <row r="5150" spans="1:7" x14ac:dyDescent="0.25">
      <c r="A5150" t="s">
        <v>38098</v>
      </c>
      <c r="B5150" s="9">
        <v>45289</v>
      </c>
      <c r="C5150">
        <v>478.73</v>
      </c>
      <c r="D5150">
        <v>479.2595</v>
      </c>
      <c r="E5150">
        <v>475.54</v>
      </c>
      <c r="F5150">
        <v>477.63</v>
      </c>
      <c r="G5150">
        <v>3989900</v>
      </c>
    </row>
    <row r="5151" spans="1:7" x14ac:dyDescent="0.25">
      <c r="A5151" t="s">
        <v>38099</v>
      </c>
      <c r="B5151" s="9">
        <v>45289</v>
      </c>
      <c r="C5151">
        <v>25.97</v>
      </c>
      <c r="D5151">
        <v>25.970099999999999</v>
      </c>
      <c r="E5151">
        <v>25.938099999999999</v>
      </c>
      <c r="F5151">
        <v>25.9573</v>
      </c>
      <c r="G5151">
        <v>2100</v>
      </c>
    </row>
    <row r="5152" spans="1:7" x14ac:dyDescent="0.25">
      <c r="A5152" t="s">
        <v>38100</v>
      </c>
      <c r="B5152" s="9">
        <v>45289</v>
      </c>
      <c r="C5152">
        <v>3.94</v>
      </c>
      <c r="D5152">
        <v>3.99</v>
      </c>
      <c r="E5152">
        <v>3.82</v>
      </c>
      <c r="F5152">
        <v>3.94</v>
      </c>
      <c r="G5152">
        <v>299500</v>
      </c>
    </row>
    <row r="5153" spans="1:7" x14ac:dyDescent="0.25">
      <c r="A5153" t="s">
        <v>38101</v>
      </c>
      <c r="B5153" s="9">
        <v>45289</v>
      </c>
      <c r="C5153">
        <v>26.5764</v>
      </c>
      <c r="D5153">
        <v>26.6</v>
      </c>
      <c r="E5153">
        <v>26.52</v>
      </c>
      <c r="F5153">
        <v>26.575199999999999</v>
      </c>
      <c r="G5153">
        <v>1000</v>
      </c>
    </row>
    <row r="5154" spans="1:7" x14ac:dyDescent="0.25">
      <c r="A5154" t="s">
        <v>38102</v>
      </c>
      <c r="B5154" s="9">
        <v>45289</v>
      </c>
      <c r="C5154">
        <v>75.400000000000006</v>
      </c>
      <c r="D5154">
        <v>75.497200000000007</v>
      </c>
      <c r="E5154">
        <v>74.760000000000005</v>
      </c>
      <c r="F5154">
        <v>75.099999999999994</v>
      </c>
      <c r="G5154">
        <v>1326900</v>
      </c>
    </row>
    <row r="5155" spans="1:7" x14ac:dyDescent="0.25">
      <c r="A5155" t="s">
        <v>38103</v>
      </c>
      <c r="B5155" s="9">
        <v>45289</v>
      </c>
      <c r="C5155">
        <v>17.940000000000001</v>
      </c>
      <c r="D5155">
        <v>18.085000000000001</v>
      </c>
      <c r="E5155">
        <v>17.79</v>
      </c>
      <c r="F5155">
        <v>17.84</v>
      </c>
      <c r="G5155">
        <v>2261200</v>
      </c>
    </row>
    <row r="5156" spans="1:7" x14ac:dyDescent="0.25">
      <c r="A5156" t="s">
        <v>38104</v>
      </c>
      <c r="B5156" s="9">
        <v>45289</v>
      </c>
      <c r="C5156">
        <v>263.01</v>
      </c>
      <c r="D5156">
        <v>263.32</v>
      </c>
      <c r="E5156">
        <v>261.25</v>
      </c>
      <c r="F5156">
        <v>262.26</v>
      </c>
      <c r="G5156">
        <v>1406800</v>
      </c>
    </row>
    <row r="5157" spans="1:7" x14ac:dyDescent="0.25">
      <c r="A5157" t="s">
        <v>38105</v>
      </c>
      <c r="B5157" s="9">
        <v>45289</v>
      </c>
      <c r="C5157">
        <v>118.26</v>
      </c>
      <c r="D5157">
        <v>118.26</v>
      </c>
      <c r="E5157">
        <v>116.03</v>
      </c>
      <c r="F5157">
        <v>116.03</v>
      </c>
      <c r="G5157">
        <v>55100</v>
      </c>
    </row>
    <row r="5158" spans="1:7" x14ac:dyDescent="0.25">
      <c r="A5158" t="s">
        <v>38106</v>
      </c>
      <c r="B5158" s="9">
        <v>45289</v>
      </c>
      <c r="C5158">
        <v>165.53</v>
      </c>
      <c r="D5158">
        <v>165.85</v>
      </c>
      <c r="E5158">
        <v>164.77</v>
      </c>
      <c r="F5158">
        <v>165.25</v>
      </c>
      <c r="G5158">
        <v>3275700</v>
      </c>
    </row>
    <row r="5159" spans="1:7" x14ac:dyDescent="0.25">
      <c r="A5159" t="s">
        <v>38107</v>
      </c>
      <c r="B5159" s="9">
        <v>45289</v>
      </c>
      <c r="C5159">
        <v>31.89</v>
      </c>
      <c r="D5159">
        <v>31.89</v>
      </c>
      <c r="E5159">
        <v>31.863099999999999</v>
      </c>
      <c r="F5159">
        <v>31.863099999999999</v>
      </c>
      <c r="G5159">
        <v>200</v>
      </c>
    </row>
    <row r="5160" spans="1:7" x14ac:dyDescent="0.25">
      <c r="A5160" t="s">
        <v>38108</v>
      </c>
      <c r="B5160" s="9">
        <v>45289</v>
      </c>
      <c r="C5160">
        <v>304.29000000000002</v>
      </c>
      <c r="D5160">
        <v>304.68</v>
      </c>
      <c r="E5160">
        <v>301.77999999999997</v>
      </c>
      <c r="F5160">
        <v>303.17</v>
      </c>
      <c r="G5160">
        <v>1188900</v>
      </c>
    </row>
    <row r="5161" spans="1:7" x14ac:dyDescent="0.25">
      <c r="A5161" t="s">
        <v>38109</v>
      </c>
      <c r="B5161" s="9">
        <v>45289</v>
      </c>
      <c r="C5161">
        <v>35.8474</v>
      </c>
      <c r="D5161">
        <v>35.8474</v>
      </c>
      <c r="E5161">
        <v>35.8474</v>
      </c>
      <c r="F5161">
        <v>35.8474</v>
      </c>
      <c r="G5161">
        <v>100</v>
      </c>
    </row>
    <row r="5162" spans="1:7" x14ac:dyDescent="0.25">
      <c r="A5162" t="s">
        <v>38110</v>
      </c>
      <c r="B5162" s="9">
        <v>45289</v>
      </c>
      <c r="C5162">
        <v>15.59</v>
      </c>
      <c r="D5162">
        <v>15.59</v>
      </c>
      <c r="E5162">
        <v>15.5337</v>
      </c>
      <c r="F5162">
        <v>15.5337</v>
      </c>
      <c r="G5162">
        <v>200</v>
      </c>
    </row>
    <row r="5163" spans="1:7" x14ac:dyDescent="0.25">
      <c r="A5163" t="s">
        <v>38111</v>
      </c>
      <c r="B5163" s="9">
        <v>45289</v>
      </c>
      <c r="C5163">
        <v>29.848400000000002</v>
      </c>
      <c r="D5163">
        <v>29.848400000000002</v>
      </c>
      <c r="E5163">
        <v>29.848400000000002</v>
      </c>
      <c r="F5163">
        <v>29.848400000000002</v>
      </c>
      <c r="G5163">
        <v>100</v>
      </c>
    </row>
    <row r="5164" spans="1:7" x14ac:dyDescent="0.25">
      <c r="A5164" t="s">
        <v>38112</v>
      </c>
      <c r="B5164" s="9">
        <v>45289</v>
      </c>
      <c r="C5164">
        <v>26.54</v>
      </c>
      <c r="D5164">
        <v>26.82</v>
      </c>
      <c r="E5164">
        <v>26.46</v>
      </c>
      <c r="F5164">
        <v>26.542999999999999</v>
      </c>
      <c r="G5164">
        <v>2600</v>
      </c>
    </row>
    <row r="5165" spans="1:7" x14ac:dyDescent="0.25">
      <c r="A5165" t="s">
        <v>38113</v>
      </c>
      <c r="B5165" s="9">
        <v>45289</v>
      </c>
      <c r="C5165">
        <v>115.29</v>
      </c>
      <c r="D5165">
        <v>115.47</v>
      </c>
      <c r="E5165">
        <v>114.59</v>
      </c>
      <c r="F5165">
        <v>115.09</v>
      </c>
      <c r="G5165">
        <v>213200</v>
      </c>
    </row>
    <row r="5166" spans="1:7" x14ac:dyDescent="0.25">
      <c r="A5166" t="s">
        <v>38114</v>
      </c>
      <c r="B5166" s="9">
        <v>45289</v>
      </c>
      <c r="C5166">
        <v>36.409500000000001</v>
      </c>
      <c r="D5166">
        <v>36.409500000000001</v>
      </c>
      <c r="E5166">
        <v>36.409500000000001</v>
      </c>
      <c r="F5166">
        <v>36.409500000000001</v>
      </c>
      <c r="G5166">
        <v>100</v>
      </c>
    </row>
    <row r="5167" spans="1:7" x14ac:dyDescent="0.25">
      <c r="A5167" t="s">
        <v>38115</v>
      </c>
      <c r="B5167" s="9">
        <v>45289</v>
      </c>
      <c r="C5167">
        <v>203.48</v>
      </c>
      <c r="D5167">
        <v>204.0301</v>
      </c>
      <c r="E5167">
        <v>200.71</v>
      </c>
      <c r="F5167">
        <v>200.71</v>
      </c>
      <c r="G5167">
        <v>41496700</v>
      </c>
    </row>
    <row r="5168" spans="1:7" x14ac:dyDescent="0.25">
      <c r="A5168" t="s">
        <v>38116</v>
      </c>
      <c r="B5168" s="9">
        <v>45289</v>
      </c>
      <c r="C5168">
        <v>18.5</v>
      </c>
      <c r="D5168">
        <v>18.670000000000002</v>
      </c>
      <c r="E5168">
        <v>18.482399999999998</v>
      </c>
      <c r="F5168">
        <v>18.482399999999998</v>
      </c>
      <c r="G5168">
        <v>1300</v>
      </c>
    </row>
    <row r="5169" spans="1:7" x14ac:dyDescent="0.25">
      <c r="A5169" t="s">
        <v>38117</v>
      </c>
      <c r="B5169" s="9">
        <v>45289</v>
      </c>
      <c r="C5169">
        <v>20.11</v>
      </c>
      <c r="D5169">
        <v>20.11</v>
      </c>
      <c r="E5169">
        <v>19.809999999999999</v>
      </c>
      <c r="F5169">
        <v>19.850000000000001</v>
      </c>
      <c r="G5169">
        <v>451200</v>
      </c>
    </row>
    <row r="5170" spans="1:7" x14ac:dyDescent="0.25">
      <c r="A5170" t="s">
        <v>38118</v>
      </c>
      <c r="B5170" s="9">
        <v>45289</v>
      </c>
      <c r="C5170">
        <v>157.51</v>
      </c>
      <c r="D5170">
        <v>157.72</v>
      </c>
      <c r="E5170">
        <v>155.24</v>
      </c>
      <c r="F5170">
        <v>155.33000000000001</v>
      </c>
      <c r="G5170">
        <v>1107100</v>
      </c>
    </row>
    <row r="5171" spans="1:7" x14ac:dyDescent="0.25">
      <c r="A5171" t="s">
        <v>38119</v>
      </c>
      <c r="B5171" s="9">
        <v>45289</v>
      </c>
      <c r="C5171">
        <v>256.13</v>
      </c>
      <c r="D5171">
        <v>256.55</v>
      </c>
      <c r="E5171">
        <v>252.22</v>
      </c>
      <c r="F5171">
        <v>252.22</v>
      </c>
      <c r="G5171">
        <v>551700</v>
      </c>
    </row>
    <row r="5172" spans="1:7" x14ac:dyDescent="0.25">
      <c r="A5172" t="s">
        <v>38120</v>
      </c>
      <c r="B5172" s="9">
        <v>45289</v>
      </c>
      <c r="C5172">
        <v>104.94</v>
      </c>
      <c r="D5172">
        <v>105.32259999999999</v>
      </c>
      <c r="E5172">
        <v>104.23</v>
      </c>
      <c r="F5172">
        <v>104.46</v>
      </c>
      <c r="G5172">
        <v>644800</v>
      </c>
    </row>
    <row r="5173" spans="1:7" x14ac:dyDescent="0.25">
      <c r="A5173" t="s">
        <v>38121</v>
      </c>
      <c r="B5173" s="9">
        <v>45289</v>
      </c>
      <c r="C5173">
        <v>78.150000000000006</v>
      </c>
      <c r="D5173">
        <v>78.33</v>
      </c>
      <c r="E5173">
        <v>77.59</v>
      </c>
      <c r="F5173">
        <v>77.73</v>
      </c>
      <c r="G5173">
        <v>1106500</v>
      </c>
    </row>
    <row r="5174" spans="1:7" x14ac:dyDescent="0.25">
      <c r="A5174" t="s">
        <v>38122</v>
      </c>
      <c r="B5174" s="9">
        <v>45289</v>
      </c>
      <c r="C5174">
        <v>116.96</v>
      </c>
      <c r="D5174">
        <v>117.1801</v>
      </c>
      <c r="E5174">
        <v>116.09</v>
      </c>
      <c r="F5174">
        <v>116.29</v>
      </c>
      <c r="G5174">
        <v>297400</v>
      </c>
    </row>
    <row r="5175" spans="1:7" x14ac:dyDescent="0.25">
      <c r="A5175" t="s">
        <v>38123</v>
      </c>
      <c r="B5175" s="9">
        <v>45289</v>
      </c>
      <c r="C5175">
        <v>28.86</v>
      </c>
      <c r="D5175">
        <v>28.86</v>
      </c>
      <c r="E5175">
        <v>28.86</v>
      </c>
      <c r="F5175">
        <v>28.86</v>
      </c>
      <c r="G5175">
        <v>100</v>
      </c>
    </row>
    <row r="5176" spans="1:7" x14ac:dyDescent="0.25">
      <c r="A5176" t="s">
        <v>38124</v>
      </c>
      <c r="B5176" s="9">
        <v>45289</v>
      </c>
      <c r="C5176">
        <v>274.72000000000003</v>
      </c>
      <c r="D5176">
        <v>275.01</v>
      </c>
      <c r="E5176">
        <v>272.74</v>
      </c>
      <c r="F5176">
        <v>273.74</v>
      </c>
      <c r="G5176">
        <v>289400</v>
      </c>
    </row>
    <row r="5177" spans="1:7" x14ac:dyDescent="0.25">
      <c r="A5177" t="s">
        <v>38125</v>
      </c>
      <c r="B5177" s="9">
        <v>45289</v>
      </c>
      <c r="C5177">
        <v>70.16</v>
      </c>
      <c r="D5177">
        <v>70.25</v>
      </c>
      <c r="E5177">
        <v>69.94</v>
      </c>
      <c r="F5177">
        <v>70.17</v>
      </c>
      <c r="G5177">
        <v>62600</v>
      </c>
    </row>
    <row r="5178" spans="1:7" x14ac:dyDescent="0.25">
      <c r="A5178" t="s">
        <v>38126</v>
      </c>
      <c r="B5178" s="9">
        <v>45289</v>
      </c>
      <c r="C5178">
        <v>175.84</v>
      </c>
      <c r="D5178">
        <v>176.01150000000001</v>
      </c>
      <c r="E5178">
        <v>174.3</v>
      </c>
      <c r="F5178">
        <v>175.22</v>
      </c>
      <c r="G5178">
        <v>283100</v>
      </c>
    </row>
    <row r="5179" spans="1:7" x14ac:dyDescent="0.25">
      <c r="A5179" t="s">
        <v>38127</v>
      </c>
      <c r="B5179" s="9">
        <v>45289</v>
      </c>
      <c r="C5179">
        <v>93.69</v>
      </c>
      <c r="D5179">
        <v>93.869900000000001</v>
      </c>
      <c r="E5179">
        <v>93.34</v>
      </c>
      <c r="F5179">
        <v>93.39</v>
      </c>
      <c r="G5179">
        <v>8400</v>
      </c>
    </row>
    <row r="5180" spans="1:7" x14ac:dyDescent="0.25">
      <c r="A5180" t="s">
        <v>38128</v>
      </c>
      <c r="B5180" s="9">
        <v>45289</v>
      </c>
      <c r="C5180">
        <v>11.05</v>
      </c>
      <c r="D5180">
        <v>11.05</v>
      </c>
      <c r="E5180">
        <v>11.05</v>
      </c>
      <c r="F5180">
        <v>11.05</v>
      </c>
      <c r="G5180">
        <v>100</v>
      </c>
    </row>
    <row r="5181" spans="1:7" x14ac:dyDescent="0.25">
      <c r="A5181" t="s">
        <v>38129</v>
      </c>
      <c r="B5181" s="9">
        <v>45289</v>
      </c>
      <c r="C5181">
        <v>39.19</v>
      </c>
      <c r="D5181">
        <v>39.299999999999997</v>
      </c>
      <c r="E5181">
        <v>39.020000000000003</v>
      </c>
      <c r="F5181">
        <v>39.11</v>
      </c>
      <c r="G5181">
        <v>485700</v>
      </c>
    </row>
    <row r="5182" spans="1:7" x14ac:dyDescent="0.25">
      <c r="A5182" t="s">
        <v>38130</v>
      </c>
      <c r="B5182" s="9">
        <v>45289</v>
      </c>
      <c r="C5182">
        <v>78.779700000000005</v>
      </c>
      <c r="D5182">
        <v>78.779700000000005</v>
      </c>
      <c r="E5182">
        <v>78.338499999999996</v>
      </c>
      <c r="F5182">
        <v>78.578800000000001</v>
      </c>
      <c r="G5182">
        <v>3100</v>
      </c>
    </row>
    <row r="5183" spans="1:7" x14ac:dyDescent="0.25">
      <c r="A5183" t="s">
        <v>38131</v>
      </c>
      <c r="B5183" s="9">
        <v>45289</v>
      </c>
      <c r="C5183">
        <v>4.9000000000000004</v>
      </c>
      <c r="D5183">
        <v>4.9000000000000004</v>
      </c>
      <c r="E5183">
        <v>4.2</v>
      </c>
      <c r="F5183">
        <v>4.6399999999999997</v>
      </c>
      <c r="G5183">
        <v>29800</v>
      </c>
    </row>
    <row r="5184" spans="1:7" x14ac:dyDescent="0.25">
      <c r="A5184" t="s">
        <v>38132</v>
      </c>
      <c r="B5184" s="9">
        <v>45289</v>
      </c>
      <c r="C5184">
        <v>86.61</v>
      </c>
      <c r="D5184">
        <v>86.820700000000002</v>
      </c>
      <c r="E5184">
        <v>86.44</v>
      </c>
      <c r="F5184">
        <v>86.72</v>
      </c>
      <c r="G5184">
        <v>181200</v>
      </c>
    </row>
    <row r="5185" spans="1:7" x14ac:dyDescent="0.25">
      <c r="A5185" t="s">
        <v>38133</v>
      </c>
      <c r="B5185" s="9">
        <v>45289</v>
      </c>
      <c r="C5185">
        <v>68.37</v>
      </c>
      <c r="D5185">
        <v>68.56</v>
      </c>
      <c r="E5185">
        <v>67.87</v>
      </c>
      <c r="F5185">
        <v>68.180000000000007</v>
      </c>
      <c r="G5185">
        <v>89800</v>
      </c>
    </row>
    <row r="5186" spans="1:7" x14ac:dyDescent="0.25">
      <c r="A5186" t="s">
        <v>38134</v>
      </c>
      <c r="B5186" s="9">
        <v>45289</v>
      </c>
      <c r="C5186">
        <v>74.760000000000005</v>
      </c>
      <c r="D5186">
        <v>74.868799999999993</v>
      </c>
      <c r="E5186">
        <v>74.361099999999993</v>
      </c>
      <c r="F5186">
        <v>74.616299999999995</v>
      </c>
      <c r="G5186">
        <v>3700</v>
      </c>
    </row>
    <row r="5187" spans="1:7" x14ac:dyDescent="0.25">
      <c r="A5187" t="s">
        <v>38135</v>
      </c>
      <c r="B5187" s="9">
        <v>45289</v>
      </c>
      <c r="C5187">
        <v>64.92</v>
      </c>
      <c r="D5187">
        <v>65.125</v>
      </c>
      <c r="E5187">
        <v>64.759900000000002</v>
      </c>
      <c r="F5187">
        <v>64.930000000000007</v>
      </c>
      <c r="G5187">
        <v>2186700</v>
      </c>
    </row>
    <row r="5188" spans="1:7" x14ac:dyDescent="0.25">
      <c r="A5188" t="s">
        <v>38136</v>
      </c>
      <c r="B5188" s="9">
        <v>45289</v>
      </c>
      <c r="C5188">
        <v>76.06</v>
      </c>
      <c r="D5188">
        <v>76.28</v>
      </c>
      <c r="E5188">
        <v>75.605000000000004</v>
      </c>
      <c r="F5188">
        <v>75.77</v>
      </c>
      <c r="G5188">
        <v>59300</v>
      </c>
    </row>
    <row r="5189" spans="1:7" x14ac:dyDescent="0.25">
      <c r="A5189" t="s">
        <v>38137</v>
      </c>
      <c r="B5189" s="9">
        <v>45289</v>
      </c>
      <c r="C5189">
        <v>44.3</v>
      </c>
      <c r="D5189">
        <v>44.41</v>
      </c>
      <c r="E5189">
        <v>44.01</v>
      </c>
      <c r="F5189">
        <v>44.12</v>
      </c>
      <c r="G5189">
        <v>291500</v>
      </c>
    </row>
    <row r="5190" spans="1:7" x14ac:dyDescent="0.25">
      <c r="A5190" t="s">
        <v>38138</v>
      </c>
      <c r="B5190" s="9">
        <v>45289</v>
      </c>
      <c r="C5190">
        <v>85.66</v>
      </c>
      <c r="D5190">
        <v>85.74</v>
      </c>
      <c r="E5190">
        <v>85.13</v>
      </c>
      <c r="F5190">
        <v>85.41</v>
      </c>
      <c r="G5190">
        <v>112700</v>
      </c>
    </row>
    <row r="5191" spans="1:7" x14ac:dyDescent="0.25">
      <c r="A5191" t="s">
        <v>38139</v>
      </c>
      <c r="B5191" s="9">
        <v>45289</v>
      </c>
      <c r="C5191">
        <v>179.9014</v>
      </c>
      <c r="D5191">
        <v>179.91569999999999</v>
      </c>
      <c r="E5191">
        <v>178.62</v>
      </c>
      <c r="F5191">
        <v>179.21</v>
      </c>
      <c r="G5191">
        <v>13700</v>
      </c>
    </row>
    <row r="5192" spans="1:7" x14ac:dyDescent="0.25">
      <c r="A5192" t="s">
        <v>38140</v>
      </c>
      <c r="B5192" s="9">
        <v>45289</v>
      </c>
      <c r="C5192">
        <v>286.44</v>
      </c>
      <c r="D5192">
        <v>286.80560000000003</v>
      </c>
      <c r="E5192">
        <v>285.17129999999997</v>
      </c>
      <c r="F5192">
        <v>286.24</v>
      </c>
      <c r="G5192">
        <v>31000</v>
      </c>
    </row>
    <row r="5193" spans="1:7" x14ac:dyDescent="0.25">
      <c r="A5193" t="s">
        <v>38141</v>
      </c>
      <c r="B5193" s="9">
        <v>45289</v>
      </c>
      <c r="C5193">
        <v>114.3</v>
      </c>
      <c r="D5193">
        <v>114.74</v>
      </c>
      <c r="E5193">
        <v>113.99039999999999</v>
      </c>
      <c r="F5193">
        <v>114.36</v>
      </c>
      <c r="G5193">
        <v>42300</v>
      </c>
    </row>
    <row r="5194" spans="1:7" x14ac:dyDescent="0.25">
      <c r="A5194" t="s">
        <v>38142</v>
      </c>
      <c r="B5194" s="9">
        <v>45289</v>
      </c>
      <c r="C5194">
        <v>190.94</v>
      </c>
      <c r="D5194">
        <v>191.86</v>
      </c>
      <c r="E5194">
        <v>190.94</v>
      </c>
      <c r="F5194">
        <v>191.71</v>
      </c>
      <c r="G5194">
        <v>30800</v>
      </c>
    </row>
    <row r="5195" spans="1:7" x14ac:dyDescent="0.25">
      <c r="A5195" t="s">
        <v>38143</v>
      </c>
      <c r="B5195" s="9">
        <v>45289</v>
      </c>
      <c r="C5195">
        <v>20.04</v>
      </c>
      <c r="D5195">
        <v>20.12</v>
      </c>
      <c r="E5195">
        <v>19.899999999999999</v>
      </c>
      <c r="F5195">
        <v>20.12</v>
      </c>
      <c r="G5195">
        <v>43500</v>
      </c>
    </row>
    <row r="5196" spans="1:7" x14ac:dyDescent="0.25">
      <c r="A5196" t="s">
        <v>38144</v>
      </c>
      <c r="B5196" s="9">
        <v>45289</v>
      </c>
      <c r="C5196">
        <v>138.30000000000001</v>
      </c>
      <c r="D5196">
        <v>138.49</v>
      </c>
      <c r="E5196">
        <v>137.85</v>
      </c>
      <c r="F5196">
        <v>138.16</v>
      </c>
      <c r="G5196">
        <v>11300</v>
      </c>
    </row>
    <row r="5197" spans="1:7" x14ac:dyDescent="0.25">
      <c r="A5197" t="s">
        <v>38145</v>
      </c>
      <c r="B5197" s="9">
        <v>45289</v>
      </c>
      <c r="C5197">
        <v>91.92</v>
      </c>
      <c r="D5197">
        <v>92.23</v>
      </c>
      <c r="E5197">
        <v>91.314999999999998</v>
      </c>
      <c r="F5197">
        <v>91.41</v>
      </c>
      <c r="G5197">
        <v>4854400</v>
      </c>
    </row>
    <row r="5198" spans="1:7" x14ac:dyDescent="0.25">
      <c r="A5198" t="s">
        <v>38146</v>
      </c>
      <c r="B5198" s="9">
        <v>45289</v>
      </c>
      <c r="C5198">
        <v>263.38</v>
      </c>
      <c r="D5198">
        <v>265.01</v>
      </c>
      <c r="E5198">
        <v>261.57</v>
      </c>
      <c r="F5198">
        <v>262.43</v>
      </c>
      <c r="G5198">
        <v>101700</v>
      </c>
    </row>
    <row r="5199" spans="1:7" x14ac:dyDescent="0.25">
      <c r="A5199" t="s">
        <v>38147</v>
      </c>
      <c r="B5199" s="9">
        <v>45289</v>
      </c>
      <c r="C5199">
        <v>123.29</v>
      </c>
      <c r="D5199">
        <v>123.4996</v>
      </c>
      <c r="E5199">
        <v>122.13</v>
      </c>
      <c r="F5199">
        <v>122.75</v>
      </c>
      <c r="G5199">
        <v>371400</v>
      </c>
    </row>
    <row r="5200" spans="1:7" x14ac:dyDescent="0.25">
      <c r="A5200" t="s">
        <v>38148</v>
      </c>
      <c r="B5200" s="9">
        <v>45289</v>
      </c>
      <c r="C5200">
        <v>116.88</v>
      </c>
      <c r="D5200">
        <v>116.9341</v>
      </c>
      <c r="E5200">
        <v>116.07</v>
      </c>
      <c r="F5200">
        <v>116.53</v>
      </c>
      <c r="G5200">
        <v>26200</v>
      </c>
    </row>
    <row r="5201" spans="1:7" x14ac:dyDescent="0.25">
      <c r="A5201" t="s">
        <v>38149</v>
      </c>
      <c r="B5201" s="9">
        <v>45289</v>
      </c>
      <c r="C5201">
        <v>22.79</v>
      </c>
      <c r="D5201">
        <v>22.85</v>
      </c>
      <c r="E5201">
        <v>22.65</v>
      </c>
      <c r="F5201">
        <v>22.76</v>
      </c>
      <c r="G5201">
        <v>326500</v>
      </c>
    </row>
    <row r="5202" spans="1:7" x14ac:dyDescent="0.25">
      <c r="A5202" t="s">
        <v>38150</v>
      </c>
      <c r="B5202" s="9">
        <v>45289</v>
      </c>
      <c r="C5202">
        <v>2.06</v>
      </c>
      <c r="D5202">
        <v>2.0699999999999998</v>
      </c>
      <c r="E5202">
        <v>1.9899</v>
      </c>
      <c r="F5202">
        <v>2.0099999999999998</v>
      </c>
      <c r="G5202">
        <v>63800</v>
      </c>
    </row>
    <row r="5203" spans="1:7" x14ac:dyDescent="0.25">
      <c r="A5203" t="s">
        <v>38151</v>
      </c>
      <c r="B5203" s="9">
        <v>45289</v>
      </c>
      <c r="C5203">
        <v>10.4</v>
      </c>
      <c r="D5203">
        <v>10.68</v>
      </c>
      <c r="E5203">
        <v>9.82</v>
      </c>
      <c r="F5203">
        <v>10.43</v>
      </c>
      <c r="G5203">
        <v>421000</v>
      </c>
    </row>
    <row r="5204" spans="1:7" x14ac:dyDescent="0.25">
      <c r="A5204" t="s">
        <v>38152</v>
      </c>
      <c r="B5204" s="9">
        <v>45289</v>
      </c>
      <c r="C5204">
        <v>19.579999999999998</v>
      </c>
      <c r="D5204">
        <v>19.62</v>
      </c>
      <c r="E5204">
        <v>19.399999999999999</v>
      </c>
      <c r="F5204">
        <v>19.510000000000002</v>
      </c>
      <c r="G5204">
        <v>13700</v>
      </c>
    </row>
    <row r="5205" spans="1:7" x14ac:dyDescent="0.25">
      <c r="A5205" t="s">
        <v>38153</v>
      </c>
      <c r="B5205" s="9">
        <v>45289</v>
      </c>
      <c r="C5205">
        <v>130</v>
      </c>
      <c r="D5205">
        <v>130.84790000000001</v>
      </c>
      <c r="E5205">
        <v>129.30000000000001</v>
      </c>
      <c r="F5205">
        <v>129.80000000000001</v>
      </c>
      <c r="G5205">
        <v>536200</v>
      </c>
    </row>
    <row r="5206" spans="1:7" x14ac:dyDescent="0.25">
      <c r="A5206" t="s">
        <v>38154</v>
      </c>
      <c r="B5206" s="9">
        <v>45289</v>
      </c>
      <c r="C5206">
        <v>50.3</v>
      </c>
      <c r="D5206">
        <v>50.31</v>
      </c>
      <c r="E5206">
        <v>50.29</v>
      </c>
      <c r="F5206">
        <v>50.3</v>
      </c>
      <c r="G5206">
        <v>611300</v>
      </c>
    </row>
    <row r="5207" spans="1:7" x14ac:dyDescent="0.25">
      <c r="A5207" t="s">
        <v>38155</v>
      </c>
      <c r="B5207" s="9">
        <v>45289</v>
      </c>
      <c r="C5207">
        <v>81.569999999999993</v>
      </c>
      <c r="D5207">
        <v>82.41</v>
      </c>
      <c r="E5207">
        <v>81.307900000000004</v>
      </c>
      <c r="F5207">
        <v>81.63</v>
      </c>
      <c r="G5207">
        <v>236800</v>
      </c>
    </row>
    <row r="5208" spans="1:7" x14ac:dyDescent="0.25">
      <c r="A5208" t="s">
        <v>38156</v>
      </c>
      <c r="B5208" s="9">
        <v>45289</v>
      </c>
      <c r="C5208">
        <v>0.16400000000000001</v>
      </c>
      <c r="D5208">
        <v>0.1699</v>
      </c>
      <c r="E5208">
        <v>0.15</v>
      </c>
      <c r="F5208">
        <v>0.15140000000000001</v>
      </c>
      <c r="G5208">
        <v>4891100</v>
      </c>
    </row>
    <row r="5209" spans="1:7" x14ac:dyDescent="0.25">
      <c r="A5209" t="s">
        <v>38157</v>
      </c>
      <c r="B5209" s="9">
        <v>45289</v>
      </c>
      <c r="C5209">
        <v>36.5</v>
      </c>
      <c r="D5209">
        <v>36.840000000000003</v>
      </c>
      <c r="E5209">
        <v>35.43</v>
      </c>
      <c r="F5209">
        <v>35.549999999999997</v>
      </c>
      <c r="G5209">
        <v>103600</v>
      </c>
    </row>
    <row r="5210" spans="1:7" x14ac:dyDescent="0.25">
      <c r="A5210" t="s">
        <v>38158</v>
      </c>
      <c r="B5210" s="9">
        <v>45289</v>
      </c>
      <c r="C5210">
        <v>18.239999999999998</v>
      </c>
      <c r="D5210">
        <v>18.39</v>
      </c>
      <c r="E5210">
        <v>18.059999999999999</v>
      </c>
      <c r="F5210">
        <v>18.059999999999999</v>
      </c>
      <c r="G5210">
        <v>300500</v>
      </c>
    </row>
    <row r="5211" spans="1:7" x14ac:dyDescent="0.25">
      <c r="A5211" t="s">
        <v>38159</v>
      </c>
      <c r="B5211" s="9">
        <v>45289</v>
      </c>
      <c r="C5211">
        <v>0.53620000000000001</v>
      </c>
      <c r="D5211">
        <v>0.57909999999999995</v>
      </c>
      <c r="E5211">
        <v>0.52</v>
      </c>
      <c r="F5211">
        <v>0.55500000000000005</v>
      </c>
      <c r="G5211">
        <v>91900</v>
      </c>
    </row>
    <row r="5212" spans="1:7" x14ac:dyDescent="0.25">
      <c r="A5212" t="s">
        <v>38160</v>
      </c>
      <c r="B5212" s="9">
        <v>45289</v>
      </c>
      <c r="C5212">
        <v>30.98</v>
      </c>
      <c r="D5212">
        <v>31.128900000000002</v>
      </c>
      <c r="E5212">
        <v>30.98</v>
      </c>
      <c r="F5212">
        <v>31.0992</v>
      </c>
      <c r="G5212">
        <v>992300</v>
      </c>
    </row>
    <row r="5213" spans="1:7" x14ac:dyDescent="0.25">
      <c r="A5213" t="s">
        <v>38161</v>
      </c>
      <c r="B5213" s="9">
        <v>45289</v>
      </c>
      <c r="C5213">
        <v>30.31</v>
      </c>
      <c r="D5213">
        <v>30.48</v>
      </c>
      <c r="E5213">
        <v>30.24</v>
      </c>
      <c r="F5213">
        <v>30.3</v>
      </c>
      <c r="G5213">
        <v>5683300</v>
      </c>
    </row>
    <row r="5214" spans="1:7" x14ac:dyDescent="0.25">
      <c r="A5214" t="s">
        <v>38162</v>
      </c>
      <c r="B5214" s="9">
        <v>45289</v>
      </c>
      <c r="C5214">
        <v>11.8</v>
      </c>
      <c r="D5214">
        <v>11.89</v>
      </c>
      <c r="E5214">
        <v>10.619</v>
      </c>
      <c r="F5214">
        <v>10.73</v>
      </c>
      <c r="G5214">
        <v>102000</v>
      </c>
    </row>
    <row r="5215" spans="1:7" x14ac:dyDescent="0.25">
      <c r="A5215" t="s">
        <v>38163</v>
      </c>
      <c r="B5215" s="9">
        <v>45289</v>
      </c>
      <c r="C5215">
        <v>29.84</v>
      </c>
      <c r="D5215">
        <v>29.89</v>
      </c>
      <c r="E5215">
        <v>29.790099999999999</v>
      </c>
      <c r="F5215">
        <v>29.862500000000001</v>
      </c>
      <c r="G5215">
        <v>411800</v>
      </c>
    </row>
    <row r="5216" spans="1:7" x14ac:dyDescent="0.25">
      <c r="A5216" t="s">
        <v>38164</v>
      </c>
      <c r="B5216" s="9">
        <v>45289</v>
      </c>
      <c r="C5216">
        <v>55.79</v>
      </c>
      <c r="D5216">
        <v>55.799900000000001</v>
      </c>
      <c r="E5216">
        <v>55.46</v>
      </c>
      <c r="F5216">
        <v>55.62</v>
      </c>
      <c r="G5216">
        <v>53500</v>
      </c>
    </row>
    <row r="5217" spans="1:7" x14ac:dyDescent="0.25">
      <c r="A5217" t="s">
        <v>38165</v>
      </c>
      <c r="B5217" s="9">
        <v>45289</v>
      </c>
      <c r="C5217">
        <v>123.23</v>
      </c>
      <c r="D5217">
        <v>123.23</v>
      </c>
      <c r="E5217">
        <v>121.22</v>
      </c>
      <c r="F5217">
        <v>123</v>
      </c>
      <c r="G5217">
        <v>694500</v>
      </c>
    </row>
    <row r="5218" spans="1:7" x14ac:dyDescent="0.25">
      <c r="A5218" t="s">
        <v>38166</v>
      </c>
      <c r="B5218" s="9">
        <v>45289</v>
      </c>
      <c r="C5218">
        <v>47.94</v>
      </c>
      <c r="D5218">
        <v>47.98</v>
      </c>
      <c r="E5218">
        <v>47.87</v>
      </c>
      <c r="F5218">
        <v>47.95</v>
      </c>
      <c r="G5218">
        <v>71000</v>
      </c>
    </row>
    <row r="5219" spans="1:7" x14ac:dyDescent="0.25">
      <c r="A5219" t="s">
        <v>38167</v>
      </c>
      <c r="B5219" s="9">
        <v>45289</v>
      </c>
      <c r="C5219">
        <v>17.25</v>
      </c>
      <c r="D5219">
        <v>17.27</v>
      </c>
      <c r="E5219">
        <v>17</v>
      </c>
      <c r="F5219">
        <v>17.010000000000002</v>
      </c>
      <c r="G5219">
        <v>732500</v>
      </c>
    </row>
    <row r="5220" spans="1:7" x14ac:dyDescent="0.25">
      <c r="A5220" t="s">
        <v>38168</v>
      </c>
      <c r="B5220" s="9">
        <v>45289</v>
      </c>
      <c r="C5220">
        <v>201.31</v>
      </c>
      <c r="D5220">
        <v>202.61</v>
      </c>
      <c r="E5220">
        <v>199.34</v>
      </c>
      <c r="F5220">
        <v>199.74</v>
      </c>
      <c r="G5220">
        <v>407000</v>
      </c>
    </row>
    <row r="5221" spans="1:7" x14ac:dyDescent="0.25">
      <c r="A5221" t="s">
        <v>38169</v>
      </c>
      <c r="B5221" s="9">
        <v>45289</v>
      </c>
      <c r="C5221">
        <v>13.05</v>
      </c>
      <c r="D5221">
        <v>13.22</v>
      </c>
      <c r="E5221">
        <v>13.03</v>
      </c>
      <c r="F5221">
        <v>13.05</v>
      </c>
      <c r="G5221">
        <v>859000</v>
      </c>
    </row>
    <row r="5222" spans="1:7" x14ac:dyDescent="0.25">
      <c r="A5222" t="s">
        <v>38170</v>
      </c>
      <c r="B5222" s="9">
        <v>45289</v>
      </c>
      <c r="C5222">
        <v>127.27</v>
      </c>
      <c r="D5222">
        <v>129.72</v>
      </c>
      <c r="E5222">
        <v>126.59</v>
      </c>
      <c r="F5222">
        <v>127.4</v>
      </c>
      <c r="G5222">
        <v>1633800</v>
      </c>
    </row>
    <row r="5223" spans="1:7" x14ac:dyDescent="0.25">
      <c r="A5223" t="s">
        <v>38171</v>
      </c>
      <c r="B5223" s="9">
        <v>45289</v>
      </c>
      <c r="C5223">
        <v>5.75</v>
      </c>
      <c r="D5223">
        <v>5.7549999999999999</v>
      </c>
      <c r="E5223">
        <v>5.53</v>
      </c>
      <c r="F5223">
        <v>5.55</v>
      </c>
      <c r="G5223">
        <v>15397500</v>
      </c>
    </row>
    <row r="5224" spans="1:7" x14ac:dyDescent="0.25">
      <c r="A5224" t="s">
        <v>38172</v>
      </c>
      <c r="B5224" s="9">
        <v>45289</v>
      </c>
      <c r="C5224">
        <v>53.01</v>
      </c>
      <c r="D5224">
        <v>53.05</v>
      </c>
      <c r="E5224">
        <v>52.89</v>
      </c>
      <c r="F5224">
        <v>52.9878</v>
      </c>
      <c r="G5224">
        <v>6500</v>
      </c>
    </row>
    <row r="5225" spans="1:7" x14ac:dyDescent="0.25">
      <c r="A5225" t="s">
        <v>38173</v>
      </c>
      <c r="B5225" s="9">
        <v>45289</v>
      </c>
      <c r="C5225">
        <v>105.87</v>
      </c>
      <c r="D5225">
        <v>105.87</v>
      </c>
      <c r="E5225">
        <v>102.91</v>
      </c>
      <c r="F5225">
        <v>103.04</v>
      </c>
      <c r="G5225">
        <v>62000</v>
      </c>
    </row>
    <row r="5226" spans="1:7" x14ac:dyDescent="0.25">
      <c r="A5226" t="s">
        <v>38174</v>
      </c>
      <c r="B5226" s="9">
        <v>45289</v>
      </c>
      <c r="C5226">
        <v>101.2</v>
      </c>
      <c r="D5226">
        <v>101.46</v>
      </c>
      <c r="E5226">
        <v>99.37</v>
      </c>
      <c r="F5226">
        <v>99.45</v>
      </c>
      <c r="G5226">
        <v>134900</v>
      </c>
    </row>
    <row r="5227" spans="1:7" x14ac:dyDescent="0.25">
      <c r="A5227" t="s">
        <v>38175</v>
      </c>
      <c r="B5227" s="9">
        <v>45289</v>
      </c>
      <c r="C5227">
        <v>13.63</v>
      </c>
      <c r="D5227">
        <v>13.74</v>
      </c>
      <c r="E5227">
        <v>13.47</v>
      </c>
      <c r="F5227">
        <v>13.55</v>
      </c>
      <c r="G5227">
        <v>55800</v>
      </c>
    </row>
    <row r="5228" spans="1:7" x14ac:dyDescent="0.25">
      <c r="A5228" t="s">
        <v>38176</v>
      </c>
      <c r="B5228" s="9">
        <v>45289</v>
      </c>
      <c r="C5228">
        <v>38.64</v>
      </c>
      <c r="D5228">
        <v>39.163699999999999</v>
      </c>
      <c r="E5228">
        <v>38.64</v>
      </c>
      <c r="F5228">
        <v>39.163699999999999</v>
      </c>
      <c r="G5228">
        <v>100</v>
      </c>
    </row>
    <row r="5229" spans="1:7" x14ac:dyDescent="0.25">
      <c r="A5229" t="s">
        <v>38177</v>
      </c>
      <c r="B5229" s="9">
        <v>45289</v>
      </c>
      <c r="C5229">
        <v>57.6</v>
      </c>
      <c r="D5229">
        <v>57.88</v>
      </c>
      <c r="E5229">
        <v>57.37</v>
      </c>
      <c r="F5229">
        <v>57.64</v>
      </c>
      <c r="G5229">
        <v>3358000</v>
      </c>
    </row>
    <row r="5230" spans="1:7" x14ac:dyDescent="0.25">
      <c r="A5230" t="s">
        <v>38178</v>
      </c>
      <c r="B5230" s="9">
        <v>45289</v>
      </c>
      <c r="C5230">
        <v>47.1</v>
      </c>
      <c r="D5230">
        <v>47.189100000000003</v>
      </c>
      <c r="E5230">
        <v>47.034999999999997</v>
      </c>
      <c r="F5230">
        <v>47.085000000000001</v>
      </c>
      <c r="G5230">
        <v>249800</v>
      </c>
    </row>
    <row r="5231" spans="1:7" x14ac:dyDescent="0.25">
      <c r="A5231" t="s">
        <v>38179</v>
      </c>
      <c r="B5231" s="9">
        <v>45289</v>
      </c>
      <c r="C5231">
        <v>46.53</v>
      </c>
      <c r="D5231">
        <v>46.54</v>
      </c>
      <c r="E5231">
        <v>46.470799999999997</v>
      </c>
      <c r="F5231">
        <v>46.515000000000001</v>
      </c>
      <c r="G5231">
        <v>7400</v>
      </c>
    </row>
    <row r="5232" spans="1:7" x14ac:dyDescent="0.25">
      <c r="A5232" t="s">
        <v>38180</v>
      </c>
      <c r="B5232" s="9">
        <v>45289</v>
      </c>
      <c r="C5232">
        <v>0.75</v>
      </c>
      <c r="D5232">
        <v>0.75</v>
      </c>
      <c r="E5232">
        <v>0.7</v>
      </c>
      <c r="F5232">
        <v>0.75</v>
      </c>
      <c r="G5232">
        <v>58700</v>
      </c>
    </row>
    <row r="5233" spans="1:7" x14ac:dyDescent="0.25">
      <c r="A5233" t="s">
        <v>38181</v>
      </c>
      <c r="B5233" s="9">
        <v>45289</v>
      </c>
      <c r="C5233">
        <v>5.35</v>
      </c>
      <c r="D5233">
        <v>5.5</v>
      </c>
      <c r="E5233">
        <v>5.34</v>
      </c>
      <c r="F5233">
        <v>5.43</v>
      </c>
      <c r="G5233">
        <v>500</v>
      </c>
    </row>
    <row r="5234" spans="1:7" x14ac:dyDescent="0.25">
      <c r="A5234" t="s">
        <v>38182</v>
      </c>
      <c r="B5234" s="9">
        <v>45289</v>
      </c>
      <c r="C5234">
        <v>64.522099999999995</v>
      </c>
      <c r="D5234">
        <v>64.522099999999995</v>
      </c>
      <c r="E5234">
        <v>64.522099999999995</v>
      </c>
      <c r="F5234">
        <v>64.522099999999995</v>
      </c>
      <c r="G5234">
        <v>100</v>
      </c>
    </row>
    <row r="5235" spans="1:7" x14ac:dyDescent="0.25">
      <c r="A5235" t="s">
        <v>38183</v>
      </c>
      <c r="B5235" s="9">
        <v>45289</v>
      </c>
      <c r="C5235">
        <v>28.62</v>
      </c>
      <c r="D5235">
        <v>29.07</v>
      </c>
      <c r="E5235">
        <v>28.62</v>
      </c>
      <c r="F5235">
        <v>28.89</v>
      </c>
      <c r="G5235">
        <v>10280100</v>
      </c>
    </row>
    <row r="5236" spans="1:7" x14ac:dyDescent="0.25">
      <c r="A5236" t="s">
        <v>38184</v>
      </c>
      <c r="B5236" s="9">
        <v>45289</v>
      </c>
      <c r="C5236">
        <v>53.9</v>
      </c>
      <c r="D5236">
        <v>53.9</v>
      </c>
      <c r="E5236">
        <v>53.88</v>
      </c>
      <c r="F5236">
        <v>53.88</v>
      </c>
      <c r="G5236">
        <v>1200</v>
      </c>
    </row>
    <row r="5237" spans="1:7" x14ac:dyDescent="0.25">
      <c r="A5237" t="s">
        <v>38185</v>
      </c>
      <c r="B5237" s="9">
        <v>45289</v>
      </c>
      <c r="C5237">
        <v>5.47</v>
      </c>
      <c r="D5237">
        <v>5.58</v>
      </c>
      <c r="E5237">
        <v>5.415</v>
      </c>
      <c r="F5237">
        <v>5.5</v>
      </c>
      <c r="G5237">
        <v>9947300</v>
      </c>
    </row>
    <row r="5238" spans="1:7" x14ac:dyDescent="0.25">
      <c r="A5238" t="s">
        <v>38186</v>
      </c>
      <c r="B5238" s="9">
        <v>45289</v>
      </c>
      <c r="C5238">
        <v>25.57</v>
      </c>
      <c r="D5238">
        <v>25.57</v>
      </c>
      <c r="E5238">
        <v>25.492699999999999</v>
      </c>
      <c r="F5238">
        <v>25.492699999999999</v>
      </c>
      <c r="G5238">
        <v>1100</v>
      </c>
    </row>
    <row r="5239" spans="1:7" x14ac:dyDescent="0.25">
      <c r="A5239" t="s">
        <v>38187</v>
      </c>
      <c r="B5239" s="9">
        <v>45289</v>
      </c>
      <c r="C5239">
        <v>40.5</v>
      </c>
      <c r="D5239">
        <v>40.924999999999997</v>
      </c>
      <c r="E5239">
        <v>40.36</v>
      </c>
      <c r="F5239">
        <v>40.409999999999997</v>
      </c>
      <c r="G5239">
        <v>904400</v>
      </c>
    </row>
    <row r="5240" spans="1:7" x14ac:dyDescent="0.25">
      <c r="A5240" t="s">
        <v>38188</v>
      </c>
      <c r="B5240" s="9">
        <v>45289</v>
      </c>
      <c r="C5240">
        <v>19.18</v>
      </c>
      <c r="D5240">
        <v>19.2925</v>
      </c>
      <c r="E5240">
        <v>18.87</v>
      </c>
      <c r="F5240">
        <v>18.88</v>
      </c>
      <c r="G5240">
        <v>313800</v>
      </c>
    </row>
    <row r="5241" spans="1:7" x14ac:dyDescent="0.25">
      <c r="A5241" t="s">
        <v>38189</v>
      </c>
      <c r="B5241" s="9">
        <v>45289</v>
      </c>
      <c r="C5241">
        <v>36.14</v>
      </c>
      <c r="D5241">
        <v>36.35</v>
      </c>
      <c r="E5241">
        <v>36.11</v>
      </c>
      <c r="F5241">
        <v>36.25</v>
      </c>
      <c r="G5241">
        <v>943800</v>
      </c>
    </row>
    <row r="5242" spans="1:7" x14ac:dyDescent="0.25">
      <c r="A5242" t="s">
        <v>38190</v>
      </c>
      <c r="B5242" s="9">
        <v>45289</v>
      </c>
      <c r="C5242">
        <v>54.97</v>
      </c>
      <c r="D5242">
        <v>55.02</v>
      </c>
      <c r="E5242">
        <v>54.88</v>
      </c>
      <c r="F5242">
        <v>54.98</v>
      </c>
      <c r="G5242">
        <v>3652700</v>
      </c>
    </row>
    <row r="5243" spans="1:7" x14ac:dyDescent="0.25">
      <c r="A5243" t="s">
        <v>38191</v>
      </c>
      <c r="B5243" s="9">
        <v>45289</v>
      </c>
      <c r="C5243">
        <v>50.02</v>
      </c>
      <c r="D5243">
        <v>50.02</v>
      </c>
      <c r="E5243">
        <v>49.81</v>
      </c>
      <c r="F5243">
        <v>49.93</v>
      </c>
      <c r="G5243">
        <v>2277000</v>
      </c>
    </row>
    <row r="5244" spans="1:7" x14ac:dyDescent="0.25">
      <c r="A5244" t="s">
        <v>38192</v>
      </c>
      <c r="B5244" s="9">
        <v>45289</v>
      </c>
      <c r="C5244">
        <v>18.059999999999999</v>
      </c>
      <c r="D5244">
        <v>18.0655</v>
      </c>
      <c r="E5244">
        <v>17.9405</v>
      </c>
      <c r="F5244">
        <v>18.04</v>
      </c>
      <c r="G5244">
        <v>257600</v>
      </c>
    </row>
    <row r="5245" spans="1:7" x14ac:dyDescent="0.25">
      <c r="A5245" t="s">
        <v>38193</v>
      </c>
      <c r="B5245" s="9">
        <v>45289</v>
      </c>
      <c r="C5245">
        <v>5.76</v>
      </c>
      <c r="D5245">
        <v>5.82</v>
      </c>
      <c r="E5245">
        <v>5.73</v>
      </c>
      <c r="F5245">
        <v>5.74</v>
      </c>
      <c r="G5245">
        <v>39400</v>
      </c>
    </row>
    <row r="5246" spans="1:7" x14ac:dyDescent="0.25">
      <c r="A5246" t="s">
        <v>38194</v>
      </c>
      <c r="B5246" s="9">
        <v>45289</v>
      </c>
      <c r="C5246">
        <v>24.8</v>
      </c>
      <c r="D5246">
        <v>24.941600000000001</v>
      </c>
      <c r="E5246">
        <v>24.8</v>
      </c>
      <c r="F5246">
        <v>24.941600000000001</v>
      </c>
      <c r="G5246">
        <v>400</v>
      </c>
    </row>
    <row r="5247" spans="1:7" x14ac:dyDescent="0.25">
      <c r="A5247" t="s">
        <v>38195</v>
      </c>
      <c r="B5247" s="9">
        <v>45289</v>
      </c>
      <c r="C5247">
        <v>19.190000000000001</v>
      </c>
      <c r="D5247">
        <v>19.265000000000001</v>
      </c>
      <c r="E5247">
        <v>19</v>
      </c>
      <c r="F5247">
        <v>19.03</v>
      </c>
      <c r="G5247">
        <v>3455600</v>
      </c>
    </row>
    <row r="5248" spans="1:7" x14ac:dyDescent="0.25">
      <c r="A5248" t="s">
        <v>38196</v>
      </c>
      <c r="B5248" s="9">
        <v>45289</v>
      </c>
      <c r="C5248">
        <v>20.62</v>
      </c>
      <c r="D5248">
        <v>20.771100000000001</v>
      </c>
      <c r="E5248">
        <v>20.62</v>
      </c>
      <c r="F5248">
        <v>20.771100000000001</v>
      </c>
      <c r="G5248">
        <v>600</v>
      </c>
    </row>
    <row r="5249" spans="1:7" x14ac:dyDescent="0.25">
      <c r="A5249" t="s">
        <v>38197</v>
      </c>
      <c r="B5249" s="9">
        <v>45289</v>
      </c>
      <c r="C5249">
        <v>0.64</v>
      </c>
      <c r="D5249">
        <v>0.65</v>
      </c>
      <c r="E5249">
        <v>0.49</v>
      </c>
      <c r="F5249">
        <v>0.61</v>
      </c>
      <c r="G5249">
        <v>245600</v>
      </c>
    </row>
    <row r="5250" spans="1:7" x14ac:dyDescent="0.25">
      <c r="A5250" t="s">
        <v>38198</v>
      </c>
      <c r="B5250" s="9">
        <v>45289</v>
      </c>
      <c r="C5250">
        <v>3.22</v>
      </c>
      <c r="D5250">
        <v>3.53</v>
      </c>
      <c r="E5250">
        <v>3.03</v>
      </c>
      <c r="F5250">
        <v>3.05</v>
      </c>
      <c r="G5250">
        <v>33700</v>
      </c>
    </row>
    <row r="5251" spans="1:7" x14ac:dyDescent="0.25">
      <c r="A5251" t="s">
        <v>38199</v>
      </c>
      <c r="B5251" s="9">
        <v>45289</v>
      </c>
      <c r="C5251">
        <v>5.18</v>
      </c>
      <c r="D5251">
        <v>5.2897999999999996</v>
      </c>
      <c r="E5251">
        <v>5.14</v>
      </c>
      <c r="F5251">
        <v>5.18</v>
      </c>
      <c r="G5251">
        <v>13200</v>
      </c>
    </row>
    <row r="5252" spans="1:7" x14ac:dyDescent="0.25">
      <c r="A5252" t="s">
        <v>38200</v>
      </c>
      <c r="B5252" s="9">
        <v>45289</v>
      </c>
      <c r="C5252">
        <v>8.16</v>
      </c>
      <c r="D5252">
        <v>8.2200000000000006</v>
      </c>
      <c r="E5252">
        <v>8.11</v>
      </c>
      <c r="F5252">
        <v>8.2200000000000006</v>
      </c>
      <c r="G5252">
        <v>743900</v>
      </c>
    </row>
    <row r="5253" spans="1:7" x14ac:dyDescent="0.25">
      <c r="A5253" t="s">
        <v>38201</v>
      </c>
      <c r="B5253" s="9">
        <v>45289</v>
      </c>
      <c r="C5253">
        <v>3.45</v>
      </c>
      <c r="D5253">
        <v>3.7709999999999999</v>
      </c>
      <c r="E5253">
        <v>3.39</v>
      </c>
      <c r="F5253">
        <v>3.4300999999999999</v>
      </c>
      <c r="G5253">
        <v>4500</v>
      </c>
    </row>
    <row r="5254" spans="1:7" x14ac:dyDescent="0.25">
      <c r="A5254" t="s">
        <v>38202</v>
      </c>
      <c r="B5254" s="9">
        <v>45289</v>
      </c>
      <c r="C5254">
        <v>10.58</v>
      </c>
      <c r="D5254">
        <v>10.615500000000001</v>
      </c>
      <c r="E5254">
        <v>10.4</v>
      </c>
      <c r="F5254">
        <v>10.42</v>
      </c>
      <c r="G5254">
        <v>5900</v>
      </c>
    </row>
    <row r="5255" spans="1:7" x14ac:dyDescent="0.25">
      <c r="A5255" t="s">
        <v>38203</v>
      </c>
      <c r="B5255" s="9">
        <v>45289</v>
      </c>
      <c r="C5255">
        <v>2.65</v>
      </c>
      <c r="D5255">
        <v>2.8980000000000001</v>
      </c>
      <c r="E5255">
        <v>2.6417000000000002</v>
      </c>
      <c r="F5255">
        <v>2.8519000000000001</v>
      </c>
      <c r="G5255">
        <v>19700</v>
      </c>
    </row>
    <row r="5256" spans="1:7" x14ac:dyDescent="0.25">
      <c r="A5256" t="s">
        <v>38204</v>
      </c>
      <c r="B5256" s="9">
        <v>45289</v>
      </c>
      <c r="C5256">
        <v>12.23</v>
      </c>
      <c r="D5256">
        <v>12.34</v>
      </c>
      <c r="E5256">
        <v>12.19</v>
      </c>
      <c r="F5256">
        <v>12.2</v>
      </c>
      <c r="G5256">
        <v>57400</v>
      </c>
    </row>
    <row r="5257" spans="1:7" x14ac:dyDescent="0.25">
      <c r="A5257" t="s">
        <v>38205</v>
      </c>
      <c r="B5257" s="9">
        <v>45289</v>
      </c>
      <c r="C5257">
        <v>52.33</v>
      </c>
      <c r="D5257">
        <v>52.39</v>
      </c>
      <c r="E5257">
        <v>52.26</v>
      </c>
      <c r="F5257">
        <v>52.32</v>
      </c>
      <c r="G5257">
        <v>3700</v>
      </c>
    </row>
    <row r="5258" spans="1:7" x14ac:dyDescent="0.25">
      <c r="A5258" t="s">
        <v>38206</v>
      </c>
      <c r="B5258" s="9">
        <v>45289</v>
      </c>
      <c r="C5258">
        <v>61.38</v>
      </c>
      <c r="D5258">
        <v>61.465899999999998</v>
      </c>
      <c r="E5258">
        <v>60.84</v>
      </c>
      <c r="F5258">
        <v>61.09</v>
      </c>
      <c r="G5258">
        <v>71700</v>
      </c>
    </row>
    <row r="5259" spans="1:7" x14ac:dyDescent="0.25">
      <c r="A5259" t="s">
        <v>38207</v>
      </c>
      <c r="B5259" s="9">
        <v>45289</v>
      </c>
      <c r="C5259">
        <v>11.9537</v>
      </c>
      <c r="D5259">
        <v>11.9537</v>
      </c>
      <c r="E5259">
        <v>11.9537</v>
      </c>
      <c r="F5259">
        <v>11.9537</v>
      </c>
      <c r="G5259">
        <v>100</v>
      </c>
    </row>
    <row r="5260" spans="1:7" x14ac:dyDescent="0.25">
      <c r="A5260" t="s">
        <v>38208</v>
      </c>
      <c r="B5260" s="9">
        <v>45289</v>
      </c>
      <c r="C5260">
        <v>21.42</v>
      </c>
      <c r="D5260">
        <v>21.42</v>
      </c>
      <c r="E5260">
        <v>21.380099999999999</v>
      </c>
      <c r="F5260">
        <v>21.391300000000001</v>
      </c>
      <c r="G5260">
        <v>4100</v>
      </c>
    </row>
    <row r="5261" spans="1:7" x14ac:dyDescent="0.25">
      <c r="A5261" t="s">
        <v>38209</v>
      </c>
      <c r="B5261" s="9">
        <v>45289</v>
      </c>
      <c r="C5261">
        <v>30.331600000000002</v>
      </c>
      <c r="D5261">
        <v>30.331600000000002</v>
      </c>
      <c r="E5261">
        <v>30.331600000000002</v>
      </c>
      <c r="F5261">
        <v>30.331600000000002</v>
      </c>
      <c r="G5261">
        <v>100</v>
      </c>
    </row>
    <row r="5262" spans="1:7" x14ac:dyDescent="0.25">
      <c r="A5262" t="s">
        <v>38210</v>
      </c>
      <c r="B5262" s="9">
        <v>45289</v>
      </c>
      <c r="C5262">
        <v>25.51</v>
      </c>
      <c r="D5262">
        <v>25.51</v>
      </c>
      <c r="E5262">
        <v>25.35</v>
      </c>
      <c r="F5262">
        <v>25.43</v>
      </c>
      <c r="G5262">
        <v>11700</v>
      </c>
    </row>
    <row r="5263" spans="1:7" x14ac:dyDescent="0.25">
      <c r="A5263" t="s">
        <v>38211</v>
      </c>
      <c r="B5263" s="9">
        <v>45289</v>
      </c>
      <c r="C5263">
        <v>30.28</v>
      </c>
      <c r="D5263">
        <v>30.46</v>
      </c>
      <c r="E5263">
        <v>30.13</v>
      </c>
      <c r="F5263">
        <v>30.15</v>
      </c>
      <c r="G5263">
        <v>706400</v>
      </c>
    </row>
    <row r="5264" spans="1:7" x14ac:dyDescent="0.25">
      <c r="A5264" t="s">
        <v>38212</v>
      </c>
      <c r="B5264" s="9">
        <v>45289</v>
      </c>
      <c r="C5264">
        <v>12.98</v>
      </c>
      <c r="D5264">
        <v>12.98</v>
      </c>
      <c r="E5264">
        <v>12.875</v>
      </c>
      <c r="F5264">
        <v>12.94</v>
      </c>
      <c r="G5264">
        <v>44700</v>
      </c>
    </row>
    <row r="5265" spans="1:7" x14ac:dyDescent="0.25">
      <c r="A5265" t="s">
        <v>38213</v>
      </c>
      <c r="B5265" s="9">
        <v>45289</v>
      </c>
      <c r="C5265">
        <v>28.254799999999999</v>
      </c>
      <c r="D5265">
        <v>28.254799999999999</v>
      </c>
      <c r="E5265">
        <v>28.254799999999999</v>
      </c>
      <c r="F5265">
        <v>28.254799999999999</v>
      </c>
      <c r="G5265">
        <v>0</v>
      </c>
    </row>
    <row r="5266" spans="1:7" x14ac:dyDescent="0.25">
      <c r="A5266" t="s">
        <v>38214</v>
      </c>
      <c r="B5266" s="9">
        <v>45289</v>
      </c>
      <c r="C5266">
        <v>21.799800000000001</v>
      </c>
      <c r="D5266">
        <v>21.799800000000001</v>
      </c>
      <c r="E5266">
        <v>21.789200000000001</v>
      </c>
      <c r="F5266">
        <v>21.789200000000001</v>
      </c>
      <c r="G5266">
        <v>800</v>
      </c>
    </row>
    <row r="5267" spans="1:7" x14ac:dyDescent="0.25">
      <c r="A5267" t="s">
        <v>38215</v>
      </c>
      <c r="B5267" s="9">
        <v>45289</v>
      </c>
      <c r="C5267">
        <v>32.729999999999997</v>
      </c>
      <c r="D5267">
        <v>32.729999999999997</v>
      </c>
      <c r="E5267">
        <v>32.53</v>
      </c>
      <c r="F5267">
        <v>32.604999999999997</v>
      </c>
      <c r="G5267">
        <v>147900</v>
      </c>
    </row>
    <row r="5268" spans="1:7" x14ac:dyDescent="0.25">
      <c r="A5268" t="s">
        <v>38216</v>
      </c>
      <c r="B5268" s="9">
        <v>45289</v>
      </c>
      <c r="C5268">
        <v>59.02</v>
      </c>
      <c r="D5268">
        <v>59.049500000000002</v>
      </c>
      <c r="E5268">
        <v>58.66</v>
      </c>
      <c r="F5268">
        <v>58.81</v>
      </c>
      <c r="G5268">
        <v>32600</v>
      </c>
    </row>
    <row r="5269" spans="1:7" x14ac:dyDescent="0.25">
      <c r="A5269" t="s">
        <v>38217</v>
      </c>
      <c r="B5269" s="9">
        <v>45289</v>
      </c>
      <c r="C5269">
        <v>52.9</v>
      </c>
      <c r="D5269">
        <v>53.022599999999997</v>
      </c>
      <c r="E5269">
        <v>52.53</v>
      </c>
      <c r="F5269">
        <v>52.66</v>
      </c>
      <c r="G5269">
        <v>173100</v>
      </c>
    </row>
    <row r="5270" spans="1:7" x14ac:dyDescent="0.25">
      <c r="A5270" t="s">
        <v>38218</v>
      </c>
      <c r="B5270" s="9">
        <v>45289</v>
      </c>
      <c r="C5270">
        <v>26.942799999999998</v>
      </c>
      <c r="D5270">
        <v>26.942799999999998</v>
      </c>
      <c r="E5270">
        <v>26.942799999999998</v>
      </c>
      <c r="F5270">
        <v>26.942799999999998</v>
      </c>
      <c r="G5270">
        <v>100</v>
      </c>
    </row>
    <row r="5271" spans="1:7" x14ac:dyDescent="0.25">
      <c r="A5271" t="s">
        <v>38219</v>
      </c>
      <c r="B5271" s="9">
        <v>45289</v>
      </c>
      <c r="C5271">
        <v>21.73</v>
      </c>
      <c r="D5271">
        <v>21.8</v>
      </c>
      <c r="E5271">
        <v>21.7</v>
      </c>
      <c r="F5271">
        <v>21.7</v>
      </c>
      <c r="G5271">
        <v>30800</v>
      </c>
    </row>
    <row r="5272" spans="1:7" x14ac:dyDescent="0.25">
      <c r="A5272" t="s">
        <v>38220</v>
      </c>
      <c r="B5272" s="9">
        <v>45289</v>
      </c>
      <c r="C5272">
        <v>10.92</v>
      </c>
      <c r="D5272">
        <v>11.0199</v>
      </c>
      <c r="E5272">
        <v>10.8</v>
      </c>
      <c r="F5272">
        <v>10.88</v>
      </c>
      <c r="G5272">
        <v>34800</v>
      </c>
    </row>
    <row r="5273" spans="1:7" x14ac:dyDescent="0.25">
      <c r="A5273" t="s">
        <v>38221</v>
      </c>
      <c r="B5273" s="9">
        <v>45289</v>
      </c>
      <c r="C5273">
        <v>36.869999999999997</v>
      </c>
      <c r="D5273">
        <v>36.869999999999997</v>
      </c>
      <c r="E5273">
        <v>36.555</v>
      </c>
      <c r="F5273">
        <v>36.568600000000004</v>
      </c>
      <c r="G5273">
        <v>18900</v>
      </c>
    </row>
    <row r="5274" spans="1:7" x14ac:dyDescent="0.25">
      <c r="A5274" t="s">
        <v>38222</v>
      </c>
      <c r="B5274" s="9">
        <v>45289</v>
      </c>
      <c r="C5274">
        <v>38.75</v>
      </c>
      <c r="D5274">
        <v>39.005000000000003</v>
      </c>
      <c r="E5274">
        <v>38.47</v>
      </c>
      <c r="F5274">
        <v>38.67</v>
      </c>
      <c r="G5274">
        <v>84400</v>
      </c>
    </row>
    <row r="5275" spans="1:7" x14ac:dyDescent="0.25">
      <c r="A5275" t="s">
        <v>38223</v>
      </c>
      <c r="B5275" s="9">
        <v>45289</v>
      </c>
      <c r="C5275">
        <v>42.22</v>
      </c>
      <c r="D5275">
        <v>42.22</v>
      </c>
      <c r="E5275">
        <v>42.22</v>
      </c>
      <c r="F5275">
        <v>42.22</v>
      </c>
      <c r="G5275">
        <v>1400</v>
      </c>
    </row>
    <row r="5276" spans="1:7" x14ac:dyDescent="0.25">
      <c r="A5276" t="s">
        <v>38224</v>
      </c>
      <c r="B5276" s="9">
        <v>45289</v>
      </c>
      <c r="C5276">
        <v>58.42</v>
      </c>
      <c r="D5276">
        <v>58.42</v>
      </c>
      <c r="E5276">
        <v>58.260100000000001</v>
      </c>
      <c r="F5276">
        <v>58.335900000000002</v>
      </c>
      <c r="G5276">
        <v>2100</v>
      </c>
    </row>
    <row r="5277" spans="1:7" x14ac:dyDescent="0.25">
      <c r="A5277" t="s">
        <v>38225</v>
      </c>
      <c r="B5277" s="9">
        <v>45289</v>
      </c>
      <c r="C5277">
        <v>26.03</v>
      </c>
      <c r="D5277">
        <v>26.1</v>
      </c>
      <c r="E5277">
        <v>25.17</v>
      </c>
      <c r="F5277">
        <v>25.78</v>
      </c>
      <c r="G5277">
        <v>266400</v>
      </c>
    </row>
    <row r="5278" spans="1:7" x14ac:dyDescent="0.25">
      <c r="A5278" t="s">
        <v>38226</v>
      </c>
      <c r="B5278" s="9">
        <v>45289</v>
      </c>
      <c r="C5278">
        <v>58.59</v>
      </c>
      <c r="D5278">
        <v>58.691699999999997</v>
      </c>
      <c r="E5278">
        <v>58.39</v>
      </c>
      <c r="F5278">
        <v>58.44</v>
      </c>
      <c r="G5278">
        <v>625200</v>
      </c>
    </row>
    <row r="5279" spans="1:7" x14ac:dyDescent="0.25">
      <c r="A5279" t="s">
        <v>38227</v>
      </c>
      <c r="B5279" s="9">
        <v>45289</v>
      </c>
      <c r="C5279">
        <v>50.820300000000003</v>
      </c>
      <c r="D5279">
        <v>50.820300000000003</v>
      </c>
      <c r="E5279">
        <v>50.820300000000003</v>
      </c>
      <c r="F5279">
        <v>50.820300000000003</v>
      </c>
      <c r="G5279">
        <v>400</v>
      </c>
    </row>
    <row r="5280" spans="1:7" x14ac:dyDescent="0.25">
      <c r="A5280" t="s">
        <v>38228</v>
      </c>
      <c r="B5280" s="9">
        <v>45289</v>
      </c>
      <c r="C5280">
        <v>168.46</v>
      </c>
      <c r="D5280">
        <v>168.9</v>
      </c>
      <c r="E5280">
        <v>167.06</v>
      </c>
      <c r="F5280">
        <v>167.14</v>
      </c>
      <c r="G5280">
        <v>51800</v>
      </c>
    </row>
    <row r="5281" spans="1:7" x14ac:dyDescent="0.25">
      <c r="A5281" t="s">
        <v>38229</v>
      </c>
      <c r="B5281" s="9">
        <v>45289</v>
      </c>
      <c r="C5281">
        <v>163.65</v>
      </c>
      <c r="D5281">
        <v>164.48169999999999</v>
      </c>
      <c r="E5281">
        <v>162.17500000000001</v>
      </c>
      <c r="F5281">
        <v>163.41</v>
      </c>
      <c r="G5281">
        <v>267100</v>
      </c>
    </row>
    <row r="5282" spans="1:7" x14ac:dyDescent="0.25">
      <c r="A5282" t="s">
        <v>38230</v>
      </c>
      <c r="B5282" s="9">
        <v>45289</v>
      </c>
      <c r="C5282">
        <v>37.369999999999997</v>
      </c>
      <c r="D5282">
        <v>37.369999999999997</v>
      </c>
      <c r="E5282">
        <v>36.627800000000001</v>
      </c>
      <c r="F5282">
        <v>36.94</v>
      </c>
      <c r="G5282">
        <v>474600</v>
      </c>
    </row>
    <row r="5283" spans="1:7" x14ac:dyDescent="0.25">
      <c r="A5283" t="s">
        <v>38231</v>
      </c>
      <c r="B5283" s="9">
        <v>45289</v>
      </c>
      <c r="C5283">
        <v>188.95</v>
      </c>
      <c r="D5283">
        <v>189.905</v>
      </c>
      <c r="E5283">
        <v>187.55</v>
      </c>
      <c r="F5283">
        <v>188.87</v>
      </c>
      <c r="G5283">
        <v>228000</v>
      </c>
    </row>
    <row r="5284" spans="1:7" x14ac:dyDescent="0.25">
      <c r="A5284" t="s">
        <v>38232</v>
      </c>
      <c r="B5284" s="9">
        <v>45289</v>
      </c>
      <c r="C5284">
        <v>17.03</v>
      </c>
      <c r="D5284">
        <v>17.16</v>
      </c>
      <c r="E5284">
        <v>16.829999999999998</v>
      </c>
      <c r="F5284">
        <v>16.88</v>
      </c>
      <c r="G5284">
        <v>19200</v>
      </c>
    </row>
    <row r="5285" spans="1:7" x14ac:dyDescent="0.25">
      <c r="A5285" t="s">
        <v>38233</v>
      </c>
      <c r="B5285" s="9">
        <v>45289</v>
      </c>
      <c r="C5285">
        <v>45.87</v>
      </c>
      <c r="D5285">
        <v>46.005000000000003</v>
      </c>
      <c r="E5285">
        <v>45.83</v>
      </c>
      <c r="F5285">
        <v>45.94</v>
      </c>
      <c r="G5285">
        <v>250900</v>
      </c>
    </row>
    <row r="5286" spans="1:7" x14ac:dyDescent="0.25">
      <c r="A5286" t="s">
        <v>38234</v>
      </c>
      <c r="B5286" s="9">
        <v>45289</v>
      </c>
      <c r="C5286">
        <v>54.16</v>
      </c>
      <c r="D5286">
        <v>54.25</v>
      </c>
      <c r="E5286">
        <v>53.7</v>
      </c>
      <c r="F5286">
        <v>53.71</v>
      </c>
      <c r="G5286">
        <v>31600</v>
      </c>
    </row>
    <row r="5287" spans="1:7" x14ac:dyDescent="0.25">
      <c r="A5287" t="s">
        <v>38235</v>
      </c>
      <c r="B5287" s="9">
        <v>45289</v>
      </c>
      <c r="C5287">
        <v>49.65</v>
      </c>
      <c r="D5287">
        <v>49.65</v>
      </c>
      <c r="E5287">
        <v>49.55</v>
      </c>
      <c r="F5287">
        <v>49.6</v>
      </c>
      <c r="G5287">
        <v>28900</v>
      </c>
    </row>
    <row r="5288" spans="1:7" x14ac:dyDescent="0.25">
      <c r="A5288" t="s">
        <v>38236</v>
      </c>
      <c r="B5288" s="9">
        <v>45289</v>
      </c>
      <c r="C5288">
        <v>3.79</v>
      </c>
      <c r="D5288">
        <v>3.81</v>
      </c>
      <c r="E5288">
        <v>3.51</v>
      </c>
      <c r="F5288">
        <v>3.53</v>
      </c>
      <c r="G5288">
        <v>1762400</v>
      </c>
    </row>
    <row r="5289" spans="1:7" x14ac:dyDescent="0.25">
      <c r="A5289" t="s">
        <v>38237</v>
      </c>
      <c r="B5289" s="9">
        <v>45289</v>
      </c>
      <c r="C5289">
        <v>5.93</v>
      </c>
      <c r="D5289">
        <v>5.95</v>
      </c>
      <c r="E5289">
        <v>5.88</v>
      </c>
      <c r="F5289">
        <v>5.91</v>
      </c>
      <c r="G5289">
        <v>7000</v>
      </c>
    </row>
    <row r="5290" spans="1:7" x14ac:dyDescent="0.25">
      <c r="A5290" t="s">
        <v>38238</v>
      </c>
      <c r="B5290" s="9">
        <v>45289</v>
      </c>
      <c r="C5290">
        <v>45.91</v>
      </c>
      <c r="D5290">
        <v>45.91</v>
      </c>
      <c r="E5290">
        <v>45.6006</v>
      </c>
      <c r="F5290">
        <v>45.7104</v>
      </c>
      <c r="G5290">
        <v>7800</v>
      </c>
    </row>
    <row r="5291" spans="1:7" x14ac:dyDescent="0.25">
      <c r="A5291" t="s">
        <v>38239</v>
      </c>
      <c r="B5291" s="9">
        <v>45289</v>
      </c>
      <c r="C5291">
        <v>23.81</v>
      </c>
      <c r="D5291">
        <v>23.97</v>
      </c>
      <c r="E5291">
        <v>22.4</v>
      </c>
      <c r="F5291">
        <v>22.56</v>
      </c>
      <c r="G5291">
        <v>18900</v>
      </c>
    </row>
    <row r="5292" spans="1:7" x14ac:dyDescent="0.25">
      <c r="A5292" t="s">
        <v>38240</v>
      </c>
      <c r="B5292" s="9">
        <v>45289</v>
      </c>
      <c r="C5292">
        <v>50.49</v>
      </c>
      <c r="D5292">
        <v>50.579900000000002</v>
      </c>
      <c r="E5292">
        <v>50.48</v>
      </c>
      <c r="F5292">
        <v>50.524999999999999</v>
      </c>
      <c r="G5292">
        <v>11000</v>
      </c>
    </row>
    <row r="5293" spans="1:7" x14ac:dyDescent="0.25">
      <c r="A5293" t="s">
        <v>38241</v>
      </c>
      <c r="B5293" s="9">
        <v>45289</v>
      </c>
      <c r="C5293">
        <v>50.72</v>
      </c>
      <c r="D5293">
        <v>50.75</v>
      </c>
      <c r="E5293">
        <v>50.7</v>
      </c>
      <c r="F5293">
        <v>50.74</v>
      </c>
      <c r="G5293">
        <v>540800</v>
      </c>
    </row>
    <row r="5294" spans="1:7" x14ac:dyDescent="0.25">
      <c r="A5294" t="s">
        <v>38242</v>
      </c>
      <c r="B5294" s="9">
        <v>45289</v>
      </c>
      <c r="C5294">
        <v>51.06</v>
      </c>
      <c r="D5294">
        <v>51.06</v>
      </c>
      <c r="E5294">
        <v>50.93</v>
      </c>
      <c r="F5294">
        <v>50.96</v>
      </c>
      <c r="G5294">
        <v>222700</v>
      </c>
    </row>
    <row r="5295" spans="1:7" x14ac:dyDescent="0.25">
      <c r="A5295" t="s">
        <v>38243</v>
      </c>
      <c r="B5295" s="9">
        <v>45289</v>
      </c>
      <c r="C5295">
        <v>156.51</v>
      </c>
      <c r="D5295">
        <v>156.9</v>
      </c>
      <c r="E5295">
        <v>155.97999999999999</v>
      </c>
      <c r="F5295">
        <v>156.74</v>
      </c>
      <c r="G5295">
        <v>4313600</v>
      </c>
    </row>
    <row r="5296" spans="1:7" x14ac:dyDescent="0.25">
      <c r="A5296" t="s">
        <v>38244</v>
      </c>
      <c r="B5296" s="9">
        <v>45289</v>
      </c>
      <c r="C5296">
        <v>94.96</v>
      </c>
      <c r="D5296">
        <v>95.275000000000006</v>
      </c>
      <c r="E5296">
        <v>94.73</v>
      </c>
      <c r="F5296">
        <v>94.73</v>
      </c>
      <c r="G5296">
        <v>4821300</v>
      </c>
    </row>
    <row r="5297" spans="1:7" x14ac:dyDescent="0.25">
      <c r="A5297" t="s">
        <v>38245</v>
      </c>
      <c r="B5297" s="9">
        <v>45289</v>
      </c>
      <c r="C5297">
        <v>29.44</v>
      </c>
      <c r="D5297">
        <v>29.5</v>
      </c>
      <c r="E5297">
        <v>29.14</v>
      </c>
      <c r="F5297">
        <v>29.48</v>
      </c>
      <c r="G5297">
        <v>2717700</v>
      </c>
    </row>
    <row r="5298" spans="1:7" x14ac:dyDescent="0.25">
      <c r="A5298" t="s">
        <v>38246</v>
      </c>
      <c r="B5298" s="9">
        <v>45289</v>
      </c>
      <c r="C5298">
        <v>34.340000000000003</v>
      </c>
      <c r="D5298">
        <v>34.468000000000004</v>
      </c>
      <c r="E5298">
        <v>33.409999999999997</v>
      </c>
      <c r="F5298">
        <v>33.89</v>
      </c>
      <c r="G5298">
        <v>1215200</v>
      </c>
    </row>
    <row r="5299" spans="1:7" x14ac:dyDescent="0.25">
      <c r="A5299" t="s">
        <v>38247</v>
      </c>
      <c r="B5299" s="9">
        <v>45289</v>
      </c>
      <c r="C5299">
        <v>1.08</v>
      </c>
      <c r="D5299">
        <v>1.0998000000000001</v>
      </c>
      <c r="E5299">
        <v>1.03</v>
      </c>
      <c r="F5299">
        <v>1.03</v>
      </c>
      <c r="G5299">
        <v>6400</v>
      </c>
    </row>
    <row r="5300" spans="1:7" x14ac:dyDescent="0.25">
      <c r="A5300" t="s">
        <v>38248</v>
      </c>
      <c r="B5300" s="9">
        <v>45289</v>
      </c>
      <c r="C5300">
        <v>0.5</v>
      </c>
      <c r="D5300">
        <v>0.50900000000000001</v>
      </c>
      <c r="E5300">
        <v>0.42</v>
      </c>
      <c r="F5300">
        <v>0.44600000000000001</v>
      </c>
      <c r="G5300">
        <v>937100</v>
      </c>
    </row>
    <row r="5301" spans="1:7" x14ac:dyDescent="0.25">
      <c r="A5301" t="s">
        <v>38249</v>
      </c>
      <c r="B5301" s="9">
        <v>45289</v>
      </c>
      <c r="C5301">
        <v>0.51200000000000001</v>
      </c>
      <c r="D5301">
        <v>0.51739999999999997</v>
      </c>
      <c r="E5301">
        <v>0.50009999999999999</v>
      </c>
      <c r="F5301">
        <v>0.50019999999999998</v>
      </c>
      <c r="G5301">
        <v>192100</v>
      </c>
    </row>
    <row r="5302" spans="1:7" x14ac:dyDescent="0.25">
      <c r="A5302" t="s">
        <v>38250</v>
      </c>
      <c r="B5302" s="9">
        <v>45289</v>
      </c>
      <c r="C5302">
        <v>1.28</v>
      </c>
      <c r="D5302">
        <v>1.28</v>
      </c>
      <c r="E5302">
        <v>1.22</v>
      </c>
      <c r="F5302">
        <v>1.2230000000000001</v>
      </c>
      <c r="G5302">
        <v>18900</v>
      </c>
    </row>
    <row r="5303" spans="1:7" x14ac:dyDescent="0.25">
      <c r="A5303" t="s">
        <v>38251</v>
      </c>
      <c r="B5303" s="9">
        <v>45289</v>
      </c>
      <c r="C5303">
        <v>6.89</v>
      </c>
      <c r="D5303">
        <v>6.9290000000000003</v>
      </c>
      <c r="E5303">
        <v>6.61</v>
      </c>
      <c r="F5303">
        <v>6.65</v>
      </c>
      <c r="G5303">
        <v>4007200</v>
      </c>
    </row>
    <row r="5304" spans="1:7" x14ac:dyDescent="0.25">
      <c r="A5304" t="s">
        <v>38252</v>
      </c>
      <c r="B5304" s="9">
        <v>45289</v>
      </c>
      <c r="C5304">
        <v>60.64</v>
      </c>
      <c r="D5304">
        <v>61.05</v>
      </c>
      <c r="E5304">
        <v>60.14</v>
      </c>
      <c r="F5304">
        <v>60.18</v>
      </c>
      <c r="G5304">
        <v>144600</v>
      </c>
    </row>
    <row r="5305" spans="1:7" x14ac:dyDescent="0.25">
      <c r="A5305" t="s">
        <v>38253</v>
      </c>
      <c r="B5305" s="9">
        <v>45289</v>
      </c>
      <c r="C5305">
        <v>30.78</v>
      </c>
      <c r="D5305">
        <v>30.804500000000001</v>
      </c>
      <c r="E5305">
        <v>30.580300000000001</v>
      </c>
      <c r="F5305">
        <v>30.68</v>
      </c>
      <c r="G5305">
        <v>23700</v>
      </c>
    </row>
    <row r="5306" spans="1:7" x14ac:dyDescent="0.25">
      <c r="A5306" t="s">
        <v>38254</v>
      </c>
      <c r="B5306" s="9">
        <v>45289</v>
      </c>
      <c r="C5306">
        <v>7.6</v>
      </c>
      <c r="D5306">
        <v>7.6</v>
      </c>
      <c r="E5306">
        <v>7.5641999999999996</v>
      </c>
      <c r="F5306">
        <v>7.59</v>
      </c>
      <c r="G5306">
        <v>22500</v>
      </c>
    </row>
    <row r="5307" spans="1:7" x14ac:dyDescent="0.25">
      <c r="A5307" t="s">
        <v>38255</v>
      </c>
      <c r="B5307" s="9">
        <v>45289</v>
      </c>
      <c r="C5307">
        <v>15.1549</v>
      </c>
      <c r="D5307">
        <v>15.1549</v>
      </c>
      <c r="E5307">
        <v>15.101699999999999</v>
      </c>
      <c r="F5307">
        <v>15.101699999999999</v>
      </c>
      <c r="G5307">
        <v>1300</v>
      </c>
    </row>
    <row r="5308" spans="1:7" x14ac:dyDescent="0.25">
      <c r="A5308" t="s">
        <v>38256</v>
      </c>
      <c r="B5308" s="9">
        <v>45289</v>
      </c>
      <c r="C5308">
        <v>52.7</v>
      </c>
      <c r="D5308">
        <v>53.84</v>
      </c>
      <c r="E5308">
        <v>51.695</v>
      </c>
      <c r="F5308">
        <v>53.42</v>
      </c>
      <c r="G5308">
        <v>64300</v>
      </c>
    </row>
    <row r="5309" spans="1:7" x14ac:dyDescent="0.25">
      <c r="A5309" t="s">
        <v>38257</v>
      </c>
      <c r="B5309" s="9">
        <v>45289</v>
      </c>
      <c r="C5309">
        <v>26.293299999999999</v>
      </c>
      <c r="D5309">
        <v>26.293299999999999</v>
      </c>
      <c r="E5309">
        <v>26.293299999999999</v>
      </c>
      <c r="F5309">
        <v>26.293299999999999</v>
      </c>
      <c r="G5309">
        <v>100</v>
      </c>
    </row>
    <row r="5310" spans="1:7" x14ac:dyDescent="0.25">
      <c r="A5310" t="s">
        <v>38258</v>
      </c>
      <c r="B5310" s="9">
        <v>45289</v>
      </c>
      <c r="C5310">
        <v>6.74</v>
      </c>
      <c r="D5310">
        <v>6.76</v>
      </c>
      <c r="E5310">
        <v>6.6635999999999997</v>
      </c>
      <c r="F5310">
        <v>6.76</v>
      </c>
      <c r="G5310">
        <v>1636600</v>
      </c>
    </row>
    <row r="5311" spans="1:7" x14ac:dyDescent="0.25">
      <c r="A5311" t="s">
        <v>38259</v>
      </c>
      <c r="B5311" s="9">
        <v>45289</v>
      </c>
      <c r="C5311">
        <v>53.04</v>
      </c>
      <c r="D5311">
        <v>53.04</v>
      </c>
      <c r="E5311">
        <v>52.59</v>
      </c>
      <c r="F5311">
        <v>52.72</v>
      </c>
      <c r="G5311">
        <v>13900</v>
      </c>
    </row>
    <row r="5312" spans="1:7" x14ac:dyDescent="0.25">
      <c r="A5312" t="s">
        <v>38260</v>
      </c>
      <c r="B5312" s="9">
        <v>45289</v>
      </c>
      <c r="C5312">
        <v>52.05</v>
      </c>
      <c r="D5312">
        <v>52.39</v>
      </c>
      <c r="E5312">
        <v>52.05</v>
      </c>
      <c r="F5312">
        <v>52.29</v>
      </c>
      <c r="G5312">
        <v>37500</v>
      </c>
    </row>
    <row r="5313" spans="1:7" x14ac:dyDescent="0.25">
      <c r="A5313" t="s">
        <v>38261</v>
      </c>
      <c r="B5313" s="9">
        <v>45289</v>
      </c>
      <c r="C5313">
        <v>18.41</v>
      </c>
      <c r="D5313">
        <v>18.419899999999998</v>
      </c>
      <c r="E5313">
        <v>18.28</v>
      </c>
      <c r="F5313">
        <v>18.28</v>
      </c>
      <c r="G5313">
        <v>75400</v>
      </c>
    </row>
    <row r="5314" spans="1:7" x14ac:dyDescent="0.25">
      <c r="A5314" t="s">
        <v>38262</v>
      </c>
      <c r="B5314" s="9">
        <v>45289</v>
      </c>
      <c r="C5314">
        <v>47.85</v>
      </c>
      <c r="D5314">
        <v>47.87</v>
      </c>
      <c r="E5314">
        <v>47.74</v>
      </c>
      <c r="F5314">
        <v>47.79</v>
      </c>
      <c r="G5314">
        <v>50700</v>
      </c>
    </row>
    <row r="5315" spans="1:7" x14ac:dyDescent="0.25">
      <c r="A5315" t="s">
        <v>38263</v>
      </c>
      <c r="B5315" s="9">
        <v>45289</v>
      </c>
      <c r="C5315">
        <v>45.57</v>
      </c>
      <c r="D5315">
        <v>45.61</v>
      </c>
      <c r="E5315">
        <v>45.529899999999998</v>
      </c>
      <c r="F5315">
        <v>45.61</v>
      </c>
      <c r="G5315">
        <v>162700</v>
      </c>
    </row>
    <row r="5316" spans="1:7" x14ac:dyDescent="0.25">
      <c r="A5316" t="s">
        <v>38264</v>
      </c>
      <c r="B5316" s="9">
        <v>45289</v>
      </c>
      <c r="C5316">
        <v>54.34</v>
      </c>
      <c r="D5316">
        <v>54.43</v>
      </c>
      <c r="E5316">
        <v>54.26</v>
      </c>
      <c r="F5316">
        <v>54.32</v>
      </c>
      <c r="G5316">
        <v>17900</v>
      </c>
    </row>
    <row r="5317" spans="1:7" x14ac:dyDescent="0.25">
      <c r="A5317" t="s">
        <v>38265</v>
      </c>
      <c r="B5317" s="9">
        <v>45289</v>
      </c>
      <c r="C5317">
        <v>50.64</v>
      </c>
      <c r="D5317">
        <v>50.66</v>
      </c>
      <c r="E5317">
        <v>50.59</v>
      </c>
      <c r="F5317">
        <v>50.6</v>
      </c>
      <c r="G5317">
        <v>18700</v>
      </c>
    </row>
    <row r="5318" spans="1:7" x14ac:dyDescent="0.25">
      <c r="A5318" t="s">
        <v>38266</v>
      </c>
      <c r="B5318" s="9">
        <v>45289</v>
      </c>
      <c r="C5318">
        <v>170</v>
      </c>
      <c r="D5318">
        <v>170.69</v>
      </c>
      <c r="E5318">
        <v>169.63</v>
      </c>
      <c r="F5318">
        <v>170.1</v>
      </c>
      <c r="G5318">
        <v>6435100</v>
      </c>
    </row>
    <row r="5319" spans="1:7" x14ac:dyDescent="0.25">
      <c r="A5319" t="s">
        <v>38267</v>
      </c>
      <c r="B5319" s="9">
        <v>45289</v>
      </c>
      <c r="C5319">
        <v>39.93</v>
      </c>
      <c r="D5319">
        <v>40.015000000000001</v>
      </c>
      <c r="E5319">
        <v>39.871699999999997</v>
      </c>
      <c r="F5319">
        <v>39.871699999999997</v>
      </c>
      <c r="G5319">
        <v>5100</v>
      </c>
    </row>
    <row r="5320" spans="1:7" x14ac:dyDescent="0.25">
      <c r="A5320" t="s">
        <v>38268</v>
      </c>
      <c r="B5320" s="9">
        <v>45289</v>
      </c>
      <c r="C5320">
        <v>25.35</v>
      </c>
      <c r="D5320">
        <v>25.379899999999999</v>
      </c>
      <c r="E5320">
        <v>25.18</v>
      </c>
      <c r="F5320">
        <v>25.31</v>
      </c>
      <c r="G5320">
        <v>414000</v>
      </c>
    </row>
    <row r="5321" spans="1:7" x14ac:dyDescent="0.25">
      <c r="A5321" t="s">
        <v>38269</v>
      </c>
      <c r="B5321" s="9">
        <v>45289</v>
      </c>
      <c r="C5321">
        <v>24.96</v>
      </c>
      <c r="D5321">
        <v>25.15</v>
      </c>
      <c r="E5321">
        <v>24.95</v>
      </c>
      <c r="F5321">
        <v>25</v>
      </c>
      <c r="G5321">
        <v>449700</v>
      </c>
    </row>
    <row r="5322" spans="1:7" x14ac:dyDescent="0.25">
      <c r="A5322" t="s">
        <v>38270</v>
      </c>
      <c r="B5322" s="9">
        <v>45289</v>
      </c>
      <c r="C5322">
        <v>92.32</v>
      </c>
      <c r="D5322">
        <v>92.320099999999996</v>
      </c>
      <c r="E5322">
        <v>91.73</v>
      </c>
      <c r="F5322">
        <v>91.878500000000003</v>
      </c>
      <c r="G5322">
        <v>5500</v>
      </c>
    </row>
    <row r="5323" spans="1:7" x14ac:dyDescent="0.25">
      <c r="A5323" t="s">
        <v>38271</v>
      </c>
      <c r="B5323" s="9">
        <v>45289</v>
      </c>
      <c r="C5323">
        <v>21.38</v>
      </c>
      <c r="D5323">
        <v>21.45</v>
      </c>
      <c r="E5323">
        <v>21.26</v>
      </c>
      <c r="F5323">
        <v>21.4</v>
      </c>
      <c r="G5323">
        <v>109400</v>
      </c>
    </row>
    <row r="5324" spans="1:7" x14ac:dyDescent="0.25">
      <c r="A5324" t="s">
        <v>38272</v>
      </c>
      <c r="B5324" s="9">
        <v>45289</v>
      </c>
      <c r="C5324">
        <v>20.5</v>
      </c>
      <c r="D5324">
        <v>20.64</v>
      </c>
      <c r="E5324">
        <v>20.420000000000002</v>
      </c>
      <c r="F5324">
        <v>20.5</v>
      </c>
      <c r="G5324">
        <v>218400</v>
      </c>
    </row>
    <row r="5325" spans="1:7" x14ac:dyDescent="0.25">
      <c r="A5325" t="s">
        <v>38273</v>
      </c>
      <c r="B5325" s="9">
        <v>45289</v>
      </c>
      <c r="C5325">
        <v>20.95</v>
      </c>
      <c r="D5325">
        <v>21.04</v>
      </c>
      <c r="E5325">
        <v>20.8</v>
      </c>
      <c r="F5325">
        <v>20.88</v>
      </c>
      <c r="G5325">
        <v>312800</v>
      </c>
    </row>
    <row r="5326" spans="1:7" x14ac:dyDescent="0.25">
      <c r="A5326" t="s">
        <v>38274</v>
      </c>
      <c r="B5326" s="9">
        <v>45289</v>
      </c>
      <c r="C5326">
        <v>19.18</v>
      </c>
      <c r="D5326">
        <v>19.2</v>
      </c>
      <c r="E5326">
        <v>18.95</v>
      </c>
      <c r="F5326">
        <v>19.010000000000002</v>
      </c>
      <c r="G5326">
        <v>313800</v>
      </c>
    </row>
    <row r="5327" spans="1:7" x14ac:dyDescent="0.25">
      <c r="A5327" t="s">
        <v>38275</v>
      </c>
      <c r="B5327" s="9">
        <v>45289</v>
      </c>
      <c r="C5327">
        <v>20</v>
      </c>
      <c r="D5327">
        <v>20.100000000000001</v>
      </c>
      <c r="E5327">
        <v>20</v>
      </c>
      <c r="F5327">
        <v>20.036100000000001</v>
      </c>
      <c r="G5327">
        <v>8300</v>
      </c>
    </row>
    <row r="5328" spans="1:7" x14ac:dyDescent="0.25">
      <c r="A5328" t="s">
        <v>38276</v>
      </c>
      <c r="B5328" s="9">
        <v>45289</v>
      </c>
      <c r="C5328">
        <v>45.0901</v>
      </c>
      <c r="D5328">
        <v>45.28</v>
      </c>
      <c r="E5328">
        <v>45.006500000000003</v>
      </c>
      <c r="F5328">
        <v>45.006500000000003</v>
      </c>
      <c r="G5328">
        <v>459800</v>
      </c>
    </row>
    <row r="5329" spans="1:7" x14ac:dyDescent="0.25">
      <c r="A5329" t="s">
        <v>38277</v>
      </c>
      <c r="B5329" s="9">
        <v>45289</v>
      </c>
      <c r="C5329">
        <v>44.55</v>
      </c>
      <c r="D5329">
        <v>44.61</v>
      </c>
      <c r="E5329">
        <v>44.03</v>
      </c>
      <c r="F5329">
        <v>44.055799999999998</v>
      </c>
      <c r="G5329">
        <v>19000</v>
      </c>
    </row>
    <row r="5330" spans="1:7" x14ac:dyDescent="0.25">
      <c r="A5330" t="s">
        <v>38278</v>
      </c>
      <c r="B5330" s="9">
        <v>45289</v>
      </c>
      <c r="C5330">
        <v>50.22</v>
      </c>
      <c r="D5330">
        <v>50.24</v>
      </c>
      <c r="E5330">
        <v>50.22</v>
      </c>
      <c r="F5330">
        <v>50.23</v>
      </c>
      <c r="G5330">
        <v>4946400</v>
      </c>
    </row>
    <row r="5331" spans="1:7" x14ac:dyDescent="0.25">
      <c r="A5331" t="s">
        <v>38279</v>
      </c>
      <c r="B5331" s="9">
        <v>45289</v>
      </c>
      <c r="C5331">
        <v>54.6</v>
      </c>
      <c r="D5331">
        <v>54.63</v>
      </c>
      <c r="E5331">
        <v>54.408499999999997</v>
      </c>
      <c r="F5331">
        <v>54.408499999999997</v>
      </c>
      <c r="G5331">
        <v>600</v>
      </c>
    </row>
    <row r="5332" spans="1:7" x14ac:dyDescent="0.25">
      <c r="A5332" t="s">
        <v>38280</v>
      </c>
      <c r="B5332" s="9">
        <v>45289</v>
      </c>
      <c r="C5332">
        <v>102.62</v>
      </c>
      <c r="D5332">
        <v>102.8087</v>
      </c>
      <c r="E5332">
        <v>102.4943</v>
      </c>
      <c r="F5332">
        <v>102.7227</v>
      </c>
      <c r="G5332">
        <v>13900</v>
      </c>
    </row>
    <row r="5333" spans="1:7" x14ac:dyDescent="0.25">
      <c r="A5333" t="s">
        <v>38281</v>
      </c>
      <c r="B5333" s="9">
        <v>45289</v>
      </c>
      <c r="C5333">
        <v>67.989999999999995</v>
      </c>
      <c r="D5333">
        <v>67.993499999999997</v>
      </c>
      <c r="E5333">
        <v>67.87</v>
      </c>
      <c r="F5333">
        <v>67.993499999999997</v>
      </c>
      <c r="G5333">
        <v>1500</v>
      </c>
    </row>
    <row r="5334" spans="1:7" x14ac:dyDescent="0.25">
      <c r="A5334" t="s">
        <v>38282</v>
      </c>
      <c r="B5334" s="9">
        <v>45289</v>
      </c>
      <c r="C5334">
        <v>5.23</v>
      </c>
      <c r="D5334">
        <v>5.24</v>
      </c>
      <c r="E5334">
        <v>5.21</v>
      </c>
      <c r="F5334">
        <v>5.22</v>
      </c>
      <c r="G5334">
        <v>798500</v>
      </c>
    </row>
    <row r="5335" spans="1:7" x14ac:dyDescent="0.25">
      <c r="A5335" t="s">
        <v>38283</v>
      </c>
      <c r="B5335" s="9">
        <v>45289</v>
      </c>
      <c r="C5335">
        <v>47.94</v>
      </c>
      <c r="D5335">
        <v>48.04</v>
      </c>
      <c r="E5335">
        <v>47.684399999999997</v>
      </c>
      <c r="F5335">
        <v>47.86</v>
      </c>
      <c r="G5335">
        <v>454500</v>
      </c>
    </row>
    <row r="5336" spans="1:7" x14ac:dyDescent="0.25">
      <c r="A5336" t="s">
        <v>38284</v>
      </c>
      <c r="B5336" s="9">
        <v>45289</v>
      </c>
      <c r="C5336">
        <v>22.713799999999999</v>
      </c>
      <c r="D5336">
        <v>22.713799999999999</v>
      </c>
      <c r="E5336">
        <v>22.713799999999999</v>
      </c>
      <c r="F5336">
        <v>22.713799999999999</v>
      </c>
      <c r="G5336">
        <v>200</v>
      </c>
    </row>
    <row r="5337" spans="1:7" x14ac:dyDescent="0.25">
      <c r="A5337" t="s">
        <v>38285</v>
      </c>
      <c r="B5337" s="9">
        <v>45289</v>
      </c>
      <c r="C5337">
        <v>11.84</v>
      </c>
      <c r="D5337">
        <v>11.924200000000001</v>
      </c>
      <c r="E5337">
        <v>11.67</v>
      </c>
      <c r="F5337">
        <v>11.72</v>
      </c>
      <c r="G5337">
        <v>70600</v>
      </c>
    </row>
    <row r="5338" spans="1:7" x14ac:dyDescent="0.25">
      <c r="A5338" t="s">
        <v>38286</v>
      </c>
      <c r="B5338" s="9">
        <v>45289</v>
      </c>
      <c r="C5338">
        <v>23.916</v>
      </c>
      <c r="D5338">
        <v>23.916</v>
      </c>
      <c r="E5338">
        <v>23.916</v>
      </c>
      <c r="F5338">
        <v>23.916</v>
      </c>
      <c r="G5338">
        <v>100</v>
      </c>
    </row>
    <row r="5339" spans="1:7" x14ac:dyDescent="0.25">
      <c r="A5339" t="s">
        <v>38287</v>
      </c>
      <c r="B5339" s="9">
        <v>45289</v>
      </c>
      <c r="C5339">
        <v>7.89</v>
      </c>
      <c r="D5339">
        <v>7.89</v>
      </c>
      <c r="E5339">
        <v>7.76</v>
      </c>
      <c r="F5339">
        <v>7.82</v>
      </c>
      <c r="G5339">
        <v>117500</v>
      </c>
    </row>
    <row r="5340" spans="1:7" x14ac:dyDescent="0.25">
      <c r="A5340" t="s">
        <v>38288</v>
      </c>
      <c r="B5340" s="9">
        <v>45289</v>
      </c>
      <c r="C5340">
        <v>3.05</v>
      </c>
      <c r="D5340">
        <v>3.12</v>
      </c>
      <c r="E5340">
        <v>3.03</v>
      </c>
      <c r="F5340">
        <v>3.1145</v>
      </c>
      <c r="G5340">
        <v>24100</v>
      </c>
    </row>
    <row r="5341" spans="1:7" x14ac:dyDescent="0.25">
      <c r="A5341" t="s">
        <v>38289</v>
      </c>
      <c r="B5341" s="9">
        <v>45289</v>
      </c>
      <c r="C5341">
        <v>9.6999999999999993</v>
      </c>
      <c r="D5341">
        <v>9.6999999999999993</v>
      </c>
      <c r="E5341">
        <v>9.23</v>
      </c>
      <c r="F5341">
        <v>9.24</v>
      </c>
      <c r="G5341">
        <v>1519200</v>
      </c>
    </row>
    <row r="5342" spans="1:7" x14ac:dyDescent="0.25">
      <c r="A5342" t="s">
        <v>38290</v>
      </c>
      <c r="B5342" s="9">
        <v>45289</v>
      </c>
      <c r="C5342">
        <v>46.47</v>
      </c>
      <c r="D5342">
        <v>46.56</v>
      </c>
      <c r="E5342">
        <v>46.47</v>
      </c>
      <c r="F5342">
        <v>46.548999999999999</v>
      </c>
      <c r="G5342">
        <v>35300</v>
      </c>
    </row>
    <row r="5343" spans="1:7" x14ac:dyDescent="0.25">
      <c r="A5343" t="s">
        <v>38291</v>
      </c>
      <c r="B5343" s="9">
        <v>45289</v>
      </c>
      <c r="C5343">
        <v>51.38</v>
      </c>
      <c r="D5343">
        <v>51.39</v>
      </c>
      <c r="E5343">
        <v>51.33</v>
      </c>
      <c r="F5343">
        <v>51.364699999999999</v>
      </c>
      <c r="G5343">
        <v>4700</v>
      </c>
    </row>
    <row r="5344" spans="1:7" x14ac:dyDescent="0.25">
      <c r="A5344" t="s">
        <v>38292</v>
      </c>
      <c r="B5344" s="9">
        <v>45289</v>
      </c>
      <c r="C5344">
        <v>20.8</v>
      </c>
      <c r="D5344">
        <v>21.49</v>
      </c>
      <c r="E5344">
        <v>20.510100000000001</v>
      </c>
      <c r="F5344">
        <v>21.42</v>
      </c>
      <c r="G5344">
        <v>237300</v>
      </c>
    </row>
    <row r="5345" spans="1:7" x14ac:dyDescent="0.25">
      <c r="A5345" t="s">
        <v>38293</v>
      </c>
      <c r="B5345" s="9">
        <v>45289</v>
      </c>
      <c r="C5345">
        <v>66.55</v>
      </c>
      <c r="D5345">
        <v>66.55</v>
      </c>
      <c r="E5345">
        <v>65.740200000000002</v>
      </c>
      <c r="F5345">
        <v>65.740200000000002</v>
      </c>
      <c r="G5345">
        <v>11000</v>
      </c>
    </row>
    <row r="5346" spans="1:7" x14ac:dyDescent="0.25">
      <c r="A5346" t="s">
        <v>38294</v>
      </c>
      <c r="B5346" s="9">
        <v>45289</v>
      </c>
      <c r="C5346">
        <v>59.694800000000001</v>
      </c>
      <c r="D5346">
        <v>59.694800000000001</v>
      </c>
      <c r="E5346">
        <v>59</v>
      </c>
      <c r="F5346">
        <v>59</v>
      </c>
      <c r="G5346">
        <v>15000</v>
      </c>
    </row>
    <row r="5347" spans="1:7" x14ac:dyDescent="0.25">
      <c r="A5347" t="s">
        <v>38295</v>
      </c>
      <c r="B5347" s="9">
        <v>45289</v>
      </c>
      <c r="C5347">
        <v>0.76900000000000002</v>
      </c>
      <c r="D5347">
        <v>0.81789999999999996</v>
      </c>
      <c r="E5347">
        <v>0.73509999999999998</v>
      </c>
      <c r="F5347">
        <v>0.78900000000000003</v>
      </c>
      <c r="G5347">
        <v>1517300</v>
      </c>
    </row>
    <row r="5348" spans="1:7" x14ac:dyDescent="0.25">
      <c r="A5348" t="s">
        <v>38296</v>
      </c>
      <c r="B5348" s="9">
        <v>45289</v>
      </c>
      <c r="C5348">
        <v>7.0000000000000007E-2</v>
      </c>
      <c r="D5348">
        <v>0.08</v>
      </c>
      <c r="E5348">
        <v>6.9800000000000001E-2</v>
      </c>
      <c r="F5348">
        <v>0.08</v>
      </c>
      <c r="G5348">
        <v>5400</v>
      </c>
    </row>
    <row r="5349" spans="1:7" x14ac:dyDescent="0.25">
      <c r="A5349" t="s">
        <v>38297</v>
      </c>
      <c r="B5349" s="9">
        <v>45289</v>
      </c>
      <c r="C5349">
        <v>17.13</v>
      </c>
      <c r="D5349">
        <v>17.13</v>
      </c>
      <c r="E5349">
        <v>16.98</v>
      </c>
      <c r="F5349">
        <v>17.04</v>
      </c>
      <c r="G5349">
        <v>19300</v>
      </c>
    </row>
    <row r="5350" spans="1:7" x14ac:dyDescent="0.25">
      <c r="A5350" t="s">
        <v>38298</v>
      </c>
      <c r="B5350" s="9">
        <v>45289</v>
      </c>
      <c r="C5350">
        <v>0.86</v>
      </c>
      <c r="D5350">
        <v>1.01</v>
      </c>
      <c r="E5350">
        <v>0.85</v>
      </c>
      <c r="F5350">
        <v>0.98</v>
      </c>
      <c r="G5350">
        <v>129000</v>
      </c>
    </row>
    <row r="5351" spans="1:7" x14ac:dyDescent="0.25">
      <c r="A5351" t="s">
        <v>38299</v>
      </c>
      <c r="B5351" s="9">
        <v>45289</v>
      </c>
      <c r="C5351">
        <v>1.55</v>
      </c>
      <c r="D5351">
        <v>1.67</v>
      </c>
      <c r="E5351">
        <v>1.4012</v>
      </c>
      <c r="F5351">
        <v>1.44</v>
      </c>
      <c r="G5351">
        <v>548400</v>
      </c>
    </row>
    <row r="5352" spans="1:7" x14ac:dyDescent="0.25">
      <c r="A5352" t="s">
        <v>38300</v>
      </c>
      <c r="B5352" s="9">
        <v>45289</v>
      </c>
      <c r="C5352">
        <v>4.1099999999999998E-2</v>
      </c>
      <c r="D5352">
        <v>4.1399999999999999E-2</v>
      </c>
      <c r="E5352">
        <v>0.04</v>
      </c>
      <c r="F5352">
        <v>0.04</v>
      </c>
      <c r="G5352">
        <v>8000</v>
      </c>
    </row>
    <row r="5353" spans="1:7" x14ac:dyDescent="0.25">
      <c r="A5353" t="s">
        <v>38301</v>
      </c>
      <c r="B5353" s="9">
        <v>45289</v>
      </c>
      <c r="C5353">
        <v>1.05</v>
      </c>
      <c r="D5353">
        <v>1.06</v>
      </c>
      <c r="E5353">
        <v>1.05</v>
      </c>
      <c r="F5353">
        <v>1.05</v>
      </c>
      <c r="G5353">
        <v>4400</v>
      </c>
    </row>
    <row r="5354" spans="1:7" x14ac:dyDescent="0.25">
      <c r="A5354" t="s">
        <v>38302</v>
      </c>
      <c r="B5354" s="9">
        <v>45289</v>
      </c>
      <c r="C5354">
        <v>59.405000000000001</v>
      </c>
      <c r="D5354">
        <v>59.405000000000001</v>
      </c>
      <c r="E5354">
        <v>58.69</v>
      </c>
      <c r="F5354">
        <v>58.799700000000001</v>
      </c>
      <c r="G5354">
        <v>5100</v>
      </c>
    </row>
    <row r="5355" spans="1:7" x14ac:dyDescent="0.25">
      <c r="A5355" t="s">
        <v>38303</v>
      </c>
      <c r="B5355" s="9">
        <v>45289</v>
      </c>
      <c r="C5355">
        <v>23.73</v>
      </c>
      <c r="D5355">
        <v>23.73</v>
      </c>
      <c r="E5355">
        <v>23.63</v>
      </c>
      <c r="F5355">
        <v>23.6647</v>
      </c>
      <c r="G5355">
        <v>338500</v>
      </c>
    </row>
    <row r="5356" spans="1:7" x14ac:dyDescent="0.25">
      <c r="A5356" t="s">
        <v>38304</v>
      </c>
      <c r="B5356" s="9">
        <v>45289</v>
      </c>
      <c r="C5356">
        <v>24.9741</v>
      </c>
      <c r="D5356">
        <v>24.9741</v>
      </c>
      <c r="E5356">
        <v>24.9741</v>
      </c>
      <c r="F5356">
        <v>24.9741</v>
      </c>
      <c r="G5356">
        <v>0</v>
      </c>
    </row>
    <row r="5357" spans="1:7" x14ac:dyDescent="0.25">
      <c r="A5357" t="s">
        <v>38305</v>
      </c>
      <c r="B5357" s="9">
        <v>45289</v>
      </c>
      <c r="C5357">
        <v>24.963899999999999</v>
      </c>
      <c r="D5357">
        <v>24.963899999999999</v>
      </c>
      <c r="E5357">
        <v>24.963899999999999</v>
      </c>
      <c r="F5357">
        <v>24.963899999999999</v>
      </c>
      <c r="G5357">
        <v>100</v>
      </c>
    </row>
    <row r="5358" spans="1:7" x14ac:dyDescent="0.25">
      <c r="A5358" t="s">
        <v>38306</v>
      </c>
      <c r="B5358" s="9">
        <v>45289</v>
      </c>
      <c r="C5358">
        <v>24.91</v>
      </c>
      <c r="D5358">
        <v>24.91</v>
      </c>
      <c r="E5358">
        <v>24.9</v>
      </c>
      <c r="F5358">
        <v>24.9</v>
      </c>
      <c r="G5358">
        <v>3000</v>
      </c>
    </row>
    <row r="5359" spans="1:7" x14ac:dyDescent="0.25">
      <c r="A5359" t="s">
        <v>38307</v>
      </c>
      <c r="B5359" s="9">
        <v>45289</v>
      </c>
      <c r="C5359">
        <v>24.89</v>
      </c>
      <c r="D5359">
        <v>24.89</v>
      </c>
      <c r="E5359">
        <v>24.875</v>
      </c>
      <c r="F5359">
        <v>24.875</v>
      </c>
      <c r="G5359">
        <v>100</v>
      </c>
    </row>
    <row r="5360" spans="1:7" x14ac:dyDescent="0.25">
      <c r="A5360" t="s">
        <v>38308</v>
      </c>
      <c r="B5360" s="9">
        <v>45289</v>
      </c>
      <c r="C5360">
        <v>33.67</v>
      </c>
      <c r="D5360">
        <v>33.67</v>
      </c>
      <c r="E5360">
        <v>33.4602</v>
      </c>
      <c r="F5360">
        <v>33.6</v>
      </c>
      <c r="G5360">
        <v>8300</v>
      </c>
    </row>
    <row r="5361" spans="1:7" x14ac:dyDescent="0.25">
      <c r="A5361" t="s">
        <v>38309</v>
      </c>
      <c r="B5361" s="9">
        <v>45289</v>
      </c>
      <c r="C5361">
        <v>31.24</v>
      </c>
      <c r="D5361">
        <v>31.26</v>
      </c>
      <c r="E5361">
        <v>31.18</v>
      </c>
      <c r="F5361">
        <v>31.2</v>
      </c>
      <c r="G5361">
        <v>37200</v>
      </c>
    </row>
    <row r="5362" spans="1:7" x14ac:dyDescent="0.25">
      <c r="A5362" t="s">
        <v>38310</v>
      </c>
      <c r="B5362" s="9">
        <v>45289</v>
      </c>
      <c r="C5362">
        <v>36.159999999999997</v>
      </c>
      <c r="D5362">
        <v>36.22</v>
      </c>
      <c r="E5362">
        <v>36.159999999999997</v>
      </c>
      <c r="F5362">
        <v>36.171399999999998</v>
      </c>
      <c r="G5362">
        <v>300</v>
      </c>
    </row>
    <row r="5363" spans="1:7" x14ac:dyDescent="0.25">
      <c r="A5363" t="s">
        <v>38311</v>
      </c>
      <c r="B5363" s="9">
        <v>45289</v>
      </c>
      <c r="C5363">
        <v>27.85</v>
      </c>
      <c r="D5363">
        <v>27.9</v>
      </c>
      <c r="E5363">
        <v>27.835000000000001</v>
      </c>
      <c r="F5363">
        <v>27.855399999999999</v>
      </c>
      <c r="G5363">
        <v>10200</v>
      </c>
    </row>
    <row r="5364" spans="1:7" x14ac:dyDescent="0.25">
      <c r="A5364" t="s">
        <v>38312</v>
      </c>
      <c r="B5364" s="9">
        <v>45289</v>
      </c>
      <c r="C5364">
        <v>26.97</v>
      </c>
      <c r="D5364">
        <v>27.049199999999999</v>
      </c>
      <c r="E5364">
        <v>26.97</v>
      </c>
      <c r="F5364">
        <v>27.024999999999999</v>
      </c>
      <c r="G5364">
        <v>921800</v>
      </c>
    </row>
    <row r="5365" spans="1:7" x14ac:dyDescent="0.25">
      <c r="A5365" t="s">
        <v>38313</v>
      </c>
      <c r="B5365" s="9">
        <v>45289</v>
      </c>
      <c r="C5365">
        <v>26.23</v>
      </c>
      <c r="D5365">
        <v>26.29</v>
      </c>
      <c r="E5365">
        <v>26.23</v>
      </c>
      <c r="F5365">
        <v>26.234300000000001</v>
      </c>
      <c r="G5365">
        <v>200</v>
      </c>
    </row>
    <row r="5366" spans="1:7" x14ac:dyDescent="0.25">
      <c r="A5366" t="s">
        <v>38314</v>
      </c>
      <c r="B5366" s="9">
        <v>45289</v>
      </c>
      <c r="C5366">
        <v>68.08</v>
      </c>
      <c r="D5366">
        <v>68.104799999999997</v>
      </c>
      <c r="E5366">
        <v>67.94</v>
      </c>
      <c r="F5366">
        <v>67.969300000000004</v>
      </c>
      <c r="G5366">
        <v>2600</v>
      </c>
    </row>
    <row r="5367" spans="1:7" x14ac:dyDescent="0.25">
      <c r="A5367" t="s">
        <v>38315</v>
      </c>
      <c r="B5367" s="9">
        <v>45289</v>
      </c>
      <c r="C5367">
        <v>0.92</v>
      </c>
      <c r="D5367">
        <v>0.94</v>
      </c>
      <c r="E5367">
        <v>0.88490000000000002</v>
      </c>
      <c r="F5367">
        <v>0.91</v>
      </c>
      <c r="G5367">
        <v>21200</v>
      </c>
    </row>
    <row r="5368" spans="1:7" x14ac:dyDescent="0.25">
      <c r="A5368" t="s">
        <v>38316</v>
      </c>
      <c r="B5368" s="9">
        <v>45289</v>
      </c>
      <c r="C5368">
        <v>38.700000000000003</v>
      </c>
      <c r="D5368">
        <v>38.799999999999997</v>
      </c>
      <c r="E5368">
        <v>38.51</v>
      </c>
      <c r="F5368">
        <v>38.58</v>
      </c>
      <c r="G5368">
        <v>63400</v>
      </c>
    </row>
    <row r="5369" spans="1:7" x14ac:dyDescent="0.25">
      <c r="A5369" t="s">
        <v>38317</v>
      </c>
      <c r="B5369" s="9">
        <v>45289</v>
      </c>
      <c r="C5369">
        <v>2</v>
      </c>
      <c r="D5369">
        <v>2.1398999999999999</v>
      </c>
      <c r="E5369">
        <v>2</v>
      </c>
      <c r="F5369">
        <v>2.1398999999999999</v>
      </c>
      <c r="G5369">
        <v>3200</v>
      </c>
    </row>
    <row r="5370" spans="1:7" x14ac:dyDescent="0.25">
      <c r="A5370" t="s">
        <v>38318</v>
      </c>
      <c r="B5370" s="9">
        <v>45289</v>
      </c>
      <c r="C5370">
        <v>18.8</v>
      </c>
      <c r="D5370">
        <v>18.91</v>
      </c>
      <c r="E5370">
        <v>18.34</v>
      </c>
      <c r="F5370">
        <v>18.45</v>
      </c>
      <c r="G5370">
        <v>3345000</v>
      </c>
    </row>
    <row r="5371" spans="1:7" x14ac:dyDescent="0.25">
      <c r="A5371" t="s">
        <v>38319</v>
      </c>
      <c r="B5371" s="9">
        <v>45289</v>
      </c>
      <c r="C5371">
        <v>2.1000000000000001E-2</v>
      </c>
      <c r="D5371">
        <v>0.06</v>
      </c>
      <c r="E5371">
        <v>2.1000000000000001E-2</v>
      </c>
      <c r="F5371">
        <v>3.9699999999999999E-2</v>
      </c>
      <c r="G5371">
        <v>216900</v>
      </c>
    </row>
    <row r="5372" spans="1:7" x14ac:dyDescent="0.25">
      <c r="A5372" t="s">
        <v>38320</v>
      </c>
      <c r="B5372" s="9">
        <v>45289</v>
      </c>
      <c r="C5372">
        <v>11.04</v>
      </c>
      <c r="D5372">
        <v>11.04</v>
      </c>
      <c r="E5372">
        <v>10.9</v>
      </c>
      <c r="F5372">
        <v>10.9</v>
      </c>
      <c r="G5372">
        <v>9100</v>
      </c>
    </row>
    <row r="5373" spans="1:7" x14ac:dyDescent="0.25">
      <c r="A5373" t="s">
        <v>38321</v>
      </c>
      <c r="B5373" s="9">
        <v>45289</v>
      </c>
      <c r="C5373">
        <v>58.35</v>
      </c>
      <c r="D5373">
        <v>58.48</v>
      </c>
      <c r="E5373">
        <v>58.23</v>
      </c>
      <c r="F5373">
        <v>58.45</v>
      </c>
      <c r="G5373">
        <v>7400</v>
      </c>
    </row>
    <row r="5374" spans="1:7" x14ac:dyDescent="0.25">
      <c r="A5374" t="s">
        <v>38322</v>
      </c>
      <c r="B5374" s="9">
        <v>45289</v>
      </c>
      <c r="C5374">
        <v>1.3</v>
      </c>
      <c r="D5374">
        <v>1.4292</v>
      </c>
      <c r="E5374">
        <v>1.2</v>
      </c>
      <c r="F5374">
        <v>1.3328</v>
      </c>
      <c r="G5374">
        <v>47700</v>
      </c>
    </row>
    <row r="5375" spans="1:7" x14ac:dyDescent="0.25">
      <c r="A5375" t="s">
        <v>38323</v>
      </c>
      <c r="B5375" s="9">
        <v>45289</v>
      </c>
      <c r="C5375">
        <v>51.74</v>
      </c>
      <c r="D5375">
        <v>52.06</v>
      </c>
      <c r="E5375">
        <v>51.15</v>
      </c>
      <c r="F5375">
        <v>51.2</v>
      </c>
      <c r="G5375">
        <v>451800</v>
      </c>
    </row>
    <row r="5376" spans="1:7" x14ac:dyDescent="0.25">
      <c r="A5376" t="s">
        <v>38324</v>
      </c>
      <c r="B5376" s="9">
        <v>45289</v>
      </c>
      <c r="C5376">
        <v>25.54</v>
      </c>
      <c r="D5376">
        <v>25.69</v>
      </c>
      <c r="E5376">
        <v>25.24</v>
      </c>
      <c r="F5376">
        <v>25.24</v>
      </c>
      <c r="G5376">
        <v>95600</v>
      </c>
    </row>
    <row r="5377" spans="1:7" x14ac:dyDescent="0.25">
      <c r="A5377" t="s">
        <v>38325</v>
      </c>
      <c r="B5377" s="9">
        <v>45289</v>
      </c>
      <c r="C5377">
        <v>1.23</v>
      </c>
      <c r="D5377">
        <v>1.28</v>
      </c>
      <c r="E5377">
        <v>1.1100000000000001</v>
      </c>
      <c r="F5377">
        <v>1.1100000000000001</v>
      </c>
      <c r="G5377">
        <v>131000</v>
      </c>
    </row>
    <row r="5378" spans="1:7" x14ac:dyDescent="0.25">
      <c r="A5378" t="s">
        <v>38326</v>
      </c>
      <c r="B5378" s="9">
        <v>45289</v>
      </c>
      <c r="C5378">
        <v>9.67</v>
      </c>
      <c r="D5378">
        <v>9.8000000000000007</v>
      </c>
      <c r="E5378">
        <v>9.59</v>
      </c>
      <c r="F5378">
        <v>9.61</v>
      </c>
      <c r="G5378">
        <v>71500</v>
      </c>
    </row>
    <row r="5379" spans="1:7" x14ac:dyDescent="0.25">
      <c r="A5379" t="s">
        <v>38327</v>
      </c>
      <c r="B5379" s="9">
        <v>45289</v>
      </c>
      <c r="C5379">
        <v>0.83799999999999997</v>
      </c>
      <c r="D5379">
        <v>0.83799999999999997</v>
      </c>
      <c r="E5379">
        <v>0.79100000000000004</v>
      </c>
      <c r="F5379">
        <v>0.80549999999999999</v>
      </c>
      <c r="G5379">
        <v>66400</v>
      </c>
    </row>
    <row r="5380" spans="1:7" x14ac:dyDescent="0.25">
      <c r="A5380" t="s">
        <v>38328</v>
      </c>
      <c r="B5380" s="9">
        <v>45289</v>
      </c>
      <c r="C5380">
        <v>0.83</v>
      </c>
      <c r="D5380">
        <v>0.9</v>
      </c>
      <c r="E5380">
        <v>0.81</v>
      </c>
      <c r="F5380">
        <v>0.87019999999999997</v>
      </c>
      <c r="G5380">
        <v>118000</v>
      </c>
    </row>
    <row r="5381" spans="1:7" x14ac:dyDescent="0.25">
      <c r="A5381" t="s">
        <v>38329</v>
      </c>
      <c r="B5381" s="9">
        <v>45289</v>
      </c>
      <c r="C5381">
        <v>55.59</v>
      </c>
      <c r="D5381">
        <v>55.98</v>
      </c>
      <c r="E5381">
        <v>55.43</v>
      </c>
      <c r="F5381">
        <v>55.91</v>
      </c>
      <c r="G5381">
        <v>1878200</v>
      </c>
    </row>
    <row r="5382" spans="1:7" x14ac:dyDescent="0.25">
      <c r="A5382" t="s">
        <v>38330</v>
      </c>
      <c r="B5382" s="9">
        <v>45289</v>
      </c>
      <c r="C5382">
        <v>3.71</v>
      </c>
      <c r="D5382">
        <v>3.7498999999999998</v>
      </c>
      <c r="E5382">
        <v>3.51</v>
      </c>
      <c r="F5382">
        <v>3.63</v>
      </c>
      <c r="G5382">
        <v>45500</v>
      </c>
    </row>
    <row r="5383" spans="1:7" x14ac:dyDescent="0.25">
      <c r="A5383" t="s">
        <v>38331</v>
      </c>
      <c r="B5383" s="9">
        <v>45289</v>
      </c>
      <c r="C5383">
        <v>286.08999999999997</v>
      </c>
      <c r="D5383">
        <v>286.69</v>
      </c>
      <c r="E5383">
        <v>280.14999999999998</v>
      </c>
      <c r="F5383">
        <v>280.31</v>
      </c>
      <c r="G5383">
        <v>45500</v>
      </c>
    </row>
    <row r="5384" spans="1:7" x14ac:dyDescent="0.25">
      <c r="A5384" t="s">
        <v>38332</v>
      </c>
      <c r="B5384" s="9">
        <v>45289</v>
      </c>
      <c r="C5384">
        <v>7.18</v>
      </c>
      <c r="D5384">
        <v>7.39</v>
      </c>
      <c r="E5384">
        <v>6.81</v>
      </c>
      <c r="F5384">
        <v>7</v>
      </c>
      <c r="G5384">
        <v>60600</v>
      </c>
    </row>
    <row r="5385" spans="1:7" x14ac:dyDescent="0.25">
      <c r="A5385" t="s">
        <v>38333</v>
      </c>
      <c r="B5385" s="9">
        <v>45289</v>
      </c>
      <c r="C5385">
        <v>18.22</v>
      </c>
      <c r="D5385">
        <v>18.229900000000001</v>
      </c>
      <c r="E5385">
        <v>18.18</v>
      </c>
      <c r="F5385">
        <v>18.2089</v>
      </c>
      <c r="G5385">
        <v>2400</v>
      </c>
    </row>
    <row r="5386" spans="1:7" x14ac:dyDescent="0.25">
      <c r="A5386" t="s">
        <v>38334</v>
      </c>
      <c r="B5386" s="9">
        <v>45289</v>
      </c>
      <c r="C5386">
        <v>72.8</v>
      </c>
      <c r="D5386">
        <v>73.075000000000003</v>
      </c>
      <c r="E5386">
        <v>70.594999999999999</v>
      </c>
      <c r="F5386">
        <v>71.19</v>
      </c>
      <c r="G5386">
        <v>96100</v>
      </c>
    </row>
    <row r="5387" spans="1:7" x14ac:dyDescent="0.25">
      <c r="A5387" t="s">
        <v>38335</v>
      </c>
      <c r="B5387" s="9">
        <v>45289</v>
      </c>
      <c r="C5387">
        <v>12.14</v>
      </c>
      <c r="D5387">
        <v>12.6</v>
      </c>
      <c r="E5387">
        <v>11.93</v>
      </c>
      <c r="F5387">
        <v>12.25</v>
      </c>
      <c r="G5387">
        <v>232400</v>
      </c>
    </row>
    <row r="5388" spans="1:7" x14ac:dyDescent="0.25">
      <c r="A5388" t="s">
        <v>38336</v>
      </c>
      <c r="B5388" s="9">
        <v>45289</v>
      </c>
      <c r="C5388">
        <v>24.15</v>
      </c>
      <c r="D5388">
        <v>24.2</v>
      </c>
      <c r="E5388">
        <v>23.9</v>
      </c>
      <c r="F5388">
        <v>23.95</v>
      </c>
      <c r="G5388">
        <v>111500</v>
      </c>
    </row>
    <row r="5389" spans="1:7" x14ac:dyDescent="0.25">
      <c r="A5389" t="s">
        <v>38337</v>
      </c>
      <c r="B5389" s="9">
        <v>45289</v>
      </c>
      <c r="C5389">
        <v>29.33</v>
      </c>
      <c r="D5389">
        <v>29.33</v>
      </c>
      <c r="E5389">
        <v>29.172599999999999</v>
      </c>
      <c r="F5389">
        <v>29.172599999999999</v>
      </c>
      <c r="G5389">
        <v>8100</v>
      </c>
    </row>
    <row r="5390" spans="1:7" x14ac:dyDescent="0.25">
      <c r="A5390" t="s">
        <v>38338</v>
      </c>
      <c r="B5390" s="9">
        <v>45289</v>
      </c>
      <c r="C5390">
        <v>14.85</v>
      </c>
      <c r="D5390">
        <v>14.945</v>
      </c>
      <c r="E5390">
        <v>14.73</v>
      </c>
      <c r="F5390">
        <v>14.81</v>
      </c>
      <c r="G5390">
        <v>450400</v>
      </c>
    </row>
    <row r="5391" spans="1:7" x14ac:dyDescent="0.25">
      <c r="A5391" t="s">
        <v>38339</v>
      </c>
      <c r="B5391" s="9">
        <v>45289</v>
      </c>
      <c r="C5391">
        <v>32.57</v>
      </c>
      <c r="D5391">
        <v>32.570099999999996</v>
      </c>
      <c r="E5391">
        <v>32.529899999999998</v>
      </c>
      <c r="F5391">
        <v>32.529899999999998</v>
      </c>
      <c r="G5391">
        <v>400</v>
      </c>
    </row>
    <row r="5392" spans="1:7" x14ac:dyDescent="0.25">
      <c r="A5392" t="s">
        <v>38340</v>
      </c>
      <c r="B5392" s="9">
        <v>45289</v>
      </c>
      <c r="C5392">
        <v>24.58</v>
      </c>
      <c r="D5392">
        <v>24.71</v>
      </c>
      <c r="E5392">
        <v>24.231300000000001</v>
      </c>
      <c r="F5392">
        <v>24.3</v>
      </c>
      <c r="G5392">
        <v>4600</v>
      </c>
    </row>
    <row r="5393" spans="1:7" x14ac:dyDescent="0.25">
      <c r="A5393" t="s">
        <v>38341</v>
      </c>
      <c r="B5393" s="9">
        <v>45289</v>
      </c>
      <c r="C5393">
        <v>25.86</v>
      </c>
      <c r="D5393">
        <v>25.95</v>
      </c>
      <c r="E5393">
        <v>25.650700000000001</v>
      </c>
      <c r="F5393">
        <v>25.7</v>
      </c>
      <c r="G5393">
        <v>36400</v>
      </c>
    </row>
    <row r="5394" spans="1:7" x14ac:dyDescent="0.25">
      <c r="A5394" t="s">
        <v>38342</v>
      </c>
      <c r="B5394" s="9">
        <v>45289</v>
      </c>
      <c r="C5394">
        <v>0.20399999999999999</v>
      </c>
      <c r="D5394">
        <v>0.22</v>
      </c>
      <c r="E5394">
        <v>0.2</v>
      </c>
      <c r="F5394">
        <v>0.20100000000000001</v>
      </c>
      <c r="G5394">
        <v>389300</v>
      </c>
    </row>
    <row r="5395" spans="1:7" x14ac:dyDescent="0.25">
      <c r="A5395" t="s">
        <v>38343</v>
      </c>
      <c r="B5395" s="9">
        <v>45289</v>
      </c>
      <c r="C5395">
        <v>41.48</v>
      </c>
      <c r="D5395">
        <v>41.555</v>
      </c>
      <c r="E5395">
        <v>41.26</v>
      </c>
      <c r="F5395">
        <v>41.37</v>
      </c>
      <c r="G5395">
        <v>85800</v>
      </c>
    </row>
    <row r="5396" spans="1:7" x14ac:dyDescent="0.25">
      <c r="A5396" t="s">
        <v>38344</v>
      </c>
      <c r="B5396" s="9">
        <v>45289</v>
      </c>
      <c r="C5396">
        <v>20.59</v>
      </c>
      <c r="D5396">
        <v>20.75</v>
      </c>
      <c r="E5396">
        <v>20.59</v>
      </c>
      <c r="F5396">
        <v>20.71</v>
      </c>
      <c r="G5396">
        <v>37700</v>
      </c>
    </row>
    <row r="5397" spans="1:7" x14ac:dyDescent="0.25">
      <c r="A5397" t="s">
        <v>38345</v>
      </c>
      <c r="B5397" s="9">
        <v>45289</v>
      </c>
      <c r="C5397">
        <v>46.45</v>
      </c>
      <c r="D5397">
        <v>46.58</v>
      </c>
      <c r="E5397">
        <v>46</v>
      </c>
      <c r="F5397">
        <v>46.02</v>
      </c>
      <c r="G5397">
        <v>1454000</v>
      </c>
    </row>
    <row r="5398" spans="1:7" x14ac:dyDescent="0.25">
      <c r="A5398" t="s">
        <v>38346</v>
      </c>
      <c r="B5398" s="9">
        <v>45289</v>
      </c>
      <c r="C5398">
        <v>62.57</v>
      </c>
      <c r="D5398">
        <v>63.15</v>
      </c>
      <c r="E5398">
        <v>62.3</v>
      </c>
      <c r="F5398">
        <v>62.46</v>
      </c>
      <c r="G5398">
        <v>669000</v>
      </c>
    </row>
    <row r="5399" spans="1:7" x14ac:dyDescent="0.25">
      <c r="A5399" t="s">
        <v>38347</v>
      </c>
      <c r="B5399" s="9">
        <v>45289</v>
      </c>
      <c r="C5399">
        <v>31.234999999999999</v>
      </c>
      <c r="D5399">
        <v>31.234999999999999</v>
      </c>
      <c r="E5399">
        <v>31.234999999999999</v>
      </c>
      <c r="F5399">
        <v>31.234999999999999</v>
      </c>
      <c r="G5399">
        <v>100</v>
      </c>
    </row>
    <row r="5400" spans="1:7" x14ac:dyDescent="0.25">
      <c r="A5400" t="s">
        <v>38348</v>
      </c>
      <c r="B5400" s="9">
        <v>45289</v>
      </c>
      <c r="C5400">
        <v>55.06</v>
      </c>
      <c r="D5400">
        <v>55.674999999999997</v>
      </c>
      <c r="E5400">
        <v>55.06</v>
      </c>
      <c r="F5400">
        <v>55.41</v>
      </c>
      <c r="G5400">
        <v>1306000</v>
      </c>
    </row>
    <row r="5401" spans="1:7" x14ac:dyDescent="0.25">
      <c r="A5401" t="s">
        <v>38349</v>
      </c>
      <c r="B5401" s="9">
        <v>45289</v>
      </c>
      <c r="C5401">
        <v>14.5</v>
      </c>
      <c r="D5401">
        <v>14.53</v>
      </c>
      <c r="E5401">
        <v>14.5</v>
      </c>
      <c r="F5401">
        <v>14.5069</v>
      </c>
      <c r="G5401">
        <v>700</v>
      </c>
    </row>
    <row r="5402" spans="1:7" x14ac:dyDescent="0.25">
      <c r="A5402" t="s">
        <v>38350</v>
      </c>
      <c r="B5402" s="9">
        <v>45289</v>
      </c>
      <c r="C5402">
        <v>49.41</v>
      </c>
      <c r="D5402">
        <v>49.53</v>
      </c>
      <c r="E5402">
        <v>49.09</v>
      </c>
      <c r="F5402">
        <v>49.19</v>
      </c>
      <c r="G5402">
        <v>548800</v>
      </c>
    </row>
    <row r="5403" spans="1:7" x14ac:dyDescent="0.25">
      <c r="A5403" t="s">
        <v>38351</v>
      </c>
      <c r="B5403" s="9">
        <v>45289</v>
      </c>
      <c r="C5403">
        <v>16.059999999999999</v>
      </c>
      <c r="D5403">
        <v>16.07</v>
      </c>
      <c r="E5403">
        <v>15.8406</v>
      </c>
      <c r="F5403">
        <v>15.86</v>
      </c>
      <c r="G5403">
        <v>131100</v>
      </c>
    </row>
    <row r="5404" spans="1:7" x14ac:dyDescent="0.25">
      <c r="A5404" t="s">
        <v>38352</v>
      </c>
      <c r="B5404" s="9">
        <v>45289</v>
      </c>
      <c r="C5404">
        <v>90.52</v>
      </c>
      <c r="D5404">
        <v>90.64</v>
      </c>
      <c r="E5404">
        <v>89.99</v>
      </c>
      <c r="F5404">
        <v>90.51</v>
      </c>
      <c r="G5404">
        <v>9600</v>
      </c>
    </row>
    <row r="5405" spans="1:7" x14ac:dyDescent="0.25">
      <c r="A5405" t="s">
        <v>38353</v>
      </c>
      <c r="B5405" s="9">
        <v>45289</v>
      </c>
      <c r="C5405">
        <v>55.3</v>
      </c>
      <c r="D5405">
        <v>55.3</v>
      </c>
      <c r="E5405">
        <v>54.67</v>
      </c>
      <c r="F5405">
        <v>54.67</v>
      </c>
      <c r="G5405">
        <v>9300</v>
      </c>
    </row>
    <row r="5406" spans="1:7" x14ac:dyDescent="0.25">
      <c r="A5406" t="s">
        <v>38354</v>
      </c>
      <c r="B5406" s="9">
        <v>45289</v>
      </c>
      <c r="C5406">
        <v>20.54</v>
      </c>
      <c r="D5406">
        <v>20.54</v>
      </c>
      <c r="E5406">
        <v>20.170000000000002</v>
      </c>
      <c r="F5406">
        <v>20.18</v>
      </c>
      <c r="G5406">
        <v>47800</v>
      </c>
    </row>
    <row r="5407" spans="1:7" x14ac:dyDescent="0.25">
      <c r="A5407" t="s">
        <v>38355</v>
      </c>
      <c r="B5407" s="9">
        <v>45289</v>
      </c>
      <c r="C5407">
        <v>3.81</v>
      </c>
      <c r="D5407">
        <v>3.9049999999999998</v>
      </c>
      <c r="E5407">
        <v>3.71</v>
      </c>
      <c r="F5407">
        <v>3.78</v>
      </c>
      <c r="G5407">
        <v>1897800</v>
      </c>
    </row>
    <row r="5408" spans="1:7" x14ac:dyDescent="0.25">
      <c r="A5408" t="s">
        <v>38356</v>
      </c>
      <c r="B5408" s="9">
        <v>45289</v>
      </c>
      <c r="C5408">
        <v>21.87</v>
      </c>
      <c r="D5408">
        <v>21.87</v>
      </c>
      <c r="E5408">
        <v>21.87</v>
      </c>
      <c r="F5408">
        <v>21.87</v>
      </c>
      <c r="G5408">
        <v>200</v>
      </c>
    </row>
    <row r="5409" spans="1:7" x14ac:dyDescent="0.25">
      <c r="A5409" t="s">
        <v>38357</v>
      </c>
      <c r="B5409" s="9">
        <v>45289</v>
      </c>
      <c r="C5409">
        <v>30.06</v>
      </c>
      <c r="D5409">
        <v>30.18</v>
      </c>
      <c r="E5409">
        <v>30.06</v>
      </c>
      <c r="F5409">
        <v>30.153500000000001</v>
      </c>
      <c r="G5409">
        <v>7700</v>
      </c>
    </row>
    <row r="5410" spans="1:7" x14ac:dyDescent="0.25">
      <c r="A5410" t="s">
        <v>38358</v>
      </c>
      <c r="B5410" s="9">
        <v>45289</v>
      </c>
      <c r="C5410">
        <v>102.82</v>
      </c>
      <c r="D5410">
        <v>102.87</v>
      </c>
      <c r="E5410">
        <v>101.68</v>
      </c>
      <c r="F5410">
        <v>101.9717</v>
      </c>
      <c r="G5410">
        <v>20200</v>
      </c>
    </row>
    <row r="5411" spans="1:7" x14ac:dyDescent="0.25">
      <c r="A5411" t="s">
        <v>38359</v>
      </c>
      <c r="B5411" s="9">
        <v>45289</v>
      </c>
      <c r="C5411">
        <v>0.08</v>
      </c>
      <c r="D5411">
        <v>0.1</v>
      </c>
      <c r="E5411">
        <v>6.5000000000000002E-2</v>
      </c>
      <c r="F5411">
        <v>0.1</v>
      </c>
      <c r="G5411">
        <v>13200</v>
      </c>
    </row>
    <row r="5412" spans="1:7" x14ac:dyDescent="0.25">
      <c r="A5412" t="s">
        <v>38360</v>
      </c>
      <c r="B5412" s="9">
        <v>45289</v>
      </c>
      <c r="C5412">
        <v>10.68</v>
      </c>
      <c r="D5412">
        <v>10.69</v>
      </c>
      <c r="E5412">
        <v>10.68</v>
      </c>
      <c r="F5412">
        <v>10.69</v>
      </c>
      <c r="G5412">
        <v>1100</v>
      </c>
    </row>
    <row r="5413" spans="1:7" x14ac:dyDescent="0.25">
      <c r="A5413" t="s">
        <v>38361</v>
      </c>
      <c r="B5413" s="9">
        <v>45289</v>
      </c>
      <c r="C5413">
        <v>20.95</v>
      </c>
      <c r="D5413">
        <v>21.25</v>
      </c>
      <c r="E5413">
        <v>20.78</v>
      </c>
      <c r="F5413">
        <v>20.78</v>
      </c>
      <c r="G5413">
        <v>1226500</v>
      </c>
    </row>
    <row r="5414" spans="1:7" x14ac:dyDescent="0.25">
      <c r="A5414" t="s">
        <v>38362</v>
      </c>
      <c r="B5414" s="9">
        <v>45289</v>
      </c>
      <c r="C5414">
        <v>26.51</v>
      </c>
      <c r="D5414">
        <v>26.67</v>
      </c>
      <c r="E5414">
        <v>26.5</v>
      </c>
      <c r="F5414">
        <v>26.67</v>
      </c>
      <c r="G5414">
        <v>900</v>
      </c>
    </row>
    <row r="5415" spans="1:7" x14ac:dyDescent="0.25">
      <c r="A5415" t="s">
        <v>38363</v>
      </c>
      <c r="B5415" s="9">
        <v>45289</v>
      </c>
      <c r="C5415">
        <v>33.26</v>
      </c>
      <c r="D5415">
        <v>33.369999999999997</v>
      </c>
      <c r="E5415">
        <v>33.134999999999998</v>
      </c>
      <c r="F5415">
        <v>33.32</v>
      </c>
      <c r="G5415">
        <v>4988400</v>
      </c>
    </row>
    <row r="5416" spans="1:7" x14ac:dyDescent="0.25">
      <c r="A5416" t="s">
        <v>38364</v>
      </c>
      <c r="B5416" s="9">
        <v>45289</v>
      </c>
      <c r="C5416">
        <v>23.12</v>
      </c>
      <c r="D5416">
        <v>23.12</v>
      </c>
      <c r="E5416">
        <v>23.085000000000001</v>
      </c>
      <c r="F5416">
        <v>23.085000000000001</v>
      </c>
      <c r="G5416">
        <v>100</v>
      </c>
    </row>
    <row r="5417" spans="1:7" x14ac:dyDescent="0.25">
      <c r="A5417" t="s">
        <v>38365</v>
      </c>
      <c r="B5417" s="9">
        <v>45289</v>
      </c>
      <c r="C5417">
        <v>27.36</v>
      </c>
      <c r="D5417">
        <v>27.41</v>
      </c>
      <c r="E5417">
        <v>26.76</v>
      </c>
      <c r="F5417">
        <v>26.95</v>
      </c>
      <c r="G5417">
        <v>57700</v>
      </c>
    </row>
    <row r="5418" spans="1:7" x14ac:dyDescent="0.25">
      <c r="A5418" t="s">
        <v>38366</v>
      </c>
      <c r="B5418" s="9">
        <v>45289</v>
      </c>
      <c r="C5418">
        <v>21.9</v>
      </c>
      <c r="D5418">
        <v>21.96</v>
      </c>
      <c r="E5418">
        <v>21.59</v>
      </c>
      <c r="F5418">
        <v>21.62</v>
      </c>
      <c r="G5418">
        <v>122900</v>
      </c>
    </row>
    <row r="5419" spans="1:7" x14ac:dyDescent="0.25">
      <c r="A5419" t="s">
        <v>38367</v>
      </c>
      <c r="B5419" s="9">
        <v>45289</v>
      </c>
      <c r="C5419">
        <v>24.754999999999999</v>
      </c>
      <c r="D5419">
        <v>24.754999999999999</v>
      </c>
      <c r="E5419">
        <v>24.754999999999999</v>
      </c>
      <c r="F5419">
        <v>24.754999999999999</v>
      </c>
      <c r="G5419">
        <v>100</v>
      </c>
    </row>
    <row r="5420" spans="1:7" x14ac:dyDescent="0.25">
      <c r="A5420" t="s">
        <v>38368</v>
      </c>
      <c r="B5420" s="9">
        <v>45289</v>
      </c>
      <c r="C5420">
        <v>14.68</v>
      </c>
      <c r="D5420">
        <v>14.79</v>
      </c>
      <c r="E5420">
        <v>14.660600000000001</v>
      </c>
      <c r="F5420">
        <v>14.700200000000001</v>
      </c>
      <c r="G5420">
        <v>2700</v>
      </c>
    </row>
    <row r="5421" spans="1:7" x14ac:dyDescent="0.25">
      <c r="A5421" t="s">
        <v>38369</v>
      </c>
      <c r="B5421" s="9">
        <v>45289</v>
      </c>
      <c r="C5421">
        <v>28.66</v>
      </c>
      <c r="D5421">
        <v>28.66</v>
      </c>
      <c r="E5421">
        <v>28.4709</v>
      </c>
      <c r="F5421">
        <v>28.512</v>
      </c>
      <c r="G5421">
        <v>15300</v>
      </c>
    </row>
    <row r="5422" spans="1:7" x14ac:dyDescent="0.25">
      <c r="A5422" t="s">
        <v>38370</v>
      </c>
      <c r="B5422" s="9">
        <v>45289</v>
      </c>
      <c r="C5422">
        <v>24.29</v>
      </c>
      <c r="D5422">
        <v>24.51</v>
      </c>
      <c r="E5422">
        <v>23.7</v>
      </c>
      <c r="F5422">
        <v>24.34</v>
      </c>
      <c r="G5422">
        <v>14000</v>
      </c>
    </row>
    <row r="5423" spans="1:7" x14ac:dyDescent="0.25">
      <c r="A5423" t="s">
        <v>38371</v>
      </c>
      <c r="B5423" s="9">
        <v>45289</v>
      </c>
      <c r="C5423">
        <v>7.24</v>
      </c>
      <c r="D5423">
        <v>7.28</v>
      </c>
      <c r="E5423">
        <v>7.2050000000000001</v>
      </c>
      <c r="F5423">
        <v>7.25</v>
      </c>
      <c r="G5423">
        <v>80100</v>
      </c>
    </row>
    <row r="5424" spans="1:7" x14ac:dyDescent="0.25">
      <c r="A5424" t="s">
        <v>38372</v>
      </c>
      <c r="B5424" s="9">
        <v>45289</v>
      </c>
      <c r="C5424">
        <v>28.91</v>
      </c>
      <c r="D5424">
        <v>29.64</v>
      </c>
      <c r="E5424">
        <v>28.7</v>
      </c>
      <c r="F5424">
        <v>29.07</v>
      </c>
      <c r="G5424">
        <v>8900</v>
      </c>
    </row>
    <row r="5425" spans="1:7" x14ac:dyDescent="0.25">
      <c r="A5425" t="s">
        <v>38373</v>
      </c>
      <c r="B5425" s="9">
        <v>45289</v>
      </c>
      <c r="C5425">
        <v>0.45</v>
      </c>
      <c r="D5425">
        <v>0.46789999999999998</v>
      </c>
      <c r="E5425">
        <v>0.36</v>
      </c>
      <c r="F5425">
        <v>0.435</v>
      </c>
      <c r="G5425">
        <v>585500</v>
      </c>
    </row>
    <row r="5426" spans="1:7" x14ac:dyDescent="0.25">
      <c r="A5426" t="s">
        <v>38374</v>
      </c>
      <c r="B5426" s="9">
        <v>45289</v>
      </c>
      <c r="C5426">
        <v>1.17E-2</v>
      </c>
      <c r="D5426">
        <v>1.9800000000000002E-2</v>
      </c>
      <c r="E5426">
        <v>9.7999999999999997E-3</v>
      </c>
      <c r="F5426">
        <v>1.9800000000000002E-2</v>
      </c>
      <c r="G5426">
        <v>20400</v>
      </c>
    </row>
    <row r="5427" spans="1:7" x14ac:dyDescent="0.25">
      <c r="A5427" t="s">
        <v>38375</v>
      </c>
      <c r="B5427" s="9">
        <v>45289</v>
      </c>
      <c r="C5427">
        <v>27.625</v>
      </c>
      <c r="D5427">
        <v>27.71</v>
      </c>
      <c r="E5427">
        <v>27.51</v>
      </c>
      <c r="F5427">
        <v>27.5642</v>
      </c>
      <c r="G5427">
        <v>4600</v>
      </c>
    </row>
    <row r="5428" spans="1:7" x14ac:dyDescent="0.25">
      <c r="A5428" t="s">
        <v>38376</v>
      </c>
      <c r="B5428" s="9">
        <v>45289</v>
      </c>
      <c r="C5428">
        <v>78.819999999999993</v>
      </c>
      <c r="D5428">
        <v>78.924999999999997</v>
      </c>
      <c r="E5428">
        <v>77.959999999999994</v>
      </c>
      <c r="F5428">
        <v>78.48</v>
      </c>
      <c r="G5428">
        <v>276900</v>
      </c>
    </row>
    <row r="5429" spans="1:7" x14ac:dyDescent="0.25">
      <c r="A5429" t="s">
        <v>38377</v>
      </c>
      <c r="B5429" s="9">
        <v>45289</v>
      </c>
      <c r="C5429">
        <v>14.53</v>
      </c>
      <c r="D5429">
        <v>14.5488</v>
      </c>
      <c r="E5429">
        <v>14.335000000000001</v>
      </c>
      <c r="F5429">
        <v>14.4</v>
      </c>
      <c r="G5429">
        <v>10085700</v>
      </c>
    </row>
    <row r="5430" spans="1:7" x14ac:dyDescent="0.25">
      <c r="A5430" t="s">
        <v>38378</v>
      </c>
      <c r="B5430" s="9">
        <v>45289</v>
      </c>
      <c r="C5430">
        <v>21.7</v>
      </c>
      <c r="D5430">
        <v>21.939900000000002</v>
      </c>
      <c r="E5430">
        <v>21.41</v>
      </c>
      <c r="F5430">
        <v>21.44</v>
      </c>
      <c r="G5430">
        <v>99900</v>
      </c>
    </row>
    <row r="5431" spans="1:7" x14ac:dyDescent="0.25">
      <c r="A5431" t="s">
        <v>38379</v>
      </c>
      <c r="B5431" s="9">
        <v>45289</v>
      </c>
      <c r="C5431">
        <v>20.43</v>
      </c>
      <c r="D5431">
        <v>20.48</v>
      </c>
      <c r="E5431">
        <v>19.96</v>
      </c>
      <c r="F5431">
        <v>19.96</v>
      </c>
      <c r="G5431">
        <v>60300</v>
      </c>
    </row>
    <row r="5432" spans="1:7" x14ac:dyDescent="0.25">
      <c r="A5432" t="s">
        <v>38380</v>
      </c>
      <c r="B5432" s="9">
        <v>45289</v>
      </c>
      <c r="C5432">
        <v>20.63</v>
      </c>
      <c r="D5432">
        <v>20.85</v>
      </c>
      <c r="E5432">
        <v>20.02</v>
      </c>
      <c r="F5432">
        <v>20.02</v>
      </c>
      <c r="G5432">
        <v>84000</v>
      </c>
    </row>
    <row r="5433" spans="1:7" x14ac:dyDescent="0.25">
      <c r="A5433" t="s">
        <v>38381</v>
      </c>
      <c r="B5433" s="9">
        <v>45289</v>
      </c>
      <c r="C5433">
        <v>21.9</v>
      </c>
      <c r="D5433">
        <v>21.939900000000002</v>
      </c>
      <c r="E5433">
        <v>21.44</v>
      </c>
      <c r="F5433">
        <v>21.46</v>
      </c>
      <c r="G5433">
        <v>140200</v>
      </c>
    </row>
    <row r="5434" spans="1:7" x14ac:dyDescent="0.25">
      <c r="A5434" t="s">
        <v>38382</v>
      </c>
      <c r="B5434" s="9">
        <v>45289</v>
      </c>
      <c r="C5434">
        <v>159.44999999999999</v>
      </c>
      <c r="D5434">
        <v>160.37</v>
      </c>
      <c r="E5434">
        <v>158.6</v>
      </c>
      <c r="F5434">
        <v>159.09</v>
      </c>
      <c r="G5434">
        <v>743300</v>
      </c>
    </row>
    <row r="5435" spans="1:7" x14ac:dyDescent="0.25">
      <c r="A5435" t="s">
        <v>38383</v>
      </c>
      <c r="B5435" s="9">
        <v>45289</v>
      </c>
      <c r="C5435">
        <v>23.5</v>
      </c>
      <c r="D5435">
        <v>23.57</v>
      </c>
      <c r="E5435">
        <v>23.344200000000001</v>
      </c>
      <c r="F5435">
        <v>23.4</v>
      </c>
      <c r="G5435">
        <v>22100</v>
      </c>
    </row>
    <row r="5436" spans="1:7" x14ac:dyDescent="0.25">
      <c r="A5436" t="s">
        <v>38384</v>
      </c>
      <c r="B5436" s="9">
        <v>45289</v>
      </c>
      <c r="C5436">
        <v>4.45</v>
      </c>
      <c r="D5436">
        <v>4.45</v>
      </c>
      <c r="E5436">
        <v>4.43</v>
      </c>
      <c r="F5436">
        <v>4.43</v>
      </c>
      <c r="G5436">
        <v>5500</v>
      </c>
    </row>
    <row r="5437" spans="1:7" x14ac:dyDescent="0.25">
      <c r="A5437" t="s">
        <v>38385</v>
      </c>
      <c r="B5437" s="9">
        <v>45289</v>
      </c>
      <c r="C5437">
        <v>67.42</v>
      </c>
      <c r="D5437">
        <v>68.260000000000005</v>
      </c>
      <c r="E5437">
        <v>67.33</v>
      </c>
      <c r="F5437">
        <v>67.56</v>
      </c>
      <c r="G5437">
        <v>135400</v>
      </c>
    </row>
    <row r="5438" spans="1:7" x14ac:dyDescent="0.25">
      <c r="A5438" t="s">
        <v>38386</v>
      </c>
      <c r="B5438" s="9">
        <v>45289</v>
      </c>
      <c r="C5438">
        <v>8.39</v>
      </c>
      <c r="D5438">
        <v>8.4597999999999995</v>
      </c>
      <c r="E5438">
        <v>8.34</v>
      </c>
      <c r="F5438">
        <v>8.4</v>
      </c>
      <c r="G5438">
        <v>13200</v>
      </c>
    </row>
    <row r="5439" spans="1:7" x14ac:dyDescent="0.25">
      <c r="A5439" t="s">
        <v>38387</v>
      </c>
      <c r="B5439" s="9">
        <v>45289</v>
      </c>
      <c r="C5439">
        <v>14.8</v>
      </c>
      <c r="D5439">
        <v>14.88</v>
      </c>
      <c r="E5439">
        <v>14.795</v>
      </c>
      <c r="F5439">
        <v>14.8752</v>
      </c>
      <c r="G5439">
        <v>7500</v>
      </c>
    </row>
    <row r="5440" spans="1:7" x14ac:dyDescent="0.25">
      <c r="A5440" t="s">
        <v>38388</v>
      </c>
      <c r="B5440" s="9">
        <v>45289</v>
      </c>
      <c r="C5440">
        <v>59.23</v>
      </c>
      <c r="D5440">
        <v>59.67</v>
      </c>
      <c r="E5440">
        <v>59.07</v>
      </c>
      <c r="F5440">
        <v>59.35</v>
      </c>
      <c r="G5440">
        <v>309000</v>
      </c>
    </row>
    <row r="5441" spans="1:7" x14ac:dyDescent="0.25">
      <c r="A5441" t="s">
        <v>38389</v>
      </c>
      <c r="B5441" s="9">
        <v>45289</v>
      </c>
      <c r="C5441">
        <v>6.03</v>
      </c>
      <c r="D5441">
        <v>6.08</v>
      </c>
      <c r="E5441">
        <v>5.9649999999999999</v>
      </c>
      <c r="F5441">
        <v>6.05</v>
      </c>
      <c r="G5441">
        <v>9875200</v>
      </c>
    </row>
    <row r="5442" spans="1:7" x14ac:dyDescent="0.25">
      <c r="A5442" t="s">
        <v>38390</v>
      </c>
      <c r="B5442" s="9">
        <v>45289</v>
      </c>
      <c r="C5442">
        <v>3.42</v>
      </c>
      <c r="D5442">
        <v>3.93</v>
      </c>
      <c r="E5442">
        <v>3.42</v>
      </c>
      <c r="F5442">
        <v>3.75</v>
      </c>
      <c r="G5442">
        <v>66700</v>
      </c>
    </row>
    <row r="5443" spans="1:7" x14ac:dyDescent="0.25">
      <c r="A5443" t="s">
        <v>38391</v>
      </c>
      <c r="B5443" s="9">
        <v>45289</v>
      </c>
      <c r="C5443">
        <v>22.93</v>
      </c>
      <c r="D5443">
        <v>23.1874</v>
      </c>
      <c r="E5443">
        <v>22.79</v>
      </c>
      <c r="F5443">
        <v>23</v>
      </c>
      <c r="G5443">
        <v>12600</v>
      </c>
    </row>
    <row r="5444" spans="1:7" x14ac:dyDescent="0.25">
      <c r="A5444" t="s">
        <v>38392</v>
      </c>
      <c r="B5444" s="9">
        <v>45289</v>
      </c>
      <c r="C5444">
        <v>13.4498</v>
      </c>
      <c r="D5444">
        <v>13.4498</v>
      </c>
      <c r="E5444">
        <v>13.4498</v>
      </c>
      <c r="F5444">
        <v>13.4498</v>
      </c>
      <c r="G5444">
        <v>100</v>
      </c>
    </row>
    <row r="5445" spans="1:7" x14ac:dyDescent="0.25">
      <c r="A5445" t="s">
        <v>38393</v>
      </c>
      <c r="B5445" s="9">
        <v>45289</v>
      </c>
      <c r="C5445">
        <v>20.07</v>
      </c>
      <c r="D5445">
        <v>20.2</v>
      </c>
      <c r="E5445">
        <v>19.88</v>
      </c>
      <c r="F5445">
        <v>20.079999999999998</v>
      </c>
      <c r="G5445">
        <v>494600</v>
      </c>
    </row>
    <row r="5446" spans="1:7" x14ac:dyDescent="0.25">
      <c r="A5446" t="s">
        <v>38394</v>
      </c>
      <c r="B5446" s="9">
        <v>45289</v>
      </c>
      <c r="C5446">
        <v>36.659999999999997</v>
      </c>
      <c r="D5446">
        <v>37.03</v>
      </c>
      <c r="E5446">
        <v>36.64</v>
      </c>
      <c r="F5446">
        <v>36.979999999999997</v>
      </c>
      <c r="G5446">
        <v>5537900</v>
      </c>
    </row>
    <row r="5447" spans="1:7" x14ac:dyDescent="0.25">
      <c r="A5447" t="s">
        <v>38395</v>
      </c>
      <c r="B5447" s="9">
        <v>45289</v>
      </c>
      <c r="C5447">
        <v>24.07</v>
      </c>
      <c r="D5447">
        <v>24.07</v>
      </c>
      <c r="E5447">
        <v>24.055</v>
      </c>
      <c r="F5447">
        <v>24.055</v>
      </c>
      <c r="G5447">
        <v>1200</v>
      </c>
    </row>
    <row r="5448" spans="1:7" x14ac:dyDescent="0.25">
      <c r="A5448" t="s">
        <v>38396</v>
      </c>
      <c r="B5448" s="9">
        <v>45289</v>
      </c>
      <c r="C5448">
        <v>33.31</v>
      </c>
      <c r="D5448">
        <v>33.36</v>
      </c>
      <c r="E5448">
        <v>32.5</v>
      </c>
      <c r="F5448">
        <v>32.51</v>
      </c>
      <c r="G5448">
        <v>49200</v>
      </c>
    </row>
    <row r="5449" spans="1:7" x14ac:dyDescent="0.25">
      <c r="A5449" t="s">
        <v>38397</v>
      </c>
      <c r="B5449" s="9">
        <v>45289</v>
      </c>
      <c r="C5449">
        <v>45.13</v>
      </c>
      <c r="D5449">
        <v>45.29</v>
      </c>
      <c r="E5449">
        <v>44.984999999999999</v>
      </c>
      <c r="F5449">
        <v>45.22</v>
      </c>
      <c r="G5449">
        <v>390200</v>
      </c>
    </row>
    <row r="5450" spans="1:7" x14ac:dyDescent="0.25">
      <c r="A5450" t="s">
        <v>38398</v>
      </c>
      <c r="B5450" s="9">
        <v>45289</v>
      </c>
      <c r="C5450">
        <v>21.77</v>
      </c>
      <c r="D5450">
        <v>21.79</v>
      </c>
      <c r="E5450">
        <v>21.27</v>
      </c>
      <c r="F5450">
        <v>21.31</v>
      </c>
      <c r="G5450">
        <v>21799300</v>
      </c>
    </row>
    <row r="5451" spans="1:7" x14ac:dyDescent="0.25">
      <c r="A5451" t="s">
        <v>38399</v>
      </c>
      <c r="B5451" s="9">
        <v>45289</v>
      </c>
      <c r="C5451">
        <v>23.45</v>
      </c>
      <c r="D5451">
        <v>23.57</v>
      </c>
      <c r="E5451">
        <v>23.36</v>
      </c>
      <c r="F5451">
        <v>23.4</v>
      </c>
      <c r="G5451">
        <v>12200</v>
      </c>
    </row>
    <row r="5452" spans="1:7" x14ac:dyDescent="0.25">
      <c r="A5452" t="s">
        <v>38400</v>
      </c>
      <c r="B5452" s="9">
        <v>45289</v>
      </c>
      <c r="C5452">
        <v>23.59</v>
      </c>
      <c r="D5452">
        <v>23.6</v>
      </c>
      <c r="E5452">
        <v>23.41</v>
      </c>
      <c r="F5452">
        <v>23.41</v>
      </c>
      <c r="G5452">
        <v>9000</v>
      </c>
    </row>
    <row r="5453" spans="1:7" x14ac:dyDescent="0.25">
      <c r="A5453" t="s">
        <v>38401</v>
      </c>
      <c r="B5453" s="9">
        <v>45289</v>
      </c>
      <c r="C5453">
        <v>1.91</v>
      </c>
      <c r="D5453">
        <v>1.9297</v>
      </c>
      <c r="E5453">
        <v>1.84</v>
      </c>
      <c r="F5453">
        <v>1.89</v>
      </c>
      <c r="G5453">
        <v>2212900</v>
      </c>
    </row>
    <row r="5454" spans="1:7" x14ac:dyDescent="0.25">
      <c r="A5454" t="s">
        <v>38402</v>
      </c>
      <c r="B5454" s="9">
        <v>45289</v>
      </c>
      <c r="C5454">
        <v>2.2000000000000002</v>
      </c>
      <c r="D5454">
        <v>2.2450000000000001</v>
      </c>
      <c r="E5454">
        <v>1.95</v>
      </c>
      <c r="F5454">
        <v>2.13</v>
      </c>
      <c r="G5454">
        <v>80500</v>
      </c>
    </row>
    <row r="5455" spans="1:7" x14ac:dyDescent="0.25">
      <c r="A5455" t="s">
        <v>38403</v>
      </c>
      <c r="B5455" s="9">
        <v>45289</v>
      </c>
      <c r="C5455">
        <v>12.58</v>
      </c>
      <c r="D5455">
        <v>12.5999</v>
      </c>
      <c r="E5455">
        <v>12.53</v>
      </c>
      <c r="F5455">
        <v>12.57</v>
      </c>
      <c r="G5455">
        <v>120300</v>
      </c>
    </row>
    <row r="5456" spans="1:7" x14ac:dyDescent="0.25">
      <c r="A5456" t="s">
        <v>38404</v>
      </c>
      <c r="B5456" s="9">
        <v>45289</v>
      </c>
      <c r="C5456">
        <v>0.158</v>
      </c>
      <c r="D5456">
        <v>0.161</v>
      </c>
      <c r="E5456">
        <v>0.14849999999999999</v>
      </c>
      <c r="F5456">
        <v>0.161</v>
      </c>
      <c r="G5456">
        <v>289400</v>
      </c>
    </row>
    <row r="5457" spans="1:7" x14ac:dyDescent="0.25">
      <c r="A5457" t="s">
        <v>38405</v>
      </c>
      <c r="B5457" s="9">
        <v>45289</v>
      </c>
      <c r="C5457">
        <v>3.13</v>
      </c>
      <c r="D5457">
        <v>3.13</v>
      </c>
      <c r="E5457">
        <v>3.01</v>
      </c>
      <c r="F5457">
        <v>3.02</v>
      </c>
      <c r="G5457">
        <v>78200</v>
      </c>
    </row>
    <row r="5458" spans="1:7" x14ac:dyDescent="0.25">
      <c r="A5458" t="s">
        <v>38406</v>
      </c>
      <c r="B5458" s="9">
        <v>45289</v>
      </c>
      <c r="C5458">
        <v>0.72</v>
      </c>
      <c r="D5458">
        <v>0.74</v>
      </c>
      <c r="E5458">
        <v>0.5867</v>
      </c>
      <c r="F5458">
        <v>0.67779999999999996</v>
      </c>
      <c r="G5458">
        <v>727300</v>
      </c>
    </row>
    <row r="5459" spans="1:7" x14ac:dyDescent="0.25">
      <c r="A5459" t="s">
        <v>38407</v>
      </c>
      <c r="B5459" s="9">
        <v>45289</v>
      </c>
      <c r="C5459">
        <v>8.4000000000000005E-2</v>
      </c>
      <c r="D5459">
        <v>9.4E-2</v>
      </c>
      <c r="E5459">
        <v>5.2299999999999999E-2</v>
      </c>
      <c r="F5459">
        <v>5.2299999999999999E-2</v>
      </c>
      <c r="G5459">
        <v>10000</v>
      </c>
    </row>
    <row r="5460" spans="1:7" x14ac:dyDescent="0.25">
      <c r="A5460" t="s">
        <v>38408</v>
      </c>
      <c r="B5460" s="9">
        <v>45289</v>
      </c>
      <c r="C5460">
        <v>34.76</v>
      </c>
      <c r="D5460">
        <v>34.79</v>
      </c>
      <c r="E5460">
        <v>34.240099999999998</v>
      </c>
      <c r="F5460">
        <v>34.31</v>
      </c>
      <c r="G5460">
        <v>1609600</v>
      </c>
    </row>
    <row r="5461" spans="1:7" x14ac:dyDescent="0.25">
      <c r="A5461" t="s">
        <v>38409</v>
      </c>
      <c r="B5461" s="9">
        <v>45289</v>
      </c>
      <c r="C5461">
        <v>27.274999999999999</v>
      </c>
      <c r="D5461">
        <v>27.281099999999999</v>
      </c>
      <c r="E5461">
        <v>27.05</v>
      </c>
      <c r="F5461">
        <v>27.0825</v>
      </c>
      <c r="G5461">
        <v>43900</v>
      </c>
    </row>
    <row r="5462" spans="1:7" x14ac:dyDescent="0.25">
      <c r="A5462" t="s">
        <v>38410</v>
      </c>
      <c r="B5462" s="9">
        <v>45289</v>
      </c>
      <c r="C5462">
        <v>83.73</v>
      </c>
      <c r="D5462">
        <v>83.73</v>
      </c>
      <c r="E5462">
        <v>82.66</v>
      </c>
      <c r="F5462">
        <v>82.85</v>
      </c>
      <c r="G5462">
        <v>1699700</v>
      </c>
    </row>
    <row r="5463" spans="1:7" x14ac:dyDescent="0.25">
      <c r="A5463" t="s">
        <v>38411</v>
      </c>
      <c r="B5463" s="9">
        <v>45289</v>
      </c>
      <c r="C5463">
        <v>19.3</v>
      </c>
      <c r="D5463">
        <v>19.3</v>
      </c>
      <c r="E5463">
        <v>18.87</v>
      </c>
      <c r="F5463">
        <v>18.91</v>
      </c>
      <c r="G5463">
        <v>60500</v>
      </c>
    </row>
    <row r="5464" spans="1:7" x14ac:dyDescent="0.25">
      <c r="A5464" t="s">
        <v>38412</v>
      </c>
      <c r="B5464" s="9">
        <v>45289</v>
      </c>
      <c r="C5464">
        <v>584.78</v>
      </c>
      <c r="D5464">
        <v>586.70000000000005</v>
      </c>
      <c r="E5464">
        <v>577.02</v>
      </c>
      <c r="F5464">
        <v>581.29999999999995</v>
      </c>
      <c r="G5464">
        <v>512900</v>
      </c>
    </row>
    <row r="5465" spans="1:7" x14ac:dyDescent="0.25">
      <c r="A5465" t="s">
        <v>38413</v>
      </c>
      <c r="B5465" s="9">
        <v>45289</v>
      </c>
      <c r="C5465">
        <v>41.92</v>
      </c>
      <c r="D5465">
        <v>41.92</v>
      </c>
      <c r="E5465">
        <v>41.8033</v>
      </c>
      <c r="F5465">
        <v>41.8033</v>
      </c>
      <c r="G5465">
        <v>300</v>
      </c>
    </row>
    <row r="5466" spans="1:7" x14ac:dyDescent="0.25">
      <c r="A5466" t="s">
        <v>38414</v>
      </c>
      <c r="B5466" s="9">
        <v>45289</v>
      </c>
      <c r="C5466">
        <v>13.07</v>
      </c>
      <c r="D5466">
        <v>13.18</v>
      </c>
      <c r="E5466">
        <v>12.962</v>
      </c>
      <c r="F5466">
        <v>13.14</v>
      </c>
      <c r="G5466">
        <v>677300</v>
      </c>
    </row>
    <row r="5467" spans="1:7" x14ac:dyDescent="0.25">
      <c r="A5467" t="s">
        <v>38415</v>
      </c>
      <c r="B5467" s="9">
        <v>45289</v>
      </c>
      <c r="C5467">
        <v>55.21</v>
      </c>
      <c r="D5467">
        <v>55.59</v>
      </c>
      <c r="E5467">
        <v>54.4</v>
      </c>
      <c r="F5467">
        <v>54.72</v>
      </c>
      <c r="G5467">
        <v>263800</v>
      </c>
    </row>
    <row r="5468" spans="1:7" x14ac:dyDescent="0.25">
      <c r="A5468" t="s">
        <v>38416</v>
      </c>
      <c r="B5468" s="9">
        <v>45289</v>
      </c>
      <c r="C5468">
        <v>16.100000000000001</v>
      </c>
      <c r="D5468">
        <v>16.3</v>
      </c>
      <c r="E5468">
        <v>16.065000000000001</v>
      </c>
      <c r="F5468">
        <v>16.27</v>
      </c>
      <c r="G5468">
        <v>444000</v>
      </c>
    </row>
    <row r="5469" spans="1:7" x14ac:dyDescent="0.25">
      <c r="A5469" t="s">
        <v>38417</v>
      </c>
      <c r="B5469" s="9">
        <v>45289</v>
      </c>
      <c r="C5469">
        <v>9.08</v>
      </c>
      <c r="D5469">
        <v>9.08</v>
      </c>
      <c r="E5469">
        <v>8.8000000000000007</v>
      </c>
      <c r="F5469">
        <v>8.84</v>
      </c>
      <c r="G5469">
        <v>18100</v>
      </c>
    </row>
    <row r="5470" spans="1:7" x14ac:dyDescent="0.25">
      <c r="A5470" t="s">
        <v>38418</v>
      </c>
      <c r="B5470" s="9">
        <v>45289</v>
      </c>
      <c r="C5470">
        <v>1.96</v>
      </c>
      <c r="D5470">
        <v>2.0299999999999998</v>
      </c>
      <c r="E5470">
        <v>1.94</v>
      </c>
      <c r="F5470">
        <v>1.95</v>
      </c>
      <c r="G5470">
        <v>86100</v>
      </c>
    </row>
    <row r="5471" spans="1:7" x14ac:dyDescent="0.25">
      <c r="A5471" t="s">
        <v>38419</v>
      </c>
      <c r="B5471" s="9">
        <v>45289</v>
      </c>
      <c r="C5471">
        <v>11.49</v>
      </c>
      <c r="D5471">
        <v>11.6</v>
      </c>
      <c r="E5471">
        <v>11.17</v>
      </c>
      <c r="F5471">
        <v>11.26</v>
      </c>
      <c r="G5471">
        <v>70500</v>
      </c>
    </row>
    <row r="5472" spans="1:7" x14ac:dyDescent="0.25">
      <c r="A5472" t="s">
        <v>38420</v>
      </c>
      <c r="B5472" s="9">
        <v>45289</v>
      </c>
      <c r="C5472">
        <v>25.46</v>
      </c>
      <c r="D5472">
        <v>25.46</v>
      </c>
      <c r="E5472">
        <v>25.46</v>
      </c>
      <c r="F5472">
        <v>25.46</v>
      </c>
      <c r="G5472">
        <v>300</v>
      </c>
    </row>
    <row r="5473" spans="1:7" x14ac:dyDescent="0.25">
      <c r="A5473" t="s">
        <v>38421</v>
      </c>
      <c r="B5473" s="9">
        <v>45289</v>
      </c>
      <c r="C5473">
        <v>120.82</v>
      </c>
      <c r="D5473">
        <v>121.61</v>
      </c>
      <c r="E5473">
        <v>120.76</v>
      </c>
      <c r="F5473">
        <v>121.51</v>
      </c>
      <c r="G5473">
        <v>1765800</v>
      </c>
    </row>
    <row r="5474" spans="1:7" x14ac:dyDescent="0.25">
      <c r="A5474" t="s">
        <v>38422</v>
      </c>
      <c r="B5474" s="9">
        <v>45289</v>
      </c>
      <c r="C5474">
        <v>6.21</v>
      </c>
      <c r="D5474">
        <v>6.25</v>
      </c>
      <c r="E5474">
        <v>6.12</v>
      </c>
      <c r="F5474">
        <v>6.12</v>
      </c>
      <c r="G5474">
        <v>25400</v>
      </c>
    </row>
    <row r="5475" spans="1:7" x14ac:dyDescent="0.25">
      <c r="A5475" t="s">
        <v>38423</v>
      </c>
      <c r="B5475" s="9">
        <v>45289</v>
      </c>
      <c r="C5475">
        <v>13.468999999999999</v>
      </c>
      <c r="D5475">
        <v>13.468999999999999</v>
      </c>
      <c r="E5475">
        <v>13.404999999999999</v>
      </c>
      <c r="F5475">
        <v>13.404999999999999</v>
      </c>
      <c r="G5475">
        <v>2200</v>
      </c>
    </row>
    <row r="5476" spans="1:7" x14ac:dyDescent="0.25">
      <c r="A5476" t="s">
        <v>38424</v>
      </c>
      <c r="B5476" s="9">
        <v>45289</v>
      </c>
      <c r="C5476">
        <v>17.7</v>
      </c>
      <c r="D5476">
        <v>17.7</v>
      </c>
      <c r="E5476">
        <v>17.565000000000001</v>
      </c>
      <c r="F5476">
        <v>17.64</v>
      </c>
      <c r="G5476">
        <v>9811200</v>
      </c>
    </row>
    <row r="5477" spans="1:7" x14ac:dyDescent="0.25">
      <c r="A5477" t="s">
        <v>38425</v>
      </c>
      <c r="B5477" s="9">
        <v>45289</v>
      </c>
      <c r="C5477">
        <v>28.59</v>
      </c>
      <c r="D5477">
        <v>28.84</v>
      </c>
      <c r="E5477">
        <v>28.59</v>
      </c>
      <c r="F5477">
        <v>28.82</v>
      </c>
      <c r="G5477">
        <v>346200</v>
      </c>
    </row>
    <row r="5478" spans="1:7" x14ac:dyDescent="0.25">
      <c r="A5478" t="s">
        <v>38426</v>
      </c>
      <c r="B5478" s="9">
        <v>45289</v>
      </c>
      <c r="C5478">
        <v>20.22</v>
      </c>
      <c r="D5478">
        <v>20.59</v>
      </c>
      <c r="E5478">
        <v>20.09</v>
      </c>
      <c r="F5478">
        <v>20.09</v>
      </c>
      <c r="G5478">
        <v>230500</v>
      </c>
    </row>
    <row r="5479" spans="1:7" x14ac:dyDescent="0.25">
      <c r="A5479" t="s">
        <v>38427</v>
      </c>
      <c r="B5479" s="9">
        <v>45289</v>
      </c>
      <c r="C5479">
        <v>48.35</v>
      </c>
      <c r="D5479">
        <v>49.15</v>
      </c>
      <c r="E5479">
        <v>48.15</v>
      </c>
      <c r="F5479">
        <v>48.67</v>
      </c>
      <c r="G5479">
        <v>312200</v>
      </c>
    </row>
    <row r="5480" spans="1:7" x14ac:dyDescent="0.25">
      <c r="A5480" t="s">
        <v>38428</v>
      </c>
      <c r="B5480" s="9">
        <v>45289</v>
      </c>
      <c r="C5480">
        <v>25.69</v>
      </c>
      <c r="D5480">
        <v>25.88</v>
      </c>
      <c r="E5480">
        <v>25.55</v>
      </c>
      <c r="F5480">
        <v>25.79</v>
      </c>
      <c r="G5480">
        <v>649200</v>
      </c>
    </row>
    <row r="5481" spans="1:7" x14ac:dyDescent="0.25">
      <c r="A5481" t="s">
        <v>38429</v>
      </c>
      <c r="B5481" s="9">
        <v>45289</v>
      </c>
      <c r="C5481">
        <v>76.73</v>
      </c>
      <c r="D5481">
        <v>77.52</v>
      </c>
      <c r="E5481">
        <v>76.47</v>
      </c>
      <c r="F5481">
        <v>76.739999999999995</v>
      </c>
      <c r="G5481">
        <v>1408700</v>
      </c>
    </row>
    <row r="5482" spans="1:7" x14ac:dyDescent="0.25">
      <c r="A5482" t="s">
        <v>38430</v>
      </c>
      <c r="B5482" s="9">
        <v>45289</v>
      </c>
      <c r="C5482">
        <v>18.2</v>
      </c>
      <c r="D5482">
        <v>18.28</v>
      </c>
      <c r="E5482">
        <v>17.899999999999999</v>
      </c>
      <c r="F5482">
        <v>17.91</v>
      </c>
      <c r="G5482">
        <v>362600</v>
      </c>
    </row>
    <row r="5483" spans="1:7" x14ac:dyDescent="0.25">
      <c r="A5483" t="s">
        <v>38431</v>
      </c>
      <c r="B5483" s="9">
        <v>45289</v>
      </c>
      <c r="C5483">
        <v>89.45</v>
      </c>
      <c r="D5483">
        <v>89.87</v>
      </c>
      <c r="E5483">
        <v>88.814999999999998</v>
      </c>
      <c r="F5483">
        <v>89.366200000000006</v>
      </c>
      <c r="G5483">
        <v>5700</v>
      </c>
    </row>
    <row r="5484" spans="1:7" x14ac:dyDescent="0.25">
      <c r="A5484" t="s">
        <v>38432</v>
      </c>
      <c r="B5484" s="9">
        <v>45289</v>
      </c>
      <c r="C5484">
        <v>2.8</v>
      </c>
      <c r="D5484">
        <v>2.95</v>
      </c>
      <c r="E5484">
        <v>2.69</v>
      </c>
      <c r="F5484">
        <v>2.8</v>
      </c>
      <c r="G5484">
        <v>276700</v>
      </c>
    </row>
    <row r="5485" spans="1:7" x14ac:dyDescent="0.25">
      <c r="A5485" t="s">
        <v>38433</v>
      </c>
      <c r="B5485" s="9">
        <v>45289</v>
      </c>
      <c r="C5485">
        <v>67.03</v>
      </c>
      <c r="D5485">
        <v>67.319999999999993</v>
      </c>
      <c r="E5485">
        <v>66.067400000000006</v>
      </c>
      <c r="F5485">
        <v>66.180000000000007</v>
      </c>
      <c r="G5485">
        <v>324800</v>
      </c>
    </row>
    <row r="5486" spans="1:7" x14ac:dyDescent="0.25">
      <c r="A5486" t="s">
        <v>38434</v>
      </c>
      <c r="B5486" s="9">
        <v>45289</v>
      </c>
      <c r="C5486">
        <v>51.74</v>
      </c>
      <c r="D5486">
        <v>51.82</v>
      </c>
      <c r="E5486">
        <v>51.469799999999999</v>
      </c>
      <c r="F5486">
        <v>51.68</v>
      </c>
      <c r="G5486">
        <v>283000</v>
      </c>
    </row>
    <row r="5487" spans="1:7" x14ac:dyDescent="0.25">
      <c r="A5487" t="s">
        <v>38435</v>
      </c>
      <c r="B5487" s="9">
        <v>45289</v>
      </c>
      <c r="C5487">
        <v>27.92</v>
      </c>
      <c r="D5487">
        <v>27.92</v>
      </c>
      <c r="E5487">
        <v>27.74</v>
      </c>
      <c r="F5487">
        <v>27.7959</v>
      </c>
      <c r="G5487">
        <v>6700</v>
      </c>
    </row>
    <row r="5488" spans="1:7" x14ac:dyDescent="0.25">
      <c r="A5488" t="s">
        <v>38436</v>
      </c>
      <c r="B5488" s="9">
        <v>45289</v>
      </c>
      <c r="C5488">
        <v>29.86</v>
      </c>
      <c r="D5488">
        <v>29.890899999999998</v>
      </c>
      <c r="E5488">
        <v>29.66</v>
      </c>
      <c r="F5488">
        <v>29.75</v>
      </c>
      <c r="G5488">
        <v>3800</v>
      </c>
    </row>
    <row r="5489" spans="1:7" x14ac:dyDescent="0.25">
      <c r="A5489" t="s">
        <v>38437</v>
      </c>
      <c r="B5489" s="9">
        <v>45289</v>
      </c>
      <c r="C5489">
        <v>5.67</v>
      </c>
      <c r="D5489">
        <v>5.78</v>
      </c>
      <c r="E5489">
        <v>5.6</v>
      </c>
      <c r="F5489">
        <v>5.76</v>
      </c>
      <c r="G5489">
        <v>263400</v>
      </c>
    </row>
    <row r="5490" spans="1:7" x14ac:dyDescent="0.25">
      <c r="A5490" t="s">
        <v>38438</v>
      </c>
      <c r="B5490" s="9">
        <v>45289</v>
      </c>
      <c r="C5490">
        <v>17.850000000000001</v>
      </c>
      <c r="D5490">
        <v>17.850000000000001</v>
      </c>
      <c r="E5490">
        <v>17.21</v>
      </c>
      <c r="F5490">
        <v>17.54</v>
      </c>
      <c r="G5490">
        <v>913500</v>
      </c>
    </row>
    <row r="5491" spans="1:7" x14ac:dyDescent="0.25">
      <c r="A5491" t="s">
        <v>38439</v>
      </c>
      <c r="B5491" s="9">
        <v>45289</v>
      </c>
      <c r="C5491">
        <v>334.54</v>
      </c>
      <c r="D5491">
        <v>335.43</v>
      </c>
      <c r="E5491">
        <v>332.53500000000003</v>
      </c>
      <c r="F5491">
        <v>334.91</v>
      </c>
      <c r="G5491">
        <v>172100</v>
      </c>
    </row>
    <row r="5492" spans="1:7" x14ac:dyDescent="0.25">
      <c r="A5492" t="s">
        <v>38440</v>
      </c>
      <c r="B5492" s="9">
        <v>45289</v>
      </c>
      <c r="C5492">
        <v>2.41</v>
      </c>
      <c r="D5492">
        <v>2.41</v>
      </c>
      <c r="E5492">
        <v>2.31</v>
      </c>
      <c r="F5492">
        <v>2.37</v>
      </c>
      <c r="G5492">
        <v>329700</v>
      </c>
    </row>
    <row r="5493" spans="1:7" x14ac:dyDescent="0.25">
      <c r="A5493" t="s">
        <v>38441</v>
      </c>
      <c r="B5493" s="9">
        <v>45289</v>
      </c>
      <c r="C5493">
        <v>33.869999999999997</v>
      </c>
      <c r="D5493">
        <v>33.869999999999997</v>
      </c>
      <c r="E5493">
        <v>33.28</v>
      </c>
      <c r="F5493">
        <v>33.4</v>
      </c>
      <c r="G5493">
        <v>353200</v>
      </c>
    </row>
    <row r="5494" spans="1:7" x14ac:dyDescent="0.25">
      <c r="A5494" t="s">
        <v>38442</v>
      </c>
      <c r="B5494" s="9">
        <v>45289</v>
      </c>
      <c r="C5494">
        <v>0.44230000000000003</v>
      </c>
      <c r="D5494">
        <v>0.53990000000000005</v>
      </c>
      <c r="E5494">
        <v>0.44019999999999998</v>
      </c>
      <c r="F5494">
        <v>0.50900000000000001</v>
      </c>
      <c r="G5494">
        <v>167500</v>
      </c>
    </row>
    <row r="5495" spans="1:7" x14ac:dyDescent="0.25">
      <c r="A5495" t="s">
        <v>38443</v>
      </c>
      <c r="B5495" s="9">
        <v>45289</v>
      </c>
      <c r="C5495">
        <v>58.22</v>
      </c>
      <c r="D5495">
        <v>58.54</v>
      </c>
      <c r="E5495">
        <v>57.57</v>
      </c>
      <c r="F5495">
        <v>57.65</v>
      </c>
      <c r="G5495">
        <v>813600</v>
      </c>
    </row>
    <row r="5496" spans="1:7" x14ac:dyDescent="0.25">
      <c r="A5496" t="s">
        <v>38444</v>
      </c>
      <c r="B5496" s="9">
        <v>45289</v>
      </c>
      <c r="C5496">
        <v>58.74</v>
      </c>
      <c r="D5496">
        <v>58.98</v>
      </c>
      <c r="E5496">
        <v>58.63</v>
      </c>
      <c r="F5496">
        <v>58.93</v>
      </c>
      <c r="G5496">
        <v>9244300</v>
      </c>
    </row>
    <row r="5497" spans="1:7" x14ac:dyDescent="0.25">
      <c r="A5497" t="s">
        <v>38445</v>
      </c>
      <c r="B5497" s="9">
        <v>45289</v>
      </c>
      <c r="C5497">
        <v>23.55</v>
      </c>
      <c r="D5497">
        <v>23.574999999999999</v>
      </c>
      <c r="E5497">
        <v>23.55</v>
      </c>
      <c r="F5497">
        <v>23.574999999999999</v>
      </c>
      <c r="G5497">
        <v>100</v>
      </c>
    </row>
    <row r="5498" spans="1:7" x14ac:dyDescent="0.25">
      <c r="A5498" t="s">
        <v>38446</v>
      </c>
      <c r="B5498" s="9">
        <v>45289</v>
      </c>
      <c r="C5498">
        <v>27.64</v>
      </c>
      <c r="D5498">
        <v>27.68</v>
      </c>
      <c r="E5498">
        <v>27.52</v>
      </c>
      <c r="F5498">
        <v>27.52</v>
      </c>
      <c r="G5498">
        <v>5000</v>
      </c>
    </row>
    <row r="5499" spans="1:7" x14ac:dyDescent="0.25">
      <c r="A5499" t="s">
        <v>38447</v>
      </c>
      <c r="B5499" s="9">
        <v>45289</v>
      </c>
      <c r="C5499">
        <v>3.21</v>
      </c>
      <c r="D5499">
        <v>3.21</v>
      </c>
      <c r="E5499">
        <v>2.9950000000000001</v>
      </c>
      <c r="F5499">
        <v>3.04</v>
      </c>
      <c r="G5499">
        <v>352800</v>
      </c>
    </row>
    <row r="5500" spans="1:7" x14ac:dyDescent="0.25">
      <c r="A5500" t="s">
        <v>38448</v>
      </c>
      <c r="B5500" s="9">
        <v>45289</v>
      </c>
      <c r="C5500">
        <v>4.0599999999999996</v>
      </c>
      <c r="D5500">
        <v>4.0650000000000004</v>
      </c>
      <c r="E5500">
        <v>3.86</v>
      </c>
      <c r="F5500">
        <v>3.9</v>
      </c>
      <c r="G5500">
        <v>750200</v>
      </c>
    </row>
    <row r="5501" spans="1:7" x14ac:dyDescent="0.25">
      <c r="A5501" t="s">
        <v>38449</v>
      </c>
      <c r="B5501" s="9">
        <v>45289</v>
      </c>
      <c r="C5501">
        <v>94.84</v>
      </c>
      <c r="D5501">
        <v>95.4</v>
      </c>
      <c r="E5501">
        <v>94.4</v>
      </c>
      <c r="F5501">
        <v>94.64</v>
      </c>
      <c r="G5501">
        <v>53200</v>
      </c>
    </row>
    <row r="5502" spans="1:7" x14ac:dyDescent="0.25">
      <c r="A5502" t="s">
        <v>38450</v>
      </c>
      <c r="B5502" s="9">
        <v>45289</v>
      </c>
      <c r="C5502">
        <v>31.05</v>
      </c>
      <c r="D5502">
        <v>31.21</v>
      </c>
      <c r="E5502">
        <v>31.02</v>
      </c>
      <c r="F5502">
        <v>31.0306</v>
      </c>
      <c r="G5502">
        <v>1700</v>
      </c>
    </row>
    <row r="5503" spans="1:7" x14ac:dyDescent="0.25">
      <c r="A5503" t="s">
        <v>38451</v>
      </c>
      <c r="B5503" s="9">
        <v>45289</v>
      </c>
      <c r="C5503">
        <v>85.2</v>
      </c>
      <c r="D5503">
        <v>85.478999999999999</v>
      </c>
      <c r="E5503">
        <v>85.18</v>
      </c>
      <c r="F5503">
        <v>85.478999999999999</v>
      </c>
      <c r="G5503">
        <v>3200</v>
      </c>
    </row>
    <row r="5504" spans="1:7" x14ac:dyDescent="0.25">
      <c r="A5504" t="s">
        <v>38452</v>
      </c>
      <c r="B5504" s="9">
        <v>45289</v>
      </c>
      <c r="C5504">
        <v>94.08</v>
      </c>
      <c r="D5504">
        <v>97.704999999999998</v>
      </c>
      <c r="E5504">
        <v>91.478099999999998</v>
      </c>
      <c r="F5504">
        <v>96.41</v>
      </c>
      <c r="G5504">
        <v>1693700</v>
      </c>
    </row>
    <row r="5505" spans="1:7" x14ac:dyDescent="0.25">
      <c r="A5505" t="s">
        <v>38453</v>
      </c>
      <c r="B5505" s="9">
        <v>45289</v>
      </c>
      <c r="C5505">
        <v>47.55</v>
      </c>
      <c r="D5505">
        <v>47.656700000000001</v>
      </c>
      <c r="E5505">
        <v>46.65</v>
      </c>
      <c r="F5505">
        <v>46.7</v>
      </c>
      <c r="G5505">
        <v>70900</v>
      </c>
    </row>
    <row r="5506" spans="1:7" x14ac:dyDescent="0.25">
      <c r="A5506" t="s">
        <v>38454</v>
      </c>
      <c r="B5506" s="9">
        <v>45289</v>
      </c>
      <c r="C5506">
        <v>26.4298</v>
      </c>
      <c r="D5506">
        <v>26.4298</v>
      </c>
      <c r="E5506">
        <v>26.4298</v>
      </c>
      <c r="F5506">
        <v>26.4298</v>
      </c>
      <c r="G5506">
        <v>100</v>
      </c>
    </row>
    <row r="5507" spans="1:7" x14ac:dyDescent="0.25">
      <c r="A5507" t="s">
        <v>38455</v>
      </c>
      <c r="B5507" s="9">
        <v>45289</v>
      </c>
      <c r="C5507">
        <v>52.08</v>
      </c>
      <c r="D5507">
        <v>52.08</v>
      </c>
      <c r="E5507">
        <v>51.22</v>
      </c>
      <c r="F5507">
        <v>51.22</v>
      </c>
      <c r="G5507">
        <v>91900</v>
      </c>
    </row>
    <row r="5508" spans="1:7" x14ac:dyDescent="0.25">
      <c r="A5508" t="s">
        <v>38456</v>
      </c>
      <c r="B5508" s="9">
        <v>45289</v>
      </c>
      <c r="C5508">
        <v>2.06</v>
      </c>
      <c r="D5508">
        <v>2.085</v>
      </c>
      <c r="E5508">
        <v>1.96</v>
      </c>
      <c r="F5508">
        <v>2.0299999999999998</v>
      </c>
      <c r="G5508">
        <v>675600</v>
      </c>
    </row>
    <row r="5509" spans="1:7" x14ac:dyDescent="0.25">
      <c r="A5509" t="s">
        <v>38457</v>
      </c>
      <c r="B5509" s="9">
        <v>45289</v>
      </c>
      <c r="C5509">
        <v>0.8</v>
      </c>
      <c r="D5509">
        <v>1.29</v>
      </c>
      <c r="E5509">
        <v>0.79600000000000004</v>
      </c>
      <c r="F5509">
        <v>0.98019999999999996</v>
      </c>
      <c r="G5509">
        <v>1897500</v>
      </c>
    </row>
    <row r="5510" spans="1:7" x14ac:dyDescent="0.25">
      <c r="A5510" t="s">
        <v>38458</v>
      </c>
      <c r="B5510" s="9">
        <v>45289</v>
      </c>
      <c r="C5510">
        <v>46.46</v>
      </c>
      <c r="D5510">
        <v>46.548499999999997</v>
      </c>
      <c r="E5510">
        <v>46.46</v>
      </c>
      <c r="F5510">
        <v>46.53</v>
      </c>
      <c r="G5510">
        <v>16300</v>
      </c>
    </row>
    <row r="5511" spans="1:7" x14ac:dyDescent="0.25">
      <c r="A5511" t="s">
        <v>38459</v>
      </c>
      <c r="B5511" s="9">
        <v>45289</v>
      </c>
      <c r="C5511">
        <v>9.34</v>
      </c>
      <c r="D5511">
        <v>9.5399999999999991</v>
      </c>
      <c r="E5511">
        <v>9.32</v>
      </c>
      <c r="F5511">
        <v>9.3800000000000008</v>
      </c>
      <c r="G5511">
        <v>252300</v>
      </c>
    </row>
    <row r="5512" spans="1:7" x14ac:dyDescent="0.25">
      <c r="A5512" t="s">
        <v>38460</v>
      </c>
      <c r="B5512" s="9">
        <v>45289</v>
      </c>
      <c r="C5512">
        <v>6.81</v>
      </c>
      <c r="D5512">
        <v>6.85</v>
      </c>
      <c r="E5512">
        <v>6.68</v>
      </c>
      <c r="F5512">
        <v>6.71</v>
      </c>
      <c r="G5512">
        <v>2687600</v>
      </c>
    </row>
    <row r="5513" spans="1:7" x14ac:dyDescent="0.25">
      <c r="A5513" t="s">
        <v>38461</v>
      </c>
      <c r="B5513" s="9">
        <v>45289</v>
      </c>
      <c r="C5513">
        <v>3.55</v>
      </c>
      <c r="D5513">
        <v>3.6</v>
      </c>
      <c r="E5513">
        <v>3.3355999999999999</v>
      </c>
      <c r="F5513">
        <v>3.35</v>
      </c>
      <c r="G5513">
        <v>14900</v>
      </c>
    </row>
    <row r="5514" spans="1:7" x14ac:dyDescent="0.25">
      <c r="A5514" t="s">
        <v>38462</v>
      </c>
      <c r="B5514" s="9">
        <v>45289</v>
      </c>
      <c r="C5514">
        <v>8.6999999999999993</v>
      </c>
      <c r="D5514">
        <v>11.1846</v>
      </c>
      <c r="E5514">
        <v>8.69</v>
      </c>
      <c r="F5514">
        <v>10.8909</v>
      </c>
      <c r="G5514">
        <v>84500</v>
      </c>
    </row>
    <row r="5515" spans="1:7" x14ac:dyDescent="0.25">
      <c r="A5515" t="s">
        <v>38463</v>
      </c>
      <c r="B5515" s="9">
        <v>45289</v>
      </c>
      <c r="C5515">
        <v>1.4999999999999999E-2</v>
      </c>
      <c r="D5515">
        <v>1.4999999999999999E-2</v>
      </c>
      <c r="E5515">
        <v>7.0000000000000001E-3</v>
      </c>
      <c r="F5515">
        <v>7.4000000000000003E-3</v>
      </c>
      <c r="G5515">
        <v>17600</v>
      </c>
    </row>
    <row r="5516" spans="1:7" x14ac:dyDescent="0.25">
      <c r="A5516" t="s">
        <v>38464</v>
      </c>
      <c r="B5516" s="9">
        <v>45289</v>
      </c>
      <c r="C5516">
        <v>19.1692</v>
      </c>
      <c r="D5516">
        <v>19.1692</v>
      </c>
      <c r="E5516">
        <v>19.1692</v>
      </c>
      <c r="F5516">
        <v>19.1692</v>
      </c>
      <c r="G5516">
        <v>200</v>
      </c>
    </row>
    <row r="5517" spans="1:7" x14ac:dyDescent="0.25">
      <c r="A5517" t="s">
        <v>38465</v>
      </c>
      <c r="B5517" s="9">
        <v>45289</v>
      </c>
      <c r="C5517">
        <v>0.5575</v>
      </c>
      <c r="D5517">
        <v>0.57999999999999996</v>
      </c>
      <c r="E5517">
        <v>0.52239999999999998</v>
      </c>
      <c r="F5517">
        <v>0.52239999999999998</v>
      </c>
      <c r="G5517">
        <v>53900</v>
      </c>
    </row>
    <row r="5518" spans="1:7" x14ac:dyDescent="0.25">
      <c r="A5518" t="s">
        <v>38466</v>
      </c>
      <c r="B5518" s="9">
        <v>45289</v>
      </c>
      <c r="C5518">
        <v>0.89300000000000002</v>
      </c>
      <c r="D5518">
        <v>0.92989999999999995</v>
      </c>
      <c r="E5518">
        <v>0.85009999999999997</v>
      </c>
      <c r="F5518">
        <v>0.86499999999999999</v>
      </c>
      <c r="G5518">
        <v>1013600</v>
      </c>
    </row>
    <row r="5519" spans="1:7" x14ac:dyDescent="0.25">
      <c r="A5519" t="s">
        <v>38467</v>
      </c>
      <c r="B5519" s="9">
        <v>45289</v>
      </c>
      <c r="C5519">
        <v>45.27</v>
      </c>
      <c r="D5519">
        <v>45.72</v>
      </c>
      <c r="E5519">
        <v>45.13</v>
      </c>
      <c r="F5519">
        <v>45.71</v>
      </c>
      <c r="G5519">
        <v>3424800</v>
      </c>
    </row>
    <row r="5520" spans="1:7" x14ac:dyDescent="0.25">
      <c r="A5520" t="s">
        <v>38468</v>
      </c>
      <c r="B5520" s="9">
        <v>45289</v>
      </c>
      <c r="C5520">
        <v>36.33</v>
      </c>
      <c r="D5520">
        <v>36.56</v>
      </c>
      <c r="E5520">
        <v>36.33</v>
      </c>
      <c r="F5520">
        <v>36.49</v>
      </c>
      <c r="G5520">
        <v>169700</v>
      </c>
    </row>
    <row r="5521" spans="1:7" x14ac:dyDescent="0.25">
      <c r="A5521" t="s">
        <v>38469</v>
      </c>
      <c r="B5521" s="9">
        <v>45289</v>
      </c>
      <c r="C5521">
        <v>40.49</v>
      </c>
      <c r="D5521">
        <v>40.79</v>
      </c>
      <c r="E5521">
        <v>39.840000000000003</v>
      </c>
      <c r="F5521">
        <v>39.840000000000003</v>
      </c>
      <c r="G5521">
        <v>938500</v>
      </c>
    </row>
    <row r="5522" spans="1:7" x14ac:dyDescent="0.25">
      <c r="A5522" t="s">
        <v>38470</v>
      </c>
      <c r="B5522" s="9">
        <v>45289</v>
      </c>
      <c r="C5522">
        <v>53.1</v>
      </c>
      <c r="D5522">
        <v>53.134999999999998</v>
      </c>
      <c r="E5522">
        <v>52.384999999999998</v>
      </c>
      <c r="F5522">
        <v>52.43</v>
      </c>
      <c r="G5522">
        <v>9415900</v>
      </c>
    </row>
    <row r="5523" spans="1:7" x14ac:dyDescent="0.25">
      <c r="A5523" t="s">
        <v>38471</v>
      </c>
      <c r="B5523" s="9">
        <v>45289</v>
      </c>
      <c r="C5523">
        <v>18.03</v>
      </c>
      <c r="D5523">
        <v>18.23</v>
      </c>
      <c r="E5523">
        <v>17.899999999999999</v>
      </c>
      <c r="F5523">
        <v>18.149999999999999</v>
      </c>
      <c r="G5523">
        <v>22700</v>
      </c>
    </row>
    <row r="5524" spans="1:7" x14ac:dyDescent="0.25">
      <c r="A5524" t="s">
        <v>38472</v>
      </c>
      <c r="B5524" s="9">
        <v>45289</v>
      </c>
      <c r="C5524">
        <v>13.42</v>
      </c>
      <c r="D5524">
        <v>13.42</v>
      </c>
      <c r="E5524">
        <v>13.08</v>
      </c>
      <c r="F5524">
        <v>13.23</v>
      </c>
      <c r="G5524">
        <v>530500</v>
      </c>
    </row>
    <row r="5525" spans="1:7" x14ac:dyDescent="0.25">
      <c r="A5525" t="s">
        <v>38473</v>
      </c>
      <c r="B5525" s="9">
        <v>45289</v>
      </c>
      <c r="C5525">
        <v>23.08</v>
      </c>
      <c r="D5525">
        <v>23.19</v>
      </c>
      <c r="E5525">
        <v>22.86</v>
      </c>
      <c r="F5525">
        <v>22.86</v>
      </c>
      <c r="G5525">
        <v>1352700</v>
      </c>
    </row>
    <row r="5526" spans="1:7" x14ac:dyDescent="0.25">
      <c r="A5526" t="s">
        <v>38474</v>
      </c>
      <c r="B5526" s="9">
        <v>45289</v>
      </c>
      <c r="C5526">
        <v>0.55389999999999995</v>
      </c>
      <c r="D5526">
        <v>0.60509999999999997</v>
      </c>
      <c r="E5526">
        <v>0.54400000000000004</v>
      </c>
      <c r="F5526">
        <v>0.56000000000000005</v>
      </c>
      <c r="G5526">
        <v>28100</v>
      </c>
    </row>
    <row r="5527" spans="1:7" x14ac:dyDescent="0.25">
      <c r="A5527" t="s">
        <v>38475</v>
      </c>
      <c r="B5527" s="9">
        <v>45289</v>
      </c>
      <c r="C5527">
        <v>33.444699999999997</v>
      </c>
      <c r="D5527">
        <v>33.444699999999997</v>
      </c>
      <c r="E5527">
        <v>33.340000000000003</v>
      </c>
      <c r="F5527">
        <v>33.4</v>
      </c>
      <c r="G5527">
        <v>12200</v>
      </c>
    </row>
    <row r="5528" spans="1:7" x14ac:dyDescent="0.25">
      <c r="A5528" t="s">
        <v>38476</v>
      </c>
      <c r="B5528" s="9">
        <v>45289</v>
      </c>
      <c r="C5528">
        <v>2.29</v>
      </c>
      <c r="D5528">
        <v>2.46</v>
      </c>
      <c r="E5528">
        <v>2.2799999999999998</v>
      </c>
      <c r="F5528">
        <v>2.4550000000000001</v>
      </c>
      <c r="G5528">
        <v>125900</v>
      </c>
    </row>
    <row r="5529" spans="1:7" x14ac:dyDescent="0.25">
      <c r="A5529" t="s">
        <v>38477</v>
      </c>
      <c r="B5529" s="9">
        <v>45289</v>
      </c>
      <c r="C5529">
        <v>10.74</v>
      </c>
      <c r="D5529">
        <v>10.74</v>
      </c>
      <c r="E5529">
        <v>10.714600000000001</v>
      </c>
      <c r="F5529">
        <v>10.74</v>
      </c>
      <c r="G5529">
        <v>52600</v>
      </c>
    </row>
    <row r="5530" spans="1:7" x14ac:dyDescent="0.25">
      <c r="A5530" t="s">
        <v>38478</v>
      </c>
      <c r="B5530" s="9">
        <v>45289</v>
      </c>
      <c r="C5530">
        <v>2.1100000000000001E-2</v>
      </c>
      <c r="D5530">
        <v>2.12E-2</v>
      </c>
      <c r="E5530">
        <v>2.1100000000000001E-2</v>
      </c>
      <c r="F5530">
        <v>2.12E-2</v>
      </c>
      <c r="G5530">
        <v>2300</v>
      </c>
    </row>
    <row r="5531" spans="1:7" x14ac:dyDescent="0.25">
      <c r="A5531" t="s">
        <v>38479</v>
      </c>
      <c r="B5531" s="9">
        <v>45289</v>
      </c>
      <c r="C5531">
        <v>19.36</v>
      </c>
      <c r="D5531">
        <v>19.68</v>
      </c>
      <c r="E5531">
        <v>19.010000000000002</v>
      </c>
      <c r="F5531">
        <v>19.16</v>
      </c>
      <c r="G5531">
        <v>492900</v>
      </c>
    </row>
    <row r="5532" spans="1:7" x14ac:dyDescent="0.25">
      <c r="A5532" t="s">
        <v>38480</v>
      </c>
      <c r="B5532" s="9">
        <v>45289</v>
      </c>
      <c r="C5532">
        <v>9.1</v>
      </c>
      <c r="D5532">
        <v>9.1</v>
      </c>
      <c r="E5532">
        <v>8.93</v>
      </c>
      <c r="F5532">
        <v>8.9700000000000006</v>
      </c>
      <c r="G5532">
        <v>275200</v>
      </c>
    </row>
    <row r="5533" spans="1:7" x14ac:dyDescent="0.25">
      <c r="A5533" t="s">
        <v>38481</v>
      </c>
      <c r="B5533" s="9">
        <v>45289</v>
      </c>
      <c r="C5533">
        <v>10.11</v>
      </c>
      <c r="D5533">
        <v>10.188800000000001</v>
      </c>
      <c r="E5533">
        <v>9.82</v>
      </c>
      <c r="F5533">
        <v>9.94</v>
      </c>
      <c r="G5533">
        <v>172200</v>
      </c>
    </row>
    <row r="5534" spans="1:7" x14ac:dyDescent="0.25">
      <c r="A5534" t="s">
        <v>38482</v>
      </c>
      <c r="B5534" s="9">
        <v>45289</v>
      </c>
      <c r="C5534">
        <v>1.24</v>
      </c>
      <c r="D5534">
        <v>1.25</v>
      </c>
      <c r="E5534">
        <v>1.1499999999999999</v>
      </c>
      <c r="F5534">
        <v>1.25</v>
      </c>
      <c r="G5534">
        <v>282900</v>
      </c>
    </row>
    <row r="5535" spans="1:7" x14ac:dyDescent="0.25">
      <c r="A5535" t="s">
        <v>38483</v>
      </c>
      <c r="B5535" s="9">
        <v>45289</v>
      </c>
      <c r="C5535">
        <v>10.68</v>
      </c>
      <c r="D5535">
        <v>10.74</v>
      </c>
      <c r="E5535">
        <v>10.67</v>
      </c>
      <c r="F5535">
        <v>10.74</v>
      </c>
      <c r="G5535">
        <v>1800</v>
      </c>
    </row>
    <row r="5536" spans="1:7" x14ac:dyDescent="0.25">
      <c r="A5536" t="s">
        <v>38484</v>
      </c>
      <c r="B5536" s="9">
        <v>45289</v>
      </c>
      <c r="C5536">
        <v>41.04</v>
      </c>
      <c r="D5536">
        <v>41.44</v>
      </c>
      <c r="E5536">
        <v>39.71</v>
      </c>
      <c r="F5536">
        <v>39.76</v>
      </c>
      <c r="G5536">
        <v>177600</v>
      </c>
    </row>
    <row r="5537" spans="1:7" x14ac:dyDescent="0.25">
      <c r="A5537" t="s">
        <v>38485</v>
      </c>
      <c r="B5537" s="9">
        <v>45289</v>
      </c>
      <c r="C5537">
        <v>15.19</v>
      </c>
      <c r="D5537">
        <v>15.23</v>
      </c>
      <c r="E5537">
        <v>15.05</v>
      </c>
      <c r="F5537">
        <v>15.05</v>
      </c>
      <c r="G5537">
        <v>371300</v>
      </c>
    </row>
    <row r="5538" spans="1:7" x14ac:dyDescent="0.25">
      <c r="A5538" t="s">
        <v>38486</v>
      </c>
      <c r="B5538" s="9">
        <v>45289</v>
      </c>
      <c r="C5538">
        <v>48.71</v>
      </c>
      <c r="D5538">
        <v>52.24</v>
      </c>
      <c r="E5538">
        <v>47.93</v>
      </c>
      <c r="F5538">
        <v>47.93</v>
      </c>
      <c r="G5538">
        <v>15100</v>
      </c>
    </row>
    <row r="5539" spans="1:7" x14ac:dyDescent="0.25">
      <c r="A5539" t="s">
        <v>38487</v>
      </c>
      <c r="B5539" s="9">
        <v>45289</v>
      </c>
      <c r="C5539">
        <v>25.02</v>
      </c>
      <c r="D5539">
        <v>25.1312</v>
      </c>
      <c r="E5539">
        <v>24.77</v>
      </c>
      <c r="F5539">
        <v>24.85</v>
      </c>
      <c r="G5539">
        <v>67800</v>
      </c>
    </row>
    <row r="5540" spans="1:7" x14ac:dyDescent="0.25">
      <c r="A5540" t="s">
        <v>38488</v>
      </c>
      <c r="B5540" s="9">
        <v>45289</v>
      </c>
      <c r="C5540">
        <v>316.81</v>
      </c>
      <c r="D5540">
        <v>317.2</v>
      </c>
      <c r="E5540">
        <v>316.26</v>
      </c>
      <c r="F5540">
        <v>316.51</v>
      </c>
      <c r="G5540">
        <v>1114100</v>
      </c>
    </row>
    <row r="5541" spans="1:7" x14ac:dyDescent="0.25">
      <c r="A5541" t="s">
        <v>38489</v>
      </c>
      <c r="B5541" s="9">
        <v>45289</v>
      </c>
      <c r="C5541">
        <v>78.13</v>
      </c>
      <c r="D5541">
        <v>78.13</v>
      </c>
      <c r="E5541">
        <v>75</v>
      </c>
      <c r="F5541">
        <v>76</v>
      </c>
      <c r="G5541">
        <v>57700</v>
      </c>
    </row>
    <row r="5542" spans="1:7" x14ac:dyDescent="0.25">
      <c r="A5542" t="s">
        <v>38490</v>
      </c>
      <c r="B5542" s="9">
        <v>45289</v>
      </c>
      <c r="C5542">
        <v>27.6</v>
      </c>
      <c r="D5542">
        <v>27.6</v>
      </c>
      <c r="E5542">
        <v>27.525300000000001</v>
      </c>
      <c r="F5542">
        <v>27.5565</v>
      </c>
      <c r="G5542">
        <v>1000</v>
      </c>
    </row>
    <row r="5543" spans="1:7" x14ac:dyDescent="0.25">
      <c r="A5543" t="s">
        <v>38491</v>
      </c>
      <c r="B5543" s="9">
        <v>45289</v>
      </c>
      <c r="C5543">
        <v>128.06</v>
      </c>
      <c r="D5543">
        <v>128.06</v>
      </c>
      <c r="E5543">
        <v>123.82</v>
      </c>
      <c r="F5543">
        <v>124.06</v>
      </c>
      <c r="G5543">
        <v>268300</v>
      </c>
    </row>
    <row r="5544" spans="1:7" x14ac:dyDescent="0.25">
      <c r="A5544" t="s">
        <v>38492</v>
      </c>
      <c r="B5544" s="9">
        <v>45289</v>
      </c>
      <c r="C5544">
        <v>42.1</v>
      </c>
      <c r="D5544">
        <v>42.435000000000002</v>
      </c>
      <c r="E5544">
        <v>42.1</v>
      </c>
      <c r="F5544">
        <v>42.33</v>
      </c>
      <c r="G5544">
        <v>398300</v>
      </c>
    </row>
    <row r="5545" spans="1:7" x14ac:dyDescent="0.25">
      <c r="A5545" t="s">
        <v>38493</v>
      </c>
      <c r="B5545" s="9">
        <v>45289</v>
      </c>
      <c r="C5545">
        <v>0.63</v>
      </c>
      <c r="D5545">
        <v>0.64</v>
      </c>
      <c r="E5545">
        <v>0.59</v>
      </c>
      <c r="F5545">
        <v>0.6</v>
      </c>
      <c r="G5545">
        <v>1945700</v>
      </c>
    </row>
    <row r="5546" spans="1:7" x14ac:dyDescent="0.25">
      <c r="A5546" t="s">
        <v>38494</v>
      </c>
      <c r="B5546" s="9">
        <v>45289</v>
      </c>
      <c r="C5546">
        <v>26.293800000000001</v>
      </c>
      <c r="D5546">
        <v>26.293800000000001</v>
      </c>
      <c r="E5546">
        <v>26.293800000000001</v>
      </c>
      <c r="F5546">
        <v>26.293800000000001</v>
      </c>
      <c r="G5546">
        <v>100</v>
      </c>
    </row>
    <row r="5547" spans="1:7" x14ac:dyDescent="0.25">
      <c r="A5547" t="s">
        <v>38495</v>
      </c>
      <c r="B5547" s="9">
        <v>45289</v>
      </c>
      <c r="C5547">
        <v>0.92</v>
      </c>
      <c r="D5547">
        <v>0.97850000000000004</v>
      </c>
      <c r="E5547">
        <v>0.90969999999999995</v>
      </c>
      <c r="F5547">
        <v>0.94</v>
      </c>
      <c r="G5547">
        <v>14800</v>
      </c>
    </row>
    <row r="5548" spans="1:7" x14ac:dyDescent="0.25">
      <c r="A5548" t="s">
        <v>38496</v>
      </c>
      <c r="B5548" s="9">
        <v>45289</v>
      </c>
      <c r="C5548">
        <v>8.6300000000000008</v>
      </c>
      <c r="D5548">
        <v>8.66</v>
      </c>
      <c r="E5548">
        <v>8.5879999999999992</v>
      </c>
      <c r="F5548">
        <v>8.65</v>
      </c>
      <c r="G5548">
        <v>21800</v>
      </c>
    </row>
    <row r="5549" spans="1:7" x14ac:dyDescent="0.25">
      <c r="A5549" t="s">
        <v>38497</v>
      </c>
      <c r="B5549" s="9">
        <v>45289</v>
      </c>
      <c r="C5549">
        <v>29.05</v>
      </c>
      <c r="D5549">
        <v>29.38</v>
      </c>
      <c r="E5549">
        <v>28.46</v>
      </c>
      <c r="F5549">
        <v>28.68</v>
      </c>
      <c r="G5549">
        <v>3986400</v>
      </c>
    </row>
    <row r="5550" spans="1:7" x14ac:dyDescent="0.25">
      <c r="A5550" t="s">
        <v>38498</v>
      </c>
      <c r="B5550" s="9">
        <v>45289</v>
      </c>
      <c r="C5550">
        <v>12.19</v>
      </c>
      <c r="D5550">
        <v>12.3</v>
      </c>
      <c r="E5550">
        <v>12.19</v>
      </c>
      <c r="F5550">
        <v>12.2784</v>
      </c>
      <c r="G5550">
        <v>7700</v>
      </c>
    </row>
    <row r="5551" spans="1:7" x14ac:dyDescent="0.25">
      <c r="A5551" t="s">
        <v>38499</v>
      </c>
      <c r="B5551" s="9">
        <v>45289</v>
      </c>
      <c r="C5551">
        <v>13.53</v>
      </c>
      <c r="D5551">
        <v>13.53</v>
      </c>
      <c r="E5551">
        <v>13.4</v>
      </c>
      <c r="F5551">
        <v>13.44</v>
      </c>
      <c r="G5551">
        <v>863400</v>
      </c>
    </row>
    <row r="5552" spans="1:7" x14ac:dyDescent="0.25">
      <c r="A5552" t="s">
        <v>38500</v>
      </c>
      <c r="B5552" s="9">
        <v>45289</v>
      </c>
      <c r="C5552">
        <v>63.26</v>
      </c>
      <c r="D5552">
        <v>63.63</v>
      </c>
      <c r="E5552">
        <v>62.41</v>
      </c>
      <c r="F5552">
        <v>62.42</v>
      </c>
      <c r="G5552">
        <v>440800</v>
      </c>
    </row>
    <row r="5553" spans="1:7" x14ac:dyDescent="0.25">
      <c r="A5553" t="s">
        <v>38501</v>
      </c>
      <c r="B5553" s="9">
        <v>45289</v>
      </c>
      <c r="C5553">
        <v>4.2500999999999998</v>
      </c>
      <c r="D5553">
        <v>4.3600000000000003</v>
      </c>
      <c r="E5553">
        <v>4.2500999999999998</v>
      </c>
      <c r="F5553">
        <v>4.32</v>
      </c>
      <c r="G5553">
        <v>23600</v>
      </c>
    </row>
    <row r="5554" spans="1:7" x14ac:dyDescent="0.25">
      <c r="A5554" t="s">
        <v>38502</v>
      </c>
      <c r="B5554" s="9">
        <v>45289</v>
      </c>
      <c r="C5554">
        <v>11.558999999999999</v>
      </c>
      <c r="D5554">
        <v>11.5999</v>
      </c>
      <c r="E5554">
        <v>11.48</v>
      </c>
      <c r="F5554">
        <v>11.543699999999999</v>
      </c>
      <c r="G5554">
        <v>17300</v>
      </c>
    </row>
    <row r="5555" spans="1:7" x14ac:dyDescent="0.25">
      <c r="A5555" t="s">
        <v>38503</v>
      </c>
      <c r="B5555" s="9">
        <v>45289</v>
      </c>
      <c r="C5555">
        <v>8.85</v>
      </c>
      <c r="D5555">
        <v>8.91</v>
      </c>
      <c r="E5555">
        <v>8.84</v>
      </c>
      <c r="F5555">
        <v>8.89</v>
      </c>
      <c r="G5555">
        <v>99400</v>
      </c>
    </row>
    <row r="5556" spans="1:7" x14ac:dyDescent="0.25">
      <c r="A5556" t="s">
        <v>38504</v>
      </c>
      <c r="B5556" s="9">
        <v>45289</v>
      </c>
      <c r="C5556">
        <v>28.4</v>
      </c>
      <c r="D5556">
        <v>28.45</v>
      </c>
      <c r="E5556">
        <v>28</v>
      </c>
      <c r="F5556">
        <v>28.265999999999998</v>
      </c>
      <c r="G5556">
        <v>2600</v>
      </c>
    </row>
    <row r="5557" spans="1:7" x14ac:dyDescent="0.25">
      <c r="A5557" t="s">
        <v>38505</v>
      </c>
      <c r="B5557" s="9">
        <v>45289</v>
      </c>
      <c r="C5557">
        <v>26.92</v>
      </c>
      <c r="D5557">
        <v>26.92</v>
      </c>
      <c r="E5557">
        <v>26.657299999999999</v>
      </c>
      <c r="F5557">
        <v>26.657299999999999</v>
      </c>
      <c r="G5557">
        <v>300</v>
      </c>
    </row>
    <row r="5558" spans="1:7" x14ac:dyDescent="0.25">
      <c r="A5558" t="s">
        <v>38506</v>
      </c>
      <c r="B5558" s="9">
        <v>45289</v>
      </c>
      <c r="C5558">
        <v>20.57</v>
      </c>
      <c r="D5558">
        <v>20.57</v>
      </c>
      <c r="E5558">
        <v>20.22</v>
      </c>
      <c r="F5558">
        <v>20.29</v>
      </c>
      <c r="G5558">
        <v>750700</v>
      </c>
    </row>
    <row r="5559" spans="1:7" x14ac:dyDescent="0.25">
      <c r="A5559" t="s">
        <v>38507</v>
      </c>
      <c r="B5559" s="9">
        <v>45289</v>
      </c>
      <c r="C5559">
        <v>0.28899999999999998</v>
      </c>
      <c r="D5559">
        <v>0.29480000000000001</v>
      </c>
      <c r="E5559">
        <v>0.1653</v>
      </c>
      <c r="F5559">
        <v>0.1696</v>
      </c>
      <c r="G5559">
        <v>123840700</v>
      </c>
    </row>
    <row r="5560" spans="1:7" x14ac:dyDescent="0.25">
      <c r="A5560" t="s">
        <v>38508</v>
      </c>
      <c r="B5560" s="9">
        <v>45289</v>
      </c>
      <c r="C5560">
        <v>0.3836</v>
      </c>
      <c r="D5560">
        <v>0.42</v>
      </c>
      <c r="E5560">
        <v>0.36</v>
      </c>
      <c r="F5560">
        <v>0.37</v>
      </c>
      <c r="G5560">
        <v>267100</v>
      </c>
    </row>
    <row r="5561" spans="1:7" x14ac:dyDescent="0.25">
      <c r="A5561" t="s">
        <v>38509</v>
      </c>
      <c r="B5561" s="9">
        <v>45289</v>
      </c>
      <c r="C5561">
        <v>1.09E-2</v>
      </c>
      <c r="D5561">
        <v>1.7999999999999999E-2</v>
      </c>
      <c r="E5561">
        <v>8.0000000000000002E-3</v>
      </c>
      <c r="F5561">
        <v>1.7999999999999999E-2</v>
      </c>
      <c r="G5561">
        <v>6700</v>
      </c>
    </row>
    <row r="5562" spans="1:7" x14ac:dyDescent="0.25">
      <c r="A5562" t="s">
        <v>38510</v>
      </c>
      <c r="B5562" s="9">
        <v>45289</v>
      </c>
      <c r="C5562">
        <v>1.0399</v>
      </c>
      <c r="D5562">
        <v>1.0399</v>
      </c>
      <c r="E5562">
        <v>1.02</v>
      </c>
      <c r="F5562">
        <v>1.0293000000000001</v>
      </c>
      <c r="G5562">
        <v>2900</v>
      </c>
    </row>
    <row r="5563" spans="1:7" x14ac:dyDescent="0.25">
      <c r="A5563" t="s">
        <v>38511</v>
      </c>
      <c r="B5563" s="9">
        <v>45289</v>
      </c>
      <c r="C5563">
        <v>0.1981</v>
      </c>
      <c r="D5563">
        <v>0.1981</v>
      </c>
      <c r="E5563">
        <v>0.17899999999999999</v>
      </c>
      <c r="F5563">
        <v>0.185</v>
      </c>
      <c r="G5563">
        <v>2307700</v>
      </c>
    </row>
    <row r="5564" spans="1:7" x14ac:dyDescent="0.25">
      <c r="A5564" t="s">
        <v>38512</v>
      </c>
      <c r="B5564" s="9">
        <v>45289</v>
      </c>
      <c r="C5564">
        <v>14.29</v>
      </c>
      <c r="D5564">
        <v>14.64</v>
      </c>
      <c r="E5564">
        <v>14.162800000000001</v>
      </c>
      <c r="F5564">
        <v>14.38</v>
      </c>
      <c r="G5564">
        <v>671500</v>
      </c>
    </row>
    <row r="5565" spans="1:7" x14ac:dyDescent="0.25">
      <c r="A5565" t="s">
        <v>38513</v>
      </c>
      <c r="B5565" s="9">
        <v>45289</v>
      </c>
      <c r="C5565">
        <v>17.399999999999999</v>
      </c>
      <c r="D5565">
        <v>17.489999999999998</v>
      </c>
      <c r="E5565">
        <v>17.39</v>
      </c>
      <c r="F5565">
        <v>17.489999999999998</v>
      </c>
      <c r="G5565">
        <v>4500</v>
      </c>
    </row>
    <row r="5566" spans="1:7" x14ac:dyDescent="0.25">
      <c r="A5566" t="s">
        <v>38514</v>
      </c>
      <c r="B5566" s="9">
        <v>45289</v>
      </c>
      <c r="C5566">
        <v>0.04</v>
      </c>
      <c r="D5566">
        <v>0.04</v>
      </c>
      <c r="E5566">
        <v>3.7999999999999999E-2</v>
      </c>
      <c r="F5566">
        <v>0.04</v>
      </c>
      <c r="G5566">
        <v>57700</v>
      </c>
    </row>
    <row r="5567" spans="1:7" x14ac:dyDescent="0.25">
      <c r="A5567" t="s">
        <v>38515</v>
      </c>
      <c r="B5567" s="9">
        <v>45289</v>
      </c>
      <c r="C5567">
        <v>5.22</v>
      </c>
      <c r="D5567">
        <v>5.29</v>
      </c>
      <c r="E5567">
        <v>5.2107000000000001</v>
      </c>
      <c r="F5567">
        <v>5.26</v>
      </c>
      <c r="G5567">
        <v>57100</v>
      </c>
    </row>
    <row r="5568" spans="1:7" x14ac:dyDescent="0.25">
      <c r="A5568" t="s">
        <v>38516</v>
      </c>
      <c r="B5568" s="9">
        <v>45289</v>
      </c>
      <c r="C5568">
        <v>22.9801</v>
      </c>
      <c r="D5568">
        <v>23.079899999999999</v>
      </c>
      <c r="E5568">
        <v>22.98</v>
      </c>
      <c r="F5568">
        <v>23.046700000000001</v>
      </c>
      <c r="G5568">
        <v>1300</v>
      </c>
    </row>
    <row r="5569" spans="1:7" x14ac:dyDescent="0.25">
      <c r="A5569" t="s">
        <v>38517</v>
      </c>
      <c r="B5569" s="9">
        <v>45289</v>
      </c>
      <c r="C5569">
        <v>21.41</v>
      </c>
      <c r="D5569">
        <v>21.56</v>
      </c>
      <c r="E5569">
        <v>21.33</v>
      </c>
      <c r="F5569">
        <v>21.53</v>
      </c>
      <c r="G5569">
        <v>9359200</v>
      </c>
    </row>
    <row r="5570" spans="1:7" x14ac:dyDescent="0.25">
      <c r="A5570" t="s">
        <v>38518</v>
      </c>
      <c r="B5570" s="9">
        <v>45289</v>
      </c>
      <c r="C5570">
        <v>28.12</v>
      </c>
      <c r="D5570">
        <v>28.61</v>
      </c>
      <c r="E5570">
        <v>27.42</v>
      </c>
      <c r="F5570">
        <v>27.78</v>
      </c>
      <c r="G5570">
        <v>684400</v>
      </c>
    </row>
    <row r="5571" spans="1:7" x14ac:dyDescent="0.25">
      <c r="A5571" t="s">
        <v>38519</v>
      </c>
      <c r="B5571" s="9">
        <v>45289</v>
      </c>
      <c r="C5571">
        <v>12.4</v>
      </c>
      <c r="D5571">
        <v>12.46</v>
      </c>
      <c r="E5571">
        <v>12.335000000000001</v>
      </c>
      <c r="F5571">
        <v>12.38</v>
      </c>
      <c r="G5571">
        <v>962600</v>
      </c>
    </row>
    <row r="5572" spans="1:7" x14ac:dyDescent="0.25">
      <c r="A5572" t="s">
        <v>38520</v>
      </c>
      <c r="B5572" s="9">
        <v>45289</v>
      </c>
      <c r="C5572">
        <v>0.85</v>
      </c>
      <c r="D5572">
        <v>0.94</v>
      </c>
      <c r="E5572">
        <v>0.85</v>
      </c>
      <c r="F5572">
        <v>0.9</v>
      </c>
      <c r="G5572">
        <v>47000</v>
      </c>
    </row>
    <row r="5573" spans="1:7" x14ac:dyDescent="0.25">
      <c r="A5573" t="s">
        <v>38521</v>
      </c>
      <c r="B5573" s="9">
        <v>45289</v>
      </c>
      <c r="C5573">
        <v>26.61</v>
      </c>
      <c r="D5573">
        <v>27.19</v>
      </c>
      <c r="E5573">
        <v>26.61</v>
      </c>
      <c r="F5573">
        <v>27</v>
      </c>
      <c r="G5573">
        <v>24039400</v>
      </c>
    </row>
    <row r="5574" spans="1:7" x14ac:dyDescent="0.25">
      <c r="A5574" t="s">
        <v>38522</v>
      </c>
      <c r="B5574" s="9">
        <v>45289</v>
      </c>
      <c r="C5574">
        <v>3.61E-2</v>
      </c>
      <c r="D5574">
        <v>0.13980000000000001</v>
      </c>
      <c r="E5574">
        <v>3.61E-2</v>
      </c>
      <c r="F5574">
        <v>0.13980000000000001</v>
      </c>
      <c r="G5574">
        <v>700</v>
      </c>
    </row>
    <row r="5575" spans="1:7" x14ac:dyDescent="0.25">
      <c r="A5575" t="s">
        <v>38523</v>
      </c>
      <c r="B5575" s="9">
        <v>45289</v>
      </c>
      <c r="C5575">
        <v>219.08</v>
      </c>
      <c r="D5575">
        <v>220.4</v>
      </c>
      <c r="E5575">
        <v>212.43</v>
      </c>
      <c r="F5575">
        <v>213.42</v>
      </c>
      <c r="G5575">
        <v>119400</v>
      </c>
    </row>
    <row r="5576" spans="1:7" x14ac:dyDescent="0.25">
      <c r="A5576" t="s">
        <v>38524</v>
      </c>
      <c r="B5576" s="9">
        <v>45289</v>
      </c>
      <c r="C5576">
        <v>30.78</v>
      </c>
      <c r="D5576">
        <v>30.8</v>
      </c>
      <c r="E5576">
        <v>30.76</v>
      </c>
      <c r="F5576">
        <v>30.76</v>
      </c>
      <c r="G5576">
        <v>700</v>
      </c>
    </row>
    <row r="5577" spans="1:7" x14ac:dyDescent="0.25">
      <c r="A5577" t="s">
        <v>38525</v>
      </c>
      <c r="B5577" s="9">
        <v>45289</v>
      </c>
      <c r="C5577">
        <v>59.06</v>
      </c>
      <c r="D5577">
        <v>59.29</v>
      </c>
      <c r="E5577">
        <v>59.06</v>
      </c>
      <c r="F5577">
        <v>59.29</v>
      </c>
      <c r="G5577">
        <v>48600</v>
      </c>
    </row>
    <row r="5578" spans="1:7" x14ac:dyDescent="0.25">
      <c r="A5578" t="s">
        <v>38526</v>
      </c>
      <c r="B5578" s="9">
        <v>45289</v>
      </c>
      <c r="C5578">
        <v>0.89900000000000002</v>
      </c>
      <c r="D5578">
        <v>0.92830000000000001</v>
      </c>
      <c r="E5578">
        <v>0.87</v>
      </c>
      <c r="F5578">
        <v>0.88</v>
      </c>
      <c r="G5578">
        <v>189900</v>
      </c>
    </row>
    <row r="5579" spans="1:7" x14ac:dyDescent="0.25">
      <c r="A5579" t="s">
        <v>38527</v>
      </c>
      <c r="B5579" s="9">
        <v>45289</v>
      </c>
      <c r="C5579">
        <v>10.869899999999999</v>
      </c>
      <c r="D5579">
        <v>10.87</v>
      </c>
      <c r="E5579">
        <v>10.869899999999999</v>
      </c>
      <c r="F5579">
        <v>10.869899999999999</v>
      </c>
      <c r="G5579">
        <v>2000</v>
      </c>
    </row>
    <row r="5580" spans="1:7" x14ac:dyDescent="0.25">
      <c r="A5580" t="s">
        <v>38528</v>
      </c>
      <c r="B5580" s="9">
        <v>45289</v>
      </c>
      <c r="C5580">
        <v>7.0199999999999999E-2</v>
      </c>
      <c r="D5580">
        <v>7.0599999999999996E-2</v>
      </c>
      <c r="E5580">
        <v>4.6300000000000001E-2</v>
      </c>
      <c r="F5580">
        <v>6.2700000000000006E-2</v>
      </c>
      <c r="G5580">
        <v>16900</v>
      </c>
    </row>
    <row r="5581" spans="1:7" x14ac:dyDescent="0.25">
      <c r="A5581" t="s">
        <v>38529</v>
      </c>
      <c r="B5581" s="9">
        <v>45289</v>
      </c>
      <c r="C5581">
        <v>1.2E-2</v>
      </c>
      <c r="D5581">
        <v>1.9900000000000001E-2</v>
      </c>
      <c r="E5581">
        <v>1.2E-2</v>
      </c>
      <c r="F5581">
        <v>1.7500000000000002E-2</v>
      </c>
      <c r="G5581">
        <v>105500</v>
      </c>
    </row>
    <row r="5582" spans="1:7" x14ac:dyDescent="0.25">
      <c r="A5582" t="s">
        <v>38530</v>
      </c>
      <c r="B5582" s="9">
        <v>45289</v>
      </c>
      <c r="C5582">
        <v>26.86</v>
      </c>
      <c r="D5582">
        <v>26.86</v>
      </c>
      <c r="E5582">
        <v>25.41</v>
      </c>
      <c r="F5582">
        <v>25.46</v>
      </c>
      <c r="G5582">
        <v>886100</v>
      </c>
    </row>
    <row r="5583" spans="1:7" x14ac:dyDescent="0.25">
      <c r="A5583" t="s">
        <v>38531</v>
      </c>
      <c r="B5583" s="9">
        <v>45289</v>
      </c>
      <c r="C5583">
        <v>8.82</v>
      </c>
      <c r="D5583">
        <v>8.83</v>
      </c>
      <c r="E5583">
        <v>8.7799999999999994</v>
      </c>
      <c r="F5583">
        <v>8.7799999999999994</v>
      </c>
      <c r="G5583">
        <v>775600</v>
      </c>
    </row>
    <row r="5584" spans="1:7" x14ac:dyDescent="0.25">
      <c r="A5584" t="s">
        <v>38532</v>
      </c>
      <c r="B5584" s="9">
        <v>45289</v>
      </c>
      <c r="C5584">
        <v>0.47949999999999998</v>
      </c>
      <c r="D5584">
        <v>0.48</v>
      </c>
      <c r="E5584">
        <v>0.43059999999999998</v>
      </c>
      <c r="F5584">
        <v>0.4395</v>
      </c>
      <c r="G5584">
        <v>123200</v>
      </c>
    </row>
    <row r="5585" spans="1:7" x14ac:dyDescent="0.25">
      <c r="A5585" t="s">
        <v>38533</v>
      </c>
      <c r="B5585" s="9">
        <v>45289</v>
      </c>
      <c r="C5585">
        <v>0.98</v>
      </c>
      <c r="D5585">
        <v>0.98009999999999997</v>
      </c>
      <c r="E5585">
        <v>0.92700000000000005</v>
      </c>
      <c r="F5585">
        <v>0.94740000000000002</v>
      </c>
      <c r="G5585">
        <v>437000</v>
      </c>
    </row>
    <row r="5586" spans="1:7" x14ac:dyDescent="0.25">
      <c r="A5586" t="s">
        <v>38534</v>
      </c>
      <c r="B5586" s="9">
        <v>45289</v>
      </c>
      <c r="C5586">
        <v>69.56</v>
      </c>
      <c r="D5586">
        <v>69.694999999999993</v>
      </c>
      <c r="E5586">
        <v>69.19</v>
      </c>
      <c r="F5586">
        <v>69.59</v>
      </c>
      <c r="G5586">
        <v>611300</v>
      </c>
    </row>
    <row r="5587" spans="1:7" x14ac:dyDescent="0.25">
      <c r="A5587" t="s">
        <v>38535</v>
      </c>
      <c r="B5587" s="9">
        <v>45289</v>
      </c>
      <c r="C5587">
        <v>6.5</v>
      </c>
      <c r="D5587">
        <v>6.5598999999999998</v>
      </c>
      <c r="E5587">
        <v>6.2949999999999999</v>
      </c>
      <c r="F5587">
        <v>6.32</v>
      </c>
      <c r="G5587">
        <v>1171600</v>
      </c>
    </row>
    <row r="5588" spans="1:7" x14ac:dyDescent="0.25">
      <c r="A5588" t="s">
        <v>38536</v>
      </c>
      <c r="B5588" s="9">
        <v>45289</v>
      </c>
      <c r="C5588">
        <v>2.2999999999999998</v>
      </c>
      <c r="D5588">
        <v>2.34</v>
      </c>
      <c r="E5588">
        <v>2.1800000000000002</v>
      </c>
      <c r="F5588">
        <v>2.21</v>
      </c>
      <c r="G5588">
        <v>826400</v>
      </c>
    </row>
    <row r="5589" spans="1:7" x14ac:dyDescent="0.25">
      <c r="A5589" t="s">
        <v>38537</v>
      </c>
      <c r="B5589" s="9">
        <v>45289</v>
      </c>
      <c r="C5589">
        <v>9.2200000000000006</v>
      </c>
      <c r="D5589">
        <v>9.69</v>
      </c>
      <c r="E5589">
        <v>9.2200000000000006</v>
      </c>
      <c r="F5589">
        <v>9.69</v>
      </c>
      <c r="G5589">
        <v>12549000</v>
      </c>
    </row>
    <row r="5590" spans="1:7" x14ac:dyDescent="0.25">
      <c r="A5590" t="s">
        <v>38538</v>
      </c>
      <c r="B5590" s="9">
        <v>45289</v>
      </c>
      <c r="C5590">
        <v>3.5249999999999999</v>
      </c>
      <c r="D5590">
        <v>3.8</v>
      </c>
      <c r="E5590">
        <v>3.5249999999999999</v>
      </c>
      <c r="F5590">
        <v>3.66</v>
      </c>
      <c r="G5590">
        <v>6200</v>
      </c>
    </row>
    <row r="5591" spans="1:7" x14ac:dyDescent="0.25">
      <c r="A5591" t="s">
        <v>38539</v>
      </c>
      <c r="B5591" s="9">
        <v>45289</v>
      </c>
      <c r="C5591">
        <v>128.80000000000001</v>
      </c>
      <c r="D5591">
        <v>128.80000000000001</v>
      </c>
      <c r="E5591">
        <v>121.88</v>
      </c>
      <c r="F5591">
        <v>121.97</v>
      </c>
      <c r="G5591">
        <v>2522500</v>
      </c>
    </row>
    <row r="5592" spans="1:7" x14ac:dyDescent="0.25">
      <c r="A5592" t="s">
        <v>38540</v>
      </c>
      <c r="B5592" s="9">
        <v>45289</v>
      </c>
      <c r="C5592">
        <v>6.56</v>
      </c>
      <c r="D5592">
        <v>6.58</v>
      </c>
      <c r="E5592">
        <v>6.35</v>
      </c>
      <c r="F5592">
        <v>6.4</v>
      </c>
      <c r="G5592">
        <v>2786800</v>
      </c>
    </row>
    <row r="5593" spans="1:7" x14ac:dyDescent="0.25">
      <c r="A5593" t="s">
        <v>38541</v>
      </c>
      <c r="B5593" s="9">
        <v>45289</v>
      </c>
      <c r="C5593">
        <v>326.08999999999997</v>
      </c>
      <c r="D5593">
        <v>331.96</v>
      </c>
      <c r="E5593">
        <v>326.08999999999997</v>
      </c>
      <c r="F5593">
        <v>329.28</v>
      </c>
      <c r="G5593">
        <v>232700</v>
      </c>
    </row>
    <row r="5594" spans="1:7" x14ac:dyDescent="0.25">
      <c r="A5594" t="s">
        <v>38542</v>
      </c>
      <c r="B5594" s="9">
        <v>45289</v>
      </c>
      <c r="C5594">
        <v>11.67</v>
      </c>
      <c r="D5594">
        <v>11.67</v>
      </c>
      <c r="E5594">
        <v>11.49</v>
      </c>
      <c r="F5594">
        <v>11.51</v>
      </c>
      <c r="G5594">
        <v>643100</v>
      </c>
    </row>
    <row r="5595" spans="1:7" x14ac:dyDescent="0.25">
      <c r="A5595" t="s">
        <v>38543</v>
      </c>
      <c r="B5595" s="9">
        <v>45289</v>
      </c>
      <c r="C5595">
        <v>1.25</v>
      </c>
      <c r="D5595">
        <v>1.33</v>
      </c>
      <c r="E5595">
        <v>1.1499999999999999</v>
      </c>
      <c r="F5595">
        <v>1.28</v>
      </c>
      <c r="G5595">
        <v>3764300</v>
      </c>
    </row>
    <row r="5596" spans="1:7" x14ac:dyDescent="0.25">
      <c r="A5596" t="s">
        <v>38544</v>
      </c>
      <c r="B5596" s="9">
        <v>45289</v>
      </c>
      <c r="C5596">
        <v>18.03</v>
      </c>
      <c r="D5596">
        <v>18.68</v>
      </c>
      <c r="E5596">
        <v>18.03</v>
      </c>
      <c r="F5596">
        <v>18.54</v>
      </c>
      <c r="G5596">
        <v>15500</v>
      </c>
    </row>
    <row r="5597" spans="1:7" x14ac:dyDescent="0.25">
      <c r="A5597" t="s">
        <v>38545</v>
      </c>
      <c r="B5597" s="9">
        <v>45289</v>
      </c>
      <c r="C5597">
        <v>19.760000000000002</v>
      </c>
      <c r="D5597">
        <v>19.760000000000002</v>
      </c>
      <c r="E5597">
        <v>19.7041</v>
      </c>
      <c r="F5597">
        <v>19.7041</v>
      </c>
      <c r="G5597">
        <v>300</v>
      </c>
    </row>
    <row r="5598" spans="1:7" x14ac:dyDescent="0.25">
      <c r="A5598" t="s">
        <v>38546</v>
      </c>
      <c r="B5598" s="9">
        <v>45289</v>
      </c>
      <c r="C5598">
        <v>107.21</v>
      </c>
      <c r="D5598">
        <v>107.65</v>
      </c>
      <c r="E5598">
        <v>105.84</v>
      </c>
      <c r="F5598">
        <v>106.28</v>
      </c>
      <c r="G5598">
        <v>271400</v>
      </c>
    </row>
    <row r="5599" spans="1:7" x14ac:dyDescent="0.25">
      <c r="A5599" t="s">
        <v>38547</v>
      </c>
      <c r="B5599" s="9">
        <v>45289</v>
      </c>
      <c r="C5599">
        <v>0.16739999999999999</v>
      </c>
      <c r="D5599">
        <v>0.16739999999999999</v>
      </c>
      <c r="E5599">
        <v>0.14000000000000001</v>
      </c>
      <c r="F5599">
        <v>0.14000000000000001</v>
      </c>
      <c r="G5599">
        <v>2000</v>
      </c>
    </row>
    <row r="5600" spans="1:7" x14ac:dyDescent="0.25">
      <c r="A5600" t="s">
        <v>38548</v>
      </c>
      <c r="B5600" s="9">
        <v>45289</v>
      </c>
      <c r="C5600">
        <v>165.94</v>
      </c>
      <c r="D5600">
        <v>169.45</v>
      </c>
      <c r="E5600">
        <v>165.57499999999999</v>
      </c>
      <c r="F5600">
        <v>166.39</v>
      </c>
      <c r="G5600">
        <v>178700</v>
      </c>
    </row>
    <row r="5601" spans="1:7" x14ac:dyDescent="0.25">
      <c r="A5601" t="s">
        <v>38549</v>
      </c>
      <c r="B5601" s="9">
        <v>45289</v>
      </c>
      <c r="C5601">
        <v>14.73</v>
      </c>
      <c r="D5601">
        <v>14.75</v>
      </c>
      <c r="E5601">
        <v>14.45</v>
      </c>
      <c r="F5601">
        <v>14.45</v>
      </c>
      <c r="G5601">
        <v>199900</v>
      </c>
    </row>
    <row r="5602" spans="1:7" x14ac:dyDescent="0.25">
      <c r="A5602" t="s">
        <v>38550</v>
      </c>
      <c r="B5602" s="9">
        <v>45289</v>
      </c>
      <c r="C5602">
        <v>23.74</v>
      </c>
      <c r="D5602">
        <v>23.75</v>
      </c>
      <c r="E5602">
        <v>23.71</v>
      </c>
      <c r="F5602">
        <v>23.75</v>
      </c>
      <c r="G5602">
        <v>3200</v>
      </c>
    </row>
    <row r="5603" spans="1:7" x14ac:dyDescent="0.25">
      <c r="A5603" t="s">
        <v>38551</v>
      </c>
      <c r="B5603" s="9">
        <v>45289</v>
      </c>
      <c r="C5603">
        <v>19.579999999999998</v>
      </c>
      <c r="D5603">
        <v>19.7499</v>
      </c>
      <c r="E5603">
        <v>19.0501</v>
      </c>
      <c r="F5603">
        <v>19.25</v>
      </c>
      <c r="G5603">
        <v>29400</v>
      </c>
    </row>
    <row r="5604" spans="1:7" x14ac:dyDescent="0.25">
      <c r="A5604" t="s">
        <v>38552</v>
      </c>
      <c r="B5604" s="9">
        <v>45289</v>
      </c>
      <c r="C5604">
        <v>18.84</v>
      </c>
      <c r="D5604">
        <v>19.170000000000002</v>
      </c>
      <c r="E5604">
        <v>18.25</v>
      </c>
      <c r="F5604">
        <v>19</v>
      </c>
      <c r="G5604">
        <v>76200</v>
      </c>
    </row>
    <row r="5605" spans="1:7" x14ac:dyDescent="0.25">
      <c r="A5605" t="s">
        <v>38553</v>
      </c>
      <c r="B5605" s="9">
        <v>45289</v>
      </c>
      <c r="C5605">
        <v>3</v>
      </c>
      <c r="D5605">
        <v>3.0226999999999999</v>
      </c>
      <c r="E5605">
        <v>2.9001000000000001</v>
      </c>
      <c r="F5605">
        <v>2.95</v>
      </c>
      <c r="G5605">
        <v>16100</v>
      </c>
    </row>
    <row r="5606" spans="1:7" x14ac:dyDescent="0.25">
      <c r="A5606" t="s">
        <v>38554</v>
      </c>
      <c r="B5606" s="9">
        <v>45289</v>
      </c>
      <c r="C5606">
        <v>19.28</v>
      </c>
      <c r="D5606">
        <v>19.795000000000002</v>
      </c>
      <c r="E5606">
        <v>19.141100000000002</v>
      </c>
      <c r="F5606">
        <v>19.795000000000002</v>
      </c>
      <c r="G5606">
        <v>1800</v>
      </c>
    </row>
    <row r="5607" spans="1:7" x14ac:dyDescent="0.25">
      <c r="A5607" t="s">
        <v>38555</v>
      </c>
      <c r="B5607" s="9">
        <v>45289</v>
      </c>
      <c r="C5607">
        <v>1.31</v>
      </c>
      <c r="D5607">
        <v>1.31</v>
      </c>
      <c r="E5607">
        <v>1.1200000000000001</v>
      </c>
      <c r="F5607">
        <v>1.18</v>
      </c>
      <c r="G5607">
        <v>62800</v>
      </c>
    </row>
    <row r="5608" spans="1:7" x14ac:dyDescent="0.25">
      <c r="A5608" t="s">
        <v>38556</v>
      </c>
      <c r="B5608" s="9">
        <v>45289</v>
      </c>
      <c r="C5608">
        <v>13.7</v>
      </c>
      <c r="D5608">
        <v>13.74</v>
      </c>
      <c r="E5608">
        <v>13.39</v>
      </c>
      <c r="F5608">
        <v>13.5</v>
      </c>
      <c r="G5608">
        <v>150600</v>
      </c>
    </row>
    <row r="5609" spans="1:7" x14ac:dyDescent="0.25">
      <c r="A5609" t="s">
        <v>38557</v>
      </c>
      <c r="B5609" s="9">
        <v>45289</v>
      </c>
      <c r="C5609">
        <v>13.65</v>
      </c>
      <c r="D5609">
        <v>13.845000000000001</v>
      </c>
      <c r="E5609">
        <v>13.56</v>
      </c>
      <c r="F5609">
        <v>13.71</v>
      </c>
      <c r="G5609">
        <v>1001800</v>
      </c>
    </row>
    <row r="5610" spans="1:7" x14ac:dyDescent="0.25">
      <c r="A5610" t="s">
        <v>38558</v>
      </c>
      <c r="B5610" s="9">
        <v>45289</v>
      </c>
      <c r="C5610">
        <v>7.77</v>
      </c>
      <c r="D5610">
        <v>7.88</v>
      </c>
      <c r="E5610">
        <v>7.57</v>
      </c>
      <c r="F5610">
        <v>7.59</v>
      </c>
      <c r="G5610">
        <v>148400</v>
      </c>
    </row>
    <row r="5611" spans="1:7" x14ac:dyDescent="0.25">
      <c r="A5611" t="s">
        <v>38559</v>
      </c>
      <c r="B5611" s="9">
        <v>45289</v>
      </c>
      <c r="C5611">
        <v>34.67</v>
      </c>
      <c r="D5611">
        <v>34.929900000000004</v>
      </c>
      <c r="E5611">
        <v>34.25</v>
      </c>
      <c r="F5611">
        <v>34.799999999999997</v>
      </c>
      <c r="G5611">
        <v>692200</v>
      </c>
    </row>
    <row r="5612" spans="1:7" x14ac:dyDescent="0.25">
      <c r="A5612" t="s">
        <v>38560</v>
      </c>
      <c r="B5612" s="9">
        <v>45289</v>
      </c>
      <c r="C5612">
        <v>3.51</v>
      </c>
      <c r="D5612">
        <v>3.585</v>
      </c>
      <c r="E5612">
        <v>3.31</v>
      </c>
      <c r="F5612">
        <v>3.37</v>
      </c>
      <c r="G5612">
        <v>6603500</v>
      </c>
    </row>
    <row r="5613" spans="1:7" x14ac:dyDescent="0.25">
      <c r="A5613" t="s">
        <v>38561</v>
      </c>
      <c r="B5613" s="9">
        <v>45289</v>
      </c>
      <c r="C5613">
        <v>6.99</v>
      </c>
      <c r="D5613">
        <v>7.17</v>
      </c>
      <c r="E5613">
        <v>6.98</v>
      </c>
      <c r="F5613">
        <v>7.05</v>
      </c>
      <c r="G5613">
        <v>90800</v>
      </c>
    </row>
    <row r="5614" spans="1:7" x14ac:dyDescent="0.25">
      <c r="A5614" t="s">
        <v>38562</v>
      </c>
      <c r="B5614" s="9">
        <v>45289</v>
      </c>
      <c r="C5614">
        <v>15.12</v>
      </c>
      <c r="D5614">
        <v>15.12</v>
      </c>
      <c r="E5614">
        <v>14.7338</v>
      </c>
      <c r="F5614">
        <v>14.79</v>
      </c>
      <c r="G5614">
        <v>191400</v>
      </c>
    </row>
    <row r="5615" spans="1:7" x14ac:dyDescent="0.25">
      <c r="A5615" t="s">
        <v>38563</v>
      </c>
      <c r="B5615" s="9">
        <v>45289</v>
      </c>
      <c r="C5615">
        <v>26.02</v>
      </c>
      <c r="D5615">
        <v>26.03</v>
      </c>
      <c r="E5615">
        <v>25.94</v>
      </c>
      <c r="F5615">
        <v>25.9587</v>
      </c>
      <c r="G5615">
        <v>6800</v>
      </c>
    </row>
    <row r="5616" spans="1:7" x14ac:dyDescent="0.25">
      <c r="A5616" t="s">
        <v>38564</v>
      </c>
      <c r="B5616" s="9">
        <v>45289</v>
      </c>
      <c r="C5616">
        <v>11</v>
      </c>
      <c r="D5616">
        <v>11</v>
      </c>
      <c r="E5616">
        <v>11</v>
      </c>
      <c r="F5616">
        <v>11</v>
      </c>
      <c r="G5616">
        <v>600</v>
      </c>
    </row>
    <row r="5617" spans="1:7" x14ac:dyDescent="0.25">
      <c r="A5617" t="s">
        <v>38565</v>
      </c>
      <c r="B5617" s="9">
        <v>45289</v>
      </c>
      <c r="C5617">
        <v>0.2</v>
      </c>
      <c r="D5617">
        <v>0.2</v>
      </c>
      <c r="E5617">
        <v>0.104</v>
      </c>
      <c r="F5617">
        <v>0.19</v>
      </c>
      <c r="G5617">
        <v>700</v>
      </c>
    </row>
    <row r="5618" spans="1:7" x14ac:dyDescent="0.25">
      <c r="A5618" t="s">
        <v>38566</v>
      </c>
      <c r="B5618" s="9">
        <v>45289</v>
      </c>
      <c r="C5618">
        <v>10.9534</v>
      </c>
      <c r="D5618">
        <v>10.9534</v>
      </c>
      <c r="E5618">
        <v>10.64</v>
      </c>
      <c r="F5618">
        <v>10.71</v>
      </c>
      <c r="G5618">
        <v>13200</v>
      </c>
    </row>
    <row r="5619" spans="1:7" x14ac:dyDescent="0.25">
      <c r="A5619" t="s">
        <v>38567</v>
      </c>
      <c r="B5619" s="9">
        <v>45289</v>
      </c>
      <c r="C5619">
        <v>26.806999999999999</v>
      </c>
      <c r="D5619">
        <v>26.806999999999999</v>
      </c>
      <c r="E5619">
        <v>26.806999999999999</v>
      </c>
      <c r="F5619">
        <v>26.806999999999999</v>
      </c>
      <c r="G5619">
        <v>100</v>
      </c>
    </row>
    <row r="5620" spans="1:7" x14ac:dyDescent="0.25">
      <c r="A5620" t="s">
        <v>38568</v>
      </c>
      <c r="B5620" s="9">
        <v>45289</v>
      </c>
      <c r="C5620">
        <v>6.28</v>
      </c>
      <c r="D5620">
        <v>6.35</v>
      </c>
      <c r="E5620">
        <v>5.97</v>
      </c>
      <c r="F5620">
        <v>6.03</v>
      </c>
      <c r="G5620">
        <v>123900</v>
      </c>
    </row>
    <row r="5621" spans="1:7" x14ac:dyDescent="0.25">
      <c r="A5621" t="s">
        <v>38569</v>
      </c>
      <c r="B5621" s="9">
        <v>45289</v>
      </c>
      <c r="C5621">
        <v>81.25</v>
      </c>
      <c r="D5621">
        <v>81.319999999999993</v>
      </c>
      <c r="E5621">
        <v>80.319999999999993</v>
      </c>
      <c r="F5621">
        <v>80.64</v>
      </c>
      <c r="G5621">
        <v>112000</v>
      </c>
    </row>
    <row r="5622" spans="1:7" x14ac:dyDescent="0.25">
      <c r="A5622" t="s">
        <v>38570</v>
      </c>
      <c r="B5622" s="9">
        <v>45289</v>
      </c>
      <c r="C5622">
        <v>80.95</v>
      </c>
      <c r="D5622">
        <v>81.510000000000005</v>
      </c>
      <c r="E5622">
        <v>80.31</v>
      </c>
      <c r="F5622">
        <v>80.59</v>
      </c>
      <c r="G5622">
        <v>742100</v>
      </c>
    </row>
    <row r="5623" spans="1:7" x14ac:dyDescent="0.25">
      <c r="A5623" t="s">
        <v>38571</v>
      </c>
      <c r="B5623" s="9">
        <v>45289</v>
      </c>
      <c r="C5623">
        <v>22.46</v>
      </c>
      <c r="D5623">
        <v>22.46</v>
      </c>
      <c r="E5623">
        <v>22</v>
      </c>
      <c r="F5623">
        <v>22.05</v>
      </c>
      <c r="G5623">
        <v>24400</v>
      </c>
    </row>
    <row r="5624" spans="1:7" x14ac:dyDescent="0.25">
      <c r="A5624" t="s">
        <v>38572</v>
      </c>
      <c r="B5624" s="9">
        <v>45289</v>
      </c>
      <c r="C5624">
        <v>18.260000000000002</v>
      </c>
      <c r="D5624">
        <v>18.324999999999999</v>
      </c>
      <c r="E5624">
        <v>18.055</v>
      </c>
      <c r="F5624">
        <v>18.14</v>
      </c>
      <c r="G5624">
        <v>1573300</v>
      </c>
    </row>
    <row r="5625" spans="1:7" x14ac:dyDescent="0.25">
      <c r="A5625" t="s">
        <v>38573</v>
      </c>
      <c r="B5625" s="9">
        <v>45289</v>
      </c>
      <c r="C5625">
        <v>17.68</v>
      </c>
      <c r="D5625">
        <v>17.899999999999999</v>
      </c>
      <c r="E5625">
        <v>17.585000000000001</v>
      </c>
      <c r="F5625">
        <v>17.77</v>
      </c>
      <c r="G5625">
        <v>839200</v>
      </c>
    </row>
    <row r="5626" spans="1:7" x14ac:dyDescent="0.25">
      <c r="A5626" t="s">
        <v>38574</v>
      </c>
      <c r="B5626" s="9">
        <v>45289</v>
      </c>
      <c r="C5626">
        <v>17.8</v>
      </c>
      <c r="D5626">
        <v>17.809999999999999</v>
      </c>
      <c r="E5626">
        <v>17.8</v>
      </c>
      <c r="F5626">
        <v>17.809999999999999</v>
      </c>
      <c r="G5626">
        <v>800</v>
      </c>
    </row>
    <row r="5627" spans="1:7" x14ac:dyDescent="0.25">
      <c r="A5627" t="s">
        <v>38575</v>
      </c>
      <c r="B5627" s="9">
        <v>45289</v>
      </c>
      <c r="C5627">
        <v>18.45</v>
      </c>
      <c r="D5627">
        <v>18.84</v>
      </c>
      <c r="E5627">
        <v>18.45</v>
      </c>
      <c r="F5627">
        <v>18.64</v>
      </c>
      <c r="G5627">
        <v>1492100</v>
      </c>
    </row>
    <row r="5628" spans="1:7" x14ac:dyDescent="0.25">
      <c r="A5628" t="s">
        <v>38576</v>
      </c>
      <c r="B5628" s="9">
        <v>45289</v>
      </c>
      <c r="C5628">
        <v>8.91</v>
      </c>
      <c r="D5628">
        <v>9.0196000000000005</v>
      </c>
      <c r="E5628">
        <v>8.7149999999999999</v>
      </c>
      <c r="F5628">
        <v>8.74</v>
      </c>
      <c r="G5628">
        <v>1176200</v>
      </c>
    </row>
    <row r="5629" spans="1:7" x14ac:dyDescent="0.25">
      <c r="A5629" t="s">
        <v>38577</v>
      </c>
      <c r="B5629" s="9">
        <v>45289</v>
      </c>
      <c r="C5629">
        <v>10.4</v>
      </c>
      <c r="D5629">
        <v>10.4001</v>
      </c>
      <c r="E5629">
        <v>10.4</v>
      </c>
      <c r="F5629">
        <v>10.4001</v>
      </c>
      <c r="G5629">
        <v>2100</v>
      </c>
    </row>
    <row r="5630" spans="1:7" x14ac:dyDescent="0.25">
      <c r="A5630" t="s">
        <v>38578</v>
      </c>
      <c r="B5630" s="9">
        <v>45289</v>
      </c>
      <c r="C5630">
        <v>10.77</v>
      </c>
      <c r="D5630">
        <v>10.78</v>
      </c>
      <c r="E5630">
        <v>10.77</v>
      </c>
      <c r="F5630">
        <v>10.78</v>
      </c>
      <c r="G5630">
        <v>4900</v>
      </c>
    </row>
    <row r="5631" spans="1:7" x14ac:dyDescent="0.25">
      <c r="A5631" t="s">
        <v>38579</v>
      </c>
      <c r="B5631" s="9">
        <v>45289</v>
      </c>
      <c r="C5631">
        <v>0.68840000000000001</v>
      </c>
      <c r="D5631">
        <v>0.68840000000000001</v>
      </c>
      <c r="E5631">
        <v>0.67</v>
      </c>
      <c r="F5631">
        <v>0.67</v>
      </c>
      <c r="G5631">
        <v>13800</v>
      </c>
    </row>
    <row r="5632" spans="1:7" x14ac:dyDescent="0.25">
      <c r="A5632" t="s">
        <v>38580</v>
      </c>
      <c r="B5632" s="9">
        <v>45289</v>
      </c>
      <c r="C5632">
        <v>6.4899999999999999E-2</v>
      </c>
      <c r="D5632">
        <v>6.4899999999999999E-2</v>
      </c>
      <c r="E5632">
        <v>6.4899999999999999E-2</v>
      </c>
      <c r="F5632">
        <v>6.4899999999999999E-2</v>
      </c>
      <c r="G5632">
        <v>200</v>
      </c>
    </row>
    <row r="5633" spans="1:7" x14ac:dyDescent="0.25">
      <c r="A5633" t="s">
        <v>38581</v>
      </c>
      <c r="B5633" s="9">
        <v>45289</v>
      </c>
      <c r="C5633">
        <v>30.23</v>
      </c>
      <c r="D5633">
        <v>30.23</v>
      </c>
      <c r="E5633">
        <v>30.23</v>
      </c>
      <c r="F5633">
        <v>30.23</v>
      </c>
      <c r="G5633">
        <v>100</v>
      </c>
    </row>
    <row r="5634" spans="1:7" x14ac:dyDescent="0.25">
      <c r="A5634" t="s">
        <v>38582</v>
      </c>
      <c r="B5634" s="9">
        <v>45289</v>
      </c>
      <c r="C5634">
        <v>9.16</v>
      </c>
      <c r="D5634">
        <v>9.16</v>
      </c>
      <c r="E5634">
        <v>9.0749999999999993</v>
      </c>
      <c r="F5634">
        <v>9.0749999999999993</v>
      </c>
      <c r="G5634">
        <v>1100</v>
      </c>
    </row>
    <row r="5635" spans="1:7" x14ac:dyDescent="0.25">
      <c r="A5635" t="s">
        <v>38583</v>
      </c>
      <c r="B5635" s="9">
        <v>45289</v>
      </c>
      <c r="C5635">
        <v>3.94</v>
      </c>
      <c r="D5635">
        <v>3.94</v>
      </c>
      <c r="E5635">
        <v>3.12</v>
      </c>
      <c r="F5635">
        <v>3.12</v>
      </c>
      <c r="G5635">
        <v>200</v>
      </c>
    </row>
    <row r="5636" spans="1:7" x14ac:dyDescent="0.25">
      <c r="A5636" t="s">
        <v>38584</v>
      </c>
      <c r="B5636" s="9">
        <v>45289</v>
      </c>
      <c r="C5636">
        <v>28.38</v>
      </c>
      <c r="D5636">
        <v>28.63</v>
      </c>
      <c r="E5636">
        <v>28.3337</v>
      </c>
      <c r="F5636">
        <v>28.48</v>
      </c>
      <c r="G5636">
        <v>30600</v>
      </c>
    </row>
    <row r="5637" spans="1:7" x14ac:dyDescent="0.25">
      <c r="A5637" t="s">
        <v>38585</v>
      </c>
      <c r="B5637" s="9">
        <v>45289</v>
      </c>
      <c r="C5637">
        <v>4.2699999999999996</v>
      </c>
      <c r="D5637">
        <v>4.28</v>
      </c>
      <c r="E5637">
        <v>4.13</v>
      </c>
      <c r="F5637">
        <v>4.21</v>
      </c>
      <c r="G5637">
        <v>36869500</v>
      </c>
    </row>
    <row r="5638" spans="1:7" x14ac:dyDescent="0.25">
      <c r="A5638" t="s">
        <v>38586</v>
      </c>
      <c r="B5638" s="9">
        <v>45289</v>
      </c>
      <c r="C5638">
        <v>128.87</v>
      </c>
      <c r="D5638">
        <v>129.54</v>
      </c>
      <c r="E5638">
        <v>125.59</v>
      </c>
      <c r="F5638">
        <v>125.71</v>
      </c>
      <c r="G5638">
        <v>196100</v>
      </c>
    </row>
    <row r="5639" spans="1:7" x14ac:dyDescent="0.25">
      <c r="A5639" t="s">
        <v>38587</v>
      </c>
      <c r="B5639" s="9">
        <v>45289</v>
      </c>
      <c r="C5639">
        <v>40.54</v>
      </c>
      <c r="D5639">
        <v>40.54</v>
      </c>
      <c r="E5639">
        <v>40.18</v>
      </c>
      <c r="F5639">
        <v>40.31</v>
      </c>
      <c r="G5639">
        <v>8300</v>
      </c>
    </row>
    <row r="5640" spans="1:7" x14ac:dyDescent="0.25">
      <c r="A5640" t="s">
        <v>38588</v>
      </c>
      <c r="B5640" s="9">
        <v>45289</v>
      </c>
      <c r="C5640">
        <v>16.239999999999998</v>
      </c>
      <c r="D5640">
        <v>16.239999999999998</v>
      </c>
      <c r="E5640">
        <v>15.75</v>
      </c>
      <c r="F5640">
        <v>15.77</v>
      </c>
      <c r="G5640">
        <v>30800</v>
      </c>
    </row>
    <row r="5641" spans="1:7" x14ac:dyDescent="0.25">
      <c r="A5641" t="s">
        <v>38589</v>
      </c>
      <c r="B5641" s="9">
        <v>45289</v>
      </c>
      <c r="C5641">
        <v>32.17</v>
      </c>
      <c r="D5641">
        <v>32.229999999999997</v>
      </c>
      <c r="E5641">
        <v>32.17</v>
      </c>
      <c r="F5641">
        <v>32.171100000000003</v>
      </c>
      <c r="G5641">
        <v>8200</v>
      </c>
    </row>
    <row r="5642" spans="1:7" x14ac:dyDescent="0.25">
      <c r="A5642" t="s">
        <v>38590</v>
      </c>
      <c r="B5642" s="9">
        <v>45289</v>
      </c>
      <c r="C5642">
        <v>43.821399999999997</v>
      </c>
      <c r="D5642">
        <v>43.821399999999997</v>
      </c>
      <c r="E5642">
        <v>43.693100000000001</v>
      </c>
      <c r="F5642">
        <v>43.729900000000001</v>
      </c>
      <c r="G5642">
        <v>3700</v>
      </c>
    </row>
    <row r="5643" spans="1:7" x14ac:dyDescent="0.25">
      <c r="A5643" t="s">
        <v>38591</v>
      </c>
      <c r="B5643" s="9">
        <v>45289</v>
      </c>
      <c r="C5643">
        <v>52.4</v>
      </c>
      <c r="D5643">
        <v>52.512300000000003</v>
      </c>
      <c r="E5643">
        <v>52.116300000000003</v>
      </c>
      <c r="F5643">
        <v>52.34</v>
      </c>
      <c r="G5643">
        <v>30000</v>
      </c>
    </row>
    <row r="5644" spans="1:7" x14ac:dyDescent="0.25">
      <c r="A5644" t="s">
        <v>38592</v>
      </c>
      <c r="B5644" s="9">
        <v>45289</v>
      </c>
      <c r="C5644">
        <v>1.1599999999999999</v>
      </c>
      <c r="D5644">
        <v>1.1599999999999999</v>
      </c>
      <c r="E5644">
        <v>1.06</v>
      </c>
      <c r="F5644">
        <v>1.0900000000000001</v>
      </c>
      <c r="G5644">
        <v>1001900</v>
      </c>
    </row>
    <row r="5645" spans="1:7" x14ac:dyDescent="0.25">
      <c r="A5645" t="s">
        <v>38593</v>
      </c>
      <c r="B5645" s="9">
        <v>45289</v>
      </c>
      <c r="C5645">
        <v>6.99</v>
      </c>
      <c r="D5645">
        <v>7.37</v>
      </c>
      <c r="E5645">
        <v>6.7</v>
      </c>
      <c r="F5645">
        <v>6.71</v>
      </c>
      <c r="G5645">
        <v>103300</v>
      </c>
    </row>
    <row r="5646" spans="1:7" x14ac:dyDescent="0.25">
      <c r="A5646" t="s">
        <v>38594</v>
      </c>
      <c r="B5646" s="9">
        <v>45289</v>
      </c>
      <c r="C5646">
        <v>0.02</v>
      </c>
      <c r="D5646">
        <v>0.02</v>
      </c>
      <c r="E5646">
        <v>0.02</v>
      </c>
      <c r="F5646">
        <v>0.02</v>
      </c>
      <c r="G5646">
        <v>24300</v>
      </c>
    </row>
    <row r="5647" spans="1:7" x14ac:dyDescent="0.25">
      <c r="A5647" t="s">
        <v>38595</v>
      </c>
      <c r="B5647" s="9">
        <v>45289</v>
      </c>
      <c r="C5647">
        <v>43.71</v>
      </c>
      <c r="D5647">
        <v>43.97</v>
      </c>
      <c r="E5647">
        <v>43.71</v>
      </c>
      <c r="F5647">
        <v>43.97</v>
      </c>
      <c r="G5647">
        <v>2500</v>
      </c>
    </row>
    <row r="5648" spans="1:7" x14ac:dyDescent="0.25">
      <c r="A5648" t="s">
        <v>38596</v>
      </c>
      <c r="B5648" s="9">
        <v>45289</v>
      </c>
      <c r="C5648">
        <v>3.71</v>
      </c>
      <c r="D5648">
        <v>3.71</v>
      </c>
      <c r="E5648">
        <v>3.5</v>
      </c>
      <c r="F5648">
        <v>3.52</v>
      </c>
      <c r="G5648">
        <v>561500</v>
      </c>
    </row>
    <row r="5649" spans="1:7" x14ac:dyDescent="0.25">
      <c r="A5649" t="s">
        <v>38597</v>
      </c>
      <c r="B5649" s="9">
        <v>45289</v>
      </c>
      <c r="C5649">
        <v>107.96</v>
      </c>
      <c r="D5649">
        <v>108.42</v>
      </c>
      <c r="E5649">
        <v>107.72499999999999</v>
      </c>
      <c r="F5649">
        <v>108.24</v>
      </c>
      <c r="G5649">
        <v>478500</v>
      </c>
    </row>
    <row r="5650" spans="1:7" x14ac:dyDescent="0.25">
      <c r="A5650" t="s">
        <v>38598</v>
      </c>
      <c r="B5650" s="9">
        <v>45289</v>
      </c>
      <c r="C5650">
        <v>18.559999999999999</v>
      </c>
      <c r="D5650">
        <v>18.670000000000002</v>
      </c>
      <c r="E5650">
        <v>18.38</v>
      </c>
      <c r="F5650">
        <v>18.43</v>
      </c>
      <c r="G5650">
        <v>288100</v>
      </c>
    </row>
    <row r="5651" spans="1:7" x14ac:dyDescent="0.25">
      <c r="A5651" t="s">
        <v>38599</v>
      </c>
      <c r="B5651" s="9">
        <v>45289</v>
      </c>
      <c r="C5651">
        <v>18.87</v>
      </c>
      <c r="D5651">
        <v>18.87</v>
      </c>
      <c r="E5651">
        <v>18.835000000000001</v>
      </c>
      <c r="F5651">
        <v>18.8459</v>
      </c>
      <c r="G5651">
        <v>168900</v>
      </c>
    </row>
    <row r="5652" spans="1:7" x14ac:dyDescent="0.25">
      <c r="A5652" t="s">
        <v>38600</v>
      </c>
      <c r="B5652" s="9">
        <v>45289</v>
      </c>
      <c r="C5652">
        <v>2.73</v>
      </c>
      <c r="D5652">
        <v>2.73</v>
      </c>
      <c r="E5652">
        <v>2.5499999999999998</v>
      </c>
      <c r="F5652">
        <v>2.5649999999999999</v>
      </c>
      <c r="G5652">
        <v>96200</v>
      </c>
    </row>
    <row r="5653" spans="1:7" x14ac:dyDescent="0.25">
      <c r="A5653" t="s">
        <v>38601</v>
      </c>
      <c r="B5653" s="9">
        <v>45289</v>
      </c>
      <c r="C5653">
        <v>7.0099999999999996E-2</v>
      </c>
      <c r="D5653">
        <v>9.7799999999999998E-2</v>
      </c>
      <c r="E5653">
        <v>7.0099999999999996E-2</v>
      </c>
      <c r="F5653">
        <v>8.5000000000000006E-2</v>
      </c>
      <c r="G5653">
        <v>34000</v>
      </c>
    </row>
    <row r="5654" spans="1:7" x14ac:dyDescent="0.25">
      <c r="A5654" t="s">
        <v>38602</v>
      </c>
      <c r="B5654" s="9">
        <v>45289</v>
      </c>
      <c r="C5654">
        <v>94.69</v>
      </c>
      <c r="D5654">
        <v>94.81</v>
      </c>
      <c r="E5654">
        <v>94.68</v>
      </c>
      <c r="F5654">
        <v>94.76</v>
      </c>
      <c r="G5654">
        <v>58500</v>
      </c>
    </row>
    <row r="5655" spans="1:7" x14ac:dyDescent="0.25">
      <c r="A5655" t="s">
        <v>38603</v>
      </c>
      <c r="B5655" s="9">
        <v>45289</v>
      </c>
      <c r="C5655">
        <v>4.53</v>
      </c>
      <c r="D5655">
        <v>4.6500000000000004</v>
      </c>
      <c r="E5655">
        <v>4.51</v>
      </c>
      <c r="F5655">
        <v>4.6100000000000003</v>
      </c>
      <c r="G5655">
        <v>5100</v>
      </c>
    </row>
    <row r="5656" spans="1:7" x14ac:dyDescent="0.25">
      <c r="A5656" t="s">
        <v>38604</v>
      </c>
      <c r="B5656" s="9">
        <v>45289</v>
      </c>
      <c r="C5656">
        <v>9.27</v>
      </c>
      <c r="D5656">
        <v>9.61</v>
      </c>
      <c r="E5656">
        <v>9.25</v>
      </c>
      <c r="F5656">
        <v>9.56</v>
      </c>
      <c r="G5656">
        <v>53700</v>
      </c>
    </row>
    <row r="5657" spans="1:7" x14ac:dyDescent="0.25">
      <c r="A5657" t="s">
        <v>38605</v>
      </c>
      <c r="B5657" s="9">
        <v>45289</v>
      </c>
      <c r="C5657">
        <v>142.1</v>
      </c>
      <c r="D5657">
        <v>142.23689999999999</v>
      </c>
      <c r="E5657">
        <v>140.78</v>
      </c>
      <c r="F5657">
        <v>141.21</v>
      </c>
      <c r="G5657">
        <v>256400</v>
      </c>
    </row>
    <row r="5658" spans="1:7" x14ac:dyDescent="0.25">
      <c r="A5658" t="s">
        <v>38606</v>
      </c>
      <c r="B5658" s="9">
        <v>45289</v>
      </c>
      <c r="C5658">
        <v>60.64</v>
      </c>
      <c r="D5658">
        <v>61.0899</v>
      </c>
      <c r="E5658">
        <v>60.64</v>
      </c>
      <c r="F5658">
        <v>60.819800000000001</v>
      </c>
      <c r="G5658">
        <v>9300</v>
      </c>
    </row>
    <row r="5659" spans="1:7" x14ac:dyDescent="0.25">
      <c r="A5659" t="s">
        <v>38607</v>
      </c>
      <c r="B5659" s="9">
        <v>45289</v>
      </c>
      <c r="C5659">
        <v>218.94</v>
      </c>
      <c r="D5659">
        <v>220.0292</v>
      </c>
      <c r="E5659">
        <v>217.22</v>
      </c>
      <c r="F5659">
        <v>217.46</v>
      </c>
      <c r="G5659">
        <v>178300</v>
      </c>
    </row>
    <row r="5660" spans="1:7" x14ac:dyDescent="0.25">
      <c r="A5660" t="s">
        <v>38608</v>
      </c>
      <c r="B5660" s="9">
        <v>45289</v>
      </c>
      <c r="C5660">
        <v>1.4379999999999999</v>
      </c>
      <c r="D5660">
        <v>1.4379999999999999</v>
      </c>
      <c r="E5660">
        <v>1.31</v>
      </c>
      <c r="F5660">
        <v>1.39</v>
      </c>
      <c r="G5660">
        <v>13300</v>
      </c>
    </row>
    <row r="5661" spans="1:7" x14ac:dyDescent="0.25">
      <c r="A5661" t="s">
        <v>38609</v>
      </c>
      <c r="B5661" s="9">
        <v>45289</v>
      </c>
      <c r="C5661">
        <v>7.81</v>
      </c>
      <c r="D5661">
        <v>8.0050000000000008</v>
      </c>
      <c r="E5661">
        <v>7.81</v>
      </c>
      <c r="F5661">
        <v>7.87</v>
      </c>
      <c r="G5661">
        <v>36900</v>
      </c>
    </row>
    <row r="5662" spans="1:7" x14ac:dyDescent="0.25">
      <c r="A5662" t="s">
        <v>38610</v>
      </c>
      <c r="B5662" s="9">
        <v>45289</v>
      </c>
      <c r="C5662">
        <v>26.15</v>
      </c>
      <c r="D5662">
        <v>26.34</v>
      </c>
      <c r="E5662">
        <v>26</v>
      </c>
      <c r="F5662">
        <v>26.17</v>
      </c>
      <c r="G5662">
        <v>904100</v>
      </c>
    </row>
    <row r="5663" spans="1:7" x14ac:dyDescent="0.25">
      <c r="A5663" t="s">
        <v>38611</v>
      </c>
      <c r="B5663" s="9">
        <v>45289</v>
      </c>
      <c r="C5663">
        <v>24</v>
      </c>
      <c r="D5663">
        <v>25.46</v>
      </c>
      <c r="E5663">
        <v>23.79</v>
      </c>
      <c r="F5663">
        <v>25.22</v>
      </c>
      <c r="G5663">
        <v>136400</v>
      </c>
    </row>
    <row r="5664" spans="1:7" x14ac:dyDescent="0.25">
      <c r="A5664" t="s">
        <v>38612</v>
      </c>
      <c r="B5664" s="9">
        <v>45289</v>
      </c>
      <c r="C5664">
        <v>60.5</v>
      </c>
      <c r="D5664">
        <v>60.52</v>
      </c>
      <c r="E5664">
        <v>59.14</v>
      </c>
      <c r="F5664">
        <v>60.17</v>
      </c>
      <c r="G5664">
        <v>456500</v>
      </c>
    </row>
    <row r="5665" spans="1:7" x14ac:dyDescent="0.25">
      <c r="A5665" t="s">
        <v>38613</v>
      </c>
      <c r="B5665" s="9">
        <v>45289</v>
      </c>
      <c r="C5665">
        <v>41.08</v>
      </c>
      <c r="D5665">
        <v>41.22</v>
      </c>
      <c r="E5665">
        <v>40.83</v>
      </c>
      <c r="F5665">
        <v>40.909999999999997</v>
      </c>
      <c r="G5665">
        <v>12000</v>
      </c>
    </row>
    <row r="5666" spans="1:7" x14ac:dyDescent="0.25">
      <c r="A5666" t="s">
        <v>38614</v>
      </c>
      <c r="B5666" s="9">
        <v>45289</v>
      </c>
      <c r="C5666">
        <v>1.8</v>
      </c>
      <c r="D5666">
        <v>1.81</v>
      </c>
      <c r="E5666">
        <v>1.4</v>
      </c>
      <c r="F5666">
        <v>1.6</v>
      </c>
      <c r="G5666">
        <v>42600</v>
      </c>
    </row>
    <row r="5667" spans="1:7" x14ac:dyDescent="0.25">
      <c r="A5667" t="s">
        <v>38615</v>
      </c>
      <c r="B5667" s="9">
        <v>45289</v>
      </c>
      <c r="C5667">
        <v>36.75</v>
      </c>
      <c r="D5667">
        <v>36.81</v>
      </c>
      <c r="E5667">
        <v>36.69</v>
      </c>
      <c r="F5667">
        <v>36.72</v>
      </c>
      <c r="G5667">
        <v>26800</v>
      </c>
    </row>
    <row r="5668" spans="1:7" x14ac:dyDescent="0.25">
      <c r="A5668" t="s">
        <v>38616</v>
      </c>
      <c r="B5668" s="9">
        <v>45289</v>
      </c>
      <c r="C5668">
        <v>148.5</v>
      </c>
      <c r="D5668">
        <v>149.66999999999999</v>
      </c>
      <c r="E5668">
        <v>148.06</v>
      </c>
      <c r="F5668">
        <v>149.04</v>
      </c>
      <c r="G5668">
        <v>1437400</v>
      </c>
    </row>
    <row r="5669" spans="1:7" x14ac:dyDescent="0.25">
      <c r="A5669" t="s">
        <v>38617</v>
      </c>
      <c r="B5669" s="9">
        <v>45289</v>
      </c>
      <c r="C5669">
        <v>133.68</v>
      </c>
      <c r="D5669">
        <v>134.91999999999999</v>
      </c>
      <c r="E5669">
        <v>133.68</v>
      </c>
      <c r="F5669">
        <v>134.05000000000001</v>
      </c>
      <c r="G5669">
        <v>56900</v>
      </c>
    </row>
    <row r="5670" spans="1:7" x14ac:dyDescent="0.25">
      <c r="A5670" t="s">
        <v>38618</v>
      </c>
      <c r="B5670" s="9">
        <v>45289</v>
      </c>
      <c r="C5670">
        <v>5.89</v>
      </c>
      <c r="D5670">
        <v>5.8949999999999996</v>
      </c>
      <c r="E5670">
        <v>5.81</v>
      </c>
      <c r="F5670">
        <v>5.86</v>
      </c>
      <c r="G5670">
        <v>1083800</v>
      </c>
    </row>
    <row r="5671" spans="1:7" x14ac:dyDescent="0.25">
      <c r="A5671" t="s">
        <v>38619</v>
      </c>
      <c r="B5671" s="9">
        <v>45289</v>
      </c>
      <c r="C5671">
        <v>7.05</v>
      </c>
      <c r="D5671">
        <v>7.05</v>
      </c>
      <c r="E5671">
        <v>6.78</v>
      </c>
      <c r="F5671">
        <v>6.91</v>
      </c>
      <c r="G5671">
        <v>2323400</v>
      </c>
    </row>
    <row r="5672" spans="1:7" x14ac:dyDescent="0.25">
      <c r="A5672" t="s">
        <v>38620</v>
      </c>
      <c r="B5672" s="9">
        <v>45289</v>
      </c>
      <c r="C5672">
        <v>54.76</v>
      </c>
      <c r="D5672">
        <v>55.244999999999997</v>
      </c>
      <c r="E5672">
        <v>53.5</v>
      </c>
      <c r="F5672">
        <v>54.41</v>
      </c>
      <c r="G5672">
        <v>170200</v>
      </c>
    </row>
    <row r="5673" spans="1:7" x14ac:dyDescent="0.25">
      <c r="A5673" t="s">
        <v>38621</v>
      </c>
      <c r="B5673" s="9">
        <v>45289</v>
      </c>
      <c r="C5673">
        <v>1.75</v>
      </c>
      <c r="D5673">
        <v>1.84</v>
      </c>
      <c r="E5673">
        <v>1.72</v>
      </c>
      <c r="F5673">
        <v>1.77</v>
      </c>
      <c r="G5673">
        <v>683800</v>
      </c>
    </row>
    <row r="5674" spans="1:7" x14ac:dyDescent="0.25">
      <c r="A5674" t="s">
        <v>38622</v>
      </c>
      <c r="B5674" s="9">
        <v>45289</v>
      </c>
      <c r="C5674">
        <v>5.8999999999999997E-2</v>
      </c>
      <c r="D5674">
        <v>0.06</v>
      </c>
      <c r="E5674">
        <v>5.2499999999999998E-2</v>
      </c>
      <c r="F5674">
        <v>5.2600000000000001E-2</v>
      </c>
      <c r="G5674">
        <v>76000</v>
      </c>
    </row>
    <row r="5675" spans="1:7" x14ac:dyDescent="0.25">
      <c r="A5675" t="s">
        <v>38623</v>
      </c>
      <c r="B5675" s="9">
        <v>45289</v>
      </c>
      <c r="C5675">
        <v>16.649999999999999</v>
      </c>
      <c r="D5675">
        <v>16.8</v>
      </c>
      <c r="E5675">
        <v>16.41</v>
      </c>
      <c r="F5675">
        <v>16.54</v>
      </c>
      <c r="G5675">
        <v>987000</v>
      </c>
    </row>
    <row r="5676" spans="1:7" x14ac:dyDescent="0.25">
      <c r="A5676" t="s">
        <v>38624</v>
      </c>
      <c r="B5676" s="9">
        <v>45289</v>
      </c>
      <c r="C5676">
        <v>26.500399999999999</v>
      </c>
      <c r="D5676">
        <v>26.500399999999999</v>
      </c>
      <c r="E5676">
        <v>26.426100000000002</v>
      </c>
      <c r="F5676">
        <v>26.426100000000002</v>
      </c>
      <c r="G5676">
        <v>500</v>
      </c>
    </row>
    <row r="5677" spans="1:7" x14ac:dyDescent="0.25">
      <c r="A5677" t="s">
        <v>38625</v>
      </c>
      <c r="B5677" s="9">
        <v>45289</v>
      </c>
      <c r="C5677">
        <v>1.26</v>
      </c>
      <c r="D5677">
        <v>1.3</v>
      </c>
      <c r="E5677">
        <v>1.24</v>
      </c>
      <c r="F5677">
        <v>1.25</v>
      </c>
      <c r="G5677">
        <v>131800</v>
      </c>
    </row>
    <row r="5678" spans="1:7" x14ac:dyDescent="0.25">
      <c r="A5678" t="s">
        <v>38626</v>
      </c>
      <c r="B5678" s="9">
        <v>45289</v>
      </c>
      <c r="C5678">
        <v>0.44</v>
      </c>
      <c r="D5678">
        <v>0.45</v>
      </c>
      <c r="E5678">
        <v>0.43</v>
      </c>
      <c r="F5678">
        <v>0.45</v>
      </c>
      <c r="G5678">
        <v>7900</v>
      </c>
    </row>
    <row r="5679" spans="1:7" x14ac:dyDescent="0.25">
      <c r="A5679" t="s">
        <v>38627</v>
      </c>
      <c r="B5679" s="9">
        <v>45289</v>
      </c>
      <c r="C5679">
        <v>6.18</v>
      </c>
      <c r="D5679">
        <v>6.35</v>
      </c>
      <c r="E5679">
        <v>6.16</v>
      </c>
      <c r="F5679">
        <v>6.19</v>
      </c>
      <c r="G5679">
        <v>116200</v>
      </c>
    </row>
    <row r="5680" spans="1:7" x14ac:dyDescent="0.25">
      <c r="A5680" t="s">
        <v>38628</v>
      </c>
      <c r="B5680" s="9">
        <v>45289</v>
      </c>
      <c r="C5680">
        <v>40.234999999999999</v>
      </c>
      <c r="D5680">
        <v>40.234999999999999</v>
      </c>
      <c r="E5680">
        <v>39.975000000000001</v>
      </c>
      <c r="F5680">
        <v>40.078899999999997</v>
      </c>
      <c r="G5680">
        <v>1800</v>
      </c>
    </row>
    <row r="5681" spans="1:7" x14ac:dyDescent="0.25">
      <c r="A5681" t="s">
        <v>38629</v>
      </c>
      <c r="B5681" s="9">
        <v>45289</v>
      </c>
      <c r="C5681">
        <v>4.8600000000000003</v>
      </c>
      <c r="D5681">
        <v>4.8650000000000002</v>
      </c>
      <c r="E5681">
        <v>4.49</v>
      </c>
      <c r="F5681">
        <v>4.8099999999999996</v>
      </c>
      <c r="G5681">
        <v>28200</v>
      </c>
    </row>
    <row r="5682" spans="1:7" x14ac:dyDescent="0.25">
      <c r="A5682" t="s">
        <v>38630</v>
      </c>
      <c r="B5682" s="9">
        <v>45289</v>
      </c>
      <c r="C5682">
        <v>1.52E-2</v>
      </c>
      <c r="D5682">
        <v>2.12E-2</v>
      </c>
      <c r="E5682">
        <v>1.52E-2</v>
      </c>
      <c r="F5682">
        <v>1.5800000000000002E-2</v>
      </c>
      <c r="G5682">
        <v>13400</v>
      </c>
    </row>
    <row r="5683" spans="1:7" x14ac:dyDescent="0.25">
      <c r="A5683" t="s">
        <v>38631</v>
      </c>
      <c r="B5683" s="9">
        <v>45289</v>
      </c>
      <c r="C5683">
        <v>8.33</v>
      </c>
      <c r="D5683">
        <v>8.5299999999999994</v>
      </c>
      <c r="E5683">
        <v>8.1305999999999994</v>
      </c>
      <c r="F5683">
        <v>8.2899999999999991</v>
      </c>
      <c r="G5683">
        <v>1508300</v>
      </c>
    </row>
    <row r="5684" spans="1:7" x14ac:dyDescent="0.25">
      <c r="A5684" t="s">
        <v>38632</v>
      </c>
      <c r="B5684" s="9">
        <v>45289</v>
      </c>
      <c r="C5684">
        <v>19</v>
      </c>
      <c r="D5684">
        <v>19.25</v>
      </c>
      <c r="E5684">
        <v>18.97</v>
      </c>
      <c r="F5684">
        <v>19.25</v>
      </c>
      <c r="G5684">
        <v>35400</v>
      </c>
    </row>
    <row r="5685" spans="1:7" x14ac:dyDescent="0.25">
      <c r="A5685" t="s">
        <v>38633</v>
      </c>
      <c r="B5685" s="9">
        <v>45289</v>
      </c>
      <c r="C5685">
        <v>7.77</v>
      </c>
      <c r="D5685">
        <v>7.98</v>
      </c>
      <c r="E5685">
        <v>7.41</v>
      </c>
      <c r="F5685">
        <v>7.83</v>
      </c>
      <c r="G5685">
        <v>998000</v>
      </c>
    </row>
    <row r="5686" spans="1:7" x14ac:dyDescent="0.25">
      <c r="A5686" t="s">
        <v>38634</v>
      </c>
      <c r="B5686" s="9">
        <v>45289</v>
      </c>
      <c r="C5686">
        <v>2.35</v>
      </c>
      <c r="D5686">
        <v>2.36</v>
      </c>
      <c r="E5686">
        <v>2.31</v>
      </c>
      <c r="F5686">
        <v>2.33</v>
      </c>
      <c r="G5686">
        <v>61400</v>
      </c>
    </row>
    <row r="5687" spans="1:7" x14ac:dyDescent="0.25">
      <c r="A5687" t="s">
        <v>38635</v>
      </c>
      <c r="B5687" s="9">
        <v>45289</v>
      </c>
      <c r="C5687">
        <v>19.510100000000001</v>
      </c>
      <c r="D5687">
        <v>19.510100000000001</v>
      </c>
      <c r="E5687">
        <v>19.510000000000002</v>
      </c>
      <c r="F5687">
        <v>19.510100000000001</v>
      </c>
      <c r="G5687">
        <v>400</v>
      </c>
    </row>
    <row r="5688" spans="1:7" x14ac:dyDescent="0.25">
      <c r="A5688" t="s">
        <v>38636</v>
      </c>
      <c r="B5688" s="9">
        <v>45289</v>
      </c>
      <c r="C5688">
        <v>269.95</v>
      </c>
      <c r="D5688">
        <v>269.95</v>
      </c>
      <c r="E5688">
        <v>266.86</v>
      </c>
      <c r="F5688">
        <v>267.56</v>
      </c>
      <c r="G5688">
        <v>53600</v>
      </c>
    </row>
    <row r="5689" spans="1:7" x14ac:dyDescent="0.25">
      <c r="A5689" t="s">
        <v>38637</v>
      </c>
      <c r="B5689" s="9">
        <v>45289</v>
      </c>
      <c r="C5689">
        <v>5.99</v>
      </c>
      <c r="D5689">
        <v>6.1981999999999999</v>
      </c>
      <c r="E5689">
        <v>5.8150000000000004</v>
      </c>
      <c r="F5689">
        <v>6</v>
      </c>
      <c r="G5689">
        <v>38100</v>
      </c>
    </row>
    <row r="5690" spans="1:7" x14ac:dyDescent="0.25">
      <c r="A5690" t="s">
        <v>38638</v>
      </c>
      <c r="B5690" s="9">
        <v>45289</v>
      </c>
      <c r="C5690">
        <v>1.72</v>
      </c>
      <c r="D5690">
        <v>1.94</v>
      </c>
      <c r="E5690">
        <v>1.5501</v>
      </c>
      <c r="F5690">
        <v>1.56</v>
      </c>
      <c r="G5690">
        <v>137400</v>
      </c>
    </row>
    <row r="5691" spans="1:7" x14ac:dyDescent="0.25">
      <c r="A5691" t="s">
        <v>38639</v>
      </c>
      <c r="B5691" s="9">
        <v>45289</v>
      </c>
      <c r="C5691">
        <v>11.01</v>
      </c>
      <c r="D5691">
        <v>11.24</v>
      </c>
      <c r="E5691">
        <v>10.824999999999999</v>
      </c>
      <c r="F5691">
        <v>10.9</v>
      </c>
      <c r="G5691">
        <v>982400</v>
      </c>
    </row>
    <row r="5692" spans="1:7" x14ac:dyDescent="0.25">
      <c r="A5692" t="s">
        <v>38640</v>
      </c>
      <c r="B5692" s="9">
        <v>45289</v>
      </c>
      <c r="C5692">
        <v>10.06</v>
      </c>
      <c r="D5692">
        <v>10.52</v>
      </c>
      <c r="E5692">
        <v>10.06</v>
      </c>
      <c r="F5692">
        <v>10.19</v>
      </c>
      <c r="G5692">
        <v>974400</v>
      </c>
    </row>
    <row r="5693" spans="1:7" x14ac:dyDescent="0.25">
      <c r="A5693" t="s">
        <v>38641</v>
      </c>
      <c r="B5693" s="9">
        <v>45289</v>
      </c>
      <c r="C5693">
        <v>41.38</v>
      </c>
      <c r="D5693">
        <v>41.41</v>
      </c>
      <c r="E5693">
        <v>41.05</v>
      </c>
      <c r="F5693">
        <v>41.157200000000003</v>
      </c>
      <c r="G5693">
        <v>10700</v>
      </c>
    </row>
    <row r="5694" spans="1:7" x14ac:dyDescent="0.25">
      <c r="A5694" t="s">
        <v>38642</v>
      </c>
      <c r="B5694" s="9">
        <v>45289</v>
      </c>
      <c r="C5694">
        <v>1.2</v>
      </c>
      <c r="D5694">
        <v>1.49</v>
      </c>
      <c r="E5694">
        <v>1.19</v>
      </c>
      <c r="F5694">
        <v>1.35</v>
      </c>
      <c r="G5694">
        <v>679700</v>
      </c>
    </row>
    <row r="5695" spans="1:7" x14ac:dyDescent="0.25">
      <c r="A5695" t="s">
        <v>38643</v>
      </c>
      <c r="B5695" s="9">
        <v>45289</v>
      </c>
      <c r="C5695">
        <v>5.1000000000000004E-3</v>
      </c>
      <c r="D5695">
        <v>6.4999999999999997E-3</v>
      </c>
      <c r="E5695">
        <v>5.0000000000000001E-3</v>
      </c>
      <c r="F5695">
        <v>6.4999999999999997E-3</v>
      </c>
      <c r="G5695">
        <v>13900</v>
      </c>
    </row>
    <row r="5696" spans="1:7" x14ac:dyDescent="0.25">
      <c r="A5696" t="s">
        <v>38644</v>
      </c>
      <c r="B5696" s="9">
        <v>45289</v>
      </c>
      <c r="C5696">
        <v>15.4</v>
      </c>
      <c r="D5696">
        <v>15.418900000000001</v>
      </c>
      <c r="E5696">
        <v>15.27</v>
      </c>
      <c r="F5696">
        <v>15.32</v>
      </c>
      <c r="G5696">
        <v>25500</v>
      </c>
    </row>
    <row r="5697" spans="1:7" x14ac:dyDescent="0.25">
      <c r="A5697" t="s">
        <v>38645</v>
      </c>
      <c r="B5697" s="9">
        <v>45289</v>
      </c>
      <c r="C5697">
        <v>133.97</v>
      </c>
      <c r="D5697">
        <v>135.24</v>
      </c>
      <c r="E5697">
        <v>133.03</v>
      </c>
      <c r="F5697">
        <v>133.16</v>
      </c>
      <c r="G5697">
        <v>107000</v>
      </c>
    </row>
    <row r="5698" spans="1:7" x14ac:dyDescent="0.25">
      <c r="A5698" t="s">
        <v>38646</v>
      </c>
      <c r="B5698" s="9">
        <v>45289</v>
      </c>
      <c r="C5698">
        <v>6.19</v>
      </c>
      <c r="D5698">
        <v>6.19</v>
      </c>
      <c r="E5698">
        <v>6.0374999999999996</v>
      </c>
      <c r="F5698">
        <v>6.14</v>
      </c>
      <c r="G5698">
        <v>1600</v>
      </c>
    </row>
    <row r="5699" spans="1:7" x14ac:dyDescent="0.25">
      <c r="A5699" t="s">
        <v>38647</v>
      </c>
      <c r="B5699" s="9">
        <v>45289</v>
      </c>
      <c r="C5699">
        <v>0.28000000000000003</v>
      </c>
      <c r="D5699">
        <v>0.28000000000000003</v>
      </c>
      <c r="E5699">
        <v>0.25</v>
      </c>
      <c r="F5699">
        <v>0.28000000000000003</v>
      </c>
      <c r="G5699">
        <v>2000</v>
      </c>
    </row>
    <row r="5700" spans="1:7" x14ac:dyDescent="0.25">
      <c r="A5700" t="s">
        <v>38648</v>
      </c>
      <c r="B5700" s="9">
        <v>45289</v>
      </c>
      <c r="C5700">
        <v>144.85</v>
      </c>
      <c r="D5700">
        <v>145.24</v>
      </c>
      <c r="E5700">
        <v>144.53</v>
      </c>
      <c r="F5700">
        <v>145.01</v>
      </c>
      <c r="G5700">
        <v>9800</v>
      </c>
    </row>
    <row r="5701" spans="1:7" x14ac:dyDescent="0.25">
      <c r="A5701" t="s">
        <v>38649</v>
      </c>
      <c r="B5701" s="9">
        <v>45289</v>
      </c>
      <c r="C5701">
        <v>18.53</v>
      </c>
      <c r="D5701">
        <v>18.540800000000001</v>
      </c>
      <c r="E5701">
        <v>18.53</v>
      </c>
      <c r="F5701">
        <v>18.540800000000001</v>
      </c>
      <c r="G5701">
        <v>800</v>
      </c>
    </row>
    <row r="5702" spans="1:7" x14ac:dyDescent="0.25">
      <c r="A5702" t="s">
        <v>38650</v>
      </c>
      <c r="B5702" s="9">
        <v>45289</v>
      </c>
      <c r="C5702">
        <v>1.08</v>
      </c>
      <c r="D5702">
        <v>1.0936999999999999</v>
      </c>
      <c r="E5702">
        <v>1.05</v>
      </c>
      <c r="F5702">
        <v>1.06</v>
      </c>
      <c r="G5702">
        <v>162400</v>
      </c>
    </row>
    <row r="5703" spans="1:7" x14ac:dyDescent="0.25">
      <c r="A5703" t="s">
        <v>38651</v>
      </c>
      <c r="B5703" s="9">
        <v>45289</v>
      </c>
      <c r="C5703">
        <v>71.88</v>
      </c>
      <c r="D5703">
        <v>71.89</v>
      </c>
      <c r="E5703">
        <v>70.94</v>
      </c>
      <c r="F5703">
        <v>71.42</v>
      </c>
      <c r="G5703">
        <v>83200</v>
      </c>
    </row>
    <row r="5704" spans="1:7" x14ac:dyDescent="0.25">
      <c r="A5704" t="s">
        <v>38652</v>
      </c>
      <c r="B5704" s="9">
        <v>45289</v>
      </c>
      <c r="C5704">
        <v>2.35</v>
      </c>
      <c r="D5704">
        <v>2.4300000000000002</v>
      </c>
      <c r="E5704">
        <v>2.2900999999999998</v>
      </c>
      <c r="F5704">
        <v>2.31</v>
      </c>
      <c r="G5704">
        <v>110200</v>
      </c>
    </row>
    <row r="5705" spans="1:7" x14ac:dyDescent="0.25">
      <c r="A5705" t="s">
        <v>38653</v>
      </c>
      <c r="B5705" s="9">
        <v>45289</v>
      </c>
      <c r="C5705">
        <v>22.13</v>
      </c>
      <c r="D5705">
        <v>22.23</v>
      </c>
      <c r="E5705">
        <v>22.0305</v>
      </c>
      <c r="F5705">
        <v>22.13</v>
      </c>
      <c r="G5705">
        <v>207300</v>
      </c>
    </row>
    <row r="5706" spans="1:7" x14ac:dyDescent="0.25">
      <c r="A5706" t="s">
        <v>38654</v>
      </c>
      <c r="B5706" s="9">
        <v>45289</v>
      </c>
      <c r="C5706">
        <v>28.426500000000001</v>
      </c>
      <c r="D5706">
        <v>28.4392</v>
      </c>
      <c r="E5706">
        <v>28.16</v>
      </c>
      <c r="F5706">
        <v>28.197800000000001</v>
      </c>
      <c r="G5706">
        <v>8000</v>
      </c>
    </row>
    <row r="5707" spans="1:7" x14ac:dyDescent="0.25">
      <c r="A5707" t="s">
        <v>38655</v>
      </c>
      <c r="B5707" s="9">
        <v>45289</v>
      </c>
      <c r="C5707">
        <v>11.1</v>
      </c>
      <c r="D5707">
        <v>11.13</v>
      </c>
      <c r="E5707">
        <v>11.1</v>
      </c>
      <c r="F5707">
        <v>11.13</v>
      </c>
      <c r="G5707">
        <v>127700</v>
      </c>
    </row>
    <row r="5708" spans="1:7" x14ac:dyDescent="0.25">
      <c r="A5708" t="s">
        <v>38656</v>
      </c>
      <c r="B5708" s="9">
        <v>45289</v>
      </c>
      <c r="C5708">
        <v>0.04</v>
      </c>
      <c r="D5708">
        <v>0.04</v>
      </c>
      <c r="E5708">
        <v>0.04</v>
      </c>
      <c r="F5708">
        <v>0.04</v>
      </c>
      <c r="G5708">
        <v>300</v>
      </c>
    </row>
    <row r="5709" spans="1:7" x14ac:dyDescent="0.25">
      <c r="A5709" t="s">
        <v>38657</v>
      </c>
      <c r="B5709" s="9">
        <v>45289</v>
      </c>
      <c r="C5709">
        <v>0.03</v>
      </c>
      <c r="D5709">
        <v>3.0099999999999998E-2</v>
      </c>
      <c r="E5709">
        <v>2.3E-2</v>
      </c>
      <c r="F5709">
        <v>2.5000000000000001E-2</v>
      </c>
      <c r="G5709">
        <v>193900</v>
      </c>
    </row>
    <row r="5710" spans="1:7" x14ac:dyDescent="0.25">
      <c r="A5710" t="s">
        <v>38658</v>
      </c>
      <c r="B5710" s="9">
        <v>45289</v>
      </c>
      <c r="C5710">
        <v>1.4</v>
      </c>
      <c r="D5710">
        <v>1.4</v>
      </c>
      <c r="E5710">
        <v>1.35</v>
      </c>
      <c r="F5710">
        <v>1.36</v>
      </c>
      <c r="G5710">
        <v>91300</v>
      </c>
    </row>
    <row r="5711" spans="1:7" x14ac:dyDescent="0.25">
      <c r="A5711" t="s">
        <v>38659</v>
      </c>
      <c r="B5711" s="9">
        <v>45289</v>
      </c>
      <c r="C5711">
        <v>226.6</v>
      </c>
      <c r="D5711">
        <v>227.41</v>
      </c>
      <c r="E5711">
        <v>226.1</v>
      </c>
      <c r="F5711">
        <v>227.29</v>
      </c>
      <c r="G5711">
        <v>326000</v>
      </c>
    </row>
    <row r="5712" spans="1:7" x14ac:dyDescent="0.25">
      <c r="A5712" t="s">
        <v>38660</v>
      </c>
      <c r="B5712" s="9">
        <v>45289</v>
      </c>
      <c r="C5712">
        <v>210.68</v>
      </c>
      <c r="D5712">
        <v>211.38</v>
      </c>
      <c r="E5712">
        <v>210.02</v>
      </c>
      <c r="F5712">
        <v>210.62</v>
      </c>
      <c r="G5712">
        <v>628800</v>
      </c>
    </row>
    <row r="5713" spans="1:7" x14ac:dyDescent="0.25">
      <c r="A5713" t="s">
        <v>38661</v>
      </c>
      <c r="B5713" s="9">
        <v>45289</v>
      </c>
      <c r="C5713">
        <v>37.44</v>
      </c>
      <c r="D5713">
        <v>38.479999999999997</v>
      </c>
      <c r="E5713">
        <v>36.872</v>
      </c>
      <c r="F5713">
        <v>37.43</v>
      </c>
      <c r="G5713">
        <v>6596500</v>
      </c>
    </row>
    <row r="5714" spans="1:7" x14ac:dyDescent="0.25">
      <c r="A5714" t="s">
        <v>38662</v>
      </c>
      <c r="B5714" s="9">
        <v>45289</v>
      </c>
      <c r="C5714">
        <v>4.3600000000000003</v>
      </c>
      <c r="D5714">
        <v>4.5199999999999996</v>
      </c>
      <c r="E5714">
        <v>4.28</v>
      </c>
      <c r="F5714">
        <v>4.47</v>
      </c>
      <c r="G5714">
        <v>321700</v>
      </c>
    </row>
    <row r="5715" spans="1:7" x14ac:dyDescent="0.25">
      <c r="A5715" t="s">
        <v>38663</v>
      </c>
      <c r="B5715" s="9">
        <v>45289</v>
      </c>
      <c r="C5715">
        <v>5.0000000000000001E-3</v>
      </c>
      <c r="D5715">
        <v>5.0000000000000001E-3</v>
      </c>
      <c r="E5715">
        <v>5.0000000000000001E-3</v>
      </c>
      <c r="F5715">
        <v>5.0000000000000001E-3</v>
      </c>
      <c r="G5715">
        <v>1500</v>
      </c>
    </row>
    <row r="5716" spans="1:7" x14ac:dyDescent="0.25">
      <c r="A5716" t="s">
        <v>38664</v>
      </c>
      <c r="B5716" s="9">
        <v>45289</v>
      </c>
      <c r="C5716">
        <v>2.0099999999999998</v>
      </c>
      <c r="D5716">
        <v>2.13</v>
      </c>
      <c r="E5716">
        <v>1.95</v>
      </c>
      <c r="F5716">
        <v>1.98</v>
      </c>
      <c r="G5716">
        <v>238900</v>
      </c>
    </row>
    <row r="5717" spans="1:7" x14ac:dyDescent="0.25">
      <c r="A5717" t="s">
        <v>38665</v>
      </c>
      <c r="B5717" s="9">
        <v>45289</v>
      </c>
      <c r="C5717">
        <v>0.67</v>
      </c>
      <c r="D5717">
        <v>0.67749999999999999</v>
      </c>
      <c r="E5717">
        <v>0.5847</v>
      </c>
      <c r="F5717">
        <v>0.58479999999999999</v>
      </c>
      <c r="G5717">
        <v>5685500</v>
      </c>
    </row>
    <row r="5718" spans="1:7" x14ac:dyDescent="0.25">
      <c r="A5718" t="s">
        <v>38666</v>
      </c>
      <c r="B5718" s="9">
        <v>45289</v>
      </c>
      <c r="C5718">
        <v>2.39</v>
      </c>
      <c r="D5718">
        <v>2.5499999999999998</v>
      </c>
      <c r="E5718">
        <v>2.25</v>
      </c>
      <c r="F5718">
        <v>2.29</v>
      </c>
      <c r="G5718">
        <v>285400</v>
      </c>
    </row>
    <row r="5719" spans="1:7" x14ac:dyDescent="0.25">
      <c r="A5719" t="s">
        <v>38667</v>
      </c>
      <c r="B5719" s="9">
        <v>45289</v>
      </c>
      <c r="C5719">
        <v>5.0000000000000001E-3</v>
      </c>
      <c r="D5719">
        <v>0.01</v>
      </c>
      <c r="E5719">
        <v>5.0000000000000001E-3</v>
      </c>
      <c r="F5719">
        <v>6.0000000000000001E-3</v>
      </c>
      <c r="G5719">
        <v>28400</v>
      </c>
    </row>
    <row r="5720" spans="1:7" x14ac:dyDescent="0.25">
      <c r="A5720" t="s">
        <v>38668</v>
      </c>
      <c r="B5720" s="9">
        <v>45289</v>
      </c>
      <c r="C5720">
        <v>1.45</v>
      </c>
      <c r="D5720">
        <v>1.46</v>
      </c>
      <c r="E5720">
        <v>1.38</v>
      </c>
      <c r="F5720">
        <v>1.41</v>
      </c>
      <c r="G5720">
        <v>277700</v>
      </c>
    </row>
    <row r="5721" spans="1:7" x14ac:dyDescent="0.25">
      <c r="A5721" t="s">
        <v>38669</v>
      </c>
      <c r="B5721" s="9">
        <v>45289</v>
      </c>
      <c r="C5721">
        <v>2.33</v>
      </c>
      <c r="D5721">
        <v>2.41</v>
      </c>
      <c r="E5721">
        <v>2.2599999999999998</v>
      </c>
      <c r="F5721">
        <v>2.27</v>
      </c>
      <c r="G5721">
        <v>132300</v>
      </c>
    </row>
    <row r="5722" spans="1:7" x14ac:dyDescent="0.25">
      <c r="A5722" t="s">
        <v>38670</v>
      </c>
      <c r="B5722" s="9">
        <v>45289</v>
      </c>
      <c r="C5722">
        <v>3.8999999999999998E-3</v>
      </c>
      <c r="D5722">
        <v>4.7000000000000002E-3</v>
      </c>
      <c r="E5722">
        <v>3.7000000000000002E-3</v>
      </c>
      <c r="F5722">
        <v>4.7000000000000002E-3</v>
      </c>
      <c r="G5722">
        <v>117500</v>
      </c>
    </row>
    <row r="5723" spans="1:7" x14ac:dyDescent="0.25">
      <c r="A5723" t="s">
        <v>38671</v>
      </c>
      <c r="B5723" s="9">
        <v>45289</v>
      </c>
      <c r="C5723">
        <v>0.17499999999999999</v>
      </c>
      <c r="D5723">
        <v>0.1792</v>
      </c>
      <c r="E5723">
        <v>0.1</v>
      </c>
      <c r="F5723">
        <v>0.1</v>
      </c>
      <c r="G5723">
        <v>1200</v>
      </c>
    </row>
    <row r="5724" spans="1:7" x14ac:dyDescent="0.25">
      <c r="A5724" t="s">
        <v>38672</v>
      </c>
      <c r="B5724" s="9">
        <v>45289</v>
      </c>
      <c r="C5724">
        <v>446.38</v>
      </c>
      <c r="D5724">
        <v>450.96</v>
      </c>
      <c r="E5724">
        <v>445.97</v>
      </c>
      <c r="F5724">
        <v>447.52</v>
      </c>
      <c r="G5724">
        <v>98700</v>
      </c>
    </row>
    <row r="5725" spans="1:7" x14ac:dyDescent="0.25">
      <c r="A5725" t="s">
        <v>38673</v>
      </c>
      <c r="B5725" s="9">
        <v>45289</v>
      </c>
      <c r="C5725">
        <v>7.25</v>
      </c>
      <c r="D5725">
        <v>7.3150000000000004</v>
      </c>
      <c r="E5725">
        <v>7.1950000000000003</v>
      </c>
      <c r="F5725">
        <v>7.31</v>
      </c>
      <c r="G5725">
        <v>193500</v>
      </c>
    </row>
    <row r="5726" spans="1:7" x14ac:dyDescent="0.25">
      <c r="A5726" t="s">
        <v>38674</v>
      </c>
      <c r="B5726" s="9">
        <v>45289</v>
      </c>
      <c r="C5726">
        <v>7.32</v>
      </c>
      <c r="D5726">
        <v>7.35</v>
      </c>
      <c r="E5726">
        <v>7.2320000000000002</v>
      </c>
      <c r="F5726">
        <v>7.34</v>
      </c>
      <c r="G5726">
        <v>546100</v>
      </c>
    </row>
    <row r="5727" spans="1:7" x14ac:dyDescent="0.25">
      <c r="A5727" t="s">
        <v>38675</v>
      </c>
      <c r="B5727" s="9">
        <v>45289</v>
      </c>
      <c r="C5727">
        <v>1.24</v>
      </c>
      <c r="D5727">
        <v>1.25</v>
      </c>
      <c r="E5727">
        <v>1.17</v>
      </c>
      <c r="F5727">
        <v>1.18</v>
      </c>
      <c r="G5727">
        <v>3348100</v>
      </c>
    </row>
    <row r="5728" spans="1:7" x14ac:dyDescent="0.25">
      <c r="A5728" t="s">
        <v>38676</v>
      </c>
      <c r="B5728" s="9">
        <v>45289</v>
      </c>
      <c r="C5728">
        <v>0.18</v>
      </c>
      <c r="D5728">
        <v>0.18</v>
      </c>
      <c r="E5728">
        <v>0.16</v>
      </c>
      <c r="F5728">
        <v>0.16</v>
      </c>
      <c r="G5728">
        <v>13700</v>
      </c>
    </row>
    <row r="5729" spans="1:7" x14ac:dyDescent="0.25">
      <c r="A5729" t="s">
        <v>38677</v>
      </c>
      <c r="B5729" s="9">
        <v>45289</v>
      </c>
      <c r="C5729">
        <v>408.72</v>
      </c>
      <c r="D5729">
        <v>412.12</v>
      </c>
      <c r="E5729">
        <v>407.96</v>
      </c>
      <c r="F5729">
        <v>410.71</v>
      </c>
      <c r="G5729">
        <v>975900</v>
      </c>
    </row>
    <row r="5730" spans="1:7" x14ac:dyDescent="0.25">
      <c r="A5730" t="s">
        <v>38678</v>
      </c>
      <c r="B5730" s="9">
        <v>45289</v>
      </c>
      <c r="C5730">
        <v>10.25</v>
      </c>
      <c r="D5730">
        <v>10.25</v>
      </c>
      <c r="E5730">
        <v>10.029999999999999</v>
      </c>
      <c r="F5730">
        <v>10.039999999999999</v>
      </c>
      <c r="G5730">
        <v>38600</v>
      </c>
    </row>
    <row r="5731" spans="1:7" x14ac:dyDescent="0.25">
      <c r="A5731" t="s">
        <v>38679</v>
      </c>
      <c r="B5731" s="9">
        <v>45289</v>
      </c>
      <c r="C5731">
        <v>11.13</v>
      </c>
      <c r="D5731">
        <v>11.53</v>
      </c>
      <c r="E5731">
        <v>10.9</v>
      </c>
      <c r="F5731">
        <v>11.27</v>
      </c>
      <c r="G5731">
        <v>403500</v>
      </c>
    </row>
    <row r="5732" spans="1:7" x14ac:dyDescent="0.25">
      <c r="A5732" t="s">
        <v>38680</v>
      </c>
      <c r="B5732" s="9">
        <v>45289</v>
      </c>
      <c r="C5732">
        <v>12.75</v>
      </c>
      <c r="D5732">
        <v>12.8</v>
      </c>
      <c r="E5732">
        <v>12.7301</v>
      </c>
      <c r="F5732">
        <v>12.77</v>
      </c>
      <c r="G5732">
        <v>1900</v>
      </c>
    </row>
    <row r="5733" spans="1:7" x14ac:dyDescent="0.25">
      <c r="A5733" t="s">
        <v>38681</v>
      </c>
      <c r="B5733" s="9">
        <v>45289</v>
      </c>
      <c r="C5733">
        <v>0.95009999999999994</v>
      </c>
      <c r="D5733">
        <v>1.0438000000000001</v>
      </c>
      <c r="E5733">
        <v>0.95009999999999994</v>
      </c>
      <c r="F5733">
        <v>1.02</v>
      </c>
      <c r="G5733">
        <v>8200</v>
      </c>
    </row>
    <row r="5734" spans="1:7" x14ac:dyDescent="0.25">
      <c r="A5734" t="s">
        <v>38682</v>
      </c>
      <c r="B5734" s="9">
        <v>45289</v>
      </c>
      <c r="C5734">
        <v>3.36</v>
      </c>
      <c r="D5734">
        <v>3.47</v>
      </c>
      <c r="E5734">
        <v>3.35</v>
      </c>
      <c r="F5734">
        <v>3.41</v>
      </c>
      <c r="G5734">
        <v>25000</v>
      </c>
    </row>
    <row r="5735" spans="1:7" x14ac:dyDescent="0.25">
      <c r="A5735" t="s">
        <v>38683</v>
      </c>
      <c r="B5735" s="9">
        <v>45289</v>
      </c>
      <c r="C5735">
        <v>51.55</v>
      </c>
      <c r="D5735">
        <v>51.683500000000002</v>
      </c>
      <c r="E5735">
        <v>50.77</v>
      </c>
      <c r="F5735">
        <v>50.94</v>
      </c>
      <c r="G5735">
        <v>746100</v>
      </c>
    </row>
    <row r="5736" spans="1:7" x14ac:dyDescent="0.25">
      <c r="A5736" t="s">
        <v>38684</v>
      </c>
      <c r="B5736" s="9">
        <v>45289</v>
      </c>
      <c r="C5736">
        <v>1.02</v>
      </c>
      <c r="D5736">
        <v>1.1100000000000001</v>
      </c>
      <c r="E5736">
        <v>1.02</v>
      </c>
      <c r="F5736">
        <v>1.07</v>
      </c>
      <c r="G5736">
        <v>67100</v>
      </c>
    </row>
    <row r="5737" spans="1:7" x14ac:dyDescent="0.25">
      <c r="A5737" t="s">
        <v>38685</v>
      </c>
      <c r="B5737" s="9">
        <v>45289</v>
      </c>
      <c r="C5737">
        <v>53.02</v>
      </c>
      <c r="D5737">
        <v>53.435000000000002</v>
      </c>
      <c r="E5737">
        <v>52.33</v>
      </c>
      <c r="F5737">
        <v>52.42</v>
      </c>
      <c r="G5737">
        <v>757000</v>
      </c>
    </row>
    <row r="5738" spans="1:7" x14ac:dyDescent="0.25">
      <c r="A5738" t="s">
        <v>38686</v>
      </c>
      <c r="B5738" s="9">
        <v>45289</v>
      </c>
      <c r="C5738">
        <v>1.3</v>
      </c>
      <c r="D5738">
        <v>1.33</v>
      </c>
      <c r="E5738">
        <v>1.1563000000000001</v>
      </c>
      <c r="F5738">
        <v>1.17</v>
      </c>
      <c r="G5738">
        <v>132300</v>
      </c>
    </row>
    <row r="5739" spans="1:7" x14ac:dyDescent="0.25">
      <c r="A5739" t="s">
        <v>38687</v>
      </c>
      <c r="B5739" s="9">
        <v>45289</v>
      </c>
      <c r="C5739">
        <v>12.7889</v>
      </c>
      <c r="D5739">
        <v>12.7889</v>
      </c>
      <c r="E5739">
        <v>12.55</v>
      </c>
      <c r="F5739">
        <v>12.601599999999999</v>
      </c>
      <c r="G5739">
        <v>6500</v>
      </c>
    </row>
    <row r="5740" spans="1:7" x14ac:dyDescent="0.25">
      <c r="A5740" t="s">
        <v>38688</v>
      </c>
      <c r="B5740" s="9">
        <v>45289</v>
      </c>
      <c r="C5740">
        <v>25</v>
      </c>
      <c r="D5740">
        <v>25.5</v>
      </c>
      <c r="E5740">
        <v>25</v>
      </c>
      <c r="F5740">
        <v>25.4</v>
      </c>
      <c r="G5740">
        <v>5900</v>
      </c>
    </row>
    <row r="5741" spans="1:7" x14ac:dyDescent="0.25">
      <c r="A5741" t="s">
        <v>38689</v>
      </c>
      <c r="B5741" s="9">
        <v>45289</v>
      </c>
      <c r="C5741">
        <v>52.27</v>
      </c>
      <c r="D5741">
        <v>53</v>
      </c>
      <c r="E5741">
        <v>51.72</v>
      </c>
      <c r="F5741">
        <v>51.74</v>
      </c>
      <c r="G5741">
        <v>587700</v>
      </c>
    </row>
    <row r="5742" spans="1:7" x14ac:dyDescent="0.25">
      <c r="A5742" t="s">
        <v>38690</v>
      </c>
      <c r="B5742" s="9">
        <v>45289</v>
      </c>
      <c r="C5742">
        <v>2.29</v>
      </c>
      <c r="D5742">
        <v>2.375</v>
      </c>
      <c r="E5742">
        <v>2.2700999999999998</v>
      </c>
      <c r="F5742">
        <v>2.35</v>
      </c>
      <c r="G5742">
        <v>4900</v>
      </c>
    </row>
    <row r="5743" spans="1:7" x14ac:dyDescent="0.25">
      <c r="A5743" t="s">
        <v>38691</v>
      </c>
      <c r="B5743" s="9">
        <v>45289</v>
      </c>
      <c r="C5743">
        <v>4.4999999999999998E-2</v>
      </c>
      <c r="D5743">
        <v>4.4999999999999998E-2</v>
      </c>
      <c r="E5743">
        <v>3.7499999999999999E-2</v>
      </c>
      <c r="F5743">
        <v>3.7499999999999999E-2</v>
      </c>
      <c r="G5743">
        <v>6500</v>
      </c>
    </row>
    <row r="5744" spans="1:7" x14ac:dyDescent="0.25">
      <c r="A5744" t="s">
        <v>38692</v>
      </c>
      <c r="B5744" s="9">
        <v>45289</v>
      </c>
      <c r="C5744">
        <v>2.96</v>
      </c>
      <c r="D5744">
        <v>3.0670000000000002</v>
      </c>
      <c r="E5744">
        <v>2.73</v>
      </c>
      <c r="F5744">
        <v>2.74</v>
      </c>
      <c r="G5744">
        <v>84000</v>
      </c>
    </row>
    <row r="5745" spans="1:7" x14ac:dyDescent="0.25">
      <c r="A5745" t="s">
        <v>38693</v>
      </c>
      <c r="B5745" s="9">
        <v>45289</v>
      </c>
      <c r="C5745">
        <v>0.53</v>
      </c>
      <c r="D5745">
        <v>0.53</v>
      </c>
      <c r="E5745">
        <v>0.48670000000000002</v>
      </c>
      <c r="F5745">
        <v>0.49330000000000002</v>
      </c>
      <c r="G5745">
        <v>375500</v>
      </c>
    </row>
    <row r="5746" spans="1:7" x14ac:dyDescent="0.25">
      <c r="A5746" t="s">
        <v>38694</v>
      </c>
      <c r="B5746" s="9">
        <v>45289</v>
      </c>
      <c r="C5746">
        <v>66.42</v>
      </c>
      <c r="D5746">
        <v>66.5</v>
      </c>
      <c r="E5746">
        <v>65.13</v>
      </c>
      <c r="F5746">
        <v>65.16</v>
      </c>
      <c r="G5746">
        <v>76200</v>
      </c>
    </row>
    <row r="5747" spans="1:7" x14ac:dyDescent="0.25">
      <c r="A5747" t="s">
        <v>38695</v>
      </c>
      <c r="B5747" s="9">
        <v>45289</v>
      </c>
      <c r="C5747">
        <v>44.94</v>
      </c>
      <c r="D5747">
        <v>44.94</v>
      </c>
      <c r="E5747">
        <v>44.66</v>
      </c>
      <c r="F5747">
        <v>44.684699999999999</v>
      </c>
      <c r="G5747">
        <v>7400</v>
      </c>
    </row>
    <row r="5748" spans="1:7" x14ac:dyDescent="0.25">
      <c r="A5748" t="s">
        <v>38696</v>
      </c>
      <c r="B5748" s="9">
        <v>45289</v>
      </c>
      <c r="C5748">
        <v>47.95</v>
      </c>
      <c r="D5748">
        <v>48.109000000000002</v>
      </c>
      <c r="E5748">
        <v>47.66</v>
      </c>
      <c r="F5748">
        <v>47.79</v>
      </c>
      <c r="G5748">
        <v>1522000</v>
      </c>
    </row>
    <row r="5749" spans="1:7" x14ac:dyDescent="0.25">
      <c r="A5749" t="s">
        <v>38697</v>
      </c>
      <c r="B5749" s="9">
        <v>45289</v>
      </c>
      <c r="C5749">
        <v>3.97</v>
      </c>
      <c r="D5749">
        <v>4.0599999999999996</v>
      </c>
      <c r="E5749">
        <v>3.8925000000000001</v>
      </c>
      <c r="F5749">
        <v>3.9</v>
      </c>
      <c r="G5749">
        <v>179300</v>
      </c>
    </row>
    <row r="5750" spans="1:7" x14ac:dyDescent="0.25">
      <c r="A5750" t="s">
        <v>38698</v>
      </c>
      <c r="B5750" s="9">
        <v>45289</v>
      </c>
      <c r="C5750">
        <v>8.9899999999999994E-2</v>
      </c>
      <c r="D5750">
        <v>0.09</v>
      </c>
      <c r="E5750">
        <v>6.0999999999999999E-2</v>
      </c>
      <c r="F5750">
        <v>6.5100000000000005E-2</v>
      </c>
      <c r="G5750">
        <v>155500</v>
      </c>
    </row>
    <row r="5751" spans="1:7" x14ac:dyDescent="0.25">
      <c r="A5751" t="s">
        <v>38699</v>
      </c>
      <c r="B5751" s="9">
        <v>45289</v>
      </c>
      <c r="C5751">
        <v>1.2</v>
      </c>
      <c r="D5751">
        <v>1.22</v>
      </c>
      <c r="E5751">
        <v>1.0601</v>
      </c>
      <c r="F5751">
        <v>1.1399999999999999</v>
      </c>
      <c r="G5751">
        <v>4415200</v>
      </c>
    </row>
    <row r="5752" spans="1:7" x14ac:dyDescent="0.25">
      <c r="A5752" t="s">
        <v>38700</v>
      </c>
      <c r="B5752" s="9">
        <v>45289</v>
      </c>
      <c r="C5752">
        <v>582.85</v>
      </c>
      <c r="D5752">
        <v>586.17039999999997</v>
      </c>
      <c r="E5752">
        <v>579.47</v>
      </c>
      <c r="F5752">
        <v>582.91999999999996</v>
      </c>
      <c r="G5752">
        <v>2000000</v>
      </c>
    </row>
    <row r="5753" spans="1:7" x14ac:dyDescent="0.25">
      <c r="A5753" t="s">
        <v>38701</v>
      </c>
      <c r="B5753" s="9">
        <v>45289</v>
      </c>
      <c r="C5753">
        <v>36.67</v>
      </c>
      <c r="D5753">
        <v>36.81</v>
      </c>
      <c r="E5753">
        <v>36.225000000000001</v>
      </c>
      <c r="F5753">
        <v>36.549999999999997</v>
      </c>
      <c r="G5753">
        <v>151900</v>
      </c>
    </row>
    <row r="5754" spans="1:7" x14ac:dyDescent="0.25">
      <c r="A5754" t="s">
        <v>38702</v>
      </c>
      <c r="B5754" s="9">
        <v>45289</v>
      </c>
      <c r="C5754">
        <v>37.479999999999997</v>
      </c>
      <c r="D5754">
        <v>37.75</v>
      </c>
      <c r="E5754">
        <v>37.11</v>
      </c>
      <c r="F5754">
        <v>37.39</v>
      </c>
      <c r="G5754">
        <v>323400</v>
      </c>
    </row>
    <row r="5755" spans="1:7" x14ac:dyDescent="0.25">
      <c r="A5755" t="s">
        <v>38703</v>
      </c>
      <c r="B5755" s="9">
        <v>45289</v>
      </c>
      <c r="C5755">
        <v>58.31</v>
      </c>
      <c r="D5755">
        <v>58.31</v>
      </c>
      <c r="E5755">
        <v>56.55</v>
      </c>
      <c r="F5755">
        <v>56.76</v>
      </c>
      <c r="G5755">
        <v>93400</v>
      </c>
    </row>
    <row r="5756" spans="1:7" x14ac:dyDescent="0.25">
      <c r="A5756" t="s">
        <v>38704</v>
      </c>
      <c r="B5756" s="9">
        <v>45289</v>
      </c>
      <c r="C5756">
        <v>45.9</v>
      </c>
      <c r="D5756">
        <v>46.3</v>
      </c>
      <c r="E5756">
        <v>44.570099999999996</v>
      </c>
      <c r="F5756">
        <v>45.47</v>
      </c>
      <c r="G5756">
        <v>158400</v>
      </c>
    </row>
    <row r="5757" spans="1:7" x14ac:dyDescent="0.25">
      <c r="A5757" t="s">
        <v>38705</v>
      </c>
      <c r="B5757" s="9">
        <v>45289</v>
      </c>
      <c r="C5757">
        <v>48.27</v>
      </c>
      <c r="D5757">
        <v>48.354999999999997</v>
      </c>
      <c r="E5757">
        <v>48.252499999999998</v>
      </c>
      <c r="F5757">
        <v>48.32</v>
      </c>
      <c r="G5757">
        <v>398400</v>
      </c>
    </row>
    <row r="5758" spans="1:7" x14ac:dyDescent="0.25">
      <c r="A5758" t="s">
        <v>38706</v>
      </c>
      <c r="B5758" s="9">
        <v>45289</v>
      </c>
      <c r="C5758">
        <v>6.4100000000000004E-2</v>
      </c>
      <c r="D5758">
        <v>6.4600000000000005E-2</v>
      </c>
      <c r="E5758">
        <v>5.8200000000000002E-2</v>
      </c>
      <c r="F5758">
        <v>6.2899999999999998E-2</v>
      </c>
      <c r="G5758">
        <v>86127000</v>
      </c>
    </row>
    <row r="5759" spans="1:7" x14ac:dyDescent="0.25">
      <c r="A5759" t="s">
        <v>38707</v>
      </c>
      <c r="B5759" s="9">
        <v>45289</v>
      </c>
      <c r="C5759">
        <v>9.7999999999999997E-3</v>
      </c>
      <c r="D5759">
        <v>9.7999999999999997E-3</v>
      </c>
      <c r="E5759">
        <v>7.4000000000000003E-3</v>
      </c>
      <c r="F5759">
        <v>8.6E-3</v>
      </c>
      <c r="G5759">
        <v>485300</v>
      </c>
    </row>
    <row r="5760" spans="1:7" x14ac:dyDescent="0.25">
      <c r="A5760" t="s">
        <v>38708</v>
      </c>
      <c r="B5760" s="9">
        <v>45289</v>
      </c>
      <c r="C5760">
        <v>0.79010000000000002</v>
      </c>
      <c r="D5760">
        <v>0.79820000000000002</v>
      </c>
      <c r="E5760">
        <v>0.55740000000000001</v>
      </c>
      <c r="F5760">
        <v>0.61650000000000005</v>
      </c>
      <c r="G5760">
        <v>2887400</v>
      </c>
    </row>
    <row r="5761" spans="1:7" x14ac:dyDescent="0.25">
      <c r="A5761" t="s">
        <v>38709</v>
      </c>
      <c r="B5761" s="9">
        <v>45289</v>
      </c>
      <c r="C5761">
        <v>1.1299999999999999E-2</v>
      </c>
      <c r="D5761">
        <v>2.9399999999999999E-2</v>
      </c>
      <c r="E5761">
        <v>1.1299999999999999E-2</v>
      </c>
      <c r="F5761">
        <v>2.1299999999999999E-2</v>
      </c>
      <c r="G5761">
        <v>36200</v>
      </c>
    </row>
    <row r="5762" spans="1:7" x14ac:dyDescent="0.25">
      <c r="A5762" t="s">
        <v>38710</v>
      </c>
      <c r="B5762" s="9">
        <v>45289</v>
      </c>
      <c r="C5762">
        <v>16.920000000000002</v>
      </c>
      <c r="D5762">
        <v>17.077999999999999</v>
      </c>
      <c r="E5762">
        <v>16.065000000000001</v>
      </c>
      <c r="F5762">
        <v>16.13</v>
      </c>
      <c r="G5762">
        <v>1809700</v>
      </c>
    </row>
    <row r="5763" spans="1:7" x14ac:dyDescent="0.25">
      <c r="A5763" t="s">
        <v>38711</v>
      </c>
      <c r="B5763" s="9">
        <v>45289</v>
      </c>
      <c r="C5763">
        <v>20.170000000000002</v>
      </c>
      <c r="D5763">
        <v>20.7</v>
      </c>
      <c r="E5763">
        <v>20.170000000000002</v>
      </c>
      <c r="F5763">
        <v>20.63</v>
      </c>
      <c r="G5763">
        <v>55600</v>
      </c>
    </row>
    <row r="5764" spans="1:7" x14ac:dyDescent="0.25">
      <c r="A5764" t="s">
        <v>38712</v>
      </c>
      <c r="B5764" s="9">
        <v>45289</v>
      </c>
      <c r="C5764">
        <v>452</v>
      </c>
      <c r="D5764">
        <v>453.5</v>
      </c>
      <c r="E5764">
        <v>451.14800000000002</v>
      </c>
      <c r="F5764">
        <v>453.24</v>
      </c>
      <c r="G5764">
        <v>832500</v>
      </c>
    </row>
    <row r="5765" spans="1:7" x14ac:dyDescent="0.25">
      <c r="A5765" t="s">
        <v>38713</v>
      </c>
      <c r="B5765" s="9">
        <v>45289</v>
      </c>
      <c r="C5765">
        <v>27.2</v>
      </c>
      <c r="D5765">
        <v>27.34</v>
      </c>
      <c r="E5765">
        <v>26.851199999999999</v>
      </c>
      <c r="F5765">
        <v>26.97</v>
      </c>
      <c r="G5765">
        <v>1511400</v>
      </c>
    </row>
    <row r="5766" spans="1:7" x14ac:dyDescent="0.25">
      <c r="A5766" t="s">
        <v>38714</v>
      </c>
      <c r="B5766" s="9">
        <v>45289</v>
      </c>
      <c r="C5766">
        <v>28</v>
      </c>
      <c r="D5766">
        <v>28</v>
      </c>
      <c r="E5766">
        <v>27.14</v>
      </c>
      <c r="F5766">
        <v>27.29</v>
      </c>
      <c r="G5766">
        <v>58800</v>
      </c>
    </row>
    <row r="5767" spans="1:7" x14ac:dyDescent="0.25">
      <c r="A5767" t="s">
        <v>38715</v>
      </c>
      <c r="B5767" s="9">
        <v>45289</v>
      </c>
      <c r="C5767">
        <v>5.41</v>
      </c>
      <c r="D5767">
        <v>5.43</v>
      </c>
      <c r="E5767">
        <v>5.24</v>
      </c>
      <c r="F5767">
        <v>5.28</v>
      </c>
      <c r="G5767">
        <v>27700</v>
      </c>
    </row>
    <row r="5768" spans="1:7" x14ac:dyDescent="0.25">
      <c r="A5768" t="s">
        <v>38716</v>
      </c>
      <c r="B5768" s="9">
        <v>45289</v>
      </c>
      <c r="C5768">
        <v>171.08</v>
      </c>
      <c r="D5768">
        <v>172.15</v>
      </c>
      <c r="E5768">
        <v>170.31</v>
      </c>
      <c r="F5768">
        <v>170.71</v>
      </c>
      <c r="G5768">
        <v>864600</v>
      </c>
    </row>
    <row r="5769" spans="1:7" x14ac:dyDescent="0.25">
      <c r="A5769" t="s">
        <v>38717</v>
      </c>
      <c r="B5769" s="9">
        <v>45289</v>
      </c>
      <c r="C5769">
        <v>24.434200000000001</v>
      </c>
      <c r="D5769">
        <v>24.434200000000001</v>
      </c>
      <c r="E5769">
        <v>24.434200000000001</v>
      </c>
      <c r="F5769">
        <v>24.434200000000001</v>
      </c>
      <c r="G5769">
        <v>100</v>
      </c>
    </row>
    <row r="5770" spans="1:7" x14ac:dyDescent="0.25">
      <c r="A5770" t="s">
        <v>38718</v>
      </c>
      <c r="B5770" s="9">
        <v>45289</v>
      </c>
      <c r="C5770">
        <v>7.96</v>
      </c>
      <c r="D5770">
        <v>7.99</v>
      </c>
      <c r="E5770">
        <v>7.75</v>
      </c>
      <c r="F5770">
        <v>7.97</v>
      </c>
      <c r="G5770">
        <v>35400</v>
      </c>
    </row>
    <row r="5771" spans="1:7" x14ac:dyDescent="0.25">
      <c r="A5771" t="s">
        <v>38719</v>
      </c>
      <c r="B5771" s="9">
        <v>45289</v>
      </c>
      <c r="C5771">
        <v>130.6</v>
      </c>
      <c r="D5771">
        <v>130.66</v>
      </c>
      <c r="E5771">
        <v>129.16</v>
      </c>
      <c r="F5771">
        <v>129.16</v>
      </c>
      <c r="G5771">
        <v>45300</v>
      </c>
    </row>
    <row r="5772" spans="1:7" x14ac:dyDescent="0.25">
      <c r="A5772" t="s">
        <v>38720</v>
      </c>
      <c r="B5772" s="9">
        <v>45289</v>
      </c>
      <c r="C5772">
        <v>3.28</v>
      </c>
      <c r="D5772">
        <v>3.6379999999999999</v>
      </c>
      <c r="E5772">
        <v>3.2458</v>
      </c>
      <c r="F5772">
        <v>3.51</v>
      </c>
      <c r="G5772">
        <v>7600</v>
      </c>
    </row>
    <row r="5773" spans="1:7" x14ac:dyDescent="0.25">
      <c r="A5773" t="s">
        <v>38721</v>
      </c>
      <c r="B5773" s="9">
        <v>45289</v>
      </c>
      <c r="C5773">
        <v>51.19</v>
      </c>
      <c r="D5773">
        <v>51.36</v>
      </c>
      <c r="E5773">
        <v>50.89</v>
      </c>
      <c r="F5773">
        <v>51.3</v>
      </c>
      <c r="G5773">
        <v>1346700</v>
      </c>
    </row>
    <row r="5774" spans="1:7" x14ac:dyDescent="0.25">
      <c r="A5774" t="s">
        <v>38722</v>
      </c>
      <c r="B5774" s="9">
        <v>45289</v>
      </c>
      <c r="C5774">
        <v>61.97</v>
      </c>
      <c r="D5774">
        <v>62.53</v>
      </c>
      <c r="E5774">
        <v>61.195</v>
      </c>
      <c r="F5774">
        <v>62</v>
      </c>
      <c r="G5774">
        <v>745600</v>
      </c>
    </row>
    <row r="5775" spans="1:7" x14ac:dyDescent="0.25">
      <c r="A5775" t="s">
        <v>38723</v>
      </c>
      <c r="B5775" s="9">
        <v>45289</v>
      </c>
      <c r="C5775">
        <v>82.6</v>
      </c>
      <c r="D5775">
        <v>83.32</v>
      </c>
      <c r="E5775">
        <v>81.67</v>
      </c>
      <c r="F5775">
        <v>82.11</v>
      </c>
      <c r="G5775">
        <v>358000</v>
      </c>
    </row>
    <row r="5776" spans="1:7" x14ac:dyDescent="0.25">
      <c r="A5776" t="s">
        <v>38724</v>
      </c>
      <c r="B5776" s="9">
        <v>45289</v>
      </c>
      <c r="C5776">
        <v>5.24</v>
      </c>
      <c r="D5776">
        <v>5.24</v>
      </c>
      <c r="E5776">
        <v>4.75</v>
      </c>
      <c r="F5776">
        <v>5.03</v>
      </c>
      <c r="G5776">
        <v>574400</v>
      </c>
    </row>
    <row r="5777" spans="1:7" x14ac:dyDescent="0.25">
      <c r="A5777" t="s">
        <v>38725</v>
      </c>
      <c r="B5777" s="9">
        <v>45289</v>
      </c>
      <c r="C5777">
        <v>0.52</v>
      </c>
      <c r="D5777">
        <v>0.55449999999999999</v>
      </c>
      <c r="E5777">
        <v>0.48280000000000001</v>
      </c>
      <c r="F5777">
        <v>0.49320000000000003</v>
      </c>
      <c r="G5777">
        <v>54400</v>
      </c>
    </row>
    <row r="5778" spans="1:7" x14ac:dyDescent="0.25">
      <c r="A5778" t="s">
        <v>38726</v>
      </c>
      <c r="B5778" s="9">
        <v>45289</v>
      </c>
      <c r="C5778">
        <v>4.8499999999999996</v>
      </c>
      <c r="D5778">
        <v>4.9781000000000004</v>
      </c>
      <c r="E5778">
        <v>4.8499999999999996</v>
      </c>
      <c r="F5778">
        <v>4.97</v>
      </c>
      <c r="G5778">
        <v>85800</v>
      </c>
    </row>
    <row r="5779" spans="1:7" x14ac:dyDescent="0.25">
      <c r="A5779" t="s">
        <v>38727</v>
      </c>
      <c r="B5779" s="9">
        <v>45289</v>
      </c>
      <c r="C5779">
        <v>46.63</v>
      </c>
      <c r="D5779">
        <v>47.22</v>
      </c>
      <c r="E5779">
        <v>45.44</v>
      </c>
      <c r="F5779">
        <v>45.5</v>
      </c>
      <c r="G5779">
        <v>226700</v>
      </c>
    </row>
    <row r="5780" spans="1:7" x14ac:dyDescent="0.25">
      <c r="A5780" t="s">
        <v>38728</v>
      </c>
      <c r="B5780" s="9">
        <v>45289</v>
      </c>
      <c r="C5780">
        <v>2.2000000000000002</v>
      </c>
      <c r="D5780">
        <v>2.2000000000000002</v>
      </c>
      <c r="E5780">
        <v>2.04</v>
      </c>
      <c r="F5780">
        <v>2.0699999999999998</v>
      </c>
      <c r="G5780">
        <v>41000</v>
      </c>
    </row>
    <row r="5781" spans="1:7" x14ac:dyDescent="0.25">
      <c r="A5781" t="s">
        <v>38729</v>
      </c>
      <c r="B5781" s="9">
        <v>45289</v>
      </c>
      <c r="C5781">
        <v>9.01</v>
      </c>
      <c r="D5781">
        <v>9.0449999999999999</v>
      </c>
      <c r="E5781">
        <v>8.8012999999999995</v>
      </c>
      <c r="F5781">
        <v>8.82</v>
      </c>
      <c r="G5781">
        <v>195600</v>
      </c>
    </row>
    <row r="5782" spans="1:7" x14ac:dyDescent="0.25">
      <c r="A5782" t="s">
        <v>38730</v>
      </c>
      <c r="B5782" s="9">
        <v>45289</v>
      </c>
      <c r="C5782">
        <v>24.07</v>
      </c>
      <c r="D5782">
        <v>24.1004</v>
      </c>
      <c r="E5782">
        <v>24.04</v>
      </c>
      <c r="F5782">
        <v>24.08</v>
      </c>
      <c r="G5782">
        <v>2400</v>
      </c>
    </row>
    <row r="5783" spans="1:7" x14ac:dyDescent="0.25">
      <c r="A5783" t="s">
        <v>38731</v>
      </c>
      <c r="B5783" s="9">
        <v>45289</v>
      </c>
      <c r="C5783">
        <v>0.57379999999999998</v>
      </c>
      <c r="D5783">
        <v>0.57999999999999996</v>
      </c>
      <c r="E5783">
        <v>0.5</v>
      </c>
      <c r="F5783">
        <v>0.54800000000000004</v>
      </c>
      <c r="G5783">
        <v>798000</v>
      </c>
    </row>
    <row r="5784" spans="1:7" x14ac:dyDescent="0.25">
      <c r="A5784" t="s">
        <v>38732</v>
      </c>
      <c r="B5784" s="9">
        <v>45289</v>
      </c>
      <c r="C5784">
        <v>95.16</v>
      </c>
      <c r="D5784">
        <v>95.49</v>
      </c>
      <c r="E5784">
        <v>94.55</v>
      </c>
      <c r="F5784">
        <v>95.06</v>
      </c>
      <c r="G5784">
        <v>275300</v>
      </c>
    </row>
    <row r="5785" spans="1:7" x14ac:dyDescent="0.25">
      <c r="A5785" t="s">
        <v>38733</v>
      </c>
      <c r="B5785" s="9">
        <v>45289</v>
      </c>
      <c r="C5785">
        <v>7.15</v>
      </c>
      <c r="D5785">
        <v>7.19</v>
      </c>
      <c r="E5785">
        <v>7.05</v>
      </c>
      <c r="F5785">
        <v>7.09</v>
      </c>
      <c r="G5785">
        <v>318400</v>
      </c>
    </row>
    <row r="5786" spans="1:7" x14ac:dyDescent="0.25">
      <c r="A5786" t="s">
        <v>38734</v>
      </c>
      <c r="B5786" s="9">
        <v>45289</v>
      </c>
      <c r="C5786">
        <v>50.68</v>
      </c>
      <c r="D5786">
        <v>50.68</v>
      </c>
      <c r="E5786">
        <v>50.48</v>
      </c>
      <c r="F5786">
        <v>50.48</v>
      </c>
      <c r="G5786">
        <v>47700</v>
      </c>
    </row>
    <row r="5787" spans="1:7" x14ac:dyDescent="0.25">
      <c r="A5787" t="s">
        <v>38735</v>
      </c>
      <c r="B5787" s="9">
        <v>45289</v>
      </c>
      <c r="C5787">
        <v>3.8</v>
      </c>
      <c r="D5787">
        <v>3.9</v>
      </c>
      <c r="E5787">
        <v>3.7501000000000002</v>
      </c>
      <c r="F5787">
        <v>3.78</v>
      </c>
      <c r="G5787">
        <v>5400</v>
      </c>
    </row>
    <row r="5788" spans="1:7" x14ac:dyDescent="0.25">
      <c r="A5788" t="s">
        <v>38736</v>
      </c>
      <c r="B5788" s="9">
        <v>45289</v>
      </c>
      <c r="C5788">
        <v>132.52000000000001</v>
      </c>
      <c r="D5788">
        <v>133</v>
      </c>
      <c r="E5788">
        <v>130.75</v>
      </c>
      <c r="F5788">
        <v>132.04</v>
      </c>
      <c r="G5788">
        <v>318600</v>
      </c>
    </row>
    <row r="5789" spans="1:7" x14ac:dyDescent="0.25">
      <c r="A5789" t="s">
        <v>38737</v>
      </c>
      <c r="B5789" s="9">
        <v>45289</v>
      </c>
      <c r="C5789">
        <v>26.62</v>
      </c>
      <c r="D5789">
        <v>26.62</v>
      </c>
      <c r="E5789">
        <v>25.19</v>
      </c>
      <c r="F5789">
        <v>25.19</v>
      </c>
      <c r="G5789">
        <v>1300</v>
      </c>
    </row>
    <row r="5790" spans="1:7" x14ac:dyDescent="0.25">
      <c r="A5790" t="s">
        <v>38738</v>
      </c>
      <c r="B5790" s="9">
        <v>45289</v>
      </c>
      <c r="C5790">
        <v>44.163899999999998</v>
      </c>
      <c r="D5790">
        <v>44.163899999999998</v>
      </c>
      <c r="E5790">
        <v>43.7</v>
      </c>
      <c r="F5790">
        <v>43.796900000000001</v>
      </c>
      <c r="G5790">
        <v>7200</v>
      </c>
    </row>
    <row r="5791" spans="1:7" x14ac:dyDescent="0.25">
      <c r="A5791" t="s">
        <v>38739</v>
      </c>
      <c r="B5791" s="9">
        <v>45289</v>
      </c>
      <c r="C5791">
        <v>25.95</v>
      </c>
      <c r="D5791">
        <v>26.56</v>
      </c>
      <c r="E5791">
        <v>25.04</v>
      </c>
      <c r="F5791">
        <v>25.55</v>
      </c>
      <c r="G5791">
        <v>360800</v>
      </c>
    </row>
    <row r="5792" spans="1:7" x14ac:dyDescent="0.25">
      <c r="A5792" t="s">
        <v>38740</v>
      </c>
      <c r="B5792" s="9">
        <v>45289</v>
      </c>
      <c r="C5792">
        <v>222.94</v>
      </c>
      <c r="D5792">
        <v>223.98</v>
      </c>
      <c r="E5792">
        <v>220.935</v>
      </c>
      <c r="F5792">
        <v>222.55</v>
      </c>
      <c r="G5792">
        <v>2631400</v>
      </c>
    </row>
    <row r="5793" spans="1:7" x14ac:dyDescent="0.25">
      <c r="A5793" t="s">
        <v>38741</v>
      </c>
      <c r="B5793" s="9">
        <v>45289</v>
      </c>
      <c r="C5793">
        <v>59.06</v>
      </c>
      <c r="D5793">
        <v>59.06</v>
      </c>
      <c r="E5793">
        <v>59.029200000000003</v>
      </c>
      <c r="F5793">
        <v>59.029200000000003</v>
      </c>
      <c r="G5793">
        <v>2000</v>
      </c>
    </row>
    <row r="5794" spans="1:7" x14ac:dyDescent="0.25">
      <c r="A5794" t="s">
        <v>38742</v>
      </c>
      <c r="B5794" s="9">
        <v>45289</v>
      </c>
      <c r="C5794">
        <v>2.81</v>
      </c>
      <c r="D5794">
        <v>2.9018999999999999</v>
      </c>
      <c r="E5794">
        <v>2.74</v>
      </c>
      <c r="F5794">
        <v>2.79</v>
      </c>
      <c r="G5794">
        <v>18400</v>
      </c>
    </row>
    <row r="5795" spans="1:7" x14ac:dyDescent="0.25">
      <c r="A5795" t="s">
        <v>38743</v>
      </c>
      <c r="B5795" s="9">
        <v>45289</v>
      </c>
      <c r="C5795">
        <v>44.4</v>
      </c>
      <c r="D5795">
        <v>44.41</v>
      </c>
      <c r="E5795">
        <v>43.125</v>
      </c>
      <c r="F5795">
        <v>43.87</v>
      </c>
      <c r="G5795">
        <v>691700</v>
      </c>
    </row>
    <row r="5796" spans="1:7" x14ac:dyDescent="0.25">
      <c r="A5796" t="s">
        <v>38744</v>
      </c>
      <c r="B5796" s="9">
        <v>45289</v>
      </c>
      <c r="C5796">
        <v>5</v>
      </c>
      <c r="D5796">
        <v>5</v>
      </c>
      <c r="E5796">
        <v>4.7949999999999999</v>
      </c>
      <c r="F5796">
        <v>4.82</v>
      </c>
      <c r="G5796">
        <v>132700</v>
      </c>
    </row>
    <row r="5797" spans="1:7" x14ac:dyDescent="0.25">
      <c r="A5797" t="s">
        <v>38745</v>
      </c>
      <c r="B5797" s="9">
        <v>45289</v>
      </c>
      <c r="C5797">
        <v>229.29</v>
      </c>
      <c r="D5797">
        <v>229.447</v>
      </c>
      <c r="E5797">
        <v>226.82</v>
      </c>
      <c r="F5797">
        <v>227.62</v>
      </c>
      <c r="G5797">
        <v>274000</v>
      </c>
    </row>
    <row r="5798" spans="1:7" x14ac:dyDescent="0.25">
      <c r="A5798" t="s">
        <v>38746</v>
      </c>
      <c r="B5798" s="9">
        <v>45289</v>
      </c>
      <c r="C5798">
        <v>8.42</v>
      </c>
      <c r="D5798">
        <v>8.625</v>
      </c>
      <c r="E5798">
        <v>8.42</v>
      </c>
      <c r="F5798">
        <v>8.51</v>
      </c>
      <c r="G5798">
        <v>520900</v>
      </c>
    </row>
    <row r="5799" spans="1:7" x14ac:dyDescent="0.25">
      <c r="A5799" t="s">
        <v>38747</v>
      </c>
      <c r="B5799" s="9">
        <v>45289</v>
      </c>
      <c r="C5799">
        <v>3.76</v>
      </c>
      <c r="D5799">
        <v>3.82</v>
      </c>
      <c r="E5799">
        <v>3.66</v>
      </c>
      <c r="F5799">
        <v>3.79</v>
      </c>
      <c r="G5799">
        <v>1377800</v>
      </c>
    </row>
    <row r="5800" spans="1:7" x14ac:dyDescent="0.25">
      <c r="A5800" t="s">
        <v>38748</v>
      </c>
      <c r="B5800" s="9">
        <v>45289</v>
      </c>
      <c r="C5800">
        <v>1.25</v>
      </c>
      <c r="D5800">
        <v>1.29</v>
      </c>
      <c r="E5800">
        <v>1.25</v>
      </c>
      <c r="F5800">
        <v>1.26</v>
      </c>
      <c r="G5800">
        <v>27200</v>
      </c>
    </row>
    <row r="5801" spans="1:7" x14ac:dyDescent="0.25">
      <c r="A5801" t="s">
        <v>38749</v>
      </c>
      <c r="B5801" s="9">
        <v>45289</v>
      </c>
      <c r="C5801">
        <v>1.1000000000000001</v>
      </c>
      <c r="D5801">
        <v>1.1000000000000001</v>
      </c>
      <c r="E5801">
        <v>0.94010000000000005</v>
      </c>
      <c r="F5801">
        <v>1</v>
      </c>
      <c r="G5801">
        <v>214100</v>
      </c>
    </row>
    <row r="5802" spans="1:7" x14ac:dyDescent="0.25">
      <c r="A5802" t="s">
        <v>38750</v>
      </c>
      <c r="B5802" s="9">
        <v>45289</v>
      </c>
      <c r="C5802">
        <v>4.66</v>
      </c>
      <c r="D5802">
        <v>4.76</v>
      </c>
      <c r="E5802">
        <v>4.04</v>
      </c>
      <c r="F5802">
        <v>4.1449999999999996</v>
      </c>
      <c r="G5802">
        <v>352800</v>
      </c>
    </row>
    <row r="5803" spans="1:7" x14ac:dyDescent="0.25">
      <c r="A5803" t="s">
        <v>38751</v>
      </c>
      <c r="B5803" s="9">
        <v>45289</v>
      </c>
      <c r="C5803">
        <v>71</v>
      </c>
      <c r="D5803">
        <v>71.709999999999994</v>
      </c>
      <c r="E5803">
        <v>70.745000000000005</v>
      </c>
      <c r="F5803">
        <v>70.83</v>
      </c>
      <c r="G5803">
        <v>332800</v>
      </c>
    </row>
    <row r="5804" spans="1:7" x14ac:dyDescent="0.25">
      <c r="A5804" t="s">
        <v>38752</v>
      </c>
      <c r="B5804" s="9">
        <v>45289</v>
      </c>
      <c r="C5804">
        <v>27.43</v>
      </c>
      <c r="D5804">
        <v>27.43</v>
      </c>
      <c r="E5804">
        <v>27.411799999999999</v>
      </c>
      <c r="F5804">
        <v>27.411799999999999</v>
      </c>
      <c r="G5804">
        <v>300</v>
      </c>
    </row>
    <row r="5805" spans="1:7" x14ac:dyDescent="0.25">
      <c r="A5805" t="s">
        <v>38753</v>
      </c>
      <c r="B5805" s="9">
        <v>45289</v>
      </c>
      <c r="C5805">
        <v>110.69</v>
      </c>
      <c r="D5805">
        <v>111.01</v>
      </c>
      <c r="E5805">
        <v>110.56</v>
      </c>
      <c r="F5805">
        <v>110.66</v>
      </c>
      <c r="G5805">
        <v>17956600</v>
      </c>
    </row>
    <row r="5806" spans="1:7" x14ac:dyDescent="0.25">
      <c r="A5806" t="s">
        <v>38754</v>
      </c>
      <c r="B5806" s="9">
        <v>45289</v>
      </c>
      <c r="C5806">
        <v>12.07</v>
      </c>
      <c r="D5806">
        <v>12.36</v>
      </c>
      <c r="E5806">
        <v>11.92</v>
      </c>
      <c r="F5806">
        <v>12.03</v>
      </c>
      <c r="G5806">
        <v>788400</v>
      </c>
    </row>
    <row r="5807" spans="1:7" x14ac:dyDescent="0.25">
      <c r="A5807" t="s">
        <v>38755</v>
      </c>
      <c r="B5807" s="9">
        <v>45289</v>
      </c>
      <c r="C5807">
        <v>86.71</v>
      </c>
      <c r="D5807">
        <v>86.8</v>
      </c>
      <c r="E5807">
        <v>86.695099999999996</v>
      </c>
      <c r="F5807">
        <v>86.695099999999996</v>
      </c>
      <c r="G5807">
        <v>300</v>
      </c>
    </row>
    <row r="5808" spans="1:7" x14ac:dyDescent="0.25">
      <c r="A5808" t="s">
        <v>38756</v>
      </c>
      <c r="B5808" s="9">
        <v>45289</v>
      </c>
      <c r="C5808">
        <v>93.37</v>
      </c>
      <c r="D5808">
        <v>93.37</v>
      </c>
      <c r="E5808">
        <v>93.083399999999997</v>
      </c>
      <c r="F5808">
        <v>93.083399999999997</v>
      </c>
      <c r="G5808">
        <v>7300</v>
      </c>
    </row>
    <row r="5809" spans="1:7" x14ac:dyDescent="0.25">
      <c r="A5809" t="s">
        <v>38757</v>
      </c>
      <c r="B5809" s="9">
        <v>45289</v>
      </c>
      <c r="C5809">
        <v>26.17</v>
      </c>
      <c r="D5809">
        <v>26.299900000000001</v>
      </c>
      <c r="E5809">
        <v>26.17</v>
      </c>
      <c r="F5809">
        <v>26.240100000000002</v>
      </c>
      <c r="G5809">
        <v>18400</v>
      </c>
    </row>
    <row r="5810" spans="1:7" x14ac:dyDescent="0.25">
      <c r="A5810" t="s">
        <v>38758</v>
      </c>
      <c r="B5810" s="9">
        <v>45289</v>
      </c>
      <c r="C5810">
        <v>16.98</v>
      </c>
      <c r="D5810">
        <v>17.34</v>
      </c>
      <c r="E5810">
        <v>16.8948</v>
      </c>
      <c r="F5810">
        <v>17.21</v>
      </c>
      <c r="G5810">
        <v>180100</v>
      </c>
    </row>
    <row r="5811" spans="1:7" x14ac:dyDescent="0.25">
      <c r="A5811" t="s">
        <v>38759</v>
      </c>
      <c r="B5811" s="9">
        <v>45289</v>
      </c>
      <c r="C5811">
        <v>29.68</v>
      </c>
      <c r="D5811">
        <v>29.68</v>
      </c>
      <c r="E5811">
        <v>29.64</v>
      </c>
      <c r="F5811">
        <v>29.66</v>
      </c>
      <c r="G5811">
        <v>57700</v>
      </c>
    </row>
    <row r="5812" spans="1:7" x14ac:dyDescent="0.25">
      <c r="A5812" t="s">
        <v>38760</v>
      </c>
      <c r="B5812" s="9">
        <v>45289</v>
      </c>
      <c r="C5812">
        <v>97.44</v>
      </c>
      <c r="D5812">
        <v>97.55</v>
      </c>
      <c r="E5812">
        <v>97.326099999999997</v>
      </c>
      <c r="F5812">
        <v>97.326099999999997</v>
      </c>
      <c r="G5812">
        <v>1100</v>
      </c>
    </row>
    <row r="5813" spans="1:7" x14ac:dyDescent="0.25">
      <c r="A5813" t="s">
        <v>38761</v>
      </c>
      <c r="B5813" s="9">
        <v>45289</v>
      </c>
      <c r="C5813">
        <v>3.78</v>
      </c>
      <c r="D5813">
        <v>3.86</v>
      </c>
      <c r="E5813">
        <v>3.14</v>
      </c>
      <c r="F5813">
        <v>3.78</v>
      </c>
      <c r="G5813">
        <v>412900</v>
      </c>
    </row>
    <row r="5814" spans="1:7" x14ac:dyDescent="0.25">
      <c r="A5814" t="s">
        <v>38762</v>
      </c>
      <c r="B5814" s="9">
        <v>45289</v>
      </c>
      <c r="C5814">
        <v>787.51</v>
      </c>
      <c r="D5814">
        <v>790.08540000000005</v>
      </c>
      <c r="E5814">
        <v>778</v>
      </c>
      <c r="F5814">
        <v>783.26</v>
      </c>
      <c r="G5814">
        <v>519100</v>
      </c>
    </row>
    <row r="5815" spans="1:7" x14ac:dyDescent="0.25">
      <c r="A5815" t="s">
        <v>38763</v>
      </c>
      <c r="B5815" s="9">
        <v>45289</v>
      </c>
      <c r="C5815">
        <v>5.5237999999999996</v>
      </c>
      <c r="D5815">
        <v>5.7750000000000004</v>
      </c>
      <c r="E5815">
        <v>5.37</v>
      </c>
      <c r="F5815">
        <v>5.7398999999999996</v>
      </c>
      <c r="G5815">
        <v>7800</v>
      </c>
    </row>
    <row r="5816" spans="1:7" x14ac:dyDescent="0.25">
      <c r="A5816" t="s">
        <v>38764</v>
      </c>
      <c r="B5816" s="9">
        <v>45289</v>
      </c>
      <c r="C5816">
        <v>22.56</v>
      </c>
      <c r="D5816">
        <v>22.928000000000001</v>
      </c>
      <c r="E5816">
        <v>22.120100000000001</v>
      </c>
      <c r="F5816">
        <v>22.61</v>
      </c>
      <c r="G5816">
        <v>4800</v>
      </c>
    </row>
    <row r="5817" spans="1:7" x14ac:dyDescent="0.25">
      <c r="A5817" t="s">
        <v>38765</v>
      </c>
      <c r="B5817" s="9">
        <v>45289</v>
      </c>
      <c r="C5817">
        <v>54.17</v>
      </c>
      <c r="D5817">
        <v>54.17</v>
      </c>
      <c r="E5817">
        <v>54.098399999999998</v>
      </c>
      <c r="F5817">
        <v>54.098399999999998</v>
      </c>
      <c r="G5817">
        <v>6200</v>
      </c>
    </row>
    <row r="5818" spans="1:7" x14ac:dyDescent="0.25">
      <c r="A5818" t="s">
        <v>38766</v>
      </c>
      <c r="B5818" s="9">
        <v>45289</v>
      </c>
      <c r="C5818">
        <v>59.85</v>
      </c>
      <c r="D5818">
        <v>59.85</v>
      </c>
      <c r="E5818">
        <v>59.41</v>
      </c>
      <c r="F5818">
        <v>59.679499999999997</v>
      </c>
      <c r="G5818">
        <v>13600</v>
      </c>
    </row>
    <row r="5819" spans="1:7" x14ac:dyDescent="0.25">
      <c r="A5819" t="s">
        <v>38767</v>
      </c>
      <c r="B5819" s="9">
        <v>45289</v>
      </c>
      <c r="C5819">
        <v>48.39</v>
      </c>
      <c r="D5819">
        <v>48.47</v>
      </c>
      <c r="E5819">
        <v>48.104999999999997</v>
      </c>
      <c r="F5819">
        <v>48.29</v>
      </c>
      <c r="G5819">
        <v>81000</v>
      </c>
    </row>
    <row r="5820" spans="1:7" x14ac:dyDescent="0.25">
      <c r="A5820" t="s">
        <v>38768</v>
      </c>
      <c r="B5820" s="9">
        <v>45289</v>
      </c>
      <c r="C5820">
        <v>1.5</v>
      </c>
      <c r="D5820">
        <v>1.56</v>
      </c>
      <c r="E5820">
        <v>1.5</v>
      </c>
      <c r="F5820">
        <v>1.5001</v>
      </c>
      <c r="G5820">
        <v>14200</v>
      </c>
    </row>
    <row r="5821" spans="1:7" x14ac:dyDescent="0.25">
      <c r="A5821" t="s">
        <v>38769</v>
      </c>
      <c r="B5821" s="9">
        <v>45289</v>
      </c>
      <c r="C5821">
        <v>4.5999999999999996</v>
      </c>
      <c r="D5821">
        <v>4.5999999999999996</v>
      </c>
      <c r="E5821">
        <v>4.4500999999999999</v>
      </c>
      <c r="F5821">
        <v>4.55</v>
      </c>
      <c r="G5821">
        <v>46200</v>
      </c>
    </row>
    <row r="5822" spans="1:7" x14ac:dyDescent="0.25">
      <c r="A5822" t="s">
        <v>38770</v>
      </c>
      <c r="B5822" s="9">
        <v>45289</v>
      </c>
      <c r="C5822">
        <v>59.27</v>
      </c>
      <c r="D5822">
        <v>59.85</v>
      </c>
      <c r="E5822">
        <v>59.05</v>
      </c>
      <c r="F5822">
        <v>59.37</v>
      </c>
      <c r="G5822">
        <v>384000</v>
      </c>
    </row>
    <row r="5823" spans="1:7" x14ac:dyDescent="0.25">
      <c r="A5823" t="s">
        <v>38771</v>
      </c>
      <c r="B5823" s="9">
        <v>45289</v>
      </c>
      <c r="C5823">
        <v>28.38</v>
      </c>
      <c r="D5823">
        <v>28.38</v>
      </c>
      <c r="E5823">
        <v>28.3386</v>
      </c>
      <c r="F5823">
        <v>28.3386</v>
      </c>
      <c r="G5823">
        <v>100</v>
      </c>
    </row>
    <row r="5824" spans="1:7" x14ac:dyDescent="0.25">
      <c r="A5824" t="s">
        <v>38772</v>
      </c>
      <c r="B5824" s="9">
        <v>45289</v>
      </c>
      <c r="C5824">
        <v>38.85</v>
      </c>
      <c r="D5824">
        <v>38.85</v>
      </c>
      <c r="E5824">
        <v>38.1</v>
      </c>
      <c r="F5824">
        <v>38.210599999999999</v>
      </c>
      <c r="G5824">
        <v>30000</v>
      </c>
    </row>
    <row r="5825" spans="1:7" x14ac:dyDescent="0.25">
      <c r="A5825" t="s">
        <v>38773</v>
      </c>
      <c r="B5825" s="9">
        <v>45289</v>
      </c>
      <c r="C5825">
        <v>34.58</v>
      </c>
      <c r="D5825">
        <v>34.58</v>
      </c>
      <c r="E5825">
        <v>34.44</v>
      </c>
      <c r="F5825">
        <v>34.458500000000001</v>
      </c>
      <c r="G5825">
        <v>7400</v>
      </c>
    </row>
    <row r="5826" spans="1:7" x14ac:dyDescent="0.25">
      <c r="A5826" t="s">
        <v>38774</v>
      </c>
      <c r="B5826" s="9">
        <v>45289</v>
      </c>
      <c r="C5826">
        <v>3.32</v>
      </c>
      <c r="D5826">
        <v>3.4167000000000001</v>
      </c>
      <c r="E5826">
        <v>3.24</v>
      </c>
      <c r="F5826">
        <v>3.24</v>
      </c>
      <c r="G5826">
        <v>40000</v>
      </c>
    </row>
    <row r="5827" spans="1:7" x14ac:dyDescent="0.25">
      <c r="A5827" t="s">
        <v>38775</v>
      </c>
      <c r="B5827" s="9">
        <v>45289</v>
      </c>
      <c r="C5827">
        <v>34.68</v>
      </c>
      <c r="D5827">
        <v>34.68</v>
      </c>
      <c r="E5827">
        <v>34.47</v>
      </c>
      <c r="F5827">
        <v>34.47</v>
      </c>
      <c r="G5827">
        <v>7300</v>
      </c>
    </row>
    <row r="5828" spans="1:7" x14ac:dyDescent="0.25">
      <c r="A5828" t="s">
        <v>38776</v>
      </c>
      <c r="B5828" s="9">
        <v>45289</v>
      </c>
      <c r="C5828">
        <v>11.520300000000001</v>
      </c>
      <c r="D5828">
        <v>11.71</v>
      </c>
      <c r="E5828">
        <v>11.520300000000001</v>
      </c>
      <c r="F5828">
        <v>11.71</v>
      </c>
      <c r="G5828">
        <v>1100</v>
      </c>
    </row>
    <row r="5829" spans="1:7" x14ac:dyDescent="0.25">
      <c r="A5829" t="s">
        <v>38777</v>
      </c>
      <c r="B5829" s="9">
        <v>45289</v>
      </c>
      <c r="C5829">
        <v>70.84</v>
      </c>
      <c r="D5829">
        <v>70.94</v>
      </c>
      <c r="E5829">
        <v>68.95</v>
      </c>
      <c r="F5829">
        <v>68.989999999999995</v>
      </c>
      <c r="G5829">
        <v>964900</v>
      </c>
    </row>
    <row r="5830" spans="1:7" x14ac:dyDescent="0.25">
      <c r="A5830" t="s">
        <v>38778</v>
      </c>
      <c r="B5830" s="9">
        <v>45289</v>
      </c>
      <c r="C5830">
        <v>0.2702</v>
      </c>
      <c r="D5830">
        <v>0.2702</v>
      </c>
      <c r="E5830">
        <v>0.25019999999999998</v>
      </c>
      <c r="F5830">
        <v>0.25609999999999999</v>
      </c>
      <c r="G5830">
        <v>53700</v>
      </c>
    </row>
    <row r="5831" spans="1:7" x14ac:dyDescent="0.25">
      <c r="A5831" t="s">
        <v>38779</v>
      </c>
      <c r="B5831" s="9">
        <v>45289</v>
      </c>
      <c r="C5831">
        <v>13.29</v>
      </c>
      <c r="D5831">
        <v>13.4315</v>
      </c>
      <c r="E5831">
        <v>13.12</v>
      </c>
      <c r="F5831">
        <v>13.14</v>
      </c>
      <c r="G5831">
        <v>410100</v>
      </c>
    </row>
    <row r="5832" spans="1:7" x14ac:dyDescent="0.25">
      <c r="A5832" t="s">
        <v>38780</v>
      </c>
      <c r="B5832" s="9">
        <v>45289</v>
      </c>
      <c r="C5832">
        <v>0.3574</v>
      </c>
      <c r="D5832">
        <v>0.35809999999999997</v>
      </c>
      <c r="E5832">
        <v>0.35</v>
      </c>
      <c r="F5832">
        <v>0.35510000000000003</v>
      </c>
      <c r="G5832">
        <v>21900</v>
      </c>
    </row>
    <row r="5833" spans="1:7" x14ac:dyDescent="0.25">
      <c r="A5833" t="s">
        <v>38781</v>
      </c>
      <c r="B5833" s="9">
        <v>45289</v>
      </c>
      <c r="C5833">
        <v>23.999400000000001</v>
      </c>
      <c r="D5833">
        <v>23.999400000000001</v>
      </c>
      <c r="E5833">
        <v>23.999400000000001</v>
      </c>
      <c r="F5833">
        <v>23.999400000000001</v>
      </c>
      <c r="G5833">
        <v>0</v>
      </c>
    </row>
    <row r="5834" spans="1:7" x14ac:dyDescent="0.25">
      <c r="A5834" t="s">
        <v>38782</v>
      </c>
      <c r="B5834" s="9">
        <v>45289</v>
      </c>
      <c r="C5834">
        <v>0.9</v>
      </c>
      <c r="D5834">
        <v>0.9798</v>
      </c>
      <c r="E5834">
        <v>0.88</v>
      </c>
      <c r="F5834">
        <v>0.91</v>
      </c>
      <c r="G5834">
        <v>46100</v>
      </c>
    </row>
    <row r="5835" spans="1:7" x14ac:dyDescent="0.25">
      <c r="A5835" t="s">
        <v>38783</v>
      </c>
      <c r="B5835" s="9">
        <v>45289</v>
      </c>
      <c r="C5835">
        <v>28.060700000000001</v>
      </c>
      <c r="D5835">
        <v>28.060700000000001</v>
      </c>
      <c r="E5835">
        <v>28.060700000000001</v>
      </c>
      <c r="F5835">
        <v>28.060700000000001</v>
      </c>
      <c r="G5835">
        <v>100</v>
      </c>
    </row>
    <row r="5836" spans="1:7" x14ac:dyDescent="0.25">
      <c r="A5836" t="s">
        <v>38784</v>
      </c>
      <c r="B5836" s="9">
        <v>45289</v>
      </c>
      <c r="C5836">
        <v>21.2</v>
      </c>
      <c r="D5836">
        <v>21.71</v>
      </c>
      <c r="E5836">
        <v>20.97</v>
      </c>
      <c r="F5836">
        <v>20.99</v>
      </c>
      <c r="G5836">
        <v>988100</v>
      </c>
    </row>
    <row r="5837" spans="1:7" x14ac:dyDescent="0.25">
      <c r="A5837" t="s">
        <v>38785</v>
      </c>
      <c r="B5837" s="9">
        <v>45289</v>
      </c>
      <c r="C5837">
        <v>23.9452</v>
      </c>
      <c r="D5837">
        <v>23.96</v>
      </c>
      <c r="E5837">
        <v>23.920300000000001</v>
      </c>
      <c r="F5837">
        <v>23.94</v>
      </c>
      <c r="G5837">
        <v>4800</v>
      </c>
    </row>
    <row r="5838" spans="1:7" x14ac:dyDescent="0.25">
      <c r="A5838" t="s">
        <v>38786</v>
      </c>
      <c r="B5838" s="9">
        <v>45289</v>
      </c>
      <c r="C5838">
        <v>2.8201000000000001</v>
      </c>
      <c r="D5838">
        <v>2.9264000000000001</v>
      </c>
      <c r="E5838">
        <v>2.73</v>
      </c>
      <c r="F5838">
        <v>2.73</v>
      </c>
      <c r="G5838">
        <v>17600</v>
      </c>
    </row>
    <row r="5839" spans="1:7" x14ac:dyDescent="0.25">
      <c r="A5839" t="s">
        <v>38787</v>
      </c>
      <c r="B5839" s="9">
        <v>45289</v>
      </c>
      <c r="C5839">
        <v>194.89</v>
      </c>
      <c r="D5839">
        <v>196.61</v>
      </c>
      <c r="E5839">
        <v>192.89</v>
      </c>
      <c r="F5839">
        <v>193.65</v>
      </c>
      <c r="G5839">
        <v>202600</v>
      </c>
    </row>
    <row r="5840" spans="1:7" x14ac:dyDescent="0.25">
      <c r="A5840" t="s">
        <v>38788</v>
      </c>
      <c r="B5840" s="9">
        <v>45289</v>
      </c>
      <c r="C5840">
        <v>28.64</v>
      </c>
      <c r="D5840">
        <v>28.87</v>
      </c>
      <c r="E5840">
        <v>28.47</v>
      </c>
      <c r="F5840">
        <v>28.74</v>
      </c>
      <c r="G5840">
        <v>897900</v>
      </c>
    </row>
    <row r="5841" spans="1:7" x14ac:dyDescent="0.25">
      <c r="A5841" t="s">
        <v>38789</v>
      </c>
      <c r="B5841" s="9">
        <v>45289</v>
      </c>
      <c r="C5841">
        <v>28.66</v>
      </c>
      <c r="D5841">
        <v>28.91</v>
      </c>
      <c r="E5841">
        <v>28.49</v>
      </c>
      <c r="F5841">
        <v>28.78</v>
      </c>
      <c r="G5841">
        <v>1241200</v>
      </c>
    </row>
    <row r="5842" spans="1:7" x14ac:dyDescent="0.25">
      <c r="A5842" t="s">
        <v>38790</v>
      </c>
      <c r="B5842" s="9">
        <v>45289</v>
      </c>
      <c r="C5842">
        <v>3.41</v>
      </c>
      <c r="D5842">
        <v>3.48</v>
      </c>
      <c r="E5842">
        <v>3.2086999999999999</v>
      </c>
      <c r="F5842">
        <v>3.21</v>
      </c>
      <c r="G5842">
        <v>80000</v>
      </c>
    </row>
    <row r="5843" spans="1:7" x14ac:dyDescent="0.25">
      <c r="A5843" t="s">
        <v>38791</v>
      </c>
      <c r="B5843" s="9">
        <v>45289</v>
      </c>
      <c r="C5843">
        <v>32.58</v>
      </c>
      <c r="D5843">
        <v>32.624600000000001</v>
      </c>
      <c r="E5843">
        <v>32.11</v>
      </c>
      <c r="F5843">
        <v>32.119999999999997</v>
      </c>
      <c r="G5843">
        <v>265800</v>
      </c>
    </row>
    <row r="5844" spans="1:7" x14ac:dyDescent="0.25">
      <c r="A5844" t="s">
        <v>38792</v>
      </c>
      <c r="B5844" s="9">
        <v>45289</v>
      </c>
      <c r="C5844">
        <v>15.08</v>
      </c>
      <c r="D5844">
        <v>15.31</v>
      </c>
      <c r="E5844">
        <v>15.003399999999999</v>
      </c>
      <c r="F5844">
        <v>15.08</v>
      </c>
      <c r="G5844">
        <v>639400</v>
      </c>
    </row>
    <row r="5845" spans="1:7" x14ac:dyDescent="0.25">
      <c r="A5845" t="s">
        <v>38793</v>
      </c>
      <c r="B5845" s="9">
        <v>45289</v>
      </c>
      <c r="C5845">
        <v>18.399999999999999</v>
      </c>
      <c r="D5845">
        <v>18.545000000000002</v>
      </c>
      <c r="E5845">
        <v>17.82</v>
      </c>
      <c r="F5845">
        <v>17.98</v>
      </c>
      <c r="G5845">
        <v>38915300</v>
      </c>
    </row>
    <row r="5846" spans="1:7" x14ac:dyDescent="0.25">
      <c r="A5846" t="s">
        <v>38794</v>
      </c>
      <c r="B5846" s="9">
        <v>45289</v>
      </c>
      <c r="C5846">
        <v>50.718600000000002</v>
      </c>
      <c r="D5846">
        <v>50.718600000000002</v>
      </c>
      <c r="E5846">
        <v>50.718600000000002</v>
      </c>
      <c r="F5846">
        <v>50.718600000000002</v>
      </c>
      <c r="G5846">
        <v>100</v>
      </c>
    </row>
    <row r="5847" spans="1:7" x14ac:dyDescent="0.25">
      <c r="A5847" t="s">
        <v>38795</v>
      </c>
      <c r="B5847" s="9">
        <v>45289</v>
      </c>
      <c r="C5847">
        <v>56.73</v>
      </c>
      <c r="D5847">
        <v>57.24</v>
      </c>
      <c r="E5847">
        <v>56.57</v>
      </c>
      <c r="F5847">
        <v>56.68</v>
      </c>
      <c r="G5847">
        <v>814700</v>
      </c>
    </row>
    <row r="5848" spans="1:7" x14ac:dyDescent="0.25">
      <c r="A5848" t="s">
        <v>38796</v>
      </c>
      <c r="B5848" s="9">
        <v>45289</v>
      </c>
      <c r="C5848">
        <v>4.45</v>
      </c>
      <c r="D5848">
        <v>4.5774999999999997</v>
      </c>
      <c r="E5848">
        <v>4.0999999999999996</v>
      </c>
      <c r="F5848">
        <v>4.28</v>
      </c>
      <c r="G5848">
        <v>43200</v>
      </c>
    </row>
    <row r="5849" spans="1:7" x14ac:dyDescent="0.25">
      <c r="A5849" t="s">
        <v>38797</v>
      </c>
      <c r="B5849" s="9">
        <v>45289</v>
      </c>
      <c r="C5849">
        <v>5.81</v>
      </c>
      <c r="D5849">
        <v>5.94</v>
      </c>
      <c r="E5849">
        <v>5.81</v>
      </c>
      <c r="F5849">
        <v>5.86</v>
      </c>
      <c r="G5849">
        <v>64000</v>
      </c>
    </row>
    <row r="5850" spans="1:7" x14ac:dyDescent="0.25">
      <c r="A5850" t="s">
        <v>38798</v>
      </c>
      <c r="B5850" s="9">
        <v>45289</v>
      </c>
      <c r="C5850">
        <v>2.94</v>
      </c>
      <c r="D5850">
        <v>3.0449000000000002</v>
      </c>
      <c r="E5850">
        <v>2.52</v>
      </c>
      <c r="F5850">
        <v>2.71</v>
      </c>
      <c r="G5850">
        <v>137400</v>
      </c>
    </row>
    <row r="5851" spans="1:7" x14ac:dyDescent="0.25">
      <c r="A5851" t="s">
        <v>38799</v>
      </c>
      <c r="B5851" s="9">
        <v>45289</v>
      </c>
      <c r="C5851">
        <v>1.4999999999999999E-2</v>
      </c>
      <c r="D5851">
        <v>1.4999999999999999E-2</v>
      </c>
      <c r="E5851">
        <v>1.11E-2</v>
      </c>
      <c r="F5851">
        <v>1.3100000000000001E-2</v>
      </c>
      <c r="G5851">
        <v>100500</v>
      </c>
    </row>
    <row r="5852" spans="1:7" x14ac:dyDescent="0.25">
      <c r="A5852" t="s">
        <v>38800</v>
      </c>
      <c r="B5852" s="9">
        <v>45289</v>
      </c>
      <c r="C5852">
        <v>3.04</v>
      </c>
      <c r="D5852">
        <v>3.11</v>
      </c>
      <c r="E5852">
        <v>2.97</v>
      </c>
      <c r="F5852">
        <v>3.07</v>
      </c>
      <c r="G5852">
        <v>3227100</v>
      </c>
    </row>
    <row r="5853" spans="1:7" x14ac:dyDescent="0.25">
      <c r="A5853" t="s">
        <v>38801</v>
      </c>
      <c r="B5853" s="9">
        <v>45289</v>
      </c>
      <c r="C5853">
        <v>1.42</v>
      </c>
      <c r="D5853">
        <v>1.4899</v>
      </c>
      <c r="E5853">
        <v>1.31</v>
      </c>
      <c r="F5853">
        <v>1.41</v>
      </c>
      <c r="G5853">
        <v>86800</v>
      </c>
    </row>
    <row r="5854" spans="1:7" x14ac:dyDescent="0.25">
      <c r="A5854" t="s">
        <v>38802</v>
      </c>
      <c r="B5854" s="9">
        <v>45289</v>
      </c>
      <c r="C5854">
        <v>0.42</v>
      </c>
      <c r="D5854">
        <v>0.44</v>
      </c>
      <c r="E5854">
        <v>0.42</v>
      </c>
      <c r="F5854">
        <v>0.4219</v>
      </c>
      <c r="G5854">
        <v>79600</v>
      </c>
    </row>
    <row r="5855" spans="1:7" x14ac:dyDescent="0.25">
      <c r="A5855" t="s">
        <v>38803</v>
      </c>
      <c r="B5855" s="9">
        <v>45289</v>
      </c>
      <c r="C5855">
        <v>6.5299999999999997E-2</v>
      </c>
      <c r="D5855">
        <v>6.5299999999999997E-2</v>
      </c>
      <c r="E5855">
        <v>5.0500000000000003E-2</v>
      </c>
      <c r="F5855">
        <v>5.0500000000000003E-2</v>
      </c>
      <c r="G5855">
        <v>1600</v>
      </c>
    </row>
    <row r="5856" spans="1:7" x14ac:dyDescent="0.25">
      <c r="A5856" t="s">
        <v>38804</v>
      </c>
      <c r="B5856" s="9">
        <v>45289</v>
      </c>
      <c r="C5856">
        <v>509.87</v>
      </c>
      <c r="D5856">
        <v>516.39</v>
      </c>
      <c r="E5856">
        <v>508.46</v>
      </c>
      <c r="F5856">
        <v>511.29</v>
      </c>
      <c r="G5856">
        <v>918200</v>
      </c>
    </row>
    <row r="5857" spans="1:7" x14ac:dyDescent="0.25">
      <c r="A5857" t="s">
        <v>38805</v>
      </c>
      <c r="B5857" s="9">
        <v>45289</v>
      </c>
      <c r="C5857">
        <v>1.83</v>
      </c>
      <c r="D5857">
        <v>1.87</v>
      </c>
      <c r="E5857">
        <v>1.79</v>
      </c>
      <c r="F5857">
        <v>1.83</v>
      </c>
      <c r="G5857">
        <v>12222400</v>
      </c>
    </row>
    <row r="5858" spans="1:7" x14ac:dyDescent="0.25">
      <c r="A5858" t="s">
        <v>38806</v>
      </c>
      <c r="B5858" s="9">
        <v>45289</v>
      </c>
      <c r="C5858">
        <v>3.16</v>
      </c>
      <c r="D5858">
        <v>3.1842999999999999</v>
      </c>
      <c r="E5858">
        <v>3.06</v>
      </c>
      <c r="F5858">
        <v>3.18</v>
      </c>
      <c r="G5858">
        <v>18800</v>
      </c>
    </row>
    <row r="5859" spans="1:7" x14ac:dyDescent="0.25">
      <c r="A5859" t="s">
        <v>38807</v>
      </c>
      <c r="B5859" s="9">
        <v>45289</v>
      </c>
      <c r="C5859">
        <v>6.82</v>
      </c>
      <c r="D5859">
        <v>6.8422000000000001</v>
      </c>
      <c r="E5859">
        <v>6.56</v>
      </c>
      <c r="F5859">
        <v>6.65</v>
      </c>
      <c r="G5859">
        <v>226700</v>
      </c>
    </row>
    <row r="5860" spans="1:7" x14ac:dyDescent="0.25">
      <c r="A5860" t="s">
        <v>38808</v>
      </c>
      <c r="B5860" s="9">
        <v>45289</v>
      </c>
      <c r="C5860">
        <v>13.11</v>
      </c>
      <c r="D5860">
        <v>13.25</v>
      </c>
      <c r="E5860">
        <v>12.73</v>
      </c>
      <c r="F5860">
        <v>12.75</v>
      </c>
      <c r="G5860">
        <v>203700</v>
      </c>
    </row>
    <row r="5861" spans="1:7" x14ac:dyDescent="0.25">
      <c r="A5861" t="s">
        <v>38809</v>
      </c>
      <c r="B5861" s="9">
        <v>45289</v>
      </c>
      <c r="C5861">
        <v>2.46</v>
      </c>
      <c r="D5861">
        <v>2.56</v>
      </c>
      <c r="E5861">
        <v>2.4</v>
      </c>
      <c r="F5861">
        <v>2.5550000000000002</v>
      </c>
      <c r="G5861">
        <v>792100</v>
      </c>
    </row>
    <row r="5862" spans="1:7" x14ac:dyDescent="0.25">
      <c r="A5862" t="s">
        <v>38810</v>
      </c>
      <c r="B5862" s="9">
        <v>45289</v>
      </c>
      <c r="C5862">
        <v>0.21410000000000001</v>
      </c>
      <c r="D5862">
        <v>0.25</v>
      </c>
      <c r="E5862">
        <v>0.18390000000000001</v>
      </c>
      <c r="F5862">
        <v>0.19600000000000001</v>
      </c>
      <c r="G5862">
        <v>56200</v>
      </c>
    </row>
    <row r="5863" spans="1:7" x14ac:dyDescent="0.25">
      <c r="A5863" t="s">
        <v>38811</v>
      </c>
      <c r="B5863" s="9">
        <v>45289</v>
      </c>
      <c r="C5863">
        <v>29.26</v>
      </c>
      <c r="D5863">
        <v>29.26</v>
      </c>
      <c r="E5863">
        <v>28.84</v>
      </c>
      <c r="F5863">
        <v>28.88</v>
      </c>
      <c r="G5863">
        <v>5699500</v>
      </c>
    </row>
    <row r="5864" spans="1:7" x14ac:dyDescent="0.25">
      <c r="A5864" t="s">
        <v>38812</v>
      </c>
      <c r="B5864" s="9">
        <v>45289</v>
      </c>
      <c r="C5864">
        <v>23.833600000000001</v>
      </c>
      <c r="D5864">
        <v>23.833600000000001</v>
      </c>
      <c r="E5864">
        <v>23.833600000000001</v>
      </c>
      <c r="F5864">
        <v>23.833600000000001</v>
      </c>
      <c r="G5864">
        <v>100</v>
      </c>
    </row>
    <row r="5865" spans="1:7" x14ac:dyDescent="0.25">
      <c r="A5865" t="s">
        <v>38813</v>
      </c>
      <c r="B5865" s="9">
        <v>45289</v>
      </c>
      <c r="C5865">
        <v>6</v>
      </c>
      <c r="D5865">
        <v>6.28</v>
      </c>
      <c r="E5865">
        <v>5.8</v>
      </c>
      <c r="F5865">
        <v>5.97</v>
      </c>
      <c r="G5865">
        <v>280400</v>
      </c>
    </row>
    <row r="5866" spans="1:7" x14ac:dyDescent="0.25">
      <c r="A5866" t="s">
        <v>38814</v>
      </c>
      <c r="B5866" s="9">
        <v>45289</v>
      </c>
      <c r="C5866">
        <v>24.1</v>
      </c>
      <c r="D5866">
        <v>24.23</v>
      </c>
      <c r="E5866">
        <v>23.55</v>
      </c>
      <c r="F5866">
        <v>24.23</v>
      </c>
      <c r="G5866">
        <v>2300</v>
      </c>
    </row>
    <row r="5867" spans="1:7" x14ac:dyDescent="0.25">
      <c r="A5867" t="s">
        <v>38815</v>
      </c>
      <c r="B5867" s="9">
        <v>45289</v>
      </c>
      <c r="C5867">
        <v>25.27</v>
      </c>
      <c r="D5867">
        <v>25.3</v>
      </c>
      <c r="E5867">
        <v>25.140499999999999</v>
      </c>
      <c r="F5867">
        <v>25.140499999999999</v>
      </c>
      <c r="G5867">
        <v>2100</v>
      </c>
    </row>
    <row r="5868" spans="1:7" x14ac:dyDescent="0.25">
      <c r="A5868" t="s">
        <v>38816</v>
      </c>
      <c r="B5868" s="9">
        <v>45289</v>
      </c>
      <c r="C5868">
        <v>36.39</v>
      </c>
      <c r="D5868">
        <v>36.459099999999999</v>
      </c>
      <c r="E5868">
        <v>36.24</v>
      </c>
      <c r="F5868">
        <v>36.35</v>
      </c>
      <c r="G5868">
        <v>58200</v>
      </c>
    </row>
    <row r="5869" spans="1:7" x14ac:dyDescent="0.25">
      <c r="A5869" t="s">
        <v>38817</v>
      </c>
      <c r="B5869" s="9">
        <v>45289</v>
      </c>
      <c r="C5869">
        <v>27.73</v>
      </c>
      <c r="D5869">
        <v>27.73</v>
      </c>
      <c r="E5869">
        <v>27.56</v>
      </c>
      <c r="F5869">
        <v>27.66</v>
      </c>
      <c r="G5869">
        <v>183100</v>
      </c>
    </row>
    <row r="5870" spans="1:7" x14ac:dyDescent="0.25">
      <c r="A5870" t="s">
        <v>38818</v>
      </c>
      <c r="B5870" s="9">
        <v>45289</v>
      </c>
      <c r="C5870">
        <v>1.62</v>
      </c>
      <c r="D5870">
        <v>1.9499</v>
      </c>
      <c r="E5870">
        <v>1.62</v>
      </c>
      <c r="F5870">
        <v>1.86</v>
      </c>
      <c r="G5870">
        <v>157000</v>
      </c>
    </row>
    <row r="5871" spans="1:7" x14ac:dyDescent="0.25">
      <c r="A5871" t="s">
        <v>38819</v>
      </c>
      <c r="B5871" s="9">
        <v>45289</v>
      </c>
      <c r="C5871">
        <v>1.3</v>
      </c>
      <c r="D5871">
        <v>1.47</v>
      </c>
      <c r="E5871">
        <v>1.3</v>
      </c>
      <c r="F5871">
        <v>1.39</v>
      </c>
      <c r="G5871">
        <v>447000</v>
      </c>
    </row>
    <row r="5872" spans="1:7" x14ac:dyDescent="0.25">
      <c r="A5872" t="s">
        <v>38820</v>
      </c>
      <c r="B5872" s="9">
        <v>45289</v>
      </c>
      <c r="C5872">
        <v>47.91</v>
      </c>
      <c r="D5872">
        <v>47.91</v>
      </c>
      <c r="E5872">
        <v>47.877000000000002</v>
      </c>
      <c r="F5872">
        <v>47.877000000000002</v>
      </c>
      <c r="G5872">
        <v>300</v>
      </c>
    </row>
    <row r="5873" spans="1:7" x14ac:dyDescent="0.25">
      <c r="A5873" t="s">
        <v>38821</v>
      </c>
      <c r="B5873" s="9">
        <v>45289</v>
      </c>
      <c r="C5873">
        <v>8.6150000000000002</v>
      </c>
      <c r="D5873">
        <v>8.8267000000000007</v>
      </c>
      <c r="E5873">
        <v>8.5749999999999993</v>
      </c>
      <c r="F5873">
        <v>8.6199999999999992</v>
      </c>
      <c r="G5873">
        <v>6200</v>
      </c>
    </row>
    <row r="5874" spans="1:7" x14ac:dyDescent="0.25">
      <c r="A5874" t="s">
        <v>38822</v>
      </c>
      <c r="B5874" s="9">
        <v>45289</v>
      </c>
      <c r="C5874">
        <v>49</v>
      </c>
      <c r="D5874">
        <v>49.405000000000001</v>
      </c>
      <c r="E5874">
        <v>48.97</v>
      </c>
      <c r="F5874">
        <v>49.21</v>
      </c>
      <c r="G5874">
        <v>3236600</v>
      </c>
    </row>
    <row r="5875" spans="1:7" x14ac:dyDescent="0.25">
      <c r="A5875" t="s">
        <v>38823</v>
      </c>
      <c r="B5875" s="9">
        <v>45289</v>
      </c>
      <c r="C5875">
        <v>1.53</v>
      </c>
      <c r="D5875">
        <v>1.6</v>
      </c>
      <c r="E5875">
        <v>1.51</v>
      </c>
      <c r="F5875">
        <v>1.58</v>
      </c>
      <c r="G5875">
        <v>40600</v>
      </c>
    </row>
    <row r="5876" spans="1:7" x14ac:dyDescent="0.25">
      <c r="A5876" t="s">
        <v>38824</v>
      </c>
      <c r="B5876" s="9">
        <v>45289</v>
      </c>
      <c r="C5876">
        <v>0.35</v>
      </c>
      <c r="D5876">
        <v>0.42</v>
      </c>
      <c r="E5876">
        <v>0.34300000000000003</v>
      </c>
      <c r="F5876">
        <v>0.40570000000000001</v>
      </c>
      <c r="G5876">
        <v>23100</v>
      </c>
    </row>
    <row r="5877" spans="1:7" x14ac:dyDescent="0.25">
      <c r="A5877" t="s">
        <v>38825</v>
      </c>
      <c r="B5877" s="9">
        <v>45289</v>
      </c>
      <c r="C5877">
        <v>11.16</v>
      </c>
      <c r="D5877">
        <v>11.66</v>
      </c>
      <c r="E5877">
        <v>11.16</v>
      </c>
      <c r="F5877">
        <v>11.31</v>
      </c>
      <c r="G5877">
        <v>25300</v>
      </c>
    </row>
    <row r="5878" spans="1:7" x14ac:dyDescent="0.25">
      <c r="A5878" t="s">
        <v>38826</v>
      </c>
      <c r="B5878" s="9">
        <v>45289</v>
      </c>
      <c r="C5878">
        <v>108.15</v>
      </c>
      <c r="D5878">
        <v>108.78</v>
      </c>
      <c r="E5878">
        <v>107.98</v>
      </c>
      <c r="F5878">
        <v>108.09</v>
      </c>
      <c r="G5878">
        <v>925600</v>
      </c>
    </row>
    <row r="5879" spans="1:7" x14ac:dyDescent="0.25">
      <c r="A5879" t="s">
        <v>38827</v>
      </c>
      <c r="B5879" s="9">
        <v>45289</v>
      </c>
      <c r="C5879">
        <v>13.35</v>
      </c>
      <c r="D5879">
        <v>13.7348</v>
      </c>
      <c r="E5879">
        <v>13.1698</v>
      </c>
      <c r="F5879">
        <v>13.41</v>
      </c>
      <c r="G5879">
        <v>37300</v>
      </c>
    </row>
    <row r="5880" spans="1:7" x14ac:dyDescent="0.25">
      <c r="A5880" t="s">
        <v>38828</v>
      </c>
      <c r="B5880" s="9">
        <v>45289</v>
      </c>
      <c r="C5880">
        <v>5.32</v>
      </c>
      <c r="D5880">
        <v>5.32</v>
      </c>
      <c r="E5880">
        <v>4.8</v>
      </c>
      <c r="F5880">
        <v>4.9800000000000004</v>
      </c>
      <c r="G5880">
        <v>852700</v>
      </c>
    </row>
    <row r="5881" spans="1:7" x14ac:dyDescent="0.25">
      <c r="A5881" t="s">
        <v>38829</v>
      </c>
      <c r="B5881" s="9">
        <v>45289</v>
      </c>
      <c r="C5881">
        <v>1.84</v>
      </c>
      <c r="D5881">
        <v>1.91</v>
      </c>
      <c r="E5881">
        <v>1.825</v>
      </c>
      <c r="F5881">
        <v>1.84</v>
      </c>
      <c r="G5881">
        <v>425000</v>
      </c>
    </row>
    <row r="5882" spans="1:7" x14ac:dyDescent="0.25">
      <c r="A5882" t="s">
        <v>38830</v>
      </c>
      <c r="B5882" s="9">
        <v>45289</v>
      </c>
      <c r="C5882">
        <v>0.99</v>
      </c>
      <c r="D5882">
        <v>1.1000000000000001</v>
      </c>
      <c r="E5882">
        <v>0.98</v>
      </c>
      <c r="F5882">
        <v>1.1000000000000001</v>
      </c>
      <c r="G5882">
        <v>46700</v>
      </c>
    </row>
    <row r="5883" spans="1:7" x14ac:dyDescent="0.25">
      <c r="A5883" t="s">
        <v>38831</v>
      </c>
      <c r="B5883" s="9">
        <v>45289</v>
      </c>
      <c r="C5883">
        <v>14.07</v>
      </c>
      <c r="D5883">
        <v>14.57</v>
      </c>
      <c r="E5883">
        <v>12.76</v>
      </c>
      <c r="F5883">
        <v>13.42</v>
      </c>
      <c r="G5883">
        <v>63500</v>
      </c>
    </row>
    <row r="5884" spans="1:7" x14ac:dyDescent="0.25">
      <c r="A5884" t="s">
        <v>38832</v>
      </c>
      <c r="B5884" s="9">
        <v>45289</v>
      </c>
      <c r="C5884">
        <v>9.23</v>
      </c>
      <c r="D5884">
        <v>9.3049999999999997</v>
      </c>
      <c r="E5884">
        <v>8.8849999999999998</v>
      </c>
      <c r="F5884">
        <v>8.94</v>
      </c>
      <c r="G5884">
        <v>133300</v>
      </c>
    </row>
    <row r="5885" spans="1:7" x14ac:dyDescent="0.25">
      <c r="A5885" t="s">
        <v>38833</v>
      </c>
      <c r="B5885" s="9">
        <v>45289</v>
      </c>
      <c r="C5885">
        <v>10.029999999999999</v>
      </c>
      <c r="D5885">
        <v>10.067500000000001</v>
      </c>
      <c r="E5885">
        <v>9.91</v>
      </c>
      <c r="F5885">
        <v>9.92</v>
      </c>
      <c r="G5885">
        <v>2283000</v>
      </c>
    </row>
    <row r="5886" spans="1:7" x14ac:dyDescent="0.25">
      <c r="A5886" t="s">
        <v>38834</v>
      </c>
      <c r="B5886" s="9">
        <v>45289</v>
      </c>
      <c r="C5886">
        <v>47.5</v>
      </c>
      <c r="D5886">
        <v>48.37</v>
      </c>
      <c r="E5886">
        <v>47.5</v>
      </c>
      <c r="F5886">
        <v>48.37</v>
      </c>
      <c r="G5886">
        <v>7800</v>
      </c>
    </row>
    <row r="5887" spans="1:7" x14ac:dyDescent="0.25">
      <c r="A5887" t="s">
        <v>38835</v>
      </c>
      <c r="B5887" s="9">
        <v>45289</v>
      </c>
      <c r="C5887">
        <v>1.57</v>
      </c>
      <c r="D5887">
        <v>1.615</v>
      </c>
      <c r="E5887">
        <v>1.51</v>
      </c>
      <c r="F5887">
        <v>1.53</v>
      </c>
      <c r="G5887">
        <v>2805200</v>
      </c>
    </row>
    <row r="5888" spans="1:7" x14ac:dyDescent="0.25">
      <c r="A5888" t="s">
        <v>38836</v>
      </c>
      <c r="B5888" s="9">
        <v>45289</v>
      </c>
      <c r="C5888">
        <v>9.48</v>
      </c>
      <c r="D5888">
        <v>9.5</v>
      </c>
      <c r="E5888">
        <v>9.2739999999999991</v>
      </c>
      <c r="F5888">
        <v>9.31</v>
      </c>
      <c r="G5888">
        <v>503200</v>
      </c>
    </row>
    <row r="5889" spans="1:7" x14ac:dyDescent="0.25">
      <c r="A5889" t="s">
        <v>38837</v>
      </c>
      <c r="B5889" s="9">
        <v>45289</v>
      </c>
      <c r="C5889">
        <v>95.46</v>
      </c>
      <c r="D5889">
        <v>95.7</v>
      </c>
      <c r="E5889">
        <v>94.85</v>
      </c>
      <c r="F5889">
        <v>95.08</v>
      </c>
      <c r="G5889">
        <v>998500</v>
      </c>
    </row>
    <row r="5890" spans="1:7" x14ac:dyDescent="0.25">
      <c r="A5890" t="s">
        <v>38838</v>
      </c>
      <c r="B5890" s="9">
        <v>45289</v>
      </c>
      <c r="C5890">
        <v>2.09</v>
      </c>
      <c r="D5890">
        <v>2.11</v>
      </c>
      <c r="E5890">
        <v>1.905</v>
      </c>
      <c r="F5890">
        <v>1.94</v>
      </c>
      <c r="G5890">
        <v>1900500</v>
      </c>
    </row>
    <row r="5891" spans="1:7" x14ac:dyDescent="0.25">
      <c r="A5891" t="s">
        <v>38839</v>
      </c>
      <c r="B5891" s="9">
        <v>45289</v>
      </c>
      <c r="C5891">
        <v>14.9</v>
      </c>
      <c r="D5891">
        <v>15.25</v>
      </c>
      <c r="E5891">
        <v>14.7311</v>
      </c>
      <c r="F5891">
        <v>14.99</v>
      </c>
      <c r="G5891">
        <v>14032300</v>
      </c>
    </row>
    <row r="5892" spans="1:7" x14ac:dyDescent="0.25">
      <c r="A5892" t="s">
        <v>38840</v>
      </c>
      <c r="B5892" s="9">
        <v>45289</v>
      </c>
      <c r="C5892">
        <v>2.4</v>
      </c>
      <c r="D5892">
        <v>2.41</v>
      </c>
      <c r="E5892">
        <v>2.38</v>
      </c>
      <c r="F5892">
        <v>2.39</v>
      </c>
      <c r="G5892">
        <v>3597900</v>
      </c>
    </row>
    <row r="5893" spans="1:7" x14ac:dyDescent="0.25">
      <c r="A5893" t="s">
        <v>38841</v>
      </c>
      <c r="B5893" s="9">
        <v>45289</v>
      </c>
      <c r="C5893">
        <v>4.97</v>
      </c>
      <c r="D5893">
        <v>5.31</v>
      </c>
      <c r="E5893">
        <v>4.95</v>
      </c>
      <c r="F5893">
        <v>5.24</v>
      </c>
      <c r="G5893">
        <v>122100</v>
      </c>
    </row>
    <row r="5894" spans="1:7" x14ac:dyDescent="0.25">
      <c r="A5894" t="s">
        <v>38842</v>
      </c>
      <c r="B5894" s="9">
        <v>45289</v>
      </c>
      <c r="C5894">
        <v>0.11849999999999999</v>
      </c>
      <c r="D5894">
        <v>0.11849999999999999</v>
      </c>
      <c r="E5894">
        <v>0.107</v>
      </c>
      <c r="F5894">
        <v>0.111</v>
      </c>
      <c r="G5894">
        <v>233700</v>
      </c>
    </row>
    <row r="5895" spans="1:7" x14ac:dyDescent="0.25">
      <c r="A5895" t="s">
        <v>38843</v>
      </c>
      <c r="B5895" s="9">
        <v>45289</v>
      </c>
      <c r="C5895">
        <v>14.2</v>
      </c>
      <c r="D5895">
        <v>14.35</v>
      </c>
      <c r="E5895">
        <v>14.045</v>
      </c>
      <c r="F5895">
        <v>14.08</v>
      </c>
      <c r="G5895">
        <v>299400</v>
      </c>
    </row>
    <row r="5896" spans="1:7" x14ac:dyDescent="0.25">
      <c r="A5896" t="s">
        <v>38844</v>
      </c>
      <c r="B5896" s="9">
        <v>45289</v>
      </c>
      <c r="C5896">
        <v>94.16</v>
      </c>
      <c r="D5896">
        <v>94.8</v>
      </c>
      <c r="E5896">
        <v>93.564999999999998</v>
      </c>
      <c r="F5896">
        <v>93.6</v>
      </c>
      <c r="G5896">
        <v>1612600</v>
      </c>
    </row>
    <row r="5897" spans="1:7" x14ac:dyDescent="0.25">
      <c r="A5897" t="s">
        <v>38845</v>
      </c>
      <c r="B5897" s="9">
        <v>45289</v>
      </c>
      <c r="C5897">
        <v>11.97</v>
      </c>
      <c r="D5897">
        <v>12.03</v>
      </c>
      <c r="E5897">
        <v>11.3</v>
      </c>
      <c r="F5897">
        <v>11.3</v>
      </c>
      <c r="G5897">
        <v>1455500</v>
      </c>
    </row>
    <row r="5898" spans="1:7" x14ac:dyDescent="0.25">
      <c r="A5898" t="s">
        <v>38846</v>
      </c>
      <c r="B5898" s="9">
        <v>45289</v>
      </c>
      <c r="C5898">
        <v>37.270000000000003</v>
      </c>
      <c r="D5898">
        <v>37.5</v>
      </c>
      <c r="E5898">
        <v>36.799999999999997</v>
      </c>
      <c r="F5898">
        <v>36.92</v>
      </c>
      <c r="G5898">
        <v>268300</v>
      </c>
    </row>
    <row r="5899" spans="1:7" x14ac:dyDescent="0.25">
      <c r="A5899" t="s">
        <v>38847</v>
      </c>
      <c r="B5899" s="9">
        <v>45289</v>
      </c>
      <c r="C5899">
        <v>9.0299999999999994</v>
      </c>
      <c r="D5899">
        <v>9.23</v>
      </c>
      <c r="E5899">
        <v>9</v>
      </c>
      <c r="F5899">
        <v>9.0399999999999991</v>
      </c>
      <c r="G5899">
        <v>10100</v>
      </c>
    </row>
    <row r="5900" spans="1:7" x14ac:dyDescent="0.25">
      <c r="A5900" t="s">
        <v>38848</v>
      </c>
      <c r="B5900" s="9">
        <v>45289</v>
      </c>
      <c r="C5900">
        <v>0.54449999999999998</v>
      </c>
      <c r="D5900">
        <v>0.6</v>
      </c>
      <c r="E5900">
        <v>0.53500000000000003</v>
      </c>
      <c r="F5900">
        <v>0.53500000000000003</v>
      </c>
      <c r="G5900">
        <v>39600</v>
      </c>
    </row>
    <row r="5901" spans="1:7" x14ac:dyDescent="0.25">
      <c r="A5901" t="s">
        <v>38849</v>
      </c>
      <c r="B5901" s="9">
        <v>45289</v>
      </c>
      <c r="C5901">
        <v>20.2</v>
      </c>
      <c r="D5901">
        <v>20.38</v>
      </c>
      <c r="E5901">
        <v>20.100000000000001</v>
      </c>
      <c r="F5901">
        <v>20.12</v>
      </c>
      <c r="G5901">
        <v>4921300</v>
      </c>
    </row>
    <row r="5902" spans="1:7" x14ac:dyDescent="0.25">
      <c r="A5902" t="s">
        <v>38850</v>
      </c>
      <c r="B5902" s="9">
        <v>45289</v>
      </c>
      <c r="C5902">
        <v>426.68</v>
      </c>
      <c r="D5902">
        <v>428.35</v>
      </c>
      <c r="E5902">
        <v>424.27</v>
      </c>
      <c r="F5902">
        <v>426.51</v>
      </c>
      <c r="G5902">
        <v>1706200</v>
      </c>
    </row>
    <row r="5903" spans="1:7" x14ac:dyDescent="0.25">
      <c r="A5903" t="s">
        <v>38851</v>
      </c>
      <c r="B5903" s="9">
        <v>45289</v>
      </c>
      <c r="C5903">
        <v>135.88999999999999</v>
      </c>
      <c r="D5903">
        <v>136.30000000000001</v>
      </c>
      <c r="E5903">
        <v>134.41</v>
      </c>
      <c r="F5903">
        <v>134.46</v>
      </c>
      <c r="G5903">
        <v>614200</v>
      </c>
    </row>
    <row r="5904" spans="1:7" x14ac:dyDescent="0.25">
      <c r="A5904" t="s">
        <v>38852</v>
      </c>
      <c r="B5904" s="9">
        <v>45289</v>
      </c>
      <c r="C5904">
        <v>56.95</v>
      </c>
      <c r="D5904">
        <v>56.95</v>
      </c>
      <c r="E5904">
        <v>56.631799999999998</v>
      </c>
      <c r="F5904">
        <v>56.631799999999998</v>
      </c>
      <c r="G5904">
        <v>1500</v>
      </c>
    </row>
    <row r="5905" spans="1:7" x14ac:dyDescent="0.25">
      <c r="A5905" t="s">
        <v>38853</v>
      </c>
      <c r="B5905" s="9">
        <v>45289</v>
      </c>
      <c r="C5905">
        <v>15.82</v>
      </c>
      <c r="D5905">
        <v>15.92</v>
      </c>
      <c r="E5905">
        <v>15.420500000000001</v>
      </c>
      <c r="F5905">
        <v>15.43</v>
      </c>
      <c r="G5905">
        <v>1876300</v>
      </c>
    </row>
    <row r="5906" spans="1:7" x14ac:dyDescent="0.25">
      <c r="A5906" t="s">
        <v>38854</v>
      </c>
      <c r="B5906" s="9">
        <v>45289</v>
      </c>
      <c r="C5906">
        <v>13.41</v>
      </c>
      <c r="D5906">
        <v>13.52</v>
      </c>
      <c r="E5906">
        <v>13.37</v>
      </c>
      <c r="F5906">
        <v>13.41</v>
      </c>
      <c r="G5906">
        <v>55700</v>
      </c>
    </row>
    <row r="5907" spans="1:7" x14ac:dyDescent="0.25">
      <c r="A5907" t="s">
        <v>38855</v>
      </c>
      <c r="B5907" s="9">
        <v>45289</v>
      </c>
      <c r="C5907">
        <v>10.44</v>
      </c>
      <c r="D5907">
        <v>10.52</v>
      </c>
      <c r="E5907">
        <v>10.290100000000001</v>
      </c>
      <c r="F5907">
        <v>10.41</v>
      </c>
      <c r="G5907">
        <v>484700</v>
      </c>
    </row>
    <row r="5908" spans="1:7" x14ac:dyDescent="0.25">
      <c r="A5908" t="s">
        <v>38856</v>
      </c>
      <c r="B5908" s="9">
        <v>45289</v>
      </c>
      <c r="C5908">
        <v>41.71</v>
      </c>
      <c r="D5908">
        <v>41.747999999999998</v>
      </c>
      <c r="E5908">
        <v>41.71</v>
      </c>
      <c r="F5908">
        <v>41.747999999999998</v>
      </c>
      <c r="G5908">
        <v>300</v>
      </c>
    </row>
    <row r="5909" spans="1:7" x14ac:dyDescent="0.25">
      <c r="A5909" t="s">
        <v>38857</v>
      </c>
      <c r="B5909" s="9">
        <v>45289</v>
      </c>
      <c r="C5909">
        <v>20.724499999999999</v>
      </c>
      <c r="D5909">
        <v>20.724499999999999</v>
      </c>
      <c r="E5909">
        <v>20.724499999999999</v>
      </c>
      <c r="F5909">
        <v>20.724499999999999</v>
      </c>
      <c r="G5909">
        <v>0</v>
      </c>
    </row>
    <row r="5910" spans="1:7" x14ac:dyDescent="0.25">
      <c r="A5910" t="s">
        <v>38858</v>
      </c>
      <c r="B5910" s="9">
        <v>45289</v>
      </c>
      <c r="C5910">
        <v>33.75</v>
      </c>
      <c r="D5910">
        <v>33.835000000000001</v>
      </c>
      <c r="E5910">
        <v>33.14</v>
      </c>
      <c r="F5910">
        <v>33.450000000000003</v>
      </c>
      <c r="G5910">
        <v>122200</v>
      </c>
    </row>
    <row r="5911" spans="1:7" x14ac:dyDescent="0.25">
      <c r="A5911" t="s">
        <v>38859</v>
      </c>
      <c r="B5911" s="9">
        <v>45289</v>
      </c>
      <c r="C5911">
        <v>1.24</v>
      </c>
      <c r="D5911">
        <v>1.2435</v>
      </c>
      <c r="E5911">
        <v>1.1499999999999999</v>
      </c>
      <c r="F5911">
        <v>1.17</v>
      </c>
      <c r="G5911">
        <v>166300</v>
      </c>
    </row>
    <row r="5912" spans="1:7" x14ac:dyDescent="0.25">
      <c r="A5912" t="s">
        <v>38860</v>
      </c>
      <c r="B5912" s="9">
        <v>45289</v>
      </c>
      <c r="C5912">
        <v>44.02</v>
      </c>
      <c r="D5912">
        <v>44.19</v>
      </c>
      <c r="E5912">
        <v>43.21</v>
      </c>
      <c r="F5912">
        <v>43.23</v>
      </c>
      <c r="G5912">
        <v>474000</v>
      </c>
    </row>
    <row r="5913" spans="1:7" x14ac:dyDescent="0.25">
      <c r="A5913" t="s">
        <v>38861</v>
      </c>
      <c r="B5913" s="9">
        <v>45289</v>
      </c>
      <c r="C5913">
        <v>38.308300000000003</v>
      </c>
      <c r="D5913">
        <v>38.308300000000003</v>
      </c>
      <c r="E5913">
        <v>38.1205</v>
      </c>
      <c r="F5913">
        <v>38.1205</v>
      </c>
      <c r="G5913">
        <v>200</v>
      </c>
    </row>
    <row r="5914" spans="1:7" x14ac:dyDescent="0.25">
      <c r="A5914" t="s">
        <v>38862</v>
      </c>
      <c r="B5914" s="9">
        <v>45289</v>
      </c>
      <c r="C5914">
        <v>4.83</v>
      </c>
      <c r="D5914">
        <v>4.95</v>
      </c>
      <c r="E5914">
        <v>4.76</v>
      </c>
      <c r="F5914">
        <v>4.91</v>
      </c>
      <c r="G5914">
        <v>298800</v>
      </c>
    </row>
    <row r="5915" spans="1:7" x14ac:dyDescent="0.25">
      <c r="A5915" t="s">
        <v>38863</v>
      </c>
      <c r="B5915" s="9">
        <v>45289</v>
      </c>
      <c r="C5915">
        <v>22.3</v>
      </c>
      <c r="D5915">
        <v>22.37</v>
      </c>
      <c r="E5915">
        <v>22.3</v>
      </c>
      <c r="F5915">
        <v>22.321000000000002</v>
      </c>
      <c r="G5915">
        <v>10800</v>
      </c>
    </row>
    <row r="5916" spans="1:7" x14ac:dyDescent="0.25">
      <c r="A5916" t="s">
        <v>38864</v>
      </c>
      <c r="B5916" s="9">
        <v>45289</v>
      </c>
      <c r="C5916">
        <v>79.7</v>
      </c>
      <c r="D5916">
        <v>80.099999999999994</v>
      </c>
      <c r="E5916">
        <v>79.22</v>
      </c>
      <c r="F5916">
        <v>79.47</v>
      </c>
      <c r="G5916">
        <v>305500</v>
      </c>
    </row>
    <row r="5917" spans="1:7" x14ac:dyDescent="0.25">
      <c r="A5917" t="s">
        <v>38865</v>
      </c>
      <c r="B5917" s="9">
        <v>45289</v>
      </c>
      <c r="C5917">
        <v>216.62</v>
      </c>
      <c r="D5917">
        <v>217.5</v>
      </c>
      <c r="E5917">
        <v>214.38</v>
      </c>
      <c r="F5917">
        <v>215.32</v>
      </c>
      <c r="G5917">
        <v>287100</v>
      </c>
    </row>
    <row r="5918" spans="1:7" x14ac:dyDescent="0.25">
      <c r="A5918" t="s">
        <v>38866</v>
      </c>
      <c r="B5918" s="9">
        <v>45289</v>
      </c>
      <c r="C5918">
        <v>20.39</v>
      </c>
      <c r="D5918">
        <v>20.503900000000002</v>
      </c>
      <c r="E5918">
        <v>20.32</v>
      </c>
      <c r="F5918">
        <v>20.38</v>
      </c>
      <c r="G5918">
        <v>837700</v>
      </c>
    </row>
    <row r="5919" spans="1:7" x14ac:dyDescent="0.25">
      <c r="A5919" t="s">
        <v>38867</v>
      </c>
      <c r="B5919" s="9">
        <v>45289</v>
      </c>
      <c r="C5919">
        <v>20.373000000000001</v>
      </c>
      <c r="D5919">
        <v>20.373000000000001</v>
      </c>
      <c r="E5919">
        <v>20.373000000000001</v>
      </c>
      <c r="F5919">
        <v>20.373000000000001</v>
      </c>
      <c r="G5919">
        <v>0</v>
      </c>
    </row>
    <row r="5920" spans="1:7" x14ac:dyDescent="0.25">
      <c r="A5920" t="s">
        <v>38868</v>
      </c>
      <c r="B5920" s="9">
        <v>45289</v>
      </c>
      <c r="C5920">
        <v>0.72</v>
      </c>
      <c r="D5920">
        <v>0.74990000000000001</v>
      </c>
      <c r="E5920">
        <v>0.69499999999999995</v>
      </c>
      <c r="F5920">
        <v>0.72030000000000005</v>
      </c>
      <c r="G5920">
        <v>1000800</v>
      </c>
    </row>
    <row r="5921" spans="1:7" x14ac:dyDescent="0.25">
      <c r="A5921" t="s">
        <v>38869</v>
      </c>
      <c r="B5921" s="9">
        <v>45289</v>
      </c>
      <c r="C5921">
        <v>2.0799999999999999E-2</v>
      </c>
      <c r="D5921">
        <v>0.03</v>
      </c>
      <c r="E5921">
        <v>1.6E-2</v>
      </c>
      <c r="F5921">
        <v>0.03</v>
      </c>
      <c r="G5921">
        <v>232100</v>
      </c>
    </row>
    <row r="5922" spans="1:7" x14ac:dyDescent="0.25">
      <c r="A5922" t="s">
        <v>38870</v>
      </c>
      <c r="B5922" s="9">
        <v>45289</v>
      </c>
      <c r="C5922">
        <v>11.4</v>
      </c>
      <c r="D5922">
        <v>11.4</v>
      </c>
      <c r="E5922">
        <v>11.4</v>
      </c>
      <c r="F5922">
        <v>11.4</v>
      </c>
      <c r="G5922">
        <v>100</v>
      </c>
    </row>
    <row r="5923" spans="1:7" x14ac:dyDescent="0.25">
      <c r="A5923" t="s">
        <v>38871</v>
      </c>
      <c r="B5923" s="9">
        <v>45289</v>
      </c>
      <c r="C5923">
        <v>0.02</v>
      </c>
      <c r="D5923">
        <v>0.02</v>
      </c>
      <c r="E5923">
        <v>1.8499999999999999E-2</v>
      </c>
      <c r="F5923">
        <v>1.8499999999999999E-2</v>
      </c>
      <c r="G5923">
        <v>51000</v>
      </c>
    </row>
    <row r="5924" spans="1:7" x14ac:dyDescent="0.25">
      <c r="A5924" t="s">
        <v>38872</v>
      </c>
      <c r="B5924" s="9">
        <v>45289</v>
      </c>
      <c r="C5924">
        <v>224.71</v>
      </c>
      <c r="D5924">
        <v>226.63</v>
      </c>
      <c r="E5924">
        <v>224.38</v>
      </c>
      <c r="F5924">
        <v>225.51</v>
      </c>
      <c r="G5924">
        <v>2008600</v>
      </c>
    </row>
    <row r="5925" spans="1:7" x14ac:dyDescent="0.25">
      <c r="A5925" t="s">
        <v>38873</v>
      </c>
      <c r="B5925" s="9">
        <v>45289</v>
      </c>
      <c r="C5925">
        <v>28.95</v>
      </c>
      <c r="D5925">
        <v>29.67</v>
      </c>
      <c r="E5925">
        <v>23.05</v>
      </c>
      <c r="F5925">
        <v>23.49</v>
      </c>
      <c r="G5925">
        <v>144949600</v>
      </c>
    </row>
    <row r="5926" spans="1:7" x14ac:dyDescent="0.25">
      <c r="A5926" t="s">
        <v>38874</v>
      </c>
      <c r="B5926" s="9">
        <v>45289</v>
      </c>
      <c r="C5926">
        <v>20.22</v>
      </c>
      <c r="D5926">
        <v>20.260000000000002</v>
      </c>
      <c r="E5926">
        <v>20.16</v>
      </c>
      <c r="F5926">
        <v>20.161000000000001</v>
      </c>
      <c r="G5926">
        <v>26900</v>
      </c>
    </row>
    <row r="5927" spans="1:7" x14ac:dyDescent="0.25">
      <c r="A5927" t="s">
        <v>38875</v>
      </c>
      <c r="B5927" s="9">
        <v>45289</v>
      </c>
      <c r="C5927">
        <v>0.51</v>
      </c>
      <c r="D5927">
        <v>0.52</v>
      </c>
      <c r="E5927">
        <v>0.48</v>
      </c>
      <c r="F5927">
        <v>0.49519999999999997</v>
      </c>
      <c r="G5927">
        <v>216100</v>
      </c>
    </row>
    <row r="5928" spans="1:7" x14ac:dyDescent="0.25">
      <c r="A5928" t="s">
        <v>38876</v>
      </c>
      <c r="B5928" s="9">
        <v>45289</v>
      </c>
      <c r="C5928">
        <v>3.99</v>
      </c>
      <c r="D5928">
        <v>4.21</v>
      </c>
      <c r="E5928">
        <v>3.99</v>
      </c>
      <c r="F5928">
        <v>4.03</v>
      </c>
      <c r="G5928">
        <v>8200</v>
      </c>
    </row>
    <row r="5929" spans="1:7" x14ac:dyDescent="0.25">
      <c r="A5929" t="s">
        <v>38877</v>
      </c>
      <c r="B5929" s="9">
        <v>45289</v>
      </c>
      <c r="C5929">
        <v>29.13</v>
      </c>
      <c r="D5929">
        <v>29.151299999999999</v>
      </c>
      <c r="E5929">
        <v>29.13</v>
      </c>
      <c r="F5929">
        <v>29.151299999999999</v>
      </c>
      <c r="G5929">
        <v>100</v>
      </c>
    </row>
    <row r="5930" spans="1:7" x14ac:dyDescent="0.25">
      <c r="A5930" t="s">
        <v>38878</v>
      </c>
      <c r="B5930" s="9">
        <v>45289</v>
      </c>
      <c r="C5930">
        <v>27.91</v>
      </c>
      <c r="D5930">
        <v>27.96</v>
      </c>
      <c r="E5930">
        <v>27.89</v>
      </c>
      <c r="F5930">
        <v>27.945</v>
      </c>
      <c r="G5930">
        <v>6000</v>
      </c>
    </row>
    <row r="5931" spans="1:7" x14ac:dyDescent="0.25">
      <c r="A5931" t="s">
        <v>38879</v>
      </c>
      <c r="B5931" s="9">
        <v>45289</v>
      </c>
      <c r="C5931">
        <v>10.64</v>
      </c>
      <c r="D5931">
        <v>10.64</v>
      </c>
      <c r="E5931">
        <v>10.63</v>
      </c>
      <c r="F5931">
        <v>10.63</v>
      </c>
      <c r="G5931">
        <v>8400</v>
      </c>
    </row>
    <row r="5932" spans="1:7" x14ac:dyDescent="0.25">
      <c r="A5932" t="s">
        <v>38880</v>
      </c>
      <c r="B5932" s="9">
        <v>45289</v>
      </c>
      <c r="C5932">
        <v>27.78</v>
      </c>
      <c r="D5932">
        <v>27.835000000000001</v>
      </c>
      <c r="E5932">
        <v>27.7773</v>
      </c>
      <c r="F5932">
        <v>27.7773</v>
      </c>
      <c r="G5932">
        <v>300</v>
      </c>
    </row>
    <row r="5933" spans="1:7" x14ac:dyDescent="0.25">
      <c r="A5933" t="s">
        <v>38881</v>
      </c>
      <c r="B5933" s="9">
        <v>45289</v>
      </c>
      <c r="C5933">
        <v>66.92</v>
      </c>
      <c r="D5933">
        <v>67.41</v>
      </c>
      <c r="E5933">
        <v>66.78</v>
      </c>
      <c r="F5933">
        <v>66.98</v>
      </c>
      <c r="G5933">
        <v>1078900</v>
      </c>
    </row>
    <row r="5934" spans="1:7" x14ac:dyDescent="0.25">
      <c r="A5934" t="s">
        <v>38882</v>
      </c>
      <c r="B5934" s="9">
        <v>45289</v>
      </c>
      <c r="C5934">
        <v>117.61</v>
      </c>
      <c r="D5934">
        <v>118.3</v>
      </c>
      <c r="E5934">
        <v>116.24</v>
      </c>
      <c r="F5934">
        <v>117.21</v>
      </c>
      <c r="G5934">
        <v>381600</v>
      </c>
    </row>
    <row r="5935" spans="1:7" x14ac:dyDescent="0.25">
      <c r="A5935" t="s">
        <v>38883</v>
      </c>
      <c r="B5935" s="9">
        <v>45289</v>
      </c>
      <c r="C5935">
        <v>12.4</v>
      </c>
      <c r="D5935">
        <v>12.5</v>
      </c>
      <c r="E5935">
        <v>11.2</v>
      </c>
      <c r="F5935">
        <v>11.22</v>
      </c>
      <c r="G5935">
        <v>364800</v>
      </c>
    </row>
    <row r="5936" spans="1:7" x14ac:dyDescent="0.25">
      <c r="A5936" t="s">
        <v>38884</v>
      </c>
      <c r="B5936" s="9">
        <v>45289</v>
      </c>
      <c r="C5936">
        <v>19.07</v>
      </c>
      <c r="D5936">
        <v>19.225000000000001</v>
      </c>
      <c r="E5936">
        <v>18.75</v>
      </c>
      <c r="F5936">
        <v>18.88</v>
      </c>
      <c r="G5936">
        <v>1718400</v>
      </c>
    </row>
    <row r="5937" spans="1:7" x14ac:dyDescent="0.25">
      <c r="A5937" t="s">
        <v>38885</v>
      </c>
      <c r="B5937" s="9">
        <v>45289</v>
      </c>
      <c r="C5937">
        <v>2.14</v>
      </c>
      <c r="D5937">
        <v>2.1800000000000002</v>
      </c>
      <c r="E5937">
        <v>1.79</v>
      </c>
      <c r="F5937">
        <v>2.1800000000000002</v>
      </c>
      <c r="G5937">
        <v>197300</v>
      </c>
    </row>
    <row r="5938" spans="1:7" x14ac:dyDescent="0.25">
      <c r="A5938" t="s">
        <v>38886</v>
      </c>
      <c r="B5938" s="9">
        <v>45289</v>
      </c>
      <c r="C5938">
        <v>15.5</v>
      </c>
      <c r="D5938">
        <v>15.63</v>
      </c>
      <c r="E5938">
        <v>15.08</v>
      </c>
      <c r="F5938">
        <v>15.31</v>
      </c>
      <c r="G5938">
        <v>850600</v>
      </c>
    </row>
    <row r="5939" spans="1:7" x14ac:dyDescent="0.25">
      <c r="A5939" t="s">
        <v>38887</v>
      </c>
      <c r="B5939" s="9">
        <v>45289</v>
      </c>
      <c r="C5939">
        <v>37.700000000000003</v>
      </c>
      <c r="D5939">
        <v>37.700000000000003</v>
      </c>
      <c r="E5939">
        <v>36.630000000000003</v>
      </c>
      <c r="F5939">
        <v>36.65</v>
      </c>
      <c r="G5939">
        <v>183100</v>
      </c>
    </row>
    <row r="5940" spans="1:7" x14ac:dyDescent="0.25">
      <c r="A5940" t="s">
        <v>38888</v>
      </c>
      <c r="B5940" s="9">
        <v>45289</v>
      </c>
      <c r="C5940">
        <v>109.67</v>
      </c>
      <c r="D5940">
        <v>110.6</v>
      </c>
      <c r="E5940">
        <v>109.175</v>
      </c>
      <c r="F5940">
        <v>109.6</v>
      </c>
      <c r="G5940">
        <v>145600</v>
      </c>
    </row>
    <row r="5941" spans="1:7" x14ac:dyDescent="0.25">
      <c r="A5941" t="s">
        <v>38889</v>
      </c>
      <c r="B5941" s="9">
        <v>45289</v>
      </c>
      <c r="C5941">
        <v>8.0399999999999991</v>
      </c>
      <c r="D5941">
        <v>8.07</v>
      </c>
      <c r="E5941">
        <v>8.01</v>
      </c>
      <c r="F5941">
        <v>8.02</v>
      </c>
      <c r="G5941">
        <v>155500</v>
      </c>
    </row>
    <row r="5942" spans="1:7" x14ac:dyDescent="0.25">
      <c r="A5942" t="s">
        <v>38890</v>
      </c>
      <c r="B5942" s="9">
        <v>45289</v>
      </c>
      <c r="C5942">
        <v>11.66</v>
      </c>
      <c r="D5942">
        <v>11.69</v>
      </c>
      <c r="E5942">
        <v>11.11</v>
      </c>
      <c r="F5942">
        <v>11.15</v>
      </c>
      <c r="G5942">
        <v>53900</v>
      </c>
    </row>
    <row r="5943" spans="1:7" x14ac:dyDescent="0.25">
      <c r="A5943" t="s">
        <v>38891</v>
      </c>
      <c r="B5943" s="9">
        <v>45289</v>
      </c>
      <c r="C5943">
        <v>19.64</v>
      </c>
      <c r="D5943">
        <v>19.68</v>
      </c>
      <c r="E5943">
        <v>18.96</v>
      </c>
      <c r="F5943">
        <v>19.170000000000002</v>
      </c>
      <c r="G5943">
        <v>23700</v>
      </c>
    </row>
    <row r="5944" spans="1:7" x14ac:dyDescent="0.25">
      <c r="A5944" t="s">
        <v>38892</v>
      </c>
      <c r="B5944" s="9">
        <v>45289</v>
      </c>
      <c r="C5944">
        <v>7.4</v>
      </c>
      <c r="D5944">
        <v>7.57</v>
      </c>
      <c r="E5944">
        <v>7.0949999999999998</v>
      </c>
      <c r="F5944">
        <v>7.17</v>
      </c>
      <c r="G5944">
        <v>1940200</v>
      </c>
    </row>
    <row r="5945" spans="1:7" x14ac:dyDescent="0.25">
      <c r="A5945" t="s">
        <v>38893</v>
      </c>
      <c r="B5945" s="9">
        <v>45289</v>
      </c>
      <c r="C5945">
        <v>28.02</v>
      </c>
      <c r="D5945">
        <v>28.077200000000001</v>
      </c>
      <c r="E5945">
        <v>27.990100000000002</v>
      </c>
      <c r="F5945">
        <v>28.040800000000001</v>
      </c>
      <c r="G5945">
        <v>994800</v>
      </c>
    </row>
    <row r="5946" spans="1:7" x14ac:dyDescent="0.25">
      <c r="A5946" t="s">
        <v>38894</v>
      </c>
      <c r="B5946" s="9">
        <v>45289</v>
      </c>
      <c r="C5946">
        <v>27.11</v>
      </c>
      <c r="D5946">
        <v>27.19</v>
      </c>
      <c r="E5946">
        <v>27.1</v>
      </c>
      <c r="F5946">
        <v>27.150300000000001</v>
      </c>
      <c r="G5946">
        <v>941000</v>
      </c>
    </row>
    <row r="5947" spans="1:7" x14ac:dyDescent="0.25">
      <c r="A5947" t="s">
        <v>38895</v>
      </c>
      <c r="B5947" s="9">
        <v>45289</v>
      </c>
      <c r="C5947">
        <v>26.09</v>
      </c>
      <c r="D5947">
        <v>26.09</v>
      </c>
      <c r="E5947">
        <v>26.043900000000001</v>
      </c>
      <c r="F5947">
        <v>26.043900000000001</v>
      </c>
      <c r="G5947">
        <v>100</v>
      </c>
    </row>
    <row r="5948" spans="1:7" x14ac:dyDescent="0.25">
      <c r="A5948" t="s">
        <v>38896</v>
      </c>
      <c r="B5948" s="9">
        <v>45289</v>
      </c>
      <c r="C5948">
        <v>93.92</v>
      </c>
      <c r="D5948">
        <v>94.265000000000001</v>
      </c>
      <c r="E5948">
        <v>93.847999999999999</v>
      </c>
      <c r="F5948">
        <v>94.08</v>
      </c>
      <c r="G5948">
        <v>1497100</v>
      </c>
    </row>
    <row r="5949" spans="1:7" x14ac:dyDescent="0.25">
      <c r="A5949" t="s">
        <v>38897</v>
      </c>
      <c r="B5949" s="9">
        <v>45289</v>
      </c>
      <c r="C5949">
        <v>21.442799999999998</v>
      </c>
      <c r="D5949">
        <v>21.442799999999998</v>
      </c>
      <c r="E5949">
        <v>21.442799999999998</v>
      </c>
      <c r="F5949">
        <v>21.442799999999998</v>
      </c>
      <c r="G5949">
        <v>100</v>
      </c>
    </row>
    <row r="5950" spans="1:7" x14ac:dyDescent="0.25">
      <c r="A5950" t="s">
        <v>38898</v>
      </c>
      <c r="B5950" s="9">
        <v>45289</v>
      </c>
      <c r="C5950">
        <v>15.03</v>
      </c>
      <c r="D5950">
        <v>15.13</v>
      </c>
      <c r="E5950">
        <v>14.795</v>
      </c>
      <c r="F5950">
        <v>14.85</v>
      </c>
      <c r="G5950">
        <v>452300</v>
      </c>
    </row>
    <row r="5951" spans="1:7" x14ac:dyDescent="0.25">
      <c r="A5951" t="s">
        <v>38899</v>
      </c>
      <c r="B5951" s="9">
        <v>45289</v>
      </c>
      <c r="C5951">
        <v>29.03</v>
      </c>
      <c r="D5951">
        <v>29.04</v>
      </c>
      <c r="E5951">
        <v>28.860099999999999</v>
      </c>
      <c r="F5951">
        <v>28.9817</v>
      </c>
      <c r="G5951">
        <v>2900</v>
      </c>
    </row>
    <row r="5952" spans="1:7" x14ac:dyDescent="0.25">
      <c r="A5952" t="s">
        <v>38900</v>
      </c>
      <c r="B5952" s="9">
        <v>45289</v>
      </c>
      <c r="C5952">
        <v>32.520000000000003</v>
      </c>
      <c r="D5952">
        <v>33.299999999999997</v>
      </c>
      <c r="E5952">
        <v>32.17</v>
      </c>
      <c r="F5952">
        <v>32.369999999999997</v>
      </c>
      <c r="G5952">
        <v>10100</v>
      </c>
    </row>
    <row r="5953" spans="1:7" x14ac:dyDescent="0.25">
      <c r="A5953" t="s">
        <v>38901</v>
      </c>
      <c r="B5953" s="9">
        <v>45289</v>
      </c>
      <c r="C5953">
        <v>6.05</v>
      </c>
      <c r="D5953">
        <v>6.1798999999999999</v>
      </c>
      <c r="E5953">
        <v>5.96</v>
      </c>
      <c r="F5953">
        <v>6.12</v>
      </c>
      <c r="G5953">
        <v>925800</v>
      </c>
    </row>
    <row r="5954" spans="1:7" x14ac:dyDescent="0.25">
      <c r="A5954" t="s">
        <v>38902</v>
      </c>
      <c r="B5954" s="9">
        <v>45289</v>
      </c>
      <c r="C5954">
        <v>43.11</v>
      </c>
      <c r="D5954">
        <v>43.11</v>
      </c>
      <c r="E5954">
        <v>42.45</v>
      </c>
      <c r="F5954">
        <v>42.58</v>
      </c>
      <c r="G5954">
        <v>90700</v>
      </c>
    </row>
    <row r="5955" spans="1:7" x14ac:dyDescent="0.25">
      <c r="A5955" t="s">
        <v>38903</v>
      </c>
      <c r="B5955" s="9">
        <v>45289</v>
      </c>
      <c r="C5955">
        <v>24.69</v>
      </c>
      <c r="D5955">
        <v>24.95</v>
      </c>
      <c r="E5955">
        <v>24.15</v>
      </c>
      <c r="F5955">
        <v>24.15</v>
      </c>
      <c r="G5955">
        <v>210500</v>
      </c>
    </row>
    <row r="5956" spans="1:7" x14ac:dyDescent="0.25">
      <c r="A5956" t="s">
        <v>38904</v>
      </c>
      <c r="B5956" s="9">
        <v>45289</v>
      </c>
      <c r="C5956">
        <v>20.22</v>
      </c>
      <c r="D5956">
        <v>20.69</v>
      </c>
      <c r="E5956">
        <v>20.010000000000002</v>
      </c>
      <c r="F5956">
        <v>20.010000000000002</v>
      </c>
      <c r="G5956">
        <v>14900</v>
      </c>
    </row>
    <row r="5957" spans="1:7" x14ac:dyDescent="0.25">
      <c r="A5957" t="s">
        <v>38905</v>
      </c>
      <c r="B5957" s="9">
        <v>45289</v>
      </c>
      <c r="C5957">
        <v>23.96</v>
      </c>
      <c r="D5957">
        <v>24.06</v>
      </c>
      <c r="E5957">
        <v>23.82</v>
      </c>
      <c r="F5957">
        <v>23.82</v>
      </c>
      <c r="G5957">
        <v>17200</v>
      </c>
    </row>
    <row r="5958" spans="1:7" x14ac:dyDescent="0.25">
      <c r="A5958" t="s">
        <v>38906</v>
      </c>
      <c r="B5958" s="9">
        <v>45289</v>
      </c>
      <c r="C5958">
        <v>24.75</v>
      </c>
      <c r="D5958">
        <v>24.75</v>
      </c>
      <c r="E5958">
        <v>24.734999999999999</v>
      </c>
      <c r="F5958">
        <v>24.734999999999999</v>
      </c>
      <c r="G5958">
        <v>300</v>
      </c>
    </row>
    <row r="5959" spans="1:7" x14ac:dyDescent="0.25">
      <c r="A5959" t="s">
        <v>38907</v>
      </c>
      <c r="B5959" s="9">
        <v>45289</v>
      </c>
      <c r="C5959">
        <v>1.32</v>
      </c>
      <c r="D5959">
        <v>1.36</v>
      </c>
      <c r="E5959">
        <v>1.31</v>
      </c>
      <c r="F5959">
        <v>1.35</v>
      </c>
      <c r="G5959">
        <v>70200</v>
      </c>
    </row>
    <row r="5960" spans="1:7" x14ac:dyDescent="0.25">
      <c r="A5960" t="s">
        <v>38908</v>
      </c>
      <c r="B5960" s="9">
        <v>45289</v>
      </c>
      <c r="C5960">
        <v>43.89</v>
      </c>
      <c r="D5960">
        <v>44.28</v>
      </c>
      <c r="E5960">
        <v>42.984499999999997</v>
      </c>
      <c r="F5960">
        <v>43.32</v>
      </c>
      <c r="G5960">
        <v>1950900</v>
      </c>
    </row>
    <row r="5961" spans="1:7" x14ac:dyDescent="0.25">
      <c r="A5961" t="s">
        <v>38909</v>
      </c>
      <c r="B5961" s="9">
        <v>45289</v>
      </c>
      <c r="C5961">
        <v>27.54</v>
      </c>
      <c r="D5961">
        <v>27.54</v>
      </c>
      <c r="E5961">
        <v>27.51</v>
      </c>
      <c r="F5961">
        <v>27.515000000000001</v>
      </c>
      <c r="G5961">
        <v>6000</v>
      </c>
    </row>
    <row r="5962" spans="1:7" x14ac:dyDescent="0.25">
      <c r="A5962" t="s">
        <v>38910</v>
      </c>
      <c r="B5962" s="9">
        <v>45289</v>
      </c>
      <c r="C5962">
        <v>30</v>
      </c>
      <c r="D5962">
        <v>30.119900000000001</v>
      </c>
      <c r="E5962">
        <v>30</v>
      </c>
      <c r="F5962">
        <v>30</v>
      </c>
      <c r="G5962">
        <v>500</v>
      </c>
    </row>
    <row r="5963" spans="1:7" x14ac:dyDescent="0.25">
      <c r="A5963" t="s">
        <v>38911</v>
      </c>
      <c r="B5963" s="9">
        <v>45289</v>
      </c>
      <c r="C5963">
        <v>23.54</v>
      </c>
      <c r="D5963">
        <v>23.78</v>
      </c>
      <c r="E5963">
        <v>23.5</v>
      </c>
      <c r="F5963">
        <v>23.78</v>
      </c>
      <c r="G5963">
        <v>1200</v>
      </c>
    </row>
    <row r="5964" spans="1:7" x14ac:dyDescent="0.25">
      <c r="A5964" t="s">
        <v>38912</v>
      </c>
      <c r="B5964" s="9">
        <v>45289</v>
      </c>
      <c r="C5964">
        <v>1.53</v>
      </c>
      <c r="D5964">
        <v>1.78</v>
      </c>
      <c r="E5964">
        <v>1.52</v>
      </c>
      <c r="F5964">
        <v>1.64</v>
      </c>
      <c r="G5964">
        <v>4499400</v>
      </c>
    </row>
    <row r="5965" spans="1:7" x14ac:dyDescent="0.25">
      <c r="A5965" t="s">
        <v>38913</v>
      </c>
      <c r="B5965" s="9">
        <v>45289</v>
      </c>
      <c r="C5965">
        <v>28.66</v>
      </c>
      <c r="D5965">
        <v>28.6601</v>
      </c>
      <c r="E5965">
        <v>28.5502</v>
      </c>
      <c r="F5965">
        <v>28.65</v>
      </c>
      <c r="G5965">
        <v>7100</v>
      </c>
    </row>
    <row r="5966" spans="1:7" x14ac:dyDescent="0.25">
      <c r="A5966" t="s">
        <v>38914</v>
      </c>
      <c r="B5966" s="9">
        <v>45289</v>
      </c>
      <c r="C5966">
        <v>0.77</v>
      </c>
      <c r="D5966">
        <v>0.86599999999999999</v>
      </c>
      <c r="E5966">
        <v>0.77</v>
      </c>
      <c r="F5966">
        <v>0.85840000000000005</v>
      </c>
      <c r="G5966">
        <v>487600</v>
      </c>
    </row>
    <row r="5967" spans="1:7" x14ac:dyDescent="0.25">
      <c r="A5967" t="s">
        <v>38915</v>
      </c>
      <c r="B5967" s="9">
        <v>45289</v>
      </c>
      <c r="C5967">
        <v>20.55</v>
      </c>
      <c r="D5967">
        <v>20.57</v>
      </c>
      <c r="E5967">
        <v>20.546600000000002</v>
      </c>
      <c r="F5967">
        <v>20.56</v>
      </c>
      <c r="G5967">
        <v>10000</v>
      </c>
    </row>
    <row r="5968" spans="1:7" x14ac:dyDescent="0.25">
      <c r="A5968" t="s">
        <v>38916</v>
      </c>
      <c r="B5968" s="9">
        <v>45289</v>
      </c>
      <c r="C5968">
        <v>11.65</v>
      </c>
      <c r="D5968">
        <v>11.6501</v>
      </c>
      <c r="E5968">
        <v>11.65</v>
      </c>
      <c r="F5968">
        <v>11.6501</v>
      </c>
      <c r="G5968">
        <v>100500</v>
      </c>
    </row>
    <row r="5969" spans="1:7" x14ac:dyDescent="0.25">
      <c r="A5969" t="s">
        <v>38917</v>
      </c>
      <c r="B5969" s="9">
        <v>45289</v>
      </c>
      <c r="C5969">
        <v>0.15140000000000001</v>
      </c>
      <c r="D5969">
        <v>0.1648</v>
      </c>
      <c r="E5969">
        <v>0.15140000000000001</v>
      </c>
      <c r="F5969">
        <v>0.1648</v>
      </c>
      <c r="G5969">
        <v>8900</v>
      </c>
    </row>
    <row r="5970" spans="1:7" x14ac:dyDescent="0.25">
      <c r="A5970" t="s">
        <v>38918</v>
      </c>
      <c r="B5970" s="9">
        <v>45289</v>
      </c>
      <c r="C5970">
        <v>10.64</v>
      </c>
      <c r="D5970">
        <v>11.55</v>
      </c>
      <c r="E5970">
        <v>10.63</v>
      </c>
      <c r="F5970">
        <v>11.2</v>
      </c>
      <c r="G5970">
        <v>900</v>
      </c>
    </row>
    <row r="5971" spans="1:7" x14ac:dyDescent="0.25">
      <c r="A5971" t="s">
        <v>38919</v>
      </c>
      <c r="B5971" s="9">
        <v>45289</v>
      </c>
      <c r="C5971">
        <v>55.28</v>
      </c>
      <c r="D5971">
        <v>55.7</v>
      </c>
      <c r="E5971">
        <v>54.22</v>
      </c>
      <c r="F5971">
        <v>54.82</v>
      </c>
      <c r="G5971">
        <v>136500</v>
      </c>
    </row>
    <row r="5972" spans="1:7" x14ac:dyDescent="0.25">
      <c r="A5972" t="s">
        <v>38920</v>
      </c>
      <c r="B5972" s="9">
        <v>45289</v>
      </c>
      <c r="C5972">
        <v>41.08</v>
      </c>
      <c r="D5972">
        <v>41.584699999999998</v>
      </c>
      <c r="E5972">
        <v>40.36</v>
      </c>
      <c r="F5972">
        <v>40.380000000000003</v>
      </c>
      <c r="G5972">
        <v>37100</v>
      </c>
    </row>
    <row r="5973" spans="1:7" x14ac:dyDescent="0.25">
      <c r="A5973" t="s">
        <v>38921</v>
      </c>
      <c r="B5973" s="9">
        <v>45289</v>
      </c>
      <c r="C5973">
        <v>57.05</v>
      </c>
      <c r="D5973">
        <v>57.23</v>
      </c>
      <c r="E5973">
        <v>56.1</v>
      </c>
      <c r="F5973">
        <v>56.13</v>
      </c>
      <c r="G5973">
        <v>307800</v>
      </c>
    </row>
    <row r="5974" spans="1:7" x14ac:dyDescent="0.25">
      <c r="A5974" t="s">
        <v>38922</v>
      </c>
      <c r="B5974" s="9">
        <v>45289</v>
      </c>
      <c r="C5974">
        <v>11.3</v>
      </c>
      <c r="D5974">
        <v>11.3</v>
      </c>
      <c r="E5974">
        <v>11.3</v>
      </c>
      <c r="F5974">
        <v>11.3</v>
      </c>
      <c r="G5974">
        <v>5500</v>
      </c>
    </row>
    <row r="5975" spans="1:7" x14ac:dyDescent="0.25">
      <c r="A5975" t="s">
        <v>38923</v>
      </c>
      <c r="B5975" s="9">
        <v>45289</v>
      </c>
      <c r="C5975">
        <v>4.3099999999999999E-2</v>
      </c>
      <c r="D5975">
        <v>4.3099999999999999E-2</v>
      </c>
      <c r="E5975">
        <v>3.1099999999999999E-2</v>
      </c>
      <c r="F5975">
        <v>3.1099999999999999E-2</v>
      </c>
      <c r="G5975">
        <v>600</v>
      </c>
    </row>
    <row r="5976" spans="1:7" x14ac:dyDescent="0.25">
      <c r="A5976" t="s">
        <v>38924</v>
      </c>
      <c r="B5976" s="9">
        <v>45289</v>
      </c>
      <c r="C5976">
        <v>10.855</v>
      </c>
      <c r="D5976">
        <v>10.86</v>
      </c>
      <c r="E5976">
        <v>10.855</v>
      </c>
      <c r="F5976">
        <v>10.86</v>
      </c>
      <c r="G5976">
        <v>2500</v>
      </c>
    </row>
    <row r="5977" spans="1:7" x14ac:dyDescent="0.25">
      <c r="A5977" t="s">
        <v>38925</v>
      </c>
      <c r="B5977" s="9">
        <v>45289</v>
      </c>
      <c r="C5977">
        <v>8.58</v>
      </c>
      <c r="D5977">
        <v>9.35</v>
      </c>
      <c r="E5977">
        <v>8.58</v>
      </c>
      <c r="F5977">
        <v>9.09</v>
      </c>
      <c r="G5977">
        <v>600</v>
      </c>
    </row>
    <row r="5978" spans="1:7" x14ac:dyDescent="0.25">
      <c r="A5978" t="s">
        <v>38926</v>
      </c>
      <c r="B5978" s="9">
        <v>45289</v>
      </c>
      <c r="C5978">
        <v>0.1605</v>
      </c>
      <c r="D5978">
        <v>0.19989999999999999</v>
      </c>
      <c r="E5978">
        <v>0.1605</v>
      </c>
      <c r="F5978">
        <v>0.19989999999999999</v>
      </c>
      <c r="G5978">
        <v>2600</v>
      </c>
    </row>
    <row r="5979" spans="1:7" x14ac:dyDescent="0.25">
      <c r="A5979" t="s">
        <v>38927</v>
      </c>
      <c r="B5979" s="9">
        <v>45289</v>
      </c>
      <c r="C5979">
        <v>10.67</v>
      </c>
      <c r="D5979">
        <v>10.71</v>
      </c>
      <c r="E5979">
        <v>10.67</v>
      </c>
      <c r="F5979">
        <v>10.67</v>
      </c>
      <c r="G5979">
        <v>4800</v>
      </c>
    </row>
    <row r="5980" spans="1:7" x14ac:dyDescent="0.25">
      <c r="A5980" t="s">
        <v>38928</v>
      </c>
      <c r="B5980" s="9">
        <v>45289</v>
      </c>
      <c r="C5980">
        <v>56.16</v>
      </c>
      <c r="D5980">
        <v>56.43</v>
      </c>
      <c r="E5980">
        <v>54.89</v>
      </c>
      <c r="F5980">
        <v>55.38</v>
      </c>
      <c r="G5980">
        <v>124500</v>
      </c>
    </row>
    <row r="5981" spans="1:7" x14ac:dyDescent="0.25">
      <c r="A5981" t="s">
        <v>38929</v>
      </c>
      <c r="B5981" s="9">
        <v>45289</v>
      </c>
      <c r="C5981">
        <v>11.5</v>
      </c>
      <c r="D5981">
        <v>11.53</v>
      </c>
      <c r="E5981">
        <v>11.26</v>
      </c>
      <c r="F5981">
        <v>11.28</v>
      </c>
      <c r="G5981">
        <v>52800</v>
      </c>
    </row>
    <row r="5982" spans="1:7" x14ac:dyDescent="0.25">
      <c r="A5982" t="s">
        <v>38930</v>
      </c>
      <c r="B5982" s="9">
        <v>45289</v>
      </c>
      <c r="C5982">
        <v>24.82</v>
      </c>
      <c r="D5982">
        <v>24.82</v>
      </c>
      <c r="E5982">
        <v>23.94</v>
      </c>
      <c r="F5982">
        <v>24.02</v>
      </c>
      <c r="G5982">
        <v>25300</v>
      </c>
    </row>
    <row r="5983" spans="1:7" x14ac:dyDescent="0.25">
      <c r="A5983" t="s">
        <v>38931</v>
      </c>
      <c r="B5983" s="9">
        <v>45289</v>
      </c>
      <c r="C5983">
        <v>295.83</v>
      </c>
      <c r="D5983">
        <v>296.85000000000002</v>
      </c>
      <c r="E5983">
        <v>295.31</v>
      </c>
      <c r="F5983">
        <v>296.51</v>
      </c>
      <c r="G5983">
        <v>2227800</v>
      </c>
    </row>
    <row r="5984" spans="1:7" x14ac:dyDescent="0.25">
      <c r="A5984" t="s">
        <v>38932</v>
      </c>
      <c r="B5984" s="9">
        <v>45289</v>
      </c>
      <c r="C5984">
        <v>23.14</v>
      </c>
      <c r="D5984">
        <v>23.25</v>
      </c>
      <c r="E5984">
        <v>22.62</v>
      </c>
      <c r="F5984">
        <v>22.64</v>
      </c>
      <c r="G5984">
        <v>70700</v>
      </c>
    </row>
    <row r="5985" spans="1:7" x14ac:dyDescent="0.25">
      <c r="A5985" t="s">
        <v>38933</v>
      </c>
      <c r="B5985" s="9">
        <v>45289</v>
      </c>
      <c r="C5985">
        <v>18.989999999999998</v>
      </c>
      <c r="D5985">
        <v>19.100000000000001</v>
      </c>
      <c r="E5985">
        <v>18.989999999999998</v>
      </c>
      <c r="F5985">
        <v>19.037099999999999</v>
      </c>
      <c r="G5985">
        <v>17700</v>
      </c>
    </row>
    <row r="5986" spans="1:7" x14ac:dyDescent="0.25">
      <c r="A5986" t="s">
        <v>38934</v>
      </c>
      <c r="B5986" s="9">
        <v>45289</v>
      </c>
      <c r="C5986">
        <v>40.54</v>
      </c>
      <c r="D5986">
        <v>40.880000000000003</v>
      </c>
      <c r="E5986">
        <v>40.479999999999997</v>
      </c>
      <c r="F5986">
        <v>40.74</v>
      </c>
      <c r="G5986">
        <v>3253200</v>
      </c>
    </row>
    <row r="5987" spans="1:7" x14ac:dyDescent="0.25">
      <c r="A5987" t="s">
        <v>38935</v>
      </c>
      <c r="B5987" s="9">
        <v>45289</v>
      </c>
      <c r="C5987">
        <v>90.75</v>
      </c>
      <c r="D5987">
        <v>91.329899999999995</v>
      </c>
      <c r="E5987">
        <v>89.72</v>
      </c>
      <c r="F5987">
        <v>90.18</v>
      </c>
      <c r="G5987">
        <v>2488400</v>
      </c>
    </row>
    <row r="5988" spans="1:7" x14ac:dyDescent="0.25">
      <c r="A5988" t="s">
        <v>38936</v>
      </c>
      <c r="B5988" s="9">
        <v>45289</v>
      </c>
      <c r="C5988">
        <v>1.36</v>
      </c>
      <c r="D5988">
        <v>1.4455</v>
      </c>
      <c r="E5988">
        <v>1.3501000000000001</v>
      </c>
      <c r="F5988">
        <v>1.36</v>
      </c>
      <c r="G5988">
        <v>29100</v>
      </c>
    </row>
    <row r="5989" spans="1:7" x14ac:dyDescent="0.25">
      <c r="A5989" t="s">
        <v>38937</v>
      </c>
      <c r="B5989" s="9">
        <v>45289</v>
      </c>
      <c r="C5989">
        <v>18.18</v>
      </c>
      <c r="D5989">
        <v>18.605</v>
      </c>
      <c r="E5989">
        <v>18.18</v>
      </c>
      <c r="F5989">
        <v>18.43</v>
      </c>
      <c r="G5989">
        <v>46400</v>
      </c>
    </row>
    <row r="5990" spans="1:7" x14ac:dyDescent="0.25">
      <c r="A5990" t="s">
        <v>38938</v>
      </c>
      <c r="B5990" s="9">
        <v>45289</v>
      </c>
      <c r="C5990">
        <v>459.84</v>
      </c>
      <c r="D5990">
        <v>464.35</v>
      </c>
      <c r="E5990">
        <v>457.99239999999998</v>
      </c>
      <c r="F5990">
        <v>462.98</v>
      </c>
      <c r="G5990">
        <v>481300</v>
      </c>
    </row>
    <row r="5991" spans="1:7" x14ac:dyDescent="0.25">
      <c r="A5991" t="s">
        <v>38939</v>
      </c>
      <c r="B5991" s="9">
        <v>45289</v>
      </c>
      <c r="C5991">
        <v>7.55</v>
      </c>
      <c r="D5991">
        <v>7.7</v>
      </c>
      <c r="E5991">
        <v>7.4950000000000001</v>
      </c>
      <c r="F5991">
        <v>7.53</v>
      </c>
      <c r="G5991">
        <v>124600</v>
      </c>
    </row>
    <row r="5992" spans="1:7" x14ac:dyDescent="0.25">
      <c r="A5992" t="s">
        <v>38940</v>
      </c>
      <c r="B5992" s="9">
        <v>45289</v>
      </c>
      <c r="C5992">
        <v>390.63</v>
      </c>
      <c r="D5992">
        <v>393.45</v>
      </c>
      <c r="E5992">
        <v>388.74</v>
      </c>
      <c r="F5992">
        <v>390.56</v>
      </c>
      <c r="G5992">
        <v>578500</v>
      </c>
    </row>
    <row r="5993" spans="1:7" x14ac:dyDescent="0.25">
      <c r="A5993" t="s">
        <v>38941</v>
      </c>
      <c r="B5993" s="9">
        <v>45289</v>
      </c>
      <c r="C5993">
        <v>6.54</v>
      </c>
      <c r="D5993">
        <v>6.5517000000000003</v>
      </c>
      <c r="E5993">
        <v>6.46</v>
      </c>
      <c r="F5993">
        <v>6.46</v>
      </c>
      <c r="G5993">
        <v>60500</v>
      </c>
    </row>
    <row r="5994" spans="1:7" x14ac:dyDescent="0.25">
      <c r="A5994" t="s">
        <v>38942</v>
      </c>
      <c r="B5994" s="9">
        <v>45289</v>
      </c>
      <c r="C5994">
        <v>1.44</v>
      </c>
      <c r="D5994">
        <v>1.4650000000000001</v>
      </c>
      <c r="E5994">
        <v>1.38</v>
      </c>
      <c r="F5994">
        <v>1.4</v>
      </c>
      <c r="G5994">
        <v>2787400</v>
      </c>
    </row>
    <row r="5995" spans="1:7" x14ac:dyDescent="0.25">
      <c r="A5995" t="s">
        <v>38943</v>
      </c>
      <c r="B5995" s="9">
        <v>45289</v>
      </c>
      <c r="C5995">
        <v>69.790000000000006</v>
      </c>
      <c r="D5995">
        <v>69.790000000000006</v>
      </c>
      <c r="E5995">
        <v>68.84</v>
      </c>
      <c r="F5995">
        <v>69.150000000000006</v>
      </c>
      <c r="G5995">
        <v>47000</v>
      </c>
    </row>
    <row r="5996" spans="1:7" x14ac:dyDescent="0.25">
      <c r="A5996" t="s">
        <v>38944</v>
      </c>
      <c r="B5996" s="9">
        <v>45289</v>
      </c>
      <c r="C5996">
        <v>14.63</v>
      </c>
      <c r="D5996">
        <v>14.68</v>
      </c>
      <c r="E5996">
        <v>14.525</v>
      </c>
      <c r="F5996">
        <v>14.58</v>
      </c>
      <c r="G5996">
        <v>230100</v>
      </c>
    </row>
    <row r="5997" spans="1:7" x14ac:dyDescent="0.25">
      <c r="A5997" t="s">
        <v>38945</v>
      </c>
      <c r="B5997" s="9">
        <v>45289</v>
      </c>
      <c r="C5997">
        <v>14.67</v>
      </c>
      <c r="D5997">
        <v>14.67</v>
      </c>
      <c r="E5997">
        <v>14.636799999999999</v>
      </c>
      <c r="F5997">
        <v>14.636799999999999</v>
      </c>
      <c r="G5997">
        <v>1500</v>
      </c>
    </row>
    <row r="5998" spans="1:7" x14ac:dyDescent="0.25">
      <c r="A5998" t="s">
        <v>38946</v>
      </c>
      <c r="B5998" s="9">
        <v>45289</v>
      </c>
      <c r="C5998">
        <v>2.5</v>
      </c>
      <c r="D5998">
        <v>2.5</v>
      </c>
      <c r="E5998">
        <v>2.4500000000000002</v>
      </c>
      <c r="F5998">
        <v>2.4500999999999999</v>
      </c>
      <c r="G5998">
        <v>1200</v>
      </c>
    </row>
    <row r="5999" spans="1:7" x14ac:dyDescent="0.25">
      <c r="A5999" t="s">
        <v>38947</v>
      </c>
      <c r="B5999" s="9">
        <v>45289</v>
      </c>
      <c r="C5999">
        <v>8.58</v>
      </c>
      <c r="D5999">
        <v>8.7200000000000006</v>
      </c>
      <c r="E5999">
        <v>8.5749999999999993</v>
      </c>
      <c r="F5999">
        <v>8.64</v>
      </c>
      <c r="G5999">
        <v>1634700</v>
      </c>
    </row>
    <row r="6000" spans="1:7" x14ac:dyDescent="0.25">
      <c r="A6000" t="s">
        <v>38948</v>
      </c>
      <c r="B6000" s="9">
        <v>45289</v>
      </c>
      <c r="C6000">
        <v>37.65</v>
      </c>
      <c r="D6000">
        <v>37.744999999999997</v>
      </c>
      <c r="E6000">
        <v>37.229999999999997</v>
      </c>
      <c r="F6000">
        <v>37.31</v>
      </c>
      <c r="G6000">
        <v>109400</v>
      </c>
    </row>
    <row r="6001" spans="1:7" x14ac:dyDescent="0.25">
      <c r="A6001" t="s">
        <v>38949</v>
      </c>
      <c r="B6001" s="9">
        <v>45289</v>
      </c>
      <c r="C6001">
        <v>9.5</v>
      </c>
      <c r="D6001">
        <v>9.5749999999999993</v>
      </c>
      <c r="E6001">
        <v>9.2799999999999994</v>
      </c>
      <c r="F6001">
        <v>9.3000000000000007</v>
      </c>
      <c r="G6001">
        <v>432000</v>
      </c>
    </row>
    <row r="6002" spans="1:7" x14ac:dyDescent="0.25">
      <c r="A6002" t="s">
        <v>38950</v>
      </c>
      <c r="B6002" s="9">
        <v>45289</v>
      </c>
      <c r="C6002">
        <v>2.5499999999999998</v>
      </c>
      <c r="D6002">
        <v>2.59</v>
      </c>
      <c r="E6002">
        <v>2.3875999999999999</v>
      </c>
      <c r="F6002">
        <v>2.46</v>
      </c>
      <c r="G6002">
        <v>88500</v>
      </c>
    </row>
    <row r="6003" spans="1:7" x14ac:dyDescent="0.25">
      <c r="A6003" t="s">
        <v>38951</v>
      </c>
      <c r="B6003" s="9">
        <v>45289</v>
      </c>
      <c r="C6003">
        <v>0.23</v>
      </c>
      <c r="D6003">
        <v>0.24990000000000001</v>
      </c>
      <c r="E6003">
        <v>0.20399999999999999</v>
      </c>
      <c r="F6003">
        <v>0.21</v>
      </c>
      <c r="G6003">
        <v>37500</v>
      </c>
    </row>
    <row r="6004" spans="1:7" x14ac:dyDescent="0.25">
      <c r="A6004" t="s">
        <v>38952</v>
      </c>
      <c r="B6004" s="9">
        <v>45289</v>
      </c>
      <c r="C6004">
        <v>415.4</v>
      </c>
      <c r="D6004">
        <v>421.97</v>
      </c>
      <c r="E6004">
        <v>408.48500000000001</v>
      </c>
      <c r="F6004">
        <v>408.85</v>
      </c>
      <c r="G6004">
        <v>1096400</v>
      </c>
    </row>
    <row r="6005" spans="1:7" x14ac:dyDescent="0.25">
      <c r="A6005" t="s">
        <v>38953</v>
      </c>
      <c r="B6005" s="9">
        <v>45289</v>
      </c>
      <c r="C6005">
        <v>11.5</v>
      </c>
      <c r="D6005">
        <v>11.62</v>
      </c>
      <c r="E6005">
        <v>11.41</v>
      </c>
      <c r="F6005">
        <v>11.535</v>
      </c>
      <c r="G6005">
        <v>9000</v>
      </c>
    </row>
    <row r="6006" spans="1:7" x14ac:dyDescent="0.25">
      <c r="A6006" t="s">
        <v>38954</v>
      </c>
      <c r="B6006" s="9">
        <v>45289</v>
      </c>
      <c r="C6006">
        <v>55.8</v>
      </c>
      <c r="D6006">
        <v>55.96</v>
      </c>
      <c r="E6006">
        <v>55.22</v>
      </c>
      <c r="F6006">
        <v>55.25</v>
      </c>
      <c r="G6006">
        <v>324800</v>
      </c>
    </row>
    <row r="6007" spans="1:7" x14ac:dyDescent="0.25">
      <c r="A6007" t="s">
        <v>38955</v>
      </c>
      <c r="B6007" s="9">
        <v>45289</v>
      </c>
      <c r="C6007">
        <v>26.3536</v>
      </c>
      <c r="D6007">
        <v>26.3536</v>
      </c>
      <c r="E6007">
        <v>26.3536</v>
      </c>
      <c r="F6007">
        <v>26.3536</v>
      </c>
      <c r="G6007">
        <v>0</v>
      </c>
    </row>
    <row r="6008" spans="1:7" x14ac:dyDescent="0.25">
      <c r="A6008" t="s">
        <v>38956</v>
      </c>
      <c r="B6008" s="9">
        <v>45289</v>
      </c>
      <c r="C6008">
        <v>20.198599999999999</v>
      </c>
      <c r="D6008">
        <v>20.198599999999999</v>
      </c>
      <c r="E6008">
        <v>20.198599999999999</v>
      </c>
      <c r="F6008">
        <v>20.198599999999999</v>
      </c>
      <c r="G6008">
        <v>100</v>
      </c>
    </row>
    <row r="6009" spans="1:7" x14ac:dyDescent="0.25">
      <c r="A6009" t="s">
        <v>38957</v>
      </c>
      <c r="B6009" s="9">
        <v>45289</v>
      </c>
      <c r="C6009">
        <v>233.77</v>
      </c>
      <c r="D6009">
        <v>234.92</v>
      </c>
      <c r="E6009">
        <v>228.78</v>
      </c>
      <c r="F6009">
        <v>231.38</v>
      </c>
      <c r="G6009">
        <v>313000</v>
      </c>
    </row>
    <row r="6010" spans="1:7" x14ac:dyDescent="0.25">
      <c r="A6010" t="s">
        <v>38958</v>
      </c>
      <c r="B6010" s="9">
        <v>45289</v>
      </c>
      <c r="C6010">
        <v>3.5</v>
      </c>
      <c r="D6010">
        <v>3.5</v>
      </c>
      <c r="E6010">
        <v>3.14</v>
      </c>
      <c r="F6010">
        <v>3.26</v>
      </c>
      <c r="G6010">
        <v>24400</v>
      </c>
    </row>
    <row r="6011" spans="1:7" x14ac:dyDescent="0.25">
      <c r="A6011" t="s">
        <v>38959</v>
      </c>
      <c r="B6011" s="9">
        <v>45289</v>
      </c>
      <c r="C6011">
        <v>0.41499999999999998</v>
      </c>
      <c r="D6011">
        <v>0.43099999999999999</v>
      </c>
      <c r="E6011">
        <v>0.41249999999999998</v>
      </c>
      <c r="F6011">
        <v>0.42949999999999999</v>
      </c>
      <c r="G6011">
        <v>5400</v>
      </c>
    </row>
    <row r="6012" spans="1:7" x14ac:dyDescent="0.25">
      <c r="A6012" t="s">
        <v>38960</v>
      </c>
      <c r="B6012" s="9">
        <v>45289</v>
      </c>
      <c r="C6012">
        <v>15.74</v>
      </c>
      <c r="D6012">
        <v>15.74</v>
      </c>
      <c r="E6012">
        <v>15.61</v>
      </c>
      <c r="F6012">
        <v>15.65</v>
      </c>
      <c r="G6012">
        <v>90400</v>
      </c>
    </row>
    <row r="6013" spans="1:7" x14ac:dyDescent="0.25">
      <c r="A6013" t="s">
        <v>38961</v>
      </c>
      <c r="B6013" s="9">
        <v>45289</v>
      </c>
      <c r="C6013">
        <v>1.3</v>
      </c>
      <c r="D6013">
        <v>1.68</v>
      </c>
      <c r="E6013">
        <v>1.28</v>
      </c>
      <c r="F6013">
        <v>1.6533</v>
      </c>
      <c r="G6013">
        <v>45300</v>
      </c>
    </row>
    <row r="6014" spans="1:7" x14ac:dyDescent="0.25">
      <c r="A6014" t="s">
        <v>38962</v>
      </c>
      <c r="B6014" s="9">
        <v>45289</v>
      </c>
      <c r="C6014">
        <v>24.09</v>
      </c>
      <c r="D6014">
        <v>24.126100000000001</v>
      </c>
      <c r="E6014">
        <v>23.97</v>
      </c>
      <c r="F6014">
        <v>24.1</v>
      </c>
      <c r="G6014">
        <v>5200</v>
      </c>
    </row>
    <row r="6015" spans="1:7" x14ac:dyDescent="0.25">
      <c r="A6015" t="s">
        <v>38963</v>
      </c>
      <c r="B6015" s="9">
        <v>45289</v>
      </c>
      <c r="C6015">
        <v>72.14</v>
      </c>
      <c r="D6015">
        <v>72.650000000000006</v>
      </c>
      <c r="E6015">
        <v>72.11</v>
      </c>
      <c r="F6015">
        <v>72.430000000000007</v>
      </c>
      <c r="G6015">
        <v>4658600</v>
      </c>
    </row>
    <row r="6016" spans="1:7" x14ac:dyDescent="0.25">
      <c r="A6016" t="s">
        <v>38964</v>
      </c>
      <c r="B6016" s="9">
        <v>45289</v>
      </c>
      <c r="C6016">
        <v>4.7699999999999996</v>
      </c>
      <c r="D6016">
        <v>5.25</v>
      </c>
      <c r="E6016">
        <v>4.1188000000000002</v>
      </c>
      <c r="F6016">
        <v>5.25</v>
      </c>
      <c r="G6016">
        <v>37700</v>
      </c>
    </row>
    <row r="6017" spans="1:7" x14ac:dyDescent="0.25">
      <c r="A6017" t="s">
        <v>38965</v>
      </c>
      <c r="B6017" s="9">
        <v>45289</v>
      </c>
      <c r="C6017">
        <v>10.49</v>
      </c>
      <c r="D6017">
        <v>10.56</v>
      </c>
      <c r="E6017">
        <v>10.385</v>
      </c>
      <c r="F6017">
        <v>10.49</v>
      </c>
      <c r="G6017">
        <v>1058200</v>
      </c>
    </row>
    <row r="6018" spans="1:7" x14ac:dyDescent="0.25">
      <c r="A6018" t="s">
        <v>38966</v>
      </c>
      <c r="B6018" s="9">
        <v>45289</v>
      </c>
      <c r="C6018">
        <v>82.53</v>
      </c>
      <c r="D6018">
        <v>82.9</v>
      </c>
      <c r="E6018">
        <v>82.14</v>
      </c>
      <c r="F6018">
        <v>82.38</v>
      </c>
      <c r="G6018">
        <v>3847600</v>
      </c>
    </row>
    <row r="6019" spans="1:7" x14ac:dyDescent="0.25">
      <c r="A6019" t="s">
        <v>38967</v>
      </c>
      <c r="B6019" s="9">
        <v>45289</v>
      </c>
      <c r="C6019">
        <v>19.77</v>
      </c>
      <c r="D6019">
        <v>19.864999999999998</v>
      </c>
      <c r="E6019">
        <v>19.71</v>
      </c>
      <c r="F6019">
        <v>19.8</v>
      </c>
      <c r="G6019">
        <v>645400</v>
      </c>
    </row>
    <row r="6020" spans="1:7" x14ac:dyDescent="0.25">
      <c r="A6020" t="s">
        <v>38968</v>
      </c>
      <c r="B6020" s="9">
        <v>45289</v>
      </c>
      <c r="C6020">
        <v>14.68</v>
      </c>
      <c r="D6020">
        <v>14.95</v>
      </c>
      <c r="E6020">
        <v>14.66</v>
      </c>
      <c r="F6020">
        <v>14.9</v>
      </c>
      <c r="G6020">
        <v>13500</v>
      </c>
    </row>
    <row r="6021" spans="1:7" x14ac:dyDescent="0.25">
      <c r="A6021" t="s">
        <v>38969</v>
      </c>
      <c r="B6021" s="9">
        <v>45289</v>
      </c>
      <c r="C6021">
        <v>23.8</v>
      </c>
      <c r="D6021">
        <v>24.07</v>
      </c>
      <c r="E6021">
        <v>23.51</v>
      </c>
      <c r="F6021">
        <v>24.07</v>
      </c>
      <c r="G6021">
        <v>4600</v>
      </c>
    </row>
    <row r="6022" spans="1:7" x14ac:dyDescent="0.25">
      <c r="A6022" t="s">
        <v>38970</v>
      </c>
      <c r="B6022" s="9">
        <v>45289</v>
      </c>
      <c r="C6022">
        <v>4.42</v>
      </c>
      <c r="D6022">
        <v>4.7394999999999996</v>
      </c>
      <c r="E6022">
        <v>4.375</v>
      </c>
      <c r="F6022">
        <v>4.49</v>
      </c>
      <c r="G6022">
        <v>6400</v>
      </c>
    </row>
    <row r="6023" spans="1:7" x14ac:dyDescent="0.25">
      <c r="A6023" t="s">
        <v>38971</v>
      </c>
      <c r="B6023" s="9">
        <v>45289</v>
      </c>
      <c r="C6023">
        <v>10.42</v>
      </c>
      <c r="D6023">
        <v>10.42</v>
      </c>
      <c r="E6023">
        <v>10.1401</v>
      </c>
      <c r="F6023">
        <v>10.17</v>
      </c>
      <c r="G6023">
        <v>19200</v>
      </c>
    </row>
    <row r="6024" spans="1:7" x14ac:dyDescent="0.25">
      <c r="A6024" t="s">
        <v>38972</v>
      </c>
      <c r="B6024" s="9">
        <v>45289</v>
      </c>
      <c r="C6024">
        <v>8.92</v>
      </c>
      <c r="D6024">
        <v>8.9600000000000009</v>
      </c>
      <c r="E6024">
        <v>8.73</v>
      </c>
      <c r="F6024">
        <v>8.77</v>
      </c>
      <c r="G6024">
        <v>526300</v>
      </c>
    </row>
    <row r="6025" spans="1:7" x14ac:dyDescent="0.25">
      <c r="A6025" t="s">
        <v>38973</v>
      </c>
      <c r="B6025" s="9">
        <v>45289</v>
      </c>
      <c r="C6025">
        <v>4</v>
      </c>
      <c r="D6025">
        <v>4.04</v>
      </c>
      <c r="E6025">
        <v>3.8</v>
      </c>
      <c r="F6025">
        <v>3.94</v>
      </c>
      <c r="G6025">
        <v>65800</v>
      </c>
    </row>
    <row r="6026" spans="1:7" x14ac:dyDescent="0.25">
      <c r="A6026" t="s">
        <v>38974</v>
      </c>
      <c r="B6026" s="9">
        <v>45289</v>
      </c>
      <c r="C6026">
        <v>511.39</v>
      </c>
      <c r="D6026">
        <v>512.46</v>
      </c>
      <c r="E6026">
        <v>507.34</v>
      </c>
      <c r="F6026">
        <v>507.38</v>
      </c>
      <c r="G6026">
        <v>1012900</v>
      </c>
    </row>
    <row r="6027" spans="1:7" x14ac:dyDescent="0.25">
      <c r="A6027" t="s">
        <v>38975</v>
      </c>
      <c r="B6027" s="9">
        <v>45289</v>
      </c>
      <c r="C6027">
        <v>76.17</v>
      </c>
      <c r="D6027">
        <v>76.405600000000007</v>
      </c>
      <c r="E6027">
        <v>75.67</v>
      </c>
      <c r="F6027">
        <v>75.67</v>
      </c>
      <c r="G6027">
        <v>83400</v>
      </c>
    </row>
    <row r="6028" spans="1:7" x14ac:dyDescent="0.25">
      <c r="A6028" t="s">
        <v>38976</v>
      </c>
      <c r="B6028" s="9">
        <v>45289</v>
      </c>
      <c r="C6028">
        <v>73.91</v>
      </c>
      <c r="D6028">
        <v>74.060299999999998</v>
      </c>
      <c r="E6028">
        <v>73.34</v>
      </c>
      <c r="F6028">
        <v>73.38</v>
      </c>
      <c r="G6028">
        <v>116300</v>
      </c>
    </row>
    <row r="6029" spans="1:7" x14ac:dyDescent="0.25">
      <c r="A6029" t="s">
        <v>38977</v>
      </c>
      <c r="B6029" s="9">
        <v>45289</v>
      </c>
      <c r="C6029">
        <v>0.91</v>
      </c>
      <c r="D6029">
        <v>0.94410000000000005</v>
      </c>
      <c r="E6029">
        <v>0.88200000000000001</v>
      </c>
      <c r="F6029">
        <v>0.91349999999999998</v>
      </c>
      <c r="G6029">
        <v>6068600</v>
      </c>
    </row>
    <row r="6030" spans="1:7" x14ac:dyDescent="0.25">
      <c r="A6030" t="s">
        <v>38978</v>
      </c>
      <c r="B6030" s="9">
        <v>45289</v>
      </c>
      <c r="C6030">
        <v>50.05</v>
      </c>
      <c r="D6030">
        <v>50.055300000000003</v>
      </c>
      <c r="E6030">
        <v>49.93</v>
      </c>
      <c r="F6030">
        <v>49.99</v>
      </c>
      <c r="G6030">
        <v>106400</v>
      </c>
    </row>
    <row r="6031" spans="1:7" x14ac:dyDescent="0.25">
      <c r="A6031" t="s">
        <v>38979</v>
      </c>
      <c r="B6031" s="9">
        <v>45289</v>
      </c>
      <c r="C6031">
        <v>14.79</v>
      </c>
      <c r="D6031">
        <v>14.895</v>
      </c>
      <c r="E6031">
        <v>14.42</v>
      </c>
      <c r="F6031">
        <v>14.42</v>
      </c>
      <c r="G6031">
        <v>51500</v>
      </c>
    </row>
    <row r="6032" spans="1:7" x14ac:dyDescent="0.25">
      <c r="A6032" t="s">
        <v>38980</v>
      </c>
      <c r="B6032" s="9">
        <v>45289</v>
      </c>
      <c r="C6032">
        <v>67.650000000000006</v>
      </c>
      <c r="D6032">
        <v>68.099999999999994</v>
      </c>
      <c r="E6032">
        <v>66.900000000000006</v>
      </c>
      <c r="F6032">
        <v>67.22</v>
      </c>
      <c r="G6032">
        <v>107300</v>
      </c>
    </row>
    <row r="6033" spans="1:7" x14ac:dyDescent="0.25">
      <c r="A6033" t="s">
        <v>38981</v>
      </c>
      <c r="B6033" s="9">
        <v>45289</v>
      </c>
      <c r="C6033">
        <v>24.85</v>
      </c>
      <c r="D6033">
        <v>24.85</v>
      </c>
      <c r="E6033">
        <v>24.79</v>
      </c>
      <c r="F6033">
        <v>24.803599999999999</v>
      </c>
      <c r="G6033">
        <v>1400</v>
      </c>
    </row>
    <row r="6034" spans="1:7" x14ac:dyDescent="0.25">
      <c r="A6034" t="s">
        <v>38982</v>
      </c>
      <c r="B6034" s="9">
        <v>45289</v>
      </c>
      <c r="C6034">
        <v>309.88</v>
      </c>
      <c r="D6034">
        <v>312.02999999999997</v>
      </c>
      <c r="E6034">
        <v>305.58</v>
      </c>
      <c r="F6034">
        <v>306.52999999999997</v>
      </c>
      <c r="G6034">
        <v>182000</v>
      </c>
    </row>
    <row r="6035" spans="1:7" x14ac:dyDescent="0.25">
      <c r="A6035" t="s">
        <v>38983</v>
      </c>
      <c r="B6035" s="9">
        <v>45289</v>
      </c>
      <c r="C6035">
        <v>5.31</v>
      </c>
      <c r="D6035">
        <v>5.84</v>
      </c>
      <c r="E6035">
        <v>5.0999999999999996</v>
      </c>
      <c r="F6035">
        <v>5.1962999999999999</v>
      </c>
      <c r="G6035">
        <v>39500</v>
      </c>
    </row>
    <row r="6036" spans="1:7" x14ac:dyDescent="0.25">
      <c r="A6036" t="s">
        <v>38984</v>
      </c>
      <c r="B6036" s="9">
        <v>45289</v>
      </c>
      <c r="C6036">
        <v>28.17</v>
      </c>
      <c r="D6036">
        <v>28.17</v>
      </c>
      <c r="E6036">
        <v>27.64</v>
      </c>
      <c r="F6036">
        <v>27.93</v>
      </c>
      <c r="G6036">
        <v>7700</v>
      </c>
    </row>
    <row r="6037" spans="1:7" x14ac:dyDescent="0.25">
      <c r="A6037" t="s">
        <v>38985</v>
      </c>
      <c r="B6037" s="9">
        <v>45289</v>
      </c>
      <c r="C6037">
        <v>32.770000000000003</v>
      </c>
      <c r="D6037">
        <v>33.299999999999997</v>
      </c>
      <c r="E6037">
        <v>31.684799999999999</v>
      </c>
      <c r="F6037">
        <v>32.130000000000003</v>
      </c>
      <c r="G6037">
        <v>210200</v>
      </c>
    </row>
    <row r="6038" spans="1:7" x14ac:dyDescent="0.25">
      <c r="A6038" t="s">
        <v>38986</v>
      </c>
      <c r="B6038" s="9">
        <v>45289</v>
      </c>
      <c r="C6038">
        <v>13.09</v>
      </c>
      <c r="D6038">
        <v>13.09</v>
      </c>
      <c r="E6038">
        <v>12.9</v>
      </c>
      <c r="F6038">
        <v>12.98</v>
      </c>
      <c r="G6038">
        <v>389000</v>
      </c>
    </row>
    <row r="6039" spans="1:7" x14ac:dyDescent="0.25">
      <c r="A6039" t="s">
        <v>38987</v>
      </c>
      <c r="B6039" s="9">
        <v>45289</v>
      </c>
      <c r="C6039">
        <v>0.85199999999999998</v>
      </c>
      <c r="D6039">
        <v>1.37</v>
      </c>
      <c r="E6039">
        <v>0.85199999999999998</v>
      </c>
      <c r="F6039">
        <v>1.1835</v>
      </c>
      <c r="G6039">
        <v>7723400</v>
      </c>
    </row>
    <row r="6040" spans="1:7" x14ac:dyDescent="0.25">
      <c r="A6040" t="s">
        <v>38988</v>
      </c>
      <c r="B6040" s="9">
        <v>45289</v>
      </c>
      <c r="C6040">
        <v>22.9</v>
      </c>
      <c r="D6040">
        <v>23.065000000000001</v>
      </c>
      <c r="E6040">
        <v>22.73</v>
      </c>
      <c r="F6040">
        <v>22.73</v>
      </c>
      <c r="G6040">
        <v>264900</v>
      </c>
    </row>
    <row r="6041" spans="1:7" x14ac:dyDescent="0.25">
      <c r="A6041" t="s">
        <v>38989</v>
      </c>
      <c r="B6041" s="9">
        <v>45289</v>
      </c>
      <c r="C6041">
        <v>6</v>
      </c>
      <c r="D6041">
        <v>6</v>
      </c>
      <c r="E6041">
        <v>5.63</v>
      </c>
      <c r="F6041">
        <v>5.8</v>
      </c>
      <c r="G6041">
        <v>38000</v>
      </c>
    </row>
    <row r="6042" spans="1:7" x14ac:dyDescent="0.25">
      <c r="A6042" t="s">
        <v>38990</v>
      </c>
      <c r="B6042" s="9">
        <v>45289</v>
      </c>
      <c r="C6042">
        <v>1581.6</v>
      </c>
      <c r="D6042">
        <v>1589.8</v>
      </c>
      <c r="E6042">
        <v>1565.01</v>
      </c>
      <c r="F6042">
        <v>1571.54</v>
      </c>
      <c r="G6042">
        <v>180200</v>
      </c>
    </row>
    <row r="6043" spans="1:7" x14ac:dyDescent="0.25">
      <c r="A6043" t="s">
        <v>38991</v>
      </c>
      <c r="B6043" s="9">
        <v>45289</v>
      </c>
      <c r="C6043">
        <v>28.2562</v>
      </c>
      <c r="D6043">
        <v>28.36</v>
      </c>
      <c r="E6043">
        <v>28.240100000000002</v>
      </c>
      <c r="F6043">
        <v>28.2684</v>
      </c>
      <c r="G6043">
        <v>5200</v>
      </c>
    </row>
    <row r="6044" spans="1:7" x14ac:dyDescent="0.25">
      <c r="A6044" t="s">
        <v>38992</v>
      </c>
      <c r="B6044" s="9">
        <v>45289</v>
      </c>
      <c r="C6044">
        <v>27.803000000000001</v>
      </c>
      <c r="D6044">
        <v>27.803000000000001</v>
      </c>
      <c r="E6044">
        <v>27.7424</v>
      </c>
      <c r="F6044">
        <v>27.7424</v>
      </c>
      <c r="G6044">
        <v>1900</v>
      </c>
    </row>
    <row r="6045" spans="1:7" x14ac:dyDescent="0.25">
      <c r="A6045" t="s">
        <v>38993</v>
      </c>
      <c r="B6045" s="9">
        <v>45289</v>
      </c>
      <c r="C6045">
        <v>47.82</v>
      </c>
      <c r="D6045">
        <v>48.17</v>
      </c>
      <c r="E6045">
        <v>47.24</v>
      </c>
      <c r="F6045">
        <v>47.36</v>
      </c>
      <c r="G6045">
        <v>151300</v>
      </c>
    </row>
    <row r="6046" spans="1:7" x14ac:dyDescent="0.25">
      <c r="A6046" t="s">
        <v>38994</v>
      </c>
      <c r="B6046" s="9">
        <v>45289</v>
      </c>
      <c r="C6046">
        <v>9.48</v>
      </c>
      <c r="D6046">
        <v>9.5150000000000006</v>
      </c>
      <c r="E6046">
        <v>9.39</v>
      </c>
      <c r="F6046">
        <v>9.48</v>
      </c>
      <c r="G6046">
        <v>172600</v>
      </c>
    </row>
    <row r="6047" spans="1:7" x14ac:dyDescent="0.25">
      <c r="A6047" t="s">
        <v>38995</v>
      </c>
      <c r="B6047" s="9">
        <v>45289</v>
      </c>
      <c r="C6047">
        <v>25.68</v>
      </c>
      <c r="D6047">
        <v>25.68</v>
      </c>
      <c r="E6047">
        <v>25.25</v>
      </c>
      <c r="F6047">
        <v>25.3</v>
      </c>
      <c r="G6047">
        <v>197400</v>
      </c>
    </row>
    <row r="6048" spans="1:7" x14ac:dyDescent="0.25">
      <c r="A6048" t="s">
        <v>38996</v>
      </c>
      <c r="B6048" s="9">
        <v>45289</v>
      </c>
      <c r="C6048">
        <v>1.05</v>
      </c>
      <c r="D6048">
        <v>1.0900000000000001</v>
      </c>
      <c r="E6048">
        <v>1</v>
      </c>
      <c r="F6048">
        <v>1.01</v>
      </c>
      <c r="G6048">
        <v>485000</v>
      </c>
    </row>
    <row r="6049" spans="1:7" x14ac:dyDescent="0.25">
      <c r="A6049" t="s">
        <v>38997</v>
      </c>
      <c r="B6049" s="9">
        <v>45289</v>
      </c>
      <c r="C6049">
        <v>1.1299999999999999</v>
      </c>
      <c r="D6049">
        <v>1.1299999999999999</v>
      </c>
      <c r="E6049">
        <v>1.06</v>
      </c>
      <c r="F6049">
        <v>1.1000000000000001</v>
      </c>
      <c r="G6049">
        <v>244800</v>
      </c>
    </row>
    <row r="6050" spans="1:7" x14ac:dyDescent="0.25">
      <c r="A6050" t="s">
        <v>38998</v>
      </c>
      <c r="B6050" s="9">
        <v>45289</v>
      </c>
      <c r="C6050">
        <v>66.3</v>
      </c>
      <c r="D6050">
        <v>66.483900000000006</v>
      </c>
      <c r="E6050">
        <v>65.88</v>
      </c>
      <c r="F6050">
        <v>66.13</v>
      </c>
      <c r="G6050">
        <v>1788900</v>
      </c>
    </row>
    <row r="6051" spans="1:7" x14ac:dyDescent="0.25">
      <c r="A6051" t="s">
        <v>38999</v>
      </c>
      <c r="B6051" s="9">
        <v>45289</v>
      </c>
      <c r="C6051">
        <v>358.99</v>
      </c>
      <c r="D6051">
        <v>360</v>
      </c>
      <c r="E6051">
        <v>351.82</v>
      </c>
      <c r="F6051">
        <v>353.96</v>
      </c>
      <c r="G6051">
        <v>14987000</v>
      </c>
    </row>
    <row r="6052" spans="1:7" x14ac:dyDescent="0.25">
      <c r="A6052" t="s">
        <v>39000</v>
      </c>
      <c r="B6052" s="9">
        <v>45289</v>
      </c>
      <c r="C6052">
        <v>23.4</v>
      </c>
      <c r="D6052">
        <v>23.505500000000001</v>
      </c>
      <c r="E6052">
        <v>22.98</v>
      </c>
      <c r="F6052">
        <v>23.05</v>
      </c>
      <c r="G6052">
        <v>95600</v>
      </c>
    </row>
    <row r="6053" spans="1:7" x14ac:dyDescent="0.25">
      <c r="A6053" t="s">
        <v>39001</v>
      </c>
      <c r="B6053" s="9">
        <v>45289</v>
      </c>
      <c r="C6053">
        <v>17.3</v>
      </c>
      <c r="D6053">
        <v>17.440000000000001</v>
      </c>
      <c r="E6053">
        <v>16.8</v>
      </c>
      <c r="F6053">
        <v>17.18</v>
      </c>
      <c r="G6053">
        <v>1147500</v>
      </c>
    </row>
    <row r="6054" spans="1:7" x14ac:dyDescent="0.25">
      <c r="A6054" t="s">
        <v>39002</v>
      </c>
      <c r="B6054" s="9">
        <v>45289</v>
      </c>
      <c r="C6054">
        <v>13.04</v>
      </c>
      <c r="D6054">
        <v>13.58</v>
      </c>
      <c r="E6054">
        <v>13.04</v>
      </c>
      <c r="F6054">
        <v>13.31</v>
      </c>
      <c r="G6054">
        <v>40500</v>
      </c>
    </row>
    <row r="6055" spans="1:7" x14ac:dyDescent="0.25">
      <c r="A6055" t="s">
        <v>39003</v>
      </c>
      <c r="B6055" s="9">
        <v>45289</v>
      </c>
      <c r="C6055">
        <v>25.86</v>
      </c>
      <c r="D6055">
        <v>25.86</v>
      </c>
      <c r="E6055">
        <v>25.67</v>
      </c>
      <c r="F6055">
        <v>25.76</v>
      </c>
      <c r="G6055">
        <v>3800</v>
      </c>
    </row>
    <row r="6056" spans="1:7" x14ac:dyDescent="0.25">
      <c r="A6056" t="s">
        <v>39004</v>
      </c>
      <c r="B6056" s="9">
        <v>45289</v>
      </c>
      <c r="C6056">
        <v>24.55</v>
      </c>
      <c r="D6056">
        <v>24.59</v>
      </c>
      <c r="E6056">
        <v>24.24</v>
      </c>
      <c r="F6056">
        <v>24.29</v>
      </c>
      <c r="G6056">
        <v>215700</v>
      </c>
    </row>
    <row r="6057" spans="1:7" x14ac:dyDescent="0.25">
      <c r="A6057" t="s">
        <v>39005</v>
      </c>
      <c r="B6057" s="9">
        <v>45289</v>
      </c>
      <c r="C6057">
        <v>20.86</v>
      </c>
      <c r="D6057">
        <v>20.9</v>
      </c>
      <c r="E6057">
        <v>20.239999999999998</v>
      </c>
      <c r="F6057">
        <v>20.399999999999999</v>
      </c>
      <c r="G6057">
        <v>304200</v>
      </c>
    </row>
    <row r="6058" spans="1:7" x14ac:dyDescent="0.25">
      <c r="A6058" t="s">
        <v>39006</v>
      </c>
      <c r="B6058" s="9">
        <v>45289</v>
      </c>
      <c r="C6058">
        <v>11.6</v>
      </c>
      <c r="D6058">
        <v>11.6455</v>
      </c>
      <c r="E6058">
        <v>11.4724</v>
      </c>
      <c r="F6058">
        <v>11.51</v>
      </c>
      <c r="G6058">
        <v>222900</v>
      </c>
    </row>
    <row r="6059" spans="1:7" x14ac:dyDescent="0.25">
      <c r="A6059" t="s">
        <v>39007</v>
      </c>
      <c r="B6059" s="9">
        <v>45289</v>
      </c>
      <c r="C6059">
        <v>35.686</v>
      </c>
      <c r="D6059">
        <v>35.799999999999997</v>
      </c>
      <c r="E6059">
        <v>35.07</v>
      </c>
      <c r="F6059">
        <v>35.083100000000002</v>
      </c>
      <c r="G6059">
        <v>13000</v>
      </c>
    </row>
    <row r="6060" spans="1:7" x14ac:dyDescent="0.25">
      <c r="A6060" t="s">
        <v>39008</v>
      </c>
      <c r="B6060" s="9">
        <v>45289</v>
      </c>
      <c r="C6060">
        <v>11.35</v>
      </c>
      <c r="D6060">
        <v>11.445</v>
      </c>
      <c r="E6060">
        <v>11.265000000000001</v>
      </c>
      <c r="F6060">
        <v>11.27</v>
      </c>
      <c r="G6060">
        <v>741700</v>
      </c>
    </row>
    <row r="6061" spans="1:7" x14ac:dyDescent="0.25">
      <c r="A6061" t="s">
        <v>39009</v>
      </c>
      <c r="B6061" s="9">
        <v>45289</v>
      </c>
      <c r="C6061">
        <v>21.4</v>
      </c>
      <c r="D6061">
        <v>21.42</v>
      </c>
      <c r="E6061">
        <v>21.04</v>
      </c>
      <c r="F6061">
        <v>21.35</v>
      </c>
      <c r="G6061">
        <v>25900</v>
      </c>
    </row>
    <row r="6062" spans="1:7" x14ac:dyDescent="0.25">
      <c r="A6062" t="s">
        <v>39010</v>
      </c>
      <c r="B6062" s="9">
        <v>45289</v>
      </c>
      <c r="C6062">
        <v>21.27</v>
      </c>
      <c r="D6062">
        <v>21.57</v>
      </c>
      <c r="E6062">
        <v>20.95</v>
      </c>
      <c r="F6062">
        <v>21.2</v>
      </c>
      <c r="G6062">
        <v>27500</v>
      </c>
    </row>
    <row r="6063" spans="1:7" x14ac:dyDescent="0.25">
      <c r="A6063" t="s">
        <v>39011</v>
      </c>
      <c r="B6063" s="9">
        <v>45289</v>
      </c>
      <c r="C6063">
        <v>22.06</v>
      </c>
      <c r="D6063">
        <v>22.2</v>
      </c>
      <c r="E6063">
        <v>22.05</v>
      </c>
      <c r="F6063">
        <v>22.1</v>
      </c>
      <c r="G6063">
        <v>1756200</v>
      </c>
    </row>
    <row r="6064" spans="1:7" x14ac:dyDescent="0.25">
      <c r="A6064" t="s">
        <v>39012</v>
      </c>
      <c r="B6064" s="9">
        <v>45289</v>
      </c>
      <c r="C6064">
        <v>7.78</v>
      </c>
      <c r="D6064">
        <v>7.87</v>
      </c>
      <c r="E6064">
        <v>7.78</v>
      </c>
      <c r="F6064">
        <v>7.87</v>
      </c>
      <c r="G6064">
        <v>26400</v>
      </c>
    </row>
    <row r="6065" spans="1:7" x14ac:dyDescent="0.25">
      <c r="A6065" t="s">
        <v>39013</v>
      </c>
      <c r="B6065" s="9">
        <v>45289</v>
      </c>
      <c r="C6065">
        <v>29.18</v>
      </c>
      <c r="D6065">
        <v>29.26</v>
      </c>
      <c r="E6065">
        <v>29.142399999999999</v>
      </c>
      <c r="F6065">
        <v>29.17</v>
      </c>
      <c r="G6065">
        <v>9400</v>
      </c>
    </row>
    <row r="6066" spans="1:7" x14ac:dyDescent="0.25">
      <c r="A6066" t="s">
        <v>39014</v>
      </c>
      <c r="B6066" s="9">
        <v>45289</v>
      </c>
      <c r="C6066">
        <v>19.149999999999999</v>
      </c>
      <c r="D6066">
        <v>19.25</v>
      </c>
      <c r="E6066">
        <v>19.149999999999999</v>
      </c>
      <c r="F6066">
        <v>19.184100000000001</v>
      </c>
      <c r="G6066">
        <v>4700</v>
      </c>
    </row>
    <row r="6067" spans="1:7" x14ac:dyDescent="0.25">
      <c r="A6067" t="s">
        <v>39015</v>
      </c>
      <c r="B6067" s="9">
        <v>45289</v>
      </c>
      <c r="C6067">
        <v>3.46</v>
      </c>
      <c r="D6067">
        <v>3.46</v>
      </c>
      <c r="E6067">
        <v>3.4</v>
      </c>
      <c r="F6067">
        <v>3.44</v>
      </c>
      <c r="G6067">
        <v>582300</v>
      </c>
    </row>
    <row r="6068" spans="1:7" x14ac:dyDescent="0.25">
      <c r="A6068" t="s">
        <v>39016</v>
      </c>
      <c r="B6068" s="9">
        <v>45289</v>
      </c>
      <c r="C6068">
        <v>2.1800000000000002</v>
      </c>
      <c r="D6068">
        <v>2.68</v>
      </c>
      <c r="E6068">
        <v>2.15</v>
      </c>
      <c r="F6068">
        <v>2.6</v>
      </c>
      <c r="G6068">
        <v>46700</v>
      </c>
    </row>
    <row r="6069" spans="1:7" x14ac:dyDescent="0.25">
      <c r="A6069" t="s">
        <v>39017</v>
      </c>
      <c r="B6069" s="9">
        <v>45289</v>
      </c>
      <c r="C6069">
        <v>13.78</v>
      </c>
      <c r="D6069">
        <v>13.89</v>
      </c>
      <c r="E6069">
        <v>13.63</v>
      </c>
      <c r="F6069">
        <v>13.68</v>
      </c>
      <c r="G6069">
        <v>456000</v>
      </c>
    </row>
    <row r="6070" spans="1:7" x14ac:dyDescent="0.25">
      <c r="A6070" t="s">
        <v>39018</v>
      </c>
      <c r="B6070" s="9">
        <v>45289</v>
      </c>
      <c r="C6070">
        <v>25.62</v>
      </c>
      <c r="D6070">
        <v>25.64</v>
      </c>
      <c r="E6070">
        <v>25.39</v>
      </c>
      <c r="F6070">
        <v>25.5</v>
      </c>
      <c r="G6070">
        <v>23100</v>
      </c>
    </row>
    <row r="6071" spans="1:7" x14ac:dyDescent="0.25">
      <c r="A6071" t="s">
        <v>39019</v>
      </c>
      <c r="B6071" s="9">
        <v>45289</v>
      </c>
      <c r="C6071">
        <v>9.93</v>
      </c>
      <c r="D6071">
        <v>9.94</v>
      </c>
      <c r="E6071">
        <v>9.75</v>
      </c>
      <c r="F6071">
        <v>9.85</v>
      </c>
      <c r="G6071">
        <v>30400</v>
      </c>
    </row>
    <row r="6072" spans="1:7" x14ac:dyDescent="0.25">
      <c r="A6072" t="s">
        <v>39020</v>
      </c>
      <c r="B6072" s="9">
        <v>45289</v>
      </c>
      <c r="C6072">
        <v>16.88</v>
      </c>
      <c r="D6072">
        <v>17.07</v>
      </c>
      <c r="E6072">
        <v>16.87</v>
      </c>
      <c r="F6072">
        <v>17.059999999999999</v>
      </c>
      <c r="G6072">
        <v>10200</v>
      </c>
    </row>
    <row r="6073" spans="1:7" x14ac:dyDescent="0.25">
      <c r="A6073" t="s">
        <v>39021</v>
      </c>
      <c r="B6073" s="9">
        <v>45289</v>
      </c>
      <c r="C6073">
        <v>5.21</v>
      </c>
      <c r="D6073">
        <v>5.24</v>
      </c>
      <c r="E6073">
        <v>5.17</v>
      </c>
      <c r="F6073">
        <v>5.17</v>
      </c>
      <c r="G6073">
        <v>146300</v>
      </c>
    </row>
    <row r="6074" spans="1:7" x14ac:dyDescent="0.25">
      <c r="A6074" t="s">
        <v>39022</v>
      </c>
      <c r="B6074" s="9">
        <v>45289</v>
      </c>
      <c r="C6074">
        <v>20.940100000000001</v>
      </c>
      <c r="D6074">
        <v>20.948</v>
      </c>
      <c r="E6074">
        <v>20.93</v>
      </c>
      <c r="F6074">
        <v>20.93</v>
      </c>
      <c r="G6074">
        <v>1500</v>
      </c>
    </row>
    <row r="6075" spans="1:7" x14ac:dyDescent="0.25">
      <c r="A6075" t="s">
        <v>39023</v>
      </c>
      <c r="B6075" s="9">
        <v>45289</v>
      </c>
      <c r="C6075">
        <v>41.92</v>
      </c>
      <c r="D6075">
        <v>42.06</v>
      </c>
      <c r="E6075">
        <v>41.795000000000002</v>
      </c>
      <c r="F6075">
        <v>41.88</v>
      </c>
      <c r="G6075">
        <v>12400</v>
      </c>
    </row>
    <row r="6076" spans="1:7" x14ac:dyDescent="0.25">
      <c r="A6076" t="s">
        <v>39024</v>
      </c>
      <c r="B6076" s="9">
        <v>45289</v>
      </c>
      <c r="C6076">
        <v>4.1900000000000004</v>
      </c>
      <c r="D6076">
        <v>4.1900000000000004</v>
      </c>
      <c r="E6076">
        <v>4.03</v>
      </c>
      <c r="F6076">
        <v>4.09</v>
      </c>
      <c r="G6076">
        <v>94100</v>
      </c>
    </row>
    <row r="6077" spans="1:7" x14ac:dyDescent="0.25">
      <c r="A6077" t="s">
        <v>39025</v>
      </c>
      <c r="B6077" s="9">
        <v>45289</v>
      </c>
      <c r="C6077">
        <v>7.35</v>
      </c>
      <c r="D6077">
        <v>7.4230999999999998</v>
      </c>
      <c r="E6077">
        <v>7.26</v>
      </c>
      <c r="F6077">
        <v>7.32</v>
      </c>
      <c r="G6077">
        <v>29300</v>
      </c>
    </row>
    <row r="6078" spans="1:7" x14ac:dyDescent="0.25">
      <c r="A6078" t="s">
        <v>39026</v>
      </c>
      <c r="B6078" s="9">
        <v>45289</v>
      </c>
      <c r="C6078">
        <v>59.36</v>
      </c>
      <c r="D6078">
        <v>59.83</v>
      </c>
      <c r="E6078">
        <v>59.08</v>
      </c>
      <c r="F6078">
        <v>59.08</v>
      </c>
      <c r="G6078">
        <v>640300</v>
      </c>
    </row>
    <row r="6079" spans="1:7" x14ac:dyDescent="0.25">
      <c r="A6079" t="s">
        <v>39027</v>
      </c>
      <c r="B6079" s="9">
        <v>45289</v>
      </c>
      <c r="C6079">
        <v>0.3982</v>
      </c>
      <c r="D6079">
        <v>0.3982</v>
      </c>
      <c r="E6079">
        <v>0.30869999999999997</v>
      </c>
      <c r="F6079">
        <v>0.32500000000000001</v>
      </c>
      <c r="G6079">
        <v>557300</v>
      </c>
    </row>
    <row r="6080" spans="1:7" x14ac:dyDescent="0.25">
      <c r="A6080" t="s">
        <v>39028</v>
      </c>
      <c r="B6080" s="9">
        <v>45289</v>
      </c>
      <c r="C6080">
        <v>169.67</v>
      </c>
      <c r="D6080">
        <v>169.84</v>
      </c>
      <c r="E6080">
        <v>168.58</v>
      </c>
      <c r="F6080">
        <v>169.28</v>
      </c>
      <c r="G6080">
        <v>80900</v>
      </c>
    </row>
    <row r="6081" spans="1:7" x14ac:dyDescent="0.25">
      <c r="A6081" t="s">
        <v>39029</v>
      </c>
      <c r="B6081" s="9">
        <v>45289</v>
      </c>
      <c r="C6081">
        <v>72.75</v>
      </c>
      <c r="D6081">
        <v>72.75</v>
      </c>
      <c r="E6081">
        <v>71.75</v>
      </c>
      <c r="F6081">
        <v>72.31</v>
      </c>
      <c r="G6081">
        <v>155400</v>
      </c>
    </row>
    <row r="6082" spans="1:7" x14ac:dyDescent="0.25">
      <c r="A6082" t="s">
        <v>39030</v>
      </c>
      <c r="B6082" s="9">
        <v>45289</v>
      </c>
      <c r="C6082">
        <v>3.2</v>
      </c>
      <c r="D6082">
        <v>3.24</v>
      </c>
      <c r="E6082">
        <v>3.17</v>
      </c>
      <c r="F6082">
        <v>3.18</v>
      </c>
      <c r="G6082">
        <v>170800</v>
      </c>
    </row>
    <row r="6083" spans="1:7" x14ac:dyDescent="0.25">
      <c r="A6083" t="s">
        <v>39031</v>
      </c>
      <c r="B6083" s="9">
        <v>45289</v>
      </c>
      <c r="C6083">
        <v>9.92</v>
      </c>
      <c r="D6083">
        <v>9.94</v>
      </c>
      <c r="E6083">
        <v>9.68</v>
      </c>
      <c r="F6083">
        <v>9.69</v>
      </c>
      <c r="G6083">
        <v>84900</v>
      </c>
    </row>
    <row r="6084" spans="1:7" x14ac:dyDescent="0.25">
      <c r="A6084" t="s">
        <v>39032</v>
      </c>
      <c r="B6084" s="9">
        <v>45289</v>
      </c>
      <c r="C6084">
        <v>1.21</v>
      </c>
      <c r="D6084">
        <v>1.38</v>
      </c>
      <c r="E6084">
        <v>1.19</v>
      </c>
      <c r="F6084">
        <v>1.24</v>
      </c>
      <c r="G6084">
        <v>110700</v>
      </c>
    </row>
    <row r="6085" spans="1:7" x14ac:dyDescent="0.25">
      <c r="A6085" t="s">
        <v>39033</v>
      </c>
      <c r="B6085" s="9">
        <v>45289</v>
      </c>
      <c r="C6085">
        <v>260.49</v>
      </c>
      <c r="D6085">
        <v>260.85919999999999</v>
      </c>
      <c r="E6085">
        <v>258.30500000000001</v>
      </c>
      <c r="F6085">
        <v>259.51</v>
      </c>
      <c r="G6085">
        <v>280400</v>
      </c>
    </row>
    <row r="6086" spans="1:7" x14ac:dyDescent="0.25">
      <c r="A6086" t="s">
        <v>39034</v>
      </c>
      <c r="B6086" s="9">
        <v>45289</v>
      </c>
      <c r="C6086">
        <v>1.0900000000000001</v>
      </c>
      <c r="D6086">
        <v>1.1000000000000001</v>
      </c>
      <c r="E6086">
        <v>1.05</v>
      </c>
      <c r="F6086">
        <v>1.06</v>
      </c>
      <c r="G6086">
        <v>14000</v>
      </c>
    </row>
    <row r="6087" spans="1:7" x14ac:dyDescent="0.25">
      <c r="A6087" t="s">
        <v>39035</v>
      </c>
      <c r="B6087" s="9">
        <v>45289</v>
      </c>
      <c r="C6087">
        <v>44.95</v>
      </c>
      <c r="D6087">
        <v>45.23</v>
      </c>
      <c r="E6087">
        <v>44.58</v>
      </c>
      <c r="F6087">
        <v>44.68</v>
      </c>
      <c r="G6087">
        <v>2634200</v>
      </c>
    </row>
    <row r="6088" spans="1:7" x14ac:dyDescent="0.25">
      <c r="A6088" t="s">
        <v>39036</v>
      </c>
      <c r="B6088" s="9">
        <v>45289</v>
      </c>
      <c r="C6088">
        <v>37.21</v>
      </c>
      <c r="D6088">
        <v>37.249899999999997</v>
      </c>
      <c r="E6088">
        <v>36.97</v>
      </c>
      <c r="F6088">
        <v>37.009099999999997</v>
      </c>
      <c r="G6088">
        <v>16900</v>
      </c>
    </row>
    <row r="6089" spans="1:7" x14ac:dyDescent="0.25">
      <c r="A6089" t="s">
        <v>39037</v>
      </c>
      <c r="B6089" s="9">
        <v>45289</v>
      </c>
      <c r="C6089">
        <v>9.57</v>
      </c>
      <c r="D6089">
        <v>9.6303000000000001</v>
      </c>
      <c r="E6089">
        <v>9.32</v>
      </c>
      <c r="F6089">
        <v>9.34</v>
      </c>
      <c r="G6089">
        <v>767900</v>
      </c>
    </row>
    <row r="6090" spans="1:7" x14ac:dyDescent="0.25">
      <c r="A6090" t="s">
        <v>39038</v>
      </c>
      <c r="B6090" s="9">
        <v>45289</v>
      </c>
      <c r="C6090">
        <v>10</v>
      </c>
      <c r="D6090">
        <v>10.02</v>
      </c>
      <c r="E6090">
        <v>9.61</v>
      </c>
      <c r="F6090">
        <v>9.6199999999999992</v>
      </c>
      <c r="G6090">
        <v>272700</v>
      </c>
    </row>
    <row r="6091" spans="1:7" x14ac:dyDescent="0.25">
      <c r="A6091" t="s">
        <v>39039</v>
      </c>
      <c r="B6091" s="9">
        <v>45289</v>
      </c>
      <c r="C6091">
        <v>0.46</v>
      </c>
      <c r="D6091">
        <v>0.47</v>
      </c>
      <c r="E6091">
        <v>0.43</v>
      </c>
      <c r="F6091">
        <v>0.43</v>
      </c>
      <c r="G6091">
        <v>82800</v>
      </c>
    </row>
    <row r="6092" spans="1:7" x14ac:dyDescent="0.25">
      <c r="A6092" t="s">
        <v>39040</v>
      </c>
      <c r="B6092" s="9">
        <v>45289</v>
      </c>
      <c r="C6092">
        <v>20.526</v>
      </c>
      <c r="D6092">
        <v>20.54</v>
      </c>
      <c r="E6092">
        <v>20.524999999999999</v>
      </c>
      <c r="F6092">
        <v>20.524999999999999</v>
      </c>
      <c r="G6092">
        <v>7900</v>
      </c>
    </row>
    <row r="6093" spans="1:7" x14ac:dyDescent="0.25">
      <c r="A6093" t="s">
        <v>39041</v>
      </c>
      <c r="B6093" s="9">
        <v>45289</v>
      </c>
      <c r="C6093">
        <v>101.02</v>
      </c>
      <c r="D6093">
        <v>101.435</v>
      </c>
      <c r="E6093">
        <v>98.18</v>
      </c>
      <c r="F6093">
        <v>98.52</v>
      </c>
      <c r="G6093">
        <v>156900</v>
      </c>
    </row>
    <row r="6094" spans="1:7" x14ac:dyDescent="0.25">
      <c r="A6094" t="s">
        <v>39042</v>
      </c>
      <c r="B6094" s="9">
        <v>45289</v>
      </c>
      <c r="C6094">
        <v>22.48</v>
      </c>
      <c r="D6094">
        <v>22.79</v>
      </c>
      <c r="E6094">
        <v>22.47</v>
      </c>
      <c r="F6094">
        <v>22.53</v>
      </c>
      <c r="G6094">
        <v>39600</v>
      </c>
    </row>
    <row r="6095" spans="1:7" x14ac:dyDescent="0.25">
      <c r="A6095" t="s">
        <v>39043</v>
      </c>
      <c r="B6095" s="9">
        <v>45289</v>
      </c>
      <c r="C6095">
        <v>18.75</v>
      </c>
      <c r="D6095">
        <v>19.05</v>
      </c>
      <c r="E6095">
        <v>18.55</v>
      </c>
      <c r="F6095">
        <v>18.95</v>
      </c>
      <c r="G6095">
        <v>238900</v>
      </c>
    </row>
    <row r="6096" spans="1:7" x14ac:dyDescent="0.25">
      <c r="A6096" t="s">
        <v>39044</v>
      </c>
      <c r="B6096" s="9">
        <v>45289</v>
      </c>
      <c r="C6096">
        <v>119.69</v>
      </c>
      <c r="D6096">
        <v>120.51</v>
      </c>
      <c r="E6096">
        <v>118.85</v>
      </c>
      <c r="F6096">
        <v>119.62</v>
      </c>
      <c r="G6096">
        <v>135300</v>
      </c>
    </row>
    <row r="6097" spans="1:7" x14ac:dyDescent="0.25">
      <c r="A6097" t="s">
        <v>39045</v>
      </c>
      <c r="B6097" s="9">
        <v>45289</v>
      </c>
      <c r="C6097">
        <v>16.62</v>
      </c>
      <c r="D6097">
        <v>16.670000000000002</v>
      </c>
      <c r="E6097">
        <v>16.399999999999999</v>
      </c>
      <c r="F6097">
        <v>16.64</v>
      </c>
      <c r="G6097">
        <v>21600</v>
      </c>
    </row>
    <row r="6098" spans="1:7" x14ac:dyDescent="0.25">
      <c r="A6098" t="s">
        <v>39046</v>
      </c>
      <c r="B6098" s="9">
        <v>45289</v>
      </c>
      <c r="C6098">
        <v>3.18</v>
      </c>
      <c r="D6098">
        <v>3.7</v>
      </c>
      <c r="E6098">
        <v>3.18</v>
      </c>
      <c r="F6098">
        <v>3.44</v>
      </c>
      <c r="G6098">
        <v>83800</v>
      </c>
    </row>
    <row r="6099" spans="1:7" x14ac:dyDescent="0.25">
      <c r="A6099" t="s">
        <v>39047</v>
      </c>
      <c r="B6099" s="9">
        <v>45289</v>
      </c>
      <c r="C6099">
        <v>0.30099999999999999</v>
      </c>
      <c r="D6099">
        <v>0.30099999999999999</v>
      </c>
      <c r="E6099">
        <v>0.26700000000000002</v>
      </c>
      <c r="F6099">
        <v>0.27689999999999998</v>
      </c>
      <c r="G6099">
        <v>395300</v>
      </c>
    </row>
    <row r="6100" spans="1:7" x14ac:dyDescent="0.25">
      <c r="A6100" t="s">
        <v>39048</v>
      </c>
      <c r="B6100" s="9">
        <v>45289</v>
      </c>
      <c r="C6100">
        <v>7.11</v>
      </c>
      <c r="D6100">
        <v>7.32</v>
      </c>
      <c r="E6100">
        <v>6.92</v>
      </c>
      <c r="F6100">
        <v>7.02</v>
      </c>
      <c r="G6100">
        <v>158200</v>
      </c>
    </row>
    <row r="6101" spans="1:7" x14ac:dyDescent="0.25">
      <c r="A6101" t="s">
        <v>39049</v>
      </c>
      <c r="B6101" s="9">
        <v>45289</v>
      </c>
      <c r="C6101">
        <v>109.45</v>
      </c>
      <c r="D6101">
        <v>109.55</v>
      </c>
      <c r="E6101">
        <v>108.96</v>
      </c>
      <c r="F6101">
        <v>109.37</v>
      </c>
      <c r="G6101">
        <v>160200</v>
      </c>
    </row>
    <row r="6102" spans="1:7" x14ac:dyDescent="0.25">
      <c r="A6102" t="s">
        <v>39050</v>
      </c>
      <c r="B6102" s="9">
        <v>45289</v>
      </c>
      <c r="C6102">
        <v>21.55</v>
      </c>
      <c r="D6102">
        <v>21.58</v>
      </c>
      <c r="E6102">
        <v>21.195</v>
      </c>
      <c r="F6102">
        <v>21.29</v>
      </c>
      <c r="G6102">
        <v>2012600</v>
      </c>
    </row>
    <row r="6103" spans="1:7" x14ac:dyDescent="0.25">
      <c r="A6103" t="s">
        <v>39051</v>
      </c>
      <c r="B6103" s="9">
        <v>45289</v>
      </c>
      <c r="C6103">
        <v>11.2</v>
      </c>
      <c r="D6103">
        <v>11.225</v>
      </c>
      <c r="E6103">
        <v>11.2</v>
      </c>
      <c r="F6103">
        <v>11.225</v>
      </c>
      <c r="G6103">
        <v>1100</v>
      </c>
    </row>
    <row r="6104" spans="1:7" x14ac:dyDescent="0.25">
      <c r="A6104" t="s">
        <v>39052</v>
      </c>
      <c r="B6104" s="9">
        <v>45289</v>
      </c>
      <c r="C6104">
        <v>11.84</v>
      </c>
      <c r="D6104">
        <v>11.984999999999999</v>
      </c>
      <c r="E6104">
        <v>11.8332</v>
      </c>
      <c r="F6104">
        <v>11.91</v>
      </c>
      <c r="G6104">
        <v>407100</v>
      </c>
    </row>
    <row r="6105" spans="1:7" x14ac:dyDescent="0.25">
      <c r="A6105" t="s">
        <v>39053</v>
      </c>
      <c r="B6105" s="9">
        <v>45289</v>
      </c>
      <c r="C6105">
        <v>6.41</v>
      </c>
      <c r="D6105">
        <v>6.45</v>
      </c>
      <c r="E6105">
        <v>6.41</v>
      </c>
      <c r="F6105">
        <v>6.42</v>
      </c>
      <c r="G6105">
        <v>72700</v>
      </c>
    </row>
    <row r="6106" spans="1:7" x14ac:dyDescent="0.25">
      <c r="A6106" t="s">
        <v>39054</v>
      </c>
      <c r="B6106" s="9">
        <v>45289</v>
      </c>
      <c r="C6106">
        <v>8.23</v>
      </c>
      <c r="D6106">
        <v>8.4498999999999995</v>
      </c>
      <c r="E6106">
        <v>8.23</v>
      </c>
      <c r="F6106">
        <v>8.4280000000000008</v>
      </c>
      <c r="G6106">
        <v>11900</v>
      </c>
    </row>
    <row r="6107" spans="1:7" x14ac:dyDescent="0.25">
      <c r="A6107" t="s">
        <v>39055</v>
      </c>
      <c r="B6107" s="9">
        <v>45289</v>
      </c>
      <c r="C6107">
        <v>8.67</v>
      </c>
      <c r="D6107">
        <v>8.67</v>
      </c>
      <c r="E6107">
        <v>8.6</v>
      </c>
      <c r="F6107">
        <v>8.6300000000000008</v>
      </c>
      <c r="G6107">
        <v>90700</v>
      </c>
    </row>
    <row r="6108" spans="1:7" x14ac:dyDescent="0.25">
      <c r="A6108" t="s">
        <v>39056</v>
      </c>
      <c r="B6108" s="9">
        <v>45289</v>
      </c>
      <c r="C6108">
        <v>104.5</v>
      </c>
      <c r="D6108">
        <v>105.16</v>
      </c>
      <c r="E6108">
        <v>103.155</v>
      </c>
      <c r="F6108">
        <v>103.5</v>
      </c>
      <c r="G6108">
        <v>546500</v>
      </c>
    </row>
    <row r="6109" spans="1:7" x14ac:dyDescent="0.25">
      <c r="A6109" t="s">
        <v>39057</v>
      </c>
      <c r="B6109" s="9">
        <v>45289</v>
      </c>
      <c r="C6109">
        <v>16.75</v>
      </c>
      <c r="D6109">
        <v>17.03</v>
      </c>
      <c r="E6109">
        <v>16.66</v>
      </c>
      <c r="F6109">
        <v>16.760000000000002</v>
      </c>
      <c r="G6109">
        <v>3900</v>
      </c>
    </row>
    <row r="6110" spans="1:7" x14ac:dyDescent="0.25">
      <c r="A6110" t="s">
        <v>39058</v>
      </c>
      <c r="B6110" s="9">
        <v>45289</v>
      </c>
      <c r="C6110">
        <v>2.37</v>
      </c>
      <c r="D6110">
        <v>2.37</v>
      </c>
      <c r="E6110">
        <v>2.29</v>
      </c>
      <c r="F6110">
        <v>2.29</v>
      </c>
      <c r="G6110">
        <v>113200</v>
      </c>
    </row>
    <row r="6111" spans="1:7" x14ac:dyDescent="0.25">
      <c r="A6111" t="s">
        <v>39059</v>
      </c>
      <c r="B6111" s="9">
        <v>45289</v>
      </c>
      <c r="C6111">
        <v>10.49</v>
      </c>
      <c r="D6111">
        <v>10.56</v>
      </c>
      <c r="E6111">
        <v>10.484999999999999</v>
      </c>
      <c r="F6111">
        <v>10.51</v>
      </c>
      <c r="G6111">
        <v>107600</v>
      </c>
    </row>
    <row r="6112" spans="1:7" x14ac:dyDescent="0.25">
      <c r="A6112" t="s">
        <v>39060</v>
      </c>
      <c r="B6112" s="9">
        <v>45289</v>
      </c>
      <c r="C6112">
        <v>18.920000000000002</v>
      </c>
      <c r="D6112">
        <v>19.010000000000002</v>
      </c>
      <c r="E6112">
        <v>18.87</v>
      </c>
      <c r="F6112">
        <v>19.010000000000002</v>
      </c>
      <c r="G6112">
        <v>3200</v>
      </c>
    </row>
    <row r="6113" spans="1:7" x14ac:dyDescent="0.25">
      <c r="A6113" t="s">
        <v>39061</v>
      </c>
      <c r="B6113" s="9">
        <v>45289</v>
      </c>
      <c r="C6113">
        <v>138.35</v>
      </c>
      <c r="D6113">
        <v>140.72989999999999</v>
      </c>
      <c r="E6113">
        <v>137.65010000000001</v>
      </c>
      <c r="F6113">
        <v>137.74</v>
      </c>
      <c r="G6113">
        <v>241000</v>
      </c>
    </row>
    <row r="6114" spans="1:7" x14ac:dyDescent="0.25">
      <c r="A6114" t="s">
        <v>39062</v>
      </c>
      <c r="B6114" s="9">
        <v>45289</v>
      </c>
      <c r="C6114">
        <v>1.71</v>
      </c>
      <c r="D6114">
        <v>1.75</v>
      </c>
      <c r="E6114">
        <v>1.33</v>
      </c>
      <c r="F6114">
        <v>1.48</v>
      </c>
      <c r="G6114">
        <v>654700</v>
      </c>
    </row>
    <row r="6115" spans="1:7" x14ac:dyDescent="0.25">
      <c r="A6115" t="s">
        <v>39063</v>
      </c>
      <c r="B6115" s="9">
        <v>45289</v>
      </c>
      <c r="C6115">
        <v>0.22420000000000001</v>
      </c>
      <c r="D6115">
        <v>0.23499999999999999</v>
      </c>
      <c r="E6115">
        <v>0.161</v>
      </c>
      <c r="F6115">
        <v>0.18579999999999999</v>
      </c>
      <c r="G6115">
        <v>518400</v>
      </c>
    </row>
    <row r="6116" spans="1:7" x14ac:dyDescent="0.25">
      <c r="A6116" t="s">
        <v>39064</v>
      </c>
      <c r="B6116" s="9">
        <v>45289</v>
      </c>
      <c r="C6116">
        <v>1.012</v>
      </c>
      <c r="D6116">
        <v>1.05</v>
      </c>
      <c r="E6116">
        <v>0.99519999999999997</v>
      </c>
      <c r="F6116">
        <v>1.01</v>
      </c>
      <c r="G6116">
        <v>23100</v>
      </c>
    </row>
    <row r="6117" spans="1:7" x14ac:dyDescent="0.25">
      <c r="A6117" t="s">
        <v>39065</v>
      </c>
      <c r="B6117" s="9">
        <v>45289</v>
      </c>
      <c r="C6117">
        <v>50.91</v>
      </c>
      <c r="D6117">
        <v>50.91</v>
      </c>
      <c r="E6117">
        <v>50.606099999999998</v>
      </c>
      <c r="F6117">
        <v>50.606099999999998</v>
      </c>
      <c r="G6117">
        <v>5900</v>
      </c>
    </row>
    <row r="6118" spans="1:7" x14ac:dyDescent="0.25">
      <c r="A6118" t="s">
        <v>39066</v>
      </c>
      <c r="B6118" s="9">
        <v>45289</v>
      </c>
      <c r="C6118">
        <v>148.71</v>
      </c>
      <c r="D6118">
        <v>149.38999999999999</v>
      </c>
      <c r="E6118">
        <v>146.94999999999999</v>
      </c>
      <c r="F6118">
        <v>147.16999999999999</v>
      </c>
      <c r="G6118">
        <v>162100</v>
      </c>
    </row>
    <row r="6119" spans="1:7" x14ac:dyDescent="0.25">
      <c r="A6119" t="s">
        <v>39067</v>
      </c>
      <c r="B6119" s="9">
        <v>45289</v>
      </c>
      <c r="C6119">
        <v>27.96</v>
      </c>
      <c r="D6119">
        <v>27.97</v>
      </c>
      <c r="E6119">
        <v>27.844999999999999</v>
      </c>
      <c r="F6119">
        <v>27.898599999999998</v>
      </c>
      <c r="G6119">
        <v>2100</v>
      </c>
    </row>
    <row r="6120" spans="1:7" x14ac:dyDescent="0.25">
      <c r="A6120" t="s">
        <v>39068</v>
      </c>
      <c r="B6120" s="9">
        <v>45289</v>
      </c>
      <c r="C6120">
        <v>45.58</v>
      </c>
      <c r="D6120">
        <v>45.69</v>
      </c>
      <c r="E6120">
        <v>44.34</v>
      </c>
      <c r="F6120">
        <v>44.37</v>
      </c>
      <c r="G6120">
        <v>117100</v>
      </c>
    </row>
    <row r="6121" spans="1:7" x14ac:dyDescent="0.25">
      <c r="A6121" t="s">
        <v>39069</v>
      </c>
      <c r="B6121" s="9">
        <v>45289</v>
      </c>
      <c r="C6121">
        <v>21.3752</v>
      </c>
      <c r="D6121">
        <v>21.3752</v>
      </c>
      <c r="E6121">
        <v>21.3752</v>
      </c>
      <c r="F6121">
        <v>21.3752</v>
      </c>
      <c r="G6121">
        <v>100</v>
      </c>
    </row>
    <row r="6122" spans="1:7" x14ac:dyDescent="0.25">
      <c r="A6122" t="s">
        <v>39070</v>
      </c>
      <c r="B6122" s="9">
        <v>45289</v>
      </c>
      <c r="C6122">
        <v>3.71</v>
      </c>
      <c r="D6122">
        <v>3.9891000000000001</v>
      </c>
      <c r="E6122">
        <v>2.33</v>
      </c>
      <c r="F6122">
        <v>3.2</v>
      </c>
      <c r="G6122">
        <v>3487200</v>
      </c>
    </row>
    <row r="6123" spans="1:7" x14ac:dyDescent="0.25">
      <c r="A6123" t="s">
        <v>39071</v>
      </c>
      <c r="B6123" s="9">
        <v>45289</v>
      </c>
      <c r="C6123">
        <v>35.75</v>
      </c>
      <c r="D6123">
        <v>35.75</v>
      </c>
      <c r="E6123">
        <v>35.320099999999996</v>
      </c>
      <c r="F6123">
        <v>35.450000000000003</v>
      </c>
      <c r="G6123">
        <v>5600</v>
      </c>
    </row>
    <row r="6124" spans="1:7" x14ac:dyDescent="0.25">
      <c r="A6124" t="s">
        <v>39072</v>
      </c>
      <c r="B6124" s="9">
        <v>45289</v>
      </c>
      <c r="C6124">
        <v>0.1003</v>
      </c>
      <c r="D6124">
        <v>0.10290000000000001</v>
      </c>
      <c r="E6124">
        <v>8.5999999999999993E-2</v>
      </c>
      <c r="F6124">
        <v>0.09</v>
      </c>
      <c r="G6124">
        <v>940200</v>
      </c>
    </row>
    <row r="6125" spans="1:7" x14ac:dyDescent="0.25">
      <c r="A6125" t="s">
        <v>39073</v>
      </c>
      <c r="B6125" s="9">
        <v>45289</v>
      </c>
      <c r="C6125">
        <v>2.73</v>
      </c>
      <c r="D6125">
        <v>2.75</v>
      </c>
      <c r="E6125">
        <v>2.68</v>
      </c>
      <c r="F6125">
        <v>2.68</v>
      </c>
      <c r="G6125">
        <v>1002000</v>
      </c>
    </row>
    <row r="6126" spans="1:7" x14ac:dyDescent="0.25">
      <c r="A6126" t="s">
        <v>39074</v>
      </c>
      <c r="B6126" s="9">
        <v>45289</v>
      </c>
      <c r="C6126">
        <v>6.6</v>
      </c>
      <c r="D6126">
        <v>6.8045</v>
      </c>
      <c r="E6126">
        <v>6.59</v>
      </c>
      <c r="F6126">
        <v>6.59</v>
      </c>
      <c r="G6126">
        <v>5700</v>
      </c>
    </row>
    <row r="6127" spans="1:7" x14ac:dyDescent="0.25">
      <c r="A6127" t="s">
        <v>39075</v>
      </c>
      <c r="B6127" s="9">
        <v>45289</v>
      </c>
      <c r="C6127">
        <v>10.48</v>
      </c>
      <c r="D6127">
        <v>10.49</v>
      </c>
      <c r="E6127">
        <v>9.66</v>
      </c>
      <c r="F6127">
        <v>10.48</v>
      </c>
      <c r="G6127">
        <v>4600</v>
      </c>
    </row>
    <row r="6128" spans="1:7" x14ac:dyDescent="0.25">
      <c r="A6128" t="s">
        <v>39076</v>
      </c>
      <c r="B6128" s="9">
        <v>45289</v>
      </c>
      <c r="C6128">
        <v>2.1800000000000002</v>
      </c>
      <c r="D6128">
        <v>2.29</v>
      </c>
      <c r="E6128">
        <v>1.93</v>
      </c>
      <c r="F6128">
        <v>1.97</v>
      </c>
      <c r="G6128">
        <v>58400</v>
      </c>
    </row>
    <row r="6129" spans="1:7" x14ac:dyDescent="0.25">
      <c r="A6129" t="s">
        <v>39077</v>
      </c>
      <c r="B6129" s="9">
        <v>45289</v>
      </c>
      <c r="C6129">
        <v>22.63</v>
      </c>
      <c r="D6129">
        <v>22.63</v>
      </c>
      <c r="E6129">
        <v>22.470099999999999</v>
      </c>
      <c r="F6129">
        <v>22.545000000000002</v>
      </c>
      <c r="G6129">
        <v>1600</v>
      </c>
    </row>
    <row r="6130" spans="1:7" x14ac:dyDescent="0.25">
      <c r="A6130" t="s">
        <v>39078</v>
      </c>
      <c r="B6130" s="9">
        <v>45289</v>
      </c>
      <c r="C6130">
        <v>45.5</v>
      </c>
      <c r="D6130">
        <v>45.68</v>
      </c>
      <c r="E6130">
        <v>45.42</v>
      </c>
      <c r="F6130">
        <v>45.42</v>
      </c>
      <c r="G6130">
        <v>47600</v>
      </c>
    </row>
    <row r="6131" spans="1:7" x14ac:dyDescent="0.25">
      <c r="A6131" t="s">
        <v>39079</v>
      </c>
      <c r="B6131" s="9">
        <v>45289</v>
      </c>
      <c r="C6131">
        <v>99.78</v>
      </c>
      <c r="D6131">
        <v>99.81</v>
      </c>
      <c r="E6131">
        <v>99.78</v>
      </c>
      <c r="F6131">
        <v>99.79</v>
      </c>
      <c r="G6131">
        <v>1031200</v>
      </c>
    </row>
    <row r="6132" spans="1:7" x14ac:dyDescent="0.25">
      <c r="A6132" t="s">
        <v>39080</v>
      </c>
      <c r="B6132" s="9">
        <v>45289</v>
      </c>
      <c r="C6132">
        <v>23.53</v>
      </c>
      <c r="D6132">
        <v>23.54</v>
      </c>
      <c r="E6132">
        <v>23.41</v>
      </c>
      <c r="F6132">
        <v>23.41</v>
      </c>
      <c r="G6132">
        <v>32400</v>
      </c>
    </row>
    <row r="6133" spans="1:7" x14ac:dyDescent="0.25">
      <c r="A6133" t="s">
        <v>39081</v>
      </c>
      <c r="B6133" s="9">
        <v>45289</v>
      </c>
      <c r="C6133">
        <v>10.48</v>
      </c>
      <c r="D6133">
        <v>10.590199999999999</v>
      </c>
      <c r="E6133">
        <v>10.46</v>
      </c>
      <c r="F6133">
        <v>10.57</v>
      </c>
      <c r="G6133">
        <v>86700</v>
      </c>
    </row>
    <row r="6134" spans="1:7" x14ac:dyDescent="0.25">
      <c r="A6134" t="s">
        <v>39082</v>
      </c>
      <c r="B6134" s="9">
        <v>45289</v>
      </c>
      <c r="C6134">
        <v>10.35</v>
      </c>
      <c r="D6134">
        <v>10.385</v>
      </c>
      <c r="E6134">
        <v>10.220000000000001</v>
      </c>
      <c r="F6134">
        <v>10.25</v>
      </c>
      <c r="G6134">
        <v>709300</v>
      </c>
    </row>
    <row r="6135" spans="1:7" x14ac:dyDescent="0.25">
      <c r="A6135" t="s">
        <v>39083</v>
      </c>
      <c r="B6135" s="9">
        <v>45289</v>
      </c>
      <c r="C6135">
        <v>1.87</v>
      </c>
      <c r="D6135">
        <v>2.0499999999999998</v>
      </c>
      <c r="E6135">
        <v>1.87</v>
      </c>
      <c r="F6135">
        <v>2.0299999999999998</v>
      </c>
      <c r="G6135">
        <v>3500</v>
      </c>
    </row>
    <row r="6136" spans="1:7" x14ac:dyDescent="0.25">
      <c r="A6136" t="s">
        <v>39084</v>
      </c>
      <c r="B6136" s="9">
        <v>45289</v>
      </c>
      <c r="C6136">
        <v>1.1200000000000001</v>
      </c>
      <c r="D6136">
        <v>1.1299999999999999</v>
      </c>
      <c r="E6136">
        <v>1.05</v>
      </c>
      <c r="F6136">
        <v>1.05</v>
      </c>
      <c r="G6136">
        <v>91200</v>
      </c>
    </row>
    <row r="6137" spans="1:7" x14ac:dyDescent="0.25">
      <c r="A6137" t="s">
        <v>39085</v>
      </c>
      <c r="B6137" s="9">
        <v>45289</v>
      </c>
      <c r="C6137">
        <v>29.92</v>
      </c>
      <c r="D6137">
        <v>30</v>
      </c>
      <c r="E6137">
        <v>29.2501</v>
      </c>
      <c r="F6137">
        <v>29.52</v>
      </c>
      <c r="G6137">
        <v>565200</v>
      </c>
    </row>
    <row r="6138" spans="1:7" x14ac:dyDescent="0.25">
      <c r="A6138" t="s">
        <v>39086</v>
      </c>
      <c r="B6138" s="9">
        <v>45289</v>
      </c>
      <c r="C6138">
        <v>25.45</v>
      </c>
      <c r="D6138">
        <v>25.51</v>
      </c>
      <c r="E6138">
        <v>25.385999999999999</v>
      </c>
      <c r="F6138">
        <v>25.455100000000002</v>
      </c>
      <c r="G6138">
        <v>5000</v>
      </c>
    </row>
    <row r="6139" spans="1:7" x14ac:dyDescent="0.25">
      <c r="A6139" t="s">
        <v>39087</v>
      </c>
      <c r="B6139" s="9">
        <v>45289</v>
      </c>
      <c r="C6139">
        <v>1.75</v>
      </c>
      <c r="D6139">
        <v>1.8</v>
      </c>
      <c r="E6139">
        <v>1.62</v>
      </c>
      <c r="F6139">
        <v>1.67</v>
      </c>
      <c r="G6139">
        <v>789500</v>
      </c>
    </row>
    <row r="6140" spans="1:7" x14ac:dyDescent="0.25">
      <c r="A6140" t="s">
        <v>39088</v>
      </c>
      <c r="B6140" s="9">
        <v>45289</v>
      </c>
      <c r="C6140">
        <v>10.68</v>
      </c>
      <c r="D6140">
        <v>10.69</v>
      </c>
      <c r="E6140">
        <v>10.68</v>
      </c>
      <c r="F6140">
        <v>10.69</v>
      </c>
      <c r="G6140">
        <v>400</v>
      </c>
    </row>
    <row r="6141" spans="1:7" x14ac:dyDescent="0.25">
      <c r="A6141" t="s">
        <v>39089</v>
      </c>
      <c r="B6141" s="9">
        <v>45289</v>
      </c>
      <c r="C6141">
        <v>18.73</v>
      </c>
      <c r="D6141">
        <v>18.849900000000002</v>
      </c>
      <c r="E6141">
        <v>18.64</v>
      </c>
      <c r="F6141">
        <v>18.8</v>
      </c>
      <c r="G6141">
        <v>3100</v>
      </c>
    </row>
    <row r="6142" spans="1:7" x14ac:dyDescent="0.25">
      <c r="A6142" t="s">
        <v>39090</v>
      </c>
      <c r="B6142" s="9">
        <v>45289</v>
      </c>
      <c r="C6142">
        <v>21.675000000000001</v>
      </c>
      <c r="D6142">
        <v>21.8001</v>
      </c>
      <c r="E6142">
        <v>21.65</v>
      </c>
      <c r="F6142">
        <v>21.7193</v>
      </c>
      <c r="G6142">
        <v>10500</v>
      </c>
    </row>
    <row r="6143" spans="1:7" x14ac:dyDescent="0.25">
      <c r="A6143" t="s">
        <v>39091</v>
      </c>
      <c r="B6143" s="9">
        <v>45289</v>
      </c>
      <c r="C6143">
        <v>13.26</v>
      </c>
      <c r="D6143">
        <v>13.436999999999999</v>
      </c>
      <c r="E6143">
        <v>13.02</v>
      </c>
      <c r="F6143">
        <v>13.04</v>
      </c>
      <c r="G6143">
        <v>270200</v>
      </c>
    </row>
    <row r="6144" spans="1:7" x14ac:dyDescent="0.25">
      <c r="A6144" t="s">
        <v>39092</v>
      </c>
      <c r="B6144" s="9">
        <v>45289</v>
      </c>
      <c r="C6144">
        <v>0.94440000000000002</v>
      </c>
      <c r="D6144">
        <v>0.96889999999999998</v>
      </c>
      <c r="E6144">
        <v>0.91</v>
      </c>
      <c r="F6144">
        <v>0.94499999999999995</v>
      </c>
      <c r="G6144">
        <v>39000</v>
      </c>
    </row>
    <row r="6145" spans="1:7" x14ac:dyDescent="0.25">
      <c r="A6145" t="s">
        <v>39093</v>
      </c>
      <c r="B6145" s="9">
        <v>45289</v>
      </c>
      <c r="C6145">
        <v>6.38</v>
      </c>
      <c r="D6145">
        <v>6.4</v>
      </c>
      <c r="E6145">
        <v>6.2301000000000002</v>
      </c>
      <c r="F6145">
        <v>6.35</v>
      </c>
      <c r="G6145">
        <v>258700</v>
      </c>
    </row>
    <row r="6146" spans="1:7" x14ac:dyDescent="0.25">
      <c r="A6146" t="s">
        <v>39094</v>
      </c>
      <c r="B6146" s="9">
        <v>45289</v>
      </c>
      <c r="C6146">
        <v>8.3000000000000007</v>
      </c>
      <c r="D6146">
        <v>8.75</v>
      </c>
      <c r="E6146">
        <v>8.3000000000000007</v>
      </c>
      <c r="F6146">
        <v>8.61</v>
      </c>
      <c r="G6146">
        <v>44700</v>
      </c>
    </row>
    <row r="6147" spans="1:7" x14ac:dyDescent="0.25">
      <c r="A6147" t="s">
        <v>39095</v>
      </c>
      <c r="B6147" s="9">
        <v>45289</v>
      </c>
      <c r="C6147">
        <v>11.3</v>
      </c>
      <c r="D6147">
        <v>11.399900000000001</v>
      </c>
      <c r="E6147">
        <v>11.3</v>
      </c>
      <c r="F6147">
        <v>11.36</v>
      </c>
      <c r="G6147">
        <v>176900</v>
      </c>
    </row>
    <row r="6148" spans="1:7" x14ac:dyDescent="0.25">
      <c r="A6148" t="s">
        <v>39096</v>
      </c>
      <c r="B6148" s="9">
        <v>45289</v>
      </c>
      <c r="C6148">
        <v>3.3</v>
      </c>
      <c r="D6148">
        <v>3.3</v>
      </c>
      <c r="E6148">
        <v>3.18</v>
      </c>
      <c r="F6148">
        <v>3.23</v>
      </c>
      <c r="G6148">
        <v>2273600</v>
      </c>
    </row>
    <row r="6149" spans="1:7" x14ac:dyDescent="0.25">
      <c r="A6149" t="s">
        <v>39097</v>
      </c>
      <c r="B6149" s="9">
        <v>45289</v>
      </c>
      <c r="C6149">
        <v>1.62</v>
      </c>
      <c r="D6149">
        <v>1.62</v>
      </c>
      <c r="E6149">
        <v>1.57</v>
      </c>
      <c r="F6149">
        <v>1.6187</v>
      </c>
      <c r="G6149">
        <v>24300</v>
      </c>
    </row>
    <row r="6150" spans="1:7" x14ac:dyDescent="0.25">
      <c r="A6150" t="s">
        <v>39098</v>
      </c>
      <c r="B6150" s="9">
        <v>45289</v>
      </c>
      <c r="C6150">
        <v>26.537600000000001</v>
      </c>
      <c r="D6150">
        <v>26.537600000000001</v>
      </c>
      <c r="E6150">
        <v>26.537600000000001</v>
      </c>
      <c r="F6150">
        <v>26.537600000000001</v>
      </c>
      <c r="G6150">
        <v>0</v>
      </c>
    </row>
    <row r="6151" spans="1:7" x14ac:dyDescent="0.25">
      <c r="A6151" t="s">
        <v>39099</v>
      </c>
      <c r="B6151" s="9">
        <v>45289</v>
      </c>
      <c r="C6151">
        <v>67.900000000000006</v>
      </c>
      <c r="D6151">
        <v>68.635000000000005</v>
      </c>
      <c r="E6151">
        <v>67.900000000000006</v>
      </c>
      <c r="F6151">
        <v>68.42</v>
      </c>
      <c r="G6151">
        <v>1170800</v>
      </c>
    </row>
    <row r="6152" spans="1:7" x14ac:dyDescent="0.25">
      <c r="A6152" t="s">
        <v>39100</v>
      </c>
      <c r="B6152" s="9">
        <v>45289</v>
      </c>
      <c r="C6152">
        <v>68.000100000000003</v>
      </c>
      <c r="D6152">
        <v>68.000100000000003</v>
      </c>
      <c r="E6152">
        <v>68.000100000000003</v>
      </c>
      <c r="F6152">
        <v>68.000100000000003</v>
      </c>
      <c r="G6152">
        <v>200</v>
      </c>
    </row>
    <row r="6153" spans="1:7" x14ac:dyDescent="0.25">
      <c r="A6153" t="s">
        <v>39101</v>
      </c>
      <c r="B6153" s="9">
        <v>45289</v>
      </c>
      <c r="C6153">
        <v>5.0999999999999997E-2</v>
      </c>
      <c r="D6153">
        <v>5.8999999999999997E-2</v>
      </c>
      <c r="E6153">
        <v>5.0999999999999997E-2</v>
      </c>
      <c r="F6153">
        <v>5.8900000000000001E-2</v>
      </c>
      <c r="G6153">
        <v>22300</v>
      </c>
    </row>
    <row r="6154" spans="1:7" x14ac:dyDescent="0.25">
      <c r="A6154" t="s">
        <v>39102</v>
      </c>
      <c r="B6154" s="9">
        <v>45289</v>
      </c>
      <c r="C6154">
        <v>0.81</v>
      </c>
      <c r="D6154">
        <v>0.84260000000000002</v>
      </c>
      <c r="E6154">
        <v>0.751</v>
      </c>
      <c r="F6154">
        <v>0.82</v>
      </c>
      <c r="G6154">
        <v>854300</v>
      </c>
    </row>
    <row r="6155" spans="1:7" x14ac:dyDescent="0.25">
      <c r="A6155" t="s">
        <v>39103</v>
      </c>
      <c r="B6155" s="9">
        <v>45289</v>
      </c>
      <c r="C6155">
        <v>1412</v>
      </c>
      <c r="D6155">
        <v>1423.886</v>
      </c>
      <c r="E6155">
        <v>1407.71</v>
      </c>
      <c r="F6155">
        <v>1419.9</v>
      </c>
      <c r="G6155">
        <v>38100</v>
      </c>
    </row>
    <row r="6156" spans="1:7" x14ac:dyDescent="0.25">
      <c r="A6156" t="s">
        <v>39104</v>
      </c>
      <c r="B6156" s="9">
        <v>45289</v>
      </c>
      <c r="C6156">
        <v>25.85</v>
      </c>
      <c r="D6156">
        <v>25.933</v>
      </c>
      <c r="E6156">
        <v>25.72</v>
      </c>
      <c r="F6156">
        <v>25.9</v>
      </c>
      <c r="G6156">
        <v>5300</v>
      </c>
    </row>
    <row r="6157" spans="1:7" x14ac:dyDescent="0.25">
      <c r="A6157" t="s">
        <v>39105</v>
      </c>
      <c r="B6157" s="9">
        <v>45289</v>
      </c>
      <c r="C6157">
        <v>104.56</v>
      </c>
      <c r="D6157">
        <v>105</v>
      </c>
      <c r="E6157">
        <v>102.205</v>
      </c>
      <c r="F6157">
        <v>102.87</v>
      </c>
      <c r="G6157">
        <v>381500</v>
      </c>
    </row>
    <row r="6158" spans="1:7" x14ac:dyDescent="0.25">
      <c r="A6158" t="s">
        <v>39106</v>
      </c>
      <c r="B6158" s="9">
        <v>45289</v>
      </c>
      <c r="C6158">
        <v>2.9</v>
      </c>
      <c r="D6158">
        <v>2.95</v>
      </c>
      <c r="E6158">
        <v>2.66</v>
      </c>
      <c r="F6158">
        <v>2.73</v>
      </c>
      <c r="G6158">
        <v>293100</v>
      </c>
    </row>
    <row r="6159" spans="1:7" x14ac:dyDescent="0.25">
      <c r="A6159" t="s">
        <v>39107</v>
      </c>
      <c r="B6159" s="9">
        <v>45289</v>
      </c>
      <c r="C6159">
        <v>295.14</v>
      </c>
      <c r="D6159">
        <v>297.97000000000003</v>
      </c>
      <c r="E6159">
        <v>290.10000000000002</v>
      </c>
      <c r="F6159">
        <v>292.85000000000002</v>
      </c>
      <c r="G6159">
        <v>216100</v>
      </c>
    </row>
    <row r="6160" spans="1:7" x14ac:dyDescent="0.25">
      <c r="A6160" t="s">
        <v>39108</v>
      </c>
      <c r="B6160" s="9">
        <v>45289</v>
      </c>
      <c r="C6160">
        <v>65</v>
      </c>
      <c r="D6160">
        <v>66.319999999999993</v>
      </c>
      <c r="E6160">
        <v>60.93</v>
      </c>
      <c r="F6160">
        <v>62.69</v>
      </c>
      <c r="G6160">
        <v>156600</v>
      </c>
    </row>
    <row r="6161" spans="1:7" x14ac:dyDescent="0.25">
      <c r="A6161" t="s">
        <v>39109</v>
      </c>
      <c r="B6161" s="9">
        <v>45289</v>
      </c>
      <c r="C6161">
        <v>0.12</v>
      </c>
      <c r="D6161">
        <v>0.12</v>
      </c>
      <c r="E6161">
        <v>0.10009999999999999</v>
      </c>
      <c r="F6161">
        <v>0.10009999999999999</v>
      </c>
      <c r="G6161">
        <v>113900</v>
      </c>
    </row>
    <row r="6162" spans="1:7" x14ac:dyDescent="0.25">
      <c r="A6162" t="s">
        <v>39110</v>
      </c>
      <c r="B6162" s="9">
        <v>45289</v>
      </c>
      <c r="C6162">
        <v>106.49</v>
      </c>
      <c r="D6162">
        <v>107.03</v>
      </c>
      <c r="E6162">
        <v>103.59</v>
      </c>
      <c r="F6162">
        <v>104.77</v>
      </c>
      <c r="G6162">
        <v>54400</v>
      </c>
    </row>
    <row r="6163" spans="1:7" x14ac:dyDescent="0.25">
      <c r="A6163" t="s">
        <v>39111</v>
      </c>
      <c r="B6163" s="9">
        <v>45289</v>
      </c>
      <c r="C6163">
        <v>8.84</v>
      </c>
      <c r="D6163">
        <v>8.98</v>
      </c>
      <c r="E6163">
        <v>8.82</v>
      </c>
      <c r="F6163">
        <v>8.8699999999999992</v>
      </c>
      <c r="G6163">
        <v>2346800</v>
      </c>
    </row>
    <row r="6164" spans="1:7" x14ac:dyDescent="0.25">
      <c r="A6164" t="s">
        <v>39112</v>
      </c>
      <c r="B6164" s="9">
        <v>45289</v>
      </c>
      <c r="C6164">
        <v>2.4</v>
      </c>
      <c r="D6164">
        <v>2.46</v>
      </c>
      <c r="E6164">
        <v>2.4</v>
      </c>
      <c r="F6164">
        <v>2.46</v>
      </c>
      <c r="G6164">
        <v>200</v>
      </c>
    </row>
    <row r="6165" spans="1:7" x14ac:dyDescent="0.25">
      <c r="A6165" t="s">
        <v>39113</v>
      </c>
      <c r="B6165" s="9">
        <v>45289</v>
      </c>
      <c r="C6165">
        <v>0.84389999999999998</v>
      </c>
      <c r="D6165">
        <v>0.93899999999999995</v>
      </c>
      <c r="E6165">
        <v>0.8</v>
      </c>
      <c r="F6165">
        <v>0.91200000000000003</v>
      </c>
      <c r="G6165">
        <v>4018900</v>
      </c>
    </row>
    <row r="6166" spans="1:7" x14ac:dyDescent="0.25">
      <c r="A6166" t="s">
        <v>39114</v>
      </c>
      <c r="B6166" s="9">
        <v>45289</v>
      </c>
      <c r="C6166">
        <v>47.56</v>
      </c>
      <c r="D6166">
        <v>47.88</v>
      </c>
      <c r="E6166">
        <v>47.13</v>
      </c>
      <c r="F6166">
        <v>47.15</v>
      </c>
      <c r="G6166">
        <v>390700</v>
      </c>
    </row>
    <row r="6167" spans="1:7" x14ac:dyDescent="0.25">
      <c r="A6167" t="s">
        <v>39115</v>
      </c>
      <c r="B6167" s="9">
        <v>45289</v>
      </c>
      <c r="C6167">
        <v>26.75</v>
      </c>
      <c r="D6167">
        <v>26.99</v>
      </c>
      <c r="E6167">
        <v>26.58</v>
      </c>
      <c r="F6167">
        <v>26.68</v>
      </c>
      <c r="G6167">
        <v>558300</v>
      </c>
    </row>
    <row r="6168" spans="1:7" x14ac:dyDescent="0.25">
      <c r="A6168" t="s">
        <v>39116</v>
      </c>
      <c r="B6168" s="9">
        <v>45289</v>
      </c>
      <c r="C6168">
        <v>498.63</v>
      </c>
      <c r="D6168">
        <v>500.91</v>
      </c>
      <c r="E6168">
        <v>497.21</v>
      </c>
      <c r="F6168">
        <v>498.91</v>
      </c>
      <c r="G6168">
        <v>191200</v>
      </c>
    </row>
    <row r="6169" spans="1:7" x14ac:dyDescent="0.25">
      <c r="A6169" t="s">
        <v>39117</v>
      </c>
      <c r="B6169" s="9">
        <v>45289</v>
      </c>
      <c r="C6169">
        <v>18.239999999999998</v>
      </c>
      <c r="D6169">
        <v>18.27</v>
      </c>
      <c r="E6169">
        <v>18.21</v>
      </c>
      <c r="F6169">
        <v>18.25</v>
      </c>
      <c r="G6169">
        <v>174200</v>
      </c>
    </row>
    <row r="6170" spans="1:7" x14ac:dyDescent="0.25">
      <c r="A6170" t="s">
        <v>39118</v>
      </c>
      <c r="B6170" s="9">
        <v>45289</v>
      </c>
      <c r="C6170">
        <v>25.24</v>
      </c>
      <c r="D6170">
        <v>25.24</v>
      </c>
      <c r="E6170">
        <v>24.75</v>
      </c>
      <c r="F6170">
        <v>24.77</v>
      </c>
      <c r="G6170">
        <v>70700</v>
      </c>
    </row>
    <row r="6171" spans="1:7" x14ac:dyDescent="0.25">
      <c r="A6171" t="s">
        <v>39119</v>
      </c>
      <c r="B6171" s="9">
        <v>45289</v>
      </c>
      <c r="C6171">
        <v>15.8</v>
      </c>
      <c r="D6171">
        <v>15.914999999999999</v>
      </c>
      <c r="E6171">
        <v>15.58</v>
      </c>
      <c r="F6171">
        <v>15.89</v>
      </c>
      <c r="G6171">
        <v>6500</v>
      </c>
    </row>
    <row r="6172" spans="1:7" x14ac:dyDescent="0.25">
      <c r="A6172" t="s">
        <v>39120</v>
      </c>
      <c r="B6172" s="9">
        <v>45289</v>
      </c>
      <c r="C6172">
        <v>44.27</v>
      </c>
      <c r="D6172">
        <v>44.405000000000001</v>
      </c>
      <c r="E6172">
        <v>43.99</v>
      </c>
      <c r="F6172">
        <v>44.3</v>
      </c>
      <c r="G6172">
        <v>165500</v>
      </c>
    </row>
    <row r="6173" spans="1:7" x14ac:dyDescent="0.25">
      <c r="A6173" t="s">
        <v>39121</v>
      </c>
      <c r="B6173" s="9">
        <v>45289</v>
      </c>
      <c r="C6173">
        <v>21.34</v>
      </c>
      <c r="D6173">
        <v>21.48</v>
      </c>
      <c r="E6173">
        <v>21.34</v>
      </c>
      <c r="F6173">
        <v>21.38</v>
      </c>
      <c r="G6173">
        <v>4500</v>
      </c>
    </row>
    <row r="6174" spans="1:7" x14ac:dyDescent="0.25">
      <c r="A6174" t="s">
        <v>39122</v>
      </c>
      <c r="B6174" s="9">
        <v>45289</v>
      </c>
      <c r="C6174">
        <v>50.18</v>
      </c>
      <c r="D6174">
        <v>50.18</v>
      </c>
      <c r="E6174">
        <v>50.078400000000002</v>
      </c>
      <c r="F6174">
        <v>50.078400000000002</v>
      </c>
      <c r="G6174">
        <v>500</v>
      </c>
    </row>
    <row r="6175" spans="1:7" x14ac:dyDescent="0.25">
      <c r="A6175" t="s">
        <v>39123</v>
      </c>
      <c r="B6175" s="9">
        <v>45289</v>
      </c>
      <c r="C6175">
        <v>44.52</v>
      </c>
      <c r="D6175">
        <v>44.62</v>
      </c>
      <c r="E6175">
        <v>44.37</v>
      </c>
      <c r="F6175">
        <v>44.62</v>
      </c>
      <c r="G6175">
        <v>45700</v>
      </c>
    </row>
    <row r="6176" spans="1:7" x14ac:dyDescent="0.25">
      <c r="A6176" t="s">
        <v>39124</v>
      </c>
      <c r="B6176" s="9">
        <v>45289</v>
      </c>
      <c r="C6176">
        <v>42.3</v>
      </c>
      <c r="D6176">
        <v>42.6</v>
      </c>
      <c r="E6176">
        <v>42.13</v>
      </c>
      <c r="F6176">
        <v>42.29</v>
      </c>
      <c r="G6176">
        <v>42700</v>
      </c>
    </row>
    <row r="6177" spans="1:7" x14ac:dyDescent="0.25">
      <c r="A6177" t="s">
        <v>39125</v>
      </c>
      <c r="B6177" s="9">
        <v>45289</v>
      </c>
      <c r="C6177">
        <v>0.67</v>
      </c>
      <c r="D6177">
        <v>0.72</v>
      </c>
      <c r="E6177">
        <v>0.64510000000000001</v>
      </c>
      <c r="F6177">
        <v>0.68989999999999996</v>
      </c>
      <c r="G6177">
        <v>266800</v>
      </c>
    </row>
    <row r="6178" spans="1:7" x14ac:dyDescent="0.25">
      <c r="A6178" t="s">
        <v>39126</v>
      </c>
      <c r="B6178" s="9">
        <v>45289</v>
      </c>
      <c r="C6178">
        <v>61.48</v>
      </c>
      <c r="D6178">
        <v>63.13</v>
      </c>
      <c r="E6178">
        <v>60.18</v>
      </c>
      <c r="F6178">
        <v>60.39</v>
      </c>
      <c r="G6178">
        <v>487400</v>
      </c>
    </row>
    <row r="6179" spans="1:7" x14ac:dyDescent="0.25">
      <c r="A6179" t="s">
        <v>39127</v>
      </c>
      <c r="B6179" s="9">
        <v>45289</v>
      </c>
      <c r="C6179">
        <v>8.48</v>
      </c>
      <c r="D6179">
        <v>8.75</v>
      </c>
      <c r="E6179">
        <v>8.3650000000000002</v>
      </c>
      <c r="F6179">
        <v>8.6</v>
      </c>
      <c r="G6179">
        <v>139200</v>
      </c>
    </row>
    <row r="6180" spans="1:7" x14ac:dyDescent="0.25">
      <c r="A6180" t="s">
        <v>39128</v>
      </c>
      <c r="B6180" s="9">
        <v>45289</v>
      </c>
      <c r="C6180">
        <v>7.1499999999999994E-2</v>
      </c>
      <c r="D6180">
        <v>7.1499999999999994E-2</v>
      </c>
      <c r="E6180">
        <v>6.6000000000000003E-2</v>
      </c>
      <c r="F6180">
        <v>6.6000000000000003E-2</v>
      </c>
      <c r="G6180">
        <v>7834800</v>
      </c>
    </row>
    <row r="6181" spans="1:7" x14ac:dyDescent="0.25">
      <c r="A6181" t="s">
        <v>39129</v>
      </c>
      <c r="B6181" s="9">
        <v>45289</v>
      </c>
      <c r="C6181">
        <v>188.74</v>
      </c>
      <c r="D6181">
        <v>189.64</v>
      </c>
      <c r="E6181">
        <v>188.27</v>
      </c>
      <c r="F6181">
        <v>189.47</v>
      </c>
      <c r="G6181">
        <v>1148300</v>
      </c>
    </row>
    <row r="6182" spans="1:7" x14ac:dyDescent="0.25">
      <c r="A6182" t="s">
        <v>39130</v>
      </c>
      <c r="B6182" s="9">
        <v>45289</v>
      </c>
      <c r="C6182">
        <v>21.78</v>
      </c>
      <c r="D6182">
        <v>21.8</v>
      </c>
      <c r="E6182">
        <v>21.78</v>
      </c>
      <c r="F6182">
        <v>21.78</v>
      </c>
      <c r="G6182">
        <v>1000</v>
      </c>
    </row>
    <row r="6183" spans="1:7" x14ac:dyDescent="0.25">
      <c r="A6183" t="s">
        <v>39131</v>
      </c>
      <c r="B6183" s="9">
        <v>45289</v>
      </c>
      <c r="C6183">
        <v>16.18</v>
      </c>
      <c r="D6183">
        <v>16.37</v>
      </c>
      <c r="E6183">
        <v>16.16</v>
      </c>
      <c r="F6183">
        <v>16.25</v>
      </c>
      <c r="G6183">
        <v>254500</v>
      </c>
    </row>
    <row r="6184" spans="1:7" x14ac:dyDescent="0.25">
      <c r="A6184" t="s">
        <v>39132</v>
      </c>
      <c r="B6184" s="9">
        <v>45289</v>
      </c>
      <c r="C6184">
        <v>43.68</v>
      </c>
      <c r="D6184">
        <v>44.201000000000001</v>
      </c>
      <c r="E6184">
        <v>43.09</v>
      </c>
      <c r="F6184">
        <v>43.68</v>
      </c>
      <c r="G6184">
        <v>110600</v>
      </c>
    </row>
    <row r="6185" spans="1:7" x14ac:dyDescent="0.25">
      <c r="A6185" t="s">
        <v>39133</v>
      </c>
      <c r="B6185" s="9">
        <v>45289</v>
      </c>
      <c r="C6185">
        <v>24.61</v>
      </c>
      <c r="D6185">
        <v>24.61</v>
      </c>
      <c r="E6185">
        <v>24.4801</v>
      </c>
      <c r="F6185">
        <v>24.56</v>
      </c>
      <c r="G6185">
        <v>208200</v>
      </c>
    </row>
    <row r="6186" spans="1:7" x14ac:dyDescent="0.25">
      <c r="A6186" t="s">
        <v>39134</v>
      </c>
      <c r="B6186" s="9">
        <v>45289</v>
      </c>
      <c r="C6186">
        <v>24.52</v>
      </c>
      <c r="D6186">
        <v>24.589400000000001</v>
      </c>
      <c r="E6186">
        <v>24.52</v>
      </c>
      <c r="F6186">
        <v>24.56</v>
      </c>
      <c r="G6186">
        <v>220400</v>
      </c>
    </row>
    <row r="6187" spans="1:7" x14ac:dyDescent="0.25">
      <c r="A6187" t="s">
        <v>39135</v>
      </c>
      <c r="B6187" s="9">
        <v>45289</v>
      </c>
      <c r="C6187">
        <v>24.21</v>
      </c>
      <c r="D6187">
        <v>24.21</v>
      </c>
      <c r="E6187">
        <v>23.93</v>
      </c>
      <c r="F6187">
        <v>23.984999999999999</v>
      </c>
      <c r="G6187">
        <v>123000</v>
      </c>
    </row>
    <row r="6188" spans="1:7" x14ac:dyDescent="0.25">
      <c r="A6188" t="s">
        <v>39136</v>
      </c>
      <c r="B6188" s="9">
        <v>45289</v>
      </c>
      <c r="C6188">
        <v>2.39</v>
      </c>
      <c r="D6188">
        <v>2.4500000000000002</v>
      </c>
      <c r="E6188">
        <v>2.2799999999999998</v>
      </c>
      <c r="F6188">
        <v>2.4</v>
      </c>
      <c r="G6188">
        <v>141700</v>
      </c>
    </row>
    <row r="6189" spans="1:7" x14ac:dyDescent="0.25">
      <c r="A6189" t="s">
        <v>39137</v>
      </c>
      <c r="B6189" s="9">
        <v>45289</v>
      </c>
      <c r="C6189">
        <v>109.5</v>
      </c>
      <c r="D6189">
        <v>109.9599</v>
      </c>
      <c r="E6189">
        <v>108.745</v>
      </c>
      <c r="F6189">
        <v>109.32</v>
      </c>
      <c r="G6189">
        <v>2414400</v>
      </c>
    </row>
    <row r="6190" spans="1:7" x14ac:dyDescent="0.25">
      <c r="A6190" t="s">
        <v>39138</v>
      </c>
      <c r="B6190" s="9">
        <v>45289</v>
      </c>
      <c r="C6190">
        <v>84.18</v>
      </c>
      <c r="D6190">
        <v>84.474999999999994</v>
      </c>
      <c r="E6190">
        <v>83.765000000000001</v>
      </c>
      <c r="F6190">
        <v>83.86</v>
      </c>
      <c r="G6190">
        <v>197000</v>
      </c>
    </row>
    <row r="6191" spans="1:7" x14ac:dyDescent="0.25">
      <c r="A6191" t="s">
        <v>39139</v>
      </c>
      <c r="B6191" s="9">
        <v>45289</v>
      </c>
      <c r="C6191">
        <v>17.11</v>
      </c>
      <c r="D6191">
        <v>17.11</v>
      </c>
      <c r="E6191">
        <v>17.0382</v>
      </c>
      <c r="F6191">
        <v>17.0382</v>
      </c>
      <c r="G6191">
        <v>100</v>
      </c>
    </row>
    <row r="6192" spans="1:7" x14ac:dyDescent="0.25">
      <c r="A6192" t="s">
        <v>39140</v>
      </c>
      <c r="B6192" s="9">
        <v>45289</v>
      </c>
      <c r="C6192">
        <v>76.27</v>
      </c>
      <c r="D6192">
        <v>76.67</v>
      </c>
      <c r="E6192">
        <v>75.569999999999993</v>
      </c>
      <c r="F6192">
        <v>75.959999999999994</v>
      </c>
      <c r="G6192">
        <v>225400</v>
      </c>
    </row>
    <row r="6193" spans="1:7" x14ac:dyDescent="0.25">
      <c r="A6193" t="s">
        <v>39141</v>
      </c>
      <c r="B6193" s="9">
        <v>45289</v>
      </c>
      <c r="C6193">
        <v>4.5999999999999996</v>
      </c>
      <c r="D6193">
        <v>4.6399999999999997</v>
      </c>
      <c r="E6193">
        <v>4.53</v>
      </c>
      <c r="F6193">
        <v>4.55</v>
      </c>
      <c r="G6193">
        <v>259600</v>
      </c>
    </row>
    <row r="6194" spans="1:7" x14ac:dyDescent="0.25">
      <c r="A6194" t="s">
        <v>39142</v>
      </c>
      <c r="B6194" s="9">
        <v>45289</v>
      </c>
      <c r="C6194">
        <v>202.86850000000001</v>
      </c>
      <c r="D6194">
        <v>202.86850000000001</v>
      </c>
      <c r="E6194">
        <v>202.09559999999999</v>
      </c>
      <c r="F6194">
        <v>202.09559999999999</v>
      </c>
      <c r="G6194">
        <v>800</v>
      </c>
    </row>
    <row r="6195" spans="1:7" x14ac:dyDescent="0.25">
      <c r="A6195" t="s">
        <v>39143</v>
      </c>
      <c r="B6195" s="9">
        <v>45289</v>
      </c>
      <c r="C6195">
        <v>10.050000000000001</v>
      </c>
      <c r="D6195">
        <v>10.17</v>
      </c>
      <c r="E6195">
        <v>10.035</v>
      </c>
      <c r="F6195">
        <v>10.17</v>
      </c>
      <c r="G6195">
        <v>393200</v>
      </c>
    </row>
    <row r="6196" spans="1:7" x14ac:dyDescent="0.25">
      <c r="A6196" t="s">
        <v>39144</v>
      </c>
      <c r="B6196" s="9">
        <v>45289</v>
      </c>
      <c r="C6196">
        <v>1.23</v>
      </c>
      <c r="D6196">
        <v>1.3492</v>
      </c>
      <c r="E6196">
        <v>1.1399999999999999</v>
      </c>
      <c r="F6196">
        <v>1.1399999999999999</v>
      </c>
      <c r="G6196">
        <v>8100</v>
      </c>
    </row>
    <row r="6197" spans="1:7" x14ac:dyDescent="0.25">
      <c r="A6197" t="s">
        <v>39145</v>
      </c>
      <c r="B6197" s="9">
        <v>45289</v>
      </c>
      <c r="C6197">
        <v>2.01E-2</v>
      </c>
      <c r="D6197">
        <v>3.2300000000000002E-2</v>
      </c>
      <c r="E6197">
        <v>2.01E-2</v>
      </c>
      <c r="F6197">
        <v>3.1899999999999998E-2</v>
      </c>
      <c r="G6197">
        <v>900</v>
      </c>
    </row>
    <row r="6198" spans="1:7" x14ac:dyDescent="0.25">
      <c r="A6198" t="s">
        <v>39146</v>
      </c>
      <c r="B6198" s="9">
        <v>45289</v>
      </c>
      <c r="C6198">
        <v>47.03</v>
      </c>
      <c r="D6198">
        <v>47.19</v>
      </c>
      <c r="E6198">
        <v>46.5501</v>
      </c>
      <c r="F6198">
        <v>46.98</v>
      </c>
      <c r="G6198">
        <v>132900</v>
      </c>
    </row>
    <row r="6199" spans="1:7" x14ac:dyDescent="0.25">
      <c r="A6199" t="s">
        <v>39147</v>
      </c>
      <c r="B6199" s="9">
        <v>45289</v>
      </c>
      <c r="C6199">
        <v>31.44</v>
      </c>
      <c r="D6199">
        <v>31.545000000000002</v>
      </c>
      <c r="E6199">
        <v>31.41</v>
      </c>
      <c r="F6199">
        <v>31.41</v>
      </c>
      <c r="G6199">
        <v>111800</v>
      </c>
    </row>
    <row r="6200" spans="1:7" x14ac:dyDescent="0.25">
      <c r="A6200" t="s">
        <v>39148</v>
      </c>
      <c r="B6200" s="9">
        <v>45289</v>
      </c>
      <c r="C6200">
        <v>25.91</v>
      </c>
      <c r="D6200">
        <v>25.91</v>
      </c>
      <c r="E6200">
        <v>25.91</v>
      </c>
      <c r="F6200">
        <v>25.91</v>
      </c>
      <c r="G6200">
        <v>100</v>
      </c>
    </row>
    <row r="6201" spans="1:7" x14ac:dyDescent="0.25">
      <c r="A6201" t="s">
        <v>39149</v>
      </c>
      <c r="B6201" s="9">
        <v>45289</v>
      </c>
      <c r="C6201">
        <v>1.96</v>
      </c>
      <c r="D6201">
        <v>1.9850000000000001</v>
      </c>
      <c r="E6201">
        <v>1.96</v>
      </c>
      <c r="F6201">
        <v>1.96</v>
      </c>
      <c r="G6201">
        <v>24100</v>
      </c>
    </row>
    <row r="6202" spans="1:7" x14ac:dyDescent="0.25">
      <c r="A6202" t="s">
        <v>39150</v>
      </c>
      <c r="B6202" s="9">
        <v>45289</v>
      </c>
      <c r="C6202">
        <v>191.29</v>
      </c>
      <c r="D6202">
        <v>193.70490000000001</v>
      </c>
      <c r="E6202">
        <v>187</v>
      </c>
      <c r="F6202">
        <v>187.81</v>
      </c>
      <c r="G6202">
        <v>216000</v>
      </c>
    </row>
    <row r="6203" spans="1:7" x14ac:dyDescent="0.25">
      <c r="A6203" t="s">
        <v>39151</v>
      </c>
      <c r="B6203" s="9">
        <v>45289</v>
      </c>
      <c r="C6203">
        <v>3.72</v>
      </c>
      <c r="D6203">
        <v>3.72</v>
      </c>
      <c r="E6203">
        <v>3.625</v>
      </c>
      <c r="F6203">
        <v>3.64</v>
      </c>
      <c r="G6203">
        <v>1697000</v>
      </c>
    </row>
    <row r="6204" spans="1:7" x14ac:dyDescent="0.25">
      <c r="A6204" t="s">
        <v>39152</v>
      </c>
      <c r="B6204" s="9">
        <v>45289</v>
      </c>
      <c r="C6204">
        <v>3.82</v>
      </c>
      <c r="D6204">
        <v>3.82</v>
      </c>
      <c r="E6204">
        <v>3.61</v>
      </c>
      <c r="F6204">
        <v>3.66</v>
      </c>
      <c r="G6204">
        <v>494100</v>
      </c>
    </row>
    <row r="6205" spans="1:7" x14ac:dyDescent="0.25">
      <c r="A6205" t="s">
        <v>39153</v>
      </c>
      <c r="B6205" s="9">
        <v>45289</v>
      </c>
      <c r="C6205">
        <v>1.4</v>
      </c>
      <c r="D6205">
        <v>1.53</v>
      </c>
      <c r="E6205">
        <v>1.39</v>
      </c>
      <c r="F6205">
        <v>1.5</v>
      </c>
      <c r="G6205">
        <v>157700</v>
      </c>
    </row>
    <row r="6206" spans="1:7" x14ac:dyDescent="0.25">
      <c r="A6206" t="s">
        <v>39154</v>
      </c>
      <c r="B6206" s="9">
        <v>45289</v>
      </c>
      <c r="C6206">
        <v>0.33110000000000001</v>
      </c>
      <c r="D6206">
        <v>0.3589</v>
      </c>
      <c r="E6206">
        <v>0.33110000000000001</v>
      </c>
      <c r="F6206">
        <v>0.3402</v>
      </c>
      <c r="G6206">
        <v>132800</v>
      </c>
    </row>
    <row r="6207" spans="1:7" x14ac:dyDescent="0.25">
      <c r="A6207" t="s">
        <v>39155</v>
      </c>
      <c r="B6207" s="9">
        <v>45289</v>
      </c>
      <c r="C6207">
        <v>16.059999999999999</v>
      </c>
      <c r="D6207">
        <v>16.64</v>
      </c>
      <c r="E6207">
        <v>15.6</v>
      </c>
      <c r="F6207">
        <v>16.489999999999998</v>
      </c>
      <c r="G6207">
        <v>280000</v>
      </c>
    </row>
    <row r="6208" spans="1:7" x14ac:dyDescent="0.25">
      <c r="A6208" t="s">
        <v>39156</v>
      </c>
      <c r="B6208" s="9">
        <v>45289</v>
      </c>
      <c r="C6208">
        <v>29.86</v>
      </c>
      <c r="D6208">
        <v>29.92</v>
      </c>
      <c r="E6208">
        <v>29.17</v>
      </c>
      <c r="F6208">
        <v>29.34</v>
      </c>
      <c r="G6208">
        <v>288200</v>
      </c>
    </row>
    <row r="6209" spans="1:7" x14ac:dyDescent="0.25">
      <c r="A6209" t="s">
        <v>39157</v>
      </c>
      <c r="B6209" s="9">
        <v>45289</v>
      </c>
      <c r="C6209">
        <v>24.98</v>
      </c>
      <c r="D6209">
        <v>25.01</v>
      </c>
      <c r="E6209">
        <v>24.020399999999999</v>
      </c>
      <c r="F6209">
        <v>24.81</v>
      </c>
      <c r="G6209">
        <v>7900</v>
      </c>
    </row>
    <row r="6210" spans="1:7" x14ac:dyDescent="0.25">
      <c r="A6210" t="s">
        <v>39158</v>
      </c>
      <c r="B6210" s="9">
        <v>45289</v>
      </c>
      <c r="C6210">
        <v>23.01</v>
      </c>
      <c r="D6210">
        <v>23.34</v>
      </c>
      <c r="E6210">
        <v>23.01</v>
      </c>
      <c r="F6210">
        <v>23.05</v>
      </c>
      <c r="G6210">
        <v>2200</v>
      </c>
    </row>
    <row r="6211" spans="1:7" x14ac:dyDescent="0.25">
      <c r="A6211" t="s">
        <v>39159</v>
      </c>
      <c r="B6211" s="9">
        <v>45289</v>
      </c>
      <c r="C6211">
        <v>20.260000000000002</v>
      </c>
      <c r="D6211">
        <v>21.04</v>
      </c>
      <c r="E6211">
        <v>20.059999999999999</v>
      </c>
      <c r="F6211">
        <v>20.399999999999999</v>
      </c>
      <c r="G6211">
        <v>1733300</v>
      </c>
    </row>
    <row r="6212" spans="1:7" x14ac:dyDescent="0.25">
      <c r="A6212" t="s">
        <v>39160</v>
      </c>
      <c r="B6212" s="9">
        <v>45289</v>
      </c>
      <c r="C6212">
        <v>57.43</v>
      </c>
      <c r="D6212">
        <v>57.78</v>
      </c>
      <c r="E6212">
        <v>57.325000000000003</v>
      </c>
      <c r="F6212">
        <v>57.61</v>
      </c>
      <c r="G6212">
        <v>4061600</v>
      </c>
    </row>
    <row r="6213" spans="1:7" x14ac:dyDescent="0.25">
      <c r="A6213" t="s">
        <v>39161</v>
      </c>
      <c r="B6213" s="9">
        <v>45289</v>
      </c>
      <c r="C6213">
        <v>0.14000000000000001</v>
      </c>
      <c r="D6213">
        <v>0.14000000000000001</v>
      </c>
      <c r="E6213">
        <v>0.09</v>
      </c>
      <c r="F6213">
        <v>0.13</v>
      </c>
      <c r="G6213">
        <v>14100</v>
      </c>
    </row>
    <row r="6214" spans="1:7" x14ac:dyDescent="0.25">
      <c r="A6214" t="s">
        <v>39162</v>
      </c>
      <c r="B6214" s="9">
        <v>45289</v>
      </c>
      <c r="C6214">
        <v>8.9499999999999993</v>
      </c>
      <c r="D6214">
        <v>9.02</v>
      </c>
      <c r="E6214">
        <v>8.8800000000000008</v>
      </c>
      <c r="F6214">
        <v>8.91</v>
      </c>
      <c r="G6214">
        <v>326100</v>
      </c>
    </row>
    <row r="6215" spans="1:7" x14ac:dyDescent="0.25">
      <c r="A6215" t="s">
        <v>39163</v>
      </c>
      <c r="B6215" s="9">
        <v>45289</v>
      </c>
      <c r="C6215">
        <v>10.9</v>
      </c>
      <c r="D6215">
        <v>10.96</v>
      </c>
      <c r="E6215">
        <v>10.9</v>
      </c>
      <c r="F6215">
        <v>10.94</v>
      </c>
      <c r="G6215">
        <v>59400</v>
      </c>
    </row>
    <row r="6216" spans="1:7" x14ac:dyDescent="0.25">
      <c r="A6216" t="s">
        <v>39164</v>
      </c>
      <c r="B6216" s="9">
        <v>45289</v>
      </c>
      <c r="C6216">
        <v>1.77</v>
      </c>
      <c r="D6216">
        <v>1.77</v>
      </c>
      <c r="E6216">
        <v>1.65</v>
      </c>
      <c r="F6216">
        <v>1.73</v>
      </c>
      <c r="G6216">
        <v>393500</v>
      </c>
    </row>
    <row r="6217" spans="1:7" x14ac:dyDescent="0.25">
      <c r="A6217" t="s">
        <v>39165</v>
      </c>
      <c r="B6217" s="9">
        <v>45289</v>
      </c>
      <c r="C6217">
        <v>1.4999999999999999E-2</v>
      </c>
      <c r="D6217">
        <v>1.6E-2</v>
      </c>
      <c r="E6217">
        <v>8.3000000000000001E-3</v>
      </c>
      <c r="F6217">
        <v>0.01</v>
      </c>
      <c r="G6217">
        <v>63700</v>
      </c>
    </row>
    <row r="6218" spans="1:7" x14ac:dyDescent="0.25">
      <c r="A6218" t="s">
        <v>39166</v>
      </c>
      <c r="B6218" s="9">
        <v>45289</v>
      </c>
      <c r="C6218">
        <v>8.8699999999999992</v>
      </c>
      <c r="D6218">
        <v>8.8699999999999992</v>
      </c>
      <c r="E6218">
        <v>8.51</v>
      </c>
      <c r="F6218">
        <v>8.74</v>
      </c>
      <c r="G6218">
        <v>55000</v>
      </c>
    </row>
    <row r="6219" spans="1:7" x14ac:dyDescent="0.25">
      <c r="A6219" t="s">
        <v>39167</v>
      </c>
      <c r="B6219" s="9">
        <v>45289</v>
      </c>
      <c r="C6219">
        <v>1.71</v>
      </c>
      <c r="D6219">
        <v>1.77</v>
      </c>
      <c r="E6219">
        <v>1.5</v>
      </c>
      <c r="F6219">
        <v>1.72</v>
      </c>
      <c r="G6219">
        <v>153700</v>
      </c>
    </row>
    <row r="6220" spans="1:7" x14ac:dyDescent="0.25">
      <c r="A6220" t="s">
        <v>39168</v>
      </c>
      <c r="B6220" s="9">
        <v>45289</v>
      </c>
      <c r="C6220">
        <v>6.5299999999999997E-2</v>
      </c>
      <c r="D6220">
        <v>8.0100000000000005E-2</v>
      </c>
      <c r="E6220">
        <v>6.3E-2</v>
      </c>
      <c r="F6220">
        <v>7.0099999999999996E-2</v>
      </c>
      <c r="G6220">
        <v>37500</v>
      </c>
    </row>
    <row r="6221" spans="1:7" x14ac:dyDescent="0.25">
      <c r="A6221" t="s">
        <v>39169</v>
      </c>
      <c r="B6221" s="9">
        <v>45289</v>
      </c>
      <c r="C6221">
        <v>40.15</v>
      </c>
      <c r="D6221">
        <v>40.395000000000003</v>
      </c>
      <c r="E6221">
        <v>40.090000000000003</v>
      </c>
      <c r="F6221">
        <v>40.340000000000003</v>
      </c>
      <c r="G6221">
        <v>8074800</v>
      </c>
    </row>
    <row r="6222" spans="1:7" x14ac:dyDescent="0.25">
      <c r="A6222" t="s">
        <v>39170</v>
      </c>
      <c r="B6222" s="9">
        <v>45289</v>
      </c>
      <c r="C6222">
        <v>85.16</v>
      </c>
      <c r="D6222">
        <v>85.38</v>
      </c>
      <c r="E6222">
        <v>84.59</v>
      </c>
      <c r="F6222">
        <v>84.87</v>
      </c>
      <c r="G6222">
        <v>844300</v>
      </c>
    </row>
    <row r="6223" spans="1:7" x14ac:dyDescent="0.25">
      <c r="A6223" t="s">
        <v>39171</v>
      </c>
      <c r="B6223" s="9">
        <v>45289</v>
      </c>
      <c r="C6223">
        <v>2</v>
      </c>
      <c r="D6223">
        <v>2</v>
      </c>
      <c r="E6223">
        <v>1.8201000000000001</v>
      </c>
      <c r="F6223">
        <v>1.94</v>
      </c>
      <c r="G6223">
        <v>63100</v>
      </c>
    </row>
    <row r="6224" spans="1:7" x14ac:dyDescent="0.25">
      <c r="A6224" t="s">
        <v>39172</v>
      </c>
      <c r="B6224" s="9">
        <v>45289</v>
      </c>
      <c r="C6224">
        <v>5.77</v>
      </c>
      <c r="D6224">
        <v>6.4</v>
      </c>
      <c r="E6224">
        <v>3.75</v>
      </c>
      <c r="F6224">
        <v>4.0199999999999996</v>
      </c>
      <c r="G6224">
        <v>210800</v>
      </c>
    </row>
    <row r="6225" spans="1:7" x14ac:dyDescent="0.25">
      <c r="A6225" t="s">
        <v>39173</v>
      </c>
      <c r="B6225" s="9">
        <v>45289</v>
      </c>
      <c r="C6225">
        <v>7.0199999999999999E-2</v>
      </c>
      <c r="D6225">
        <v>0.08</v>
      </c>
      <c r="E6225">
        <v>7.0199999999999999E-2</v>
      </c>
      <c r="F6225">
        <v>7.0199999999999999E-2</v>
      </c>
      <c r="G6225">
        <v>69700</v>
      </c>
    </row>
    <row r="6226" spans="1:7" x14ac:dyDescent="0.25">
      <c r="A6226" t="s">
        <v>39174</v>
      </c>
      <c r="B6226" s="9">
        <v>45289</v>
      </c>
      <c r="C6226">
        <v>60.75</v>
      </c>
      <c r="D6226">
        <v>60.976599999999998</v>
      </c>
      <c r="E6226">
        <v>59.58</v>
      </c>
      <c r="F6226">
        <v>59.7</v>
      </c>
      <c r="G6226">
        <v>571600</v>
      </c>
    </row>
    <row r="6227" spans="1:7" x14ac:dyDescent="0.25">
      <c r="A6227" t="s">
        <v>39175</v>
      </c>
      <c r="B6227" s="9">
        <v>45289</v>
      </c>
      <c r="C6227">
        <v>1.74</v>
      </c>
      <c r="D6227">
        <v>1.86</v>
      </c>
      <c r="E6227">
        <v>1.68</v>
      </c>
      <c r="F6227">
        <v>1.82</v>
      </c>
      <c r="G6227">
        <v>93800</v>
      </c>
    </row>
    <row r="6228" spans="1:7" x14ac:dyDescent="0.25">
      <c r="A6228" t="s">
        <v>39176</v>
      </c>
      <c r="B6228" s="9">
        <v>45289</v>
      </c>
      <c r="C6228">
        <v>14.55</v>
      </c>
      <c r="D6228">
        <v>14.765000000000001</v>
      </c>
      <c r="E6228">
        <v>14.32</v>
      </c>
      <c r="F6228">
        <v>14.34</v>
      </c>
      <c r="G6228">
        <v>2135700</v>
      </c>
    </row>
    <row r="6229" spans="1:7" x14ac:dyDescent="0.25">
      <c r="A6229" t="s">
        <v>39177</v>
      </c>
      <c r="B6229" s="9">
        <v>45289</v>
      </c>
      <c r="C6229">
        <v>32.75</v>
      </c>
      <c r="D6229">
        <v>32.75</v>
      </c>
      <c r="E6229">
        <v>32.454000000000001</v>
      </c>
      <c r="F6229">
        <v>32.54</v>
      </c>
      <c r="G6229">
        <v>5300</v>
      </c>
    </row>
    <row r="6230" spans="1:7" x14ac:dyDescent="0.25">
      <c r="A6230" t="s">
        <v>39178</v>
      </c>
      <c r="B6230" s="9">
        <v>45289</v>
      </c>
      <c r="C6230">
        <v>27.76</v>
      </c>
      <c r="D6230">
        <v>27.864999999999998</v>
      </c>
      <c r="E6230">
        <v>26.93</v>
      </c>
      <c r="F6230">
        <v>26.93</v>
      </c>
      <c r="G6230">
        <v>259800</v>
      </c>
    </row>
    <row r="6231" spans="1:7" x14ac:dyDescent="0.25">
      <c r="A6231" t="s">
        <v>39179</v>
      </c>
      <c r="B6231" s="9">
        <v>45289</v>
      </c>
      <c r="C6231">
        <v>44.48</v>
      </c>
      <c r="D6231">
        <v>44.48</v>
      </c>
      <c r="E6231">
        <v>43.57</v>
      </c>
      <c r="F6231">
        <v>43.99</v>
      </c>
      <c r="G6231">
        <v>89200</v>
      </c>
    </row>
    <row r="6232" spans="1:7" x14ac:dyDescent="0.25">
      <c r="A6232" t="s">
        <v>39180</v>
      </c>
      <c r="B6232" s="9">
        <v>45289</v>
      </c>
      <c r="C6232">
        <v>27.3</v>
      </c>
      <c r="D6232">
        <v>27.35</v>
      </c>
      <c r="E6232">
        <v>26.59</v>
      </c>
      <c r="F6232">
        <v>26.91</v>
      </c>
      <c r="G6232">
        <v>20300</v>
      </c>
    </row>
    <row r="6233" spans="1:7" x14ac:dyDescent="0.25">
      <c r="A6233" t="s">
        <v>39181</v>
      </c>
      <c r="B6233" s="9">
        <v>45289</v>
      </c>
      <c r="C6233">
        <v>145.58000000000001</v>
      </c>
      <c r="D6233">
        <v>147.91</v>
      </c>
      <c r="E6233">
        <v>144.72999999999999</v>
      </c>
      <c r="F6233">
        <v>144.78</v>
      </c>
      <c r="G6233">
        <v>87300</v>
      </c>
    </row>
    <row r="6234" spans="1:7" x14ac:dyDescent="0.25">
      <c r="A6234" t="s">
        <v>39182</v>
      </c>
      <c r="B6234" s="9">
        <v>45289</v>
      </c>
      <c r="C6234">
        <v>1.93</v>
      </c>
      <c r="D6234">
        <v>1.9399</v>
      </c>
      <c r="E6234">
        <v>1.83</v>
      </c>
      <c r="F6234">
        <v>1.84</v>
      </c>
      <c r="G6234">
        <v>98000</v>
      </c>
    </row>
    <row r="6235" spans="1:7" x14ac:dyDescent="0.25">
      <c r="A6235" t="s">
        <v>39183</v>
      </c>
      <c r="B6235" s="9">
        <v>45289</v>
      </c>
      <c r="C6235">
        <v>2.0299999999999998</v>
      </c>
      <c r="D6235">
        <v>2.036</v>
      </c>
      <c r="E6235">
        <v>1.91</v>
      </c>
      <c r="F6235">
        <v>1.91</v>
      </c>
      <c r="G6235">
        <v>3200</v>
      </c>
    </row>
    <row r="6236" spans="1:7" x14ac:dyDescent="0.25">
      <c r="A6236" t="s">
        <v>39184</v>
      </c>
      <c r="B6236" s="9">
        <v>45289</v>
      </c>
      <c r="C6236">
        <v>356.52</v>
      </c>
      <c r="D6236">
        <v>361.92</v>
      </c>
      <c r="E6236">
        <v>354.5</v>
      </c>
      <c r="F6236">
        <v>361.31</v>
      </c>
      <c r="G6236">
        <v>305200</v>
      </c>
    </row>
    <row r="6237" spans="1:7" x14ac:dyDescent="0.25">
      <c r="A6237" t="s">
        <v>39185</v>
      </c>
      <c r="B6237" s="9">
        <v>45289</v>
      </c>
      <c r="C6237">
        <v>19.930299999999999</v>
      </c>
      <c r="D6237">
        <v>19.930299999999999</v>
      </c>
      <c r="E6237">
        <v>19.899999999999999</v>
      </c>
      <c r="F6237">
        <v>19.928999999999998</v>
      </c>
      <c r="G6237">
        <v>6700</v>
      </c>
    </row>
    <row r="6238" spans="1:7" x14ac:dyDescent="0.25">
      <c r="A6238" t="s">
        <v>39186</v>
      </c>
      <c r="B6238" s="9">
        <v>45289</v>
      </c>
      <c r="C6238">
        <v>4.2594000000000003</v>
      </c>
      <c r="D6238">
        <v>4.2594000000000003</v>
      </c>
      <c r="E6238">
        <v>3.86</v>
      </c>
      <c r="F6238">
        <v>4.1798999999999999</v>
      </c>
      <c r="G6238">
        <v>3000</v>
      </c>
    </row>
    <row r="6239" spans="1:7" x14ac:dyDescent="0.25">
      <c r="A6239" t="s">
        <v>39187</v>
      </c>
      <c r="B6239" s="9">
        <v>45289</v>
      </c>
      <c r="C6239">
        <v>6.89</v>
      </c>
      <c r="D6239">
        <v>7.05</v>
      </c>
      <c r="E6239">
        <v>6.83</v>
      </c>
      <c r="F6239">
        <v>6.95</v>
      </c>
      <c r="G6239">
        <v>1232300</v>
      </c>
    </row>
    <row r="6240" spans="1:7" x14ac:dyDescent="0.25">
      <c r="A6240" t="s">
        <v>39188</v>
      </c>
      <c r="B6240" s="9">
        <v>45289</v>
      </c>
      <c r="C6240">
        <v>2.87</v>
      </c>
      <c r="D6240">
        <v>2.96</v>
      </c>
      <c r="E6240">
        <v>2.64</v>
      </c>
      <c r="F6240">
        <v>2.76</v>
      </c>
      <c r="G6240">
        <v>390500</v>
      </c>
    </row>
    <row r="6241" spans="1:7" x14ac:dyDescent="0.25">
      <c r="A6241" t="s">
        <v>39189</v>
      </c>
      <c r="B6241" s="9">
        <v>45289</v>
      </c>
      <c r="C6241">
        <v>76.36</v>
      </c>
      <c r="D6241">
        <v>76.37</v>
      </c>
      <c r="E6241">
        <v>75.984999999999999</v>
      </c>
      <c r="F6241">
        <v>76.180000000000007</v>
      </c>
      <c r="G6241">
        <v>172600</v>
      </c>
    </row>
    <row r="6242" spans="1:7" x14ac:dyDescent="0.25">
      <c r="A6242" t="s">
        <v>39190</v>
      </c>
      <c r="B6242" s="9">
        <v>45289</v>
      </c>
      <c r="C6242">
        <v>26.71</v>
      </c>
      <c r="D6242">
        <v>26.71</v>
      </c>
      <c r="E6242">
        <v>26.645</v>
      </c>
      <c r="F6242">
        <v>26.645</v>
      </c>
      <c r="G6242">
        <v>1600</v>
      </c>
    </row>
    <row r="6243" spans="1:7" x14ac:dyDescent="0.25">
      <c r="A6243" t="s">
        <v>39191</v>
      </c>
      <c r="B6243" s="9">
        <v>45289</v>
      </c>
      <c r="C6243">
        <v>11.72</v>
      </c>
      <c r="D6243">
        <v>11.74</v>
      </c>
      <c r="E6243">
        <v>11.35</v>
      </c>
      <c r="F6243">
        <v>11.3703</v>
      </c>
      <c r="G6243">
        <v>16100</v>
      </c>
    </row>
    <row r="6244" spans="1:7" x14ac:dyDescent="0.25">
      <c r="A6244" t="s">
        <v>39192</v>
      </c>
      <c r="B6244" s="9">
        <v>45289</v>
      </c>
      <c r="C6244">
        <v>9.7799999999999994</v>
      </c>
      <c r="D6244">
        <v>10.51</v>
      </c>
      <c r="E6244">
        <v>9.4700000000000006</v>
      </c>
      <c r="F6244">
        <v>9.9</v>
      </c>
      <c r="G6244">
        <v>714200</v>
      </c>
    </row>
    <row r="6245" spans="1:7" x14ac:dyDescent="0.25">
      <c r="A6245" t="s">
        <v>39193</v>
      </c>
      <c r="B6245" s="9">
        <v>45289</v>
      </c>
      <c r="C6245">
        <v>29.8</v>
      </c>
      <c r="D6245">
        <v>30.44</v>
      </c>
      <c r="E6245">
        <v>28.58</v>
      </c>
      <c r="F6245">
        <v>28.88</v>
      </c>
      <c r="G6245">
        <v>539000</v>
      </c>
    </row>
    <row r="6246" spans="1:7" x14ac:dyDescent="0.25">
      <c r="A6246" t="s">
        <v>39194</v>
      </c>
      <c r="B6246" s="9">
        <v>45289</v>
      </c>
      <c r="C6246">
        <v>289</v>
      </c>
      <c r="D6246">
        <v>289</v>
      </c>
      <c r="E6246">
        <v>285.41000000000003</v>
      </c>
      <c r="F6246">
        <v>286.24</v>
      </c>
      <c r="G6246">
        <v>57000</v>
      </c>
    </row>
    <row r="6247" spans="1:7" x14ac:dyDescent="0.25">
      <c r="A6247" t="s">
        <v>39195</v>
      </c>
      <c r="B6247" s="9">
        <v>45289</v>
      </c>
      <c r="C6247">
        <v>12.07</v>
      </c>
      <c r="D6247">
        <v>12.07</v>
      </c>
      <c r="E6247">
        <v>11.82</v>
      </c>
      <c r="F6247">
        <v>11.82</v>
      </c>
      <c r="G6247">
        <v>478700</v>
      </c>
    </row>
    <row r="6248" spans="1:7" x14ac:dyDescent="0.25">
      <c r="A6248" t="s">
        <v>39196</v>
      </c>
      <c r="B6248" s="9">
        <v>45289</v>
      </c>
      <c r="C6248">
        <v>35.93</v>
      </c>
      <c r="D6248">
        <v>36.06</v>
      </c>
      <c r="E6248">
        <v>35.479999999999997</v>
      </c>
      <c r="F6248">
        <v>35.729999999999997</v>
      </c>
      <c r="G6248">
        <v>2502100</v>
      </c>
    </row>
    <row r="6249" spans="1:7" x14ac:dyDescent="0.25">
      <c r="A6249" t="s">
        <v>39197</v>
      </c>
      <c r="B6249" s="9">
        <v>45289</v>
      </c>
      <c r="C6249">
        <v>25.531300000000002</v>
      </c>
      <c r="D6249">
        <v>25.531300000000002</v>
      </c>
      <c r="E6249">
        <v>25.531300000000002</v>
      </c>
      <c r="F6249">
        <v>25.531300000000002</v>
      </c>
      <c r="G6249">
        <v>100</v>
      </c>
    </row>
    <row r="6250" spans="1:7" x14ac:dyDescent="0.25">
      <c r="A6250" t="s">
        <v>39198</v>
      </c>
      <c r="B6250" s="9">
        <v>45289</v>
      </c>
      <c r="C6250">
        <v>35</v>
      </c>
      <c r="D6250">
        <v>35.052900000000001</v>
      </c>
      <c r="E6250">
        <v>35</v>
      </c>
      <c r="F6250">
        <v>35.0045</v>
      </c>
      <c r="G6250">
        <v>700</v>
      </c>
    </row>
    <row r="6251" spans="1:7" x14ac:dyDescent="0.25">
      <c r="A6251" t="s">
        <v>39199</v>
      </c>
      <c r="B6251" s="9">
        <v>45289</v>
      </c>
      <c r="C6251">
        <v>31.11</v>
      </c>
      <c r="D6251">
        <v>31.31</v>
      </c>
      <c r="E6251">
        <v>31.067900000000002</v>
      </c>
      <c r="F6251">
        <v>31.14</v>
      </c>
      <c r="G6251">
        <v>14200</v>
      </c>
    </row>
    <row r="6252" spans="1:7" x14ac:dyDescent="0.25">
      <c r="A6252" t="s">
        <v>39200</v>
      </c>
      <c r="B6252" s="9">
        <v>45289</v>
      </c>
      <c r="C6252">
        <v>42.041600000000003</v>
      </c>
      <c r="D6252">
        <v>42.041600000000003</v>
      </c>
      <c r="E6252">
        <v>41.817100000000003</v>
      </c>
      <c r="F6252">
        <v>41.817100000000003</v>
      </c>
      <c r="G6252">
        <v>1100</v>
      </c>
    </row>
    <row r="6253" spans="1:7" x14ac:dyDescent="0.25">
      <c r="A6253" t="s">
        <v>39201</v>
      </c>
      <c r="B6253" s="9">
        <v>45289</v>
      </c>
      <c r="C6253">
        <v>1.48</v>
      </c>
      <c r="D6253">
        <v>1.48</v>
      </c>
      <c r="E6253">
        <v>1.21</v>
      </c>
      <c r="F6253">
        <v>1.2749999999999999</v>
      </c>
      <c r="G6253">
        <v>272800</v>
      </c>
    </row>
    <row r="6254" spans="1:7" x14ac:dyDescent="0.25">
      <c r="A6254" t="s">
        <v>39202</v>
      </c>
      <c r="B6254" s="9">
        <v>45289</v>
      </c>
      <c r="C6254">
        <v>30.87</v>
      </c>
      <c r="D6254">
        <v>31.18</v>
      </c>
      <c r="E6254">
        <v>30.03</v>
      </c>
      <c r="F6254">
        <v>30.15</v>
      </c>
      <c r="G6254">
        <v>169800</v>
      </c>
    </row>
    <row r="6255" spans="1:7" x14ac:dyDescent="0.25">
      <c r="A6255" t="s">
        <v>39203</v>
      </c>
      <c r="B6255" s="9">
        <v>45289</v>
      </c>
      <c r="C6255">
        <v>0.71</v>
      </c>
      <c r="D6255">
        <v>0.8</v>
      </c>
      <c r="E6255">
        <v>0.69120000000000004</v>
      </c>
      <c r="F6255">
        <v>0.78139999999999998</v>
      </c>
      <c r="G6255">
        <v>484300</v>
      </c>
    </row>
    <row r="6256" spans="1:7" x14ac:dyDescent="0.25">
      <c r="A6256" t="s">
        <v>39204</v>
      </c>
      <c r="B6256" s="9">
        <v>45289</v>
      </c>
      <c r="C6256">
        <v>20.25</v>
      </c>
      <c r="D6256">
        <v>20.45</v>
      </c>
      <c r="E6256">
        <v>19.73</v>
      </c>
      <c r="F6256">
        <v>19.850000000000001</v>
      </c>
      <c r="G6256">
        <v>2741800</v>
      </c>
    </row>
    <row r="6257" spans="1:7" x14ac:dyDescent="0.25">
      <c r="A6257" t="s">
        <v>39205</v>
      </c>
      <c r="B6257" s="9">
        <v>45289</v>
      </c>
      <c r="C6257">
        <v>11.64</v>
      </c>
      <c r="D6257">
        <v>11.67</v>
      </c>
      <c r="E6257">
        <v>11.585000000000001</v>
      </c>
      <c r="F6257">
        <v>11.63</v>
      </c>
      <c r="G6257">
        <v>34000</v>
      </c>
    </row>
    <row r="6258" spans="1:7" x14ac:dyDescent="0.25">
      <c r="A6258" t="s">
        <v>39206</v>
      </c>
      <c r="B6258" s="9">
        <v>45289</v>
      </c>
      <c r="C6258">
        <v>9.43</v>
      </c>
      <c r="D6258">
        <v>9.57</v>
      </c>
      <c r="E6258">
        <v>9.24</v>
      </c>
      <c r="F6258">
        <v>9.34</v>
      </c>
      <c r="G6258">
        <v>87600</v>
      </c>
    </row>
    <row r="6259" spans="1:7" x14ac:dyDescent="0.25">
      <c r="A6259" t="s">
        <v>39207</v>
      </c>
      <c r="B6259" s="9">
        <v>45289</v>
      </c>
      <c r="C6259">
        <v>22.94</v>
      </c>
      <c r="D6259">
        <v>23.02</v>
      </c>
      <c r="E6259">
        <v>22.94</v>
      </c>
      <c r="F6259">
        <v>23.02</v>
      </c>
      <c r="G6259">
        <v>400</v>
      </c>
    </row>
    <row r="6260" spans="1:7" x14ac:dyDescent="0.25">
      <c r="A6260" t="s">
        <v>39208</v>
      </c>
      <c r="B6260" s="9">
        <v>45289</v>
      </c>
      <c r="C6260">
        <v>24.39</v>
      </c>
      <c r="D6260">
        <v>24.51</v>
      </c>
      <c r="E6260">
        <v>24.26</v>
      </c>
      <c r="F6260">
        <v>24.28</v>
      </c>
      <c r="G6260">
        <v>15300</v>
      </c>
    </row>
    <row r="6261" spans="1:7" x14ac:dyDescent="0.25">
      <c r="A6261" t="s">
        <v>39209</v>
      </c>
      <c r="B6261" s="9">
        <v>45289</v>
      </c>
      <c r="C6261">
        <v>147.91</v>
      </c>
      <c r="D6261">
        <v>149.72</v>
      </c>
      <c r="E6261">
        <v>147.6</v>
      </c>
      <c r="F6261">
        <v>148.36000000000001</v>
      </c>
      <c r="G6261">
        <v>2507100</v>
      </c>
    </row>
    <row r="6262" spans="1:7" x14ac:dyDescent="0.25">
      <c r="A6262" t="s">
        <v>39210</v>
      </c>
      <c r="B6262" s="9">
        <v>45289</v>
      </c>
      <c r="C6262">
        <v>0.01</v>
      </c>
      <c r="D6262">
        <v>1.1299999999999999E-2</v>
      </c>
      <c r="E6262">
        <v>5.1000000000000004E-3</v>
      </c>
      <c r="F6262">
        <v>0.01</v>
      </c>
      <c r="G6262">
        <v>16700</v>
      </c>
    </row>
    <row r="6263" spans="1:7" x14ac:dyDescent="0.25">
      <c r="A6263" t="s">
        <v>39211</v>
      </c>
      <c r="B6263" s="9">
        <v>45289</v>
      </c>
      <c r="C6263">
        <v>1.64</v>
      </c>
      <c r="D6263">
        <v>1.645</v>
      </c>
      <c r="E6263">
        <v>1.44</v>
      </c>
      <c r="F6263">
        <v>1.44</v>
      </c>
      <c r="G6263">
        <v>1597400</v>
      </c>
    </row>
    <row r="6264" spans="1:7" x14ac:dyDescent="0.25">
      <c r="A6264" t="s">
        <v>39212</v>
      </c>
      <c r="B6264" s="9">
        <v>45289</v>
      </c>
      <c r="C6264">
        <v>36.46</v>
      </c>
      <c r="D6264">
        <v>36.770000000000003</v>
      </c>
      <c r="E6264">
        <v>36.42</v>
      </c>
      <c r="F6264">
        <v>36.72</v>
      </c>
      <c r="G6264">
        <v>1103700</v>
      </c>
    </row>
    <row r="6265" spans="1:7" x14ac:dyDescent="0.25">
      <c r="A6265" t="s">
        <v>39213</v>
      </c>
      <c r="B6265" s="9">
        <v>45289</v>
      </c>
      <c r="C6265">
        <v>26.88</v>
      </c>
      <c r="D6265">
        <v>26.88</v>
      </c>
      <c r="E6265">
        <v>26.81</v>
      </c>
      <c r="F6265">
        <v>26.833100000000002</v>
      </c>
      <c r="G6265">
        <v>5500</v>
      </c>
    </row>
    <row r="6266" spans="1:7" x14ac:dyDescent="0.25">
      <c r="A6266" t="s">
        <v>39214</v>
      </c>
      <c r="B6266" s="9">
        <v>45289</v>
      </c>
      <c r="C6266">
        <v>36.96</v>
      </c>
      <c r="D6266">
        <v>37.020000000000003</v>
      </c>
      <c r="E6266">
        <v>35.17</v>
      </c>
      <c r="F6266">
        <v>35.700000000000003</v>
      </c>
      <c r="G6266">
        <v>57000</v>
      </c>
    </row>
    <row r="6267" spans="1:7" x14ac:dyDescent="0.25">
      <c r="A6267" t="s">
        <v>39215</v>
      </c>
      <c r="B6267" s="9">
        <v>45289</v>
      </c>
      <c r="C6267">
        <v>1.4</v>
      </c>
      <c r="D6267">
        <v>1.4525999999999999</v>
      </c>
      <c r="E6267">
        <v>1.39</v>
      </c>
      <c r="F6267">
        <v>1.41</v>
      </c>
      <c r="G6267">
        <v>103000</v>
      </c>
    </row>
    <row r="6268" spans="1:7" x14ac:dyDescent="0.25">
      <c r="A6268" t="s">
        <v>39216</v>
      </c>
      <c r="B6268" s="9">
        <v>45289</v>
      </c>
      <c r="C6268">
        <v>15.23</v>
      </c>
      <c r="D6268">
        <v>15.865</v>
      </c>
      <c r="E6268">
        <v>15.06</v>
      </c>
      <c r="F6268">
        <v>15.6</v>
      </c>
      <c r="G6268">
        <v>54100</v>
      </c>
    </row>
    <row r="6269" spans="1:7" x14ac:dyDescent="0.25">
      <c r="A6269" t="s">
        <v>39217</v>
      </c>
      <c r="B6269" s="9">
        <v>45289</v>
      </c>
      <c r="C6269">
        <v>5.03</v>
      </c>
      <c r="D6269">
        <v>5.0599999999999996</v>
      </c>
      <c r="E6269">
        <v>4.9000000000000004</v>
      </c>
      <c r="F6269">
        <v>4.91</v>
      </c>
      <c r="G6269">
        <v>15928300</v>
      </c>
    </row>
    <row r="6270" spans="1:7" x14ac:dyDescent="0.25">
      <c r="A6270" t="s">
        <v>39218</v>
      </c>
      <c r="B6270" s="9">
        <v>45289</v>
      </c>
      <c r="C6270">
        <v>631.77</v>
      </c>
      <c r="D6270">
        <v>635.62</v>
      </c>
      <c r="E6270">
        <v>620.85</v>
      </c>
      <c r="F6270">
        <v>630.78</v>
      </c>
      <c r="G6270">
        <v>276900</v>
      </c>
    </row>
    <row r="6271" spans="1:7" x14ac:dyDescent="0.25">
      <c r="A6271" t="s">
        <v>39219</v>
      </c>
      <c r="B6271" s="9">
        <v>45289</v>
      </c>
      <c r="C6271">
        <v>11.75</v>
      </c>
      <c r="D6271">
        <v>11.773400000000001</v>
      </c>
      <c r="E6271">
        <v>11.32</v>
      </c>
      <c r="F6271">
        <v>11.4</v>
      </c>
      <c r="G6271">
        <v>81400</v>
      </c>
    </row>
    <row r="6272" spans="1:7" x14ac:dyDescent="0.25">
      <c r="A6272" t="s">
        <v>39220</v>
      </c>
      <c r="B6272" s="9">
        <v>45289</v>
      </c>
      <c r="C6272">
        <v>7.1</v>
      </c>
      <c r="D6272">
        <v>7.21</v>
      </c>
      <c r="E6272">
        <v>6.96</v>
      </c>
      <c r="F6272">
        <v>6.98</v>
      </c>
      <c r="G6272">
        <v>4111700</v>
      </c>
    </row>
    <row r="6273" spans="1:7" x14ac:dyDescent="0.25">
      <c r="A6273" t="s">
        <v>39221</v>
      </c>
      <c r="B6273" s="9">
        <v>45289</v>
      </c>
      <c r="C6273">
        <v>10.36</v>
      </c>
      <c r="D6273">
        <v>10.41</v>
      </c>
      <c r="E6273">
        <v>10.34</v>
      </c>
      <c r="F6273">
        <v>10.35</v>
      </c>
      <c r="G6273">
        <v>128500</v>
      </c>
    </row>
    <row r="6274" spans="1:7" x14ac:dyDescent="0.25">
      <c r="A6274" t="s">
        <v>39222</v>
      </c>
      <c r="B6274" s="9">
        <v>45289</v>
      </c>
      <c r="C6274">
        <v>12.19</v>
      </c>
      <c r="D6274">
        <v>12.275</v>
      </c>
      <c r="E6274">
        <v>12.13</v>
      </c>
      <c r="F6274">
        <v>12.19</v>
      </c>
      <c r="G6274">
        <v>401700</v>
      </c>
    </row>
    <row r="6275" spans="1:7" x14ac:dyDescent="0.25">
      <c r="A6275" t="s">
        <v>39223</v>
      </c>
      <c r="B6275" s="9">
        <v>45289</v>
      </c>
      <c r="C6275">
        <v>15.3436</v>
      </c>
      <c r="D6275">
        <v>15.3436</v>
      </c>
      <c r="E6275">
        <v>15.3436</v>
      </c>
      <c r="F6275">
        <v>15.3436</v>
      </c>
      <c r="G6275">
        <v>100</v>
      </c>
    </row>
    <row r="6276" spans="1:7" x14ac:dyDescent="0.25">
      <c r="A6276" t="s">
        <v>39224</v>
      </c>
      <c r="B6276" s="9">
        <v>45289</v>
      </c>
      <c r="C6276">
        <v>1.79</v>
      </c>
      <c r="D6276">
        <v>1.8532999999999999</v>
      </c>
      <c r="E6276">
        <v>1.75</v>
      </c>
      <c r="F6276">
        <v>1.75</v>
      </c>
      <c r="G6276">
        <v>35100</v>
      </c>
    </row>
    <row r="6277" spans="1:7" x14ac:dyDescent="0.25">
      <c r="A6277" t="s">
        <v>39225</v>
      </c>
      <c r="B6277" s="9">
        <v>45289</v>
      </c>
      <c r="C6277">
        <v>9.19</v>
      </c>
      <c r="D6277">
        <v>9.26</v>
      </c>
      <c r="E6277">
        <v>8.99</v>
      </c>
      <c r="F6277">
        <v>9.0399999999999991</v>
      </c>
      <c r="G6277">
        <v>70000</v>
      </c>
    </row>
    <row r="6278" spans="1:7" x14ac:dyDescent="0.25">
      <c r="A6278" t="s">
        <v>39226</v>
      </c>
      <c r="B6278" s="9">
        <v>45289</v>
      </c>
      <c r="C6278">
        <v>13.97</v>
      </c>
      <c r="D6278">
        <v>14.23</v>
      </c>
      <c r="E6278">
        <v>13.75</v>
      </c>
      <c r="F6278">
        <v>13.9</v>
      </c>
      <c r="G6278">
        <v>37400</v>
      </c>
    </row>
    <row r="6279" spans="1:7" x14ac:dyDescent="0.25">
      <c r="A6279" t="s">
        <v>39227</v>
      </c>
      <c r="B6279" s="9">
        <v>45289</v>
      </c>
      <c r="C6279">
        <v>11.03</v>
      </c>
      <c r="D6279">
        <v>11.11</v>
      </c>
      <c r="E6279">
        <v>10.97</v>
      </c>
      <c r="F6279">
        <v>11.01</v>
      </c>
      <c r="G6279">
        <v>292600</v>
      </c>
    </row>
    <row r="6280" spans="1:7" x14ac:dyDescent="0.25">
      <c r="A6280" t="s">
        <v>39228</v>
      </c>
      <c r="B6280" s="9">
        <v>45289</v>
      </c>
      <c r="C6280">
        <v>7.12</v>
      </c>
      <c r="D6280">
        <v>7.18</v>
      </c>
      <c r="E6280">
        <v>7.04</v>
      </c>
      <c r="F6280">
        <v>7.0650000000000004</v>
      </c>
      <c r="G6280">
        <v>114000</v>
      </c>
    </row>
    <row r="6281" spans="1:7" x14ac:dyDescent="0.25">
      <c r="A6281" t="s">
        <v>39229</v>
      </c>
      <c r="B6281" s="9">
        <v>45289</v>
      </c>
      <c r="C6281">
        <v>36.909999999999997</v>
      </c>
      <c r="D6281">
        <v>37.64</v>
      </c>
      <c r="E6281">
        <v>36.414999999999999</v>
      </c>
      <c r="F6281">
        <v>36.57</v>
      </c>
      <c r="G6281">
        <v>299800</v>
      </c>
    </row>
    <row r="6282" spans="1:7" x14ac:dyDescent="0.25">
      <c r="A6282" t="s">
        <v>39230</v>
      </c>
      <c r="B6282" s="9">
        <v>45289</v>
      </c>
      <c r="C6282">
        <v>0.318</v>
      </c>
      <c r="D6282">
        <v>0.318</v>
      </c>
      <c r="E6282">
        <v>0.25059999999999999</v>
      </c>
      <c r="F6282">
        <v>0.27989999999999998</v>
      </c>
      <c r="G6282">
        <v>216400</v>
      </c>
    </row>
    <row r="6283" spans="1:7" x14ac:dyDescent="0.25">
      <c r="A6283" t="s">
        <v>39231</v>
      </c>
      <c r="B6283" s="9">
        <v>45289</v>
      </c>
      <c r="C6283">
        <v>2.33</v>
      </c>
      <c r="D6283">
        <v>2.37</v>
      </c>
      <c r="E6283">
        <v>2.2408999999999999</v>
      </c>
      <c r="F6283">
        <v>2.31</v>
      </c>
      <c r="G6283">
        <v>447500</v>
      </c>
    </row>
    <row r="6284" spans="1:7" x14ac:dyDescent="0.25">
      <c r="A6284" t="s">
        <v>39232</v>
      </c>
      <c r="B6284" s="9">
        <v>45289</v>
      </c>
      <c r="C6284">
        <v>40.32</v>
      </c>
      <c r="D6284">
        <v>40.32</v>
      </c>
      <c r="E6284">
        <v>40.04</v>
      </c>
      <c r="F6284">
        <v>40.186500000000002</v>
      </c>
      <c r="G6284">
        <v>12600</v>
      </c>
    </row>
    <row r="6285" spans="1:7" x14ac:dyDescent="0.25">
      <c r="A6285" t="s">
        <v>39233</v>
      </c>
      <c r="B6285" s="9">
        <v>45289</v>
      </c>
      <c r="C6285">
        <v>0.4</v>
      </c>
      <c r="D6285">
        <v>0.41</v>
      </c>
      <c r="E6285">
        <v>0.36149999999999999</v>
      </c>
      <c r="F6285">
        <v>0.36649999999999999</v>
      </c>
      <c r="G6285">
        <v>215700</v>
      </c>
    </row>
    <row r="6286" spans="1:7" x14ac:dyDescent="0.25">
      <c r="A6286" t="s">
        <v>39234</v>
      </c>
      <c r="B6286" s="9">
        <v>45289</v>
      </c>
      <c r="C6286">
        <v>108.99</v>
      </c>
      <c r="D6286">
        <v>109.24</v>
      </c>
      <c r="E6286">
        <v>108.79</v>
      </c>
      <c r="F6286">
        <v>109.02</v>
      </c>
      <c r="G6286">
        <v>5889200</v>
      </c>
    </row>
    <row r="6287" spans="1:7" x14ac:dyDescent="0.25">
      <c r="A6287" t="s">
        <v>39235</v>
      </c>
      <c r="B6287" s="9">
        <v>45289</v>
      </c>
      <c r="C6287">
        <v>5.8</v>
      </c>
      <c r="D6287">
        <v>6.1567999999999996</v>
      </c>
      <c r="E6287">
        <v>5.4</v>
      </c>
      <c r="F6287">
        <v>5.5</v>
      </c>
      <c r="G6287">
        <v>112800</v>
      </c>
    </row>
    <row r="6288" spans="1:7" x14ac:dyDescent="0.25">
      <c r="A6288" t="s">
        <v>39236</v>
      </c>
      <c r="B6288" s="9">
        <v>45289</v>
      </c>
      <c r="C6288">
        <v>5.72</v>
      </c>
      <c r="D6288">
        <v>5.77</v>
      </c>
      <c r="E6288">
        <v>5</v>
      </c>
      <c r="F6288">
        <v>5.72</v>
      </c>
      <c r="G6288">
        <v>7300</v>
      </c>
    </row>
    <row r="6289" spans="1:7" x14ac:dyDescent="0.25">
      <c r="A6289" t="s">
        <v>39237</v>
      </c>
      <c r="B6289" s="9">
        <v>45289</v>
      </c>
      <c r="C6289">
        <v>98.61</v>
      </c>
      <c r="D6289">
        <v>100.8</v>
      </c>
      <c r="E6289">
        <v>98.02</v>
      </c>
      <c r="F6289">
        <v>99.45</v>
      </c>
      <c r="G6289">
        <v>5204600</v>
      </c>
    </row>
    <row r="6290" spans="1:7" x14ac:dyDescent="0.25">
      <c r="A6290" t="s">
        <v>39238</v>
      </c>
      <c r="B6290" s="9">
        <v>45289</v>
      </c>
      <c r="C6290">
        <v>11.01</v>
      </c>
      <c r="D6290">
        <v>11.01</v>
      </c>
      <c r="E6290">
        <v>10.68</v>
      </c>
      <c r="F6290">
        <v>10.87</v>
      </c>
      <c r="G6290">
        <v>389900</v>
      </c>
    </row>
    <row r="6291" spans="1:7" x14ac:dyDescent="0.25">
      <c r="A6291" t="s">
        <v>39239</v>
      </c>
      <c r="B6291" s="9">
        <v>45289</v>
      </c>
      <c r="C6291">
        <v>23.56</v>
      </c>
      <c r="D6291">
        <v>23.67</v>
      </c>
      <c r="E6291">
        <v>23.34</v>
      </c>
      <c r="F6291">
        <v>23.592700000000001</v>
      </c>
      <c r="G6291">
        <v>5700</v>
      </c>
    </row>
    <row r="6292" spans="1:7" x14ac:dyDescent="0.25">
      <c r="A6292" t="s">
        <v>39240</v>
      </c>
      <c r="B6292" s="9">
        <v>45289</v>
      </c>
      <c r="C6292">
        <v>24.46</v>
      </c>
      <c r="D6292">
        <v>24.53</v>
      </c>
      <c r="E6292">
        <v>24.073399999999999</v>
      </c>
      <c r="F6292">
        <v>24.16</v>
      </c>
      <c r="G6292">
        <v>8617000</v>
      </c>
    </row>
    <row r="6293" spans="1:7" x14ac:dyDescent="0.25">
      <c r="A6293" t="s">
        <v>39241</v>
      </c>
      <c r="B6293" s="9">
        <v>45289</v>
      </c>
      <c r="C6293">
        <v>28.810099999999998</v>
      </c>
      <c r="D6293">
        <v>28.96</v>
      </c>
      <c r="E6293">
        <v>28.810099999999998</v>
      </c>
      <c r="F6293">
        <v>28.914999999999999</v>
      </c>
      <c r="G6293">
        <v>16700</v>
      </c>
    </row>
    <row r="6294" spans="1:7" x14ac:dyDescent="0.25">
      <c r="A6294" t="s">
        <v>39242</v>
      </c>
      <c r="B6294" s="9">
        <v>45289</v>
      </c>
      <c r="C6294">
        <v>2.3199999999999998</v>
      </c>
      <c r="D6294">
        <v>2.39</v>
      </c>
      <c r="E6294">
        <v>2.25</v>
      </c>
      <c r="F6294">
        <v>2.3199999999999998</v>
      </c>
      <c r="G6294">
        <v>823900</v>
      </c>
    </row>
    <row r="6295" spans="1:7" x14ac:dyDescent="0.25">
      <c r="A6295" t="s">
        <v>39243</v>
      </c>
      <c r="B6295" s="9">
        <v>45289</v>
      </c>
      <c r="C6295">
        <v>0.63</v>
      </c>
      <c r="D6295">
        <v>0.69799999999999995</v>
      </c>
      <c r="E6295">
        <v>0.60440000000000005</v>
      </c>
      <c r="F6295">
        <v>0.65</v>
      </c>
      <c r="G6295">
        <v>316600</v>
      </c>
    </row>
    <row r="6296" spans="1:7" x14ac:dyDescent="0.25">
      <c r="A6296" t="s">
        <v>39244</v>
      </c>
      <c r="B6296" s="9">
        <v>45289</v>
      </c>
      <c r="C6296">
        <v>21.19</v>
      </c>
      <c r="D6296">
        <v>21.33</v>
      </c>
      <c r="E6296">
        <v>20.96</v>
      </c>
      <c r="F6296">
        <v>20.98</v>
      </c>
      <c r="G6296">
        <v>276700</v>
      </c>
    </row>
    <row r="6297" spans="1:7" x14ac:dyDescent="0.25">
      <c r="A6297" t="s">
        <v>39245</v>
      </c>
      <c r="B6297" s="9">
        <v>45289</v>
      </c>
      <c r="C6297">
        <v>58.94</v>
      </c>
      <c r="D6297">
        <v>58.94</v>
      </c>
      <c r="E6297">
        <v>58.7</v>
      </c>
      <c r="F6297">
        <v>58.75</v>
      </c>
      <c r="G6297">
        <v>1834500</v>
      </c>
    </row>
    <row r="6298" spans="1:7" x14ac:dyDescent="0.25">
      <c r="A6298" t="s">
        <v>39246</v>
      </c>
      <c r="B6298" s="9">
        <v>45289</v>
      </c>
      <c r="C6298">
        <v>27.99</v>
      </c>
      <c r="D6298">
        <v>28.24</v>
      </c>
      <c r="E6298">
        <v>27.41</v>
      </c>
      <c r="F6298">
        <v>27.5</v>
      </c>
      <c r="G6298">
        <v>232200</v>
      </c>
    </row>
    <row r="6299" spans="1:7" x14ac:dyDescent="0.25">
      <c r="A6299" t="s">
        <v>39247</v>
      </c>
      <c r="B6299" s="9">
        <v>45289</v>
      </c>
      <c r="C6299">
        <v>6.7</v>
      </c>
      <c r="D6299">
        <v>6.7249999999999996</v>
      </c>
      <c r="E6299">
        <v>6.51</v>
      </c>
      <c r="F6299">
        <v>6.55</v>
      </c>
      <c r="G6299">
        <v>1522700</v>
      </c>
    </row>
    <row r="6300" spans="1:7" x14ac:dyDescent="0.25">
      <c r="A6300" t="s">
        <v>39248</v>
      </c>
      <c r="B6300" s="9">
        <v>45289</v>
      </c>
      <c r="C6300">
        <v>61.39</v>
      </c>
      <c r="D6300">
        <v>61.59</v>
      </c>
      <c r="E6300">
        <v>60.07</v>
      </c>
      <c r="F6300">
        <v>60.31</v>
      </c>
      <c r="G6300">
        <v>4778600</v>
      </c>
    </row>
    <row r="6301" spans="1:7" x14ac:dyDescent="0.25">
      <c r="A6301" t="s">
        <v>39249</v>
      </c>
      <c r="B6301" s="9">
        <v>45289</v>
      </c>
      <c r="C6301">
        <v>93.49</v>
      </c>
      <c r="D6301">
        <v>93.77</v>
      </c>
      <c r="E6301">
        <v>93.06</v>
      </c>
      <c r="F6301">
        <v>93.25</v>
      </c>
      <c r="G6301">
        <v>4772200</v>
      </c>
    </row>
    <row r="6302" spans="1:7" x14ac:dyDescent="0.25">
      <c r="A6302" t="s">
        <v>39250</v>
      </c>
      <c r="B6302" s="9">
        <v>45289</v>
      </c>
      <c r="C6302">
        <v>168.92</v>
      </c>
      <c r="D6302">
        <v>169.61</v>
      </c>
      <c r="E6302">
        <v>168.11</v>
      </c>
      <c r="F6302">
        <v>168.83</v>
      </c>
      <c r="G6302">
        <v>96200</v>
      </c>
    </row>
    <row r="6303" spans="1:7" x14ac:dyDescent="0.25">
      <c r="A6303" t="s">
        <v>39251</v>
      </c>
      <c r="B6303" s="9">
        <v>45289</v>
      </c>
      <c r="C6303">
        <v>21.65</v>
      </c>
      <c r="D6303">
        <v>21.78</v>
      </c>
      <c r="E6303">
        <v>21.48</v>
      </c>
      <c r="F6303">
        <v>21.5</v>
      </c>
      <c r="G6303">
        <v>128000</v>
      </c>
    </row>
    <row r="6304" spans="1:7" x14ac:dyDescent="0.25">
      <c r="A6304" t="s">
        <v>39252</v>
      </c>
      <c r="B6304" s="9">
        <v>45289</v>
      </c>
      <c r="C6304">
        <v>3.37</v>
      </c>
      <c r="D6304">
        <v>3.51</v>
      </c>
      <c r="E6304">
        <v>3.16</v>
      </c>
      <c r="F6304">
        <v>3.35</v>
      </c>
      <c r="G6304">
        <v>100900</v>
      </c>
    </row>
    <row r="6305" spans="1:7" x14ac:dyDescent="0.25">
      <c r="A6305" t="s">
        <v>39253</v>
      </c>
      <c r="B6305" s="9">
        <v>45289</v>
      </c>
      <c r="C6305">
        <v>4.6100000000000002E-2</v>
      </c>
      <c r="D6305">
        <v>4.6100000000000002E-2</v>
      </c>
      <c r="E6305">
        <v>4.5999999999999999E-2</v>
      </c>
      <c r="F6305">
        <v>4.5999999999999999E-2</v>
      </c>
      <c r="G6305">
        <v>7800</v>
      </c>
    </row>
    <row r="6306" spans="1:7" x14ac:dyDescent="0.25">
      <c r="A6306" t="s">
        <v>39254</v>
      </c>
      <c r="B6306" s="9">
        <v>45289</v>
      </c>
      <c r="C6306">
        <v>20.149999999999999</v>
      </c>
      <c r="D6306">
        <v>20.7</v>
      </c>
      <c r="E6306">
        <v>20.149999999999999</v>
      </c>
      <c r="F6306">
        <v>20.47</v>
      </c>
      <c r="G6306">
        <v>21200</v>
      </c>
    </row>
    <row r="6307" spans="1:7" x14ac:dyDescent="0.25">
      <c r="A6307" t="s">
        <v>39255</v>
      </c>
      <c r="B6307" s="9">
        <v>45289</v>
      </c>
      <c r="C6307">
        <v>28.06</v>
      </c>
      <c r="D6307">
        <v>28.07</v>
      </c>
      <c r="E6307">
        <v>27.53</v>
      </c>
      <c r="F6307">
        <v>27.56</v>
      </c>
      <c r="G6307">
        <v>58500</v>
      </c>
    </row>
    <row r="6308" spans="1:7" x14ac:dyDescent="0.25">
      <c r="A6308" t="s">
        <v>39256</v>
      </c>
      <c r="B6308" s="9">
        <v>45289</v>
      </c>
      <c r="C6308">
        <v>24.7</v>
      </c>
      <c r="D6308">
        <v>24.786000000000001</v>
      </c>
      <c r="E6308">
        <v>24.3</v>
      </c>
      <c r="F6308">
        <v>24.3</v>
      </c>
      <c r="G6308">
        <v>7900</v>
      </c>
    </row>
    <row r="6309" spans="1:7" x14ac:dyDescent="0.25">
      <c r="A6309" t="s">
        <v>39257</v>
      </c>
      <c r="B6309" s="9">
        <v>45289</v>
      </c>
      <c r="C6309">
        <v>6.35</v>
      </c>
      <c r="D6309">
        <v>6.6140999999999996</v>
      </c>
      <c r="E6309">
        <v>6.35</v>
      </c>
      <c r="F6309">
        <v>6.48</v>
      </c>
      <c r="G6309">
        <v>9000</v>
      </c>
    </row>
    <row r="6310" spans="1:7" x14ac:dyDescent="0.25">
      <c r="A6310" t="s">
        <v>39258</v>
      </c>
      <c r="B6310" s="9">
        <v>45289</v>
      </c>
      <c r="C6310">
        <v>569.44000000000005</v>
      </c>
      <c r="D6310">
        <v>573.32000000000005</v>
      </c>
      <c r="E6310">
        <v>563.86</v>
      </c>
      <c r="F6310">
        <v>565.65</v>
      </c>
      <c r="G6310">
        <v>271400</v>
      </c>
    </row>
    <row r="6311" spans="1:7" x14ac:dyDescent="0.25">
      <c r="A6311" t="s">
        <v>39259</v>
      </c>
      <c r="B6311" s="9">
        <v>45289</v>
      </c>
      <c r="C6311">
        <v>7.05</v>
      </c>
      <c r="D6311">
        <v>7.05</v>
      </c>
      <c r="E6311">
        <v>6.95</v>
      </c>
      <c r="F6311">
        <v>6.95</v>
      </c>
      <c r="G6311">
        <v>94900</v>
      </c>
    </row>
    <row r="6312" spans="1:7" x14ac:dyDescent="0.25">
      <c r="A6312" t="s">
        <v>39260</v>
      </c>
      <c r="B6312" s="9">
        <v>45289</v>
      </c>
      <c r="C6312">
        <v>25.1</v>
      </c>
      <c r="D6312">
        <v>25.11</v>
      </c>
      <c r="E6312">
        <v>25.02</v>
      </c>
      <c r="F6312">
        <v>25.09</v>
      </c>
      <c r="G6312">
        <v>184400</v>
      </c>
    </row>
    <row r="6313" spans="1:7" x14ac:dyDescent="0.25">
      <c r="A6313" t="s">
        <v>39261</v>
      </c>
      <c r="B6313" s="9">
        <v>45289</v>
      </c>
      <c r="C6313">
        <v>67</v>
      </c>
      <c r="D6313">
        <v>67.09</v>
      </c>
      <c r="E6313">
        <v>65.34</v>
      </c>
      <c r="F6313">
        <v>65.62</v>
      </c>
      <c r="G6313">
        <v>82200</v>
      </c>
    </row>
    <row r="6314" spans="1:7" x14ac:dyDescent="0.25">
      <c r="A6314" t="s">
        <v>39262</v>
      </c>
      <c r="B6314" s="9">
        <v>45289</v>
      </c>
      <c r="C6314">
        <v>25.08</v>
      </c>
      <c r="D6314">
        <v>25.11</v>
      </c>
      <c r="E6314">
        <v>25.01</v>
      </c>
      <c r="F6314">
        <v>25.02</v>
      </c>
      <c r="G6314">
        <v>86500</v>
      </c>
    </row>
    <row r="6315" spans="1:7" x14ac:dyDescent="0.25">
      <c r="A6315" t="s">
        <v>39263</v>
      </c>
      <c r="B6315" s="9">
        <v>45289</v>
      </c>
      <c r="C6315">
        <v>15.59</v>
      </c>
      <c r="D6315">
        <v>15.68</v>
      </c>
      <c r="E6315">
        <v>15.545</v>
      </c>
      <c r="F6315">
        <v>15.5844</v>
      </c>
      <c r="G6315">
        <v>43600</v>
      </c>
    </row>
    <row r="6316" spans="1:7" x14ac:dyDescent="0.25">
      <c r="A6316" t="s">
        <v>39264</v>
      </c>
      <c r="B6316" s="9">
        <v>45289</v>
      </c>
      <c r="C6316">
        <v>22.38</v>
      </c>
      <c r="D6316">
        <v>22.4</v>
      </c>
      <c r="E6316">
        <v>22.18</v>
      </c>
      <c r="F6316">
        <v>22.35</v>
      </c>
      <c r="G6316">
        <v>48200</v>
      </c>
    </row>
    <row r="6317" spans="1:7" x14ac:dyDescent="0.25">
      <c r="A6317" t="s">
        <v>39265</v>
      </c>
      <c r="B6317" s="9">
        <v>45289</v>
      </c>
      <c r="C6317">
        <v>376</v>
      </c>
      <c r="D6317">
        <v>377.16</v>
      </c>
      <c r="E6317">
        <v>373.48</v>
      </c>
      <c r="F6317">
        <v>376.04</v>
      </c>
      <c r="G6317">
        <v>18730800</v>
      </c>
    </row>
    <row r="6318" spans="1:7" x14ac:dyDescent="0.25">
      <c r="A6318" t="s">
        <v>39266</v>
      </c>
      <c r="B6318" s="9">
        <v>45289</v>
      </c>
      <c r="C6318">
        <v>39.64</v>
      </c>
      <c r="D6318">
        <v>39.799999999999997</v>
      </c>
      <c r="E6318">
        <v>39.244199999999999</v>
      </c>
      <c r="F6318">
        <v>39.630000000000003</v>
      </c>
      <c r="G6318">
        <v>148900</v>
      </c>
    </row>
    <row r="6319" spans="1:7" x14ac:dyDescent="0.25">
      <c r="A6319" t="s">
        <v>39267</v>
      </c>
      <c r="B6319" s="9">
        <v>45289</v>
      </c>
      <c r="C6319">
        <v>26.171900000000001</v>
      </c>
      <c r="D6319">
        <v>26.171900000000001</v>
      </c>
      <c r="E6319">
        <v>26.171900000000001</v>
      </c>
      <c r="F6319">
        <v>26.171900000000001</v>
      </c>
      <c r="G6319">
        <v>200</v>
      </c>
    </row>
    <row r="6320" spans="1:7" x14ac:dyDescent="0.25">
      <c r="A6320" t="s">
        <v>39268</v>
      </c>
      <c r="B6320" s="9">
        <v>45289</v>
      </c>
      <c r="C6320">
        <v>31.63</v>
      </c>
      <c r="D6320">
        <v>32.15</v>
      </c>
      <c r="E6320">
        <v>31.565000000000001</v>
      </c>
      <c r="F6320">
        <v>31.79</v>
      </c>
      <c r="G6320">
        <v>450900</v>
      </c>
    </row>
    <row r="6321" spans="1:7" x14ac:dyDescent="0.25">
      <c r="A6321" t="s">
        <v>39269</v>
      </c>
      <c r="B6321" s="9">
        <v>45289</v>
      </c>
      <c r="C6321">
        <v>3.23</v>
      </c>
      <c r="D6321">
        <v>3.29</v>
      </c>
      <c r="E6321">
        <v>2.8895</v>
      </c>
      <c r="F6321">
        <v>3.09</v>
      </c>
      <c r="G6321">
        <v>34100</v>
      </c>
    </row>
    <row r="6322" spans="1:7" x14ac:dyDescent="0.25">
      <c r="A6322" t="s">
        <v>39270</v>
      </c>
      <c r="B6322" s="9">
        <v>45289</v>
      </c>
      <c r="C6322">
        <v>181.54</v>
      </c>
      <c r="D6322">
        <v>182.57499999999999</v>
      </c>
      <c r="E6322">
        <v>180.2</v>
      </c>
      <c r="F6322">
        <v>181.83</v>
      </c>
      <c r="G6322">
        <v>74800</v>
      </c>
    </row>
    <row r="6323" spans="1:7" x14ac:dyDescent="0.25">
      <c r="A6323" t="s">
        <v>39271</v>
      </c>
      <c r="B6323" s="9">
        <v>45289</v>
      </c>
      <c r="C6323">
        <v>311.5</v>
      </c>
      <c r="D6323">
        <v>313.89</v>
      </c>
      <c r="E6323">
        <v>311.38499999999999</v>
      </c>
      <c r="F6323">
        <v>313.08999999999997</v>
      </c>
      <c r="G6323">
        <v>499100</v>
      </c>
    </row>
    <row r="6324" spans="1:7" x14ac:dyDescent="0.25">
      <c r="A6324" t="s">
        <v>39272</v>
      </c>
      <c r="B6324" s="9">
        <v>45289</v>
      </c>
      <c r="C6324">
        <v>24.8</v>
      </c>
      <c r="D6324">
        <v>24.84</v>
      </c>
      <c r="E6324">
        <v>24.63</v>
      </c>
      <c r="F6324">
        <v>24.76</v>
      </c>
      <c r="G6324">
        <v>146600</v>
      </c>
    </row>
    <row r="6325" spans="1:7" x14ac:dyDescent="0.25">
      <c r="A6325" t="s">
        <v>39273</v>
      </c>
      <c r="B6325" s="9">
        <v>45289</v>
      </c>
      <c r="C6325">
        <v>23.85</v>
      </c>
      <c r="D6325">
        <v>24.34</v>
      </c>
      <c r="E6325">
        <v>23.81</v>
      </c>
      <c r="F6325">
        <v>24.22</v>
      </c>
      <c r="G6325">
        <v>304200</v>
      </c>
    </row>
    <row r="6326" spans="1:7" x14ac:dyDescent="0.25">
      <c r="A6326" t="s">
        <v>39274</v>
      </c>
      <c r="B6326" s="9">
        <v>45289</v>
      </c>
      <c r="C6326">
        <v>22.48</v>
      </c>
      <c r="D6326">
        <v>22.75</v>
      </c>
      <c r="E6326">
        <v>22.3</v>
      </c>
      <c r="F6326">
        <v>22.56</v>
      </c>
      <c r="G6326">
        <v>89500</v>
      </c>
    </row>
    <row r="6327" spans="1:7" x14ac:dyDescent="0.25">
      <c r="A6327" t="s">
        <v>39275</v>
      </c>
      <c r="B6327" s="9">
        <v>45289</v>
      </c>
      <c r="C6327">
        <v>101.29</v>
      </c>
      <c r="D6327">
        <v>101.97</v>
      </c>
      <c r="E6327">
        <v>100.94</v>
      </c>
      <c r="F6327">
        <v>101.26</v>
      </c>
      <c r="G6327">
        <v>212900</v>
      </c>
    </row>
    <row r="6328" spans="1:7" x14ac:dyDescent="0.25">
      <c r="A6328" t="s">
        <v>39276</v>
      </c>
      <c r="B6328" s="9">
        <v>45289</v>
      </c>
      <c r="C6328">
        <v>25.42</v>
      </c>
      <c r="D6328">
        <v>25.45</v>
      </c>
      <c r="E6328">
        <v>25.335999999999999</v>
      </c>
      <c r="F6328">
        <v>25.45</v>
      </c>
      <c r="G6328">
        <v>6400</v>
      </c>
    </row>
    <row r="6329" spans="1:7" x14ac:dyDescent="0.25">
      <c r="A6329" t="s">
        <v>39277</v>
      </c>
      <c r="B6329" s="9">
        <v>45289</v>
      </c>
      <c r="C6329">
        <v>0.55520000000000003</v>
      </c>
      <c r="D6329">
        <v>0.55520000000000003</v>
      </c>
      <c r="E6329">
        <v>0.55000000000000004</v>
      </c>
      <c r="F6329">
        <v>0.55079999999999996</v>
      </c>
      <c r="G6329">
        <v>14000</v>
      </c>
    </row>
    <row r="6330" spans="1:7" x14ac:dyDescent="0.25">
      <c r="A6330" t="s">
        <v>39278</v>
      </c>
      <c r="B6330" s="9">
        <v>45289</v>
      </c>
      <c r="C6330">
        <v>19.09</v>
      </c>
      <c r="D6330">
        <v>19.289899999999999</v>
      </c>
      <c r="E6330">
        <v>18.89</v>
      </c>
      <c r="F6330">
        <v>19.07</v>
      </c>
      <c r="G6330">
        <v>314600</v>
      </c>
    </row>
    <row r="6331" spans="1:7" x14ac:dyDescent="0.25">
      <c r="A6331" t="s">
        <v>39279</v>
      </c>
      <c r="B6331" s="9">
        <v>45289</v>
      </c>
      <c r="C6331">
        <v>6.97</v>
      </c>
      <c r="D6331">
        <v>7.04</v>
      </c>
      <c r="E6331">
        <v>6.77</v>
      </c>
      <c r="F6331">
        <v>7.01</v>
      </c>
      <c r="G6331">
        <v>3565100</v>
      </c>
    </row>
    <row r="6332" spans="1:7" x14ac:dyDescent="0.25">
      <c r="A6332" t="s">
        <v>39280</v>
      </c>
      <c r="B6332" s="9">
        <v>45289</v>
      </c>
      <c r="C6332">
        <v>3.61</v>
      </c>
      <c r="D6332">
        <v>3.6711</v>
      </c>
      <c r="E6332">
        <v>3.41</v>
      </c>
      <c r="F6332">
        <v>3.62</v>
      </c>
      <c r="G6332">
        <v>392700</v>
      </c>
    </row>
    <row r="6333" spans="1:7" x14ac:dyDescent="0.25">
      <c r="A6333" t="s">
        <v>39281</v>
      </c>
      <c r="B6333" s="9">
        <v>45289</v>
      </c>
      <c r="C6333">
        <v>26.16</v>
      </c>
      <c r="D6333">
        <v>26.24</v>
      </c>
      <c r="E6333">
        <v>26.03</v>
      </c>
      <c r="F6333">
        <v>26.17</v>
      </c>
      <c r="G6333">
        <v>129300</v>
      </c>
    </row>
    <row r="6334" spans="1:7" x14ac:dyDescent="0.25">
      <c r="A6334" t="s">
        <v>39282</v>
      </c>
      <c r="B6334" s="9">
        <v>45289</v>
      </c>
      <c r="C6334">
        <v>1.42</v>
      </c>
      <c r="D6334">
        <v>1.43</v>
      </c>
      <c r="E6334">
        <v>1.37</v>
      </c>
      <c r="F6334">
        <v>1.37</v>
      </c>
      <c r="G6334">
        <v>184700</v>
      </c>
    </row>
    <row r="6335" spans="1:7" x14ac:dyDescent="0.25">
      <c r="A6335" t="s">
        <v>39283</v>
      </c>
      <c r="B6335" s="9">
        <v>45289</v>
      </c>
      <c r="C6335">
        <v>7.6799999999999993E-2</v>
      </c>
      <c r="D6335">
        <v>0.09</v>
      </c>
      <c r="E6335">
        <v>7.4999999999999997E-2</v>
      </c>
      <c r="F6335">
        <v>0.09</v>
      </c>
      <c r="G6335">
        <v>84500</v>
      </c>
    </row>
    <row r="6336" spans="1:7" x14ac:dyDescent="0.25">
      <c r="A6336" t="s">
        <v>39284</v>
      </c>
      <c r="B6336" s="9">
        <v>45289</v>
      </c>
      <c r="C6336">
        <v>28.9</v>
      </c>
      <c r="D6336">
        <v>28.9</v>
      </c>
      <c r="E6336">
        <v>28.72</v>
      </c>
      <c r="F6336">
        <v>28.72</v>
      </c>
      <c r="G6336">
        <v>5300</v>
      </c>
    </row>
    <row r="6337" spans="1:7" x14ac:dyDescent="0.25">
      <c r="A6337" t="s">
        <v>39285</v>
      </c>
      <c r="B6337" s="9">
        <v>45289</v>
      </c>
      <c r="C6337">
        <v>20.5</v>
      </c>
      <c r="D6337">
        <v>20.5</v>
      </c>
      <c r="E6337">
        <v>20.5</v>
      </c>
      <c r="F6337">
        <v>20.5</v>
      </c>
      <c r="G6337">
        <v>0</v>
      </c>
    </row>
    <row r="6338" spans="1:7" x14ac:dyDescent="0.25">
      <c r="A6338" t="s">
        <v>39286</v>
      </c>
      <c r="B6338" s="9">
        <v>45289</v>
      </c>
      <c r="C6338">
        <v>28.415400000000002</v>
      </c>
      <c r="D6338">
        <v>28.415400000000002</v>
      </c>
      <c r="E6338">
        <v>28.2468</v>
      </c>
      <c r="F6338">
        <v>28.2468</v>
      </c>
      <c r="G6338">
        <v>300</v>
      </c>
    </row>
    <row r="6339" spans="1:7" x14ac:dyDescent="0.25">
      <c r="A6339" t="s">
        <v>39287</v>
      </c>
      <c r="B6339" s="9">
        <v>45289</v>
      </c>
      <c r="C6339">
        <v>674.83</v>
      </c>
      <c r="D6339">
        <v>680</v>
      </c>
      <c r="E6339">
        <v>617.16999999999996</v>
      </c>
      <c r="F6339">
        <v>631.62</v>
      </c>
      <c r="G6339">
        <v>1581800</v>
      </c>
    </row>
    <row r="6340" spans="1:7" x14ac:dyDescent="0.25">
      <c r="A6340" t="s">
        <v>39288</v>
      </c>
      <c r="B6340" s="9">
        <v>45289</v>
      </c>
      <c r="C6340">
        <v>23.8079</v>
      </c>
      <c r="D6340">
        <v>23.8278</v>
      </c>
      <c r="E6340">
        <v>23.77</v>
      </c>
      <c r="F6340">
        <v>23.8278</v>
      </c>
      <c r="G6340">
        <v>3700</v>
      </c>
    </row>
    <row r="6341" spans="1:7" x14ac:dyDescent="0.25">
      <c r="A6341" t="s">
        <v>39289</v>
      </c>
      <c r="B6341" s="9">
        <v>45289</v>
      </c>
      <c r="C6341">
        <v>28.56</v>
      </c>
      <c r="D6341">
        <v>28.58</v>
      </c>
      <c r="E6341">
        <v>28.28</v>
      </c>
      <c r="F6341">
        <v>28.39</v>
      </c>
      <c r="G6341">
        <v>1048700</v>
      </c>
    </row>
    <row r="6342" spans="1:7" x14ac:dyDescent="0.25">
      <c r="A6342" t="s">
        <v>39290</v>
      </c>
      <c r="B6342" s="9">
        <v>45289</v>
      </c>
      <c r="C6342">
        <v>3.05</v>
      </c>
      <c r="D6342">
        <v>3.0865</v>
      </c>
      <c r="E6342">
        <v>3.01</v>
      </c>
      <c r="F6342">
        <v>3.08</v>
      </c>
      <c r="G6342">
        <v>462700</v>
      </c>
    </row>
    <row r="6343" spans="1:7" x14ac:dyDescent="0.25">
      <c r="A6343" t="s">
        <v>39291</v>
      </c>
      <c r="B6343" s="9">
        <v>45289</v>
      </c>
      <c r="C6343">
        <v>1.72</v>
      </c>
      <c r="D6343">
        <v>1.72</v>
      </c>
      <c r="E6343">
        <v>1.71</v>
      </c>
      <c r="F6343">
        <v>1.71</v>
      </c>
      <c r="G6343">
        <v>400</v>
      </c>
    </row>
    <row r="6344" spans="1:7" x14ac:dyDescent="0.25">
      <c r="A6344" t="s">
        <v>39292</v>
      </c>
      <c r="B6344" s="9">
        <v>45289</v>
      </c>
      <c r="C6344">
        <v>11.47</v>
      </c>
      <c r="D6344">
        <v>12.36</v>
      </c>
      <c r="E6344">
        <v>11.19</v>
      </c>
      <c r="F6344">
        <v>12.36</v>
      </c>
      <c r="G6344">
        <v>56900</v>
      </c>
    </row>
    <row r="6345" spans="1:7" x14ac:dyDescent="0.25">
      <c r="A6345" t="s">
        <v>39293</v>
      </c>
      <c r="B6345" s="9">
        <v>45289</v>
      </c>
      <c r="C6345">
        <v>138.49</v>
      </c>
      <c r="D6345">
        <v>138.89500000000001</v>
      </c>
      <c r="E6345">
        <v>136.66999999999999</v>
      </c>
      <c r="F6345">
        <v>137.08000000000001</v>
      </c>
      <c r="G6345">
        <v>635000</v>
      </c>
    </row>
    <row r="6346" spans="1:7" x14ac:dyDescent="0.25">
      <c r="A6346" t="s">
        <v>39294</v>
      </c>
      <c r="B6346" s="9">
        <v>45289</v>
      </c>
      <c r="C6346">
        <v>51.56</v>
      </c>
      <c r="D6346">
        <v>51.69</v>
      </c>
      <c r="E6346">
        <v>51.56</v>
      </c>
      <c r="F6346">
        <v>51.69</v>
      </c>
      <c r="G6346">
        <v>80400</v>
      </c>
    </row>
    <row r="6347" spans="1:7" x14ac:dyDescent="0.25">
      <c r="A6347" t="s">
        <v>39295</v>
      </c>
      <c r="B6347" s="9">
        <v>45289</v>
      </c>
      <c r="C6347">
        <v>24.87</v>
      </c>
      <c r="D6347">
        <v>24.9541</v>
      </c>
      <c r="E6347">
        <v>24.3</v>
      </c>
      <c r="F6347">
        <v>24.3</v>
      </c>
      <c r="G6347">
        <v>27700</v>
      </c>
    </row>
    <row r="6348" spans="1:7" x14ac:dyDescent="0.25">
      <c r="A6348" t="s">
        <v>39296</v>
      </c>
      <c r="B6348" s="9">
        <v>45289</v>
      </c>
      <c r="C6348">
        <v>1</v>
      </c>
      <c r="D6348">
        <v>1.0011000000000001</v>
      </c>
      <c r="E6348">
        <v>0.93059999999999998</v>
      </c>
      <c r="F6348">
        <v>0.97</v>
      </c>
      <c r="G6348">
        <v>14900</v>
      </c>
    </row>
    <row r="6349" spans="1:7" x14ac:dyDescent="0.25">
      <c r="A6349" t="s">
        <v>39297</v>
      </c>
      <c r="B6349" s="9">
        <v>45289</v>
      </c>
      <c r="C6349">
        <v>0.92</v>
      </c>
      <c r="D6349">
        <v>1.1000000000000001</v>
      </c>
      <c r="E6349">
        <v>0.88</v>
      </c>
      <c r="F6349">
        <v>1</v>
      </c>
      <c r="G6349">
        <v>772400</v>
      </c>
    </row>
    <row r="6350" spans="1:7" x14ac:dyDescent="0.25">
      <c r="A6350" t="s">
        <v>39298</v>
      </c>
      <c r="B6350" s="9">
        <v>45289</v>
      </c>
      <c r="C6350">
        <v>36.51</v>
      </c>
      <c r="D6350">
        <v>36.770000000000003</v>
      </c>
      <c r="E6350">
        <v>36.145000000000003</v>
      </c>
      <c r="F6350">
        <v>36.5</v>
      </c>
      <c r="G6350">
        <v>4369400</v>
      </c>
    </row>
    <row r="6351" spans="1:7" x14ac:dyDescent="0.25">
      <c r="A6351" t="s">
        <v>39299</v>
      </c>
      <c r="B6351" s="9">
        <v>45289</v>
      </c>
      <c r="C6351">
        <v>1218.1500000000001</v>
      </c>
      <c r="D6351">
        <v>1223.17</v>
      </c>
      <c r="E6351">
        <v>1208.835</v>
      </c>
      <c r="F6351">
        <v>1212.96</v>
      </c>
      <c r="G6351">
        <v>100700</v>
      </c>
    </row>
    <row r="6352" spans="1:7" x14ac:dyDescent="0.25">
      <c r="A6352" t="s">
        <v>39300</v>
      </c>
      <c r="B6352" s="9">
        <v>45289</v>
      </c>
      <c r="C6352">
        <v>57.64</v>
      </c>
      <c r="D6352">
        <v>57.82</v>
      </c>
      <c r="E6352">
        <v>56.78</v>
      </c>
      <c r="F6352">
        <v>56.86</v>
      </c>
      <c r="G6352">
        <v>1353800</v>
      </c>
    </row>
    <row r="6353" spans="1:7" x14ac:dyDescent="0.25">
      <c r="A6353" t="s">
        <v>39301</v>
      </c>
      <c r="B6353" s="9">
        <v>45289</v>
      </c>
      <c r="C6353">
        <v>1.06</v>
      </c>
      <c r="D6353">
        <v>1.06</v>
      </c>
      <c r="E6353">
        <v>1.03</v>
      </c>
      <c r="F6353">
        <v>1.04</v>
      </c>
      <c r="G6353">
        <v>18600</v>
      </c>
    </row>
    <row r="6354" spans="1:7" x14ac:dyDescent="0.25">
      <c r="A6354" t="s">
        <v>39302</v>
      </c>
      <c r="B6354" s="9">
        <v>45289</v>
      </c>
      <c r="C6354">
        <v>2.0199999999999999E-2</v>
      </c>
      <c r="D6354">
        <v>2.0199999999999999E-2</v>
      </c>
      <c r="E6354">
        <v>2.0199999999999999E-2</v>
      </c>
      <c r="F6354">
        <v>2.0199999999999999E-2</v>
      </c>
      <c r="G6354">
        <v>1500</v>
      </c>
    </row>
    <row r="6355" spans="1:7" x14ac:dyDescent="0.25">
      <c r="A6355" t="s">
        <v>39303</v>
      </c>
      <c r="B6355" s="9">
        <v>45289</v>
      </c>
      <c r="C6355">
        <v>3.85</v>
      </c>
      <c r="D6355">
        <v>3.9980000000000002</v>
      </c>
      <c r="E6355">
        <v>3.67</v>
      </c>
      <c r="F6355">
        <v>3.73</v>
      </c>
      <c r="G6355">
        <v>22800</v>
      </c>
    </row>
    <row r="6356" spans="1:7" x14ac:dyDescent="0.25">
      <c r="A6356" t="s">
        <v>39304</v>
      </c>
      <c r="B6356" s="9">
        <v>45289</v>
      </c>
      <c r="C6356">
        <v>8.2758000000000003</v>
      </c>
      <c r="D6356">
        <v>8.2758000000000003</v>
      </c>
      <c r="E6356">
        <v>8.1</v>
      </c>
      <c r="F6356">
        <v>8.1</v>
      </c>
      <c r="G6356">
        <v>1100</v>
      </c>
    </row>
    <row r="6357" spans="1:7" x14ac:dyDescent="0.25">
      <c r="A6357" t="s">
        <v>39305</v>
      </c>
      <c r="B6357" s="9">
        <v>45289</v>
      </c>
      <c r="C6357">
        <v>19.48</v>
      </c>
      <c r="D6357">
        <v>19.510000000000002</v>
      </c>
      <c r="E6357">
        <v>19.28</v>
      </c>
      <c r="F6357">
        <v>19.29</v>
      </c>
      <c r="G6357">
        <v>1474400</v>
      </c>
    </row>
    <row r="6358" spans="1:7" x14ac:dyDescent="0.25">
      <c r="A6358" t="s">
        <v>39306</v>
      </c>
      <c r="B6358" s="9">
        <v>45289</v>
      </c>
      <c r="C6358">
        <v>43.99</v>
      </c>
      <c r="D6358">
        <v>43.99</v>
      </c>
      <c r="E6358">
        <v>43.83</v>
      </c>
      <c r="F6358">
        <v>43.884999999999998</v>
      </c>
      <c r="G6358">
        <v>5700</v>
      </c>
    </row>
    <row r="6359" spans="1:7" x14ac:dyDescent="0.25">
      <c r="A6359" t="s">
        <v>39307</v>
      </c>
      <c r="B6359" s="9">
        <v>45289</v>
      </c>
      <c r="C6359">
        <v>174.5</v>
      </c>
      <c r="D6359">
        <v>175.89</v>
      </c>
      <c r="E6359">
        <v>173.59</v>
      </c>
      <c r="F6359">
        <v>174.2</v>
      </c>
      <c r="G6359">
        <v>149600</v>
      </c>
    </row>
    <row r="6360" spans="1:7" x14ac:dyDescent="0.25">
      <c r="A6360" t="s">
        <v>39308</v>
      </c>
      <c r="B6360" s="9">
        <v>45289</v>
      </c>
      <c r="C6360">
        <v>6.71</v>
      </c>
      <c r="D6360">
        <v>6.73</v>
      </c>
      <c r="E6360">
        <v>6.49</v>
      </c>
      <c r="F6360">
        <v>6.5650000000000004</v>
      </c>
      <c r="G6360">
        <v>95400</v>
      </c>
    </row>
    <row r="6361" spans="1:7" x14ac:dyDescent="0.25">
      <c r="A6361" t="s">
        <v>39309</v>
      </c>
      <c r="B6361" s="9">
        <v>45289</v>
      </c>
      <c r="C6361">
        <v>217.59</v>
      </c>
      <c r="D6361">
        <v>218.35</v>
      </c>
      <c r="E6361">
        <v>213.15</v>
      </c>
      <c r="F6361">
        <v>213.47</v>
      </c>
      <c r="G6361">
        <v>484400</v>
      </c>
    </row>
    <row r="6362" spans="1:7" x14ac:dyDescent="0.25">
      <c r="A6362" t="s">
        <v>39310</v>
      </c>
      <c r="B6362" s="9">
        <v>45289</v>
      </c>
      <c r="C6362">
        <v>0.22650000000000001</v>
      </c>
      <c r="D6362">
        <v>0.23</v>
      </c>
      <c r="E6362">
        <v>0.215</v>
      </c>
      <c r="F6362">
        <v>0.2162</v>
      </c>
      <c r="G6362">
        <v>1754900</v>
      </c>
    </row>
    <row r="6363" spans="1:7" x14ac:dyDescent="0.25">
      <c r="A6363" t="s">
        <v>39311</v>
      </c>
      <c r="B6363" s="9">
        <v>45289</v>
      </c>
      <c r="C6363">
        <v>13.32</v>
      </c>
      <c r="D6363">
        <v>13.32</v>
      </c>
      <c r="E6363">
        <v>12.95</v>
      </c>
      <c r="F6363">
        <v>13.2</v>
      </c>
      <c r="G6363">
        <v>10600</v>
      </c>
    </row>
    <row r="6364" spans="1:7" x14ac:dyDescent="0.25">
      <c r="A6364" t="s">
        <v>39312</v>
      </c>
      <c r="B6364" s="9">
        <v>45289</v>
      </c>
      <c r="C6364">
        <v>130.49</v>
      </c>
      <c r="D6364">
        <v>131.76499999999999</v>
      </c>
      <c r="E6364">
        <v>130.13</v>
      </c>
      <c r="F6364">
        <v>130.13</v>
      </c>
      <c r="G6364">
        <v>107100</v>
      </c>
    </row>
    <row r="6365" spans="1:7" x14ac:dyDescent="0.25">
      <c r="A6365" t="s">
        <v>39313</v>
      </c>
      <c r="B6365" s="9">
        <v>45289</v>
      </c>
      <c r="C6365">
        <v>9.9</v>
      </c>
      <c r="D6365">
        <v>10.02</v>
      </c>
      <c r="E6365">
        <v>9.56</v>
      </c>
      <c r="F6365">
        <v>9.7799999999999994</v>
      </c>
      <c r="G6365">
        <v>89400</v>
      </c>
    </row>
    <row r="6366" spans="1:7" x14ac:dyDescent="0.25">
      <c r="A6366" t="s">
        <v>39314</v>
      </c>
      <c r="B6366" s="9">
        <v>45289</v>
      </c>
      <c r="C6366">
        <v>94.33</v>
      </c>
      <c r="D6366">
        <v>94.54</v>
      </c>
      <c r="E6366">
        <v>92.79</v>
      </c>
      <c r="F6366">
        <v>92.95</v>
      </c>
      <c r="G6366">
        <v>277900</v>
      </c>
    </row>
    <row r="6367" spans="1:7" x14ac:dyDescent="0.25">
      <c r="A6367" t="s">
        <v>39315</v>
      </c>
      <c r="B6367" s="9">
        <v>45289</v>
      </c>
      <c r="C6367">
        <v>2.8</v>
      </c>
      <c r="D6367">
        <v>2.8037000000000001</v>
      </c>
      <c r="E6367">
        <v>2.6616</v>
      </c>
      <c r="F6367">
        <v>2.69</v>
      </c>
      <c r="G6367">
        <v>3396400</v>
      </c>
    </row>
    <row r="6368" spans="1:7" x14ac:dyDescent="0.25">
      <c r="A6368" t="s">
        <v>39316</v>
      </c>
      <c r="B6368" s="9">
        <v>45289</v>
      </c>
      <c r="C6368">
        <v>18.71</v>
      </c>
      <c r="D6368">
        <v>18.71</v>
      </c>
      <c r="E6368">
        <v>18.635000000000002</v>
      </c>
      <c r="F6368">
        <v>18.635000000000002</v>
      </c>
      <c r="G6368">
        <v>100</v>
      </c>
    </row>
    <row r="6369" spans="1:7" x14ac:dyDescent="0.25">
      <c r="A6369" t="s">
        <v>39317</v>
      </c>
      <c r="B6369" s="9">
        <v>45289</v>
      </c>
      <c r="C6369">
        <v>157.33000000000001</v>
      </c>
      <c r="D6369">
        <v>157.86000000000001</v>
      </c>
      <c r="E6369">
        <v>156.30000000000001</v>
      </c>
      <c r="F6369">
        <v>156.88999999999999</v>
      </c>
      <c r="G6369">
        <v>503600</v>
      </c>
    </row>
    <row r="6370" spans="1:7" x14ac:dyDescent="0.25">
      <c r="A6370" t="s">
        <v>39318</v>
      </c>
      <c r="B6370" s="9">
        <v>45289</v>
      </c>
      <c r="C6370">
        <v>17.190000000000001</v>
      </c>
      <c r="D6370">
        <v>17.21</v>
      </c>
      <c r="E6370">
        <v>16.649999999999999</v>
      </c>
      <c r="F6370">
        <v>16.690000000000001</v>
      </c>
      <c r="G6370">
        <v>168900</v>
      </c>
    </row>
    <row r="6371" spans="1:7" x14ac:dyDescent="0.25">
      <c r="A6371" t="s">
        <v>39319</v>
      </c>
      <c r="B6371" s="9">
        <v>45289</v>
      </c>
      <c r="C6371">
        <v>72.099999999999994</v>
      </c>
      <c r="D6371">
        <v>72.099999999999994</v>
      </c>
      <c r="E6371">
        <v>70.295000000000002</v>
      </c>
      <c r="F6371">
        <v>71.31</v>
      </c>
      <c r="G6371">
        <v>167700</v>
      </c>
    </row>
    <row r="6372" spans="1:7" x14ac:dyDescent="0.25">
      <c r="A6372" t="s">
        <v>39320</v>
      </c>
      <c r="B6372" s="9">
        <v>45289</v>
      </c>
      <c r="C6372">
        <v>75.040000000000006</v>
      </c>
      <c r="D6372">
        <v>76.36</v>
      </c>
      <c r="E6372">
        <v>74.84</v>
      </c>
      <c r="F6372">
        <v>75.72</v>
      </c>
      <c r="G6372">
        <v>722600</v>
      </c>
    </row>
    <row r="6373" spans="1:7" x14ac:dyDescent="0.25">
      <c r="A6373" t="s">
        <v>39321</v>
      </c>
      <c r="B6373" s="9">
        <v>45289</v>
      </c>
      <c r="C6373">
        <v>85.84</v>
      </c>
      <c r="D6373">
        <v>86.144099999999995</v>
      </c>
      <c r="E6373">
        <v>85.03</v>
      </c>
      <c r="F6373">
        <v>85.34</v>
      </c>
      <c r="G6373">
        <v>8549200</v>
      </c>
    </row>
    <row r="6374" spans="1:7" x14ac:dyDescent="0.25">
      <c r="A6374" t="s">
        <v>39322</v>
      </c>
      <c r="B6374" s="9">
        <v>45289</v>
      </c>
      <c r="C6374">
        <v>10.51</v>
      </c>
      <c r="D6374">
        <v>10.66</v>
      </c>
      <c r="E6374">
        <v>10.49</v>
      </c>
      <c r="F6374">
        <v>10.59</v>
      </c>
      <c r="G6374">
        <v>183700</v>
      </c>
    </row>
    <row r="6375" spans="1:7" x14ac:dyDescent="0.25">
      <c r="A6375" t="s">
        <v>39323</v>
      </c>
      <c r="B6375" s="9">
        <v>45289</v>
      </c>
      <c r="C6375">
        <v>108.38</v>
      </c>
      <c r="D6375">
        <v>108.52</v>
      </c>
      <c r="E6375">
        <v>108.36</v>
      </c>
      <c r="F6375">
        <v>108.41</v>
      </c>
      <c r="G6375">
        <v>3543400</v>
      </c>
    </row>
    <row r="6376" spans="1:7" x14ac:dyDescent="0.25">
      <c r="A6376" t="s">
        <v>39324</v>
      </c>
      <c r="B6376" s="9">
        <v>45289</v>
      </c>
      <c r="C6376">
        <v>10.98</v>
      </c>
      <c r="D6376">
        <v>11.18</v>
      </c>
      <c r="E6376">
        <v>10.98</v>
      </c>
      <c r="F6376">
        <v>11.13</v>
      </c>
      <c r="G6376">
        <v>450200</v>
      </c>
    </row>
    <row r="6377" spans="1:7" x14ac:dyDescent="0.25">
      <c r="A6377" t="s">
        <v>39325</v>
      </c>
      <c r="B6377" s="9">
        <v>45289</v>
      </c>
      <c r="C6377">
        <v>10.039999999999999</v>
      </c>
      <c r="D6377">
        <v>10.08</v>
      </c>
      <c r="E6377">
        <v>10.01</v>
      </c>
      <c r="F6377">
        <v>10.02</v>
      </c>
      <c r="G6377">
        <v>112200</v>
      </c>
    </row>
    <row r="6378" spans="1:7" x14ac:dyDescent="0.25">
      <c r="A6378" t="s">
        <v>39326</v>
      </c>
      <c r="B6378" s="9">
        <v>45289</v>
      </c>
      <c r="C6378">
        <v>8.6</v>
      </c>
      <c r="D6378">
        <v>8.61</v>
      </c>
      <c r="E6378">
        <v>8.56</v>
      </c>
      <c r="F6378">
        <v>8.61</v>
      </c>
      <c r="G6378">
        <v>2091900</v>
      </c>
    </row>
    <row r="6379" spans="1:7" x14ac:dyDescent="0.25">
      <c r="A6379" t="s">
        <v>39327</v>
      </c>
      <c r="B6379" s="9">
        <v>45289</v>
      </c>
      <c r="C6379">
        <v>11.65</v>
      </c>
      <c r="D6379">
        <v>11.72</v>
      </c>
      <c r="E6379">
        <v>11.64</v>
      </c>
      <c r="F6379">
        <v>11.64</v>
      </c>
      <c r="G6379">
        <v>291600</v>
      </c>
    </row>
    <row r="6380" spans="1:7" x14ac:dyDescent="0.25">
      <c r="A6380" t="s">
        <v>39328</v>
      </c>
      <c r="B6380" s="9">
        <v>45289</v>
      </c>
      <c r="C6380">
        <v>11.4</v>
      </c>
      <c r="D6380">
        <v>11.44</v>
      </c>
      <c r="E6380">
        <v>11.37</v>
      </c>
      <c r="F6380">
        <v>11.41</v>
      </c>
      <c r="G6380">
        <v>270900</v>
      </c>
    </row>
    <row r="6381" spans="1:7" x14ac:dyDescent="0.25">
      <c r="A6381" t="s">
        <v>39329</v>
      </c>
      <c r="B6381" s="9">
        <v>45289</v>
      </c>
      <c r="C6381">
        <v>15.29</v>
      </c>
      <c r="D6381">
        <v>17.989999999999998</v>
      </c>
      <c r="E6381">
        <v>13.7773</v>
      </c>
      <c r="F6381">
        <v>14.29</v>
      </c>
      <c r="G6381">
        <v>4827700</v>
      </c>
    </row>
    <row r="6382" spans="1:7" x14ac:dyDescent="0.25">
      <c r="A6382" t="s">
        <v>39330</v>
      </c>
      <c r="B6382" s="9">
        <v>45289</v>
      </c>
      <c r="C6382">
        <v>52.77</v>
      </c>
      <c r="D6382">
        <v>52.84</v>
      </c>
      <c r="E6382">
        <v>52.715000000000003</v>
      </c>
      <c r="F6382">
        <v>52.8</v>
      </c>
      <c r="G6382">
        <v>184100</v>
      </c>
    </row>
    <row r="6383" spans="1:7" x14ac:dyDescent="0.25">
      <c r="A6383" t="s">
        <v>39331</v>
      </c>
      <c r="B6383" s="9">
        <v>45289</v>
      </c>
      <c r="C6383">
        <v>43.15</v>
      </c>
      <c r="D6383">
        <v>43.3</v>
      </c>
      <c r="E6383">
        <v>42.58</v>
      </c>
      <c r="F6383">
        <v>42.66</v>
      </c>
      <c r="G6383">
        <v>1497900</v>
      </c>
    </row>
    <row r="6384" spans="1:7" x14ac:dyDescent="0.25">
      <c r="A6384" t="s">
        <v>39332</v>
      </c>
      <c r="B6384" s="9">
        <v>45289</v>
      </c>
      <c r="C6384">
        <v>6.07</v>
      </c>
      <c r="D6384">
        <v>6.2499000000000002</v>
      </c>
      <c r="E6384">
        <v>5.87</v>
      </c>
      <c r="F6384">
        <v>5.92</v>
      </c>
      <c r="G6384">
        <v>816900</v>
      </c>
    </row>
    <row r="6385" spans="1:7" x14ac:dyDescent="0.25">
      <c r="A6385" t="s">
        <v>39333</v>
      </c>
      <c r="B6385" s="9">
        <v>45289</v>
      </c>
      <c r="C6385">
        <v>356</v>
      </c>
      <c r="D6385">
        <v>357.995</v>
      </c>
      <c r="E6385">
        <v>354.67500000000001</v>
      </c>
      <c r="F6385">
        <v>356.56</v>
      </c>
      <c r="G6385">
        <v>124100</v>
      </c>
    </row>
    <row r="6386" spans="1:7" x14ac:dyDescent="0.25">
      <c r="A6386" t="s">
        <v>39334</v>
      </c>
      <c r="B6386" s="9">
        <v>45289</v>
      </c>
      <c r="C6386">
        <v>43.69</v>
      </c>
      <c r="D6386">
        <v>43.69</v>
      </c>
      <c r="E6386">
        <v>43.6</v>
      </c>
      <c r="F6386">
        <v>43.6</v>
      </c>
      <c r="G6386">
        <v>6200</v>
      </c>
    </row>
    <row r="6387" spans="1:7" x14ac:dyDescent="0.25">
      <c r="A6387" t="s">
        <v>39335</v>
      </c>
      <c r="B6387" s="9">
        <v>45289</v>
      </c>
      <c r="C6387">
        <v>25.31</v>
      </c>
      <c r="D6387">
        <v>25.31</v>
      </c>
      <c r="E6387">
        <v>25.204699999999999</v>
      </c>
      <c r="F6387">
        <v>25.204699999999999</v>
      </c>
      <c r="G6387">
        <v>1600</v>
      </c>
    </row>
    <row r="6388" spans="1:7" x14ac:dyDescent="0.25">
      <c r="A6388" t="s">
        <v>39336</v>
      </c>
      <c r="B6388" s="9">
        <v>45289</v>
      </c>
      <c r="C6388">
        <v>20.86</v>
      </c>
      <c r="D6388">
        <v>20.89</v>
      </c>
      <c r="E6388">
        <v>20.803100000000001</v>
      </c>
      <c r="F6388">
        <v>20.87</v>
      </c>
      <c r="G6388">
        <v>72400</v>
      </c>
    </row>
    <row r="6389" spans="1:7" x14ac:dyDescent="0.25">
      <c r="A6389" t="s">
        <v>39337</v>
      </c>
      <c r="B6389" s="9">
        <v>45289</v>
      </c>
      <c r="C6389">
        <v>7.26</v>
      </c>
      <c r="D6389">
        <v>7.32</v>
      </c>
      <c r="E6389">
        <v>7.14</v>
      </c>
      <c r="F6389">
        <v>7.21</v>
      </c>
      <c r="G6389">
        <v>287800</v>
      </c>
    </row>
    <row r="6390" spans="1:7" x14ac:dyDescent="0.25">
      <c r="A6390" t="s">
        <v>39338</v>
      </c>
      <c r="B6390" s="9">
        <v>45289</v>
      </c>
      <c r="C6390">
        <v>23.4999</v>
      </c>
      <c r="D6390">
        <v>23.4999</v>
      </c>
      <c r="E6390">
        <v>22.52</v>
      </c>
      <c r="F6390">
        <v>22.56</v>
      </c>
      <c r="G6390">
        <v>16300</v>
      </c>
    </row>
    <row r="6391" spans="1:7" x14ac:dyDescent="0.25">
      <c r="A6391" t="s">
        <v>39339</v>
      </c>
      <c r="B6391" s="9">
        <v>45289</v>
      </c>
      <c r="C6391">
        <v>7.01</v>
      </c>
      <c r="D6391">
        <v>7.12</v>
      </c>
      <c r="E6391">
        <v>7.01</v>
      </c>
      <c r="F6391">
        <v>7.12</v>
      </c>
      <c r="G6391">
        <v>249600</v>
      </c>
    </row>
    <row r="6392" spans="1:7" x14ac:dyDescent="0.25">
      <c r="A6392" t="s">
        <v>39340</v>
      </c>
      <c r="B6392" s="9">
        <v>45289</v>
      </c>
      <c r="C6392">
        <v>2.76</v>
      </c>
      <c r="D6392">
        <v>2.8397999999999999</v>
      </c>
      <c r="E6392">
        <v>2.62</v>
      </c>
      <c r="F6392">
        <v>2.66</v>
      </c>
      <c r="G6392">
        <v>2288400</v>
      </c>
    </row>
    <row r="6393" spans="1:7" x14ac:dyDescent="0.25">
      <c r="A6393" t="s">
        <v>39341</v>
      </c>
      <c r="B6393" s="9">
        <v>45289</v>
      </c>
      <c r="C6393">
        <v>0.72</v>
      </c>
      <c r="D6393">
        <v>0.73899999999999999</v>
      </c>
      <c r="E6393">
        <v>0.56110000000000004</v>
      </c>
      <c r="F6393">
        <v>0.60499999999999998</v>
      </c>
      <c r="G6393">
        <v>480700</v>
      </c>
    </row>
    <row r="6394" spans="1:7" x14ac:dyDescent="0.25">
      <c r="A6394" t="s">
        <v>39342</v>
      </c>
      <c r="B6394" s="9">
        <v>45289</v>
      </c>
      <c r="C6394">
        <v>12</v>
      </c>
      <c r="D6394">
        <v>12.05</v>
      </c>
      <c r="E6394">
        <v>11.82</v>
      </c>
      <c r="F6394">
        <v>12.017300000000001</v>
      </c>
      <c r="G6394">
        <v>32400</v>
      </c>
    </row>
    <row r="6395" spans="1:7" x14ac:dyDescent="0.25">
      <c r="A6395" t="s">
        <v>39343</v>
      </c>
      <c r="B6395" s="9">
        <v>45289</v>
      </c>
      <c r="C6395">
        <v>21.019200000000001</v>
      </c>
      <c r="D6395">
        <v>21.019200000000001</v>
      </c>
      <c r="E6395">
        <v>20.7301</v>
      </c>
      <c r="F6395">
        <v>20.7301</v>
      </c>
      <c r="G6395">
        <v>900</v>
      </c>
    </row>
    <row r="6396" spans="1:7" x14ac:dyDescent="0.25">
      <c r="A6396" t="s">
        <v>39344</v>
      </c>
      <c r="B6396" s="9">
        <v>45289</v>
      </c>
      <c r="C6396">
        <v>20.12</v>
      </c>
      <c r="D6396">
        <v>20.545000000000002</v>
      </c>
      <c r="E6396">
        <v>19.54</v>
      </c>
      <c r="F6396">
        <v>19.54</v>
      </c>
      <c r="G6396">
        <v>27100</v>
      </c>
    </row>
    <row r="6397" spans="1:7" x14ac:dyDescent="0.25">
      <c r="A6397" t="s">
        <v>39345</v>
      </c>
      <c r="B6397" s="9">
        <v>45289</v>
      </c>
      <c r="C6397">
        <v>1.5</v>
      </c>
      <c r="D6397">
        <v>1.55</v>
      </c>
      <c r="E6397">
        <v>1.4</v>
      </c>
      <c r="F6397">
        <v>1.4</v>
      </c>
      <c r="G6397">
        <v>4131200</v>
      </c>
    </row>
    <row r="6398" spans="1:7" x14ac:dyDescent="0.25">
      <c r="A6398" t="s">
        <v>39346</v>
      </c>
      <c r="B6398" s="9">
        <v>45289</v>
      </c>
      <c r="C6398">
        <v>0.14000000000000001</v>
      </c>
      <c r="D6398">
        <v>0.15920000000000001</v>
      </c>
      <c r="E6398">
        <v>0.13600000000000001</v>
      </c>
      <c r="F6398">
        <v>0.14299999999999999</v>
      </c>
      <c r="G6398">
        <v>117900</v>
      </c>
    </row>
    <row r="6399" spans="1:7" x14ac:dyDescent="0.25">
      <c r="A6399" t="s">
        <v>39347</v>
      </c>
      <c r="B6399" s="9">
        <v>45289</v>
      </c>
      <c r="C6399">
        <v>10.83</v>
      </c>
      <c r="D6399">
        <v>10.8599</v>
      </c>
      <c r="E6399">
        <v>10.77</v>
      </c>
      <c r="F6399">
        <v>10.77</v>
      </c>
      <c r="G6399">
        <v>68600</v>
      </c>
    </row>
    <row r="6400" spans="1:7" x14ac:dyDescent="0.25">
      <c r="A6400" t="s">
        <v>39348</v>
      </c>
      <c r="B6400" s="9">
        <v>45289</v>
      </c>
      <c r="C6400">
        <v>58.74</v>
      </c>
      <c r="D6400">
        <v>58.854999999999997</v>
      </c>
      <c r="E6400">
        <v>57.87</v>
      </c>
      <c r="F6400">
        <v>57.89</v>
      </c>
      <c r="G6400">
        <v>35900</v>
      </c>
    </row>
    <row r="6401" spans="1:7" x14ac:dyDescent="0.25">
      <c r="A6401" t="s">
        <v>39349</v>
      </c>
      <c r="B6401" s="9">
        <v>45289</v>
      </c>
      <c r="C6401">
        <v>14.54</v>
      </c>
      <c r="D6401">
        <v>14.65</v>
      </c>
      <c r="E6401">
        <v>14.39</v>
      </c>
      <c r="F6401">
        <v>14.4</v>
      </c>
      <c r="G6401">
        <v>465200</v>
      </c>
    </row>
    <row r="6402" spans="1:7" x14ac:dyDescent="0.25">
      <c r="A6402" t="s">
        <v>39350</v>
      </c>
      <c r="B6402" s="9">
        <v>45289</v>
      </c>
      <c r="C6402">
        <v>0.22900000000000001</v>
      </c>
      <c r="D6402">
        <v>0.2301</v>
      </c>
      <c r="E6402">
        <v>0.21049999999999999</v>
      </c>
      <c r="F6402">
        <v>0.22470000000000001</v>
      </c>
      <c r="G6402">
        <v>85500</v>
      </c>
    </row>
    <row r="6403" spans="1:7" x14ac:dyDescent="0.25">
      <c r="A6403" t="s">
        <v>39351</v>
      </c>
      <c r="B6403" s="9">
        <v>45289</v>
      </c>
      <c r="C6403">
        <v>7.52</v>
      </c>
      <c r="D6403">
        <v>7.62</v>
      </c>
      <c r="E6403">
        <v>7.37</v>
      </c>
      <c r="F6403">
        <v>7.5</v>
      </c>
      <c r="G6403">
        <v>415100</v>
      </c>
    </row>
    <row r="6404" spans="1:7" x14ac:dyDescent="0.25">
      <c r="A6404" t="s">
        <v>39352</v>
      </c>
      <c r="B6404" s="9">
        <v>45289</v>
      </c>
      <c r="C6404">
        <v>9.1999999999999993</v>
      </c>
      <c r="D6404">
        <v>9.27</v>
      </c>
      <c r="E6404">
        <v>9.1201000000000008</v>
      </c>
      <c r="F6404">
        <v>9.1300000000000008</v>
      </c>
      <c r="G6404">
        <v>2100</v>
      </c>
    </row>
    <row r="6405" spans="1:7" x14ac:dyDescent="0.25">
      <c r="A6405" t="s">
        <v>39353</v>
      </c>
      <c r="B6405" s="9">
        <v>45289</v>
      </c>
      <c r="C6405">
        <v>4.57</v>
      </c>
      <c r="D6405">
        <v>4.7074999999999996</v>
      </c>
      <c r="E6405">
        <v>4.5225</v>
      </c>
      <c r="F6405">
        <v>4.7</v>
      </c>
      <c r="G6405">
        <v>625000</v>
      </c>
    </row>
    <row r="6406" spans="1:7" x14ac:dyDescent="0.25">
      <c r="A6406" t="s">
        <v>39354</v>
      </c>
      <c r="B6406" s="9">
        <v>45289</v>
      </c>
      <c r="C6406">
        <v>11.37</v>
      </c>
      <c r="D6406">
        <v>11.37</v>
      </c>
      <c r="E6406">
        <v>11.1562</v>
      </c>
      <c r="F6406">
        <v>11.2</v>
      </c>
      <c r="G6406">
        <v>9100</v>
      </c>
    </row>
    <row r="6407" spans="1:7" x14ac:dyDescent="0.25">
      <c r="A6407" t="s">
        <v>39355</v>
      </c>
      <c r="B6407" s="9">
        <v>45289</v>
      </c>
      <c r="C6407">
        <v>19.2</v>
      </c>
      <c r="D6407">
        <v>19.2699</v>
      </c>
      <c r="E6407">
        <v>19.010000000000002</v>
      </c>
      <c r="F6407">
        <v>19.079999999999998</v>
      </c>
      <c r="G6407">
        <v>55100</v>
      </c>
    </row>
    <row r="6408" spans="1:7" x14ac:dyDescent="0.25">
      <c r="A6408" t="s">
        <v>39356</v>
      </c>
      <c r="B6408" s="9">
        <v>45289</v>
      </c>
      <c r="C6408">
        <v>87.4101</v>
      </c>
      <c r="D6408">
        <v>87.509299999999996</v>
      </c>
      <c r="E6408">
        <v>87.160799999999995</v>
      </c>
      <c r="F6408">
        <v>87.257300000000001</v>
      </c>
      <c r="G6408">
        <v>6000</v>
      </c>
    </row>
    <row r="6409" spans="1:7" x14ac:dyDescent="0.25">
      <c r="A6409" t="s">
        <v>39357</v>
      </c>
      <c r="B6409" s="9">
        <v>45289</v>
      </c>
      <c r="C6409">
        <v>24.4</v>
      </c>
      <c r="D6409">
        <v>24.49</v>
      </c>
      <c r="E6409">
        <v>23.64</v>
      </c>
      <c r="F6409">
        <v>23.77</v>
      </c>
      <c r="G6409">
        <v>490700</v>
      </c>
    </row>
    <row r="6410" spans="1:7" x14ac:dyDescent="0.25">
      <c r="A6410" t="s">
        <v>39358</v>
      </c>
      <c r="B6410" s="9">
        <v>45289</v>
      </c>
      <c r="C6410">
        <v>10.69</v>
      </c>
      <c r="D6410">
        <v>10.84</v>
      </c>
      <c r="E6410">
        <v>10.69</v>
      </c>
      <c r="F6410">
        <v>10.78</v>
      </c>
      <c r="G6410">
        <v>199800</v>
      </c>
    </row>
    <row r="6411" spans="1:7" x14ac:dyDescent="0.25">
      <c r="A6411" t="s">
        <v>39359</v>
      </c>
      <c r="B6411" s="9">
        <v>45289</v>
      </c>
      <c r="C6411">
        <v>19.989999999999998</v>
      </c>
      <c r="D6411">
        <v>20.02</v>
      </c>
      <c r="E6411">
        <v>19.55</v>
      </c>
      <c r="F6411">
        <v>19.55</v>
      </c>
      <c r="G6411">
        <v>164800</v>
      </c>
    </row>
    <row r="6412" spans="1:7" x14ac:dyDescent="0.25">
      <c r="A6412" t="s">
        <v>39360</v>
      </c>
      <c r="B6412" s="9">
        <v>45289</v>
      </c>
      <c r="C6412">
        <v>20.260000000000002</v>
      </c>
      <c r="D6412">
        <v>20.399999999999999</v>
      </c>
      <c r="E6412">
        <v>19.829999999999998</v>
      </c>
      <c r="F6412">
        <v>19.829999999999998</v>
      </c>
      <c r="G6412">
        <v>14000</v>
      </c>
    </row>
    <row r="6413" spans="1:7" x14ac:dyDescent="0.25">
      <c r="A6413" t="s">
        <v>39361</v>
      </c>
      <c r="B6413" s="9">
        <v>45289</v>
      </c>
      <c r="C6413">
        <v>19.739999999999998</v>
      </c>
      <c r="D6413">
        <v>19.739999999999998</v>
      </c>
      <c r="E6413">
        <v>19</v>
      </c>
      <c r="F6413">
        <v>19.14</v>
      </c>
      <c r="G6413">
        <v>618900</v>
      </c>
    </row>
    <row r="6414" spans="1:7" x14ac:dyDescent="0.25">
      <c r="A6414" t="s">
        <v>39362</v>
      </c>
      <c r="B6414" s="9">
        <v>45289</v>
      </c>
      <c r="C6414">
        <v>11.44</v>
      </c>
      <c r="D6414">
        <v>11.65</v>
      </c>
      <c r="E6414">
        <v>11.44</v>
      </c>
      <c r="F6414">
        <v>11.64</v>
      </c>
      <c r="G6414">
        <v>636400</v>
      </c>
    </row>
    <row r="6415" spans="1:7" x14ac:dyDescent="0.25">
      <c r="A6415" t="s">
        <v>39363</v>
      </c>
      <c r="B6415" s="9">
        <v>45289</v>
      </c>
      <c r="C6415">
        <v>0.24</v>
      </c>
      <c r="D6415">
        <v>0.3402</v>
      </c>
      <c r="E6415">
        <v>0.23499999999999999</v>
      </c>
      <c r="F6415">
        <v>0.25869999999999999</v>
      </c>
      <c r="G6415">
        <v>13970600</v>
      </c>
    </row>
    <row r="6416" spans="1:7" x14ac:dyDescent="0.25">
      <c r="A6416" t="s">
        <v>39364</v>
      </c>
      <c r="B6416" s="9">
        <v>45289</v>
      </c>
      <c r="C6416">
        <v>10.31</v>
      </c>
      <c r="D6416">
        <v>10.33</v>
      </c>
      <c r="E6416">
        <v>10.25</v>
      </c>
      <c r="F6416">
        <v>10.33</v>
      </c>
      <c r="G6416">
        <v>133800</v>
      </c>
    </row>
    <row r="6417" spans="1:7" x14ac:dyDescent="0.25">
      <c r="A6417" t="s">
        <v>39365</v>
      </c>
      <c r="B6417" s="9">
        <v>45289</v>
      </c>
      <c r="C6417">
        <v>6.08</v>
      </c>
      <c r="D6417">
        <v>6.08</v>
      </c>
      <c r="E6417">
        <v>5.7359999999999998</v>
      </c>
      <c r="F6417">
        <v>5.8411</v>
      </c>
      <c r="G6417">
        <v>12800</v>
      </c>
    </row>
    <row r="6418" spans="1:7" x14ac:dyDescent="0.25">
      <c r="A6418" t="s">
        <v>39366</v>
      </c>
      <c r="B6418" s="9">
        <v>45289</v>
      </c>
      <c r="C6418">
        <v>6.12</v>
      </c>
      <c r="D6418">
        <v>6.2</v>
      </c>
      <c r="E6418">
        <v>5.4</v>
      </c>
      <c r="F6418">
        <v>5.54</v>
      </c>
      <c r="G6418">
        <v>20700</v>
      </c>
    </row>
    <row r="6419" spans="1:7" x14ac:dyDescent="0.25">
      <c r="A6419" t="s">
        <v>39367</v>
      </c>
      <c r="B6419" s="9">
        <v>45289</v>
      </c>
      <c r="C6419">
        <v>1.18</v>
      </c>
      <c r="D6419">
        <v>1.18</v>
      </c>
      <c r="E6419">
        <v>1.1237999999999999</v>
      </c>
      <c r="F6419">
        <v>1.1599999999999999</v>
      </c>
      <c r="G6419">
        <v>59200</v>
      </c>
    </row>
    <row r="6420" spans="1:7" x14ac:dyDescent="0.25">
      <c r="A6420" t="s">
        <v>39368</v>
      </c>
      <c r="B6420" s="9">
        <v>45289</v>
      </c>
      <c r="C6420">
        <v>5.3</v>
      </c>
      <c r="D6420">
        <v>5.36</v>
      </c>
      <c r="E6420">
        <v>4.62</v>
      </c>
      <c r="F6420">
        <v>5.01</v>
      </c>
      <c r="G6420">
        <v>1253800</v>
      </c>
    </row>
    <row r="6421" spans="1:7" x14ac:dyDescent="0.25">
      <c r="A6421" t="s">
        <v>39369</v>
      </c>
      <c r="B6421" s="9">
        <v>45289</v>
      </c>
      <c r="C6421">
        <v>2.83</v>
      </c>
      <c r="D6421">
        <v>2.83</v>
      </c>
      <c r="E6421">
        <v>2.65</v>
      </c>
      <c r="F6421">
        <v>2.71</v>
      </c>
      <c r="G6421">
        <v>399500</v>
      </c>
    </row>
    <row r="6422" spans="1:7" x14ac:dyDescent="0.25">
      <c r="A6422" t="s">
        <v>39370</v>
      </c>
      <c r="B6422" s="9">
        <v>45289</v>
      </c>
      <c r="C6422">
        <v>0.12</v>
      </c>
      <c r="D6422">
        <v>0.13550000000000001</v>
      </c>
      <c r="E6422">
        <v>0.11</v>
      </c>
      <c r="F6422">
        <v>0.1179</v>
      </c>
      <c r="G6422">
        <v>1900</v>
      </c>
    </row>
    <row r="6423" spans="1:7" x14ac:dyDescent="0.25">
      <c r="A6423" t="s">
        <v>39371</v>
      </c>
      <c r="B6423" s="9">
        <v>45289</v>
      </c>
      <c r="C6423">
        <v>143.86000000000001</v>
      </c>
      <c r="D6423">
        <v>145.57</v>
      </c>
      <c r="E6423">
        <v>143.33000000000001</v>
      </c>
      <c r="F6423">
        <v>144.63</v>
      </c>
      <c r="G6423">
        <v>82600</v>
      </c>
    </row>
    <row r="6424" spans="1:7" x14ac:dyDescent="0.25">
      <c r="A6424" t="s">
        <v>39372</v>
      </c>
      <c r="B6424" s="9">
        <v>45289</v>
      </c>
      <c r="C6424">
        <v>0.65100000000000002</v>
      </c>
      <c r="D6424">
        <v>0.7</v>
      </c>
      <c r="E6424">
        <v>0.65100000000000002</v>
      </c>
      <c r="F6424">
        <v>0.67500000000000004</v>
      </c>
      <c r="G6424">
        <v>44000</v>
      </c>
    </row>
    <row r="6425" spans="1:7" x14ac:dyDescent="0.25">
      <c r="A6425" t="s">
        <v>39373</v>
      </c>
      <c r="B6425" s="9">
        <v>45289</v>
      </c>
      <c r="C6425">
        <v>3.3</v>
      </c>
      <c r="D6425">
        <v>3.4</v>
      </c>
      <c r="E6425">
        <v>3.1200999999999999</v>
      </c>
      <c r="F6425">
        <v>3.19</v>
      </c>
      <c r="G6425">
        <v>32300</v>
      </c>
    </row>
    <row r="6426" spans="1:7" x14ac:dyDescent="0.25">
      <c r="A6426" t="s">
        <v>39374</v>
      </c>
      <c r="B6426" s="9">
        <v>45289</v>
      </c>
      <c r="C6426">
        <v>21.290400000000002</v>
      </c>
      <c r="D6426">
        <v>21.47</v>
      </c>
      <c r="E6426">
        <v>21.290400000000002</v>
      </c>
      <c r="F6426">
        <v>21.454599999999999</v>
      </c>
      <c r="G6426">
        <v>6700</v>
      </c>
    </row>
    <row r="6427" spans="1:7" x14ac:dyDescent="0.25">
      <c r="A6427" t="s">
        <v>39375</v>
      </c>
      <c r="B6427" s="9">
        <v>45289</v>
      </c>
      <c r="C6427">
        <v>12.39</v>
      </c>
      <c r="D6427">
        <v>12.5707</v>
      </c>
      <c r="E6427">
        <v>12.39</v>
      </c>
      <c r="F6427">
        <v>12.5707</v>
      </c>
      <c r="G6427">
        <v>3300</v>
      </c>
    </row>
    <row r="6428" spans="1:7" x14ac:dyDescent="0.25">
      <c r="A6428" t="s">
        <v>39376</v>
      </c>
      <c r="B6428" s="9">
        <v>45289</v>
      </c>
      <c r="C6428">
        <v>1.83</v>
      </c>
      <c r="D6428">
        <v>1.89</v>
      </c>
      <c r="E6428">
        <v>1.8001</v>
      </c>
      <c r="F6428">
        <v>1.8101</v>
      </c>
      <c r="G6428">
        <v>7200</v>
      </c>
    </row>
    <row r="6429" spans="1:7" x14ac:dyDescent="0.25">
      <c r="A6429" t="s">
        <v>39377</v>
      </c>
      <c r="B6429" s="9">
        <v>45289</v>
      </c>
      <c r="C6429">
        <v>1.61</v>
      </c>
      <c r="D6429">
        <v>1.61</v>
      </c>
      <c r="E6429">
        <v>1.49</v>
      </c>
      <c r="F6429">
        <v>1.52</v>
      </c>
      <c r="G6429">
        <v>839500</v>
      </c>
    </row>
    <row r="6430" spans="1:7" x14ac:dyDescent="0.25">
      <c r="A6430" t="s">
        <v>39378</v>
      </c>
      <c r="B6430" s="9">
        <v>45289</v>
      </c>
      <c r="C6430">
        <v>13.24</v>
      </c>
      <c r="D6430">
        <v>13.395</v>
      </c>
      <c r="E6430">
        <v>13.24</v>
      </c>
      <c r="F6430">
        <v>13.25</v>
      </c>
      <c r="G6430">
        <v>389000</v>
      </c>
    </row>
    <row r="6431" spans="1:7" x14ac:dyDescent="0.25">
      <c r="A6431" t="s">
        <v>39379</v>
      </c>
      <c r="B6431" s="9">
        <v>45289</v>
      </c>
      <c r="C6431">
        <v>10.98</v>
      </c>
      <c r="D6431">
        <v>11.09</v>
      </c>
      <c r="E6431">
        <v>10.98</v>
      </c>
      <c r="F6431">
        <v>11.09</v>
      </c>
      <c r="G6431">
        <v>707100</v>
      </c>
    </row>
    <row r="6432" spans="1:7" x14ac:dyDescent="0.25">
      <c r="A6432" t="s">
        <v>39380</v>
      </c>
      <c r="B6432" s="9">
        <v>45289</v>
      </c>
      <c r="C6432">
        <v>34.11</v>
      </c>
      <c r="D6432">
        <v>34.130000000000003</v>
      </c>
      <c r="E6432">
        <v>33.869999999999997</v>
      </c>
      <c r="F6432">
        <v>33.960299999999997</v>
      </c>
      <c r="G6432">
        <v>1700</v>
      </c>
    </row>
    <row r="6433" spans="1:7" x14ac:dyDescent="0.25">
      <c r="A6433" t="s">
        <v>39381</v>
      </c>
      <c r="B6433" s="9">
        <v>45289</v>
      </c>
      <c r="C6433">
        <v>11.3</v>
      </c>
      <c r="D6433">
        <v>11.46</v>
      </c>
      <c r="E6433">
        <v>11.28</v>
      </c>
      <c r="F6433">
        <v>11.45</v>
      </c>
      <c r="G6433">
        <v>1742300</v>
      </c>
    </row>
    <row r="6434" spans="1:7" x14ac:dyDescent="0.25">
      <c r="A6434" t="s">
        <v>39382</v>
      </c>
      <c r="B6434" s="9">
        <v>45289</v>
      </c>
      <c r="C6434">
        <v>6.43</v>
      </c>
      <c r="D6434">
        <v>6.53</v>
      </c>
      <c r="E6434">
        <v>6.42</v>
      </c>
      <c r="F6434">
        <v>6.53</v>
      </c>
      <c r="G6434">
        <v>2200</v>
      </c>
    </row>
    <row r="6435" spans="1:7" x14ac:dyDescent="0.25">
      <c r="A6435" t="s">
        <v>39383</v>
      </c>
      <c r="B6435" s="9">
        <v>45289</v>
      </c>
      <c r="C6435">
        <v>110.51</v>
      </c>
      <c r="D6435">
        <v>112.05</v>
      </c>
      <c r="E6435">
        <v>109.15</v>
      </c>
      <c r="F6435">
        <v>109.72</v>
      </c>
      <c r="G6435">
        <v>146400</v>
      </c>
    </row>
    <row r="6436" spans="1:7" x14ac:dyDescent="0.25">
      <c r="A6436" t="s">
        <v>39384</v>
      </c>
      <c r="B6436" s="9">
        <v>45289</v>
      </c>
      <c r="C6436">
        <v>0.33</v>
      </c>
      <c r="D6436">
        <v>0.33</v>
      </c>
      <c r="E6436">
        <v>0.31519999999999998</v>
      </c>
      <c r="F6436">
        <v>0.32329999999999998</v>
      </c>
      <c r="G6436">
        <v>1412400</v>
      </c>
    </row>
    <row r="6437" spans="1:7" x14ac:dyDescent="0.25">
      <c r="A6437" t="s">
        <v>39385</v>
      </c>
      <c r="B6437" s="9">
        <v>45289</v>
      </c>
      <c r="C6437">
        <v>11.26</v>
      </c>
      <c r="D6437">
        <v>11.89</v>
      </c>
      <c r="E6437">
        <v>11.0291</v>
      </c>
      <c r="F6437">
        <v>11.17</v>
      </c>
      <c r="G6437">
        <v>15600</v>
      </c>
    </row>
    <row r="6438" spans="1:7" x14ac:dyDescent="0.25">
      <c r="A6438" t="s">
        <v>39386</v>
      </c>
      <c r="B6438" s="9">
        <v>45289</v>
      </c>
      <c r="C6438">
        <v>3.0950000000000002</v>
      </c>
      <c r="D6438">
        <v>3.13</v>
      </c>
      <c r="E6438">
        <v>3.0950000000000002</v>
      </c>
      <c r="F6438">
        <v>3.13</v>
      </c>
      <c r="G6438">
        <v>4000</v>
      </c>
    </row>
    <row r="6439" spans="1:7" x14ac:dyDescent="0.25">
      <c r="A6439" t="s">
        <v>39387</v>
      </c>
      <c r="B6439" s="9">
        <v>45289</v>
      </c>
      <c r="C6439">
        <v>10.97</v>
      </c>
      <c r="D6439">
        <v>11.04</v>
      </c>
      <c r="E6439">
        <v>10.9003</v>
      </c>
      <c r="F6439">
        <v>11.04</v>
      </c>
      <c r="G6439">
        <v>235100</v>
      </c>
    </row>
    <row r="6440" spans="1:7" x14ac:dyDescent="0.25">
      <c r="A6440" t="s">
        <v>39388</v>
      </c>
      <c r="B6440" s="9">
        <v>45289</v>
      </c>
      <c r="C6440">
        <v>30.6</v>
      </c>
      <c r="D6440">
        <v>30.6</v>
      </c>
      <c r="E6440">
        <v>30.31</v>
      </c>
      <c r="F6440">
        <v>30.48</v>
      </c>
      <c r="G6440">
        <v>5300</v>
      </c>
    </row>
    <row r="6441" spans="1:7" x14ac:dyDescent="0.25">
      <c r="A6441" t="s">
        <v>39389</v>
      </c>
      <c r="B6441" s="9">
        <v>45289</v>
      </c>
      <c r="C6441">
        <v>51.09</v>
      </c>
      <c r="D6441">
        <v>51.15</v>
      </c>
      <c r="E6441">
        <v>50.91</v>
      </c>
      <c r="F6441">
        <v>50.997900000000001</v>
      </c>
      <c r="G6441">
        <v>28200</v>
      </c>
    </row>
    <row r="6442" spans="1:7" x14ac:dyDescent="0.25">
      <c r="A6442" t="s">
        <v>39390</v>
      </c>
      <c r="B6442" s="9">
        <v>45289</v>
      </c>
      <c r="C6442">
        <v>1.2</v>
      </c>
      <c r="D6442">
        <v>1.26</v>
      </c>
      <c r="E6442">
        <v>1.1215999999999999</v>
      </c>
      <c r="F6442">
        <v>1.1499999999999999</v>
      </c>
      <c r="G6442">
        <v>29500</v>
      </c>
    </row>
    <row r="6443" spans="1:7" x14ac:dyDescent="0.25">
      <c r="A6443" t="s">
        <v>39391</v>
      </c>
      <c r="B6443" s="9">
        <v>45289</v>
      </c>
      <c r="C6443">
        <v>9.9499999999999993</v>
      </c>
      <c r="D6443">
        <v>10.025</v>
      </c>
      <c r="E6443">
        <v>9.7799999999999994</v>
      </c>
      <c r="F6443">
        <v>9.85</v>
      </c>
      <c r="G6443">
        <v>938100</v>
      </c>
    </row>
    <row r="6444" spans="1:7" x14ac:dyDescent="0.25">
      <c r="A6444" t="s">
        <v>39392</v>
      </c>
      <c r="B6444" s="9">
        <v>45289</v>
      </c>
      <c r="C6444">
        <v>44.43</v>
      </c>
      <c r="D6444">
        <v>44.494999999999997</v>
      </c>
      <c r="E6444">
        <v>44.41</v>
      </c>
      <c r="F6444">
        <v>44.482500000000002</v>
      </c>
      <c r="G6444">
        <v>4700</v>
      </c>
    </row>
    <row r="6445" spans="1:7" x14ac:dyDescent="0.25">
      <c r="A6445" t="s">
        <v>39393</v>
      </c>
      <c r="B6445" s="9">
        <v>45289</v>
      </c>
      <c r="C6445">
        <v>65.290000000000006</v>
      </c>
      <c r="D6445">
        <v>66.61</v>
      </c>
      <c r="E6445">
        <v>64.75</v>
      </c>
      <c r="F6445">
        <v>64.92</v>
      </c>
      <c r="G6445">
        <v>606200</v>
      </c>
    </row>
    <row r="6446" spans="1:7" x14ac:dyDescent="0.25">
      <c r="A6446" t="s">
        <v>39394</v>
      </c>
      <c r="B6446" s="9">
        <v>45289</v>
      </c>
      <c r="C6446">
        <v>4.2300000000000004</v>
      </c>
      <c r="D6446">
        <v>4.26</v>
      </c>
      <c r="E6446">
        <v>4.17</v>
      </c>
      <c r="F6446">
        <v>4.2</v>
      </c>
      <c r="G6446">
        <v>2682400</v>
      </c>
    </row>
    <row r="6447" spans="1:7" x14ac:dyDescent="0.25">
      <c r="A6447" t="s">
        <v>39395</v>
      </c>
      <c r="B6447" s="9">
        <v>45289</v>
      </c>
      <c r="C6447">
        <v>77.91</v>
      </c>
      <c r="D6447">
        <v>78.010000000000005</v>
      </c>
      <c r="E6447">
        <v>77.91</v>
      </c>
      <c r="F6447">
        <v>78.010000000000005</v>
      </c>
      <c r="G6447">
        <v>1900</v>
      </c>
    </row>
    <row r="6448" spans="1:7" x14ac:dyDescent="0.25">
      <c r="A6448" t="s">
        <v>39396</v>
      </c>
      <c r="B6448" s="9">
        <v>45289</v>
      </c>
      <c r="C6448">
        <v>24.24</v>
      </c>
      <c r="D6448">
        <v>24.38</v>
      </c>
      <c r="E6448">
        <v>23.65</v>
      </c>
      <c r="F6448">
        <v>24.29</v>
      </c>
      <c r="G6448">
        <v>320500</v>
      </c>
    </row>
    <row r="6449" spans="1:7" x14ac:dyDescent="0.25">
      <c r="A6449" t="s">
        <v>39397</v>
      </c>
      <c r="B6449" s="9">
        <v>45289</v>
      </c>
      <c r="C6449">
        <v>17.46</v>
      </c>
      <c r="D6449">
        <v>17.570399999999999</v>
      </c>
      <c r="E6449">
        <v>17.239999999999998</v>
      </c>
      <c r="F6449">
        <v>17.29</v>
      </c>
      <c r="G6449">
        <v>41400</v>
      </c>
    </row>
    <row r="6450" spans="1:7" x14ac:dyDescent="0.25">
      <c r="A6450" t="s">
        <v>39398</v>
      </c>
      <c r="B6450" s="9">
        <v>45289</v>
      </c>
      <c r="C6450">
        <v>3.31</v>
      </c>
      <c r="D6450">
        <v>3.3487</v>
      </c>
      <c r="E6450">
        <v>2.98</v>
      </c>
      <c r="F6450">
        <v>2.99</v>
      </c>
      <c r="G6450">
        <v>213100</v>
      </c>
    </row>
    <row r="6451" spans="1:7" x14ac:dyDescent="0.25">
      <c r="A6451" t="s">
        <v>39399</v>
      </c>
      <c r="B6451" s="9">
        <v>45289</v>
      </c>
      <c r="C6451">
        <v>18.89</v>
      </c>
      <c r="D6451">
        <v>18.93</v>
      </c>
      <c r="E6451">
        <v>18.57</v>
      </c>
      <c r="F6451">
        <v>18.62</v>
      </c>
      <c r="G6451">
        <v>555600</v>
      </c>
    </row>
    <row r="6452" spans="1:7" x14ac:dyDescent="0.25">
      <c r="A6452" t="s">
        <v>39400</v>
      </c>
      <c r="B6452" s="9">
        <v>45289</v>
      </c>
      <c r="C6452">
        <v>10.69</v>
      </c>
      <c r="D6452">
        <v>10.710100000000001</v>
      </c>
      <c r="E6452">
        <v>10.680099999999999</v>
      </c>
      <c r="F6452">
        <v>10.71</v>
      </c>
      <c r="G6452">
        <v>47100</v>
      </c>
    </row>
    <row r="6453" spans="1:7" x14ac:dyDescent="0.25">
      <c r="A6453" t="s">
        <v>39401</v>
      </c>
      <c r="B6453" s="9">
        <v>45289</v>
      </c>
      <c r="C6453">
        <v>3.15</v>
      </c>
      <c r="D6453">
        <v>3.3</v>
      </c>
      <c r="E6453">
        <v>3.07</v>
      </c>
      <c r="F6453">
        <v>3.19</v>
      </c>
      <c r="G6453">
        <v>205600</v>
      </c>
    </row>
    <row r="6454" spans="1:7" x14ac:dyDescent="0.25">
      <c r="A6454" t="s">
        <v>39402</v>
      </c>
      <c r="B6454" s="9">
        <v>45289</v>
      </c>
      <c r="C6454">
        <v>15.88</v>
      </c>
      <c r="D6454">
        <v>16.07</v>
      </c>
      <c r="E6454">
        <v>15.63</v>
      </c>
      <c r="F6454">
        <v>15.79</v>
      </c>
      <c r="G6454">
        <v>343700</v>
      </c>
    </row>
    <row r="6455" spans="1:7" x14ac:dyDescent="0.25">
      <c r="A6455" t="s">
        <v>39403</v>
      </c>
      <c r="B6455" s="9">
        <v>45289</v>
      </c>
      <c r="C6455">
        <v>13.75</v>
      </c>
      <c r="D6455">
        <v>13.75</v>
      </c>
      <c r="E6455">
        <v>13.45</v>
      </c>
      <c r="F6455">
        <v>13.45</v>
      </c>
      <c r="G6455">
        <v>930100</v>
      </c>
    </row>
    <row r="6456" spans="1:7" x14ac:dyDescent="0.25">
      <c r="A6456" t="s">
        <v>39404</v>
      </c>
      <c r="B6456" s="9">
        <v>45289</v>
      </c>
      <c r="C6456">
        <v>22.625599999999999</v>
      </c>
      <c r="D6456">
        <v>22.625599999999999</v>
      </c>
      <c r="E6456">
        <v>22.625599999999999</v>
      </c>
      <c r="F6456">
        <v>22.625599999999999</v>
      </c>
      <c r="G6456">
        <v>0</v>
      </c>
    </row>
    <row r="6457" spans="1:7" x14ac:dyDescent="0.25">
      <c r="A6457" t="s">
        <v>39405</v>
      </c>
      <c r="B6457" s="9">
        <v>45289</v>
      </c>
      <c r="C6457">
        <v>23.893999999999998</v>
      </c>
      <c r="D6457">
        <v>23.893999999999998</v>
      </c>
      <c r="E6457">
        <v>23.893999999999998</v>
      </c>
      <c r="F6457">
        <v>23.893999999999998</v>
      </c>
      <c r="G6457">
        <v>100</v>
      </c>
    </row>
    <row r="6458" spans="1:7" x14ac:dyDescent="0.25">
      <c r="A6458" t="s">
        <v>39406</v>
      </c>
      <c r="B6458" s="9">
        <v>45289</v>
      </c>
      <c r="C6458">
        <v>20.8</v>
      </c>
      <c r="D6458">
        <v>20.8</v>
      </c>
      <c r="E6458">
        <v>20.61</v>
      </c>
      <c r="F6458">
        <v>20.67</v>
      </c>
      <c r="G6458">
        <v>33000</v>
      </c>
    </row>
    <row r="6459" spans="1:7" x14ac:dyDescent="0.25">
      <c r="A6459" t="s">
        <v>39407</v>
      </c>
      <c r="B6459" s="9">
        <v>45289</v>
      </c>
      <c r="C6459">
        <v>24.99</v>
      </c>
      <c r="D6459">
        <v>25.03</v>
      </c>
      <c r="E6459">
        <v>24.966799999999999</v>
      </c>
      <c r="F6459">
        <v>24.966799999999999</v>
      </c>
      <c r="G6459">
        <v>3700</v>
      </c>
    </row>
    <row r="6460" spans="1:7" x14ac:dyDescent="0.25">
      <c r="A6460" t="s">
        <v>39408</v>
      </c>
      <c r="B6460" s="9">
        <v>45289</v>
      </c>
      <c r="C6460">
        <v>25.38</v>
      </c>
      <c r="D6460">
        <v>25.38</v>
      </c>
      <c r="E6460">
        <v>25.23</v>
      </c>
      <c r="F6460">
        <v>25.23</v>
      </c>
      <c r="G6460">
        <v>900</v>
      </c>
    </row>
    <row r="6461" spans="1:7" x14ac:dyDescent="0.25">
      <c r="A6461" t="s">
        <v>39409</v>
      </c>
      <c r="B6461" s="9">
        <v>45289</v>
      </c>
      <c r="C6461">
        <v>27.797999999999998</v>
      </c>
      <c r="D6461">
        <v>27.797999999999998</v>
      </c>
      <c r="E6461">
        <v>27.797999999999998</v>
      </c>
      <c r="F6461">
        <v>27.797999999999998</v>
      </c>
      <c r="G6461">
        <v>0</v>
      </c>
    </row>
    <row r="6462" spans="1:7" x14ac:dyDescent="0.25">
      <c r="A6462" t="s">
        <v>39410</v>
      </c>
      <c r="B6462" s="9">
        <v>45289</v>
      </c>
      <c r="C6462">
        <v>10.210000000000001</v>
      </c>
      <c r="D6462">
        <v>10.35</v>
      </c>
      <c r="E6462">
        <v>10.210000000000001</v>
      </c>
      <c r="F6462">
        <v>10.35</v>
      </c>
      <c r="G6462">
        <v>242900</v>
      </c>
    </row>
    <row r="6463" spans="1:7" x14ac:dyDescent="0.25">
      <c r="A6463" t="s">
        <v>39411</v>
      </c>
      <c r="B6463" s="9">
        <v>45289</v>
      </c>
      <c r="C6463">
        <v>37.71</v>
      </c>
      <c r="D6463">
        <v>37.71</v>
      </c>
      <c r="E6463">
        <v>37.130000000000003</v>
      </c>
      <c r="F6463">
        <v>37.19</v>
      </c>
      <c r="G6463">
        <v>109900</v>
      </c>
    </row>
    <row r="6464" spans="1:7" x14ac:dyDescent="0.25">
      <c r="A6464" t="s">
        <v>39412</v>
      </c>
      <c r="B6464" s="9">
        <v>45289</v>
      </c>
      <c r="C6464">
        <v>132.13</v>
      </c>
      <c r="D6464">
        <v>133.28</v>
      </c>
      <c r="E6464">
        <v>131.01499999999999</v>
      </c>
      <c r="F6464">
        <v>131.76</v>
      </c>
      <c r="G6464">
        <v>671200</v>
      </c>
    </row>
    <row r="6465" spans="1:7" x14ac:dyDescent="0.25">
      <c r="A6465" t="s">
        <v>39413</v>
      </c>
      <c r="B6465" s="9">
        <v>45289</v>
      </c>
      <c r="C6465">
        <v>55.13</v>
      </c>
      <c r="D6465">
        <v>55.23</v>
      </c>
      <c r="E6465">
        <v>54.91</v>
      </c>
      <c r="F6465">
        <v>55.19</v>
      </c>
      <c r="G6465">
        <v>15900</v>
      </c>
    </row>
    <row r="6466" spans="1:7" x14ac:dyDescent="0.25">
      <c r="A6466" t="s">
        <v>39414</v>
      </c>
      <c r="B6466" s="9">
        <v>45289</v>
      </c>
      <c r="C6466">
        <v>82.78</v>
      </c>
      <c r="D6466">
        <v>83.11</v>
      </c>
      <c r="E6466">
        <v>81.14</v>
      </c>
      <c r="F6466">
        <v>81.63</v>
      </c>
      <c r="G6466">
        <v>144200</v>
      </c>
    </row>
    <row r="6467" spans="1:7" x14ac:dyDescent="0.25">
      <c r="A6467" t="s">
        <v>39415</v>
      </c>
      <c r="B6467" s="9">
        <v>45289</v>
      </c>
      <c r="C6467">
        <v>0.69</v>
      </c>
      <c r="D6467">
        <v>0.76</v>
      </c>
      <c r="E6467">
        <v>0.67669999999999997</v>
      </c>
      <c r="F6467">
        <v>0.74009999999999998</v>
      </c>
      <c r="G6467">
        <v>144600</v>
      </c>
    </row>
    <row r="6468" spans="1:7" x14ac:dyDescent="0.25">
      <c r="A6468" t="s">
        <v>39416</v>
      </c>
      <c r="B6468" s="9">
        <v>45289</v>
      </c>
      <c r="C6468">
        <v>10.65</v>
      </c>
      <c r="D6468">
        <v>10.66</v>
      </c>
      <c r="E6468">
        <v>10.59</v>
      </c>
      <c r="F6468">
        <v>10.64</v>
      </c>
      <c r="G6468">
        <v>9900</v>
      </c>
    </row>
    <row r="6469" spans="1:7" x14ac:dyDescent="0.25">
      <c r="A6469" t="s">
        <v>39417</v>
      </c>
      <c r="B6469" s="9">
        <v>45289</v>
      </c>
      <c r="C6469">
        <v>42.84</v>
      </c>
      <c r="D6469">
        <v>42.9</v>
      </c>
      <c r="E6469">
        <v>41.81</v>
      </c>
      <c r="F6469">
        <v>41.91</v>
      </c>
      <c r="G6469">
        <v>158100</v>
      </c>
    </row>
    <row r="6470" spans="1:7" x14ac:dyDescent="0.25">
      <c r="A6470" t="s">
        <v>39418</v>
      </c>
      <c r="B6470" s="9">
        <v>45289</v>
      </c>
      <c r="C6470">
        <v>7.37</v>
      </c>
      <c r="D6470">
        <v>7.37</v>
      </c>
      <c r="E6470">
        <v>7.26</v>
      </c>
      <c r="F6470">
        <v>7.28</v>
      </c>
      <c r="G6470">
        <v>4900</v>
      </c>
    </row>
    <row r="6471" spans="1:7" x14ac:dyDescent="0.25">
      <c r="A6471" t="s">
        <v>39419</v>
      </c>
      <c r="B6471" s="9">
        <v>45289</v>
      </c>
      <c r="C6471">
        <v>11.02</v>
      </c>
      <c r="D6471">
        <v>11.03</v>
      </c>
      <c r="E6471">
        <v>10.89</v>
      </c>
      <c r="F6471">
        <v>10.93</v>
      </c>
      <c r="G6471">
        <v>483300</v>
      </c>
    </row>
    <row r="6472" spans="1:7" x14ac:dyDescent="0.25">
      <c r="A6472" t="s">
        <v>39420</v>
      </c>
      <c r="B6472" s="9">
        <v>45289</v>
      </c>
      <c r="C6472">
        <v>0.223</v>
      </c>
      <c r="D6472">
        <v>0.223</v>
      </c>
      <c r="E6472">
        <v>0.20100000000000001</v>
      </c>
      <c r="F6472">
        <v>0.20399999999999999</v>
      </c>
      <c r="G6472">
        <v>1385700</v>
      </c>
    </row>
    <row r="6473" spans="1:7" x14ac:dyDescent="0.25">
      <c r="A6473" t="s">
        <v>39421</v>
      </c>
      <c r="B6473" s="9">
        <v>45289</v>
      </c>
      <c r="C6473">
        <v>36.799999999999997</v>
      </c>
      <c r="D6473">
        <v>36.880000000000003</v>
      </c>
      <c r="E6473">
        <v>36.25</v>
      </c>
      <c r="F6473">
        <v>36.5</v>
      </c>
      <c r="G6473">
        <v>6800</v>
      </c>
    </row>
    <row r="6474" spans="1:7" x14ac:dyDescent="0.25">
      <c r="A6474" t="s">
        <v>39422</v>
      </c>
      <c r="B6474" s="9">
        <v>45289</v>
      </c>
      <c r="C6474">
        <v>8.98</v>
      </c>
      <c r="D6474">
        <v>8.98</v>
      </c>
      <c r="E6474">
        <v>8.91</v>
      </c>
      <c r="F6474">
        <v>8.9600000000000009</v>
      </c>
      <c r="G6474">
        <v>142600</v>
      </c>
    </row>
    <row r="6475" spans="1:7" x14ac:dyDescent="0.25">
      <c r="A6475" t="s">
        <v>39423</v>
      </c>
      <c r="B6475" s="9">
        <v>45289</v>
      </c>
      <c r="C6475">
        <v>8.23</v>
      </c>
      <c r="D6475">
        <v>9.5587999999999997</v>
      </c>
      <c r="E6475">
        <v>8.23</v>
      </c>
      <c r="F6475">
        <v>9.24</v>
      </c>
      <c r="G6475">
        <v>4000</v>
      </c>
    </row>
    <row r="6476" spans="1:7" x14ac:dyDescent="0.25">
      <c r="A6476" t="s">
        <v>39424</v>
      </c>
      <c r="B6476" s="9">
        <v>45289</v>
      </c>
      <c r="C6476">
        <v>9.11</v>
      </c>
      <c r="D6476">
        <v>9.15</v>
      </c>
      <c r="E6476">
        <v>9.11</v>
      </c>
      <c r="F6476">
        <v>9.15</v>
      </c>
      <c r="G6476">
        <v>500</v>
      </c>
    </row>
    <row r="6477" spans="1:7" x14ac:dyDescent="0.25">
      <c r="A6477" t="s">
        <v>39425</v>
      </c>
      <c r="B6477" s="9">
        <v>45289</v>
      </c>
      <c r="C6477">
        <v>2.1899999999999999E-2</v>
      </c>
      <c r="D6477">
        <v>2.5000000000000001E-2</v>
      </c>
      <c r="E6477">
        <v>1.1599999999999999E-2</v>
      </c>
      <c r="F6477">
        <v>1.6E-2</v>
      </c>
      <c r="G6477">
        <v>75000</v>
      </c>
    </row>
    <row r="6478" spans="1:7" x14ac:dyDescent="0.25">
      <c r="A6478" t="s">
        <v>39426</v>
      </c>
      <c r="B6478" s="9">
        <v>45289</v>
      </c>
      <c r="C6478">
        <v>1.49</v>
      </c>
      <c r="D6478">
        <v>1.52</v>
      </c>
      <c r="E6478">
        <v>1.42</v>
      </c>
      <c r="F6478">
        <v>1.49</v>
      </c>
      <c r="G6478">
        <v>453600</v>
      </c>
    </row>
    <row r="6479" spans="1:7" x14ac:dyDescent="0.25">
      <c r="A6479" t="s">
        <v>39427</v>
      </c>
      <c r="B6479" s="9">
        <v>45289</v>
      </c>
      <c r="C6479">
        <v>20.27</v>
      </c>
      <c r="D6479">
        <v>20.49</v>
      </c>
      <c r="E6479">
        <v>20.010000000000002</v>
      </c>
      <c r="F6479">
        <v>20.04</v>
      </c>
      <c r="G6479">
        <v>10910400</v>
      </c>
    </row>
    <row r="6480" spans="1:7" x14ac:dyDescent="0.25">
      <c r="A6480" t="s">
        <v>39428</v>
      </c>
      <c r="B6480" s="9">
        <v>45289</v>
      </c>
      <c r="C6480">
        <v>4.32</v>
      </c>
      <c r="D6480">
        <v>4.3600000000000003</v>
      </c>
      <c r="E6480">
        <v>4.05</v>
      </c>
      <c r="F6480">
        <v>4.1399999999999997</v>
      </c>
      <c r="G6480">
        <v>478800</v>
      </c>
    </row>
    <row r="6481" spans="1:7" x14ac:dyDescent="0.25">
      <c r="A6481" t="s">
        <v>39429</v>
      </c>
      <c r="B6481" s="9">
        <v>45289</v>
      </c>
      <c r="C6481">
        <v>0.32</v>
      </c>
      <c r="D6481">
        <v>0.32</v>
      </c>
      <c r="E6481">
        <v>0.28999999999999998</v>
      </c>
      <c r="F6481">
        <v>0.29580000000000001</v>
      </c>
      <c r="G6481">
        <v>155400</v>
      </c>
    </row>
    <row r="6482" spans="1:7" x14ac:dyDescent="0.25">
      <c r="A6482" t="s">
        <v>39430</v>
      </c>
      <c r="B6482" s="9">
        <v>45289</v>
      </c>
      <c r="C6482">
        <v>0.2</v>
      </c>
      <c r="D6482">
        <v>0.2</v>
      </c>
      <c r="E6482">
        <v>0.17499999999999999</v>
      </c>
      <c r="F6482">
        <v>0.18529999999999999</v>
      </c>
      <c r="G6482">
        <v>2679600</v>
      </c>
    </row>
    <row r="6483" spans="1:7" x14ac:dyDescent="0.25">
      <c r="A6483" t="s">
        <v>39431</v>
      </c>
      <c r="B6483" s="9">
        <v>45289</v>
      </c>
      <c r="C6483">
        <v>34.18</v>
      </c>
      <c r="D6483">
        <v>34.799999999999997</v>
      </c>
      <c r="E6483">
        <v>33.604999999999997</v>
      </c>
      <c r="F6483">
        <v>33.630000000000003</v>
      </c>
      <c r="G6483">
        <v>537700</v>
      </c>
    </row>
    <row r="6484" spans="1:7" x14ac:dyDescent="0.25">
      <c r="A6484" t="s">
        <v>39432</v>
      </c>
      <c r="B6484" s="9">
        <v>45289</v>
      </c>
      <c r="C6484">
        <v>0.21659999999999999</v>
      </c>
      <c r="D6484">
        <v>0.22</v>
      </c>
      <c r="E6484">
        <v>0.2019</v>
      </c>
      <c r="F6484">
        <v>0.2122</v>
      </c>
      <c r="G6484">
        <v>773200</v>
      </c>
    </row>
    <row r="6485" spans="1:7" x14ac:dyDescent="0.25">
      <c r="A6485" t="s">
        <v>39433</v>
      </c>
      <c r="B6485" s="9">
        <v>45289</v>
      </c>
      <c r="C6485">
        <v>1.7500000000000002E-2</v>
      </c>
      <c r="D6485">
        <v>1.7600000000000001E-2</v>
      </c>
      <c r="E6485">
        <v>1.61E-2</v>
      </c>
      <c r="F6485">
        <v>1.61E-2</v>
      </c>
      <c r="G6485">
        <v>300</v>
      </c>
    </row>
    <row r="6486" spans="1:7" x14ac:dyDescent="0.25">
      <c r="A6486" t="s">
        <v>39434</v>
      </c>
      <c r="B6486" s="9">
        <v>45289</v>
      </c>
      <c r="C6486">
        <v>1.31</v>
      </c>
      <c r="D6486">
        <v>1.3207</v>
      </c>
      <c r="E6486">
        <v>1.31</v>
      </c>
      <c r="F6486">
        <v>1.32</v>
      </c>
      <c r="G6486">
        <v>2000</v>
      </c>
    </row>
    <row r="6487" spans="1:7" x14ac:dyDescent="0.25">
      <c r="A6487" t="s">
        <v>39435</v>
      </c>
      <c r="B6487" s="9">
        <v>45289</v>
      </c>
      <c r="C6487">
        <v>9.1999999999999993</v>
      </c>
      <c r="D6487">
        <v>9.3000000000000007</v>
      </c>
      <c r="E6487">
        <v>7.28</v>
      </c>
      <c r="F6487">
        <v>7.49</v>
      </c>
      <c r="G6487">
        <v>157700</v>
      </c>
    </row>
    <row r="6488" spans="1:7" x14ac:dyDescent="0.25">
      <c r="A6488" t="s">
        <v>39436</v>
      </c>
      <c r="B6488" s="9">
        <v>45289</v>
      </c>
      <c r="C6488">
        <v>3.4</v>
      </c>
      <c r="D6488">
        <v>3.4378000000000002</v>
      </c>
      <c r="E6488">
        <v>3.355</v>
      </c>
      <c r="F6488">
        <v>3.37</v>
      </c>
      <c r="G6488">
        <v>296600</v>
      </c>
    </row>
    <row r="6489" spans="1:7" x14ac:dyDescent="0.25">
      <c r="A6489" t="s">
        <v>39437</v>
      </c>
      <c r="B6489" s="9">
        <v>45289</v>
      </c>
      <c r="C6489">
        <v>21.52</v>
      </c>
      <c r="D6489">
        <v>21.54</v>
      </c>
      <c r="E6489">
        <v>21.41</v>
      </c>
      <c r="F6489">
        <v>21.5001</v>
      </c>
      <c r="G6489">
        <v>3400</v>
      </c>
    </row>
    <row r="6490" spans="1:7" x14ac:dyDescent="0.25">
      <c r="A6490" t="s">
        <v>39438</v>
      </c>
      <c r="B6490" s="9">
        <v>45289</v>
      </c>
      <c r="C6490">
        <v>3.01</v>
      </c>
      <c r="D6490">
        <v>3.03</v>
      </c>
      <c r="E6490">
        <v>2.9750000000000001</v>
      </c>
      <c r="F6490">
        <v>2.98</v>
      </c>
      <c r="G6490">
        <v>762600</v>
      </c>
    </row>
    <row r="6491" spans="1:7" x14ac:dyDescent="0.25">
      <c r="A6491" t="s">
        <v>39439</v>
      </c>
      <c r="B6491" s="9">
        <v>45289</v>
      </c>
      <c r="C6491">
        <v>20.92</v>
      </c>
      <c r="D6491">
        <v>20.9299</v>
      </c>
      <c r="E6491">
        <v>20.76</v>
      </c>
      <c r="F6491">
        <v>20.76</v>
      </c>
      <c r="G6491">
        <v>18300</v>
      </c>
    </row>
    <row r="6492" spans="1:7" x14ac:dyDescent="0.25">
      <c r="A6492" t="s">
        <v>39440</v>
      </c>
      <c r="B6492" s="9">
        <v>45289</v>
      </c>
      <c r="C6492">
        <v>58.2</v>
      </c>
      <c r="D6492">
        <v>58.344999999999999</v>
      </c>
      <c r="E6492">
        <v>57.79</v>
      </c>
      <c r="F6492">
        <v>58.14</v>
      </c>
      <c r="G6492">
        <v>1524000</v>
      </c>
    </row>
    <row r="6493" spans="1:7" x14ac:dyDescent="0.25">
      <c r="A6493" t="s">
        <v>39441</v>
      </c>
      <c r="B6493" s="9">
        <v>45289</v>
      </c>
      <c r="C6493">
        <v>28.0593</v>
      </c>
      <c r="D6493">
        <v>28.1599</v>
      </c>
      <c r="E6493">
        <v>28.0593</v>
      </c>
      <c r="F6493">
        <v>28.11</v>
      </c>
      <c r="G6493">
        <v>600</v>
      </c>
    </row>
    <row r="6494" spans="1:7" x14ac:dyDescent="0.25">
      <c r="A6494" t="s">
        <v>39442</v>
      </c>
      <c r="B6494" s="9">
        <v>45289</v>
      </c>
      <c r="C6494">
        <v>27.675000000000001</v>
      </c>
      <c r="D6494">
        <v>27.675000000000001</v>
      </c>
      <c r="E6494">
        <v>27.59</v>
      </c>
      <c r="F6494">
        <v>27.593399999999999</v>
      </c>
      <c r="G6494">
        <v>1800</v>
      </c>
    </row>
    <row r="6495" spans="1:7" x14ac:dyDescent="0.25">
      <c r="A6495" t="s">
        <v>39443</v>
      </c>
      <c r="B6495" s="9">
        <v>45289</v>
      </c>
      <c r="C6495">
        <v>21.0593</v>
      </c>
      <c r="D6495">
        <v>21.108000000000001</v>
      </c>
      <c r="E6495">
        <v>20.96</v>
      </c>
      <c r="F6495">
        <v>21.02</v>
      </c>
      <c r="G6495">
        <v>6200</v>
      </c>
    </row>
    <row r="6496" spans="1:7" x14ac:dyDescent="0.25">
      <c r="A6496" t="s">
        <v>39444</v>
      </c>
      <c r="B6496" s="9">
        <v>45289</v>
      </c>
      <c r="C6496">
        <v>3.22</v>
      </c>
      <c r="D6496">
        <v>3.2387000000000001</v>
      </c>
      <c r="E6496">
        <v>3.0449999999999999</v>
      </c>
      <c r="F6496">
        <v>3.15</v>
      </c>
      <c r="G6496">
        <v>316900</v>
      </c>
    </row>
    <row r="6497" spans="1:7" x14ac:dyDescent="0.25">
      <c r="A6497" t="s">
        <v>39445</v>
      </c>
      <c r="B6497" s="9">
        <v>45289</v>
      </c>
      <c r="C6497">
        <v>9.9</v>
      </c>
      <c r="D6497">
        <v>9.9499999999999993</v>
      </c>
      <c r="E6497">
        <v>9.82</v>
      </c>
      <c r="F6497">
        <v>9.91</v>
      </c>
      <c r="G6497">
        <v>710300</v>
      </c>
    </row>
    <row r="6498" spans="1:7" x14ac:dyDescent="0.25">
      <c r="A6498" t="s">
        <v>39446</v>
      </c>
      <c r="B6498" s="9">
        <v>45289</v>
      </c>
      <c r="C6498">
        <v>28.78</v>
      </c>
      <c r="D6498">
        <v>28.795000000000002</v>
      </c>
      <c r="E6498">
        <v>28.65</v>
      </c>
      <c r="F6498">
        <v>28.66</v>
      </c>
      <c r="G6498">
        <v>4800</v>
      </c>
    </row>
    <row r="6499" spans="1:7" x14ac:dyDescent="0.25">
      <c r="A6499" t="s">
        <v>39447</v>
      </c>
      <c r="B6499" s="9">
        <v>45289</v>
      </c>
      <c r="C6499">
        <v>2.0499999999999998</v>
      </c>
      <c r="D6499">
        <v>2.12</v>
      </c>
      <c r="E6499">
        <v>1.9359</v>
      </c>
      <c r="F6499">
        <v>2.12</v>
      </c>
      <c r="G6499">
        <v>99500</v>
      </c>
    </row>
    <row r="6500" spans="1:7" x14ac:dyDescent="0.25">
      <c r="A6500" t="s">
        <v>39448</v>
      </c>
      <c r="B6500" s="9">
        <v>45289</v>
      </c>
      <c r="C6500">
        <v>263.62</v>
      </c>
      <c r="D6500">
        <v>265.99</v>
      </c>
      <c r="E6500">
        <v>263.36</v>
      </c>
      <c r="F6500">
        <v>264.16000000000003</v>
      </c>
      <c r="G6500">
        <v>155200</v>
      </c>
    </row>
    <row r="6501" spans="1:7" x14ac:dyDescent="0.25">
      <c r="A6501" t="s">
        <v>39449</v>
      </c>
      <c r="B6501" s="9">
        <v>45289</v>
      </c>
      <c r="C6501">
        <v>28.09</v>
      </c>
      <c r="D6501">
        <v>28.09</v>
      </c>
      <c r="E6501">
        <v>27.97</v>
      </c>
      <c r="F6501">
        <v>28.05</v>
      </c>
      <c r="G6501">
        <v>15500</v>
      </c>
    </row>
    <row r="6502" spans="1:7" x14ac:dyDescent="0.25">
      <c r="A6502" t="s">
        <v>39450</v>
      </c>
      <c r="B6502" s="9">
        <v>45289</v>
      </c>
      <c r="C6502">
        <v>48.78</v>
      </c>
      <c r="D6502">
        <v>48.96</v>
      </c>
      <c r="E6502">
        <v>48.08</v>
      </c>
      <c r="F6502">
        <v>48.16</v>
      </c>
      <c r="G6502">
        <v>720000</v>
      </c>
    </row>
    <row r="6503" spans="1:7" x14ac:dyDescent="0.25">
      <c r="A6503" t="s">
        <v>39451</v>
      </c>
      <c r="B6503" s="9">
        <v>45289</v>
      </c>
      <c r="C6503">
        <v>25.922000000000001</v>
      </c>
      <c r="D6503">
        <v>25.922000000000001</v>
      </c>
      <c r="E6503">
        <v>25.922000000000001</v>
      </c>
      <c r="F6503">
        <v>25.922000000000001</v>
      </c>
      <c r="G6503">
        <v>100</v>
      </c>
    </row>
    <row r="6504" spans="1:7" x14ac:dyDescent="0.25">
      <c r="A6504" t="s">
        <v>39452</v>
      </c>
      <c r="B6504" s="9">
        <v>45289</v>
      </c>
      <c r="C6504">
        <v>10.92</v>
      </c>
      <c r="D6504">
        <v>11.02</v>
      </c>
      <c r="E6504">
        <v>10.92</v>
      </c>
      <c r="F6504">
        <v>11</v>
      </c>
      <c r="G6504">
        <v>1676100</v>
      </c>
    </row>
    <row r="6505" spans="1:7" x14ac:dyDescent="0.25">
      <c r="A6505" t="s">
        <v>39453</v>
      </c>
      <c r="B6505" s="9">
        <v>45289</v>
      </c>
      <c r="C6505">
        <v>50.46</v>
      </c>
      <c r="D6505">
        <v>50.527900000000002</v>
      </c>
      <c r="E6505">
        <v>50.46</v>
      </c>
      <c r="F6505">
        <v>50.52</v>
      </c>
      <c r="G6505">
        <v>261000</v>
      </c>
    </row>
    <row r="6506" spans="1:7" x14ac:dyDescent="0.25">
      <c r="A6506" t="s">
        <v>39454</v>
      </c>
      <c r="B6506" s="9">
        <v>45289</v>
      </c>
      <c r="C6506">
        <v>17.95</v>
      </c>
      <c r="D6506">
        <v>17.95</v>
      </c>
      <c r="E6506">
        <v>17.61</v>
      </c>
      <c r="F6506">
        <v>17.739999999999998</v>
      </c>
      <c r="G6506">
        <v>50400</v>
      </c>
    </row>
    <row r="6507" spans="1:7" x14ac:dyDescent="0.25">
      <c r="A6507" t="s">
        <v>39455</v>
      </c>
      <c r="B6507" s="9">
        <v>45289</v>
      </c>
      <c r="C6507">
        <v>60.8</v>
      </c>
      <c r="D6507">
        <v>61.055</v>
      </c>
      <c r="E6507">
        <v>60.265000000000001</v>
      </c>
      <c r="F6507">
        <v>60.74</v>
      </c>
      <c r="G6507">
        <v>6814600</v>
      </c>
    </row>
    <row r="6508" spans="1:7" x14ac:dyDescent="0.25">
      <c r="A6508" t="s">
        <v>39456</v>
      </c>
      <c r="B6508" s="9">
        <v>45289</v>
      </c>
      <c r="C6508">
        <v>24.68</v>
      </c>
      <c r="D6508">
        <v>24.79</v>
      </c>
      <c r="E6508">
        <v>24.26</v>
      </c>
      <c r="F6508">
        <v>24.27</v>
      </c>
      <c r="G6508">
        <v>122800</v>
      </c>
    </row>
    <row r="6509" spans="1:7" x14ac:dyDescent="0.25">
      <c r="A6509" t="s">
        <v>39457</v>
      </c>
      <c r="B6509" s="9">
        <v>45289</v>
      </c>
      <c r="C6509">
        <v>38.58</v>
      </c>
      <c r="D6509">
        <v>38.58</v>
      </c>
      <c r="E6509">
        <v>38.01</v>
      </c>
      <c r="F6509">
        <v>38.119999999999997</v>
      </c>
      <c r="G6509">
        <v>102500</v>
      </c>
    </row>
    <row r="6510" spans="1:7" x14ac:dyDescent="0.25">
      <c r="A6510" t="s">
        <v>39458</v>
      </c>
      <c r="B6510" s="9">
        <v>45289</v>
      </c>
      <c r="C6510">
        <v>1.37</v>
      </c>
      <c r="D6510">
        <v>1.37</v>
      </c>
      <c r="E6510">
        <v>1.23</v>
      </c>
      <c r="F6510">
        <v>1.26</v>
      </c>
      <c r="G6510">
        <v>823700</v>
      </c>
    </row>
    <row r="6511" spans="1:7" x14ac:dyDescent="0.25">
      <c r="A6511" t="s">
        <v>39459</v>
      </c>
      <c r="B6511" s="9">
        <v>45289</v>
      </c>
      <c r="C6511">
        <v>41.41</v>
      </c>
      <c r="D6511">
        <v>41.57</v>
      </c>
      <c r="E6511">
        <v>41.23</v>
      </c>
      <c r="F6511">
        <v>41.39</v>
      </c>
      <c r="G6511">
        <v>6986200</v>
      </c>
    </row>
    <row r="6512" spans="1:7" x14ac:dyDescent="0.25">
      <c r="A6512" t="s">
        <v>39460</v>
      </c>
      <c r="B6512" s="9">
        <v>45289</v>
      </c>
      <c r="C6512">
        <v>67.040000000000006</v>
      </c>
      <c r="D6512">
        <v>69.73</v>
      </c>
      <c r="E6512">
        <v>67.040000000000006</v>
      </c>
      <c r="F6512">
        <v>69.7</v>
      </c>
      <c r="G6512">
        <v>1300</v>
      </c>
    </row>
    <row r="6513" spans="1:7" x14ac:dyDescent="0.25">
      <c r="A6513" t="s">
        <v>39461</v>
      </c>
      <c r="B6513" s="9">
        <v>45289</v>
      </c>
      <c r="C6513">
        <v>16.82</v>
      </c>
      <c r="D6513">
        <v>16.995000000000001</v>
      </c>
      <c r="E6513">
        <v>15.86</v>
      </c>
      <c r="F6513">
        <v>16.18</v>
      </c>
      <c r="G6513">
        <v>1860500</v>
      </c>
    </row>
    <row r="6514" spans="1:7" x14ac:dyDescent="0.25">
      <c r="A6514" t="s">
        <v>39462</v>
      </c>
      <c r="B6514" s="9">
        <v>45289</v>
      </c>
      <c r="C6514">
        <v>20.32</v>
      </c>
      <c r="D6514">
        <v>20.440000000000001</v>
      </c>
      <c r="E6514">
        <v>20.11</v>
      </c>
      <c r="F6514">
        <v>20.11</v>
      </c>
      <c r="G6514">
        <v>1174500</v>
      </c>
    </row>
    <row r="6515" spans="1:7" x14ac:dyDescent="0.25">
      <c r="A6515" t="s">
        <v>39463</v>
      </c>
      <c r="B6515" s="9">
        <v>45289</v>
      </c>
      <c r="C6515">
        <v>2.1800000000000002</v>
      </c>
      <c r="D6515">
        <v>2.4500000000000002</v>
      </c>
      <c r="E6515">
        <v>2.1732999999999998</v>
      </c>
      <c r="F6515">
        <v>2.29</v>
      </c>
      <c r="G6515">
        <v>139100</v>
      </c>
    </row>
    <row r="6516" spans="1:7" x14ac:dyDescent="0.25">
      <c r="A6516" t="s">
        <v>39464</v>
      </c>
      <c r="B6516" s="9">
        <v>45289</v>
      </c>
      <c r="C6516">
        <v>1.56</v>
      </c>
      <c r="D6516">
        <v>1.62</v>
      </c>
      <c r="E6516">
        <v>1.51</v>
      </c>
      <c r="F6516">
        <v>1.6</v>
      </c>
      <c r="G6516">
        <v>29300</v>
      </c>
    </row>
    <row r="6517" spans="1:7" x14ac:dyDescent="0.25">
      <c r="A6517" t="s">
        <v>39465</v>
      </c>
      <c r="B6517" s="9">
        <v>45289</v>
      </c>
      <c r="C6517">
        <v>0.24279999999999999</v>
      </c>
      <c r="D6517">
        <v>0.27</v>
      </c>
      <c r="E6517">
        <v>0.24279999999999999</v>
      </c>
      <c r="F6517">
        <v>0.27</v>
      </c>
      <c r="G6517">
        <v>600</v>
      </c>
    </row>
    <row r="6518" spans="1:7" x14ac:dyDescent="0.25">
      <c r="A6518" t="s">
        <v>39466</v>
      </c>
      <c r="B6518" s="9">
        <v>45289</v>
      </c>
      <c r="C6518">
        <v>30.58</v>
      </c>
      <c r="D6518">
        <v>31.06</v>
      </c>
      <c r="E6518">
        <v>30.311499999999999</v>
      </c>
      <c r="F6518">
        <v>30.41</v>
      </c>
      <c r="G6518">
        <v>955800</v>
      </c>
    </row>
    <row r="6519" spans="1:7" x14ac:dyDescent="0.25">
      <c r="A6519" t="s">
        <v>39467</v>
      </c>
      <c r="B6519" s="9">
        <v>45289</v>
      </c>
      <c r="C6519">
        <v>3.52</v>
      </c>
      <c r="D6519">
        <v>3.85</v>
      </c>
      <c r="E6519">
        <v>3.4</v>
      </c>
      <c r="F6519">
        <v>3.46</v>
      </c>
      <c r="G6519">
        <v>31200</v>
      </c>
    </row>
    <row r="6520" spans="1:7" x14ac:dyDescent="0.25">
      <c r="A6520" t="s">
        <v>39468</v>
      </c>
      <c r="B6520" s="9">
        <v>45289</v>
      </c>
      <c r="C6520">
        <v>0.55000000000000004</v>
      </c>
      <c r="D6520">
        <v>0.56089999999999995</v>
      </c>
      <c r="E6520">
        <v>0.52500000000000002</v>
      </c>
      <c r="F6520">
        <v>0.5323</v>
      </c>
      <c r="G6520">
        <v>24700</v>
      </c>
    </row>
    <row r="6521" spans="1:7" x14ac:dyDescent="0.25">
      <c r="A6521" t="s">
        <v>39469</v>
      </c>
      <c r="B6521" s="9">
        <v>45289</v>
      </c>
      <c r="C6521">
        <v>15.55</v>
      </c>
      <c r="D6521">
        <v>15.75</v>
      </c>
      <c r="E6521">
        <v>15.55</v>
      </c>
      <c r="F6521">
        <v>15.63</v>
      </c>
      <c r="G6521">
        <v>8000</v>
      </c>
    </row>
    <row r="6522" spans="1:7" x14ac:dyDescent="0.25">
      <c r="A6522" t="s">
        <v>39470</v>
      </c>
      <c r="B6522" s="9">
        <v>45289</v>
      </c>
      <c r="C6522">
        <v>6.36</v>
      </c>
      <c r="D6522">
        <v>6.39</v>
      </c>
      <c r="E6522">
        <v>6.01</v>
      </c>
      <c r="F6522">
        <v>6.15</v>
      </c>
      <c r="G6522">
        <v>12200</v>
      </c>
    </row>
    <row r="6523" spans="1:7" x14ac:dyDescent="0.25">
      <c r="A6523" t="s">
        <v>39471</v>
      </c>
      <c r="B6523" s="9">
        <v>45289</v>
      </c>
      <c r="C6523">
        <v>84.18</v>
      </c>
      <c r="D6523">
        <v>84.79</v>
      </c>
      <c r="E6523">
        <v>82.75</v>
      </c>
      <c r="F6523">
        <v>83.26</v>
      </c>
      <c r="G6523">
        <v>1978000</v>
      </c>
    </row>
    <row r="6524" spans="1:7" x14ac:dyDescent="0.25">
      <c r="A6524" t="s">
        <v>39472</v>
      </c>
      <c r="B6524" s="9">
        <v>45289</v>
      </c>
      <c r="C6524">
        <v>25.3</v>
      </c>
      <c r="D6524">
        <v>25.3</v>
      </c>
      <c r="E6524">
        <v>24.960100000000001</v>
      </c>
      <c r="F6524">
        <v>24.9725</v>
      </c>
      <c r="G6524">
        <v>14600</v>
      </c>
    </row>
    <row r="6525" spans="1:7" x14ac:dyDescent="0.25">
      <c r="A6525" t="s">
        <v>39473</v>
      </c>
      <c r="B6525" s="9">
        <v>45289</v>
      </c>
      <c r="C6525">
        <v>56.94</v>
      </c>
      <c r="D6525">
        <v>56.94</v>
      </c>
      <c r="E6525">
        <v>56.740600000000001</v>
      </c>
      <c r="F6525">
        <v>56.744399999999999</v>
      </c>
      <c r="G6525">
        <v>2500</v>
      </c>
    </row>
    <row r="6526" spans="1:7" x14ac:dyDescent="0.25">
      <c r="A6526" t="s">
        <v>39474</v>
      </c>
      <c r="B6526" s="9">
        <v>45289</v>
      </c>
      <c r="C6526">
        <v>549.79999999999995</v>
      </c>
      <c r="D6526">
        <v>551</v>
      </c>
      <c r="E6526">
        <v>545.39</v>
      </c>
      <c r="F6526">
        <v>545.83000000000004</v>
      </c>
      <c r="G6526">
        <v>45700</v>
      </c>
    </row>
    <row r="6527" spans="1:7" x14ac:dyDescent="0.25">
      <c r="A6527" t="s">
        <v>39475</v>
      </c>
      <c r="B6527" s="9">
        <v>45289</v>
      </c>
      <c r="C6527">
        <v>1.94</v>
      </c>
      <c r="D6527">
        <v>2</v>
      </c>
      <c r="E6527">
        <v>1.87</v>
      </c>
      <c r="F6527">
        <v>1.91</v>
      </c>
      <c r="G6527">
        <v>206300</v>
      </c>
    </row>
    <row r="6528" spans="1:7" x14ac:dyDescent="0.25">
      <c r="A6528" t="s">
        <v>39476</v>
      </c>
      <c r="B6528" s="9">
        <v>45289</v>
      </c>
      <c r="C6528">
        <v>13.85</v>
      </c>
      <c r="D6528">
        <v>14</v>
      </c>
      <c r="E6528">
        <v>13.41</v>
      </c>
      <c r="F6528">
        <v>13.8</v>
      </c>
      <c r="G6528">
        <v>399600</v>
      </c>
    </row>
    <row r="6529" spans="1:7" x14ac:dyDescent="0.25">
      <c r="A6529" t="s">
        <v>39477</v>
      </c>
      <c r="B6529" s="9">
        <v>45289</v>
      </c>
      <c r="C6529">
        <v>25.25</v>
      </c>
      <c r="D6529">
        <v>25.25</v>
      </c>
      <c r="E6529">
        <v>25.04</v>
      </c>
      <c r="F6529">
        <v>25.044</v>
      </c>
      <c r="G6529">
        <v>7600</v>
      </c>
    </row>
    <row r="6530" spans="1:7" x14ac:dyDescent="0.25">
      <c r="A6530" t="s">
        <v>39478</v>
      </c>
      <c r="B6530" s="9">
        <v>45289</v>
      </c>
      <c r="C6530">
        <v>25</v>
      </c>
      <c r="D6530">
        <v>25</v>
      </c>
      <c r="E6530">
        <v>24.911000000000001</v>
      </c>
      <c r="F6530">
        <v>24.99</v>
      </c>
      <c r="G6530">
        <v>2500</v>
      </c>
    </row>
    <row r="6531" spans="1:7" x14ac:dyDescent="0.25">
      <c r="A6531" t="s">
        <v>39479</v>
      </c>
      <c r="B6531" s="9">
        <v>45289</v>
      </c>
      <c r="C6531">
        <v>23.97</v>
      </c>
      <c r="D6531">
        <v>23.97</v>
      </c>
      <c r="E6531">
        <v>23.73</v>
      </c>
      <c r="F6531">
        <v>23.75</v>
      </c>
      <c r="G6531">
        <v>5200</v>
      </c>
    </row>
    <row r="6532" spans="1:7" x14ac:dyDescent="0.25">
      <c r="A6532" t="s">
        <v>39480</v>
      </c>
      <c r="B6532" s="9">
        <v>45289</v>
      </c>
      <c r="C6532">
        <v>7.04</v>
      </c>
      <c r="D6532">
        <v>7.17</v>
      </c>
      <c r="E6532">
        <v>6.95</v>
      </c>
      <c r="F6532">
        <v>7.14</v>
      </c>
      <c r="G6532">
        <v>67900</v>
      </c>
    </row>
    <row r="6533" spans="1:7" x14ac:dyDescent="0.25">
      <c r="A6533" t="s">
        <v>39481</v>
      </c>
      <c r="B6533" s="9">
        <v>45289</v>
      </c>
      <c r="C6533">
        <v>2.2200000000000002</v>
      </c>
      <c r="D6533">
        <v>2.2200000000000002</v>
      </c>
      <c r="E6533">
        <v>2.0819999999999999</v>
      </c>
      <c r="F6533">
        <v>2.2200000000000002</v>
      </c>
      <c r="G6533">
        <v>20700</v>
      </c>
    </row>
    <row r="6534" spans="1:7" x14ac:dyDescent="0.25">
      <c r="A6534" t="s">
        <v>39482</v>
      </c>
      <c r="B6534" s="9">
        <v>45289</v>
      </c>
      <c r="C6534">
        <v>4.95</v>
      </c>
      <c r="D6534">
        <v>4.96</v>
      </c>
      <c r="E6534">
        <v>4.7699999999999996</v>
      </c>
      <c r="F6534">
        <v>4.7699999999999996</v>
      </c>
      <c r="G6534">
        <v>666300</v>
      </c>
    </row>
    <row r="6535" spans="1:7" x14ac:dyDescent="0.25">
      <c r="A6535" t="s">
        <v>39483</v>
      </c>
      <c r="B6535" s="9">
        <v>45289</v>
      </c>
      <c r="C6535">
        <v>12.77</v>
      </c>
      <c r="D6535">
        <v>12.8</v>
      </c>
      <c r="E6535">
        <v>12.58</v>
      </c>
      <c r="F6535">
        <v>12.58</v>
      </c>
      <c r="G6535">
        <v>143100</v>
      </c>
    </row>
    <row r="6536" spans="1:7" x14ac:dyDescent="0.25">
      <c r="A6536" t="s">
        <v>39484</v>
      </c>
      <c r="B6536" s="9">
        <v>45289</v>
      </c>
      <c r="C6536">
        <v>38.22</v>
      </c>
      <c r="D6536">
        <v>38.22</v>
      </c>
      <c r="E6536">
        <v>37.630000000000003</v>
      </c>
      <c r="F6536">
        <v>37.729999999999997</v>
      </c>
      <c r="G6536">
        <v>780300</v>
      </c>
    </row>
    <row r="6537" spans="1:7" x14ac:dyDescent="0.25">
      <c r="A6537" t="s">
        <v>39485</v>
      </c>
      <c r="B6537" s="9">
        <v>45289</v>
      </c>
      <c r="C6537">
        <v>49.92</v>
      </c>
      <c r="D6537">
        <v>50.27</v>
      </c>
      <c r="E6537">
        <v>49.61</v>
      </c>
      <c r="F6537">
        <v>50.17</v>
      </c>
      <c r="G6537">
        <v>499400</v>
      </c>
    </row>
    <row r="6538" spans="1:7" x14ac:dyDescent="0.25">
      <c r="A6538" t="s">
        <v>39486</v>
      </c>
      <c r="B6538" s="9">
        <v>45289</v>
      </c>
      <c r="C6538">
        <v>3.5</v>
      </c>
      <c r="D6538">
        <v>3.56</v>
      </c>
      <c r="E6538">
        <v>3.46</v>
      </c>
      <c r="F6538">
        <v>3.5</v>
      </c>
      <c r="G6538">
        <v>176800</v>
      </c>
    </row>
    <row r="6539" spans="1:7" x14ac:dyDescent="0.25">
      <c r="A6539" t="s">
        <v>39487</v>
      </c>
      <c r="B6539" s="9">
        <v>45289</v>
      </c>
      <c r="C6539">
        <v>12.57</v>
      </c>
      <c r="D6539">
        <v>12.64</v>
      </c>
      <c r="E6539">
        <v>12.54</v>
      </c>
      <c r="F6539">
        <v>12.6</v>
      </c>
      <c r="G6539">
        <v>183100</v>
      </c>
    </row>
    <row r="6540" spans="1:7" x14ac:dyDescent="0.25">
      <c r="A6540" t="s">
        <v>39488</v>
      </c>
      <c r="B6540" s="9">
        <v>45289</v>
      </c>
      <c r="C6540">
        <v>27.600100000000001</v>
      </c>
      <c r="D6540">
        <v>27.600100000000001</v>
      </c>
      <c r="E6540">
        <v>27.600100000000001</v>
      </c>
      <c r="F6540">
        <v>27.600100000000001</v>
      </c>
      <c r="G6540">
        <v>100</v>
      </c>
    </row>
    <row r="6541" spans="1:7" x14ac:dyDescent="0.25">
      <c r="A6541" t="s">
        <v>39489</v>
      </c>
      <c r="B6541" s="9">
        <v>45289</v>
      </c>
      <c r="C6541">
        <v>22.58</v>
      </c>
      <c r="D6541">
        <v>22.58</v>
      </c>
      <c r="E6541">
        <v>22.4</v>
      </c>
      <c r="F6541">
        <v>22.419</v>
      </c>
      <c r="G6541">
        <v>30800</v>
      </c>
    </row>
    <row r="6542" spans="1:7" x14ac:dyDescent="0.25">
      <c r="A6542" t="s">
        <v>39490</v>
      </c>
      <c r="B6542" s="9">
        <v>45289</v>
      </c>
      <c r="C6542">
        <v>490.37</v>
      </c>
      <c r="D6542">
        <v>492.22989999999999</v>
      </c>
      <c r="E6542">
        <v>481.935</v>
      </c>
      <c r="F6542">
        <v>486.88</v>
      </c>
      <c r="G6542">
        <v>2740500</v>
      </c>
    </row>
    <row r="6543" spans="1:7" x14ac:dyDescent="0.25">
      <c r="A6543" t="s">
        <v>39491</v>
      </c>
      <c r="B6543" s="9">
        <v>45289</v>
      </c>
      <c r="C6543">
        <v>18.36</v>
      </c>
      <c r="D6543">
        <v>18.38</v>
      </c>
      <c r="E6543">
        <v>18.0001</v>
      </c>
      <c r="F6543">
        <v>18.29</v>
      </c>
      <c r="G6543">
        <v>41000</v>
      </c>
    </row>
    <row r="6544" spans="1:7" x14ac:dyDescent="0.25">
      <c r="A6544" t="s">
        <v>39492</v>
      </c>
      <c r="B6544" s="9">
        <v>45289</v>
      </c>
      <c r="C6544">
        <v>53.47</v>
      </c>
      <c r="D6544">
        <v>53.55</v>
      </c>
      <c r="E6544">
        <v>53.4</v>
      </c>
      <c r="F6544">
        <v>53.5</v>
      </c>
      <c r="G6544">
        <v>29000</v>
      </c>
    </row>
    <row r="6545" spans="1:7" x14ac:dyDescent="0.25">
      <c r="A6545" t="s">
        <v>39493</v>
      </c>
      <c r="B6545" s="9">
        <v>45289</v>
      </c>
      <c r="C6545">
        <v>0.34</v>
      </c>
      <c r="D6545">
        <v>0.34499999999999997</v>
      </c>
      <c r="E6545">
        <v>0.32</v>
      </c>
      <c r="F6545">
        <v>0.34</v>
      </c>
      <c r="G6545">
        <v>88200</v>
      </c>
    </row>
    <row r="6546" spans="1:7" x14ac:dyDescent="0.25">
      <c r="A6546" t="s">
        <v>39494</v>
      </c>
      <c r="B6546" s="9">
        <v>45289</v>
      </c>
      <c r="C6546">
        <v>54.26</v>
      </c>
      <c r="D6546">
        <v>54.41</v>
      </c>
      <c r="E6546">
        <v>54.02</v>
      </c>
      <c r="F6546">
        <v>54.06</v>
      </c>
      <c r="G6546">
        <v>15900</v>
      </c>
    </row>
    <row r="6547" spans="1:7" x14ac:dyDescent="0.25">
      <c r="A6547" t="s">
        <v>39495</v>
      </c>
      <c r="B6547" s="9">
        <v>45289</v>
      </c>
      <c r="C6547">
        <v>0.03</v>
      </c>
      <c r="D6547">
        <v>6.2100000000000002E-2</v>
      </c>
      <c r="E6547">
        <v>2.7199999999999998E-2</v>
      </c>
      <c r="F6547">
        <v>0.05</v>
      </c>
      <c r="G6547">
        <v>324000</v>
      </c>
    </row>
    <row r="6548" spans="1:7" x14ac:dyDescent="0.25">
      <c r="A6548" t="s">
        <v>39496</v>
      </c>
      <c r="B6548" s="9">
        <v>45289</v>
      </c>
      <c r="C6548">
        <v>10.67</v>
      </c>
      <c r="D6548">
        <v>10.67</v>
      </c>
      <c r="E6548">
        <v>10.67</v>
      </c>
      <c r="F6548">
        <v>10.67</v>
      </c>
      <c r="G6548">
        <v>3300</v>
      </c>
    </row>
    <row r="6549" spans="1:7" x14ac:dyDescent="0.25">
      <c r="A6549" t="s">
        <v>39497</v>
      </c>
      <c r="B6549" s="9">
        <v>45289</v>
      </c>
      <c r="C6549">
        <v>3.77</v>
      </c>
      <c r="D6549">
        <v>3.77</v>
      </c>
      <c r="E6549">
        <v>3.68</v>
      </c>
      <c r="F6549">
        <v>3.74</v>
      </c>
      <c r="G6549">
        <v>1411800</v>
      </c>
    </row>
    <row r="6550" spans="1:7" x14ac:dyDescent="0.25">
      <c r="A6550" t="s">
        <v>39498</v>
      </c>
      <c r="B6550" s="9">
        <v>45289</v>
      </c>
      <c r="C6550">
        <v>1.45</v>
      </c>
      <c r="D6550">
        <v>1.4750000000000001</v>
      </c>
      <c r="E6550">
        <v>1.42</v>
      </c>
      <c r="F6550">
        <v>1.46</v>
      </c>
      <c r="G6550">
        <v>3077000</v>
      </c>
    </row>
    <row r="6551" spans="1:7" x14ac:dyDescent="0.25">
      <c r="A6551" t="s">
        <v>39499</v>
      </c>
      <c r="B6551" s="9">
        <v>45289</v>
      </c>
      <c r="C6551">
        <v>5.66</v>
      </c>
      <c r="D6551">
        <v>5.71</v>
      </c>
      <c r="E6551">
        <v>5.35</v>
      </c>
      <c r="F6551">
        <v>5.46</v>
      </c>
      <c r="G6551">
        <v>68300</v>
      </c>
    </row>
    <row r="6552" spans="1:7" x14ac:dyDescent="0.25">
      <c r="A6552" t="s">
        <v>39500</v>
      </c>
      <c r="B6552" s="9">
        <v>45289</v>
      </c>
      <c r="C6552">
        <v>67.849999999999994</v>
      </c>
      <c r="D6552">
        <v>68.11</v>
      </c>
      <c r="E6552">
        <v>67.62</v>
      </c>
      <c r="F6552">
        <v>67.989999999999995</v>
      </c>
      <c r="G6552">
        <v>192100</v>
      </c>
    </row>
    <row r="6553" spans="1:7" x14ac:dyDescent="0.25">
      <c r="A6553" t="s">
        <v>39501</v>
      </c>
      <c r="B6553" s="9">
        <v>45289</v>
      </c>
      <c r="C6553">
        <v>5.44</v>
      </c>
      <c r="D6553">
        <v>5.57</v>
      </c>
      <c r="E6553">
        <v>5.39</v>
      </c>
      <c r="F6553">
        <v>5.57</v>
      </c>
      <c r="G6553">
        <v>666200</v>
      </c>
    </row>
    <row r="6554" spans="1:7" x14ac:dyDescent="0.25">
      <c r="A6554" t="s">
        <v>39502</v>
      </c>
      <c r="B6554" s="9">
        <v>45289</v>
      </c>
      <c r="C6554">
        <v>27.83</v>
      </c>
      <c r="D6554">
        <v>28.4999</v>
      </c>
      <c r="E6554">
        <v>27.29</v>
      </c>
      <c r="F6554">
        <v>27.63</v>
      </c>
      <c r="G6554">
        <v>105800</v>
      </c>
    </row>
    <row r="6555" spans="1:7" x14ac:dyDescent="0.25">
      <c r="A6555" t="s">
        <v>39503</v>
      </c>
      <c r="B6555" s="9">
        <v>45289</v>
      </c>
      <c r="C6555">
        <v>27.69</v>
      </c>
      <c r="D6555">
        <v>27.695</v>
      </c>
      <c r="E6555">
        <v>27.06</v>
      </c>
      <c r="F6555">
        <v>27.06</v>
      </c>
      <c r="G6555">
        <v>2900</v>
      </c>
    </row>
    <row r="6556" spans="1:7" x14ac:dyDescent="0.25">
      <c r="A6556" t="s">
        <v>39504</v>
      </c>
      <c r="B6556" s="9">
        <v>45289</v>
      </c>
      <c r="C6556">
        <v>0.93149999999999999</v>
      </c>
      <c r="D6556">
        <v>0.96</v>
      </c>
      <c r="E6556">
        <v>0.8407</v>
      </c>
      <c r="F6556">
        <v>0.85899999999999999</v>
      </c>
      <c r="G6556">
        <v>800500</v>
      </c>
    </row>
    <row r="6557" spans="1:7" x14ac:dyDescent="0.25">
      <c r="A6557" t="s">
        <v>39505</v>
      </c>
      <c r="B6557" s="9">
        <v>45289</v>
      </c>
      <c r="C6557">
        <v>28.38</v>
      </c>
      <c r="D6557">
        <v>28.64</v>
      </c>
      <c r="E6557">
        <v>28.31</v>
      </c>
      <c r="F6557">
        <v>28.63</v>
      </c>
      <c r="G6557">
        <v>44800</v>
      </c>
    </row>
    <row r="6558" spans="1:7" x14ac:dyDescent="0.25">
      <c r="A6558" t="s">
        <v>39506</v>
      </c>
      <c r="B6558" s="9">
        <v>45289</v>
      </c>
      <c r="C6558">
        <v>17.440000000000001</v>
      </c>
      <c r="D6558">
        <v>19.38</v>
      </c>
      <c r="E6558">
        <v>15.7</v>
      </c>
      <c r="F6558">
        <v>19.38</v>
      </c>
      <c r="G6558">
        <v>364800</v>
      </c>
    </row>
    <row r="6559" spans="1:7" x14ac:dyDescent="0.25">
      <c r="A6559" t="s">
        <v>39507</v>
      </c>
      <c r="B6559" s="9">
        <v>45289</v>
      </c>
      <c r="C6559">
        <v>16.13</v>
      </c>
      <c r="D6559">
        <v>16.440000000000001</v>
      </c>
      <c r="E6559">
        <v>15.75</v>
      </c>
      <c r="F6559">
        <v>16.079999999999998</v>
      </c>
      <c r="G6559">
        <v>66100</v>
      </c>
    </row>
    <row r="6560" spans="1:7" x14ac:dyDescent="0.25">
      <c r="A6560" t="s">
        <v>39508</v>
      </c>
      <c r="B6560" s="9">
        <v>45289</v>
      </c>
      <c r="C6560">
        <v>16</v>
      </c>
      <c r="D6560">
        <v>16.25</v>
      </c>
      <c r="E6560">
        <v>15.52</v>
      </c>
      <c r="F6560">
        <v>16</v>
      </c>
      <c r="G6560">
        <v>31700</v>
      </c>
    </row>
    <row r="6561" spans="1:7" x14ac:dyDescent="0.25">
      <c r="A6561" t="s">
        <v>39509</v>
      </c>
      <c r="B6561" s="9">
        <v>45289</v>
      </c>
      <c r="C6561">
        <v>47.46</v>
      </c>
      <c r="D6561">
        <v>47.66</v>
      </c>
      <c r="E6561">
        <v>47.061</v>
      </c>
      <c r="F6561">
        <v>47.22</v>
      </c>
      <c r="G6561">
        <v>243600</v>
      </c>
    </row>
    <row r="6562" spans="1:7" x14ac:dyDescent="0.25">
      <c r="A6562" t="s">
        <v>39510</v>
      </c>
      <c r="B6562" s="9">
        <v>45289</v>
      </c>
      <c r="C6562">
        <v>93.84</v>
      </c>
      <c r="D6562">
        <v>94.174999999999997</v>
      </c>
      <c r="E6562">
        <v>91.69</v>
      </c>
      <c r="F6562">
        <v>92.42</v>
      </c>
      <c r="G6562">
        <v>175800</v>
      </c>
    </row>
    <row r="6563" spans="1:7" x14ac:dyDescent="0.25">
      <c r="A6563" t="s">
        <v>39511</v>
      </c>
      <c r="B6563" s="9">
        <v>45289</v>
      </c>
      <c r="C6563">
        <v>56.5</v>
      </c>
      <c r="D6563">
        <v>56.733400000000003</v>
      </c>
      <c r="E6563">
        <v>55.76</v>
      </c>
      <c r="F6563">
        <v>55.85</v>
      </c>
      <c r="G6563">
        <v>168000</v>
      </c>
    </row>
    <row r="6564" spans="1:7" x14ac:dyDescent="0.25">
      <c r="A6564" t="s">
        <v>39512</v>
      </c>
      <c r="B6564" s="9">
        <v>45289</v>
      </c>
      <c r="C6564">
        <v>7.76</v>
      </c>
      <c r="D6564">
        <v>7.77</v>
      </c>
      <c r="E6564">
        <v>7.68</v>
      </c>
      <c r="F6564">
        <v>7.72</v>
      </c>
      <c r="G6564">
        <v>244200</v>
      </c>
    </row>
    <row r="6565" spans="1:7" x14ac:dyDescent="0.25">
      <c r="A6565" t="s">
        <v>39513</v>
      </c>
      <c r="B6565" s="9">
        <v>45289</v>
      </c>
      <c r="C6565">
        <v>5.85</v>
      </c>
      <c r="D6565">
        <v>5.89</v>
      </c>
      <c r="E6565">
        <v>5.81</v>
      </c>
      <c r="F6565">
        <v>5.86</v>
      </c>
      <c r="G6565">
        <v>15800</v>
      </c>
    </row>
    <row r="6566" spans="1:7" x14ac:dyDescent="0.25">
      <c r="A6566" t="s">
        <v>39514</v>
      </c>
      <c r="B6566" s="9">
        <v>45289</v>
      </c>
      <c r="C6566">
        <v>0.46639999999999998</v>
      </c>
      <c r="D6566">
        <v>0.47499999999999998</v>
      </c>
      <c r="E6566">
        <v>0.43519999999999998</v>
      </c>
      <c r="F6566">
        <v>0.44030000000000002</v>
      </c>
      <c r="G6566">
        <v>192600</v>
      </c>
    </row>
    <row r="6567" spans="1:7" x14ac:dyDescent="0.25">
      <c r="A6567" t="s">
        <v>39515</v>
      </c>
      <c r="B6567" s="9">
        <v>45289</v>
      </c>
      <c r="C6567">
        <v>26.41</v>
      </c>
      <c r="D6567">
        <v>26.57</v>
      </c>
      <c r="E6567">
        <v>26.364999999999998</v>
      </c>
      <c r="F6567">
        <v>26.55</v>
      </c>
      <c r="G6567">
        <v>2197800</v>
      </c>
    </row>
    <row r="6568" spans="1:7" x14ac:dyDescent="0.25">
      <c r="A6568" t="s">
        <v>39516</v>
      </c>
      <c r="B6568" s="9">
        <v>45289</v>
      </c>
      <c r="C6568">
        <v>24.99</v>
      </c>
      <c r="D6568">
        <v>25.05</v>
      </c>
      <c r="E6568">
        <v>24.95</v>
      </c>
      <c r="F6568">
        <v>24.96</v>
      </c>
      <c r="G6568">
        <v>100400</v>
      </c>
    </row>
    <row r="6569" spans="1:7" x14ac:dyDescent="0.25">
      <c r="A6569" t="s">
        <v>39517</v>
      </c>
      <c r="B6569" s="9">
        <v>45289</v>
      </c>
      <c r="C6569">
        <v>82.32</v>
      </c>
      <c r="D6569">
        <v>82.91</v>
      </c>
      <c r="E6569">
        <v>80.44</v>
      </c>
      <c r="F6569">
        <v>80.48</v>
      </c>
      <c r="G6569">
        <v>26200</v>
      </c>
    </row>
    <row r="6570" spans="1:7" x14ac:dyDescent="0.25">
      <c r="A6570" t="s">
        <v>39518</v>
      </c>
      <c r="B6570" s="9">
        <v>45289</v>
      </c>
      <c r="C6570">
        <v>200.52</v>
      </c>
      <c r="D6570">
        <v>202.12</v>
      </c>
      <c r="E6570">
        <v>198.565</v>
      </c>
      <c r="F6570">
        <v>199.51</v>
      </c>
      <c r="G6570">
        <v>202000</v>
      </c>
    </row>
    <row r="6571" spans="1:7" x14ac:dyDescent="0.25">
      <c r="A6571" t="s">
        <v>39519</v>
      </c>
      <c r="B6571" s="9">
        <v>45289</v>
      </c>
      <c r="C6571">
        <v>7.19</v>
      </c>
      <c r="D6571">
        <v>7.2</v>
      </c>
      <c r="E6571">
        <v>6.85</v>
      </c>
      <c r="F6571">
        <v>6.9</v>
      </c>
      <c r="G6571">
        <v>6600</v>
      </c>
    </row>
    <row r="6572" spans="1:7" x14ac:dyDescent="0.25">
      <c r="A6572" t="s">
        <v>39520</v>
      </c>
      <c r="B6572" s="9">
        <v>45289</v>
      </c>
      <c r="C6572">
        <v>21.09</v>
      </c>
      <c r="D6572">
        <v>21.2</v>
      </c>
      <c r="E6572">
        <v>20.88</v>
      </c>
      <c r="F6572">
        <v>20.91</v>
      </c>
      <c r="G6572">
        <v>65400</v>
      </c>
    </row>
    <row r="6573" spans="1:7" x14ac:dyDescent="0.25">
      <c r="A6573" t="s">
        <v>39521</v>
      </c>
      <c r="B6573" s="9">
        <v>45289</v>
      </c>
      <c r="C6573">
        <v>13.9</v>
      </c>
      <c r="D6573">
        <v>14.18</v>
      </c>
      <c r="E6573">
        <v>13.9</v>
      </c>
      <c r="F6573">
        <v>14.18</v>
      </c>
      <c r="G6573">
        <v>8700</v>
      </c>
    </row>
    <row r="6574" spans="1:7" x14ac:dyDescent="0.25">
      <c r="A6574" t="s">
        <v>39522</v>
      </c>
      <c r="B6574" s="9">
        <v>45289</v>
      </c>
      <c r="C6574">
        <v>8.86</v>
      </c>
      <c r="D6574">
        <v>8.8821999999999992</v>
      </c>
      <c r="E6574">
        <v>8.81</v>
      </c>
      <c r="F6574">
        <v>8.82</v>
      </c>
      <c r="G6574">
        <v>58900</v>
      </c>
    </row>
    <row r="6575" spans="1:7" x14ac:dyDescent="0.25">
      <c r="A6575" t="s">
        <v>39523</v>
      </c>
      <c r="B6575" s="9">
        <v>45289</v>
      </c>
      <c r="C6575">
        <v>2.8</v>
      </c>
      <c r="D6575">
        <v>2.84</v>
      </c>
      <c r="E6575">
        <v>2.67</v>
      </c>
      <c r="F6575">
        <v>2.68</v>
      </c>
      <c r="G6575">
        <v>708600</v>
      </c>
    </row>
    <row r="6576" spans="1:7" x14ac:dyDescent="0.25">
      <c r="A6576" t="s">
        <v>39524</v>
      </c>
      <c r="B6576" s="9">
        <v>45289</v>
      </c>
      <c r="C6576">
        <v>9.43</v>
      </c>
      <c r="D6576">
        <v>9.5299999999999994</v>
      </c>
      <c r="E6576">
        <v>8.9499999999999993</v>
      </c>
      <c r="F6576">
        <v>9.07</v>
      </c>
      <c r="G6576">
        <v>74905000</v>
      </c>
    </row>
    <row r="6577" spans="1:7" x14ac:dyDescent="0.25">
      <c r="A6577" t="s">
        <v>39525</v>
      </c>
      <c r="B6577" s="9">
        <v>45289</v>
      </c>
      <c r="C6577">
        <v>0.48</v>
      </c>
      <c r="D6577">
        <v>0.53</v>
      </c>
      <c r="E6577">
        <v>0.46</v>
      </c>
      <c r="F6577">
        <v>0.53</v>
      </c>
      <c r="G6577">
        <v>500</v>
      </c>
    </row>
    <row r="6578" spans="1:7" x14ac:dyDescent="0.25">
      <c r="A6578" t="s">
        <v>39526</v>
      </c>
      <c r="B6578" s="9">
        <v>45289</v>
      </c>
      <c r="C6578">
        <v>3.97</v>
      </c>
      <c r="D6578">
        <v>4</v>
      </c>
      <c r="E6578">
        <v>3.81</v>
      </c>
      <c r="F6578">
        <v>4</v>
      </c>
      <c r="G6578">
        <v>62800</v>
      </c>
    </row>
    <row r="6579" spans="1:7" x14ac:dyDescent="0.25">
      <c r="A6579" t="s">
        <v>39527</v>
      </c>
      <c r="B6579" s="9">
        <v>45289</v>
      </c>
      <c r="C6579">
        <v>2.25</v>
      </c>
      <c r="D6579">
        <v>2.2999999999999998</v>
      </c>
      <c r="E6579">
        <v>2.17</v>
      </c>
      <c r="F6579">
        <v>2.19</v>
      </c>
      <c r="G6579">
        <v>432300</v>
      </c>
    </row>
    <row r="6580" spans="1:7" x14ac:dyDescent="0.25">
      <c r="A6580" t="s">
        <v>39528</v>
      </c>
      <c r="B6580" s="9">
        <v>45289</v>
      </c>
      <c r="C6580">
        <v>41.63</v>
      </c>
      <c r="D6580">
        <v>41.69</v>
      </c>
      <c r="E6580">
        <v>41.6</v>
      </c>
      <c r="F6580">
        <v>41.69</v>
      </c>
      <c r="G6580">
        <v>329500</v>
      </c>
    </row>
    <row r="6581" spans="1:7" x14ac:dyDescent="0.25">
      <c r="A6581" t="s">
        <v>39529</v>
      </c>
      <c r="B6581" s="9">
        <v>45289</v>
      </c>
      <c r="C6581">
        <v>44.69</v>
      </c>
      <c r="D6581">
        <v>44.95</v>
      </c>
      <c r="E6581">
        <v>44.36</v>
      </c>
      <c r="F6581">
        <v>44.58</v>
      </c>
      <c r="G6581">
        <v>361500</v>
      </c>
    </row>
    <row r="6582" spans="1:7" x14ac:dyDescent="0.25">
      <c r="A6582" t="s">
        <v>39530</v>
      </c>
      <c r="B6582" s="9">
        <v>45289</v>
      </c>
      <c r="C6582">
        <v>55.06</v>
      </c>
      <c r="D6582">
        <v>55.18</v>
      </c>
      <c r="E6582">
        <v>54.9</v>
      </c>
      <c r="F6582">
        <v>55.104799999999997</v>
      </c>
      <c r="G6582">
        <v>37500</v>
      </c>
    </row>
    <row r="6583" spans="1:7" x14ac:dyDescent="0.25">
      <c r="A6583" t="s">
        <v>39531</v>
      </c>
      <c r="B6583" s="9">
        <v>45289</v>
      </c>
      <c r="C6583">
        <v>108.96</v>
      </c>
      <c r="D6583">
        <v>109.96</v>
      </c>
      <c r="E6583">
        <v>108.09</v>
      </c>
      <c r="F6583">
        <v>108.57</v>
      </c>
      <c r="G6583">
        <v>7667500</v>
      </c>
    </row>
    <row r="6584" spans="1:7" x14ac:dyDescent="0.25">
      <c r="A6584" t="s">
        <v>39532</v>
      </c>
      <c r="B6584" s="9">
        <v>45289</v>
      </c>
      <c r="C6584">
        <v>2.89</v>
      </c>
      <c r="D6584">
        <v>2.97</v>
      </c>
      <c r="E6584">
        <v>2.74</v>
      </c>
      <c r="F6584">
        <v>2.75</v>
      </c>
      <c r="G6584">
        <v>154400</v>
      </c>
    </row>
    <row r="6585" spans="1:7" x14ac:dyDescent="0.25">
      <c r="A6585" t="s">
        <v>39533</v>
      </c>
      <c r="B6585" s="9">
        <v>45289</v>
      </c>
      <c r="C6585">
        <v>0.12</v>
      </c>
      <c r="D6585">
        <v>0.12</v>
      </c>
      <c r="E6585">
        <v>0.08</v>
      </c>
      <c r="F6585">
        <v>8.0799999999999997E-2</v>
      </c>
      <c r="G6585">
        <v>3000</v>
      </c>
    </row>
    <row r="6586" spans="1:7" x14ac:dyDescent="0.25">
      <c r="A6586" t="s">
        <v>39534</v>
      </c>
      <c r="B6586" s="9">
        <v>45289</v>
      </c>
      <c r="C6586">
        <v>0.89</v>
      </c>
      <c r="D6586">
        <v>0.90600000000000003</v>
      </c>
      <c r="E6586">
        <v>0.85319999999999996</v>
      </c>
      <c r="F6586">
        <v>0.87480000000000002</v>
      </c>
      <c r="G6586">
        <v>85283000</v>
      </c>
    </row>
    <row r="6587" spans="1:7" x14ac:dyDescent="0.25">
      <c r="A6587" t="s">
        <v>39535</v>
      </c>
      <c r="B6587" s="9">
        <v>45289</v>
      </c>
      <c r="C6587">
        <v>33.5</v>
      </c>
      <c r="D6587">
        <v>33.5</v>
      </c>
      <c r="E6587">
        <v>32.35</v>
      </c>
      <c r="F6587">
        <v>32.35</v>
      </c>
      <c r="G6587">
        <v>5800</v>
      </c>
    </row>
    <row r="6588" spans="1:7" x14ac:dyDescent="0.25">
      <c r="A6588" t="s">
        <v>39536</v>
      </c>
      <c r="B6588" s="9">
        <v>45289</v>
      </c>
      <c r="C6588">
        <v>0.56000000000000005</v>
      </c>
      <c r="D6588">
        <v>0.58799999999999997</v>
      </c>
      <c r="E6588">
        <v>0.55200000000000005</v>
      </c>
      <c r="F6588">
        <v>0.56499999999999995</v>
      </c>
      <c r="G6588">
        <v>1583300</v>
      </c>
    </row>
    <row r="6589" spans="1:7" x14ac:dyDescent="0.25">
      <c r="A6589" t="s">
        <v>39537</v>
      </c>
      <c r="B6589" s="9">
        <v>45289</v>
      </c>
      <c r="C6589">
        <v>6.32</v>
      </c>
      <c r="D6589">
        <v>6.84</v>
      </c>
      <c r="E6589">
        <v>5.415</v>
      </c>
      <c r="F6589">
        <v>6.6</v>
      </c>
      <c r="G6589">
        <v>2775800</v>
      </c>
    </row>
    <row r="6590" spans="1:7" x14ac:dyDescent="0.25">
      <c r="A6590" t="s">
        <v>39538</v>
      </c>
      <c r="B6590" s="9">
        <v>45289</v>
      </c>
      <c r="C6590">
        <v>11.48</v>
      </c>
      <c r="D6590">
        <v>11.54</v>
      </c>
      <c r="E6590">
        <v>11.45</v>
      </c>
      <c r="F6590">
        <v>11.54</v>
      </c>
      <c r="G6590">
        <v>173400</v>
      </c>
    </row>
    <row r="6591" spans="1:7" x14ac:dyDescent="0.25">
      <c r="A6591" t="s">
        <v>39539</v>
      </c>
      <c r="B6591" s="9">
        <v>45289</v>
      </c>
      <c r="C6591">
        <v>5.71</v>
      </c>
      <c r="D6591">
        <v>5.75</v>
      </c>
      <c r="E6591">
        <v>5.58</v>
      </c>
      <c r="F6591">
        <v>5.61</v>
      </c>
      <c r="G6591">
        <v>12300</v>
      </c>
    </row>
    <row r="6592" spans="1:7" x14ac:dyDescent="0.25">
      <c r="A6592" t="s">
        <v>39540</v>
      </c>
      <c r="B6592" s="9">
        <v>45289</v>
      </c>
      <c r="C6592">
        <v>18.329999999999998</v>
      </c>
      <c r="D6592">
        <v>18.68</v>
      </c>
      <c r="E6592">
        <v>18.02</v>
      </c>
      <c r="F6592">
        <v>18.48</v>
      </c>
      <c r="G6592">
        <v>115800</v>
      </c>
    </row>
    <row r="6593" spans="1:7" x14ac:dyDescent="0.25">
      <c r="A6593" t="s">
        <v>39541</v>
      </c>
      <c r="B6593" s="9">
        <v>45289</v>
      </c>
      <c r="C6593">
        <v>71.3</v>
      </c>
      <c r="D6593">
        <v>72.079899999999995</v>
      </c>
      <c r="E6593">
        <v>71.3</v>
      </c>
      <c r="F6593">
        <v>71.72</v>
      </c>
      <c r="G6593">
        <v>24300</v>
      </c>
    </row>
    <row r="6594" spans="1:7" x14ac:dyDescent="0.25">
      <c r="A6594" t="s">
        <v>39542</v>
      </c>
      <c r="B6594" s="9">
        <v>45289</v>
      </c>
      <c r="C6594">
        <v>0.5</v>
      </c>
      <c r="D6594">
        <v>0.60840000000000005</v>
      </c>
      <c r="E6594">
        <v>0.5</v>
      </c>
      <c r="F6594">
        <v>0.58989999999999998</v>
      </c>
      <c r="G6594">
        <v>205600</v>
      </c>
    </row>
    <row r="6595" spans="1:7" x14ac:dyDescent="0.25">
      <c r="A6595" t="s">
        <v>39543</v>
      </c>
      <c r="B6595" s="9">
        <v>45289</v>
      </c>
      <c r="C6595">
        <v>19.7</v>
      </c>
      <c r="D6595">
        <v>19.805</v>
      </c>
      <c r="E6595">
        <v>19.36</v>
      </c>
      <c r="F6595">
        <v>19.37</v>
      </c>
      <c r="G6595">
        <v>5038700</v>
      </c>
    </row>
    <row r="6596" spans="1:7" x14ac:dyDescent="0.25">
      <c r="A6596" t="s">
        <v>39544</v>
      </c>
      <c r="B6596" s="9">
        <v>45289</v>
      </c>
      <c r="C6596">
        <v>25.3</v>
      </c>
      <c r="D6596">
        <v>25.34</v>
      </c>
      <c r="E6596">
        <v>25.14</v>
      </c>
      <c r="F6596">
        <v>25.14</v>
      </c>
      <c r="G6596">
        <v>100800</v>
      </c>
    </row>
    <row r="6597" spans="1:7" x14ac:dyDescent="0.25">
      <c r="A6597" t="s">
        <v>39545</v>
      </c>
      <c r="B6597" s="9">
        <v>45289</v>
      </c>
      <c r="C6597">
        <v>24.78</v>
      </c>
      <c r="D6597">
        <v>24.94</v>
      </c>
      <c r="E6597">
        <v>24.655000000000001</v>
      </c>
      <c r="F6597">
        <v>24.7</v>
      </c>
      <c r="G6597">
        <v>43100</v>
      </c>
    </row>
    <row r="6598" spans="1:7" x14ac:dyDescent="0.25">
      <c r="A6598" t="s">
        <v>39546</v>
      </c>
      <c r="B6598" s="9">
        <v>45289</v>
      </c>
      <c r="C6598">
        <v>24.49</v>
      </c>
      <c r="D6598">
        <v>24.54</v>
      </c>
      <c r="E6598">
        <v>24.24</v>
      </c>
      <c r="F6598">
        <v>24.29</v>
      </c>
      <c r="G6598">
        <v>35200</v>
      </c>
    </row>
    <row r="6599" spans="1:7" x14ac:dyDescent="0.25">
      <c r="A6599" t="s">
        <v>39547</v>
      </c>
      <c r="B6599" s="9">
        <v>45289</v>
      </c>
      <c r="C6599">
        <v>12.4</v>
      </c>
      <c r="D6599">
        <v>12.47</v>
      </c>
      <c r="E6599">
        <v>12.26</v>
      </c>
      <c r="F6599">
        <v>12.3</v>
      </c>
      <c r="G6599">
        <v>184000</v>
      </c>
    </row>
    <row r="6600" spans="1:7" x14ac:dyDescent="0.25">
      <c r="A6600" t="s">
        <v>39548</v>
      </c>
      <c r="B6600" s="9">
        <v>45289</v>
      </c>
      <c r="C6600">
        <v>9.9</v>
      </c>
      <c r="D6600">
        <v>9.98</v>
      </c>
      <c r="E6600">
        <v>9.8800000000000008</v>
      </c>
      <c r="F6600">
        <v>9.9700000000000006</v>
      </c>
      <c r="G6600">
        <v>554100</v>
      </c>
    </row>
    <row r="6601" spans="1:7" x14ac:dyDescent="0.25">
      <c r="A6601" t="s">
        <v>39549</v>
      </c>
      <c r="B6601" s="9">
        <v>45289</v>
      </c>
      <c r="C6601">
        <v>12.89</v>
      </c>
      <c r="D6601">
        <v>12.97</v>
      </c>
      <c r="E6601">
        <v>12.715</v>
      </c>
      <c r="F6601">
        <v>12.72</v>
      </c>
      <c r="G6601">
        <v>648900</v>
      </c>
    </row>
    <row r="6602" spans="1:7" x14ac:dyDescent="0.25">
      <c r="A6602" t="s">
        <v>39550</v>
      </c>
      <c r="B6602" s="9">
        <v>45289</v>
      </c>
      <c r="C6602">
        <v>26.18</v>
      </c>
      <c r="D6602">
        <v>26.4</v>
      </c>
      <c r="E6602">
        <v>25.86</v>
      </c>
      <c r="F6602">
        <v>25.9</v>
      </c>
      <c r="G6602">
        <v>153300</v>
      </c>
    </row>
    <row r="6603" spans="1:7" x14ac:dyDescent="0.25">
      <c r="A6603" t="s">
        <v>39551</v>
      </c>
      <c r="B6603" s="9">
        <v>45289</v>
      </c>
      <c r="C6603">
        <v>2.5</v>
      </c>
      <c r="D6603">
        <v>2.61</v>
      </c>
      <c r="E6603">
        <v>2.4701</v>
      </c>
      <c r="F6603">
        <v>2.61</v>
      </c>
      <c r="G6603">
        <v>107700</v>
      </c>
    </row>
    <row r="6604" spans="1:7" x14ac:dyDescent="0.25">
      <c r="A6604" t="s">
        <v>39552</v>
      </c>
      <c r="B6604" s="9">
        <v>45289</v>
      </c>
      <c r="C6604">
        <v>13.5</v>
      </c>
      <c r="D6604">
        <v>14.5</v>
      </c>
      <c r="E6604">
        <v>13.5</v>
      </c>
      <c r="F6604">
        <v>14.5</v>
      </c>
      <c r="G6604">
        <v>600</v>
      </c>
    </row>
    <row r="6605" spans="1:7" x14ac:dyDescent="0.25">
      <c r="A6605" t="s">
        <v>39553</v>
      </c>
      <c r="B6605" s="9">
        <v>45289</v>
      </c>
      <c r="C6605">
        <v>9.15</v>
      </c>
      <c r="D6605">
        <v>9.25</v>
      </c>
      <c r="E6605">
        <v>9.15</v>
      </c>
      <c r="F6605">
        <v>9.1999999999999993</v>
      </c>
      <c r="G6605">
        <v>16500</v>
      </c>
    </row>
    <row r="6606" spans="1:7" x14ac:dyDescent="0.25">
      <c r="A6606" t="s">
        <v>39554</v>
      </c>
      <c r="B6606" s="9">
        <v>45289</v>
      </c>
      <c r="C6606">
        <v>30.02</v>
      </c>
      <c r="D6606">
        <v>30.07</v>
      </c>
      <c r="E6606">
        <v>29.63</v>
      </c>
      <c r="F6606">
        <v>29.68</v>
      </c>
      <c r="G6606">
        <v>300700</v>
      </c>
    </row>
    <row r="6607" spans="1:7" x14ac:dyDescent="0.25">
      <c r="A6607" t="s">
        <v>39555</v>
      </c>
      <c r="B6607" s="9">
        <v>45289</v>
      </c>
      <c r="C6607">
        <v>86.44</v>
      </c>
      <c r="D6607">
        <v>86.44</v>
      </c>
      <c r="E6607">
        <v>78.510000000000005</v>
      </c>
      <c r="F6607">
        <v>79.569999999999993</v>
      </c>
      <c r="G6607">
        <v>1800</v>
      </c>
    </row>
    <row r="6608" spans="1:7" x14ac:dyDescent="0.25">
      <c r="A6608" t="s">
        <v>39556</v>
      </c>
      <c r="B6608" s="9">
        <v>45289</v>
      </c>
      <c r="C6608">
        <v>78.900000000000006</v>
      </c>
      <c r="D6608">
        <v>78.900000000000006</v>
      </c>
      <c r="E6608">
        <v>76.000100000000003</v>
      </c>
      <c r="F6608">
        <v>76.099999999999994</v>
      </c>
      <c r="G6608">
        <v>900</v>
      </c>
    </row>
    <row r="6609" spans="1:7" x14ac:dyDescent="0.25">
      <c r="A6609" t="s">
        <v>39557</v>
      </c>
      <c r="B6609" s="9">
        <v>45289</v>
      </c>
      <c r="C6609">
        <v>6.87</v>
      </c>
      <c r="D6609">
        <v>6.92</v>
      </c>
      <c r="E6609">
        <v>6.8381999999999996</v>
      </c>
      <c r="F6609">
        <v>6.88</v>
      </c>
      <c r="G6609">
        <v>266500</v>
      </c>
    </row>
    <row r="6610" spans="1:7" x14ac:dyDescent="0.25">
      <c r="A6610" t="s">
        <v>39558</v>
      </c>
      <c r="B6610" s="9">
        <v>45289</v>
      </c>
      <c r="C6610">
        <v>27.99</v>
      </c>
      <c r="D6610">
        <v>28.04</v>
      </c>
      <c r="E6610">
        <v>27.54</v>
      </c>
      <c r="F6610">
        <v>27.96</v>
      </c>
      <c r="G6610">
        <v>92300</v>
      </c>
    </row>
    <row r="6611" spans="1:7" x14ac:dyDescent="0.25">
      <c r="A6611" t="s">
        <v>39559</v>
      </c>
      <c r="B6611" s="9">
        <v>45289</v>
      </c>
      <c r="C6611">
        <v>4.5</v>
      </c>
      <c r="D6611">
        <v>4.54</v>
      </c>
      <c r="E6611">
        <v>4.4800000000000004</v>
      </c>
      <c r="F6611">
        <v>4.51</v>
      </c>
      <c r="G6611">
        <v>3214300</v>
      </c>
    </row>
    <row r="6612" spans="1:7" x14ac:dyDescent="0.25">
      <c r="A6612" t="s">
        <v>39560</v>
      </c>
      <c r="B6612" s="9">
        <v>45289</v>
      </c>
      <c r="C6612">
        <v>16.97</v>
      </c>
      <c r="D6612">
        <v>17.89</v>
      </c>
      <c r="E6612">
        <v>16.95</v>
      </c>
      <c r="F6612">
        <v>17.05</v>
      </c>
      <c r="G6612">
        <v>223300</v>
      </c>
    </row>
    <row r="6613" spans="1:7" x14ac:dyDescent="0.25">
      <c r="A6613" t="s">
        <v>39561</v>
      </c>
      <c r="B6613" s="9">
        <v>45289</v>
      </c>
      <c r="C6613">
        <v>0.23</v>
      </c>
      <c r="D6613">
        <v>0.25</v>
      </c>
      <c r="E6613">
        <v>0.219</v>
      </c>
      <c r="F6613">
        <v>0.219</v>
      </c>
      <c r="G6613">
        <v>233100</v>
      </c>
    </row>
    <row r="6614" spans="1:7" x14ac:dyDescent="0.25">
      <c r="A6614" t="s">
        <v>39562</v>
      </c>
      <c r="B6614" s="9">
        <v>45289</v>
      </c>
      <c r="C6614">
        <v>10.98</v>
      </c>
      <c r="D6614">
        <v>11.12</v>
      </c>
      <c r="E6614">
        <v>10.884399999999999</v>
      </c>
      <c r="F6614">
        <v>10.96</v>
      </c>
      <c r="G6614">
        <v>742600</v>
      </c>
    </row>
    <row r="6615" spans="1:7" x14ac:dyDescent="0.25">
      <c r="A6615" t="s">
        <v>39563</v>
      </c>
      <c r="B6615" s="9">
        <v>45289</v>
      </c>
      <c r="C6615">
        <v>10.97</v>
      </c>
      <c r="D6615">
        <v>11.059900000000001</v>
      </c>
      <c r="E6615">
        <v>10.97</v>
      </c>
      <c r="F6615">
        <v>10.98</v>
      </c>
      <c r="G6615">
        <v>33000</v>
      </c>
    </row>
    <row r="6616" spans="1:7" x14ac:dyDescent="0.25">
      <c r="A6616" t="s">
        <v>39564</v>
      </c>
      <c r="B6616" s="9">
        <v>45289</v>
      </c>
      <c r="C6616">
        <v>10.49</v>
      </c>
      <c r="D6616">
        <v>10.52</v>
      </c>
      <c r="E6616">
        <v>10.48</v>
      </c>
      <c r="F6616">
        <v>10.51</v>
      </c>
      <c r="G6616">
        <v>43700</v>
      </c>
    </row>
    <row r="6617" spans="1:7" x14ac:dyDescent="0.25">
      <c r="A6617" t="s">
        <v>39565</v>
      </c>
      <c r="B6617" s="9">
        <v>45289</v>
      </c>
      <c r="C6617">
        <v>1.71</v>
      </c>
      <c r="D6617">
        <v>1.72</v>
      </c>
      <c r="E6617">
        <v>1.5064</v>
      </c>
      <c r="F6617">
        <v>1.58</v>
      </c>
      <c r="G6617">
        <v>212800</v>
      </c>
    </row>
    <row r="6618" spans="1:7" x14ac:dyDescent="0.25">
      <c r="A6618" t="s">
        <v>39566</v>
      </c>
      <c r="B6618" s="9">
        <v>45289</v>
      </c>
      <c r="C6618">
        <v>9.85</v>
      </c>
      <c r="D6618">
        <v>9.89</v>
      </c>
      <c r="E6618">
        <v>9.8000000000000007</v>
      </c>
      <c r="F6618">
        <v>9.8800000000000008</v>
      </c>
      <c r="G6618">
        <v>939400</v>
      </c>
    </row>
    <row r="6619" spans="1:7" x14ac:dyDescent="0.25">
      <c r="A6619" t="s">
        <v>39567</v>
      </c>
      <c r="B6619" s="9">
        <v>45289</v>
      </c>
      <c r="C6619">
        <v>4.51</v>
      </c>
      <c r="D6619">
        <v>4.51</v>
      </c>
      <c r="E6619">
        <v>4.4000000000000004</v>
      </c>
      <c r="F6619">
        <v>4.45</v>
      </c>
      <c r="G6619">
        <v>1212100</v>
      </c>
    </row>
    <row r="6620" spans="1:7" x14ac:dyDescent="0.25">
      <c r="A6620" t="s">
        <v>39568</v>
      </c>
      <c r="B6620" s="9">
        <v>45289</v>
      </c>
      <c r="C6620">
        <v>10.18</v>
      </c>
      <c r="D6620">
        <v>10.19</v>
      </c>
      <c r="E6620">
        <v>10.18</v>
      </c>
      <c r="F6620">
        <v>10.19</v>
      </c>
      <c r="G6620">
        <v>147700</v>
      </c>
    </row>
    <row r="6621" spans="1:7" x14ac:dyDescent="0.25">
      <c r="A6621" t="s">
        <v>39569</v>
      </c>
      <c r="B6621" s="9">
        <v>45289</v>
      </c>
      <c r="C6621">
        <v>0.15</v>
      </c>
      <c r="D6621">
        <v>0.15</v>
      </c>
      <c r="E6621">
        <v>0.15</v>
      </c>
      <c r="F6621">
        <v>0.15</v>
      </c>
      <c r="G6621">
        <v>2300</v>
      </c>
    </row>
    <row r="6622" spans="1:7" x14ac:dyDescent="0.25">
      <c r="A6622" t="s">
        <v>39570</v>
      </c>
      <c r="B6622" s="9">
        <v>45289</v>
      </c>
      <c r="C6622">
        <v>10.33</v>
      </c>
      <c r="D6622">
        <v>10.33</v>
      </c>
      <c r="E6622">
        <v>10.31</v>
      </c>
      <c r="F6622">
        <v>10.31</v>
      </c>
      <c r="G6622">
        <v>20100</v>
      </c>
    </row>
    <row r="6623" spans="1:7" x14ac:dyDescent="0.25">
      <c r="A6623" t="s">
        <v>39571</v>
      </c>
      <c r="B6623" s="9">
        <v>45289</v>
      </c>
      <c r="C6623">
        <v>1.3299999999999999E-2</v>
      </c>
      <c r="D6623">
        <v>1.49E-2</v>
      </c>
      <c r="E6623">
        <v>1.2999999999999999E-2</v>
      </c>
      <c r="F6623">
        <v>1.49E-2</v>
      </c>
      <c r="G6623">
        <v>3900</v>
      </c>
    </row>
    <row r="6624" spans="1:7" x14ac:dyDescent="0.25">
      <c r="A6624" t="s">
        <v>39572</v>
      </c>
      <c r="B6624" s="9">
        <v>45289</v>
      </c>
      <c r="C6624">
        <v>0.8</v>
      </c>
      <c r="D6624">
        <v>0.8</v>
      </c>
      <c r="E6624">
        <v>0.71009999999999995</v>
      </c>
      <c r="F6624">
        <v>0.72</v>
      </c>
      <c r="G6624">
        <v>29900</v>
      </c>
    </row>
    <row r="6625" spans="1:7" x14ac:dyDescent="0.25">
      <c r="A6625" t="s">
        <v>39573</v>
      </c>
      <c r="B6625" s="9">
        <v>45289</v>
      </c>
      <c r="C6625">
        <v>4.2</v>
      </c>
      <c r="D6625">
        <v>4.2</v>
      </c>
      <c r="E6625">
        <v>3.89</v>
      </c>
      <c r="F6625">
        <v>4</v>
      </c>
      <c r="G6625">
        <v>140700</v>
      </c>
    </row>
    <row r="6626" spans="1:7" x14ac:dyDescent="0.25">
      <c r="A6626" t="s">
        <v>39574</v>
      </c>
      <c r="B6626" s="9">
        <v>45289</v>
      </c>
      <c r="C6626">
        <v>2.5</v>
      </c>
      <c r="D6626">
        <v>2.5099999999999998</v>
      </c>
      <c r="E6626">
        <v>2.4</v>
      </c>
      <c r="F6626">
        <v>2.4</v>
      </c>
      <c r="G6626">
        <v>1842100</v>
      </c>
    </row>
    <row r="6627" spans="1:7" x14ac:dyDescent="0.25">
      <c r="A6627" t="s">
        <v>39575</v>
      </c>
      <c r="B6627" s="9">
        <v>45289</v>
      </c>
      <c r="C6627">
        <v>88.5</v>
      </c>
      <c r="D6627">
        <v>89.05</v>
      </c>
      <c r="E6627">
        <v>87.85</v>
      </c>
      <c r="F6627">
        <v>88.22</v>
      </c>
      <c r="G6627">
        <v>64000</v>
      </c>
    </row>
    <row r="6628" spans="1:7" x14ac:dyDescent="0.25">
      <c r="A6628" t="s">
        <v>39576</v>
      </c>
      <c r="B6628" s="9">
        <v>45289</v>
      </c>
      <c r="C6628">
        <v>43.23</v>
      </c>
      <c r="D6628">
        <v>43.414999999999999</v>
      </c>
      <c r="E6628">
        <v>43.06</v>
      </c>
      <c r="F6628">
        <v>43.1</v>
      </c>
      <c r="G6628">
        <v>1497500</v>
      </c>
    </row>
    <row r="6629" spans="1:7" x14ac:dyDescent="0.25">
      <c r="A6629" t="s">
        <v>39577</v>
      </c>
      <c r="B6629" s="9">
        <v>45289</v>
      </c>
      <c r="C6629">
        <v>6.58</v>
      </c>
      <c r="D6629">
        <v>6.5949999999999998</v>
      </c>
      <c r="E6629">
        <v>6.34</v>
      </c>
      <c r="F6629">
        <v>6.37</v>
      </c>
      <c r="G6629">
        <v>784100</v>
      </c>
    </row>
    <row r="6630" spans="1:7" x14ac:dyDescent="0.25">
      <c r="A6630" t="s">
        <v>39578</v>
      </c>
      <c r="B6630" s="9">
        <v>45289</v>
      </c>
      <c r="C6630">
        <v>1.06</v>
      </c>
      <c r="D6630">
        <v>1.0797000000000001</v>
      </c>
      <c r="E6630">
        <v>1.0001</v>
      </c>
      <c r="F6630">
        <v>1.02</v>
      </c>
      <c r="G6630">
        <v>122000</v>
      </c>
    </row>
    <row r="6631" spans="1:7" x14ac:dyDescent="0.25">
      <c r="A6631" t="s">
        <v>39579</v>
      </c>
      <c r="B6631" s="9">
        <v>45289</v>
      </c>
      <c r="C6631">
        <v>8.1999999999999993</v>
      </c>
      <c r="D6631">
        <v>8.31</v>
      </c>
      <c r="E6631">
        <v>8.1999999999999993</v>
      </c>
      <c r="F6631">
        <v>8.2799999999999994</v>
      </c>
      <c r="G6631">
        <v>95100</v>
      </c>
    </row>
    <row r="6632" spans="1:7" x14ac:dyDescent="0.25">
      <c r="A6632" t="s">
        <v>39580</v>
      </c>
      <c r="B6632" s="9">
        <v>45289</v>
      </c>
      <c r="C6632">
        <v>20.8</v>
      </c>
      <c r="D6632">
        <v>21.12</v>
      </c>
      <c r="E6632">
        <v>20.67</v>
      </c>
      <c r="F6632">
        <v>20.85</v>
      </c>
      <c r="G6632">
        <v>32800</v>
      </c>
    </row>
    <row r="6633" spans="1:7" x14ac:dyDescent="0.25">
      <c r="A6633" t="s">
        <v>39581</v>
      </c>
      <c r="B6633" s="9">
        <v>45289</v>
      </c>
      <c r="C6633">
        <v>13.51</v>
      </c>
      <c r="D6633">
        <v>13.97</v>
      </c>
      <c r="E6633">
        <v>13.432499999999999</v>
      </c>
      <c r="F6633">
        <v>13.81</v>
      </c>
      <c r="G6633">
        <v>74200</v>
      </c>
    </row>
    <row r="6634" spans="1:7" x14ac:dyDescent="0.25">
      <c r="A6634" t="s">
        <v>39582</v>
      </c>
      <c r="B6634" s="9">
        <v>45289</v>
      </c>
      <c r="C6634">
        <v>95.19</v>
      </c>
      <c r="D6634">
        <v>95.43</v>
      </c>
      <c r="E6634">
        <v>94.82</v>
      </c>
      <c r="F6634">
        <v>95.2</v>
      </c>
      <c r="G6634">
        <v>591200</v>
      </c>
    </row>
    <row r="6635" spans="1:7" x14ac:dyDescent="0.25">
      <c r="A6635" t="s">
        <v>39583</v>
      </c>
      <c r="B6635" s="9">
        <v>45289</v>
      </c>
      <c r="C6635">
        <v>466.21</v>
      </c>
      <c r="D6635">
        <v>468.93</v>
      </c>
      <c r="E6635">
        <v>465.02</v>
      </c>
      <c r="F6635">
        <v>468.14</v>
      </c>
      <c r="G6635">
        <v>403400</v>
      </c>
    </row>
    <row r="6636" spans="1:7" x14ac:dyDescent="0.25">
      <c r="A6636" t="s">
        <v>39584</v>
      </c>
      <c r="B6636" s="9">
        <v>45289</v>
      </c>
      <c r="C6636">
        <v>45.79</v>
      </c>
      <c r="D6636">
        <v>45.91</v>
      </c>
      <c r="E6636">
        <v>45.68</v>
      </c>
      <c r="F6636">
        <v>45.800199999999997</v>
      </c>
      <c r="G6636">
        <v>52900</v>
      </c>
    </row>
    <row r="6637" spans="1:7" x14ac:dyDescent="0.25">
      <c r="A6637" t="s">
        <v>39585</v>
      </c>
      <c r="B6637" s="9">
        <v>45289</v>
      </c>
      <c r="C6637">
        <v>13.15</v>
      </c>
      <c r="D6637">
        <v>13.15</v>
      </c>
      <c r="E6637">
        <v>12.91</v>
      </c>
      <c r="F6637">
        <v>12.99</v>
      </c>
      <c r="G6637">
        <v>11700</v>
      </c>
    </row>
    <row r="6638" spans="1:7" x14ac:dyDescent="0.25">
      <c r="A6638" t="s">
        <v>39586</v>
      </c>
      <c r="B6638" s="9">
        <v>45289</v>
      </c>
      <c r="C6638">
        <v>37.68</v>
      </c>
      <c r="D6638">
        <v>37.72</v>
      </c>
      <c r="E6638">
        <v>36.979999999999997</v>
      </c>
      <c r="F6638">
        <v>37.07</v>
      </c>
      <c r="G6638">
        <v>1295500</v>
      </c>
    </row>
    <row r="6639" spans="1:7" x14ac:dyDescent="0.25">
      <c r="A6639" t="s">
        <v>39587</v>
      </c>
      <c r="B6639" s="9">
        <v>45289</v>
      </c>
      <c r="C6639">
        <v>3.37</v>
      </c>
      <c r="D6639">
        <v>3.46</v>
      </c>
      <c r="E6639">
        <v>3.34</v>
      </c>
      <c r="F6639">
        <v>3.42</v>
      </c>
      <c r="G6639">
        <v>21769100</v>
      </c>
    </row>
    <row r="6640" spans="1:7" x14ac:dyDescent="0.25">
      <c r="A6640" t="s">
        <v>39588</v>
      </c>
      <c r="B6640" s="9">
        <v>45289</v>
      </c>
      <c r="C6640">
        <v>9.9600000000000009</v>
      </c>
      <c r="D6640">
        <v>10.063800000000001</v>
      </c>
      <c r="E6640">
        <v>9.9600000000000009</v>
      </c>
      <c r="F6640">
        <v>10.035</v>
      </c>
      <c r="G6640">
        <v>32600</v>
      </c>
    </row>
    <row r="6641" spans="1:7" x14ac:dyDescent="0.25">
      <c r="A6641" t="s">
        <v>39589</v>
      </c>
      <c r="B6641" s="9">
        <v>45289</v>
      </c>
      <c r="C6641">
        <v>16.95</v>
      </c>
      <c r="D6641">
        <v>17.05</v>
      </c>
      <c r="E6641">
        <v>16.866900000000001</v>
      </c>
      <c r="F6641">
        <v>16.95</v>
      </c>
      <c r="G6641">
        <v>437500</v>
      </c>
    </row>
    <row r="6642" spans="1:7" x14ac:dyDescent="0.25">
      <c r="A6642" t="s">
        <v>39590</v>
      </c>
      <c r="B6642" s="9">
        <v>45289</v>
      </c>
      <c r="C6642">
        <v>25.46</v>
      </c>
      <c r="D6642">
        <v>25.55</v>
      </c>
      <c r="E6642">
        <v>25.44</v>
      </c>
      <c r="F6642">
        <v>25.474799999999998</v>
      </c>
      <c r="G6642">
        <v>6700</v>
      </c>
    </row>
    <row r="6643" spans="1:7" x14ac:dyDescent="0.25">
      <c r="A6643" t="s">
        <v>39591</v>
      </c>
      <c r="B6643" s="9">
        <v>45289</v>
      </c>
      <c r="C6643">
        <v>0.31669999999999998</v>
      </c>
      <c r="D6643">
        <v>0.31979999999999997</v>
      </c>
      <c r="E6643">
        <v>0.31180000000000002</v>
      </c>
      <c r="F6643">
        <v>0.31240000000000001</v>
      </c>
      <c r="G6643">
        <v>1500</v>
      </c>
    </row>
    <row r="6644" spans="1:7" x14ac:dyDescent="0.25">
      <c r="A6644" t="s">
        <v>39592</v>
      </c>
      <c r="B6644" s="9">
        <v>45289</v>
      </c>
      <c r="C6644">
        <v>1.23</v>
      </c>
      <c r="D6644">
        <v>1.26</v>
      </c>
      <c r="E6644">
        <v>1.1200000000000001</v>
      </c>
      <c r="F6644">
        <v>1.1399999999999999</v>
      </c>
      <c r="G6644">
        <v>680600</v>
      </c>
    </row>
    <row r="6645" spans="1:7" x14ac:dyDescent="0.25">
      <c r="A6645" t="s">
        <v>39593</v>
      </c>
      <c r="B6645" s="9">
        <v>45289</v>
      </c>
      <c r="C6645">
        <v>3.6</v>
      </c>
      <c r="D6645">
        <v>3.77</v>
      </c>
      <c r="E6645">
        <v>3.58</v>
      </c>
      <c r="F6645">
        <v>3.67</v>
      </c>
      <c r="G6645">
        <v>124900</v>
      </c>
    </row>
    <row r="6646" spans="1:7" x14ac:dyDescent="0.25">
      <c r="A6646" t="s">
        <v>39594</v>
      </c>
      <c r="B6646" s="9">
        <v>45289</v>
      </c>
      <c r="C6646">
        <v>20.440000000000001</v>
      </c>
      <c r="D6646">
        <v>20.489899999999999</v>
      </c>
      <c r="E6646">
        <v>20.262499999999999</v>
      </c>
      <c r="F6646">
        <v>20.28</v>
      </c>
      <c r="G6646">
        <v>1623200</v>
      </c>
    </row>
    <row r="6647" spans="1:7" x14ac:dyDescent="0.25">
      <c r="A6647" t="s">
        <v>39595</v>
      </c>
      <c r="B6647" s="9">
        <v>45289</v>
      </c>
      <c r="C6647">
        <v>15.64</v>
      </c>
      <c r="D6647">
        <v>15.92</v>
      </c>
      <c r="E6647">
        <v>15.25</v>
      </c>
      <c r="F6647">
        <v>15.25</v>
      </c>
      <c r="G6647">
        <v>2329400</v>
      </c>
    </row>
    <row r="6648" spans="1:7" x14ac:dyDescent="0.25">
      <c r="A6648" t="s">
        <v>39596</v>
      </c>
      <c r="B6648" s="9">
        <v>45289</v>
      </c>
      <c r="C6648">
        <v>170.98</v>
      </c>
      <c r="D6648">
        <v>172.17</v>
      </c>
      <c r="E6648">
        <v>167.93</v>
      </c>
      <c r="F6648">
        <v>168.41</v>
      </c>
      <c r="G6648">
        <v>110000</v>
      </c>
    </row>
    <row r="6649" spans="1:7" x14ac:dyDescent="0.25">
      <c r="A6649" t="s">
        <v>39597</v>
      </c>
      <c r="B6649" s="9">
        <v>45289</v>
      </c>
      <c r="C6649">
        <v>34.83</v>
      </c>
      <c r="D6649">
        <v>34.83</v>
      </c>
      <c r="E6649">
        <v>34.659999999999997</v>
      </c>
      <c r="F6649">
        <v>34.7089</v>
      </c>
      <c r="G6649">
        <v>3100</v>
      </c>
    </row>
    <row r="6650" spans="1:7" x14ac:dyDescent="0.25">
      <c r="A6650" t="s">
        <v>39598</v>
      </c>
      <c r="B6650" s="9">
        <v>45289</v>
      </c>
      <c r="C6650">
        <v>707</v>
      </c>
      <c r="D6650">
        <v>711.59</v>
      </c>
      <c r="E6650">
        <v>700.56</v>
      </c>
      <c r="F6650">
        <v>706.49</v>
      </c>
      <c r="G6650">
        <v>925600</v>
      </c>
    </row>
    <row r="6651" spans="1:7" x14ac:dyDescent="0.25">
      <c r="A6651" t="s">
        <v>39599</v>
      </c>
      <c r="B6651" s="9">
        <v>45289</v>
      </c>
      <c r="C6651">
        <v>9.91</v>
      </c>
      <c r="D6651">
        <v>10.32</v>
      </c>
      <c r="E6651">
        <v>9.8699999999999992</v>
      </c>
      <c r="F6651">
        <v>10.31</v>
      </c>
      <c r="G6651">
        <v>32000</v>
      </c>
    </row>
    <row r="6652" spans="1:7" x14ac:dyDescent="0.25">
      <c r="A6652" t="s">
        <v>39600</v>
      </c>
      <c r="B6652" s="9">
        <v>45289</v>
      </c>
      <c r="C6652">
        <v>10.199999999999999</v>
      </c>
      <c r="D6652">
        <v>10.299899999999999</v>
      </c>
      <c r="E6652">
        <v>10.01</v>
      </c>
      <c r="F6652">
        <v>10.08</v>
      </c>
      <c r="G6652">
        <v>686700</v>
      </c>
    </row>
    <row r="6653" spans="1:7" x14ac:dyDescent="0.25">
      <c r="A6653" t="s">
        <v>39601</v>
      </c>
      <c r="B6653" s="9">
        <v>45289</v>
      </c>
      <c r="C6653">
        <v>16.239999999999998</v>
      </c>
      <c r="D6653">
        <v>16.32</v>
      </c>
      <c r="E6653">
        <v>16.18</v>
      </c>
      <c r="F6653">
        <v>16.25</v>
      </c>
      <c r="G6653">
        <v>168400</v>
      </c>
    </row>
    <row r="6654" spans="1:7" x14ac:dyDescent="0.25">
      <c r="A6654" t="s">
        <v>39602</v>
      </c>
      <c r="B6654" s="9">
        <v>45289</v>
      </c>
      <c r="C6654">
        <v>81.510000000000005</v>
      </c>
      <c r="D6654">
        <v>81.510000000000005</v>
      </c>
      <c r="E6654">
        <v>80</v>
      </c>
      <c r="F6654">
        <v>80.28</v>
      </c>
      <c r="G6654">
        <v>17000</v>
      </c>
    </row>
    <row r="6655" spans="1:7" x14ac:dyDescent="0.25">
      <c r="A6655" t="s">
        <v>39603</v>
      </c>
      <c r="B6655" s="9">
        <v>45289</v>
      </c>
      <c r="C6655">
        <v>159.05000000000001</v>
      </c>
      <c r="D6655">
        <v>159.05000000000001</v>
      </c>
      <c r="E6655">
        <v>156.71</v>
      </c>
      <c r="F6655">
        <v>156.74</v>
      </c>
      <c r="G6655">
        <v>59000</v>
      </c>
    </row>
    <row r="6656" spans="1:7" x14ac:dyDescent="0.25">
      <c r="A6656" t="s">
        <v>39604</v>
      </c>
      <c r="B6656" s="9">
        <v>45289</v>
      </c>
      <c r="C6656">
        <v>10.71</v>
      </c>
      <c r="D6656">
        <v>10.8</v>
      </c>
      <c r="E6656">
        <v>10.65</v>
      </c>
      <c r="F6656">
        <v>10.78</v>
      </c>
      <c r="G6656">
        <v>139100</v>
      </c>
    </row>
    <row r="6657" spans="1:7" x14ac:dyDescent="0.25">
      <c r="A6657" t="s">
        <v>39605</v>
      </c>
      <c r="B6657" s="9">
        <v>45289</v>
      </c>
      <c r="C6657">
        <v>2.4</v>
      </c>
      <c r="D6657">
        <v>2.5099</v>
      </c>
      <c r="E6657">
        <v>1.9</v>
      </c>
      <c r="F6657">
        <v>2.2000000000000002</v>
      </c>
      <c r="G6657">
        <v>93200</v>
      </c>
    </row>
    <row r="6658" spans="1:7" x14ac:dyDescent="0.25">
      <c r="A6658" t="s">
        <v>39606</v>
      </c>
      <c r="B6658" s="9">
        <v>45289</v>
      </c>
      <c r="C6658">
        <v>10.47</v>
      </c>
      <c r="D6658">
        <v>10.535</v>
      </c>
      <c r="E6658">
        <v>9.9499999999999993</v>
      </c>
      <c r="F6658">
        <v>10.1</v>
      </c>
      <c r="G6658">
        <v>195800</v>
      </c>
    </row>
    <row r="6659" spans="1:7" x14ac:dyDescent="0.25">
      <c r="A6659" t="s">
        <v>39607</v>
      </c>
      <c r="B6659" s="9">
        <v>45289</v>
      </c>
      <c r="C6659">
        <v>11.57</v>
      </c>
      <c r="D6659">
        <v>11.59</v>
      </c>
      <c r="E6659">
        <v>11.55</v>
      </c>
      <c r="F6659">
        <v>11.58</v>
      </c>
      <c r="G6659">
        <v>98700</v>
      </c>
    </row>
    <row r="6660" spans="1:7" x14ac:dyDescent="0.25">
      <c r="A6660" t="s">
        <v>39608</v>
      </c>
      <c r="B6660" s="9">
        <v>45289</v>
      </c>
      <c r="C6660">
        <v>6.71</v>
      </c>
      <c r="D6660">
        <v>6.73</v>
      </c>
      <c r="E6660">
        <v>6.61</v>
      </c>
      <c r="F6660">
        <v>6.64</v>
      </c>
      <c r="G6660">
        <v>1128300</v>
      </c>
    </row>
    <row r="6661" spans="1:7" x14ac:dyDescent="0.25">
      <c r="A6661" t="s">
        <v>39609</v>
      </c>
      <c r="B6661" s="9">
        <v>45289</v>
      </c>
      <c r="C6661">
        <v>3.89</v>
      </c>
      <c r="D6661">
        <v>3.93</v>
      </c>
      <c r="E6661">
        <v>3.6</v>
      </c>
      <c r="F6661">
        <v>3.6966000000000001</v>
      </c>
      <c r="G6661">
        <v>57600</v>
      </c>
    </row>
    <row r="6662" spans="1:7" x14ac:dyDescent="0.25">
      <c r="A6662" t="s">
        <v>39610</v>
      </c>
      <c r="B6662" s="9">
        <v>45289</v>
      </c>
      <c r="C6662">
        <v>39.549999999999997</v>
      </c>
      <c r="D6662">
        <v>39.86</v>
      </c>
      <c r="E6662">
        <v>39.32</v>
      </c>
      <c r="F6662">
        <v>39.56</v>
      </c>
      <c r="G6662">
        <v>53900</v>
      </c>
    </row>
    <row r="6663" spans="1:7" x14ac:dyDescent="0.25">
      <c r="A6663" t="s">
        <v>39611</v>
      </c>
      <c r="B6663" s="9">
        <v>45289</v>
      </c>
      <c r="C6663">
        <v>15.16</v>
      </c>
      <c r="D6663">
        <v>15.24</v>
      </c>
      <c r="E6663">
        <v>14.67</v>
      </c>
      <c r="F6663">
        <v>14.72</v>
      </c>
      <c r="G6663">
        <v>696500</v>
      </c>
    </row>
    <row r="6664" spans="1:7" x14ac:dyDescent="0.25">
      <c r="A6664" t="s">
        <v>39612</v>
      </c>
      <c r="B6664" s="9">
        <v>45289</v>
      </c>
      <c r="C6664">
        <v>3.52</v>
      </c>
      <c r="D6664">
        <v>3.6</v>
      </c>
      <c r="E6664">
        <v>3.415</v>
      </c>
      <c r="F6664">
        <v>3.43</v>
      </c>
      <c r="G6664">
        <v>796800</v>
      </c>
    </row>
    <row r="6665" spans="1:7" x14ac:dyDescent="0.25">
      <c r="A6665" t="s">
        <v>39613</v>
      </c>
      <c r="B6665" s="9">
        <v>45289</v>
      </c>
      <c r="C6665">
        <v>21.479900000000001</v>
      </c>
      <c r="D6665">
        <v>21.479900000000001</v>
      </c>
      <c r="E6665">
        <v>20.928699999999999</v>
      </c>
      <c r="F6665">
        <v>21.009899999999998</v>
      </c>
      <c r="G6665">
        <v>5600</v>
      </c>
    </row>
    <row r="6666" spans="1:7" x14ac:dyDescent="0.25">
      <c r="A6666" t="s">
        <v>39614</v>
      </c>
      <c r="B6666" s="9">
        <v>45289</v>
      </c>
      <c r="C6666">
        <v>16.7</v>
      </c>
      <c r="D6666">
        <v>16.98</v>
      </c>
      <c r="E6666">
        <v>15.59</v>
      </c>
      <c r="F6666">
        <v>15.75</v>
      </c>
      <c r="G6666">
        <v>62400</v>
      </c>
    </row>
    <row r="6667" spans="1:7" x14ac:dyDescent="0.25">
      <c r="A6667" t="s">
        <v>39615</v>
      </c>
      <c r="B6667" s="9">
        <v>45289</v>
      </c>
      <c r="C6667">
        <v>51.71</v>
      </c>
      <c r="D6667">
        <v>52.16</v>
      </c>
      <c r="E6667">
        <v>51.51</v>
      </c>
      <c r="F6667">
        <v>51.7</v>
      </c>
      <c r="G6667">
        <v>2387700</v>
      </c>
    </row>
    <row r="6668" spans="1:7" x14ac:dyDescent="0.25">
      <c r="A6668" t="s">
        <v>39616</v>
      </c>
      <c r="B6668" s="9">
        <v>45289</v>
      </c>
      <c r="C6668">
        <v>229.84</v>
      </c>
      <c r="D6668">
        <v>232.02</v>
      </c>
      <c r="E6668">
        <v>226.03</v>
      </c>
      <c r="F6668">
        <v>229.81</v>
      </c>
      <c r="G6668">
        <v>27900</v>
      </c>
    </row>
    <row r="6669" spans="1:7" x14ac:dyDescent="0.25">
      <c r="A6669" t="s">
        <v>39617</v>
      </c>
      <c r="B6669" s="9">
        <v>45289</v>
      </c>
      <c r="C6669">
        <v>418.85</v>
      </c>
      <c r="D6669">
        <v>421.73989999999998</v>
      </c>
      <c r="E6669">
        <v>409.93</v>
      </c>
      <c r="F6669">
        <v>414.25</v>
      </c>
      <c r="G6669">
        <v>38500</v>
      </c>
    </row>
    <row r="6670" spans="1:7" x14ac:dyDescent="0.25">
      <c r="A6670" t="s">
        <v>39618</v>
      </c>
      <c r="B6670" s="9">
        <v>45289</v>
      </c>
      <c r="C6670">
        <v>2.5299999999999998</v>
      </c>
      <c r="D6670">
        <v>2.5299999999999998</v>
      </c>
      <c r="E6670">
        <v>2.2999999999999998</v>
      </c>
      <c r="F6670">
        <v>2.33</v>
      </c>
      <c r="G6670">
        <v>1149500</v>
      </c>
    </row>
    <row r="6671" spans="1:7" x14ac:dyDescent="0.25">
      <c r="A6671" t="s">
        <v>39619</v>
      </c>
      <c r="B6671" s="9">
        <v>45289</v>
      </c>
      <c r="C6671">
        <v>58.57</v>
      </c>
      <c r="D6671">
        <v>58.57</v>
      </c>
      <c r="E6671">
        <v>56.8</v>
      </c>
      <c r="F6671">
        <v>57.21</v>
      </c>
      <c r="G6671">
        <v>18100</v>
      </c>
    </row>
    <row r="6672" spans="1:7" x14ac:dyDescent="0.25">
      <c r="A6672" t="s">
        <v>39620</v>
      </c>
      <c r="B6672" s="9">
        <v>45289</v>
      </c>
      <c r="C6672">
        <v>10.67</v>
      </c>
      <c r="D6672">
        <v>10.78</v>
      </c>
      <c r="E6672">
        <v>10.18</v>
      </c>
      <c r="F6672">
        <v>10.32</v>
      </c>
      <c r="G6672">
        <v>428100</v>
      </c>
    </row>
    <row r="6673" spans="1:7" x14ac:dyDescent="0.25">
      <c r="A6673" t="s">
        <v>39621</v>
      </c>
      <c r="B6673" s="9">
        <v>45289</v>
      </c>
      <c r="C6673">
        <v>10.5</v>
      </c>
      <c r="D6673">
        <v>10.58</v>
      </c>
      <c r="E6673">
        <v>10.39</v>
      </c>
      <c r="F6673">
        <v>10.53</v>
      </c>
      <c r="G6673">
        <v>427000</v>
      </c>
    </row>
    <row r="6674" spans="1:7" x14ac:dyDescent="0.25">
      <c r="A6674" t="s">
        <v>39622</v>
      </c>
      <c r="B6674" s="9">
        <v>45289</v>
      </c>
      <c r="C6674">
        <v>3.22</v>
      </c>
      <c r="D6674">
        <v>3.24</v>
      </c>
      <c r="E6674">
        <v>3.18</v>
      </c>
      <c r="F6674">
        <v>3.19</v>
      </c>
      <c r="G6674">
        <v>160700</v>
      </c>
    </row>
    <row r="6675" spans="1:7" x14ac:dyDescent="0.25">
      <c r="A6675" t="s">
        <v>39623</v>
      </c>
      <c r="B6675" s="9">
        <v>45289</v>
      </c>
      <c r="C6675">
        <v>93.11</v>
      </c>
      <c r="D6675">
        <v>93.11</v>
      </c>
      <c r="E6675">
        <v>91.984999999999999</v>
      </c>
      <c r="F6675">
        <v>92.56</v>
      </c>
      <c r="G6675">
        <v>9900</v>
      </c>
    </row>
    <row r="6676" spans="1:7" x14ac:dyDescent="0.25">
      <c r="A6676" t="s">
        <v>39624</v>
      </c>
      <c r="B6676" s="9">
        <v>45289</v>
      </c>
      <c r="C6676">
        <v>22.055299999999999</v>
      </c>
      <c r="D6676">
        <v>22.055299999999999</v>
      </c>
      <c r="E6676">
        <v>22.055299999999999</v>
      </c>
      <c r="F6676">
        <v>22.055299999999999</v>
      </c>
      <c r="G6676">
        <v>100</v>
      </c>
    </row>
    <row r="6677" spans="1:7" x14ac:dyDescent="0.25">
      <c r="A6677" t="s">
        <v>39625</v>
      </c>
      <c r="B6677" s="9">
        <v>45289</v>
      </c>
      <c r="C6677">
        <v>0.82</v>
      </c>
      <c r="D6677">
        <v>0.82</v>
      </c>
      <c r="E6677">
        <v>0.7681</v>
      </c>
      <c r="F6677">
        <v>0.78500000000000003</v>
      </c>
      <c r="G6677">
        <v>135400</v>
      </c>
    </row>
    <row r="6678" spans="1:7" x14ac:dyDescent="0.25">
      <c r="A6678" t="s">
        <v>39626</v>
      </c>
      <c r="B6678" s="9">
        <v>45289</v>
      </c>
      <c r="C6678">
        <v>0.13</v>
      </c>
      <c r="D6678">
        <v>0.13</v>
      </c>
      <c r="E6678">
        <v>7.8100000000000003E-2</v>
      </c>
      <c r="F6678">
        <v>7.8100000000000003E-2</v>
      </c>
      <c r="G6678">
        <v>400</v>
      </c>
    </row>
    <row r="6679" spans="1:7" x14ac:dyDescent="0.25">
      <c r="A6679" t="s">
        <v>39627</v>
      </c>
      <c r="B6679" s="9">
        <v>45289</v>
      </c>
      <c r="C6679">
        <v>6.02</v>
      </c>
      <c r="D6679">
        <v>6.02</v>
      </c>
      <c r="E6679">
        <v>5.81</v>
      </c>
      <c r="F6679">
        <v>5.83</v>
      </c>
      <c r="G6679">
        <v>140000</v>
      </c>
    </row>
    <row r="6680" spans="1:7" x14ac:dyDescent="0.25">
      <c r="A6680" t="s">
        <v>39628</v>
      </c>
      <c r="B6680" s="9">
        <v>45289</v>
      </c>
      <c r="C6680">
        <v>25.09</v>
      </c>
      <c r="D6680">
        <v>25.22</v>
      </c>
      <c r="E6680">
        <v>24.9</v>
      </c>
      <c r="F6680">
        <v>25.16</v>
      </c>
      <c r="G6680">
        <v>60000</v>
      </c>
    </row>
    <row r="6681" spans="1:7" x14ac:dyDescent="0.25">
      <c r="A6681" t="s">
        <v>39629</v>
      </c>
      <c r="B6681" s="9">
        <v>45289</v>
      </c>
      <c r="C6681">
        <v>0.45200000000000001</v>
      </c>
      <c r="D6681">
        <v>0.46800000000000003</v>
      </c>
      <c r="E6681">
        <v>0.43099999999999999</v>
      </c>
      <c r="F6681">
        <v>0.46</v>
      </c>
      <c r="G6681">
        <v>480100</v>
      </c>
    </row>
    <row r="6682" spans="1:7" x14ac:dyDescent="0.25">
      <c r="A6682" t="s">
        <v>39630</v>
      </c>
      <c r="B6682" s="9">
        <v>45289</v>
      </c>
      <c r="C6682">
        <v>0.1244</v>
      </c>
      <c r="D6682">
        <v>0.1744</v>
      </c>
      <c r="E6682">
        <v>0.1</v>
      </c>
      <c r="F6682">
        <v>0.12970000000000001</v>
      </c>
      <c r="G6682">
        <v>91200</v>
      </c>
    </row>
    <row r="6683" spans="1:7" x14ac:dyDescent="0.25">
      <c r="A6683" t="s">
        <v>39631</v>
      </c>
      <c r="B6683" s="9">
        <v>45289</v>
      </c>
      <c r="C6683">
        <v>2.96</v>
      </c>
      <c r="D6683">
        <v>2.96</v>
      </c>
      <c r="E6683">
        <v>2.355</v>
      </c>
      <c r="F6683">
        <v>2.67</v>
      </c>
      <c r="G6683">
        <v>13200</v>
      </c>
    </row>
    <row r="6684" spans="1:7" x14ac:dyDescent="0.25">
      <c r="A6684" t="s">
        <v>39632</v>
      </c>
      <c r="B6684" s="9">
        <v>45289</v>
      </c>
      <c r="C6684">
        <v>18.46</v>
      </c>
      <c r="D6684">
        <v>18.690000000000001</v>
      </c>
      <c r="E6684">
        <v>18.43</v>
      </c>
      <c r="F6684">
        <v>18.68</v>
      </c>
      <c r="G6684">
        <v>198800</v>
      </c>
    </row>
    <row r="6685" spans="1:7" x14ac:dyDescent="0.25">
      <c r="A6685" t="s">
        <v>39633</v>
      </c>
      <c r="B6685" s="9">
        <v>45289</v>
      </c>
      <c r="C6685">
        <v>41.82</v>
      </c>
      <c r="D6685">
        <v>42.045000000000002</v>
      </c>
      <c r="E6685">
        <v>41.43</v>
      </c>
      <c r="F6685">
        <v>41.47</v>
      </c>
      <c r="G6685">
        <v>581300</v>
      </c>
    </row>
    <row r="6686" spans="1:7" x14ac:dyDescent="0.25">
      <c r="A6686" t="s">
        <v>39634</v>
      </c>
      <c r="B6686" s="9">
        <v>45289</v>
      </c>
      <c r="C6686">
        <v>26</v>
      </c>
      <c r="D6686">
        <v>26</v>
      </c>
      <c r="E6686">
        <v>25.56</v>
      </c>
      <c r="F6686">
        <v>25.56</v>
      </c>
      <c r="G6686">
        <v>24900</v>
      </c>
    </row>
    <row r="6687" spans="1:7" x14ac:dyDescent="0.25">
      <c r="A6687" t="s">
        <v>39635</v>
      </c>
      <c r="B6687" s="9">
        <v>45289</v>
      </c>
      <c r="C6687">
        <v>24.02</v>
      </c>
      <c r="D6687">
        <v>24.19</v>
      </c>
      <c r="E6687">
        <v>23.64</v>
      </c>
      <c r="F6687">
        <v>23.64</v>
      </c>
      <c r="G6687">
        <v>10000</v>
      </c>
    </row>
    <row r="6688" spans="1:7" x14ac:dyDescent="0.25">
      <c r="A6688" t="s">
        <v>39636</v>
      </c>
      <c r="B6688" s="9">
        <v>45289</v>
      </c>
      <c r="C6688">
        <v>25.74</v>
      </c>
      <c r="D6688">
        <v>25.74</v>
      </c>
      <c r="E6688">
        <v>25.01</v>
      </c>
      <c r="F6688">
        <v>25.01</v>
      </c>
      <c r="G6688">
        <v>60200</v>
      </c>
    </row>
    <row r="6689" spans="1:7" x14ac:dyDescent="0.25">
      <c r="A6689" t="s">
        <v>39637</v>
      </c>
      <c r="B6689" s="9">
        <v>45289</v>
      </c>
      <c r="C6689">
        <v>236.5</v>
      </c>
      <c r="D6689">
        <v>237.23</v>
      </c>
      <c r="E6689">
        <v>235.17</v>
      </c>
      <c r="F6689">
        <v>236.38</v>
      </c>
      <c r="G6689">
        <v>686600</v>
      </c>
    </row>
    <row r="6690" spans="1:7" x14ac:dyDescent="0.25">
      <c r="A6690" t="s">
        <v>39638</v>
      </c>
      <c r="B6690" s="9">
        <v>45289</v>
      </c>
      <c r="C6690">
        <v>25.69</v>
      </c>
      <c r="D6690">
        <v>25.69</v>
      </c>
      <c r="E6690">
        <v>25.5</v>
      </c>
      <c r="F6690">
        <v>25.5</v>
      </c>
      <c r="G6690">
        <v>37400</v>
      </c>
    </row>
    <row r="6691" spans="1:7" x14ac:dyDescent="0.25">
      <c r="A6691" t="s">
        <v>39639</v>
      </c>
      <c r="B6691" s="9">
        <v>45289</v>
      </c>
      <c r="C6691">
        <v>24.661999999999999</v>
      </c>
      <c r="D6691">
        <v>24.68</v>
      </c>
      <c r="E6691">
        <v>24.618099999999998</v>
      </c>
      <c r="F6691">
        <v>24.618099999999998</v>
      </c>
      <c r="G6691">
        <v>1100</v>
      </c>
    </row>
    <row r="6692" spans="1:7" x14ac:dyDescent="0.25">
      <c r="A6692" t="s">
        <v>39640</v>
      </c>
      <c r="B6692" s="9">
        <v>45289</v>
      </c>
      <c r="C6692">
        <v>26.3</v>
      </c>
      <c r="D6692">
        <v>26.3</v>
      </c>
      <c r="E6692">
        <v>26.1785</v>
      </c>
      <c r="F6692">
        <v>26.188099999999999</v>
      </c>
      <c r="G6692">
        <v>3400</v>
      </c>
    </row>
    <row r="6693" spans="1:7" x14ac:dyDescent="0.25">
      <c r="A6693" t="s">
        <v>39641</v>
      </c>
      <c r="B6693" s="9">
        <v>45289</v>
      </c>
      <c r="C6693">
        <v>177.6</v>
      </c>
      <c r="D6693">
        <v>179.14</v>
      </c>
      <c r="E6693">
        <v>176.01</v>
      </c>
      <c r="F6693">
        <v>177.19</v>
      </c>
      <c r="G6693">
        <v>220800</v>
      </c>
    </row>
    <row r="6694" spans="1:7" x14ac:dyDescent="0.25">
      <c r="A6694" t="s">
        <v>39642</v>
      </c>
      <c r="B6694" s="9">
        <v>45289</v>
      </c>
      <c r="C6694">
        <v>116.3</v>
      </c>
      <c r="D6694">
        <v>118.18</v>
      </c>
      <c r="E6694">
        <v>116.3</v>
      </c>
      <c r="F6694">
        <v>117.22</v>
      </c>
      <c r="G6694">
        <v>226500</v>
      </c>
    </row>
    <row r="6695" spans="1:7" x14ac:dyDescent="0.25">
      <c r="A6695" t="s">
        <v>39643</v>
      </c>
      <c r="B6695" s="9">
        <v>45289</v>
      </c>
      <c r="C6695">
        <v>21.52</v>
      </c>
      <c r="D6695">
        <v>21.54</v>
      </c>
      <c r="E6695">
        <v>21.459599999999998</v>
      </c>
      <c r="F6695">
        <v>21.482900000000001</v>
      </c>
      <c r="G6695">
        <v>2000</v>
      </c>
    </row>
    <row r="6696" spans="1:7" x14ac:dyDescent="0.25">
      <c r="A6696" t="s">
        <v>39644</v>
      </c>
      <c r="B6696" s="9">
        <v>45289</v>
      </c>
      <c r="C6696">
        <v>2.65</v>
      </c>
      <c r="D6696">
        <v>2.85</v>
      </c>
      <c r="E6696">
        <v>2.5499999999999998</v>
      </c>
      <c r="F6696">
        <v>2.81</v>
      </c>
      <c r="G6696">
        <v>52600</v>
      </c>
    </row>
    <row r="6697" spans="1:7" x14ac:dyDescent="0.25">
      <c r="A6697" t="s">
        <v>39645</v>
      </c>
      <c r="B6697" s="9">
        <v>45289</v>
      </c>
      <c r="C6697">
        <v>26.39</v>
      </c>
      <c r="D6697">
        <v>26.4801</v>
      </c>
      <c r="E6697">
        <v>25.88</v>
      </c>
      <c r="F6697">
        <v>25.88</v>
      </c>
      <c r="G6697">
        <v>149400</v>
      </c>
    </row>
    <row r="6698" spans="1:7" x14ac:dyDescent="0.25">
      <c r="A6698" t="s">
        <v>39646</v>
      </c>
      <c r="B6698" s="9">
        <v>45289</v>
      </c>
      <c r="C6698">
        <v>35.049999999999997</v>
      </c>
      <c r="D6698">
        <v>35.14</v>
      </c>
      <c r="E6698">
        <v>34.24</v>
      </c>
      <c r="F6698">
        <v>34.25</v>
      </c>
      <c r="G6698">
        <v>264100</v>
      </c>
    </row>
    <row r="6699" spans="1:7" x14ac:dyDescent="0.25">
      <c r="A6699" t="s">
        <v>39647</v>
      </c>
      <c r="B6699" s="9">
        <v>45289</v>
      </c>
      <c r="C6699">
        <v>10.27</v>
      </c>
      <c r="D6699">
        <v>10.27</v>
      </c>
      <c r="E6699">
        <v>10.27</v>
      </c>
      <c r="F6699">
        <v>10.27</v>
      </c>
      <c r="G6699">
        <v>1300</v>
      </c>
    </row>
    <row r="6700" spans="1:7" x14ac:dyDescent="0.25">
      <c r="A6700" t="s">
        <v>39648</v>
      </c>
      <c r="B6700" s="9">
        <v>45289</v>
      </c>
      <c r="C6700">
        <v>0.78</v>
      </c>
      <c r="D6700">
        <v>0.8</v>
      </c>
      <c r="E6700">
        <v>0.73499999999999999</v>
      </c>
      <c r="F6700">
        <v>0.74839999999999995</v>
      </c>
      <c r="G6700">
        <v>924400</v>
      </c>
    </row>
    <row r="6701" spans="1:7" x14ac:dyDescent="0.25">
      <c r="A6701" t="s">
        <v>39649</v>
      </c>
      <c r="B6701" s="9">
        <v>45289</v>
      </c>
      <c r="C6701">
        <v>9.4498999999999995</v>
      </c>
      <c r="D6701">
        <v>9.5399999999999991</v>
      </c>
      <c r="E6701">
        <v>9.3925999999999998</v>
      </c>
      <c r="F6701">
        <v>9.51</v>
      </c>
      <c r="G6701">
        <v>3300</v>
      </c>
    </row>
    <row r="6702" spans="1:7" x14ac:dyDescent="0.25">
      <c r="A6702" t="s">
        <v>39650</v>
      </c>
      <c r="B6702" s="9">
        <v>45289</v>
      </c>
      <c r="C6702">
        <v>9.6199999999999992</v>
      </c>
      <c r="D6702">
        <v>9.9999000000000002</v>
      </c>
      <c r="E6702">
        <v>9.36</v>
      </c>
      <c r="F6702">
        <v>9.42</v>
      </c>
      <c r="G6702">
        <v>2800</v>
      </c>
    </row>
    <row r="6703" spans="1:7" x14ac:dyDescent="0.25">
      <c r="A6703" t="s">
        <v>39651</v>
      </c>
      <c r="B6703" s="9">
        <v>45289</v>
      </c>
      <c r="C6703">
        <v>88.05</v>
      </c>
      <c r="D6703">
        <v>88.54</v>
      </c>
      <c r="E6703">
        <v>87.53</v>
      </c>
      <c r="F6703">
        <v>88.16</v>
      </c>
      <c r="G6703">
        <v>1169100</v>
      </c>
    </row>
    <row r="6704" spans="1:7" x14ac:dyDescent="0.25">
      <c r="A6704" t="s">
        <v>39652</v>
      </c>
      <c r="B6704" s="9">
        <v>45289</v>
      </c>
      <c r="C6704">
        <v>32.6</v>
      </c>
      <c r="D6704">
        <v>32.619999999999997</v>
      </c>
      <c r="E6704">
        <v>31.98</v>
      </c>
      <c r="F6704">
        <v>32.01</v>
      </c>
      <c r="G6704">
        <v>167400</v>
      </c>
    </row>
    <row r="6705" spans="1:7" x14ac:dyDescent="0.25">
      <c r="A6705" t="s">
        <v>39653</v>
      </c>
      <c r="B6705" s="9">
        <v>45289</v>
      </c>
      <c r="C6705">
        <v>2</v>
      </c>
      <c r="D6705">
        <v>2</v>
      </c>
      <c r="E6705">
        <v>1.82</v>
      </c>
      <c r="F6705">
        <v>1.89</v>
      </c>
      <c r="G6705">
        <v>37800</v>
      </c>
    </row>
    <row r="6706" spans="1:7" x14ac:dyDescent="0.25">
      <c r="A6706" t="s">
        <v>39654</v>
      </c>
      <c r="B6706" s="9">
        <v>45289</v>
      </c>
      <c r="C6706">
        <v>6.9</v>
      </c>
      <c r="D6706">
        <v>6.91</v>
      </c>
      <c r="E6706">
        <v>6.76</v>
      </c>
      <c r="F6706">
        <v>6.84</v>
      </c>
      <c r="G6706">
        <v>190500</v>
      </c>
    </row>
    <row r="6707" spans="1:7" x14ac:dyDescent="0.25">
      <c r="A6707" t="s">
        <v>39655</v>
      </c>
      <c r="B6707" s="9">
        <v>45289</v>
      </c>
      <c r="C6707">
        <v>22.18</v>
      </c>
      <c r="D6707">
        <v>22.37</v>
      </c>
      <c r="E6707">
        <v>21.87</v>
      </c>
      <c r="F6707">
        <v>21.95</v>
      </c>
      <c r="G6707">
        <v>389400</v>
      </c>
    </row>
    <row r="6708" spans="1:7" x14ac:dyDescent="0.25">
      <c r="A6708" t="s">
        <v>39656</v>
      </c>
      <c r="B6708" s="9">
        <v>45289</v>
      </c>
      <c r="C6708">
        <v>91.95</v>
      </c>
      <c r="D6708">
        <v>94.13</v>
      </c>
      <c r="E6708">
        <v>91.26</v>
      </c>
      <c r="F6708">
        <v>93.16</v>
      </c>
      <c r="G6708">
        <v>5090300</v>
      </c>
    </row>
    <row r="6709" spans="1:7" x14ac:dyDescent="0.25">
      <c r="A6709" t="s">
        <v>39657</v>
      </c>
      <c r="B6709" s="9">
        <v>45289</v>
      </c>
      <c r="C6709">
        <v>25.03</v>
      </c>
      <c r="D6709">
        <v>25.04</v>
      </c>
      <c r="E6709">
        <v>25.03</v>
      </c>
      <c r="F6709">
        <v>25.04</v>
      </c>
      <c r="G6709">
        <v>1680</v>
      </c>
    </row>
    <row r="6710" spans="1:7" x14ac:dyDescent="0.25">
      <c r="A6710" t="s">
        <v>39658</v>
      </c>
      <c r="B6710" s="9">
        <v>45289</v>
      </c>
      <c r="C6710">
        <v>34.9</v>
      </c>
      <c r="D6710">
        <v>34.981200000000001</v>
      </c>
      <c r="E6710">
        <v>34.76</v>
      </c>
      <c r="F6710">
        <v>34.76</v>
      </c>
      <c r="G6710">
        <v>14100</v>
      </c>
    </row>
    <row r="6711" spans="1:7" x14ac:dyDescent="0.25">
      <c r="A6711" t="s">
        <v>39659</v>
      </c>
      <c r="B6711" s="9">
        <v>45289</v>
      </c>
      <c r="C6711">
        <v>14.87</v>
      </c>
      <c r="D6711">
        <v>14.94</v>
      </c>
      <c r="E6711">
        <v>14.5586</v>
      </c>
      <c r="F6711">
        <v>14.58</v>
      </c>
      <c r="G6711">
        <v>123000</v>
      </c>
    </row>
    <row r="6712" spans="1:7" x14ac:dyDescent="0.25">
      <c r="A6712" t="s">
        <v>39660</v>
      </c>
      <c r="B6712" s="9">
        <v>45289</v>
      </c>
      <c r="C6712">
        <v>11.68</v>
      </c>
      <c r="D6712">
        <v>11.89</v>
      </c>
      <c r="E6712">
        <v>11.67</v>
      </c>
      <c r="F6712">
        <v>11.79</v>
      </c>
      <c r="G6712">
        <v>1500</v>
      </c>
    </row>
    <row r="6713" spans="1:7" x14ac:dyDescent="0.25">
      <c r="A6713" t="s">
        <v>39661</v>
      </c>
      <c r="B6713" s="9">
        <v>45289</v>
      </c>
      <c r="C6713">
        <v>2.09</v>
      </c>
      <c r="D6713">
        <v>2.1800999999999999</v>
      </c>
      <c r="E6713">
        <v>2.09</v>
      </c>
      <c r="F6713">
        <v>2.1800000000000002</v>
      </c>
      <c r="G6713">
        <v>14200</v>
      </c>
    </row>
    <row r="6714" spans="1:7" x14ac:dyDescent="0.25">
      <c r="A6714" t="s">
        <v>39662</v>
      </c>
      <c r="B6714" s="9">
        <v>45289</v>
      </c>
      <c r="C6714">
        <v>19.32</v>
      </c>
      <c r="D6714">
        <v>19.329999999999998</v>
      </c>
      <c r="E6714">
        <v>19.259</v>
      </c>
      <c r="F6714">
        <v>19.259</v>
      </c>
      <c r="G6714">
        <v>5400</v>
      </c>
    </row>
    <row r="6715" spans="1:7" x14ac:dyDescent="0.25">
      <c r="A6715" t="s">
        <v>39663</v>
      </c>
      <c r="B6715" s="9">
        <v>45289</v>
      </c>
      <c r="C6715">
        <v>31.78</v>
      </c>
      <c r="D6715">
        <v>31.91</v>
      </c>
      <c r="E6715">
        <v>30.45</v>
      </c>
      <c r="F6715">
        <v>30.49</v>
      </c>
      <c r="G6715">
        <v>1253700</v>
      </c>
    </row>
    <row r="6716" spans="1:7" x14ac:dyDescent="0.25">
      <c r="A6716" t="s">
        <v>39664</v>
      </c>
      <c r="B6716" s="9">
        <v>45289</v>
      </c>
      <c r="C6716">
        <v>47.46</v>
      </c>
      <c r="D6716">
        <v>47.83</v>
      </c>
      <c r="E6716">
        <v>47.29</v>
      </c>
      <c r="F6716">
        <v>47.69</v>
      </c>
      <c r="G6716">
        <v>1302800</v>
      </c>
    </row>
    <row r="6717" spans="1:7" x14ac:dyDescent="0.25">
      <c r="A6717" t="s">
        <v>39665</v>
      </c>
      <c r="B6717" s="9">
        <v>45289</v>
      </c>
      <c r="C6717">
        <v>56.25</v>
      </c>
      <c r="D6717">
        <v>56.58</v>
      </c>
      <c r="E6717">
        <v>55.86</v>
      </c>
      <c r="F6717">
        <v>56.33</v>
      </c>
      <c r="G6717">
        <v>1139500</v>
      </c>
    </row>
    <row r="6718" spans="1:7" x14ac:dyDescent="0.25">
      <c r="A6718" t="s">
        <v>39666</v>
      </c>
      <c r="B6718" s="9">
        <v>45289</v>
      </c>
      <c r="C6718">
        <v>62.29</v>
      </c>
      <c r="D6718">
        <v>62.78</v>
      </c>
      <c r="E6718">
        <v>61.72</v>
      </c>
      <c r="F6718">
        <v>62.64</v>
      </c>
      <c r="G6718">
        <v>1292800</v>
      </c>
    </row>
    <row r="6719" spans="1:7" x14ac:dyDescent="0.25">
      <c r="A6719" t="s">
        <v>39667</v>
      </c>
      <c r="B6719" s="9">
        <v>45289</v>
      </c>
      <c r="C6719">
        <v>2.4500000000000002</v>
      </c>
      <c r="D6719">
        <v>2.4500000000000002</v>
      </c>
      <c r="E6719">
        <v>2.25</v>
      </c>
      <c r="F6719">
        <v>2.3199999999999998</v>
      </c>
      <c r="G6719">
        <v>34400</v>
      </c>
    </row>
    <row r="6720" spans="1:7" x14ac:dyDescent="0.25">
      <c r="A6720" t="s">
        <v>39668</v>
      </c>
      <c r="B6720" s="9">
        <v>45289</v>
      </c>
      <c r="C6720">
        <v>0.41599999999999998</v>
      </c>
      <c r="D6720">
        <v>0.42499999999999999</v>
      </c>
      <c r="E6720">
        <v>0.3</v>
      </c>
      <c r="F6720">
        <v>0.36</v>
      </c>
      <c r="G6720">
        <v>2000</v>
      </c>
    </row>
    <row r="6721" spans="1:7" x14ac:dyDescent="0.25">
      <c r="A6721" t="s">
        <v>39669</v>
      </c>
      <c r="B6721" s="9">
        <v>45289</v>
      </c>
      <c r="C6721">
        <v>31.26</v>
      </c>
      <c r="D6721">
        <v>31.795000000000002</v>
      </c>
      <c r="E6721">
        <v>31.26</v>
      </c>
      <c r="F6721">
        <v>31.795000000000002</v>
      </c>
      <c r="G6721">
        <v>2200</v>
      </c>
    </row>
    <row r="6722" spans="1:7" x14ac:dyDescent="0.25">
      <c r="A6722" t="s">
        <v>39670</v>
      </c>
      <c r="B6722" s="9">
        <v>45289</v>
      </c>
      <c r="C6722">
        <v>84.85</v>
      </c>
      <c r="D6722">
        <v>85.2</v>
      </c>
      <c r="E6722">
        <v>83.92</v>
      </c>
      <c r="F6722">
        <v>84.38</v>
      </c>
      <c r="G6722">
        <v>777500</v>
      </c>
    </row>
    <row r="6723" spans="1:7" x14ac:dyDescent="0.25">
      <c r="A6723" t="s">
        <v>39671</v>
      </c>
      <c r="B6723" s="9">
        <v>45289</v>
      </c>
      <c r="C6723">
        <v>21.3</v>
      </c>
      <c r="D6723">
        <v>21.4084</v>
      </c>
      <c r="E6723">
        <v>21.1</v>
      </c>
      <c r="F6723">
        <v>21.18</v>
      </c>
      <c r="G6723">
        <v>26200</v>
      </c>
    </row>
    <row r="6724" spans="1:7" x14ac:dyDescent="0.25">
      <c r="A6724" t="s">
        <v>39672</v>
      </c>
      <c r="B6724" s="9">
        <v>45289</v>
      </c>
      <c r="C6724">
        <v>28.355</v>
      </c>
      <c r="D6724">
        <v>28.39</v>
      </c>
      <c r="E6724">
        <v>28.300799999999999</v>
      </c>
      <c r="F6724">
        <v>28.3172</v>
      </c>
      <c r="G6724">
        <v>5300</v>
      </c>
    </row>
    <row r="6725" spans="1:7" x14ac:dyDescent="0.25">
      <c r="A6725" t="s">
        <v>39673</v>
      </c>
      <c r="B6725" s="9">
        <v>45289</v>
      </c>
      <c r="C6725">
        <v>35.6905</v>
      </c>
      <c r="D6725">
        <v>35.809800000000003</v>
      </c>
      <c r="E6725">
        <v>35.6905</v>
      </c>
      <c r="F6725">
        <v>35.723599999999998</v>
      </c>
      <c r="G6725">
        <v>32700</v>
      </c>
    </row>
    <row r="6726" spans="1:7" x14ac:dyDescent="0.25">
      <c r="A6726" t="s">
        <v>39674</v>
      </c>
      <c r="B6726" s="9">
        <v>45289</v>
      </c>
      <c r="C6726">
        <v>18</v>
      </c>
      <c r="D6726">
        <v>18.010000000000002</v>
      </c>
      <c r="E6726">
        <v>17.805</v>
      </c>
      <c r="F6726">
        <v>17.850000000000001</v>
      </c>
      <c r="G6726">
        <v>451300</v>
      </c>
    </row>
    <row r="6727" spans="1:7" x14ac:dyDescent="0.25">
      <c r="A6727" t="s">
        <v>39675</v>
      </c>
      <c r="B6727" s="9">
        <v>45289</v>
      </c>
      <c r="C6727">
        <v>39.630000000000003</v>
      </c>
      <c r="D6727">
        <v>39.725000000000001</v>
      </c>
      <c r="E6727">
        <v>39.299999999999997</v>
      </c>
      <c r="F6727">
        <v>39.299999999999997</v>
      </c>
      <c r="G6727">
        <v>209200</v>
      </c>
    </row>
    <row r="6728" spans="1:7" x14ac:dyDescent="0.25">
      <c r="A6728" t="s">
        <v>39676</v>
      </c>
      <c r="B6728" s="9">
        <v>45289</v>
      </c>
      <c r="C6728">
        <v>2.1501000000000001</v>
      </c>
      <c r="D6728">
        <v>2.2000000000000002</v>
      </c>
      <c r="E6728">
        <v>2.1501000000000001</v>
      </c>
      <c r="F6728">
        <v>2.2000000000000002</v>
      </c>
      <c r="G6728">
        <v>1400</v>
      </c>
    </row>
    <row r="6729" spans="1:7" x14ac:dyDescent="0.25">
      <c r="A6729" t="s">
        <v>39677</v>
      </c>
      <c r="B6729" s="9">
        <v>45289</v>
      </c>
      <c r="C6729">
        <v>6.7</v>
      </c>
      <c r="D6729">
        <v>7.1212</v>
      </c>
      <c r="E6729">
        <v>6.67</v>
      </c>
      <c r="F6729">
        <v>6.77</v>
      </c>
      <c r="G6729">
        <v>12500</v>
      </c>
    </row>
    <row r="6730" spans="1:7" x14ac:dyDescent="0.25">
      <c r="A6730" t="s">
        <v>39678</v>
      </c>
      <c r="B6730" s="9">
        <v>45289</v>
      </c>
      <c r="C6730">
        <v>29.5275</v>
      </c>
      <c r="D6730">
        <v>29.5275</v>
      </c>
      <c r="E6730">
        <v>29.5275</v>
      </c>
      <c r="F6730">
        <v>29.5275</v>
      </c>
      <c r="G6730">
        <v>0</v>
      </c>
    </row>
    <row r="6731" spans="1:7" x14ac:dyDescent="0.25">
      <c r="A6731" t="s">
        <v>39679</v>
      </c>
      <c r="B6731" s="9">
        <v>45289</v>
      </c>
      <c r="C6731">
        <v>8.3800000000000008</v>
      </c>
      <c r="D6731">
        <v>8.42</v>
      </c>
      <c r="E6731">
        <v>8.3000000000000007</v>
      </c>
      <c r="F6731">
        <v>8.33</v>
      </c>
      <c r="G6731">
        <v>7310700</v>
      </c>
    </row>
    <row r="6732" spans="1:7" x14ac:dyDescent="0.25">
      <c r="A6732" t="s">
        <v>39680</v>
      </c>
      <c r="B6732" s="9">
        <v>45289</v>
      </c>
      <c r="C6732">
        <v>21.15</v>
      </c>
      <c r="D6732">
        <v>21.15</v>
      </c>
      <c r="E6732">
        <v>21.1282</v>
      </c>
      <c r="F6732">
        <v>21.1282</v>
      </c>
      <c r="G6732">
        <v>600</v>
      </c>
    </row>
    <row r="6733" spans="1:7" x14ac:dyDescent="0.25">
      <c r="A6733" t="s">
        <v>39681</v>
      </c>
      <c r="B6733" s="9">
        <v>45289</v>
      </c>
      <c r="C6733">
        <v>22.24</v>
      </c>
      <c r="D6733">
        <v>22.31</v>
      </c>
      <c r="E6733">
        <v>22.24</v>
      </c>
      <c r="F6733">
        <v>22.26</v>
      </c>
      <c r="G6733">
        <v>284200</v>
      </c>
    </row>
    <row r="6734" spans="1:7" x14ac:dyDescent="0.25">
      <c r="A6734" t="s">
        <v>39682</v>
      </c>
      <c r="B6734" s="9">
        <v>45289</v>
      </c>
      <c r="C6734">
        <v>10.119999999999999</v>
      </c>
      <c r="D6734">
        <v>10.2294</v>
      </c>
      <c r="E6734">
        <v>6.85</v>
      </c>
      <c r="F6734">
        <v>7.7</v>
      </c>
      <c r="G6734">
        <v>36500</v>
      </c>
    </row>
    <row r="6735" spans="1:7" x14ac:dyDescent="0.25">
      <c r="A6735" t="s">
        <v>39683</v>
      </c>
      <c r="B6735" s="9">
        <v>45289</v>
      </c>
      <c r="C6735">
        <v>12.42</v>
      </c>
      <c r="D6735">
        <v>13.92</v>
      </c>
      <c r="E6735">
        <v>6.3</v>
      </c>
      <c r="F6735">
        <v>6.3</v>
      </c>
      <c r="G6735">
        <v>19100</v>
      </c>
    </row>
    <row r="6736" spans="1:7" x14ac:dyDescent="0.25">
      <c r="A6736" t="s">
        <v>39684</v>
      </c>
      <c r="B6736" s="9">
        <v>45289</v>
      </c>
      <c r="C6736">
        <v>0.03</v>
      </c>
      <c r="D6736">
        <v>4.7E-2</v>
      </c>
      <c r="E6736">
        <v>2.3E-2</v>
      </c>
      <c r="F6736">
        <v>4.7E-2</v>
      </c>
      <c r="G6736">
        <v>104300</v>
      </c>
    </row>
    <row r="6737" spans="1:7" x14ac:dyDescent="0.25">
      <c r="A6737" t="s">
        <v>39685</v>
      </c>
      <c r="B6737" s="9">
        <v>45289</v>
      </c>
      <c r="C6737">
        <v>29.39</v>
      </c>
      <c r="D6737">
        <v>29.530100000000001</v>
      </c>
      <c r="E6737">
        <v>29.370100000000001</v>
      </c>
      <c r="F6737">
        <v>29.42</v>
      </c>
      <c r="G6737">
        <v>71900</v>
      </c>
    </row>
    <row r="6738" spans="1:7" x14ac:dyDescent="0.25">
      <c r="A6738" t="s">
        <v>39686</v>
      </c>
      <c r="B6738" s="9">
        <v>45289</v>
      </c>
      <c r="C6738">
        <v>25.639800000000001</v>
      </c>
      <c r="D6738">
        <v>25.692499999999999</v>
      </c>
      <c r="E6738">
        <v>25.639800000000001</v>
      </c>
      <c r="F6738">
        <v>25.692499999999999</v>
      </c>
      <c r="G6738">
        <v>400</v>
      </c>
    </row>
    <row r="6739" spans="1:7" x14ac:dyDescent="0.25">
      <c r="A6739" t="s">
        <v>39687</v>
      </c>
      <c r="B6739" s="9">
        <v>45289</v>
      </c>
      <c r="C6739">
        <v>175</v>
      </c>
      <c r="D6739">
        <v>175.43</v>
      </c>
      <c r="E6739">
        <v>173.52</v>
      </c>
      <c r="F6739">
        <v>174.04</v>
      </c>
      <c r="G6739">
        <v>903500</v>
      </c>
    </row>
    <row r="6740" spans="1:7" x14ac:dyDescent="0.25">
      <c r="A6740" t="s">
        <v>39688</v>
      </c>
      <c r="B6740" s="9">
        <v>45289</v>
      </c>
      <c r="C6740">
        <v>27.05</v>
      </c>
      <c r="D6740">
        <v>27.28</v>
      </c>
      <c r="E6740">
        <v>26.9269</v>
      </c>
      <c r="F6740">
        <v>26.95</v>
      </c>
      <c r="G6740">
        <v>23200</v>
      </c>
    </row>
    <row r="6741" spans="1:7" x14ac:dyDescent="0.25">
      <c r="A6741" t="s">
        <v>39689</v>
      </c>
      <c r="B6741" s="9">
        <v>45289</v>
      </c>
      <c r="C6741">
        <v>25.51</v>
      </c>
      <c r="D6741">
        <v>25.53</v>
      </c>
      <c r="E6741">
        <v>25.45</v>
      </c>
      <c r="F6741">
        <v>25.45</v>
      </c>
      <c r="G6741">
        <v>633400</v>
      </c>
    </row>
    <row r="6742" spans="1:7" x14ac:dyDescent="0.25">
      <c r="A6742" t="s">
        <v>39690</v>
      </c>
      <c r="B6742" s="9">
        <v>45289</v>
      </c>
      <c r="C6742">
        <v>34.74</v>
      </c>
      <c r="D6742">
        <v>35.08</v>
      </c>
      <c r="E6742">
        <v>34.06</v>
      </c>
      <c r="F6742">
        <v>34.78</v>
      </c>
      <c r="G6742">
        <v>2142900</v>
      </c>
    </row>
    <row r="6743" spans="1:7" x14ac:dyDescent="0.25">
      <c r="A6743" t="s">
        <v>39691</v>
      </c>
      <c r="B6743" s="9">
        <v>45289</v>
      </c>
      <c r="C6743">
        <v>21.09</v>
      </c>
      <c r="D6743">
        <v>21.15</v>
      </c>
      <c r="E6743">
        <v>21</v>
      </c>
      <c r="F6743">
        <v>21.04</v>
      </c>
      <c r="G6743">
        <v>28700</v>
      </c>
    </row>
    <row r="6744" spans="1:7" x14ac:dyDescent="0.25">
      <c r="A6744" t="s">
        <v>39692</v>
      </c>
      <c r="B6744" s="9">
        <v>45289</v>
      </c>
      <c r="C6744">
        <v>2.3199999999999998</v>
      </c>
      <c r="D6744">
        <v>2.9685999999999999</v>
      </c>
      <c r="E6744">
        <v>2.3199999999999998</v>
      </c>
      <c r="F6744">
        <v>2.8664000000000001</v>
      </c>
      <c r="G6744">
        <v>270000</v>
      </c>
    </row>
    <row r="6745" spans="1:7" x14ac:dyDescent="0.25">
      <c r="A6745" t="s">
        <v>39693</v>
      </c>
      <c r="B6745" s="9">
        <v>45289</v>
      </c>
      <c r="C6745">
        <v>0.14000000000000001</v>
      </c>
      <c r="D6745">
        <v>0.14000000000000001</v>
      </c>
      <c r="E6745">
        <v>0.111</v>
      </c>
      <c r="F6745">
        <v>0.12870000000000001</v>
      </c>
      <c r="G6745">
        <v>64600</v>
      </c>
    </row>
    <row r="6746" spans="1:7" x14ac:dyDescent="0.25">
      <c r="A6746" t="s">
        <v>39694</v>
      </c>
      <c r="B6746" s="9">
        <v>45289</v>
      </c>
      <c r="C6746">
        <v>39.090000000000003</v>
      </c>
      <c r="D6746">
        <v>39.090000000000003</v>
      </c>
      <c r="E6746">
        <v>38.958500000000001</v>
      </c>
      <c r="F6746">
        <v>38.958500000000001</v>
      </c>
      <c r="G6746">
        <v>1100</v>
      </c>
    </row>
    <row r="6747" spans="1:7" x14ac:dyDescent="0.25">
      <c r="A6747" t="s">
        <v>39695</v>
      </c>
      <c r="B6747" s="9">
        <v>45289</v>
      </c>
      <c r="C6747">
        <v>69.599999999999994</v>
      </c>
      <c r="D6747">
        <v>69.83</v>
      </c>
      <c r="E6747">
        <v>69.127600000000001</v>
      </c>
      <c r="F6747">
        <v>69.47</v>
      </c>
      <c r="G6747">
        <v>55500</v>
      </c>
    </row>
    <row r="6748" spans="1:7" x14ac:dyDescent="0.25">
      <c r="A6748" t="s">
        <v>39696</v>
      </c>
      <c r="B6748" s="9">
        <v>45289</v>
      </c>
      <c r="C6748">
        <v>35.89</v>
      </c>
      <c r="D6748">
        <v>35.97</v>
      </c>
      <c r="E6748">
        <v>35.770699999999998</v>
      </c>
      <c r="F6748">
        <v>35.909999999999997</v>
      </c>
      <c r="G6748">
        <v>379600</v>
      </c>
    </row>
    <row r="6749" spans="1:7" x14ac:dyDescent="0.25">
      <c r="A6749" t="s">
        <v>39697</v>
      </c>
      <c r="B6749" s="9">
        <v>45289</v>
      </c>
      <c r="C6749">
        <v>42.52</v>
      </c>
      <c r="D6749">
        <v>42.764000000000003</v>
      </c>
      <c r="E6749">
        <v>42.25</v>
      </c>
      <c r="F6749">
        <v>42.33</v>
      </c>
      <c r="G6749">
        <v>28200</v>
      </c>
    </row>
    <row r="6750" spans="1:7" x14ac:dyDescent="0.25">
      <c r="A6750" t="s">
        <v>39698</v>
      </c>
      <c r="B6750" s="9">
        <v>45289</v>
      </c>
      <c r="C6750">
        <v>31.64</v>
      </c>
      <c r="D6750">
        <v>31.709</v>
      </c>
      <c r="E6750">
        <v>31.440300000000001</v>
      </c>
      <c r="F6750">
        <v>31.54</v>
      </c>
      <c r="G6750">
        <v>49800</v>
      </c>
    </row>
    <row r="6751" spans="1:7" x14ac:dyDescent="0.25">
      <c r="A6751" t="s">
        <v>39699</v>
      </c>
      <c r="B6751" s="9">
        <v>45289</v>
      </c>
      <c r="C6751">
        <v>31.03</v>
      </c>
      <c r="D6751">
        <v>31.175599999999999</v>
      </c>
      <c r="E6751">
        <v>30.879799999999999</v>
      </c>
      <c r="F6751">
        <v>30.879799999999999</v>
      </c>
      <c r="G6751">
        <v>7600</v>
      </c>
    </row>
    <row r="6752" spans="1:7" x14ac:dyDescent="0.25">
      <c r="A6752" t="s">
        <v>39700</v>
      </c>
      <c r="B6752" s="9">
        <v>45289</v>
      </c>
      <c r="C6752">
        <v>3.71</v>
      </c>
      <c r="D6752">
        <v>3.84</v>
      </c>
      <c r="E6752">
        <v>3.6</v>
      </c>
      <c r="F6752">
        <v>3.6</v>
      </c>
      <c r="G6752">
        <v>59300</v>
      </c>
    </row>
    <row r="6753" spans="1:7" x14ac:dyDescent="0.25">
      <c r="A6753" t="s">
        <v>39701</v>
      </c>
      <c r="B6753" s="9">
        <v>45289</v>
      </c>
      <c r="C6753">
        <v>19.350000000000001</v>
      </c>
      <c r="D6753">
        <v>19.59</v>
      </c>
      <c r="E6753">
        <v>19.32</v>
      </c>
      <c r="F6753">
        <v>19.420000000000002</v>
      </c>
      <c r="G6753">
        <v>530600</v>
      </c>
    </row>
    <row r="6754" spans="1:7" x14ac:dyDescent="0.25">
      <c r="A6754" t="s">
        <v>39702</v>
      </c>
      <c r="B6754" s="9">
        <v>45289</v>
      </c>
      <c r="C6754">
        <v>23.066500000000001</v>
      </c>
      <c r="D6754">
        <v>23.066500000000001</v>
      </c>
      <c r="E6754">
        <v>23.046099999999999</v>
      </c>
      <c r="F6754">
        <v>23.055</v>
      </c>
      <c r="G6754">
        <v>1100</v>
      </c>
    </row>
    <row r="6755" spans="1:7" x14ac:dyDescent="0.25">
      <c r="A6755" t="s">
        <v>39703</v>
      </c>
      <c r="B6755" s="9">
        <v>45289</v>
      </c>
      <c r="C6755">
        <v>39.5</v>
      </c>
      <c r="D6755">
        <v>39.547800000000002</v>
      </c>
      <c r="E6755">
        <v>39.08</v>
      </c>
      <c r="F6755">
        <v>39.1</v>
      </c>
      <c r="G6755">
        <v>92200</v>
      </c>
    </row>
    <row r="6756" spans="1:7" x14ac:dyDescent="0.25">
      <c r="A6756" t="s">
        <v>39704</v>
      </c>
      <c r="B6756" s="9">
        <v>45289</v>
      </c>
      <c r="C6756">
        <v>22.53</v>
      </c>
      <c r="D6756">
        <v>22.53</v>
      </c>
      <c r="E6756">
        <v>22.350200000000001</v>
      </c>
      <c r="F6756">
        <v>22.4</v>
      </c>
      <c r="G6756">
        <v>75400</v>
      </c>
    </row>
    <row r="6757" spans="1:7" x14ac:dyDescent="0.25">
      <c r="A6757" t="s">
        <v>39705</v>
      </c>
      <c r="B6757" s="9">
        <v>45289</v>
      </c>
      <c r="C6757">
        <v>0.1883</v>
      </c>
      <c r="D6757">
        <v>0.19070000000000001</v>
      </c>
      <c r="E6757">
        <v>0.18</v>
      </c>
      <c r="F6757">
        <v>0.18</v>
      </c>
      <c r="G6757">
        <v>1837500</v>
      </c>
    </row>
    <row r="6758" spans="1:7" x14ac:dyDescent="0.25">
      <c r="A6758" t="s">
        <v>39706</v>
      </c>
      <c r="B6758" s="9">
        <v>45289</v>
      </c>
      <c r="C6758">
        <v>8.61</v>
      </c>
      <c r="D6758">
        <v>8.6300000000000008</v>
      </c>
      <c r="E6758">
        <v>8.59</v>
      </c>
      <c r="F6758">
        <v>8.6</v>
      </c>
      <c r="G6758">
        <v>742500</v>
      </c>
    </row>
    <row r="6759" spans="1:7" x14ac:dyDescent="0.25">
      <c r="A6759" t="s">
        <v>39707</v>
      </c>
      <c r="B6759" s="9">
        <v>45289</v>
      </c>
      <c r="C6759">
        <v>0.06</v>
      </c>
      <c r="D6759">
        <v>0.06</v>
      </c>
      <c r="E6759">
        <v>0.06</v>
      </c>
      <c r="F6759">
        <v>0.06</v>
      </c>
      <c r="G6759">
        <v>600</v>
      </c>
    </row>
    <row r="6760" spans="1:7" x14ac:dyDescent="0.25">
      <c r="A6760" t="s">
        <v>39708</v>
      </c>
      <c r="B6760" s="9">
        <v>45289</v>
      </c>
      <c r="C6760">
        <v>1.54</v>
      </c>
      <c r="D6760">
        <v>1.55</v>
      </c>
      <c r="E6760">
        <v>1.4750000000000001</v>
      </c>
      <c r="F6760">
        <v>1.51</v>
      </c>
      <c r="G6760">
        <v>606100</v>
      </c>
    </row>
    <row r="6761" spans="1:7" x14ac:dyDescent="0.25">
      <c r="A6761" t="s">
        <v>39709</v>
      </c>
      <c r="B6761" s="9">
        <v>45289</v>
      </c>
      <c r="C6761">
        <v>74.930000000000007</v>
      </c>
      <c r="D6761">
        <v>74.94</v>
      </c>
      <c r="E6761">
        <v>73</v>
      </c>
      <c r="F6761">
        <v>73.59</v>
      </c>
      <c r="G6761">
        <v>634200</v>
      </c>
    </row>
    <row r="6762" spans="1:7" x14ac:dyDescent="0.25">
      <c r="A6762" t="s">
        <v>39710</v>
      </c>
      <c r="B6762" s="9">
        <v>45289</v>
      </c>
      <c r="C6762">
        <v>13.55</v>
      </c>
      <c r="D6762">
        <v>13.64</v>
      </c>
      <c r="E6762">
        <v>13.545199999999999</v>
      </c>
      <c r="F6762">
        <v>13.63</v>
      </c>
      <c r="G6762">
        <v>53000</v>
      </c>
    </row>
    <row r="6763" spans="1:7" x14ac:dyDescent="0.25">
      <c r="A6763" t="s">
        <v>39711</v>
      </c>
      <c r="B6763" s="9">
        <v>45289</v>
      </c>
      <c r="C6763">
        <v>0.59499999999999997</v>
      </c>
      <c r="D6763">
        <v>0.61990000000000001</v>
      </c>
      <c r="E6763">
        <v>0.56000000000000005</v>
      </c>
      <c r="F6763">
        <v>0.58089999999999997</v>
      </c>
      <c r="G6763">
        <v>392300</v>
      </c>
    </row>
    <row r="6764" spans="1:7" x14ac:dyDescent="0.25">
      <c r="A6764" t="s">
        <v>39712</v>
      </c>
      <c r="B6764" s="9">
        <v>45289</v>
      </c>
      <c r="C6764">
        <v>2.72</v>
      </c>
      <c r="D6764">
        <v>2.7299000000000002</v>
      </c>
      <c r="E6764">
        <v>2.52</v>
      </c>
      <c r="F6764">
        <v>2.54</v>
      </c>
      <c r="G6764">
        <v>28700</v>
      </c>
    </row>
    <row r="6765" spans="1:7" x14ac:dyDescent="0.25">
      <c r="A6765" t="s">
        <v>39713</v>
      </c>
      <c r="B6765" s="9">
        <v>45289</v>
      </c>
      <c r="C6765">
        <v>11.13</v>
      </c>
      <c r="D6765">
        <v>11.16</v>
      </c>
      <c r="E6765">
        <v>11.13</v>
      </c>
      <c r="F6765">
        <v>11.16</v>
      </c>
      <c r="G6765">
        <v>300</v>
      </c>
    </row>
    <row r="6766" spans="1:7" x14ac:dyDescent="0.25">
      <c r="A6766" t="s">
        <v>39714</v>
      </c>
      <c r="B6766" s="9">
        <v>45289</v>
      </c>
      <c r="C6766">
        <v>4.9000000000000004</v>
      </c>
      <c r="D6766">
        <v>5.0199999999999996</v>
      </c>
      <c r="E6766">
        <v>4.8</v>
      </c>
      <c r="F6766">
        <v>4.8</v>
      </c>
      <c r="G6766">
        <v>7171800</v>
      </c>
    </row>
    <row r="6767" spans="1:7" x14ac:dyDescent="0.25">
      <c r="A6767" t="s">
        <v>39715</v>
      </c>
      <c r="B6767" s="9">
        <v>45289</v>
      </c>
      <c r="C6767">
        <v>29.149699999999999</v>
      </c>
      <c r="D6767">
        <v>29.149699999999999</v>
      </c>
      <c r="E6767">
        <v>29.149699999999999</v>
      </c>
      <c r="F6767">
        <v>29.149699999999999</v>
      </c>
      <c r="G6767">
        <v>0</v>
      </c>
    </row>
    <row r="6768" spans="1:7" x14ac:dyDescent="0.25">
      <c r="A6768" t="s">
        <v>39716</v>
      </c>
      <c r="B6768" s="9">
        <v>45289</v>
      </c>
      <c r="C6768">
        <v>28.38</v>
      </c>
      <c r="D6768">
        <v>28.405000000000001</v>
      </c>
      <c r="E6768">
        <v>28.375</v>
      </c>
      <c r="F6768">
        <v>28.405000000000001</v>
      </c>
      <c r="G6768">
        <v>1900</v>
      </c>
    </row>
    <row r="6769" spans="1:7" x14ac:dyDescent="0.25">
      <c r="A6769" t="s">
        <v>39717</v>
      </c>
      <c r="B6769" s="9">
        <v>45289</v>
      </c>
      <c r="C6769">
        <v>15.69</v>
      </c>
      <c r="D6769">
        <v>15.73</v>
      </c>
      <c r="E6769">
        <v>14.675000000000001</v>
      </c>
      <c r="F6769">
        <v>14.93</v>
      </c>
      <c r="G6769">
        <v>1336200</v>
      </c>
    </row>
    <row r="6770" spans="1:7" x14ac:dyDescent="0.25">
      <c r="A6770" t="s">
        <v>39718</v>
      </c>
      <c r="B6770" s="9">
        <v>45289</v>
      </c>
      <c r="C6770">
        <v>8.49</v>
      </c>
      <c r="D6770">
        <v>8.6</v>
      </c>
      <c r="E6770">
        <v>8.26</v>
      </c>
      <c r="F6770">
        <v>8.34</v>
      </c>
      <c r="G6770">
        <v>19000</v>
      </c>
    </row>
    <row r="6771" spans="1:7" x14ac:dyDescent="0.25">
      <c r="A6771" t="s">
        <v>39719</v>
      </c>
      <c r="B6771" s="9">
        <v>45289</v>
      </c>
      <c r="C6771">
        <v>18.91</v>
      </c>
      <c r="D6771">
        <v>19.45</v>
      </c>
      <c r="E6771">
        <v>18.809999999999999</v>
      </c>
      <c r="F6771">
        <v>19.04</v>
      </c>
      <c r="G6771">
        <v>47500</v>
      </c>
    </row>
    <row r="6772" spans="1:7" x14ac:dyDescent="0.25">
      <c r="A6772" t="s">
        <v>39720</v>
      </c>
      <c r="B6772" s="9">
        <v>45289</v>
      </c>
      <c r="C6772">
        <v>498.13</v>
      </c>
      <c r="D6772">
        <v>499.97</v>
      </c>
      <c r="E6772">
        <v>487.51</v>
      </c>
      <c r="F6772">
        <v>495.22</v>
      </c>
      <c r="G6772">
        <v>38929300</v>
      </c>
    </row>
    <row r="6773" spans="1:7" x14ac:dyDescent="0.25">
      <c r="A6773" t="s">
        <v>39721</v>
      </c>
      <c r="B6773" s="9">
        <v>45289</v>
      </c>
      <c r="C6773">
        <v>22.05</v>
      </c>
      <c r="D6773">
        <v>22.51</v>
      </c>
      <c r="E6773">
        <v>21.98</v>
      </c>
      <c r="F6773">
        <v>22.2</v>
      </c>
      <c r="G6773">
        <v>52900</v>
      </c>
    </row>
    <row r="6774" spans="1:7" x14ac:dyDescent="0.25">
      <c r="A6774" t="s">
        <v>39722</v>
      </c>
      <c r="B6774" s="9">
        <v>45289</v>
      </c>
      <c r="C6774">
        <v>90.4</v>
      </c>
      <c r="D6774">
        <v>90.82</v>
      </c>
      <c r="E6774">
        <v>87.610100000000003</v>
      </c>
      <c r="F6774">
        <v>89.6</v>
      </c>
      <c r="G6774">
        <v>408600</v>
      </c>
    </row>
    <row r="6775" spans="1:7" x14ac:dyDescent="0.25">
      <c r="A6775" t="s">
        <v>39723</v>
      </c>
      <c r="B6775" s="9">
        <v>45289</v>
      </c>
      <c r="C6775">
        <v>18.48</v>
      </c>
      <c r="D6775">
        <v>19.28</v>
      </c>
      <c r="E6775">
        <v>18.420000000000002</v>
      </c>
      <c r="F6775">
        <v>18.743200000000002</v>
      </c>
      <c r="G6775">
        <v>14200</v>
      </c>
    </row>
    <row r="6776" spans="1:7" x14ac:dyDescent="0.25">
      <c r="A6776" t="s">
        <v>39724</v>
      </c>
      <c r="B6776" s="9">
        <v>45289</v>
      </c>
      <c r="C6776">
        <v>28.89</v>
      </c>
      <c r="D6776">
        <v>29.66</v>
      </c>
      <c r="E6776">
        <v>28.76</v>
      </c>
      <c r="F6776">
        <v>29.08</v>
      </c>
      <c r="G6776">
        <v>519600</v>
      </c>
    </row>
    <row r="6777" spans="1:7" x14ac:dyDescent="0.25">
      <c r="A6777" t="s">
        <v>39725</v>
      </c>
      <c r="B6777" s="9">
        <v>45289</v>
      </c>
      <c r="C6777">
        <v>28.09</v>
      </c>
      <c r="D6777">
        <v>28.244900000000001</v>
      </c>
      <c r="E6777">
        <v>27.24</v>
      </c>
      <c r="F6777">
        <v>27.87</v>
      </c>
      <c r="G6777">
        <v>100600</v>
      </c>
    </row>
    <row r="6778" spans="1:7" x14ac:dyDescent="0.25">
      <c r="A6778" t="s">
        <v>39726</v>
      </c>
      <c r="B6778" s="9">
        <v>45289</v>
      </c>
      <c r="C6778">
        <v>33.369999999999997</v>
      </c>
      <c r="D6778">
        <v>33.64</v>
      </c>
      <c r="E6778">
        <v>32.078499999999998</v>
      </c>
      <c r="F6778">
        <v>33.04</v>
      </c>
      <c r="G6778">
        <v>80900</v>
      </c>
    </row>
    <row r="6779" spans="1:7" x14ac:dyDescent="0.25">
      <c r="A6779" t="s">
        <v>39727</v>
      </c>
      <c r="B6779" s="9">
        <v>45289</v>
      </c>
      <c r="C6779">
        <v>22.59</v>
      </c>
      <c r="D6779">
        <v>22.73</v>
      </c>
      <c r="E6779">
        <v>22.25</v>
      </c>
      <c r="F6779">
        <v>22.61</v>
      </c>
      <c r="G6779">
        <v>161600</v>
      </c>
    </row>
    <row r="6780" spans="1:7" x14ac:dyDescent="0.25">
      <c r="A6780" t="s">
        <v>39728</v>
      </c>
      <c r="B6780" s="9">
        <v>45289</v>
      </c>
      <c r="C6780">
        <v>79.2</v>
      </c>
      <c r="D6780">
        <v>79.36</v>
      </c>
      <c r="E6780">
        <v>77.22</v>
      </c>
      <c r="F6780">
        <v>78.430000000000007</v>
      </c>
      <c r="G6780">
        <v>32000</v>
      </c>
    </row>
    <row r="6781" spans="1:7" x14ac:dyDescent="0.25">
      <c r="A6781" t="s">
        <v>39729</v>
      </c>
      <c r="B6781" s="9">
        <v>45289</v>
      </c>
      <c r="C6781">
        <v>112.76</v>
      </c>
      <c r="D6781">
        <v>114.99</v>
      </c>
      <c r="E6781">
        <v>110.91</v>
      </c>
      <c r="F6781">
        <v>111.12</v>
      </c>
      <c r="G6781">
        <v>52000</v>
      </c>
    </row>
    <row r="6782" spans="1:7" x14ac:dyDescent="0.25">
      <c r="A6782" t="s">
        <v>39730</v>
      </c>
      <c r="B6782" s="9">
        <v>45289</v>
      </c>
      <c r="C6782">
        <v>26.7</v>
      </c>
      <c r="D6782">
        <v>26.92</v>
      </c>
      <c r="E6782">
        <v>25.94</v>
      </c>
      <c r="F6782">
        <v>26.26</v>
      </c>
      <c r="G6782">
        <v>353200</v>
      </c>
    </row>
    <row r="6783" spans="1:7" x14ac:dyDescent="0.25">
      <c r="A6783" t="s">
        <v>39731</v>
      </c>
      <c r="B6783" s="9">
        <v>45289</v>
      </c>
      <c r="C6783">
        <v>4.33</v>
      </c>
      <c r="D6783">
        <v>4.33</v>
      </c>
      <c r="E6783">
        <v>3.4</v>
      </c>
      <c r="F6783">
        <v>3.77</v>
      </c>
      <c r="G6783">
        <v>2122000</v>
      </c>
    </row>
    <row r="6784" spans="1:7" x14ac:dyDescent="0.25">
      <c r="A6784" t="s">
        <v>39732</v>
      </c>
      <c r="B6784" s="9">
        <v>45289</v>
      </c>
      <c r="C6784">
        <v>11.83</v>
      </c>
      <c r="D6784">
        <v>11.87</v>
      </c>
      <c r="E6784">
        <v>11.79</v>
      </c>
      <c r="F6784">
        <v>11.82</v>
      </c>
      <c r="G6784">
        <v>1338700</v>
      </c>
    </row>
    <row r="6785" spans="1:7" x14ac:dyDescent="0.25">
      <c r="A6785" t="s">
        <v>39733</v>
      </c>
      <c r="B6785" s="9">
        <v>45289</v>
      </c>
      <c r="C6785">
        <v>14.53</v>
      </c>
      <c r="D6785">
        <v>14.6595</v>
      </c>
      <c r="E6785">
        <v>14.48</v>
      </c>
      <c r="F6785">
        <v>14.55</v>
      </c>
      <c r="G6785">
        <v>231000</v>
      </c>
    </row>
    <row r="6786" spans="1:7" x14ac:dyDescent="0.25">
      <c r="A6786" t="s">
        <v>39734</v>
      </c>
      <c r="B6786" s="9">
        <v>45289</v>
      </c>
      <c r="C6786">
        <v>25.933599999999998</v>
      </c>
      <c r="D6786">
        <v>25.933599999999998</v>
      </c>
      <c r="E6786">
        <v>25.933599999999998</v>
      </c>
      <c r="F6786">
        <v>25.933599999999998</v>
      </c>
      <c r="G6786">
        <v>100</v>
      </c>
    </row>
    <row r="6787" spans="1:7" x14ac:dyDescent="0.25">
      <c r="A6787" t="s">
        <v>39735</v>
      </c>
      <c r="B6787" s="9">
        <v>45289</v>
      </c>
      <c r="C6787">
        <v>0.74</v>
      </c>
      <c r="D6787">
        <v>0.82830000000000004</v>
      </c>
      <c r="E6787">
        <v>0.72</v>
      </c>
      <c r="F6787">
        <v>0.73</v>
      </c>
      <c r="G6787">
        <v>27500</v>
      </c>
    </row>
    <row r="6788" spans="1:7" x14ac:dyDescent="0.25">
      <c r="A6788" t="s">
        <v>39736</v>
      </c>
      <c r="B6788" s="9">
        <v>45289</v>
      </c>
      <c r="C6788">
        <v>136.79</v>
      </c>
      <c r="D6788">
        <v>137.69</v>
      </c>
      <c r="E6788">
        <v>134.77000000000001</v>
      </c>
      <c r="F6788">
        <v>137.38999999999999</v>
      </c>
      <c r="G6788">
        <v>54100</v>
      </c>
    </row>
    <row r="6789" spans="1:7" x14ac:dyDescent="0.25">
      <c r="A6789" t="s">
        <v>39737</v>
      </c>
      <c r="B6789" s="9">
        <v>45289</v>
      </c>
      <c r="C6789">
        <v>2</v>
      </c>
      <c r="D6789">
        <v>2</v>
      </c>
      <c r="E6789">
        <v>1.48</v>
      </c>
      <c r="F6789">
        <v>1.49</v>
      </c>
      <c r="G6789">
        <v>51500</v>
      </c>
    </row>
    <row r="6790" spans="1:7" x14ac:dyDescent="0.25">
      <c r="A6790" t="s">
        <v>39738</v>
      </c>
      <c r="B6790" s="9">
        <v>45289</v>
      </c>
      <c r="C6790">
        <v>3.7499999999999999E-2</v>
      </c>
      <c r="D6790">
        <v>0.04</v>
      </c>
      <c r="E6790">
        <v>3.5499999999999997E-2</v>
      </c>
      <c r="F6790">
        <v>3.6499999999999998E-2</v>
      </c>
      <c r="G6790">
        <v>35300</v>
      </c>
    </row>
    <row r="6791" spans="1:7" x14ac:dyDescent="0.25">
      <c r="A6791" t="s">
        <v>39739</v>
      </c>
      <c r="B6791" s="9">
        <v>45289</v>
      </c>
      <c r="C6791">
        <v>5.19</v>
      </c>
      <c r="D6791">
        <v>5.34</v>
      </c>
      <c r="E6791">
        <v>5.0999999999999996</v>
      </c>
      <c r="F6791">
        <v>5.14</v>
      </c>
      <c r="G6791">
        <v>68500</v>
      </c>
    </row>
    <row r="6792" spans="1:7" x14ac:dyDescent="0.25">
      <c r="A6792" t="s">
        <v>39740</v>
      </c>
      <c r="B6792" s="9">
        <v>45289</v>
      </c>
      <c r="C6792">
        <v>103.55</v>
      </c>
      <c r="D6792">
        <v>103.68</v>
      </c>
      <c r="E6792">
        <v>102.73</v>
      </c>
      <c r="F6792">
        <v>103.45</v>
      </c>
      <c r="G6792">
        <v>2055900</v>
      </c>
    </row>
    <row r="6793" spans="1:7" x14ac:dyDescent="0.25">
      <c r="A6793" t="s">
        <v>39741</v>
      </c>
      <c r="B6793" s="9">
        <v>45289</v>
      </c>
      <c r="C6793">
        <v>0.83950000000000002</v>
      </c>
      <c r="D6793">
        <v>0.8669</v>
      </c>
      <c r="E6793">
        <v>0.66</v>
      </c>
      <c r="F6793">
        <v>0.82099999999999995</v>
      </c>
      <c r="G6793">
        <v>1723200</v>
      </c>
    </row>
    <row r="6794" spans="1:7" x14ac:dyDescent="0.25">
      <c r="A6794" t="s">
        <v>39742</v>
      </c>
      <c r="B6794" s="9">
        <v>45289</v>
      </c>
      <c r="C6794">
        <v>33.072000000000003</v>
      </c>
      <c r="D6794">
        <v>33.072000000000003</v>
      </c>
      <c r="E6794">
        <v>33.072000000000003</v>
      </c>
      <c r="F6794">
        <v>33.072000000000003</v>
      </c>
      <c r="G6794">
        <v>100</v>
      </c>
    </row>
    <row r="6795" spans="1:7" x14ac:dyDescent="0.25">
      <c r="A6795" t="s">
        <v>39743</v>
      </c>
      <c r="B6795" s="9">
        <v>45289</v>
      </c>
      <c r="C6795">
        <v>6982.3</v>
      </c>
      <c r="D6795">
        <v>7027</v>
      </c>
      <c r="E6795">
        <v>6940.5</v>
      </c>
      <c r="F6795">
        <v>7000.45</v>
      </c>
      <c r="G6795">
        <v>14300</v>
      </c>
    </row>
    <row r="6796" spans="1:7" x14ac:dyDescent="0.25">
      <c r="A6796" t="s">
        <v>39744</v>
      </c>
      <c r="B6796" s="9">
        <v>45289</v>
      </c>
      <c r="C6796">
        <v>9</v>
      </c>
      <c r="D6796">
        <v>9.125</v>
      </c>
      <c r="E6796">
        <v>8.82</v>
      </c>
      <c r="F6796">
        <v>9</v>
      </c>
      <c r="G6796">
        <v>544700</v>
      </c>
    </row>
    <row r="6797" spans="1:7" x14ac:dyDescent="0.25">
      <c r="A6797" t="s">
        <v>39745</v>
      </c>
      <c r="B6797" s="9">
        <v>45289</v>
      </c>
      <c r="C6797">
        <v>22.06</v>
      </c>
      <c r="D6797">
        <v>22.15</v>
      </c>
      <c r="E6797">
        <v>21.4</v>
      </c>
      <c r="F6797">
        <v>21.52</v>
      </c>
      <c r="G6797">
        <v>219900</v>
      </c>
    </row>
    <row r="6798" spans="1:7" x14ac:dyDescent="0.25">
      <c r="A6798" t="s">
        <v>39746</v>
      </c>
      <c r="B6798" s="9">
        <v>45289</v>
      </c>
      <c r="C6798">
        <v>100.34</v>
      </c>
      <c r="D6798">
        <v>101.04</v>
      </c>
      <c r="E6798">
        <v>100.34</v>
      </c>
      <c r="F6798">
        <v>100.97</v>
      </c>
      <c r="G6798">
        <v>960200</v>
      </c>
    </row>
    <row r="6799" spans="1:7" x14ac:dyDescent="0.25">
      <c r="A6799" t="s">
        <v>39747</v>
      </c>
      <c r="B6799" s="9">
        <v>45289</v>
      </c>
      <c r="C6799">
        <v>24.17</v>
      </c>
      <c r="D6799">
        <v>24.34</v>
      </c>
      <c r="E6799">
        <v>23.81</v>
      </c>
      <c r="F6799">
        <v>24.06</v>
      </c>
      <c r="G6799">
        <v>2063200</v>
      </c>
    </row>
    <row r="6800" spans="1:7" x14ac:dyDescent="0.25">
      <c r="A6800" t="s">
        <v>39748</v>
      </c>
      <c r="B6800" s="9">
        <v>45289</v>
      </c>
      <c r="C6800">
        <v>59.54</v>
      </c>
      <c r="D6800">
        <v>59.564999999999998</v>
      </c>
      <c r="E6800">
        <v>58.78</v>
      </c>
      <c r="F6800">
        <v>59.09</v>
      </c>
      <c r="G6800">
        <v>914300</v>
      </c>
    </row>
    <row r="6801" spans="1:7" x14ac:dyDescent="0.25">
      <c r="A6801" t="s">
        <v>39749</v>
      </c>
      <c r="B6801" s="9">
        <v>45289</v>
      </c>
      <c r="C6801">
        <v>0.66190000000000004</v>
      </c>
      <c r="D6801">
        <v>0.67979999999999996</v>
      </c>
      <c r="E6801">
        <v>0.62</v>
      </c>
      <c r="F6801">
        <v>0.62680000000000002</v>
      </c>
      <c r="G6801">
        <v>10301100</v>
      </c>
    </row>
    <row r="6802" spans="1:7" x14ac:dyDescent="0.25">
      <c r="A6802" t="s">
        <v>39750</v>
      </c>
      <c r="B6802" s="9">
        <v>45289</v>
      </c>
      <c r="C6802">
        <v>8.35</v>
      </c>
      <c r="D6802">
        <v>8.39</v>
      </c>
      <c r="E6802">
        <v>8.02</v>
      </c>
      <c r="F6802">
        <v>8.07</v>
      </c>
      <c r="G6802">
        <v>1637700</v>
      </c>
    </row>
    <row r="6803" spans="1:7" x14ac:dyDescent="0.25">
      <c r="A6803" t="s">
        <v>39751</v>
      </c>
      <c r="B6803" s="9">
        <v>45289</v>
      </c>
      <c r="C6803">
        <v>0.1255</v>
      </c>
      <c r="D6803">
        <v>0.13</v>
      </c>
      <c r="E6803">
        <v>0.1226</v>
      </c>
      <c r="F6803">
        <v>0.1245</v>
      </c>
      <c r="G6803">
        <v>895300</v>
      </c>
    </row>
    <row r="6804" spans="1:7" x14ac:dyDescent="0.25">
      <c r="A6804" t="s">
        <v>39752</v>
      </c>
      <c r="B6804" s="9">
        <v>45289</v>
      </c>
      <c r="C6804">
        <v>1.4999999999999999E-2</v>
      </c>
      <c r="D6804">
        <v>2.18E-2</v>
      </c>
      <c r="E6804">
        <v>1.2500000000000001E-2</v>
      </c>
      <c r="F6804">
        <v>1.7299999999999999E-2</v>
      </c>
      <c r="G6804">
        <v>35300</v>
      </c>
    </row>
    <row r="6805" spans="1:7" x14ac:dyDescent="0.25">
      <c r="A6805" t="s">
        <v>39753</v>
      </c>
      <c r="B6805" s="9">
        <v>45289</v>
      </c>
      <c r="C6805">
        <v>1.92</v>
      </c>
      <c r="D6805">
        <v>2.105</v>
      </c>
      <c r="E6805">
        <v>1.91</v>
      </c>
      <c r="F6805">
        <v>1.94</v>
      </c>
      <c r="G6805">
        <v>108200</v>
      </c>
    </row>
    <row r="6806" spans="1:7" x14ac:dyDescent="0.25">
      <c r="A6806" t="s">
        <v>39754</v>
      </c>
      <c r="B6806" s="9">
        <v>45289</v>
      </c>
      <c r="C6806">
        <v>12.65</v>
      </c>
      <c r="D6806">
        <v>12.69</v>
      </c>
      <c r="E6806">
        <v>12.48</v>
      </c>
      <c r="F6806">
        <v>12.48</v>
      </c>
      <c r="G6806">
        <v>491600</v>
      </c>
    </row>
    <row r="6807" spans="1:7" x14ac:dyDescent="0.25">
      <c r="A6807" t="s">
        <v>39755</v>
      </c>
      <c r="B6807" s="9">
        <v>45289</v>
      </c>
      <c r="C6807">
        <v>51.25</v>
      </c>
      <c r="D6807">
        <v>51.36</v>
      </c>
      <c r="E6807">
        <v>50.71</v>
      </c>
      <c r="F6807">
        <v>50.89</v>
      </c>
      <c r="G6807">
        <v>399200</v>
      </c>
    </row>
    <row r="6808" spans="1:7" x14ac:dyDescent="0.25">
      <c r="A6808" t="s">
        <v>39756</v>
      </c>
      <c r="B6808" s="9">
        <v>45289</v>
      </c>
      <c r="C6808">
        <v>33.229999999999997</v>
      </c>
      <c r="D6808">
        <v>33.97</v>
      </c>
      <c r="E6808">
        <v>32.880000000000003</v>
      </c>
      <c r="F6808">
        <v>32.909999999999997</v>
      </c>
      <c r="G6808">
        <v>8200</v>
      </c>
    </row>
    <row r="6809" spans="1:7" x14ac:dyDescent="0.25">
      <c r="A6809" t="s">
        <v>39757</v>
      </c>
      <c r="B6809" s="9">
        <v>45289</v>
      </c>
      <c r="C6809">
        <v>5.65</v>
      </c>
      <c r="D6809">
        <v>5.7</v>
      </c>
      <c r="E6809">
        <v>5.62</v>
      </c>
      <c r="F6809">
        <v>5.63</v>
      </c>
      <c r="G6809">
        <v>782800</v>
      </c>
    </row>
    <row r="6810" spans="1:7" x14ac:dyDescent="0.25">
      <c r="A6810" t="s">
        <v>39758</v>
      </c>
      <c r="B6810" s="9">
        <v>45289</v>
      </c>
      <c r="C6810">
        <v>8.07</v>
      </c>
      <c r="D6810">
        <v>8.4600000000000009</v>
      </c>
      <c r="E6810">
        <v>8</v>
      </c>
      <c r="F6810">
        <v>8</v>
      </c>
      <c r="G6810">
        <v>4100</v>
      </c>
    </row>
    <row r="6811" spans="1:7" x14ac:dyDescent="0.25">
      <c r="A6811" t="s">
        <v>39759</v>
      </c>
      <c r="B6811" s="9">
        <v>45289</v>
      </c>
      <c r="C6811">
        <v>8.83</v>
      </c>
      <c r="D6811">
        <v>8.9049999999999994</v>
      </c>
      <c r="E6811">
        <v>8.6300000000000008</v>
      </c>
      <c r="F6811">
        <v>8.68</v>
      </c>
      <c r="G6811">
        <v>2525400</v>
      </c>
    </row>
    <row r="6812" spans="1:7" x14ac:dyDescent="0.25">
      <c r="A6812" t="s">
        <v>39760</v>
      </c>
      <c r="B6812" s="9">
        <v>45289</v>
      </c>
      <c r="C6812">
        <v>26.04</v>
      </c>
      <c r="D6812">
        <v>26.04</v>
      </c>
      <c r="E6812">
        <v>26.0075</v>
      </c>
      <c r="F6812">
        <v>26.0075</v>
      </c>
      <c r="G6812">
        <v>500</v>
      </c>
    </row>
    <row r="6813" spans="1:7" x14ac:dyDescent="0.25">
      <c r="A6813" t="s">
        <v>39761</v>
      </c>
      <c r="B6813" s="9">
        <v>45289</v>
      </c>
      <c r="C6813">
        <v>482.76</v>
      </c>
      <c r="D6813">
        <v>483.51</v>
      </c>
      <c r="E6813">
        <v>482.51</v>
      </c>
      <c r="F6813">
        <v>483.02</v>
      </c>
      <c r="G6813">
        <v>16500</v>
      </c>
    </row>
    <row r="6814" spans="1:7" x14ac:dyDescent="0.25">
      <c r="A6814" t="s">
        <v>39762</v>
      </c>
      <c r="B6814" s="9">
        <v>45289</v>
      </c>
      <c r="C6814">
        <v>38.85</v>
      </c>
      <c r="D6814">
        <v>39.01</v>
      </c>
      <c r="E6814">
        <v>38.57</v>
      </c>
      <c r="F6814">
        <v>38.94</v>
      </c>
      <c r="G6814">
        <v>229600</v>
      </c>
    </row>
    <row r="6815" spans="1:7" x14ac:dyDescent="0.25">
      <c r="A6815" t="s">
        <v>39763</v>
      </c>
      <c r="B6815" s="9">
        <v>45289</v>
      </c>
      <c r="C6815">
        <v>30.05</v>
      </c>
      <c r="D6815">
        <v>30.5</v>
      </c>
      <c r="E6815">
        <v>29.97</v>
      </c>
      <c r="F6815">
        <v>30.26</v>
      </c>
      <c r="G6815">
        <v>24000</v>
      </c>
    </row>
    <row r="6816" spans="1:7" x14ac:dyDescent="0.25">
      <c r="A6816" t="s">
        <v>39764</v>
      </c>
      <c r="B6816" s="9">
        <v>45289</v>
      </c>
      <c r="C6816">
        <v>25.69</v>
      </c>
      <c r="D6816">
        <v>26</v>
      </c>
      <c r="E6816">
        <v>25.64</v>
      </c>
      <c r="F6816">
        <v>25.72</v>
      </c>
      <c r="G6816">
        <v>859600</v>
      </c>
    </row>
    <row r="6817" spans="1:7" x14ac:dyDescent="0.25">
      <c r="A6817" t="s">
        <v>39765</v>
      </c>
      <c r="B6817" s="9">
        <v>45289</v>
      </c>
      <c r="C6817">
        <v>24.51</v>
      </c>
      <c r="D6817">
        <v>24.81</v>
      </c>
      <c r="E6817">
        <v>24.49</v>
      </c>
      <c r="F6817">
        <v>24.55</v>
      </c>
      <c r="G6817">
        <v>2162500</v>
      </c>
    </row>
    <row r="6818" spans="1:7" x14ac:dyDescent="0.25">
      <c r="A6818" t="s">
        <v>39766</v>
      </c>
      <c r="B6818" s="9">
        <v>45289</v>
      </c>
      <c r="C6818">
        <v>7.8</v>
      </c>
      <c r="D6818">
        <v>8.14</v>
      </c>
      <c r="E6818">
        <v>7.54</v>
      </c>
      <c r="F6818">
        <v>7.78</v>
      </c>
      <c r="G6818">
        <v>13300</v>
      </c>
    </row>
    <row r="6819" spans="1:7" x14ac:dyDescent="0.25">
      <c r="A6819" t="s">
        <v>39767</v>
      </c>
      <c r="B6819" s="9">
        <v>45289</v>
      </c>
      <c r="C6819">
        <v>0.1</v>
      </c>
      <c r="D6819">
        <v>0.16639999999999999</v>
      </c>
      <c r="E6819">
        <v>0.1</v>
      </c>
      <c r="F6819">
        <v>0.16639999999999999</v>
      </c>
      <c r="G6819">
        <v>4800</v>
      </c>
    </row>
    <row r="6820" spans="1:7" x14ac:dyDescent="0.25">
      <c r="A6820" t="s">
        <v>39768</v>
      </c>
      <c r="B6820" s="9">
        <v>45289</v>
      </c>
      <c r="C6820">
        <v>30.87</v>
      </c>
      <c r="D6820">
        <v>31.05</v>
      </c>
      <c r="E6820">
        <v>30.57</v>
      </c>
      <c r="F6820">
        <v>30.57</v>
      </c>
      <c r="G6820">
        <v>127900</v>
      </c>
    </row>
    <row r="6821" spans="1:7" x14ac:dyDescent="0.25">
      <c r="A6821" t="s">
        <v>39769</v>
      </c>
      <c r="B6821" s="9">
        <v>45289</v>
      </c>
      <c r="C6821">
        <v>12.82</v>
      </c>
      <c r="D6821">
        <v>12.95</v>
      </c>
      <c r="E6821">
        <v>12.76</v>
      </c>
      <c r="F6821">
        <v>12.79</v>
      </c>
      <c r="G6821">
        <v>32600</v>
      </c>
    </row>
    <row r="6822" spans="1:7" x14ac:dyDescent="0.25">
      <c r="A6822" t="s">
        <v>39770</v>
      </c>
      <c r="B6822" s="9">
        <v>45289</v>
      </c>
      <c r="C6822">
        <v>15.16</v>
      </c>
      <c r="D6822">
        <v>15.22</v>
      </c>
      <c r="E6822">
        <v>15.1</v>
      </c>
      <c r="F6822">
        <v>15.1</v>
      </c>
      <c r="G6822">
        <v>7800</v>
      </c>
    </row>
    <row r="6823" spans="1:7" x14ac:dyDescent="0.25">
      <c r="A6823" t="s">
        <v>39771</v>
      </c>
      <c r="B6823" s="9">
        <v>45289</v>
      </c>
      <c r="C6823">
        <v>8.06</v>
      </c>
      <c r="D6823">
        <v>8.06</v>
      </c>
      <c r="E6823">
        <v>7.79</v>
      </c>
      <c r="F6823">
        <v>7.95</v>
      </c>
      <c r="G6823">
        <v>310900</v>
      </c>
    </row>
    <row r="6824" spans="1:7" x14ac:dyDescent="0.25">
      <c r="A6824" t="s">
        <v>39772</v>
      </c>
      <c r="B6824" s="9">
        <v>45289</v>
      </c>
      <c r="C6824">
        <v>6.87</v>
      </c>
      <c r="D6824">
        <v>7.07</v>
      </c>
      <c r="E6824">
        <v>6.85</v>
      </c>
      <c r="F6824">
        <v>7</v>
      </c>
      <c r="G6824">
        <v>4135300</v>
      </c>
    </row>
    <row r="6825" spans="1:7" x14ac:dyDescent="0.25">
      <c r="A6825" t="s">
        <v>39773</v>
      </c>
      <c r="B6825" s="9">
        <v>45289</v>
      </c>
      <c r="C6825">
        <v>36.049999999999997</v>
      </c>
      <c r="D6825">
        <v>36.049999999999997</v>
      </c>
      <c r="E6825">
        <v>35.04</v>
      </c>
      <c r="F6825">
        <v>35.54</v>
      </c>
      <c r="G6825">
        <v>27000</v>
      </c>
    </row>
    <row r="6826" spans="1:7" x14ac:dyDescent="0.25">
      <c r="A6826" t="s">
        <v>39774</v>
      </c>
      <c r="B6826" s="9">
        <v>45289</v>
      </c>
      <c r="C6826">
        <v>2.29</v>
      </c>
      <c r="D6826">
        <v>2.2999999999999998</v>
      </c>
      <c r="E6826">
        <v>2.12</v>
      </c>
      <c r="F6826">
        <v>2.13</v>
      </c>
      <c r="G6826">
        <v>19200</v>
      </c>
    </row>
    <row r="6827" spans="1:7" x14ac:dyDescent="0.25">
      <c r="A6827" t="s">
        <v>39775</v>
      </c>
      <c r="B6827" s="9">
        <v>45289</v>
      </c>
      <c r="C6827">
        <v>11.8</v>
      </c>
      <c r="D6827">
        <v>11.83</v>
      </c>
      <c r="E6827">
        <v>11.74</v>
      </c>
      <c r="F6827">
        <v>11.78</v>
      </c>
      <c r="G6827">
        <v>245200</v>
      </c>
    </row>
    <row r="6828" spans="1:7" x14ac:dyDescent="0.25">
      <c r="A6828" t="s">
        <v>39776</v>
      </c>
      <c r="B6828" s="9">
        <v>45289</v>
      </c>
      <c r="C6828">
        <v>0.4</v>
      </c>
      <c r="D6828">
        <v>0.41899999999999998</v>
      </c>
      <c r="E6828">
        <v>0.37</v>
      </c>
      <c r="F6828">
        <v>0.40479999999999999</v>
      </c>
      <c r="G6828">
        <v>111300</v>
      </c>
    </row>
    <row r="6829" spans="1:7" x14ac:dyDescent="0.25">
      <c r="A6829" t="s">
        <v>39777</v>
      </c>
      <c r="B6829" s="9">
        <v>45289</v>
      </c>
      <c r="C6829">
        <v>11.65</v>
      </c>
      <c r="D6829">
        <v>11.75</v>
      </c>
      <c r="E6829">
        <v>11.6355</v>
      </c>
      <c r="F6829">
        <v>11.75</v>
      </c>
      <c r="G6829">
        <v>12300</v>
      </c>
    </row>
    <row r="6830" spans="1:7" x14ac:dyDescent="0.25">
      <c r="A6830" t="s">
        <v>39778</v>
      </c>
      <c r="B6830" s="9">
        <v>45289</v>
      </c>
      <c r="C6830">
        <v>14.83</v>
      </c>
      <c r="D6830">
        <v>14.86</v>
      </c>
      <c r="E6830">
        <v>14.745100000000001</v>
      </c>
      <c r="F6830">
        <v>14.78</v>
      </c>
      <c r="G6830">
        <v>84600</v>
      </c>
    </row>
    <row r="6831" spans="1:7" x14ac:dyDescent="0.25">
      <c r="A6831" t="s">
        <v>39779</v>
      </c>
      <c r="B6831" s="9">
        <v>45289</v>
      </c>
      <c r="C6831">
        <v>231.07</v>
      </c>
      <c r="D6831">
        <v>231.9599</v>
      </c>
      <c r="E6831">
        <v>227.73</v>
      </c>
      <c r="F6831">
        <v>229.68</v>
      </c>
      <c r="G6831">
        <v>1105100</v>
      </c>
    </row>
    <row r="6832" spans="1:7" x14ac:dyDescent="0.25">
      <c r="A6832" t="s">
        <v>39780</v>
      </c>
      <c r="B6832" s="9">
        <v>45289</v>
      </c>
      <c r="C6832">
        <v>1.66</v>
      </c>
      <c r="D6832">
        <v>1.716</v>
      </c>
      <c r="E6832">
        <v>1.5439000000000001</v>
      </c>
      <c r="F6832">
        <v>1.65</v>
      </c>
      <c r="G6832">
        <v>34300</v>
      </c>
    </row>
    <row r="6833" spans="1:7" x14ac:dyDescent="0.25">
      <c r="A6833" t="s">
        <v>39781</v>
      </c>
      <c r="B6833" s="9">
        <v>45289</v>
      </c>
      <c r="C6833">
        <v>0.66</v>
      </c>
      <c r="D6833">
        <v>0.66</v>
      </c>
      <c r="E6833">
        <v>0.6</v>
      </c>
      <c r="F6833">
        <v>0.6</v>
      </c>
      <c r="G6833">
        <v>300</v>
      </c>
    </row>
    <row r="6834" spans="1:7" x14ac:dyDescent="0.25">
      <c r="A6834" t="s">
        <v>39782</v>
      </c>
      <c r="B6834" s="9">
        <v>45289</v>
      </c>
      <c r="C6834">
        <v>35.25</v>
      </c>
      <c r="D6834">
        <v>35.450000000000003</v>
      </c>
      <c r="E6834">
        <v>34.43</v>
      </c>
      <c r="F6834">
        <v>34.43</v>
      </c>
      <c r="G6834">
        <v>134000</v>
      </c>
    </row>
    <row r="6835" spans="1:7" x14ac:dyDescent="0.25">
      <c r="A6835" t="s">
        <v>39783</v>
      </c>
      <c r="B6835" s="9">
        <v>45289</v>
      </c>
      <c r="C6835">
        <v>158.31</v>
      </c>
      <c r="D6835">
        <v>159.77000000000001</v>
      </c>
      <c r="E6835">
        <v>154.8201</v>
      </c>
      <c r="F6835">
        <v>156.75</v>
      </c>
      <c r="G6835">
        <v>205600</v>
      </c>
    </row>
    <row r="6836" spans="1:7" x14ac:dyDescent="0.25">
      <c r="A6836" t="s">
        <v>39784</v>
      </c>
      <c r="B6836" s="9">
        <v>45289</v>
      </c>
      <c r="C6836">
        <v>47.45</v>
      </c>
      <c r="D6836">
        <v>47.51</v>
      </c>
      <c r="E6836">
        <v>46.2</v>
      </c>
      <c r="F6836">
        <v>46.85</v>
      </c>
      <c r="G6836">
        <v>2225700</v>
      </c>
    </row>
    <row r="6837" spans="1:7" x14ac:dyDescent="0.25">
      <c r="A6837" t="s">
        <v>39785</v>
      </c>
      <c r="B6837" s="9">
        <v>45289</v>
      </c>
      <c r="C6837">
        <v>1.1399999999999999</v>
      </c>
      <c r="D6837">
        <v>1.165</v>
      </c>
      <c r="E6837">
        <v>1.1299999999999999</v>
      </c>
      <c r="F6837">
        <v>1.1399999999999999</v>
      </c>
      <c r="G6837">
        <v>31000</v>
      </c>
    </row>
    <row r="6838" spans="1:7" x14ac:dyDescent="0.25">
      <c r="A6838" t="s">
        <v>39786</v>
      </c>
      <c r="B6838" s="9">
        <v>45289</v>
      </c>
      <c r="C6838">
        <v>33.509900000000002</v>
      </c>
      <c r="D6838">
        <v>33.509900000000002</v>
      </c>
      <c r="E6838">
        <v>33.055</v>
      </c>
      <c r="F6838">
        <v>33.08</v>
      </c>
      <c r="G6838">
        <v>4900</v>
      </c>
    </row>
    <row r="6839" spans="1:7" x14ac:dyDescent="0.25">
      <c r="A6839" t="s">
        <v>39787</v>
      </c>
      <c r="B6839" s="9">
        <v>45289</v>
      </c>
      <c r="C6839">
        <v>77.2</v>
      </c>
      <c r="D6839">
        <v>77.2</v>
      </c>
      <c r="E6839">
        <v>76.569999999999993</v>
      </c>
      <c r="F6839">
        <v>76.73</v>
      </c>
      <c r="G6839">
        <v>6900</v>
      </c>
    </row>
    <row r="6840" spans="1:7" x14ac:dyDescent="0.25">
      <c r="A6840" t="s">
        <v>39788</v>
      </c>
      <c r="B6840" s="9">
        <v>45289</v>
      </c>
      <c r="C6840">
        <v>2.2999999999999998</v>
      </c>
      <c r="D6840">
        <v>2.37</v>
      </c>
      <c r="E6840">
        <v>2.0720000000000001</v>
      </c>
      <c r="F6840">
        <v>2.29</v>
      </c>
      <c r="G6840">
        <v>312300</v>
      </c>
    </row>
    <row r="6841" spans="1:7" x14ac:dyDescent="0.25">
      <c r="A6841" t="s">
        <v>39789</v>
      </c>
      <c r="B6841" s="9">
        <v>45289</v>
      </c>
      <c r="C6841">
        <v>2.59</v>
      </c>
      <c r="D6841">
        <v>2.62</v>
      </c>
      <c r="E6841">
        <v>1.86</v>
      </c>
      <c r="F6841">
        <v>2.2999999999999998</v>
      </c>
      <c r="G6841">
        <v>1028400</v>
      </c>
    </row>
    <row r="6842" spans="1:7" x14ac:dyDescent="0.25">
      <c r="A6842" t="s">
        <v>39790</v>
      </c>
      <c r="B6842" s="9">
        <v>45289</v>
      </c>
      <c r="C6842">
        <v>19.048999999999999</v>
      </c>
      <c r="D6842">
        <v>19.048999999999999</v>
      </c>
      <c r="E6842">
        <v>19.048999999999999</v>
      </c>
      <c r="F6842">
        <v>19.048999999999999</v>
      </c>
      <c r="G6842">
        <v>200</v>
      </c>
    </row>
    <row r="6843" spans="1:7" x14ac:dyDescent="0.25">
      <c r="A6843" t="s">
        <v>39791</v>
      </c>
      <c r="B6843" s="9">
        <v>45289</v>
      </c>
      <c r="C6843">
        <v>7.95</v>
      </c>
      <c r="D6843">
        <v>8.24</v>
      </c>
      <c r="E6843">
        <v>7.7289000000000003</v>
      </c>
      <c r="F6843">
        <v>7.97</v>
      </c>
      <c r="G6843">
        <v>6400</v>
      </c>
    </row>
    <row r="6844" spans="1:7" x14ac:dyDescent="0.25">
      <c r="A6844" t="s">
        <v>39792</v>
      </c>
      <c r="B6844" s="9">
        <v>45289</v>
      </c>
      <c r="C6844">
        <v>22.92</v>
      </c>
      <c r="D6844">
        <v>23.0899</v>
      </c>
      <c r="E6844">
        <v>22.17</v>
      </c>
      <c r="F6844">
        <v>22.41</v>
      </c>
      <c r="G6844">
        <v>95300</v>
      </c>
    </row>
    <row r="6845" spans="1:7" x14ac:dyDescent="0.25">
      <c r="A6845" t="s">
        <v>39793</v>
      </c>
      <c r="B6845" s="9">
        <v>45289</v>
      </c>
      <c r="C6845">
        <v>10.38</v>
      </c>
      <c r="D6845">
        <v>10.42</v>
      </c>
      <c r="E6845">
        <v>10.220000000000001</v>
      </c>
      <c r="F6845">
        <v>10.23</v>
      </c>
      <c r="G6845">
        <v>5282200</v>
      </c>
    </row>
    <row r="6846" spans="1:7" x14ac:dyDescent="0.25">
      <c r="A6846" t="s">
        <v>39794</v>
      </c>
      <c r="B6846" s="9">
        <v>45289</v>
      </c>
      <c r="C6846">
        <v>40.81</v>
      </c>
      <c r="D6846">
        <v>42</v>
      </c>
      <c r="E6846">
        <v>40.47</v>
      </c>
      <c r="F6846">
        <v>41.51</v>
      </c>
      <c r="G6846">
        <v>67800</v>
      </c>
    </row>
    <row r="6847" spans="1:7" x14ac:dyDescent="0.25">
      <c r="A6847" t="s">
        <v>39795</v>
      </c>
      <c r="B6847" s="9">
        <v>45289</v>
      </c>
      <c r="C6847">
        <v>54.16</v>
      </c>
      <c r="D6847">
        <v>54.17</v>
      </c>
      <c r="E6847">
        <v>54.09</v>
      </c>
      <c r="F6847">
        <v>54.09</v>
      </c>
      <c r="G6847">
        <v>67900</v>
      </c>
    </row>
    <row r="6848" spans="1:7" x14ac:dyDescent="0.25">
      <c r="A6848" t="s">
        <v>39796</v>
      </c>
      <c r="B6848" s="9">
        <v>45289</v>
      </c>
      <c r="C6848">
        <v>8.67</v>
      </c>
      <c r="D6848">
        <v>8.67</v>
      </c>
      <c r="E6848">
        <v>8.52</v>
      </c>
      <c r="F6848">
        <v>8.5299999999999994</v>
      </c>
      <c r="G6848">
        <v>891700</v>
      </c>
    </row>
    <row r="6849" spans="1:7" x14ac:dyDescent="0.25">
      <c r="A6849" t="s">
        <v>39797</v>
      </c>
      <c r="B6849" s="9">
        <v>45289</v>
      </c>
      <c r="C6849">
        <v>19.8</v>
      </c>
      <c r="D6849">
        <v>19.8</v>
      </c>
      <c r="E6849">
        <v>19.11</v>
      </c>
      <c r="F6849">
        <v>19.149999999999999</v>
      </c>
      <c r="G6849">
        <v>8900</v>
      </c>
    </row>
    <row r="6850" spans="1:7" x14ac:dyDescent="0.25">
      <c r="A6850" t="s">
        <v>39798</v>
      </c>
      <c r="B6850" s="9">
        <v>45289</v>
      </c>
      <c r="C6850">
        <v>23.44</v>
      </c>
      <c r="D6850">
        <v>23.44</v>
      </c>
      <c r="E6850">
        <v>22.906300000000002</v>
      </c>
      <c r="F6850">
        <v>23.31</v>
      </c>
      <c r="G6850">
        <v>17100</v>
      </c>
    </row>
    <row r="6851" spans="1:7" x14ac:dyDescent="0.25">
      <c r="A6851" t="s">
        <v>39799</v>
      </c>
      <c r="B6851" s="9">
        <v>45289</v>
      </c>
      <c r="C6851">
        <v>21.4</v>
      </c>
      <c r="D6851">
        <v>21.68</v>
      </c>
      <c r="E6851">
        <v>21.22</v>
      </c>
      <c r="F6851">
        <v>21.4</v>
      </c>
      <c r="G6851">
        <v>21400</v>
      </c>
    </row>
    <row r="6852" spans="1:7" x14ac:dyDescent="0.25">
      <c r="A6852" t="s">
        <v>39800</v>
      </c>
      <c r="B6852" s="9">
        <v>45289</v>
      </c>
      <c r="C6852">
        <v>17.5</v>
      </c>
      <c r="D6852">
        <v>17.63</v>
      </c>
      <c r="E6852">
        <v>17.5</v>
      </c>
      <c r="F6852">
        <v>17.527999999999999</v>
      </c>
      <c r="G6852">
        <v>7400</v>
      </c>
    </row>
    <row r="6853" spans="1:7" x14ac:dyDescent="0.25">
      <c r="A6853" t="s">
        <v>39801</v>
      </c>
      <c r="B6853" s="9">
        <v>45289</v>
      </c>
      <c r="C6853">
        <v>48.53</v>
      </c>
      <c r="D6853">
        <v>49.54</v>
      </c>
      <c r="E6853">
        <v>48.47</v>
      </c>
      <c r="F6853">
        <v>48.99</v>
      </c>
      <c r="G6853">
        <v>1611600</v>
      </c>
    </row>
    <row r="6854" spans="1:7" x14ac:dyDescent="0.25">
      <c r="A6854" t="s">
        <v>39802</v>
      </c>
      <c r="B6854" s="9">
        <v>45289</v>
      </c>
      <c r="C6854">
        <v>4.7</v>
      </c>
      <c r="D6854">
        <v>4.9227999999999996</v>
      </c>
      <c r="E6854">
        <v>4.6399999999999997</v>
      </c>
      <c r="F6854">
        <v>4.6399999999999997</v>
      </c>
      <c r="G6854">
        <v>1800</v>
      </c>
    </row>
    <row r="6855" spans="1:7" x14ac:dyDescent="0.25">
      <c r="A6855" t="s">
        <v>39803</v>
      </c>
      <c r="B6855" s="9">
        <v>45289</v>
      </c>
      <c r="C6855">
        <v>31.83</v>
      </c>
      <c r="D6855">
        <v>31.84</v>
      </c>
      <c r="E6855">
        <v>31.67</v>
      </c>
      <c r="F6855">
        <v>31.7</v>
      </c>
      <c r="G6855">
        <v>23600</v>
      </c>
    </row>
    <row r="6856" spans="1:7" x14ac:dyDescent="0.25">
      <c r="A6856" t="s">
        <v>39804</v>
      </c>
      <c r="B6856" s="9">
        <v>45289</v>
      </c>
      <c r="C6856">
        <v>11.77</v>
      </c>
      <c r="D6856">
        <v>11.88</v>
      </c>
      <c r="E6856">
        <v>11.76</v>
      </c>
      <c r="F6856">
        <v>11.82</v>
      </c>
      <c r="G6856">
        <v>1029000</v>
      </c>
    </row>
    <row r="6857" spans="1:7" x14ac:dyDescent="0.25">
      <c r="A6857" t="s">
        <v>39805</v>
      </c>
      <c r="B6857" s="9">
        <v>45289</v>
      </c>
      <c r="C6857">
        <v>27.0657</v>
      </c>
      <c r="D6857">
        <v>27.0657</v>
      </c>
      <c r="E6857">
        <v>27.026299999999999</v>
      </c>
      <c r="F6857">
        <v>27.026299999999999</v>
      </c>
      <c r="G6857">
        <v>200</v>
      </c>
    </row>
    <row r="6858" spans="1:7" x14ac:dyDescent="0.25">
      <c r="A6858" t="s">
        <v>39806</v>
      </c>
      <c r="B6858" s="9">
        <v>45289</v>
      </c>
      <c r="C6858">
        <v>58</v>
      </c>
      <c r="D6858">
        <v>58.12</v>
      </c>
      <c r="E6858">
        <v>57.4</v>
      </c>
      <c r="F6858">
        <v>57.42</v>
      </c>
      <c r="G6858">
        <v>6688500</v>
      </c>
    </row>
    <row r="6859" spans="1:7" x14ac:dyDescent="0.25">
      <c r="A6859" t="s">
        <v>39807</v>
      </c>
      <c r="B6859" s="9">
        <v>45289</v>
      </c>
      <c r="C6859">
        <v>6.1</v>
      </c>
      <c r="D6859">
        <v>6.2</v>
      </c>
      <c r="E6859">
        <v>6.05</v>
      </c>
      <c r="F6859">
        <v>6.17</v>
      </c>
      <c r="G6859">
        <v>1007800</v>
      </c>
    </row>
    <row r="6860" spans="1:7" x14ac:dyDescent="0.25">
      <c r="A6860" t="s">
        <v>39808</v>
      </c>
      <c r="B6860" s="9">
        <v>45289</v>
      </c>
      <c r="C6860">
        <v>0.98</v>
      </c>
      <c r="D6860">
        <v>1.03</v>
      </c>
      <c r="E6860">
        <v>0.98</v>
      </c>
      <c r="F6860">
        <v>1.03</v>
      </c>
      <c r="G6860">
        <v>12900</v>
      </c>
    </row>
    <row r="6861" spans="1:7" x14ac:dyDescent="0.25">
      <c r="A6861" t="s">
        <v>39809</v>
      </c>
      <c r="B6861" s="9">
        <v>45289</v>
      </c>
      <c r="C6861">
        <v>22.97</v>
      </c>
      <c r="D6861">
        <v>22.97</v>
      </c>
      <c r="E6861">
        <v>22.945</v>
      </c>
      <c r="F6861">
        <v>22.965</v>
      </c>
      <c r="G6861">
        <v>8700</v>
      </c>
    </row>
    <row r="6862" spans="1:7" x14ac:dyDescent="0.25">
      <c r="A6862" t="s">
        <v>39810</v>
      </c>
      <c r="B6862" s="9">
        <v>45289</v>
      </c>
      <c r="C6862">
        <v>29.23</v>
      </c>
      <c r="D6862">
        <v>29.33</v>
      </c>
      <c r="E6862">
        <v>29.17</v>
      </c>
      <c r="F6862">
        <v>29.28</v>
      </c>
      <c r="G6862">
        <v>3900</v>
      </c>
    </row>
    <row r="6863" spans="1:7" x14ac:dyDescent="0.25">
      <c r="A6863" t="s">
        <v>39811</v>
      </c>
      <c r="B6863" s="9">
        <v>45289</v>
      </c>
      <c r="C6863">
        <v>21.78</v>
      </c>
      <c r="D6863">
        <v>21.78</v>
      </c>
      <c r="E6863">
        <v>21.78</v>
      </c>
      <c r="F6863">
        <v>21.78</v>
      </c>
      <c r="G6863">
        <v>100</v>
      </c>
    </row>
    <row r="6864" spans="1:7" x14ac:dyDescent="0.25">
      <c r="A6864" t="s">
        <v>39812</v>
      </c>
      <c r="B6864" s="9">
        <v>45289</v>
      </c>
      <c r="C6864">
        <v>23.305</v>
      </c>
      <c r="D6864">
        <v>23.305</v>
      </c>
      <c r="E6864">
        <v>23.305</v>
      </c>
      <c r="F6864">
        <v>23.305</v>
      </c>
      <c r="G6864">
        <v>100</v>
      </c>
    </row>
    <row r="6865" spans="1:7" x14ac:dyDescent="0.25">
      <c r="A6865" t="s">
        <v>39813</v>
      </c>
      <c r="B6865" s="9">
        <v>45289</v>
      </c>
      <c r="C6865">
        <v>29.074400000000001</v>
      </c>
      <c r="D6865">
        <v>29.074400000000001</v>
      </c>
      <c r="E6865">
        <v>29.074400000000001</v>
      </c>
      <c r="F6865">
        <v>29.074400000000001</v>
      </c>
      <c r="G6865">
        <v>0</v>
      </c>
    </row>
    <row r="6866" spans="1:7" x14ac:dyDescent="0.25">
      <c r="A6866" t="s">
        <v>39814</v>
      </c>
      <c r="B6866" s="9">
        <v>45289</v>
      </c>
      <c r="C6866">
        <v>30.401800000000001</v>
      </c>
      <c r="D6866">
        <v>30.49</v>
      </c>
      <c r="E6866">
        <v>30.37</v>
      </c>
      <c r="F6866">
        <v>30.403300000000002</v>
      </c>
      <c r="G6866">
        <v>7300</v>
      </c>
    </row>
    <row r="6867" spans="1:7" x14ac:dyDescent="0.25">
      <c r="A6867" t="s">
        <v>39815</v>
      </c>
      <c r="B6867" s="9">
        <v>45289</v>
      </c>
      <c r="C6867">
        <v>21.86</v>
      </c>
      <c r="D6867">
        <v>22.12</v>
      </c>
      <c r="E6867">
        <v>21.65</v>
      </c>
      <c r="F6867">
        <v>21.65</v>
      </c>
      <c r="G6867">
        <v>9200</v>
      </c>
    </row>
    <row r="6868" spans="1:7" x14ac:dyDescent="0.25">
      <c r="A6868" t="s">
        <v>39816</v>
      </c>
      <c r="B6868" s="9">
        <v>45289</v>
      </c>
      <c r="C6868">
        <v>21.41</v>
      </c>
      <c r="D6868">
        <v>21.5</v>
      </c>
      <c r="E6868">
        <v>21.27</v>
      </c>
      <c r="F6868">
        <v>21.27</v>
      </c>
      <c r="G6868">
        <v>15200</v>
      </c>
    </row>
    <row r="6869" spans="1:7" x14ac:dyDescent="0.25">
      <c r="A6869" t="s">
        <v>39817</v>
      </c>
      <c r="B6869" s="9">
        <v>45289</v>
      </c>
      <c r="C6869">
        <v>2.5999999999999999E-2</v>
      </c>
      <c r="D6869">
        <v>2.5999999999999999E-2</v>
      </c>
      <c r="E6869">
        <v>2.5999999999999999E-2</v>
      </c>
      <c r="F6869">
        <v>2.5999999999999999E-2</v>
      </c>
      <c r="G6869">
        <v>300</v>
      </c>
    </row>
    <row r="6870" spans="1:7" x14ac:dyDescent="0.25">
      <c r="A6870" t="s">
        <v>39818</v>
      </c>
      <c r="B6870" s="9">
        <v>45289</v>
      </c>
      <c r="C6870">
        <v>24.85</v>
      </c>
      <c r="D6870">
        <v>24.97</v>
      </c>
      <c r="E6870">
        <v>24.85</v>
      </c>
      <c r="F6870">
        <v>24.936</v>
      </c>
      <c r="G6870">
        <v>5900</v>
      </c>
    </row>
    <row r="6871" spans="1:7" x14ac:dyDescent="0.25">
      <c r="A6871" t="s">
        <v>39819</v>
      </c>
      <c r="B6871" s="9">
        <v>45289</v>
      </c>
      <c r="C6871">
        <v>14.85</v>
      </c>
      <c r="D6871">
        <v>14.898</v>
      </c>
      <c r="E6871">
        <v>14.48</v>
      </c>
      <c r="F6871">
        <v>14.55</v>
      </c>
      <c r="G6871">
        <v>128000</v>
      </c>
    </row>
    <row r="6872" spans="1:7" x14ac:dyDescent="0.25">
      <c r="A6872" t="s">
        <v>39820</v>
      </c>
      <c r="B6872" s="9">
        <v>45289</v>
      </c>
      <c r="C6872">
        <v>4.41</v>
      </c>
      <c r="D6872">
        <v>4.43</v>
      </c>
      <c r="E6872">
        <v>4.3099999999999996</v>
      </c>
      <c r="F6872">
        <v>4.38</v>
      </c>
      <c r="G6872">
        <v>57900</v>
      </c>
    </row>
    <row r="6873" spans="1:7" x14ac:dyDescent="0.25">
      <c r="A6873" t="s">
        <v>39821</v>
      </c>
      <c r="B6873" s="9">
        <v>45289</v>
      </c>
      <c r="C6873">
        <v>14.88</v>
      </c>
      <c r="D6873">
        <v>14.914999999999999</v>
      </c>
      <c r="E6873">
        <v>14.76</v>
      </c>
      <c r="F6873">
        <v>14.76</v>
      </c>
      <c r="G6873">
        <v>1641500</v>
      </c>
    </row>
    <row r="6874" spans="1:7" x14ac:dyDescent="0.25">
      <c r="A6874" t="s">
        <v>39822</v>
      </c>
      <c r="B6874" s="9">
        <v>45289</v>
      </c>
      <c r="C6874">
        <v>6.89</v>
      </c>
      <c r="D6874">
        <v>6.8901000000000003</v>
      </c>
      <c r="E6874">
        <v>6.78</v>
      </c>
      <c r="F6874">
        <v>6.78</v>
      </c>
      <c r="G6874">
        <v>337800</v>
      </c>
    </row>
    <row r="6875" spans="1:7" x14ac:dyDescent="0.25">
      <c r="A6875" t="s">
        <v>39823</v>
      </c>
      <c r="B6875" s="9">
        <v>45289</v>
      </c>
      <c r="C6875">
        <v>49.91</v>
      </c>
      <c r="D6875">
        <v>49.94</v>
      </c>
      <c r="E6875">
        <v>49.91</v>
      </c>
      <c r="F6875">
        <v>49.935000000000002</v>
      </c>
      <c r="G6875">
        <v>33700</v>
      </c>
    </row>
    <row r="6876" spans="1:7" x14ac:dyDescent="0.25">
      <c r="A6876" t="s">
        <v>39824</v>
      </c>
      <c r="B6876" s="9">
        <v>45289</v>
      </c>
      <c r="C6876">
        <v>9.36</v>
      </c>
      <c r="D6876">
        <v>9.61</v>
      </c>
      <c r="E6876">
        <v>9.0401000000000007</v>
      </c>
      <c r="F6876">
        <v>9.1300000000000008</v>
      </c>
      <c r="G6876">
        <v>25900</v>
      </c>
    </row>
    <row r="6877" spans="1:7" x14ac:dyDescent="0.25">
      <c r="A6877" t="s">
        <v>39825</v>
      </c>
      <c r="B6877" s="9">
        <v>45289</v>
      </c>
      <c r="C6877">
        <v>36.07</v>
      </c>
      <c r="D6877">
        <v>36.11</v>
      </c>
      <c r="E6877">
        <v>35.53</v>
      </c>
      <c r="F6877">
        <v>35.57</v>
      </c>
      <c r="G6877">
        <v>85200</v>
      </c>
    </row>
    <row r="6878" spans="1:7" x14ac:dyDescent="0.25">
      <c r="A6878" t="s">
        <v>39826</v>
      </c>
      <c r="B6878" s="9">
        <v>45289</v>
      </c>
      <c r="C6878">
        <v>0.2</v>
      </c>
      <c r="D6878">
        <v>0.245</v>
      </c>
      <c r="E6878">
        <v>0.19189999999999999</v>
      </c>
      <c r="F6878">
        <v>0.19800000000000001</v>
      </c>
      <c r="G6878">
        <v>4590800</v>
      </c>
    </row>
    <row r="6879" spans="1:7" x14ac:dyDescent="0.25">
      <c r="A6879" t="s">
        <v>39827</v>
      </c>
      <c r="B6879" s="9">
        <v>45289</v>
      </c>
      <c r="C6879">
        <v>26.17</v>
      </c>
      <c r="D6879">
        <v>26.17</v>
      </c>
      <c r="E6879">
        <v>26.17</v>
      </c>
      <c r="F6879">
        <v>26.17</v>
      </c>
      <c r="G6879">
        <v>100</v>
      </c>
    </row>
    <row r="6880" spans="1:7" x14ac:dyDescent="0.25">
      <c r="A6880" t="s">
        <v>39828</v>
      </c>
      <c r="B6880" s="9">
        <v>45289</v>
      </c>
      <c r="C6880">
        <v>20.11</v>
      </c>
      <c r="D6880">
        <v>20.245000000000001</v>
      </c>
      <c r="E6880">
        <v>20.11</v>
      </c>
      <c r="F6880">
        <v>20.22</v>
      </c>
      <c r="G6880">
        <v>2500</v>
      </c>
    </row>
    <row r="6881" spans="1:7" x14ac:dyDescent="0.25">
      <c r="A6881" t="s">
        <v>39829</v>
      </c>
      <c r="B6881" s="9">
        <v>45289</v>
      </c>
      <c r="C6881">
        <v>62.31</v>
      </c>
      <c r="D6881">
        <v>63.098100000000002</v>
      </c>
      <c r="E6881">
        <v>60.24</v>
      </c>
      <c r="F6881">
        <v>60.24</v>
      </c>
      <c r="G6881">
        <v>9000</v>
      </c>
    </row>
    <row r="6882" spans="1:7" x14ac:dyDescent="0.25">
      <c r="A6882" t="s">
        <v>39830</v>
      </c>
      <c r="B6882" s="9">
        <v>45289</v>
      </c>
      <c r="C6882">
        <v>148.13</v>
      </c>
      <c r="D6882">
        <v>149.13</v>
      </c>
      <c r="E6882">
        <v>147.69</v>
      </c>
      <c r="F6882">
        <v>148.22999999999999</v>
      </c>
      <c r="G6882">
        <v>390000</v>
      </c>
    </row>
    <row r="6883" spans="1:7" x14ac:dyDescent="0.25">
      <c r="A6883" t="s">
        <v>39831</v>
      </c>
      <c r="B6883" s="9">
        <v>45289</v>
      </c>
      <c r="C6883">
        <v>5.2499999999999998E-2</v>
      </c>
      <c r="D6883">
        <v>6.3100000000000003E-2</v>
      </c>
      <c r="E6883">
        <v>3.5099999999999999E-2</v>
      </c>
      <c r="F6883">
        <v>6.3100000000000003E-2</v>
      </c>
      <c r="G6883">
        <v>2900</v>
      </c>
    </row>
    <row r="6884" spans="1:7" x14ac:dyDescent="0.25">
      <c r="A6884" t="s">
        <v>39832</v>
      </c>
      <c r="B6884" s="9">
        <v>45289</v>
      </c>
      <c r="C6884">
        <v>2.81</v>
      </c>
      <c r="D6884">
        <v>2.81</v>
      </c>
      <c r="E6884">
        <v>2.7</v>
      </c>
      <c r="F6884">
        <v>2.7</v>
      </c>
      <c r="G6884">
        <v>10500</v>
      </c>
    </row>
    <row r="6885" spans="1:7" x14ac:dyDescent="0.25">
      <c r="A6885" t="s">
        <v>39833</v>
      </c>
      <c r="B6885" s="9">
        <v>45289</v>
      </c>
      <c r="C6885">
        <v>6.47</v>
      </c>
      <c r="D6885">
        <v>6.5</v>
      </c>
      <c r="E6885">
        <v>6.27</v>
      </c>
      <c r="F6885">
        <v>6.46</v>
      </c>
      <c r="G6885">
        <v>180100</v>
      </c>
    </row>
    <row r="6886" spans="1:7" x14ac:dyDescent="0.25">
      <c r="A6886" t="s">
        <v>39834</v>
      </c>
      <c r="B6886" s="9">
        <v>45289</v>
      </c>
      <c r="C6886">
        <v>22.33</v>
      </c>
      <c r="D6886">
        <v>22.33</v>
      </c>
      <c r="E6886">
        <v>22.33</v>
      </c>
      <c r="F6886">
        <v>22.33</v>
      </c>
      <c r="G6886">
        <v>200</v>
      </c>
    </row>
    <row r="6887" spans="1:7" x14ac:dyDescent="0.25">
      <c r="A6887" t="s">
        <v>39835</v>
      </c>
      <c r="B6887" s="9">
        <v>45289</v>
      </c>
      <c r="C6887">
        <v>23.75</v>
      </c>
      <c r="D6887">
        <v>23.95</v>
      </c>
      <c r="E6887">
        <v>23.748100000000001</v>
      </c>
      <c r="F6887">
        <v>23.75</v>
      </c>
      <c r="G6887">
        <v>36000</v>
      </c>
    </row>
    <row r="6888" spans="1:7" x14ac:dyDescent="0.25">
      <c r="A6888" t="s">
        <v>39836</v>
      </c>
      <c r="B6888" s="9">
        <v>45289</v>
      </c>
      <c r="C6888">
        <v>0.74</v>
      </c>
      <c r="D6888">
        <v>0.75</v>
      </c>
      <c r="E6888">
        <v>0.6391</v>
      </c>
      <c r="F6888">
        <v>0.66</v>
      </c>
      <c r="G6888">
        <v>709600</v>
      </c>
    </row>
    <row r="6889" spans="1:7" x14ac:dyDescent="0.25">
      <c r="A6889" t="s">
        <v>39837</v>
      </c>
      <c r="B6889" s="9">
        <v>45289</v>
      </c>
      <c r="C6889">
        <v>22.36</v>
      </c>
      <c r="D6889">
        <v>22.365100000000002</v>
      </c>
      <c r="E6889">
        <v>22.36</v>
      </c>
      <c r="F6889">
        <v>22.365100000000002</v>
      </c>
      <c r="G6889">
        <v>200</v>
      </c>
    </row>
    <row r="6890" spans="1:7" x14ac:dyDescent="0.25">
      <c r="A6890" t="s">
        <v>39838</v>
      </c>
      <c r="B6890" s="9">
        <v>45289</v>
      </c>
      <c r="C6890">
        <v>17.72</v>
      </c>
      <c r="D6890">
        <v>17.75</v>
      </c>
      <c r="E6890">
        <v>17.350000000000001</v>
      </c>
      <c r="F6890">
        <v>17.36</v>
      </c>
      <c r="G6890">
        <v>223500</v>
      </c>
    </row>
    <row r="6891" spans="1:7" x14ac:dyDescent="0.25">
      <c r="A6891" t="s">
        <v>39839</v>
      </c>
      <c r="B6891" s="9">
        <v>45289</v>
      </c>
      <c r="C6891">
        <v>3.11</v>
      </c>
      <c r="D6891">
        <v>3.23</v>
      </c>
      <c r="E6891">
        <v>3.11</v>
      </c>
      <c r="F6891">
        <v>3.23</v>
      </c>
      <c r="G6891">
        <v>25600</v>
      </c>
    </row>
    <row r="6892" spans="1:7" x14ac:dyDescent="0.25">
      <c r="A6892" t="s">
        <v>39840</v>
      </c>
      <c r="B6892" s="9">
        <v>45289</v>
      </c>
      <c r="C6892">
        <v>1.44</v>
      </c>
      <c r="D6892">
        <v>1.56</v>
      </c>
      <c r="E6892">
        <v>1.1399999999999999</v>
      </c>
      <c r="F6892">
        <v>1.43</v>
      </c>
      <c r="G6892">
        <v>32400</v>
      </c>
    </row>
    <row r="6893" spans="1:7" x14ac:dyDescent="0.25">
      <c r="A6893" t="s">
        <v>39841</v>
      </c>
      <c r="B6893" s="9">
        <v>45289</v>
      </c>
      <c r="C6893">
        <v>0.59499999999999997</v>
      </c>
      <c r="D6893">
        <v>0.6</v>
      </c>
      <c r="E6893">
        <v>0.56110000000000004</v>
      </c>
      <c r="F6893">
        <v>0.57499999999999996</v>
      </c>
      <c r="G6893">
        <v>5906200</v>
      </c>
    </row>
    <row r="6894" spans="1:7" x14ac:dyDescent="0.25">
      <c r="A6894" t="s">
        <v>39842</v>
      </c>
      <c r="B6894" s="9">
        <v>45289</v>
      </c>
      <c r="C6894">
        <v>30.6829</v>
      </c>
      <c r="D6894">
        <v>30.6829</v>
      </c>
      <c r="E6894">
        <v>30.6829</v>
      </c>
      <c r="F6894">
        <v>30.6829</v>
      </c>
      <c r="G6894">
        <v>100</v>
      </c>
    </row>
    <row r="6895" spans="1:7" x14ac:dyDescent="0.25">
      <c r="A6895" t="s">
        <v>39843</v>
      </c>
      <c r="B6895" s="9">
        <v>45289</v>
      </c>
      <c r="C6895">
        <v>30.97</v>
      </c>
      <c r="D6895">
        <v>31.166</v>
      </c>
      <c r="E6895">
        <v>30.41</v>
      </c>
      <c r="F6895">
        <v>30.76</v>
      </c>
      <c r="G6895">
        <v>11100</v>
      </c>
    </row>
    <row r="6896" spans="1:7" x14ac:dyDescent="0.25">
      <c r="A6896" t="s">
        <v>39844</v>
      </c>
      <c r="B6896" s="9">
        <v>45289</v>
      </c>
      <c r="C6896">
        <v>11.3</v>
      </c>
      <c r="D6896">
        <v>11.3</v>
      </c>
      <c r="E6896">
        <v>10.96</v>
      </c>
      <c r="F6896">
        <v>11.23</v>
      </c>
      <c r="G6896">
        <v>13200</v>
      </c>
    </row>
    <row r="6897" spans="1:7" x14ac:dyDescent="0.25">
      <c r="A6897" t="s">
        <v>39845</v>
      </c>
      <c r="B6897" s="9">
        <v>45289</v>
      </c>
      <c r="C6897">
        <v>1.5</v>
      </c>
      <c r="D6897">
        <v>1.5</v>
      </c>
      <c r="E6897">
        <v>1.5</v>
      </c>
      <c r="F6897">
        <v>1.5</v>
      </c>
      <c r="G6897">
        <v>5000</v>
      </c>
    </row>
    <row r="6898" spans="1:7" x14ac:dyDescent="0.25">
      <c r="A6898" t="s">
        <v>39846</v>
      </c>
      <c r="B6898" s="9">
        <v>45289</v>
      </c>
      <c r="C6898">
        <v>20.74</v>
      </c>
      <c r="D6898">
        <v>20.74</v>
      </c>
      <c r="E6898">
        <v>20.420000000000002</v>
      </c>
      <c r="F6898">
        <v>20.420000000000002</v>
      </c>
      <c r="G6898">
        <v>754400</v>
      </c>
    </row>
    <row r="6899" spans="1:7" x14ac:dyDescent="0.25">
      <c r="A6899" t="s">
        <v>39847</v>
      </c>
      <c r="B6899" s="9">
        <v>45289</v>
      </c>
      <c r="C6899">
        <v>24.38</v>
      </c>
      <c r="D6899">
        <v>24.38</v>
      </c>
      <c r="E6899">
        <v>24.31</v>
      </c>
      <c r="F6899">
        <v>24.355399999999999</v>
      </c>
      <c r="G6899">
        <v>6000</v>
      </c>
    </row>
    <row r="6900" spans="1:7" x14ac:dyDescent="0.25">
      <c r="A6900" t="s">
        <v>39848</v>
      </c>
      <c r="B6900" s="9">
        <v>45289</v>
      </c>
      <c r="C6900">
        <v>24.28</v>
      </c>
      <c r="D6900">
        <v>24.28</v>
      </c>
      <c r="E6900">
        <v>24.240200000000002</v>
      </c>
      <c r="F6900">
        <v>24.240200000000002</v>
      </c>
      <c r="G6900">
        <v>300</v>
      </c>
    </row>
    <row r="6901" spans="1:7" x14ac:dyDescent="0.25">
      <c r="A6901" t="s">
        <v>39849</v>
      </c>
      <c r="B6901" s="9">
        <v>45289</v>
      </c>
      <c r="C6901">
        <v>24.17</v>
      </c>
      <c r="D6901">
        <v>24.17</v>
      </c>
      <c r="E6901">
        <v>24.11</v>
      </c>
      <c r="F6901">
        <v>24.120999999999999</v>
      </c>
      <c r="G6901">
        <v>1900</v>
      </c>
    </row>
    <row r="6902" spans="1:7" x14ac:dyDescent="0.25">
      <c r="A6902" t="s">
        <v>39850</v>
      </c>
      <c r="B6902" s="9">
        <v>45289</v>
      </c>
      <c r="C6902">
        <v>0.55000000000000004</v>
      </c>
      <c r="D6902">
        <v>0.58040000000000003</v>
      </c>
      <c r="E6902">
        <v>0.51300000000000001</v>
      </c>
      <c r="F6902">
        <v>0.51400000000000001</v>
      </c>
      <c r="G6902">
        <v>59000</v>
      </c>
    </row>
    <row r="6903" spans="1:7" x14ac:dyDescent="0.25">
      <c r="A6903" t="s">
        <v>39851</v>
      </c>
      <c r="B6903" s="9">
        <v>45289</v>
      </c>
      <c r="C6903">
        <v>24.04</v>
      </c>
      <c r="D6903">
        <v>24.04</v>
      </c>
      <c r="E6903">
        <v>24.015000000000001</v>
      </c>
      <c r="F6903">
        <v>24.015000000000001</v>
      </c>
      <c r="G6903">
        <v>2900</v>
      </c>
    </row>
    <row r="6904" spans="1:7" x14ac:dyDescent="0.25">
      <c r="A6904" t="s">
        <v>39852</v>
      </c>
      <c r="B6904" s="9">
        <v>45289</v>
      </c>
      <c r="C6904">
        <v>34.270000000000003</v>
      </c>
      <c r="D6904">
        <v>34.270000000000003</v>
      </c>
      <c r="E6904">
        <v>34.161900000000003</v>
      </c>
      <c r="F6904">
        <v>34.161900000000003</v>
      </c>
      <c r="G6904">
        <v>1200</v>
      </c>
    </row>
    <row r="6905" spans="1:7" x14ac:dyDescent="0.25">
      <c r="A6905" t="s">
        <v>39853</v>
      </c>
      <c r="B6905" s="9">
        <v>45289</v>
      </c>
      <c r="C6905">
        <v>32.753100000000003</v>
      </c>
      <c r="D6905">
        <v>32.753100000000003</v>
      </c>
      <c r="E6905">
        <v>32.700000000000003</v>
      </c>
      <c r="F6905">
        <v>32.72</v>
      </c>
      <c r="G6905">
        <v>20000</v>
      </c>
    </row>
    <row r="6906" spans="1:7" x14ac:dyDescent="0.25">
      <c r="A6906" t="s">
        <v>39854</v>
      </c>
      <c r="B6906" s="9">
        <v>45289</v>
      </c>
      <c r="C6906">
        <v>33.370399999999997</v>
      </c>
      <c r="D6906">
        <v>33.370399999999997</v>
      </c>
      <c r="E6906">
        <v>33.370399999999997</v>
      </c>
      <c r="F6906">
        <v>33.370399999999997</v>
      </c>
      <c r="G6906">
        <v>100</v>
      </c>
    </row>
    <row r="6907" spans="1:7" x14ac:dyDescent="0.25">
      <c r="A6907" t="s">
        <v>39855</v>
      </c>
      <c r="B6907" s="9">
        <v>45289</v>
      </c>
      <c r="C6907">
        <v>4.57</v>
      </c>
      <c r="D6907">
        <v>4.72</v>
      </c>
      <c r="E6907">
        <v>4.4249999999999998</v>
      </c>
      <c r="F6907">
        <v>4.46</v>
      </c>
      <c r="G6907">
        <v>1531600</v>
      </c>
    </row>
    <row r="6908" spans="1:7" x14ac:dyDescent="0.25">
      <c r="A6908" t="s">
        <v>39856</v>
      </c>
      <c r="B6908" s="9">
        <v>45289</v>
      </c>
      <c r="C6908">
        <v>3.11</v>
      </c>
      <c r="D6908">
        <v>3.1680000000000001</v>
      </c>
      <c r="E6908">
        <v>2.86</v>
      </c>
      <c r="F6908">
        <v>3.01</v>
      </c>
      <c r="G6908">
        <v>308800</v>
      </c>
    </row>
    <row r="6909" spans="1:7" x14ac:dyDescent="0.25">
      <c r="A6909" t="s">
        <v>39857</v>
      </c>
      <c r="B6909" s="9">
        <v>45289</v>
      </c>
      <c r="C6909">
        <v>2.5</v>
      </c>
      <c r="D6909">
        <v>2.6173000000000002</v>
      </c>
      <c r="E6909">
        <v>2.3199999999999998</v>
      </c>
      <c r="F6909">
        <v>2.5</v>
      </c>
      <c r="G6909">
        <v>58800</v>
      </c>
    </row>
    <row r="6910" spans="1:7" x14ac:dyDescent="0.25">
      <c r="A6910" t="s">
        <v>39858</v>
      </c>
      <c r="B6910" s="9">
        <v>45289</v>
      </c>
      <c r="C6910">
        <v>68.95</v>
      </c>
      <c r="D6910">
        <v>68.95</v>
      </c>
      <c r="E6910">
        <v>65.38</v>
      </c>
      <c r="F6910">
        <v>67.08</v>
      </c>
      <c r="G6910">
        <v>76300</v>
      </c>
    </row>
    <row r="6911" spans="1:7" x14ac:dyDescent="0.25">
      <c r="A6911" t="s">
        <v>39859</v>
      </c>
      <c r="B6911" s="9">
        <v>45289</v>
      </c>
      <c r="C6911">
        <v>47.17</v>
      </c>
      <c r="D6911">
        <v>47.851500000000001</v>
      </c>
      <c r="E6911">
        <v>45.545000000000002</v>
      </c>
      <c r="F6911">
        <v>46.53</v>
      </c>
      <c r="G6911">
        <v>510000</v>
      </c>
    </row>
    <row r="6912" spans="1:7" x14ac:dyDescent="0.25">
      <c r="A6912" t="s">
        <v>39860</v>
      </c>
      <c r="B6912" s="9">
        <v>45289</v>
      </c>
      <c r="C6912">
        <v>20.21</v>
      </c>
      <c r="D6912">
        <v>20.21</v>
      </c>
      <c r="E6912">
        <v>20.21</v>
      </c>
      <c r="F6912">
        <v>20.21</v>
      </c>
      <c r="G6912">
        <v>100</v>
      </c>
    </row>
    <row r="6913" spans="1:7" x14ac:dyDescent="0.25">
      <c r="A6913" t="s">
        <v>39861</v>
      </c>
      <c r="B6913" s="9">
        <v>45289</v>
      </c>
      <c r="C6913">
        <v>410</v>
      </c>
      <c r="D6913">
        <v>413.1</v>
      </c>
      <c r="E6913">
        <v>403.62</v>
      </c>
      <c r="F6913">
        <v>405.33</v>
      </c>
      <c r="G6913">
        <v>387500</v>
      </c>
    </row>
    <row r="6914" spans="1:7" x14ac:dyDescent="0.25">
      <c r="A6914" t="s">
        <v>39862</v>
      </c>
      <c r="B6914" s="9">
        <v>45289</v>
      </c>
      <c r="C6914">
        <v>57.27</v>
      </c>
      <c r="D6914">
        <v>57.29</v>
      </c>
      <c r="E6914">
        <v>55.89</v>
      </c>
      <c r="F6914">
        <v>56.3</v>
      </c>
      <c r="G6914">
        <v>220800</v>
      </c>
    </row>
    <row r="6915" spans="1:7" x14ac:dyDescent="0.25">
      <c r="A6915" t="s">
        <v>39863</v>
      </c>
      <c r="B6915" s="9">
        <v>45289</v>
      </c>
      <c r="C6915">
        <v>2.88</v>
      </c>
      <c r="D6915">
        <v>2.93</v>
      </c>
      <c r="E6915">
        <v>2.86</v>
      </c>
      <c r="F6915">
        <v>2.91</v>
      </c>
      <c r="G6915">
        <v>53400</v>
      </c>
    </row>
    <row r="6916" spans="1:7" x14ac:dyDescent="0.25">
      <c r="A6916" t="s">
        <v>39864</v>
      </c>
      <c r="B6916" s="9">
        <v>45289</v>
      </c>
      <c r="C6916">
        <v>27.98</v>
      </c>
      <c r="D6916">
        <v>28.25</v>
      </c>
      <c r="E6916">
        <v>27.67</v>
      </c>
      <c r="F6916">
        <v>27.73</v>
      </c>
      <c r="G6916">
        <v>390000</v>
      </c>
    </row>
    <row r="6917" spans="1:7" x14ac:dyDescent="0.25">
      <c r="A6917" t="s">
        <v>39865</v>
      </c>
      <c r="B6917" s="9">
        <v>45289</v>
      </c>
      <c r="C6917">
        <v>223.93</v>
      </c>
      <c r="D6917">
        <v>224.17</v>
      </c>
      <c r="E6917">
        <v>222.32</v>
      </c>
      <c r="F6917">
        <v>223.39</v>
      </c>
      <c r="G6917">
        <v>184600</v>
      </c>
    </row>
    <row r="6918" spans="1:7" x14ac:dyDescent="0.25">
      <c r="A6918" t="s">
        <v>39866</v>
      </c>
      <c r="B6918" s="9">
        <v>45289</v>
      </c>
      <c r="C6918">
        <v>0.9</v>
      </c>
      <c r="D6918">
        <v>0.9</v>
      </c>
      <c r="E6918">
        <v>0.85370000000000001</v>
      </c>
      <c r="F6918">
        <v>0.86660000000000004</v>
      </c>
      <c r="G6918">
        <v>107500</v>
      </c>
    </row>
    <row r="6919" spans="1:7" x14ac:dyDescent="0.25">
      <c r="A6919" t="s">
        <v>39867</v>
      </c>
      <c r="B6919" s="9">
        <v>45289</v>
      </c>
      <c r="C6919">
        <v>28.324999999999999</v>
      </c>
      <c r="D6919">
        <v>28.35</v>
      </c>
      <c r="E6919">
        <v>28.324999999999999</v>
      </c>
      <c r="F6919">
        <v>28.33</v>
      </c>
      <c r="G6919">
        <v>1000</v>
      </c>
    </row>
    <row r="6920" spans="1:7" x14ac:dyDescent="0.25">
      <c r="A6920" t="s">
        <v>39868</v>
      </c>
      <c r="B6920" s="9">
        <v>45289</v>
      </c>
      <c r="C6920">
        <v>37.880000000000003</v>
      </c>
      <c r="D6920">
        <v>37.880000000000003</v>
      </c>
      <c r="E6920">
        <v>37.380000000000003</v>
      </c>
      <c r="F6920">
        <v>37.479999999999997</v>
      </c>
      <c r="G6920">
        <v>138300</v>
      </c>
    </row>
    <row r="6921" spans="1:7" x14ac:dyDescent="0.25">
      <c r="A6921" t="s">
        <v>39869</v>
      </c>
      <c r="B6921" s="9">
        <v>45289</v>
      </c>
      <c r="C6921">
        <v>13.8</v>
      </c>
      <c r="D6921">
        <v>13.98</v>
      </c>
      <c r="E6921">
        <v>13.46</v>
      </c>
      <c r="F6921">
        <v>13.48</v>
      </c>
      <c r="G6921">
        <v>680900</v>
      </c>
    </row>
    <row r="6922" spans="1:7" x14ac:dyDescent="0.25">
      <c r="A6922" t="s">
        <v>39870</v>
      </c>
      <c r="B6922" s="9">
        <v>45289</v>
      </c>
      <c r="C6922">
        <v>78.14</v>
      </c>
      <c r="D6922">
        <v>78.14</v>
      </c>
      <c r="E6922">
        <v>70.489999999999995</v>
      </c>
      <c r="F6922">
        <v>70.510000000000005</v>
      </c>
      <c r="G6922">
        <v>29300</v>
      </c>
    </row>
    <row r="6923" spans="1:7" x14ac:dyDescent="0.25">
      <c r="A6923" t="s">
        <v>39871</v>
      </c>
      <c r="B6923" s="9">
        <v>45289</v>
      </c>
      <c r="C6923">
        <v>11.78</v>
      </c>
      <c r="D6923">
        <v>11.82</v>
      </c>
      <c r="E6923">
        <v>11.517799999999999</v>
      </c>
      <c r="F6923">
        <v>11.7</v>
      </c>
      <c r="G6923">
        <v>59100</v>
      </c>
    </row>
    <row r="6924" spans="1:7" x14ac:dyDescent="0.25">
      <c r="A6924" t="s">
        <v>39872</v>
      </c>
      <c r="B6924" s="9">
        <v>45289</v>
      </c>
      <c r="C6924">
        <v>22.0852</v>
      </c>
      <c r="D6924">
        <v>22.0852</v>
      </c>
      <c r="E6924">
        <v>22.074999999999999</v>
      </c>
      <c r="F6924">
        <v>22.074999999999999</v>
      </c>
      <c r="G6924">
        <v>1000</v>
      </c>
    </row>
    <row r="6925" spans="1:7" x14ac:dyDescent="0.25">
      <c r="A6925" t="s">
        <v>39873</v>
      </c>
      <c r="B6925" s="9">
        <v>45289</v>
      </c>
      <c r="C6925">
        <v>34.79</v>
      </c>
      <c r="D6925">
        <v>34.97</v>
      </c>
      <c r="E6925">
        <v>34.6</v>
      </c>
      <c r="F6925">
        <v>34.93</v>
      </c>
      <c r="G6925">
        <v>1456000</v>
      </c>
    </row>
    <row r="6926" spans="1:7" x14ac:dyDescent="0.25">
      <c r="A6926" t="s">
        <v>39874</v>
      </c>
      <c r="B6926" s="9">
        <v>45289</v>
      </c>
      <c r="C6926">
        <v>5.29</v>
      </c>
      <c r="D6926">
        <v>6</v>
      </c>
      <c r="E6926">
        <v>5.2100999999999997</v>
      </c>
      <c r="F6926">
        <v>5.6262999999999996</v>
      </c>
      <c r="G6926">
        <v>26300</v>
      </c>
    </row>
    <row r="6927" spans="1:7" x14ac:dyDescent="0.25">
      <c r="A6927" t="s">
        <v>39875</v>
      </c>
      <c r="B6927" s="9">
        <v>45289</v>
      </c>
      <c r="C6927">
        <v>1.42</v>
      </c>
      <c r="D6927">
        <v>1.45</v>
      </c>
      <c r="E6927">
        <v>1.2804</v>
      </c>
      <c r="F6927">
        <v>1.31</v>
      </c>
      <c r="G6927">
        <v>1137900</v>
      </c>
    </row>
    <row r="6928" spans="1:7" x14ac:dyDescent="0.25">
      <c r="A6928" t="s">
        <v>39876</v>
      </c>
      <c r="B6928" s="9">
        <v>45289</v>
      </c>
      <c r="C6928">
        <v>36.700000000000003</v>
      </c>
      <c r="D6928">
        <v>36.85</v>
      </c>
      <c r="E6928">
        <v>36.31</v>
      </c>
      <c r="F6928">
        <v>36.51</v>
      </c>
      <c r="G6928">
        <v>45000</v>
      </c>
    </row>
    <row r="6929" spans="1:7" x14ac:dyDescent="0.25">
      <c r="A6929" t="s">
        <v>39877</v>
      </c>
      <c r="B6929" s="9">
        <v>45289</v>
      </c>
      <c r="C6929">
        <v>14.4</v>
      </c>
      <c r="D6929">
        <v>14.525</v>
      </c>
      <c r="E6929">
        <v>14.24</v>
      </c>
      <c r="F6929">
        <v>14.42</v>
      </c>
      <c r="G6929">
        <v>2709200</v>
      </c>
    </row>
    <row r="6930" spans="1:7" x14ac:dyDescent="0.25">
      <c r="A6930" t="s">
        <v>39878</v>
      </c>
      <c r="B6930" s="9">
        <v>45289</v>
      </c>
      <c r="C6930">
        <v>64</v>
      </c>
      <c r="D6930">
        <v>64.215000000000003</v>
      </c>
      <c r="E6930">
        <v>63.48</v>
      </c>
      <c r="F6930">
        <v>63.72</v>
      </c>
      <c r="G6930">
        <v>349500</v>
      </c>
    </row>
    <row r="6931" spans="1:7" x14ac:dyDescent="0.25">
      <c r="A6931" t="s">
        <v>39879</v>
      </c>
      <c r="B6931" s="9">
        <v>45289</v>
      </c>
      <c r="C6931">
        <v>30.9</v>
      </c>
      <c r="D6931">
        <v>30.995000000000001</v>
      </c>
      <c r="E6931">
        <v>30.64</v>
      </c>
      <c r="F6931">
        <v>30.66</v>
      </c>
      <c r="G6931">
        <v>1376500</v>
      </c>
    </row>
    <row r="6932" spans="1:7" x14ac:dyDescent="0.25">
      <c r="A6932" t="s">
        <v>39880</v>
      </c>
      <c r="B6932" s="9">
        <v>45289</v>
      </c>
      <c r="C6932">
        <v>16.579999999999998</v>
      </c>
      <c r="D6932">
        <v>16.62</v>
      </c>
      <c r="E6932">
        <v>16.285</v>
      </c>
      <c r="F6932">
        <v>16.38</v>
      </c>
      <c r="G6932">
        <v>977300</v>
      </c>
    </row>
    <row r="6933" spans="1:7" x14ac:dyDescent="0.25">
      <c r="A6933" t="s">
        <v>39881</v>
      </c>
      <c r="B6933" s="9">
        <v>45289</v>
      </c>
      <c r="C6933">
        <v>6.27</v>
      </c>
      <c r="D6933">
        <v>6.35</v>
      </c>
      <c r="E6933">
        <v>6.18</v>
      </c>
      <c r="F6933">
        <v>6.35</v>
      </c>
      <c r="G6933">
        <v>277400</v>
      </c>
    </row>
    <row r="6934" spans="1:7" x14ac:dyDescent="0.25">
      <c r="A6934" t="s">
        <v>39882</v>
      </c>
      <c r="B6934" s="9">
        <v>45289</v>
      </c>
      <c r="C6934">
        <v>311.81</v>
      </c>
      <c r="D6934">
        <v>312.12</v>
      </c>
      <c r="E6934">
        <v>308.89</v>
      </c>
      <c r="F6934">
        <v>309.52</v>
      </c>
      <c r="G6934">
        <v>306400</v>
      </c>
    </row>
    <row r="6935" spans="1:7" x14ac:dyDescent="0.25">
      <c r="A6935" t="s">
        <v>39883</v>
      </c>
      <c r="B6935" s="9">
        <v>45289</v>
      </c>
      <c r="C6935">
        <v>21.66</v>
      </c>
      <c r="D6935">
        <v>21.66</v>
      </c>
      <c r="E6935">
        <v>21.17</v>
      </c>
      <c r="F6935">
        <v>21.28</v>
      </c>
      <c r="G6935">
        <v>726700</v>
      </c>
    </row>
    <row r="6936" spans="1:7" x14ac:dyDescent="0.25">
      <c r="A6936" t="s">
        <v>39884</v>
      </c>
      <c r="B6936" s="9">
        <v>45289</v>
      </c>
      <c r="C6936">
        <v>20.21</v>
      </c>
      <c r="D6936">
        <v>20.66</v>
      </c>
      <c r="E6936">
        <v>20.09</v>
      </c>
      <c r="F6936">
        <v>20.49</v>
      </c>
      <c r="G6936">
        <v>121200</v>
      </c>
    </row>
    <row r="6937" spans="1:7" x14ac:dyDescent="0.25">
      <c r="A6937" t="s">
        <v>39885</v>
      </c>
      <c r="B6937" s="9">
        <v>45289</v>
      </c>
      <c r="C6937">
        <v>42.82</v>
      </c>
      <c r="D6937">
        <v>42.82</v>
      </c>
      <c r="E6937">
        <v>42.1</v>
      </c>
      <c r="F6937">
        <v>42.1</v>
      </c>
      <c r="G6937">
        <v>45900</v>
      </c>
    </row>
    <row r="6938" spans="1:7" x14ac:dyDescent="0.25">
      <c r="A6938" t="s">
        <v>39886</v>
      </c>
      <c r="B6938" s="9">
        <v>45289</v>
      </c>
      <c r="C6938">
        <v>25.11</v>
      </c>
      <c r="D6938">
        <v>25.11</v>
      </c>
      <c r="E6938">
        <v>24.923500000000001</v>
      </c>
      <c r="F6938">
        <v>24.923500000000001</v>
      </c>
      <c r="G6938">
        <v>800</v>
      </c>
    </row>
    <row r="6939" spans="1:7" x14ac:dyDescent="0.25">
      <c r="A6939" t="s">
        <v>39887</v>
      </c>
      <c r="B6939" s="9">
        <v>45289</v>
      </c>
      <c r="C6939">
        <v>35.729999999999997</v>
      </c>
      <c r="D6939">
        <v>35.97</v>
      </c>
      <c r="E6939">
        <v>34.950000000000003</v>
      </c>
      <c r="F6939">
        <v>35.200000000000003</v>
      </c>
      <c r="G6939">
        <v>218900</v>
      </c>
    </row>
    <row r="6940" spans="1:7" x14ac:dyDescent="0.25">
      <c r="A6940" t="s">
        <v>39888</v>
      </c>
      <c r="B6940" s="9">
        <v>45289</v>
      </c>
      <c r="C6940">
        <v>6.94</v>
      </c>
      <c r="D6940">
        <v>6.94</v>
      </c>
      <c r="E6940">
        <v>6.7649999999999997</v>
      </c>
      <c r="F6940">
        <v>6.79</v>
      </c>
      <c r="G6940">
        <v>846500</v>
      </c>
    </row>
    <row r="6941" spans="1:7" x14ac:dyDescent="0.25">
      <c r="A6941" t="s">
        <v>39889</v>
      </c>
      <c r="B6941" s="9">
        <v>45289</v>
      </c>
      <c r="C6941">
        <v>70.709999999999994</v>
      </c>
      <c r="D6941">
        <v>70.709999999999994</v>
      </c>
      <c r="E6941">
        <v>70.14</v>
      </c>
      <c r="F6941">
        <v>70.22</v>
      </c>
      <c r="G6941">
        <v>2244800</v>
      </c>
    </row>
    <row r="6942" spans="1:7" x14ac:dyDescent="0.25">
      <c r="A6942" t="s">
        <v>39890</v>
      </c>
      <c r="B6942" s="9">
        <v>45289</v>
      </c>
      <c r="C6942">
        <v>90.78</v>
      </c>
      <c r="D6942">
        <v>91.605000000000004</v>
      </c>
      <c r="E6942">
        <v>89.98</v>
      </c>
      <c r="F6942">
        <v>90.53</v>
      </c>
      <c r="G6942">
        <v>1226000</v>
      </c>
    </row>
    <row r="6943" spans="1:7" x14ac:dyDescent="0.25">
      <c r="A6943" t="s">
        <v>39891</v>
      </c>
      <c r="B6943" s="9">
        <v>45289</v>
      </c>
      <c r="C6943">
        <v>1.9499</v>
      </c>
      <c r="D6943">
        <v>1.9499</v>
      </c>
      <c r="E6943">
        <v>1.73</v>
      </c>
      <c r="F6943">
        <v>1.77</v>
      </c>
      <c r="G6943">
        <v>18200</v>
      </c>
    </row>
    <row r="6944" spans="1:7" x14ac:dyDescent="0.25">
      <c r="A6944" t="s">
        <v>39892</v>
      </c>
      <c r="B6944" s="9">
        <v>45289</v>
      </c>
      <c r="C6944">
        <v>1.1399999999999999</v>
      </c>
      <c r="D6944">
        <v>1.1499999999999999</v>
      </c>
      <c r="E6944">
        <v>0.91</v>
      </c>
      <c r="F6944">
        <v>1.06</v>
      </c>
      <c r="G6944">
        <v>211400</v>
      </c>
    </row>
    <row r="6945" spans="1:7" x14ac:dyDescent="0.25">
      <c r="A6945" t="s">
        <v>39893</v>
      </c>
      <c r="B6945" s="9">
        <v>45289</v>
      </c>
      <c r="C6945">
        <v>192.34</v>
      </c>
      <c r="D6945">
        <v>193.285</v>
      </c>
      <c r="E6945">
        <v>190.87</v>
      </c>
      <c r="F6945">
        <v>191.26</v>
      </c>
      <c r="G6945">
        <v>233000</v>
      </c>
    </row>
    <row r="6946" spans="1:7" x14ac:dyDescent="0.25">
      <c r="A6946" t="s">
        <v>39894</v>
      </c>
      <c r="B6946" s="9">
        <v>45289</v>
      </c>
      <c r="C6946">
        <v>25.19</v>
      </c>
      <c r="D6946">
        <v>25.22</v>
      </c>
      <c r="E6946">
        <v>25.13</v>
      </c>
      <c r="F6946">
        <v>25.15</v>
      </c>
      <c r="G6946">
        <v>944300</v>
      </c>
    </row>
    <row r="6947" spans="1:7" x14ac:dyDescent="0.25">
      <c r="A6947" t="s">
        <v>39895</v>
      </c>
      <c r="B6947" s="9">
        <v>45289</v>
      </c>
      <c r="C6947">
        <v>75.94</v>
      </c>
      <c r="D6947">
        <v>76.58</v>
      </c>
      <c r="E6947">
        <v>75.12</v>
      </c>
      <c r="F6947">
        <v>75.89</v>
      </c>
      <c r="G6947">
        <v>1096800</v>
      </c>
    </row>
    <row r="6948" spans="1:7" x14ac:dyDescent="0.25">
      <c r="A6948" t="s">
        <v>39896</v>
      </c>
      <c r="B6948" s="9">
        <v>45289</v>
      </c>
      <c r="C6948">
        <v>14.44</v>
      </c>
      <c r="D6948">
        <v>14.62</v>
      </c>
      <c r="E6948">
        <v>13.15</v>
      </c>
      <c r="F6948">
        <v>14.03</v>
      </c>
      <c r="G6948">
        <v>903000</v>
      </c>
    </row>
    <row r="6949" spans="1:7" x14ac:dyDescent="0.25">
      <c r="A6949" t="s">
        <v>39897</v>
      </c>
      <c r="B6949" s="9">
        <v>45289</v>
      </c>
      <c r="C6949">
        <v>54.35</v>
      </c>
      <c r="D6949">
        <v>54.534999999999997</v>
      </c>
      <c r="E6949">
        <v>53.82</v>
      </c>
      <c r="F6949">
        <v>53.95</v>
      </c>
      <c r="G6949">
        <v>766300</v>
      </c>
    </row>
    <row r="6950" spans="1:7" x14ac:dyDescent="0.25">
      <c r="A6950" t="s">
        <v>39898</v>
      </c>
      <c r="B6950" s="9">
        <v>45289</v>
      </c>
      <c r="C6950">
        <v>5.85</v>
      </c>
      <c r="D6950">
        <v>5.93</v>
      </c>
      <c r="E6950">
        <v>5.7</v>
      </c>
      <c r="F6950">
        <v>5.72</v>
      </c>
      <c r="G6950">
        <v>835200</v>
      </c>
    </row>
    <row r="6951" spans="1:7" x14ac:dyDescent="0.25">
      <c r="A6951" t="s">
        <v>39899</v>
      </c>
      <c r="B6951" s="9">
        <v>45289</v>
      </c>
      <c r="C6951">
        <v>22.28</v>
      </c>
      <c r="D6951">
        <v>22.42</v>
      </c>
      <c r="E6951">
        <v>21.9</v>
      </c>
      <c r="F6951">
        <v>21.91</v>
      </c>
      <c r="G6951">
        <v>58800</v>
      </c>
    </row>
    <row r="6952" spans="1:7" x14ac:dyDescent="0.25">
      <c r="A6952" t="s">
        <v>39900</v>
      </c>
      <c r="B6952" s="9">
        <v>45289</v>
      </c>
      <c r="C6952">
        <v>2.62</v>
      </c>
      <c r="D6952">
        <v>2.645</v>
      </c>
      <c r="E6952">
        <v>2.52</v>
      </c>
      <c r="F6952">
        <v>2.54</v>
      </c>
      <c r="G6952">
        <v>1655400</v>
      </c>
    </row>
    <row r="6953" spans="1:7" x14ac:dyDescent="0.25">
      <c r="A6953" t="s">
        <v>39901</v>
      </c>
      <c r="B6953" s="9">
        <v>45289</v>
      </c>
      <c r="C6953">
        <v>5.62</v>
      </c>
      <c r="D6953">
        <v>5.65</v>
      </c>
      <c r="E6953">
        <v>5.33</v>
      </c>
      <c r="F6953">
        <v>5.41</v>
      </c>
      <c r="G6953">
        <v>614500</v>
      </c>
    </row>
    <row r="6954" spans="1:7" x14ac:dyDescent="0.25">
      <c r="A6954" t="s">
        <v>39902</v>
      </c>
      <c r="B6954" s="9">
        <v>45289</v>
      </c>
      <c r="C6954">
        <v>85.19</v>
      </c>
      <c r="D6954">
        <v>85.48</v>
      </c>
      <c r="E6954">
        <v>83.97</v>
      </c>
      <c r="F6954">
        <v>84.63</v>
      </c>
      <c r="G6954">
        <v>29800</v>
      </c>
    </row>
    <row r="6955" spans="1:7" x14ac:dyDescent="0.25">
      <c r="A6955" t="s">
        <v>39903</v>
      </c>
      <c r="B6955" s="9">
        <v>45289</v>
      </c>
      <c r="C6955">
        <v>86.73</v>
      </c>
      <c r="D6955">
        <v>86.92</v>
      </c>
      <c r="E6955">
        <v>86.07</v>
      </c>
      <c r="F6955">
        <v>86.51</v>
      </c>
      <c r="G6955">
        <v>763300</v>
      </c>
    </row>
    <row r="6956" spans="1:7" x14ac:dyDescent="0.25">
      <c r="A6956" t="s">
        <v>39904</v>
      </c>
      <c r="B6956" s="9">
        <v>45289</v>
      </c>
      <c r="C6956">
        <v>38.67</v>
      </c>
      <c r="D6956">
        <v>38.729999999999997</v>
      </c>
      <c r="E6956">
        <v>37.54</v>
      </c>
      <c r="F6956">
        <v>37.630000000000003</v>
      </c>
      <c r="G6956">
        <v>284800</v>
      </c>
    </row>
    <row r="6957" spans="1:7" x14ac:dyDescent="0.25">
      <c r="A6957" t="s">
        <v>39905</v>
      </c>
      <c r="B6957" s="9">
        <v>45289</v>
      </c>
      <c r="C6957">
        <v>3.49</v>
      </c>
      <c r="D6957">
        <v>3.57</v>
      </c>
      <c r="E6957">
        <v>3.125</v>
      </c>
      <c r="F6957">
        <v>3.27</v>
      </c>
      <c r="G6957">
        <v>953600</v>
      </c>
    </row>
    <row r="6958" spans="1:7" x14ac:dyDescent="0.25">
      <c r="A6958" t="s">
        <v>39906</v>
      </c>
      <c r="B6958" s="9">
        <v>45289</v>
      </c>
      <c r="C6958">
        <v>4.5199999999999996</v>
      </c>
      <c r="D6958">
        <v>4.68</v>
      </c>
      <c r="E6958">
        <v>4.4801000000000002</v>
      </c>
      <c r="F6958">
        <v>4.6500000000000004</v>
      </c>
      <c r="G6958">
        <v>87400</v>
      </c>
    </row>
    <row r="6959" spans="1:7" x14ac:dyDescent="0.25">
      <c r="A6959" t="s">
        <v>39907</v>
      </c>
      <c r="B6959" s="9">
        <v>45289</v>
      </c>
      <c r="C6959">
        <v>49.58</v>
      </c>
      <c r="D6959">
        <v>49.889899999999997</v>
      </c>
      <c r="E6959">
        <v>49.08</v>
      </c>
      <c r="F6959">
        <v>49.2</v>
      </c>
      <c r="G6959">
        <v>529500</v>
      </c>
    </row>
    <row r="6960" spans="1:7" x14ac:dyDescent="0.25">
      <c r="A6960" t="s">
        <v>39908</v>
      </c>
      <c r="B6960" s="9">
        <v>45289</v>
      </c>
      <c r="C6960">
        <v>51.64</v>
      </c>
      <c r="D6960">
        <v>51.74</v>
      </c>
      <c r="E6960">
        <v>51.29</v>
      </c>
      <c r="F6960">
        <v>51.41</v>
      </c>
      <c r="G6960">
        <v>361500</v>
      </c>
    </row>
    <row r="6961" spans="1:7" x14ac:dyDescent="0.25">
      <c r="A6961" t="s">
        <v>39909</v>
      </c>
      <c r="B6961" s="9">
        <v>45289</v>
      </c>
      <c r="C6961">
        <v>39.270000000000003</v>
      </c>
      <c r="D6961">
        <v>39.36</v>
      </c>
      <c r="E6961">
        <v>38.75</v>
      </c>
      <c r="F6961">
        <v>38.799999999999997</v>
      </c>
      <c r="G6961">
        <v>37600</v>
      </c>
    </row>
    <row r="6962" spans="1:7" x14ac:dyDescent="0.25">
      <c r="A6962" t="s">
        <v>39910</v>
      </c>
      <c r="B6962" s="9">
        <v>45289</v>
      </c>
      <c r="C6962">
        <v>3.1</v>
      </c>
      <c r="D6962">
        <v>3.1288999999999998</v>
      </c>
      <c r="E6962">
        <v>2.91</v>
      </c>
      <c r="F6962">
        <v>3.01</v>
      </c>
      <c r="G6962">
        <v>87800</v>
      </c>
    </row>
    <row r="6963" spans="1:7" x14ac:dyDescent="0.25">
      <c r="A6963" t="s">
        <v>39911</v>
      </c>
      <c r="B6963" s="9">
        <v>45289</v>
      </c>
      <c r="C6963">
        <v>1.53</v>
      </c>
      <c r="D6963">
        <v>1.6</v>
      </c>
      <c r="E6963">
        <v>1.51</v>
      </c>
      <c r="F6963">
        <v>1.53</v>
      </c>
      <c r="G6963">
        <v>32500</v>
      </c>
    </row>
    <row r="6964" spans="1:7" x14ac:dyDescent="0.25">
      <c r="A6964" t="s">
        <v>39912</v>
      </c>
      <c r="B6964" s="9">
        <v>45289</v>
      </c>
      <c r="C6964">
        <v>19.59</v>
      </c>
      <c r="D6964">
        <v>19.690000000000001</v>
      </c>
      <c r="E6964">
        <v>18.920000000000002</v>
      </c>
      <c r="F6964">
        <v>19.27</v>
      </c>
      <c r="G6964">
        <v>660700</v>
      </c>
    </row>
    <row r="6965" spans="1:7" x14ac:dyDescent="0.25">
      <c r="A6965" t="s">
        <v>39913</v>
      </c>
      <c r="B6965" s="9">
        <v>45289</v>
      </c>
      <c r="C6965">
        <v>0.48599999999999999</v>
      </c>
      <c r="D6965">
        <v>0.4945</v>
      </c>
      <c r="E6965">
        <v>0.42</v>
      </c>
      <c r="F6965">
        <v>0.46010000000000001</v>
      </c>
      <c r="G6965">
        <v>205000</v>
      </c>
    </row>
    <row r="6966" spans="1:7" x14ac:dyDescent="0.25">
      <c r="A6966" t="s">
        <v>39914</v>
      </c>
      <c r="B6966" s="9">
        <v>45289</v>
      </c>
      <c r="C6966">
        <v>0.62050000000000005</v>
      </c>
      <c r="D6966">
        <v>0.65049999999999997</v>
      </c>
      <c r="E6966">
        <v>0.56999999999999995</v>
      </c>
      <c r="F6966">
        <v>0.65039999999999998</v>
      </c>
      <c r="G6966">
        <v>27300</v>
      </c>
    </row>
    <row r="6967" spans="1:7" x14ac:dyDescent="0.25">
      <c r="A6967" t="s">
        <v>39915</v>
      </c>
      <c r="B6967" s="9">
        <v>45289</v>
      </c>
      <c r="C6967">
        <v>85.07</v>
      </c>
      <c r="D6967">
        <v>85.14</v>
      </c>
      <c r="E6967">
        <v>82.89</v>
      </c>
      <c r="F6967">
        <v>83.53</v>
      </c>
      <c r="G6967">
        <v>4193700</v>
      </c>
    </row>
    <row r="6968" spans="1:7" x14ac:dyDescent="0.25">
      <c r="A6968" t="s">
        <v>39916</v>
      </c>
      <c r="B6968" s="9">
        <v>45289</v>
      </c>
      <c r="C6968">
        <v>17.07</v>
      </c>
      <c r="D6968">
        <v>17.094999999999999</v>
      </c>
      <c r="E6968">
        <v>16.88</v>
      </c>
      <c r="F6968">
        <v>16.89</v>
      </c>
      <c r="G6968">
        <v>1518600</v>
      </c>
    </row>
    <row r="6969" spans="1:7" x14ac:dyDescent="0.25">
      <c r="A6969" t="s">
        <v>39917</v>
      </c>
      <c r="B6969" s="9">
        <v>45289</v>
      </c>
      <c r="C6969">
        <v>24.8</v>
      </c>
      <c r="D6969">
        <v>25.34</v>
      </c>
      <c r="E6969">
        <v>24.71</v>
      </c>
      <c r="F6969">
        <v>25.34</v>
      </c>
      <c r="G6969">
        <v>31000</v>
      </c>
    </row>
    <row r="6970" spans="1:7" x14ac:dyDescent="0.25">
      <c r="A6970" t="s">
        <v>39918</v>
      </c>
      <c r="B6970" s="9">
        <v>45289</v>
      </c>
      <c r="C6970">
        <v>25.25</v>
      </c>
      <c r="D6970">
        <v>25.3</v>
      </c>
      <c r="E6970">
        <v>24.6</v>
      </c>
      <c r="F6970">
        <v>25.25</v>
      </c>
      <c r="G6970">
        <v>44000</v>
      </c>
    </row>
    <row r="6971" spans="1:7" x14ac:dyDescent="0.25">
      <c r="A6971" t="s">
        <v>39919</v>
      </c>
      <c r="B6971" s="9">
        <v>45289</v>
      </c>
      <c r="C6971">
        <v>0.1908</v>
      </c>
      <c r="D6971">
        <v>0.2036</v>
      </c>
      <c r="E6971">
        <v>0.18590000000000001</v>
      </c>
      <c r="F6971">
        <v>0.19800000000000001</v>
      </c>
      <c r="G6971">
        <v>253100</v>
      </c>
    </row>
    <row r="6972" spans="1:7" x14ac:dyDescent="0.25">
      <c r="A6972" t="s">
        <v>39920</v>
      </c>
      <c r="B6972" s="9">
        <v>45289</v>
      </c>
      <c r="C6972">
        <v>0.4919</v>
      </c>
      <c r="D6972">
        <v>0.55000000000000004</v>
      </c>
      <c r="E6972">
        <v>0.4919</v>
      </c>
      <c r="F6972">
        <v>0.53620000000000001</v>
      </c>
      <c r="G6972">
        <v>367800</v>
      </c>
    </row>
    <row r="6973" spans="1:7" x14ac:dyDescent="0.25">
      <c r="A6973" t="s">
        <v>39921</v>
      </c>
      <c r="B6973" s="9">
        <v>45289</v>
      </c>
      <c r="C6973">
        <v>1.38</v>
      </c>
      <c r="D6973">
        <v>1.3831</v>
      </c>
      <c r="E6973">
        <v>1.3</v>
      </c>
      <c r="F6973">
        <v>1.35</v>
      </c>
      <c r="G6973">
        <v>350200</v>
      </c>
    </row>
    <row r="6974" spans="1:7" x14ac:dyDescent="0.25">
      <c r="A6974" t="s">
        <v>39922</v>
      </c>
      <c r="B6974" s="9">
        <v>45289</v>
      </c>
      <c r="C6974">
        <v>24.69</v>
      </c>
      <c r="D6974">
        <v>24.69</v>
      </c>
      <c r="E6974">
        <v>24.596800000000002</v>
      </c>
      <c r="F6974">
        <v>24.596800000000002</v>
      </c>
      <c r="G6974">
        <v>300</v>
      </c>
    </row>
    <row r="6975" spans="1:7" x14ac:dyDescent="0.25">
      <c r="A6975" t="s">
        <v>39923</v>
      </c>
      <c r="B6975" s="9">
        <v>45289</v>
      </c>
      <c r="C6975">
        <v>1.53</v>
      </c>
      <c r="D6975">
        <v>1.6</v>
      </c>
      <c r="E6975">
        <v>1.4850000000000001</v>
      </c>
      <c r="F6975">
        <v>1.53</v>
      </c>
      <c r="G6975">
        <v>273700</v>
      </c>
    </row>
    <row r="6976" spans="1:7" x14ac:dyDescent="0.25">
      <c r="A6976" t="s">
        <v>39924</v>
      </c>
      <c r="B6976" s="9">
        <v>45289</v>
      </c>
      <c r="C6976">
        <v>104.4969</v>
      </c>
      <c r="D6976">
        <v>104.4969</v>
      </c>
      <c r="E6976">
        <v>104.4969</v>
      </c>
      <c r="F6976">
        <v>104.4969</v>
      </c>
      <c r="G6976">
        <v>400</v>
      </c>
    </row>
    <row r="6977" spans="1:7" x14ac:dyDescent="0.25">
      <c r="A6977" t="s">
        <v>39925</v>
      </c>
      <c r="B6977" s="9">
        <v>45289</v>
      </c>
      <c r="C6977">
        <v>59.55</v>
      </c>
      <c r="D6977">
        <v>59.6</v>
      </c>
      <c r="E6977">
        <v>58.91</v>
      </c>
      <c r="F6977">
        <v>59.24</v>
      </c>
      <c r="G6977">
        <v>205400</v>
      </c>
    </row>
    <row r="6978" spans="1:7" x14ac:dyDescent="0.25">
      <c r="A6978" t="s">
        <v>39926</v>
      </c>
      <c r="B6978" s="9">
        <v>45289</v>
      </c>
      <c r="C6978">
        <v>114.67</v>
      </c>
      <c r="D6978">
        <v>114.6876</v>
      </c>
      <c r="E6978">
        <v>114.23990000000001</v>
      </c>
      <c r="F6978">
        <v>114.4303</v>
      </c>
      <c r="G6978">
        <v>10200</v>
      </c>
    </row>
    <row r="6979" spans="1:7" x14ac:dyDescent="0.25">
      <c r="A6979" t="s">
        <v>39927</v>
      </c>
      <c r="B6979" s="9">
        <v>45289</v>
      </c>
      <c r="C6979">
        <v>34.06</v>
      </c>
      <c r="D6979">
        <v>34.238</v>
      </c>
      <c r="E6979">
        <v>33.25</v>
      </c>
      <c r="F6979">
        <v>33.79</v>
      </c>
      <c r="G6979">
        <v>40700</v>
      </c>
    </row>
    <row r="6980" spans="1:7" x14ac:dyDescent="0.25">
      <c r="A6980" t="s">
        <v>39928</v>
      </c>
      <c r="B6980" s="9">
        <v>45289</v>
      </c>
      <c r="C6980">
        <v>101.07</v>
      </c>
      <c r="D6980">
        <v>101.3099</v>
      </c>
      <c r="E6980">
        <v>100.55</v>
      </c>
      <c r="F6980">
        <v>100.72</v>
      </c>
      <c r="G6980">
        <v>8700</v>
      </c>
    </row>
    <row r="6981" spans="1:7" x14ac:dyDescent="0.25">
      <c r="A6981" t="s">
        <v>39929</v>
      </c>
      <c r="B6981" s="9">
        <v>45289</v>
      </c>
      <c r="C6981">
        <v>0.495</v>
      </c>
      <c r="D6981">
        <v>0.52749999999999997</v>
      </c>
      <c r="E6981">
        <v>0.495</v>
      </c>
      <c r="F6981">
        <v>0.51</v>
      </c>
      <c r="G6981">
        <v>28800</v>
      </c>
    </row>
    <row r="6982" spans="1:7" x14ac:dyDescent="0.25">
      <c r="A6982" t="s">
        <v>39930</v>
      </c>
      <c r="B6982" s="9">
        <v>45289</v>
      </c>
      <c r="C6982">
        <v>5.81</v>
      </c>
      <c r="D6982">
        <v>5.8620000000000001</v>
      </c>
      <c r="E6982">
        <v>5.7149999999999999</v>
      </c>
      <c r="F6982">
        <v>5.72</v>
      </c>
      <c r="G6982">
        <v>276900</v>
      </c>
    </row>
    <row r="6983" spans="1:7" x14ac:dyDescent="0.25">
      <c r="A6983" t="s">
        <v>39931</v>
      </c>
      <c r="B6983" s="9">
        <v>45289</v>
      </c>
      <c r="C6983">
        <v>36.47</v>
      </c>
      <c r="D6983">
        <v>36.659999999999997</v>
      </c>
      <c r="E6983">
        <v>36.03</v>
      </c>
      <c r="F6983">
        <v>36.07</v>
      </c>
      <c r="G6983">
        <v>17800</v>
      </c>
    </row>
    <row r="6984" spans="1:7" x14ac:dyDescent="0.25">
      <c r="A6984" t="s">
        <v>39932</v>
      </c>
      <c r="B6984" s="9">
        <v>45289</v>
      </c>
      <c r="C6984">
        <v>0.74509999999999998</v>
      </c>
      <c r="D6984">
        <v>0.9</v>
      </c>
      <c r="E6984">
        <v>0.74509999999999998</v>
      </c>
      <c r="F6984">
        <v>0.81</v>
      </c>
      <c r="G6984">
        <v>70100</v>
      </c>
    </row>
    <row r="6985" spans="1:7" x14ac:dyDescent="0.25">
      <c r="A6985" t="s">
        <v>39933</v>
      </c>
      <c r="B6985" s="9">
        <v>45289</v>
      </c>
      <c r="C6985">
        <v>6.8999999999999999E-3</v>
      </c>
      <c r="D6985">
        <v>1.49E-2</v>
      </c>
      <c r="E6985">
        <v>5.7000000000000002E-3</v>
      </c>
      <c r="F6985">
        <v>1.49E-2</v>
      </c>
      <c r="G6985">
        <v>99400</v>
      </c>
    </row>
    <row r="6986" spans="1:7" x14ac:dyDescent="0.25">
      <c r="A6986" t="s">
        <v>39934</v>
      </c>
      <c r="B6986" s="9">
        <v>45289</v>
      </c>
      <c r="C6986">
        <v>29.56</v>
      </c>
      <c r="D6986">
        <v>29.65</v>
      </c>
      <c r="E6986">
        <v>29.541699999999999</v>
      </c>
      <c r="F6986">
        <v>29.618300000000001</v>
      </c>
      <c r="G6986">
        <v>1300</v>
      </c>
    </row>
    <row r="6987" spans="1:7" x14ac:dyDescent="0.25">
      <c r="A6987" t="s">
        <v>39935</v>
      </c>
      <c r="B6987" s="9">
        <v>45289</v>
      </c>
      <c r="C6987">
        <v>27.73</v>
      </c>
      <c r="D6987">
        <v>28.14</v>
      </c>
      <c r="E6987">
        <v>26.86</v>
      </c>
      <c r="F6987">
        <v>26.97</v>
      </c>
      <c r="G6987">
        <v>4960300</v>
      </c>
    </row>
    <row r="6988" spans="1:7" x14ac:dyDescent="0.25">
      <c r="A6988" t="s">
        <v>39936</v>
      </c>
      <c r="B6988" s="9">
        <v>45289</v>
      </c>
      <c r="C6988">
        <v>7.94</v>
      </c>
      <c r="D6988">
        <v>8.0299999999999994</v>
      </c>
      <c r="E6988">
        <v>7.8550000000000004</v>
      </c>
      <c r="F6988">
        <v>7.88</v>
      </c>
      <c r="G6988">
        <v>272500</v>
      </c>
    </row>
    <row r="6989" spans="1:7" x14ac:dyDescent="0.25">
      <c r="A6989" t="s">
        <v>39937</v>
      </c>
      <c r="B6989" s="9">
        <v>45289</v>
      </c>
      <c r="C6989">
        <v>155</v>
      </c>
      <c r="D6989">
        <v>155.37</v>
      </c>
      <c r="E6989">
        <v>152.16</v>
      </c>
      <c r="F6989">
        <v>152.9</v>
      </c>
      <c r="G6989">
        <v>197100</v>
      </c>
    </row>
    <row r="6990" spans="1:7" x14ac:dyDescent="0.25">
      <c r="A6990" t="s">
        <v>39938</v>
      </c>
      <c r="B6990" s="9">
        <v>45289</v>
      </c>
      <c r="C6990">
        <v>0.73</v>
      </c>
      <c r="D6990">
        <v>0.76</v>
      </c>
      <c r="E6990">
        <v>0.72699999999999998</v>
      </c>
      <c r="F6990">
        <v>0.74560000000000004</v>
      </c>
      <c r="G6990">
        <v>117500</v>
      </c>
    </row>
    <row r="6991" spans="1:7" x14ac:dyDescent="0.25">
      <c r="A6991" t="s">
        <v>39939</v>
      </c>
      <c r="B6991" s="9">
        <v>45289</v>
      </c>
      <c r="C6991">
        <v>1.1200000000000001</v>
      </c>
      <c r="D6991">
        <v>1.1299999999999999</v>
      </c>
      <c r="E6991">
        <v>1.08</v>
      </c>
      <c r="F6991">
        <v>1.1100000000000001</v>
      </c>
      <c r="G6991">
        <v>102500</v>
      </c>
    </row>
    <row r="6992" spans="1:7" x14ac:dyDescent="0.25">
      <c r="A6992" t="s">
        <v>39940</v>
      </c>
      <c r="B6992" s="9">
        <v>45289</v>
      </c>
      <c r="C6992">
        <v>11</v>
      </c>
      <c r="D6992">
        <v>11</v>
      </c>
      <c r="E6992">
        <v>11</v>
      </c>
      <c r="F6992">
        <v>11</v>
      </c>
      <c r="G6992">
        <v>1300</v>
      </c>
    </row>
    <row r="6993" spans="1:7" x14ac:dyDescent="0.25">
      <c r="A6993" t="s">
        <v>39941</v>
      </c>
      <c r="B6993" s="9">
        <v>45289</v>
      </c>
      <c r="C6993">
        <v>0.02</v>
      </c>
      <c r="D6993">
        <v>0.02</v>
      </c>
      <c r="E6993">
        <v>1.9E-2</v>
      </c>
      <c r="F6993">
        <v>0.02</v>
      </c>
      <c r="G6993">
        <v>49000</v>
      </c>
    </row>
    <row r="6994" spans="1:7" x14ac:dyDescent="0.25">
      <c r="A6994" t="s">
        <v>39942</v>
      </c>
      <c r="B6994" s="9">
        <v>45289</v>
      </c>
      <c r="C6994">
        <v>10.87</v>
      </c>
      <c r="D6994">
        <v>10.87</v>
      </c>
      <c r="E6994">
        <v>10.67</v>
      </c>
      <c r="F6994">
        <v>10.73</v>
      </c>
      <c r="G6994">
        <v>113200</v>
      </c>
    </row>
    <row r="6995" spans="1:7" x14ac:dyDescent="0.25">
      <c r="A6995" t="s">
        <v>39943</v>
      </c>
      <c r="B6995" s="9">
        <v>45289</v>
      </c>
      <c r="C6995">
        <v>14.3</v>
      </c>
      <c r="D6995">
        <v>14.45</v>
      </c>
      <c r="E6995">
        <v>14.18</v>
      </c>
      <c r="F6995">
        <v>14.18</v>
      </c>
      <c r="G6995">
        <v>11200</v>
      </c>
    </row>
    <row r="6996" spans="1:7" x14ac:dyDescent="0.25">
      <c r="A6996" t="s">
        <v>39944</v>
      </c>
      <c r="B6996" s="9">
        <v>45289</v>
      </c>
      <c r="C6996">
        <v>2.2999999999999998</v>
      </c>
      <c r="D6996">
        <v>2.4</v>
      </c>
      <c r="E6996">
        <v>2.16</v>
      </c>
      <c r="F6996">
        <v>2.23</v>
      </c>
      <c r="G6996">
        <v>63000</v>
      </c>
    </row>
    <row r="6997" spans="1:7" x14ac:dyDescent="0.25">
      <c r="A6997" t="s">
        <v>39945</v>
      </c>
      <c r="B6997" s="9">
        <v>45289</v>
      </c>
      <c r="C6997">
        <v>10.791</v>
      </c>
      <c r="D6997">
        <v>10.791</v>
      </c>
      <c r="E6997">
        <v>10.791</v>
      </c>
      <c r="F6997">
        <v>10.791</v>
      </c>
      <c r="G6997">
        <v>100</v>
      </c>
    </row>
    <row r="6998" spans="1:7" x14ac:dyDescent="0.25">
      <c r="A6998" t="s">
        <v>39946</v>
      </c>
      <c r="B6998" s="9">
        <v>45289</v>
      </c>
      <c r="C6998">
        <v>10.36</v>
      </c>
      <c r="D6998">
        <v>10.41</v>
      </c>
      <c r="E6998">
        <v>9.99</v>
      </c>
      <c r="F6998">
        <v>10.25</v>
      </c>
      <c r="G6998">
        <v>20900</v>
      </c>
    </row>
    <row r="6999" spans="1:7" x14ac:dyDescent="0.25">
      <c r="A6999" t="s">
        <v>39947</v>
      </c>
      <c r="B6999" s="9">
        <v>45289</v>
      </c>
      <c r="C6999">
        <v>5.61</v>
      </c>
      <c r="D6999">
        <v>5.6550000000000002</v>
      </c>
      <c r="E6999">
        <v>5.41</v>
      </c>
      <c r="F6999">
        <v>5.52</v>
      </c>
      <c r="G6999">
        <v>170000</v>
      </c>
    </row>
    <row r="7000" spans="1:7" x14ac:dyDescent="0.25">
      <c r="A7000" t="s">
        <v>39948</v>
      </c>
      <c r="B7000" s="9">
        <v>45289</v>
      </c>
      <c r="C7000">
        <v>11</v>
      </c>
      <c r="D7000">
        <v>11.01</v>
      </c>
      <c r="E7000">
        <v>10.89</v>
      </c>
      <c r="F7000">
        <v>10.95</v>
      </c>
      <c r="G7000">
        <v>8400</v>
      </c>
    </row>
    <row r="7001" spans="1:7" x14ac:dyDescent="0.25">
      <c r="A7001" t="s">
        <v>39949</v>
      </c>
      <c r="B7001" s="9">
        <v>45289</v>
      </c>
      <c r="C7001">
        <v>33.950000000000003</v>
      </c>
      <c r="D7001">
        <v>34</v>
      </c>
      <c r="E7001">
        <v>33.64</v>
      </c>
      <c r="F7001">
        <v>33.69</v>
      </c>
      <c r="G7001">
        <v>1052200</v>
      </c>
    </row>
    <row r="7002" spans="1:7" x14ac:dyDescent="0.25">
      <c r="A7002" t="s">
        <v>39950</v>
      </c>
      <c r="B7002" s="9">
        <v>45289</v>
      </c>
      <c r="C7002">
        <v>4.62</v>
      </c>
      <c r="D7002">
        <v>4.6900000000000004</v>
      </c>
      <c r="E7002">
        <v>4.3899999999999997</v>
      </c>
      <c r="F7002">
        <v>4.4800000000000004</v>
      </c>
      <c r="G7002">
        <v>22107400</v>
      </c>
    </row>
    <row r="7003" spans="1:7" x14ac:dyDescent="0.25">
      <c r="A7003" t="s">
        <v>39951</v>
      </c>
      <c r="B7003" s="9">
        <v>45289</v>
      </c>
      <c r="C7003">
        <v>100.072</v>
      </c>
      <c r="D7003">
        <v>100.0776</v>
      </c>
      <c r="E7003">
        <v>100.02</v>
      </c>
      <c r="F7003">
        <v>100.065</v>
      </c>
      <c r="G7003">
        <v>102500</v>
      </c>
    </row>
    <row r="7004" spans="1:7" x14ac:dyDescent="0.25">
      <c r="A7004" t="s">
        <v>39952</v>
      </c>
      <c r="B7004" s="9">
        <v>45289</v>
      </c>
      <c r="C7004">
        <v>0.41</v>
      </c>
      <c r="D7004">
        <v>0.46</v>
      </c>
      <c r="E7004">
        <v>0.35</v>
      </c>
      <c r="F7004">
        <v>0.39</v>
      </c>
      <c r="G7004">
        <v>426200</v>
      </c>
    </row>
    <row r="7005" spans="1:7" x14ac:dyDescent="0.25">
      <c r="A7005" t="s">
        <v>39953</v>
      </c>
      <c r="B7005" s="9">
        <v>45289</v>
      </c>
      <c r="C7005">
        <v>5.21</v>
      </c>
      <c r="D7005">
        <v>5.32</v>
      </c>
      <c r="E7005">
        <v>5.07</v>
      </c>
      <c r="F7005">
        <v>5.12</v>
      </c>
      <c r="G7005">
        <v>449000</v>
      </c>
    </row>
    <row r="7006" spans="1:7" x14ac:dyDescent="0.25">
      <c r="A7006" t="s">
        <v>39954</v>
      </c>
      <c r="B7006" s="9">
        <v>45289</v>
      </c>
      <c r="C7006">
        <v>0.44</v>
      </c>
      <c r="D7006">
        <v>0.44429999999999997</v>
      </c>
      <c r="E7006">
        <v>0.41499999999999998</v>
      </c>
      <c r="F7006">
        <v>0.42</v>
      </c>
      <c r="G7006">
        <v>132800</v>
      </c>
    </row>
    <row r="7007" spans="1:7" x14ac:dyDescent="0.25">
      <c r="A7007" t="s">
        <v>39955</v>
      </c>
      <c r="B7007" s="9">
        <v>45289</v>
      </c>
      <c r="C7007">
        <v>4.12</v>
      </c>
      <c r="D7007">
        <v>4.1897000000000002</v>
      </c>
      <c r="E7007">
        <v>4.12</v>
      </c>
      <c r="F7007">
        <v>4.1818</v>
      </c>
      <c r="G7007">
        <v>2800</v>
      </c>
    </row>
    <row r="7008" spans="1:7" x14ac:dyDescent="0.25">
      <c r="A7008" t="s">
        <v>39956</v>
      </c>
      <c r="B7008" s="9">
        <v>45289</v>
      </c>
      <c r="C7008">
        <v>7.47</v>
      </c>
      <c r="D7008">
        <v>7.47</v>
      </c>
      <c r="E7008">
        <v>7.2649999999999997</v>
      </c>
      <c r="F7008">
        <v>7.32</v>
      </c>
      <c r="G7008">
        <v>619500</v>
      </c>
    </row>
    <row r="7009" spans="1:7" x14ac:dyDescent="0.25">
      <c r="A7009" t="s">
        <v>39957</v>
      </c>
      <c r="B7009" s="9">
        <v>45289</v>
      </c>
      <c r="C7009">
        <v>12.83</v>
      </c>
      <c r="D7009">
        <v>13</v>
      </c>
      <c r="E7009">
        <v>12.7</v>
      </c>
      <c r="F7009">
        <v>12.95</v>
      </c>
      <c r="G7009">
        <v>47100</v>
      </c>
    </row>
    <row r="7010" spans="1:7" x14ac:dyDescent="0.25">
      <c r="A7010" t="s">
        <v>39958</v>
      </c>
      <c r="B7010" s="9">
        <v>45289</v>
      </c>
      <c r="C7010">
        <v>1.57</v>
      </c>
      <c r="D7010">
        <v>1.59</v>
      </c>
      <c r="E7010">
        <v>1.49</v>
      </c>
      <c r="F7010">
        <v>1.51</v>
      </c>
      <c r="G7010">
        <v>2760700</v>
      </c>
    </row>
    <row r="7011" spans="1:7" x14ac:dyDescent="0.25">
      <c r="A7011" t="s">
        <v>39959</v>
      </c>
      <c r="B7011" s="9">
        <v>45289</v>
      </c>
      <c r="C7011">
        <v>17.739999999999998</v>
      </c>
      <c r="D7011">
        <v>18</v>
      </c>
      <c r="E7011">
        <v>17.170000000000002</v>
      </c>
      <c r="F7011">
        <v>17.93</v>
      </c>
      <c r="G7011">
        <v>3600</v>
      </c>
    </row>
    <row r="7012" spans="1:7" x14ac:dyDescent="0.25">
      <c r="A7012" t="s">
        <v>39960</v>
      </c>
      <c r="B7012" s="9">
        <v>45289</v>
      </c>
      <c r="C7012">
        <v>8.4700000000000006</v>
      </c>
      <c r="D7012">
        <v>8.4700000000000006</v>
      </c>
      <c r="E7012">
        <v>8.33</v>
      </c>
      <c r="F7012">
        <v>8.36</v>
      </c>
      <c r="G7012">
        <v>138300</v>
      </c>
    </row>
    <row r="7013" spans="1:7" x14ac:dyDescent="0.25">
      <c r="A7013" t="s">
        <v>39961</v>
      </c>
      <c r="B7013" s="9">
        <v>45289</v>
      </c>
      <c r="C7013">
        <v>18.155000000000001</v>
      </c>
      <c r="D7013">
        <v>18.155000000000001</v>
      </c>
      <c r="E7013">
        <v>18.11</v>
      </c>
      <c r="F7013">
        <v>18.110099999999999</v>
      </c>
      <c r="G7013">
        <v>1900</v>
      </c>
    </row>
    <row r="7014" spans="1:7" x14ac:dyDescent="0.25">
      <c r="A7014" t="s">
        <v>39962</v>
      </c>
      <c r="B7014" s="9">
        <v>45289</v>
      </c>
      <c r="C7014">
        <v>19.770600000000002</v>
      </c>
      <c r="D7014">
        <v>19.805</v>
      </c>
      <c r="E7014">
        <v>19.770600000000002</v>
      </c>
      <c r="F7014">
        <v>19.805</v>
      </c>
      <c r="G7014">
        <v>800</v>
      </c>
    </row>
    <row r="7015" spans="1:7" x14ac:dyDescent="0.25">
      <c r="A7015" t="s">
        <v>39963</v>
      </c>
      <c r="B7015" s="9">
        <v>45289</v>
      </c>
      <c r="C7015">
        <v>13.45</v>
      </c>
      <c r="D7015">
        <v>13.64</v>
      </c>
      <c r="E7015">
        <v>13.05</v>
      </c>
      <c r="F7015">
        <v>13.23</v>
      </c>
      <c r="G7015">
        <v>1317900</v>
      </c>
    </row>
    <row r="7016" spans="1:7" x14ac:dyDescent="0.25">
      <c r="A7016" t="s">
        <v>39964</v>
      </c>
      <c r="B7016" s="9">
        <v>45289</v>
      </c>
      <c r="C7016">
        <v>3.78</v>
      </c>
      <c r="D7016">
        <v>3.9449999999999998</v>
      </c>
      <c r="E7016">
        <v>3.7</v>
      </c>
      <c r="F7016">
        <v>3.91</v>
      </c>
      <c r="G7016">
        <v>657100</v>
      </c>
    </row>
    <row r="7017" spans="1:7" x14ac:dyDescent="0.25">
      <c r="A7017" t="s">
        <v>39965</v>
      </c>
      <c r="B7017" s="9">
        <v>45289</v>
      </c>
      <c r="C7017">
        <v>14.41</v>
      </c>
      <c r="D7017">
        <v>14.69</v>
      </c>
      <c r="E7017">
        <v>14.28</v>
      </c>
      <c r="F7017">
        <v>14.31</v>
      </c>
      <c r="G7017">
        <v>112200</v>
      </c>
    </row>
    <row r="7018" spans="1:7" x14ac:dyDescent="0.25">
      <c r="A7018" t="s">
        <v>39966</v>
      </c>
      <c r="B7018" s="9">
        <v>45289</v>
      </c>
      <c r="C7018">
        <v>2.91</v>
      </c>
      <c r="D7018">
        <v>2.99</v>
      </c>
      <c r="E7018">
        <v>2.91</v>
      </c>
      <c r="F7018">
        <v>2.95</v>
      </c>
      <c r="G7018">
        <v>28000</v>
      </c>
    </row>
    <row r="7019" spans="1:7" x14ac:dyDescent="0.25">
      <c r="A7019" t="s">
        <v>39967</v>
      </c>
      <c r="B7019" s="9">
        <v>45289</v>
      </c>
      <c r="C7019">
        <v>1.35</v>
      </c>
      <c r="D7019">
        <v>1.35</v>
      </c>
      <c r="E7019">
        <v>1.29</v>
      </c>
      <c r="F7019">
        <v>1.29</v>
      </c>
      <c r="G7019">
        <v>283400</v>
      </c>
    </row>
    <row r="7020" spans="1:7" x14ac:dyDescent="0.25">
      <c r="A7020" t="s">
        <v>39968</v>
      </c>
      <c r="B7020" s="9">
        <v>45289</v>
      </c>
      <c r="C7020">
        <v>0.32</v>
      </c>
      <c r="D7020">
        <v>0.33</v>
      </c>
      <c r="E7020">
        <v>0.315</v>
      </c>
      <c r="F7020">
        <v>0.316</v>
      </c>
      <c r="G7020">
        <v>268400</v>
      </c>
    </row>
    <row r="7021" spans="1:7" x14ac:dyDescent="0.25">
      <c r="A7021" t="s">
        <v>39969</v>
      </c>
      <c r="B7021" s="9">
        <v>45289</v>
      </c>
      <c r="C7021">
        <v>4.8</v>
      </c>
      <c r="D7021">
        <v>5.03</v>
      </c>
      <c r="E7021">
        <v>4.7</v>
      </c>
      <c r="F7021">
        <v>5.03</v>
      </c>
      <c r="G7021">
        <v>11600</v>
      </c>
    </row>
    <row r="7022" spans="1:7" x14ac:dyDescent="0.25">
      <c r="A7022" t="s">
        <v>39970</v>
      </c>
      <c r="B7022" s="9">
        <v>45289</v>
      </c>
      <c r="C7022">
        <v>9.1499999999999998E-2</v>
      </c>
      <c r="D7022">
        <v>0.14000000000000001</v>
      </c>
      <c r="E7022">
        <v>8.6800000000000002E-2</v>
      </c>
      <c r="F7022">
        <v>0.1109</v>
      </c>
      <c r="G7022">
        <v>22600</v>
      </c>
    </row>
    <row r="7023" spans="1:7" x14ac:dyDescent="0.25">
      <c r="A7023" t="s">
        <v>39971</v>
      </c>
      <c r="B7023" s="9">
        <v>45289</v>
      </c>
      <c r="C7023">
        <v>6.46</v>
      </c>
      <c r="D7023">
        <v>6.5993000000000004</v>
      </c>
      <c r="E7023">
        <v>6.35</v>
      </c>
      <c r="F7023">
        <v>6.5545999999999998</v>
      </c>
      <c r="G7023">
        <v>86000</v>
      </c>
    </row>
    <row r="7024" spans="1:7" x14ac:dyDescent="0.25">
      <c r="A7024" t="s">
        <v>39972</v>
      </c>
      <c r="B7024" s="9">
        <v>45289</v>
      </c>
      <c r="C7024">
        <v>41.68</v>
      </c>
      <c r="D7024">
        <v>41.91</v>
      </c>
      <c r="E7024">
        <v>41.15</v>
      </c>
      <c r="F7024">
        <v>41.32</v>
      </c>
      <c r="G7024">
        <v>32300</v>
      </c>
    </row>
    <row r="7025" spans="1:7" x14ac:dyDescent="0.25">
      <c r="A7025" t="s">
        <v>39973</v>
      </c>
      <c r="B7025" s="9">
        <v>45289</v>
      </c>
      <c r="C7025">
        <v>14.22</v>
      </c>
      <c r="D7025">
        <v>14.34</v>
      </c>
      <c r="E7025">
        <v>14.17</v>
      </c>
      <c r="F7025">
        <v>14.28</v>
      </c>
      <c r="G7025">
        <v>326600</v>
      </c>
    </row>
    <row r="7026" spans="1:7" x14ac:dyDescent="0.25">
      <c r="A7026" t="s">
        <v>39974</v>
      </c>
      <c r="B7026" s="9">
        <v>45289</v>
      </c>
      <c r="C7026">
        <v>76.739999999999995</v>
      </c>
      <c r="D7026">
        <v>77.08</v>
      </c>
      <c r="E7026">
        <v>75.75</v>
      </c>
      <c r="F7026">
        <v>75.790000000000006</v>
      </c>
      <c r="G7026">
        <v>337100</v>
      </c>
    </row>
    <row r="7027" spans="1:7" x14ac:dyDescent="0.25">
      <c r="A7027" t="s">
        <v>39975</v>
      </c>
      <c r="B7027" s="9">
        <v>45289</v>
      </c>
      <c r="C7027">
        <v>11.39</v>
      </c>
      <c r="D7027">
        <v>11.43</v>
      </c>
      <c r="E7027">
        <v>11.39</v>
      </c>
      <c r="F7027">
        <v>11.43</v>
      </c>
      <c r="G7027">
        <v>268500</v>
      </c>
    </row>
    <row r="7028" spans="1:7" x14ac:dyDescent="0.25">
      <c r="A7028" t="s">
        <v>39976</v>
      </c>
      <c r="B7028" s="9">
        <v>45289</v>
      </c>
      <c r="C7028">
        <v>8.58</v>
      </c>
      <c r="D7028">
        <v>8.6300000000000008</v>
      </c>
      <c r="E7028">
        <v>8.3800000000000008</v>
      </c>
      <c r="F7028">
        <v>8.43</v>
      </c>
      <c r="G7028">
        <v>1428500</v>
      </c>
    </row>
    <row r="7029" spans="1:7" x14ac:dyDescent="0.25">
      <c r="A7029" t="s">
        <v>39977</v>
      </c>
      <c r="B7029" s="9">
        <v>45289</v>
      </c>
      <c r="C7029">
        <v>106.6</v>
      </c>
      <c r="D7029">
        <v>106.91800000000001</v>
      </c>
      <c r="E7029">
        <v>104.78</v>
      </c>
      <c r="F7029">
        <v>105.43</v>
      </c>
      <c r="G7029">
        <v>6899600</v>
      </c>
    </row>
    <row r="7030" spans="1:7" x14ac:dyDescent="0.25">
      <c r="A7030" t="s">
        <v>39978</v>
      </c>
      <c r="B7030" s="9">
        <v>45289</v>
      </c>
      <c r="C7030">
        <v>0.85</v>
      </c>
      <c r="D7030">
        <v>0.86</v>
      </c>
      <c r="E7030">
        <v>0.82010000000000005</v>
      </c>
      <c r="F7030">
        <v>0.83620000000000005</v>
      </c>
      <c r="G7030">
        <v>1251600</v>
      </c>
    </row>
    <row r="7031" spans="1:7" x14ac:dyDescent="0.25">
      <c r="A7031" t="s">
        <v>39979</v>
      </c>
      <c r="B7031" s="9">
        <v>45289</v>
      </c>
      <c r="C7031">
        <v>3.09E-2</v>
      </c>
      <c r="D7031">
        <v>3.7999999999999999E-2</v>
      </c>
      <c r="E7031">
        <v>2.0199999999999999E-2</v>
      </c>
      <c r="F7031">
        <v>3.78E-2</v>
      </c>
      <c r="G7031">
        <v>711800</v>
      </c>
    </row>
    <row r="7032" spans="1:7" x14ac:dyDescent="0.25">
      <c r="A7032" t="s">
        <v>39980</v>
      </c>
      <c r="B7032" s="9">
        <v>45289</v>
      </c>
      <c r="C7032">
        <v>4.2</v>
      </c>
      <c r="D7032">
        <v>4.24</v>
      </c>
      <c r="E7032">
        <v>4.0599999999999996</v>
      </c>
      <c r="F7032">
        <v>4.09</v>
      </c>
      <c r="G7032">
        <v>1446000</v>
      </c>
    </row>
    <row r="7033" spans="1:7" x14ac:dyDescent="0.25">
      <c r="A7033" t="s">
        <v>39981</v>
      </c>
      <c r="B7033" s="9">
        <v>45289</v>
      </c>
      <c r="C7033">
        <v>0.52</v>
      </c>
      <c r="D7033">
        <v>0.55030000000000001</v>
      </c>
      <c r="E7033">
        <v>0.5</v>
      </c>
      <c r="F7033">
        <v>0.50070000000000003</v>
      </c>
      <c r="G7033">
        <v>108300</v>
      </c>
    </row>
    <row r="7034" spans="1:7" x14ac:dyDescent="0.25">
      <c r="A7034" t="s">
        <v>39982</v>
      </c>
      <c r="B7034" s="9">
        <v>45289</v>
      </c>
      <c r="C7034">
        <v>29.44</v>
      </c>
      <c r="D7034">
        <v>29.457899999999999</v>
      </c>
      <c r="E7034">
        <v>29.26</v>
      </c>
      <c r="F7034">
        <v>29.4</v>
      </c>
      <c r="G7034">
        <v>845400</v>
      </c>
    </row>
    <row r="7035" spans="1:7" x14ac:dyDescent="0.25">
      <c r="A7035" t="s">
        <v>39983</v>
      </c>
      <c r="B7035" s="9">
        <v>45289</v>
      </c>
      <c r="C7035">
        <v>9.18</v>
      </c>
      <c r="D7035">
        <v>9.27</v>
      </c>
      <c r="E7035">
        <v>8.9600000000000009</v>
      </c>
      <c r="F7035">
        <v>9.1999999999999993</v>
      </c>
      <c r="G7035">
        <v>249600</v>
      </c>
    </row>
    <row r="7036" spans="1:7" x14ac:dyDescent="0.25">
      <c r="A7036" t="s">
        <v>39984</v>
      </c>
      <c r="B7036" s="9">
        <v>45289</v>
      </c>
      <c r="C7036">
        <v>3.29</v>
      </c>
      <c r="D7036">
        <v>3.31</v>
      </c>
      <c r="E7036">
        <v>3.22</v>
      </c>
      <c r="F7036">
        <v>3.25</v>
      </c>
      <c r="G7036">
        <v>356300</v>
      </c>
    </row>
    <row r="7037" spans="1:7" x14ac:dyDescent="0.25">
      <c r="A7037" t="s">
        <v>39985</v>
      </c>
      <c r="B7037" s="9">
        <v>45289</v>
      </c>
      <c r="C7037">
        <v>944.49</v>
      </c>
      <c r="D7037">
        <v>950.83</v>
      </c>
      <c r="E7037">
        <v>941.3</v>
      </c>
      <c r="F7037">
        <v>950.08</v>
      </c>
      <c r="G7037">
        <v>350000</v>
      </c>
    </row>
    <row r="7038" spans="1:7" x14ac:dyDescent="0.25">
      <c r="A7038" t="s">
        <v>39986</v>
      </c>
      <c r="B7038" s="9">
        <v>45289</v>
      </c>
      <c r="C7038">
        <v>2.2999999999999998</v>
      </c>
      <c r="D7038">
        <v>2.34</v>
      </c>
      <c r="E7038">
        <v>2.29</v>
      </c>
      <c r="F7038">
        <v>2.31</v>
      </c>
      <c r="G7038">
        <v>230800</v>
      </c>
    </row>
    <row r="7039" spans="1:7" x14ac:dyDescent="0.25">
      <c r="A7039" t="s">
        <v>39987</v>
      </c>
      <c r="B7039" s="9">
        <v>45289</v>
      </c>
      <c r="C7039">
        <v>4.8499999999999996</v>
      </c>
      <c r="D7039">
        <v>5</v>
      </c>
      <c r="E7039">
        <v>4.8499999999999996</v>
      </c>
      <c r="F7039">
        <v>4.9400000000000004</v>
      </c>
      <c r="G7039">
        <v>75700</v>
      </c>
    </row>
    <row r="7040" spans="1:7" x14ac:dyDescent="0.25">
      <c r="A7040" t="s">
        <v>39988</v>
      </c>
      <c r="B7040" s="9">
        <v>45289</v>
      </c>
      <c r="C7040">
        <v>29.52</v>
      </c>
      <c r="D7040">
        <v>29.78</v>
      </c>
      <c r="E7040">
        <v>29.39</v>
      </c>
      <c r="F7040">
        <v>29.5</v>
      </c>
      <c r="G7040">
        <v>30500</v>
      </c>
    </row>
    <row r="7041" spans="1:7" x14ac:dyDescent="0.25">
      <c r="A7041" t="s">
        <v>39989</v>
      </c>
      <c r="B7041" s="9">
        <v>45289</v>
      </c>
      <c r="C7041">
        <v>16.420000000000002</v>
      </c>
      <c r="D7041">
        <v>16.45</v>
      </c>
      <c r="E7041">
        <v>16.41</v>
      </c>
      <c r="F7041">
        <v>16.45</v>
      </c>
      <c r="G7041">
        <v>67300</v>
      </c>
    </row>
    <row r="7042" spans="1:7" x14ac:dyDescent="0.25">
      <c r="A7042" t="s">
        <v>39990</v>
      </c>
      <c r="B7042" s="9">
        <v>45289</v>
      </c>
      <c r="C7042">
        <v>0.95</v>
      </c>
      <c r="D7042">
        <v>1.0302</v>
      </c>
      <c r="E7042">
        <v>0.95</v>
      </c>
      <c r="F7042">
        <v>0.98019999999999996</v>
      </c>
      <c r="G7042">
        <v>229600</v>
      </c>
    </row>
    <row r="7043" spans="1:7" x14ac:dyDescent="0.25">
      <c r="A7043" t="s">
        <v>39991</v>
      </c>
      <c r="B7043" s="9">
        <v>45289</v>
      </c>
      <c r="C7043">
        <v>2.8400000000000002E-2</v>
      </c>
      <c r="D7043">
        <v>2.8400000000000002E-2</v>
      </c>
      <c r="E7043">
        <v>2.8400000000000002E-2</v>
      </c>
      <c r="F7043">
        <v>2.8400000000000002E-2</v>
      </c>
      <c r="G7043">
        <v>200</v>
      </c>
    </row>
    <row r="7044" spans="1:7" x14ac:dyDescent="0.25">
      <c r="A7044" t="s">
        <v>39992</v>
      </c>
      <c r="B7044" s="9">
        <v>45289</v>
      </c>
      <c r="C7044">
        <v>15.75</v>
      </c>
      <c r="D7044">
        <v>15.8</v>
      </c>
      <c r="E7044">
        <v>15.44</v>
      </c>
      <c r="F7044">
        <v>15.44</v>
      </c>
      <c r="G7044">
        <v>136400</v>
      </c>
    </row>
    <row r="7045" spans="1:7" x14ac:dyDescent="0.25">
      <c r="A7045" t="s">
        <v>39993</v>
      </c>
      <c r="B7045" s="9">
        <v>45289</v>
      </c>
      <c r="C7045">
        <v>9.25</v>
      </c>
      <c r="D7045">
        <v>9.34</v>
      </c>
      <c r="E7045">
        <v>9.06</v>
      </c>
      <c r="F7045">
        <v>9.15</v>
      </c>
      <c r="G7045">
        <v>2933800</v>
      </c>
    </row>
    <row r="7046" spans="1:7" x14ac:dyDescent="0.25">
      <c r="A7046" t="s">
        <v>39994</v>
      </c>
      <c r="B7046" s="9">
        <v>45289</v>
      </c>
      <c r="C7046">
        <v>33.85</v>
      </c>
      <c r="D7046">
        <v>33.85</v>
      </c>
      <c r="E7046">
        <v>33.570999999999998</v>
      </c>
      <c r="F7046">
        <v>33.570999999999998</v>
      </c>
      <c r="G7046">
        <v>37300</v>
      </c>
    </row>
    <row r="7047" spans="1:7" x14ac:dyDescent="0.25">
      <c r="A7047" t="s">
        <v>39995</v>
      </c>
      <c r="B7047" s="9">
        <v>45289</v>
      </c>
      <c r="C7047">
        <v>26.51</v>
      </c>
      <c r="D7047">
        <v>26.51</v>
      </c>
      <c r="E7047">
        <v>26.110199999999999</v>
      </c>
      <c r="F7047">
        <v>26.171600000000002</v>
      </c>
      <c r="G7047">
        <v>13700</v>
      </c>
    </row>
    <row r="7048" spans="1:7" x14ac:dyDescent="0.25">
      <c r="A7048" t="s">
        <v>39996</v>
      </c>
      <c r="B7048" s="9">
        <v>45289</v>
      </c>
      <c r="C7048">
        <v>5.26</v>
      </c>
      <c r="D7048">
        <v>5.35</v>
      </c>
      <c r="E7048">
        <v>5.14</v>
      </c>
      <c r="F7048">
        <v>5.27</v>
      </c>
      <c r="G7048">
        <v>533900</v>
      </c>
    </row>
    <row r="7049" spans="1:7" x14ac:dyDescent="0.25">
      <c r="A7049" t="s">
        <v>39997</v>
      </c>
      <c r="B7049" s="9">
        <v>45289</v>
      </c>
      <c r="C7049">
        <v>10.4</v>
      </c>
      <c r="D7049">
        <v>10.4</v>
      </c>
      <c r="E7049">
        <v>10.4</v>
      </c>
      <c r="F7049">
        <v>10.4</v>
      </c>
      <c r="G7049">
        <v>200</v>
      </c>
    </row>
    <row r="7050" spans="1:7" x14ac:dyDescent="0.25">
      <c r="A7050" t="s">
        <v>39998</v>
      </c>
      <c r="B7050" s="9">
        <v>45289</v>
      </c>
      <c r="C7050">
        <v>0.03</v>
      </c>
      <c r="D7050">
        <v>0.03</v>
      </c>
      <c r="E7050">
        <v>2.7E-2</v>
      </c>
      <c r="F7050">
        <v>0.03</v>
      </c>
      <c r="G7050">
        <v>4100</v>
      </c>
    </row>
    <row r="7051" spans="1:7" x14ac:dyDescent="0.25">
      <c r="A7051" t="s">
        <v>39999</v>
      </c>
      <c r="B7051" s="9">
        <v>45289</v>
      </c>
      <c r="C7051">
        <v>130.74</v>
      </c>
      <c r="D7051">
        <v>130.74</v>
      </c>
      <c r="E7051">
        <v>129</v>
      </c>
      <c r="F7051">
        <v>129.05000000000001</v>
      </c>
      <c r="G7051">
        <v>57600</v>
      </c>
    </row>
    <row r="7052" spans="1:7" x14ac:dyDescent="0.25">
      <c r="A7052" t="s">
        <v>40000</v>
      </c>
      <c r="B7052" s="9">
        <v>45289</v>
      </c>
      <c r="C7052">
        <v>109.11</v>
      </c>
      <c r="D7052">
        <v>109.9</v>
      </c>
      <c r="E7052">
        <v>108.075</v>
      </c>
      <c r="F7052">
        <v>108.41</v>
      </c>
      <c r="G7052">
        <v>424300</v>
      </c>
    </row>
    <row r="7053" spans="1:7" x14ac:dyDescent="0.25">
      <c r="A7053" t="s">
        <v>40001</v>
      </c>
      <c r="B7053" s="9">
        <v>45289</v>
      </c>
      <c r="C7053">
        <v>10.86</v>
      </c>
      <c r="D7053">
        <v>10.86</v>
      </c>
      <c r="E7053">
        <v>10.585000000000001</v>
      </c>
      <c r="F7053">
        <v>10.72</v>
      </c>
      <c r="G7053">
        <v>253100</v>
      </c>
    </row>
    <row r="7054" spans="1:7" x14ac:dyDescent="0.25">
      <c r="A7054" t="s">
        <v>40002</v>
      </c>
      <c r="B7054" s="9">
        <v>45289</v>
      </c>
      <c r="C7054">
        <v>2.11</v>
      </c>
      <c r="D7054">
        <v>2.17</v>
      </c>
      <c r="E7054">
        <v>2.1</v>
      </c>
      <c r="F7054">
        <v>2.1</v>
      </c>
      <c r="G7054">
        <v>44600</v>
      </c>
    </row>
    <row r="7055" spans="1:7" x14ac:dyDescent="0.25">
      <c r="A7055" t="s">
        <v>40003</v>
      </c>
      <c r="B7055" s="9">
        <v>45289</v>
      </c>
      <c r="C7055">
        <v>0.81</v>
      </c>
      <c r="D7055">
        <v>0.82020000000000004</v>
      </c>
      <c r="E7055">
        <v>0.7802</v>
      </c>
      <c r="F7055">
        <v>0.78049999999999997</v>
      </c>
      <c r="G7055">
        <v>54800</v>
      </c>
    </row>
    <row r="7056" spans="1:7" x14ac:dyDescent="0.25">
      <c r="A7056" t="s">
        <v>40004</v>
      </c>
      <c r="B7056" s="9">
        <v>45289</v>
      </c>
      <c r="C7056">
        <v>8.2799999999999994</v>
      </c>
      <c r="D7056">
        <v>8.33</v>
      </c>
      <c r="E7056">
        <v>8.14</v>
      </c>
      <c r="F7056">
        <v>8.1999999999999993</v>
      </c>
      <c r="G7056">
        <v>820400</v>
      </c>
    </row>
    <row r="7057" spans="1:7" x14ac:dyDescent="0.25">
      <c r="A7057" t="s">
        <v>40005</v>
      </c>
      <c r="B7057" s="9">
        <v>45289</v>
      </c>
      <c r="C7057">
        <v>14.35</v>
      </c>
      <c r="D7057">
        <v>14.4</v>
      </c>
      <c r="E7057">
        <v>14</v>
      </c>
      <c r="F7057">
        <v>14.1</v>
      </c>
      <c r="G7057">
        <v>774100</v>
      </c>
    </row>
    <row r="7058" spans="1:7" x14ac:dyDescent="0.25">
      <c r="A7058" t="s">
        <v>40006</v>
      </c>
      <c r="B7058" s="9">
        <v>45289</v>
      </c>
      <c r="C7058">
        <v>2.35E-2</v>
      </c>
      <c r="D7058">
        <v>2.35E-2</v>
      </c>
      <c r="E7058">
        <v>1.9300000000000001E-2</v>
      </c>
      <c r="F7058">
        <v>2.35E-2</v>
      </c>
      <c r="G7058">
        <v>28700</v>
      </c>
    </row>
    <row r="7059" spans="1:7" x14ac:dyDescent="0.25">
      <c r="A7059" t="s">
        <v>40007</v>
      </c>
      <c r="B7059" s="9">
        <v>45289</v>
      </c>
      <c r="C7059">
        <v>42.25</v>
      </c>
      <c r="D7059">
        <v>42.39</v>
      </c>
      <c r="E7059">
        <v>41.96</v>
      </c>
      <c r="F7059">
        <v>42.02</v>
      </c>
      <c r="G7059">
        <v>284600</v>
      </c>
    </row>
    <row r="7060" spans="1:7" x14ac:dyDescent="0.25">
      <c r="A7060" t="s">
        <v>40008</v>
      </c>
      <c r="B7060" s="9">
        <v>45289</v>
      </c>
      <c r="C7060">
        <v>89.56</v>
      </c>
      <c r="D7060">
        <v>89.92</v>
      </c>
      <c r="E7060">
        <v>89.34</v>
      </c>
      <c r="F7060">
        <v>89.47</v>
      </c>
      <c r="G7060">
        <v>1091700</v>
      </c>
    </row>
    <row r="7061" spans="1:7" x14ac:dyDescent="0.25">
      <c r="A7061" t="s">
        <v>40009</v>
      </c>
      <c r="B7061" s="9">
        <v>45289</v>
      </c>
      <c r="C7061">
        <v>0.44869999999999999</v>
      </c>
      <c r="D7061">
        <v>0.46329999999999999</v>
      </c>
      <c r="E7061">
        <v>0.39100000000000001</v>
      </c>
      <c r="F7061">
        <v>0.39400000000000002</v>
      </c>
      <c r="G7061">
        <v>2501200</v>
      </c>
    </row>
    <row r="7062" spans="1:7" x14ac:dyDescent="0.25">
      <c r="A7062" t="s">
        <v>40010</v>
      </c>
      <c r="B7062" s="9">
        <v>45289</v>
      </c>
      <c r="C7062">
        <v>1.25</v>
      </c>
      <c r="D7062">
        <v>1.2799</v>
      </c>
      <c r="E7062">
        <v>1.1599999999999999</v>
      </c>
      <c r="F7062">
        <v>1.18</v>
      </c>
      <c r="G7062">
        <v>3472100</v>
      </c>
    </row>
    <row r="7063" spans="1:7" x14ac:dyDescent="0.25">
      <c r="A7063" t="s">
        <v>40011</v>
      </c>
      <c r="B7063" s="9">
        <v>45289</v>
      </c>
      <c r="C7063">
        <v>0.42</v>
      </c>
      <c r="D7063">
        <v>0.44409999999999999</v>
      </c>
      <c r="E7063">
        <v>0.40100000000000002</v>
      </c>
      <c r="F7063">
        <v>0.40100000000000002</v>
      </c>
      <c r="G7063">
        <v>143100</v>
      </c>
    </row>
    <row r="7064" spans="1:7" x14ac:dyDescent="0.25">
      <c r="A7064" t="s">
        <v>40012</v>
      </c>
      <c r="B7064" s="9">
        <v>45289</v>
      </c>
      <c r="C7064">
        <v>85.62</v>
      </c>
      <c r="D7064">
        <v>85.91</v>
      </c>
      <c r="E7064">
        <v>84.64</v>
      </c>
      <c r="F7064">
        <v>84.97</v>
      </c>
      <c r="G7064">
        <v>234200</v>
      </c>
    </row>
    <row r="7065" spans="1:7" x14ac:dyDescent="0.25">
      <c r="A7065" t="s">
        <v>40013</v>
      </c>
      <c r="B7065" s="9">
        <v>45289</v>
      </c>
      <c r="C7065">
        <v>19.93</v>
      </c>
      <c r="D7065">
        <v>20.005600000000001</v>
      </c>
      <c r="E7065">
        <v>19.91</v>
      </c>
      <c r="F7065">
        <v>19.96</v>
      </c>
      <c r="G7065">
        <v>958400</v>
      </c>
    </row>
    <row r="7066" spans="1:7" x14ac:dyDescent="0.25">
      <c r="A7066" t="s">
        <v>40014</v>
      </c>
      <c r="B7066" s="9">
        <v>45289</v>
      </c>
      <c r="C7066">
        <v>8.2500000000000004E-2</v>
      </c>
      <c r="D7066">
        <v>0.11</v>
      </c>
      <c r="E7066">
        <v>6.6000000000000003E-2</v>
      </c>
      <c r="F7066">
        <v>7.1999999999999995E-2</v>
      </c>
      <c r="G7066">
        <v>45000</v>
      </c>
    </row>
    <row r="7067" spans="1:7" x14ac:dyDescent="0.25">
      <c r="A7067" t="s">
        <v>40015</v>
      </c>
      <c r="B7067" s="9">
        <v>45289</v>
      </c>
      <c r="C7067">
        <v>2.1999999999999999E-2</v>
      </c>
      <c r="D7067">
        <v>2.5499999999999998E-2</v>
      </c>
      <c r="E7067">
        <v>2.1999999999999999E-2</v>
      </c>
      <c r="F7067">
        <v>2.5499999999999998E-2</v>
      </c>
      <c r="G7067">
        <v>63700</v>
      </c>
    </row>
    <row r="7068" spans="1:7" x14ac:dyDescent="0.25">
      <c r="A7068" t="s">
        <v>40016</v>
      </c>
      <c r="B7068" s="9">
        <v>45289</v>
      </c>
      <c r="C7068">
        <v>46</v>
      </c>
      <c r="D7068">
        <v>46.116999999999997</v>
      </c>
      <c r="E7068">
        <v>45.868000000000002</v>
      </c>
      <c r="F7068">
        <v>46.09</v>
      </c>
      <c r="G7068">
        <v>96600</v>
      </c>
    </row>
    <row r="7069" spans="1:7" x14ac:dyDescent="0.25">
      <c r="A7069" t="s">
        <v>40017</v>
      </c>
      <c r="B7069" s="9">
        <v>45289</v>
      </c>
      <c r="C7069">
        <v>39.380000000000003</v>
      </c>
      <c r="D7069">
        <v>39.42</v>
      </c>
      <c r="E7069">
        <v>39.119999999999997</v>
      </c>
      <c r="F7069">
        <v>39.18</v>
      </c>
      <c r="G7069">
        <v>45800</v>
      </c>
    </row>
    <row r="7070" spans="1:7" x14ac:dyDescent="0.25">
      <c r="A7070" t="s">
        <v>40018</v>
      </c>
      <c r="B7070" s="9">
        <v>45289</v>
      </c>
      <c r="C7070">
        <v>7.95</v>
      </c>
      <c r="D7070">
        <v>7.95</v>
      </c>
      <c r="E7070">
        <v>7.57</v>
      </c>
      <c r="F7070">
        <v>7.67</v>
      </c>
      <c r="G7070">
        <v>825200</v>
      </c>
    </row>
    <row r="7071" spans="1:7" x14ac:dyDescent="0.25">
      <c r="A7071" t="s">
        <v>40019</v>
      </c>
      <c r="B7071" s="9">
        <v>45289</v>
      </c>
      <c r="C7071">
        <v>14.28</v>
      </c>
      <c r="D7071">
        <v>14.28</v>
      </c>
      <c r="E7071">
        <v>13.92</v>
      </c>
      <c r="F7071">
        <v>13.96</v>
      </c>
      <c r="G7071">
        <v>1730900</v>
      </c>
    </row>
    <row r="7072" spans="1:7" x14ac:dyDescent="0.25">
      <c r="A7072" t="s">
        <v>40020</v>
      </c>
      <c r="B7072" s="9">
        <v>45289</v>
      </c>
      <c r="C7072">
        <v>20.39</v>
      </c>
      <c r="D7072">
        <v>20.66</v>
      </c>
      <c r="E7072">
        <v>20.39</v>
      </c>
      <c r="F7072">
        <v>20.57</v>
      </c>
      <c r="G7072">
        <v>25200</v>
      </c>
    </row>
    <row r="7073" spans="1:7" x14ac:dyDescent="0.25">
      <c r="A7073" t="s">
        <v>40021</v>
      </c>
      <c r="B7073" s="9">
        <v>45289</v>
      </c>
      <c r="C7073">
        <v>23</v>
      </c>
      <c r="D7073">
        <v>23</v>
      </c>
      <c r="E7073">
        <v>23</v>
      </c>
      <c r="F7073">
        <v>23</v>
      </c>
      <c r="G7073">
        <v>300</v>
      </c>
    </row>
    <row r="7074" spans="1:7" x14ac:dyDescent="0.25">
      <c r="A7074" t="s">
        <v>40022</v>
      </c>
      <c r="B7074" s="9">
        <v>45289</v>
      </c>
      <c r="C7074">
        <v>23.245000000000001</v>
      </c>
      <c r="D7074">
        <v>23.26</v>
      </c>
      <c r="E7074">
        <v>23.145</v>
      </c>
      <c r="F7074">
        <v>23.148099999999999</v>
      </c>
      <c r="G7074">
        <v>5300</v>
      </c>
    </row>
    <row r="7075" spans="1:7" x14ac:dyDescent="0.25">
      <c r="A7075" t="s">
        <v>40023</v>
      </c>
      <c r="B7075" s="9">
        <v>45289</v>
      </c>
      <c r="C7075">
        <v>3.33</v>
      </c>
      <c r="D7075">
        <v>3.3856999999999999</v>
      </c>
      <c r="E7075">
        <v>3.2</v>
      </c>
      <c r="F7075">
        <v>3.22</v>
      </c>
      <c r="G7075">
        <v>123800</v>
      </c>
    </row>
    <row r="7076" spans="1:7" x14ac:dyDescent="0.25">
      <c r="A7076" t="s">
        <v>40024</v>
      </c>
      <c r="B7076" s="9">
        <v>45289</v>
      </c>
      <c r="C7076">
        <v>37.82</v>
      </c>
      <c r="D7076">
        <v>37.82</v>
      </c>
      <c r="E7076">
        <v>37.560200000000002</v>
      </c>
      <c r="F7076">
        <v>37.653300000000002</v>
      </c>
      <c r="G7076">
        <v>39600</v>
      </c>
    </row>
    <row r="7077" spans="1:7" x14ac:dyDescent="0.25">
      <c r="A7077" t="s">
        <v>40025</v>
      </c>
      <c r="B7077" s="9">
        <v>45289</v>
      </c>
      <c r="C7077">
        <v>29.03</v>
      </c>
      <c r="D7077">
        <v>29.03</v>
      </c>
      <c r="E7077">
        <v>28.85</v>
      </c>
      <c r="F7077">
        <v>28.9053</v>
      </c>
      <c r="G7077">
        <v>9300</v>
      </c>
    </row>
    <row r="7078" spans="1:7" x14ac:dyDescent="0.25">
      <c r="A7078" t="s">
        <v>40026</v>
      </c>
      <c r="B7078" s="9">
        <v>45289</v>
      </c>
      <c r="C7078">
        <v>30.2851</v>
      </c>
      <c r="D7078">
        <v>30.315000000000001</v>
      </c>
      <c r="E7078">
        <v>29.842500000000001</v>
      </c>
      <c r="F7078">
        <v>29.95</v>
      </c>
      <c r="G7078">
        <v>12600</v>
      </c>
    </row>
    <row r="7079" spans="1:7" x14ac:dyDescent="0.25">
      <c r="A7079" t="s">
        <v>40027</v>
      </c>
      <c r="B7079" s="9">
        <v>45289</v>
      </c>
      <c r="C7079">
        <v>22.27</v>
      </c>
      <c r="D7079">
        <v>22.27</v>
      </c>
      <c r="E7079">
        <v>22.01</v>
      </c>
      <c r="F7079">
        <v>22.09</v>
      </c>
      <c r="G7079">
        <v>3800</v>
      </c>
    </row>
    <row r="7080" spans="1:7" x14ac:dyDescent="0.25">
      <c r="A7080" t="s">
        <v>40028</v>
      </c>
      <c r="B7080" s="9">
        <v>45289</v>
      </c>
      <c r="C7080">
        <v>32.94</v>
      </c>
      <c r="D7080">
        <v>32.94</v>
      </c>
      <c r="E7080">
        <v>32.736899999999999</v>
      </c>
      <c r="F7080">
        <v>32.736899999999999</v>
      </c>
      <c r="G7080">
        <v>1100</v>
      </c>
    </row>
    <row r="7081" spans="1:7" x14ac:dyDescent="0.25">
      <c r="A7081" t="s">
        <v>40029</v>
      </c>
      <c r="B7081" s="9">
        <v>45289</v>
      </c>
      <c r="C7081">
        <v>21.73</v>
      </c>
      <c r="D7081">
        <v>21.75</v>
      </c>
      <c r="E7081">
        <v>21.68</v>
      </c>
      <c r="F7081">
        <v>21.71</v>
      </c>
      <c r="G7081">
        <v>22000</v>
      </c>
    </row>
    <row r="7082" spans="1:7" x14ac:dyDescent="0.25">
      <c r="A7082" t="s">
        <v>40030</v>
      </c>
      <c r="B7082" s="9">
        <v>45289</v>
      </c>
      <c r="C7082">
        <v>44.36</v>
      </c>
      <c r="D7082">
        <v>44.610999999999997</v>
      </c>
      <c r="E7082">
        <v>43.84</v>
      </c>
      <c r="F7082">
        <v>43.92</v>
      </c>
      <c r="G7082">
        <v>1441900</v>
      </c>
    </row>
    <row r="7083" spans="1:7" x14ac:dyDescent="0.25">
      <c r="A7083" t="s">
        <v>40031</v>
      </c>
      <c r="B7083" s="9">
        <v>45289</v>
      </c>
      <c r="C7083">
        <v>14.91</v>
      </c>
      <c r="D7083">
        <v>15.05</v>
      </c>
      <c r="E7083">
        <v>14.8</v>
      </c>
      <c r="F7083">
        <v>14.9</v>
      </c>
      <c r="G7083">
        <v>2354000</v>
      </c>
    </row>
    <row r="7084" spans="1:7" x14ac:dyDescent="0.25">
      <c r="A7084" t="s">
        <v>40032</v>
      </c>
      <c r="B7084" s="9">
        <v>45289</v>
      </c>
      <c r="C7084">
        <v>6.12</v>
      </c>
      <c r="D7084">
        <v>6.12</v>
      </c>
      <c r="E7084">
        <v>5.21</v>
      </c>
      <c r="F7084">
        <v>5.28</v>
      </c>
      <c r="G7084">
        <v>69000</v>
      </c>
    </row>
    <row r="7085" spans="1:7" x14ac:dyDescent="0.25">
      <c r="A7085" t="s">
        <v>40033</v>
      </c>
      <c r="B7085" s="9">
        <v>45289</v>
      </c>
      <c r="C7085">
        <v>17.21</v>
      </c>
      <c r="D7085">
        <v>17.249500000000001</v>
      </c>
      <c r="E7085">
        <v>17.190000000000001</v>
      </c>
      <c r="F7085">
        <v>17.239999999999998</v>
      </c>
      <c r="G7085">
        <v>21200</v>
      </c>
    </row>
    <row r="7086" spans="1:7" x14ac:dyDescent="0.25">
      <c r="A7086" t="s">
        <v>40034</v>
      </c>
      <c r="B7086" s="9">
        <v>45289</v>
      </c>
      <c r="C7086">
        <v>1.04</v>
      </c>
      <c r="D7086">
        <v>1.17</v>
      </c>
      <c r="E7086">
        <v>1.03</v>
      </c>
      <c r="F7086">
        <v>1.1000000000000001</v>
      </c>
      <c r="G7086">
        <v>59700</v>
      </c>
    </row>
    <row r="7087" spans="1:7" x14ac:dyDescent="0.25">
      <c r="A7087" t="s">
        <v>40035</v>
      </c>
      <c r="B7087" s="9">
        <v>45289</v>
      </c>
      <c r="C7087">
        <v>4.24E-2</v>
      </c>
      <c r="D7087">
        <v>4.24E-2</v>
      </c>
      <c r="E7087">
        <v>3.4000000000000002E-2</v>
      </c>
      <c r="F7087">
        <v>3.4000000000000002E-2</v>
      </c>
      <c r="G7087">
        <v>6500</v>
      </c>
    </row>
    <row r="7088" spans="1:7" x14ac:dyDescent="0.25">
      <c r="A7088" t="s">
        <v>40036</v>
      </c>
      <c r="B7088" s="9">
        <v>45289</v>
      </c>
      <c r="C7088">
        <v>4.96</v>
      </c>
      <c r="D7088">
        <v>4.9749999999999996</v>
      </c>
      <c r="E7088">
        <v>4.9000000000000004</v>
      </c>
      <c r="F7088">
        <v>4.9400000000000004</v>
      </c>
      <c r="G7088">
        <v>1782700</v>
      </c>
    </row>
    <row r="7089" spans="1:7" x14ac:dyDescent="0.25">
      <c r="A7089" t="s">
        <v>40037</v>
      </c>
      <c r="B7089" s="9">
        <v>45289</v>
      </c>
      <c r="C7089">
        <v>23.471299999999999</v>
      </c>
      <c r="D7089">
        <v>23.471299999999999</v>
      </c>
      <c r="E7089">
        <v>22.75</v>
      </c>
      <c r="F7089">
        <v>23.3</v>
      </c>
      <c r="G7089">
        <v>4000</v>
      </c>
    </row>
    <row r="7090" spans="1:7" x14ac:dyDescent="0.25">
      <c r="A7090" t="s">
        <v>40038</v>
      </c>
      <c r="B7090" s="9">
        <v>45289</v>
      </c>
      <c r="C7090">
        <v>24.971</v>
      </c>
      <c r="D7090">
        <v>24.971</v>
      </c>
      <c r="E7090">
        <v>24.880099999999999</v>
      </c>
      <c r="F7090">
        <v>24.900099999999998</v>
      </c>
      <c r="G7090">
        <v>600</v>
      </c>
    </row>
    <row r="7091" spans="1:7" x14ac:dyDescent="0.25">
      <c r="A7091" t="s">
        <v>40039</v>
      </c>
      <c r="B7091" s="9">
        <v>45289</v>
      </c>
      <c r="C7091">
        <v>23.17</v>
      </c>
      <c r="D7091">
        <v>23.2</v>
      </c>
      <c r="E7091">
        <v>23.17</v>
      </c>
      <c r="F7091">
        <v>23.2</v>
      </c>
      <c r="G7091">
        <v>1400</v>
      </c>
    </row>
    <row r="7092" spans="1:7" x14ac:dyDescent="0.25">
      <c r="A7092" t="s">
        <v>40040</v>
      </c>
      <c r="B7092" s="9">
        <v>45289</v>
      </c>
      <c r="C7092">
        <v>22.05</v>
      </c>
      <c r="D7092">
        <v>22.05</v>
      </c>
      <c r="E7092">
        <v>21.905000000000001</v>
      </c>
      <c r="F7092">
        <v>22.04</v>
      </c>
      <c r="G7092">
        <v>3600</v>
      </c>
    </row>
    <row r="7093" spans="1:7" x14ac:dyDescent="0.25">
      <c r="A7093" t="s">
        <v>40041</v>
      </c>
      <c r="B7093" s="9">
        <v>45289</v>
      </c>
      <c r="C7093">
        <v>22.88</v>
      </c>
      <c r="D7093">
        <v>23</v>
      </c>
      <c r="E7093">
        <v>22.866700000000002</v>
      </c>
      <c r="F7093">
        <v>22.9</v>
      </c>
      <c r="G7093">
        <v>4500</v>
      </c>
    </row>
    <row r="7094" spans="1:7" x14ac:dyDescent="0.25">
      <c r="A7094" t="s">
        <v>40042</v>
      </c>
      <c r="B7094" s="9">
        <v>45289</v>
      </c>
      <c r="C7094">
        <v>22.7</v>
      </c>
      <c r="D7094">
        <v>22.8</v>
      </c>
      <c r="E7094">
        <v>22.7</v>
      </c>
      <c r="F7094">
        <v>22.79</v>
      </c>
      <c r="G7094">
        <v>1700</v>
      </c>
    </row>
    <row r="7095" spans="1:7" x14ac:dyDescent="0.25">
      <c r="A7095" t="s">
        <v>40043</v>
      </c>
      <c r="B7095" s="9">
        <v>45289</v>
      </c>
      <c r="C7095">
        <v>102.97</v>
      </c>
      <c r="D7095">
        <v>103.58</v>
      </c>
      <c r="E7095">
        <v>99.98</v>
      </c>
      <c r="F7095">
        <v>100</v>
      </c>
      <c r="G7095">
        <v>143900</v>
      </c>
    </row>
    <row r="7096" spans="1:7" x14ac:dyDescent="0.25">
      <c r="A7096" t="s">
        <v>40044</v>
      </c>
      <c r="B7096" s="9">
        <v>45289</v>
      </c>
      <c r="C7096">
        <v>2.87</v>
      </c>
      <c r="D7096">
        <v>2.87</v>
      </c>
      <c r="E7096">
        <v>2.85</v>
      </c>
      <c r="F7096">
        <v>2.86</v>
      </c>
      <c r="G7096">
        <v>344100</v>
      </c>
    </row>
    <row r="7097" spans="1:7" x14ac:dyDescent="0.25">
      <c r="A7097" t="s">
        <v>40045</v>
      </c>
      <c r="B7097" s="9">
        <v>45289</v>
      </c>
      <c r="C7097">
        <v>22.5</v>
      </c>
      <c r="D7097">
        <v>22.5306</v>
      </c>
      <c r="E7097">
        <v>22.302499999999998</v>
      </c>
      <c r="F7097">
        <v>22.52</v>
      </c>
      <c r="G7097">
        <v>22200</v>
      </c>
    </row>
    <row r="7098" spans="1:7" x14ac:dyDescent="0.25">
      <c r="A7098" t="s">
        <v>40046</v>
      </c>
      <c r="B7098" s="9">
        <v>45289</v>
      </c>
      <c r="C7098">
        <v>24.222000000000001</v>
      </c>
      <c r="D7098">
        <v>24.354700000000001</v>
      </c>
      <c r="E7098">
        <v>23.93</v>
      </c>
      <c r="F7098">
        <v>23.93</v>
      </c>
      <c r="G7098">
        <v>2200</v>
      </c>
    </row>
    <row r="7099" spans="1:7" x14ac:dyDescent="0.25">
      <c r="A7099" t="s">
        <v>40047</v>
      </c>
      <c r="B7099" s="9">
        <v>45289</v>
      </c>
      <c r="C7099">
        <v>11.31</v>
      </c>
      <c r="D7099">
        <v>11.31</v>
      </c>
      <c r="E7099">
        <v>11.285</v>
      </c>
      <c r="F7099">
        <v>11.31</v>
      </c>
      <c r="G7099">
        <v>60800</v>
      </c>
    </row>
    <row r="7100" spans="1:7" x14ac:dyDescent="0.25">
      <c r="A7100" t="s">
        <v>40048</v>
      </c>
      <c r="B7100" s="9">
        <v>45289</v>
      </c>
      <c r="C7100">
        <v>0.05</v>
      </c>
      <c r="D7100">
        <v>0.1</v>
      </c>
      <c r="E7100">
        <v>4.99E-2</v>
      </c>
      <c r="F7100">
        <v>0.05</v>
      </c>
      <c r="G7100">
        <v>24000</v>
      </c>
    </row>
    <row r="7101" spans="1:7" x14ac:dyDescent="0.25">
      <c r="A7101" t="s">
        <v>40049</v>
      </c>
      <c r="B7101" s="9">
        <v>45289</v>
      </c>
      <c r="C7101">
        <v>60</v>
      </c>
      <c r="D7101">
        <v>60.3</v>
      </c>
      <c r="E7101">
        <v>59.545000000000002</v>
      </c>
      <c r="F7101">
        <v>59.71</v>
      </c>
      <c r="G7101">
        <v>5926100</v>
      </c>
    </row>
    <row r="7102" spans="1:7" x14ac:dyDescent="0.25">
      <c r="A7102" t="s">
        <v>40050</v>
      </c>
      <c r="B7102" s="9">
        <v>45289</v>
      </c>
      <c r="C7102">
        <v>37.99</v>
      </c>
      <c r="D7102">
        <v>38.93</v>
      </c>
      <c r="E7102">
        <v>37.700000000000003</v>
      </c>
      <c r="F7102">
        <v>38.93</v>
      </c>
      <c r="G7102">
        <v>72100</v>
      </c>
    </row>
    <row r="7103" spans="1:7" x14ac:dyDescent="0.25">
      <c r="A7103" t="s">
        <v>40051</v>
      </c>
      <c r="B7103" s="9">
        <v>45289</v>
      </c>
      <c r="C7103">
        <v>77.92</v>
      </c>
      <c r="D7103">
        <v>78.09</v>
      </c>
      <c r="E7103">
        <v>75.31</v>
      </c>
      <c r="F7103">
        <v>77.25</v>
      </c>
      <c r="G7103">
        <v>74000</v>
      </c>
    </row>
    <row r="7104" spans="1:7" x14ac:dyDescent="0.25">
      <c r="A7104" t="s">
        <v>40052</v>
      </c>
      <c r="B7104" s="9">
        <v>45289</v>
      </c>
      <c r="C7104">
        <v>50.58</v>
      </c>
      <c r="D7104">
        <v>50.66</v>
      </c>
      <c r="E7104">
        <v>49.8</v>
      </c>
      <c r="F7104">
        <v>49.83</v>
      </c>
      <c r="G7104">
        <v>622900</v>
      </c>
    </row>
    <row r="7105" spans="1:7" x14ac:dyDescent="0.25">
      <c r="A7105" t="s">
        <v>40053</v>
      </c>
      <c r="B7105" s="9">
        <v>45289</v>
      </c>
      <c r="C7105">
        <v>16.82</v>
      </c>
      <c r="D7105">
        <v>16.920000000000002</v>
      </c>
      <c r="E7105">
        <v>16.52</v>
      </c>
      <c r="F7105">
        <v>16.63</v>
      </c>
      <c r="G7105">
        <v>67200</v>
      </c>
    </row>
    <row r="7106" spans="1:7" x14ac:dyDescent="0.25">
      <c r="A7106" t="s">
        <v>40054</v>
      </c>
      <c r="B7106" s="9">
        <v>45289</v>
      </c>
      <c r="C7106">
        <v>15.15</v>
      </c>
      <c r="D7106">
        <v>15.16</v>
      </c>
      <c r="E7106">
        <v>15.06</v>
      </c>
      <c r="F7106">
        <v>15.15</v>
      </c>
      <c r="G7106">
        <v>1638900</v>
      </c>
    </row>
    <row r="7107" spans="1:7" x14ac:dyDescent="0.25">
      <c r="A7107" t="s">
        <v>40055</v>
      </c>
      <c r="B7107" s="9">
        <v>45289</v>
      </c>
      <c r="C7107">
        <v>50.55</v>
      </c>
      <c r="D7107">
        <v>50.55</v>
      </c>
      <c r="E7107">
        <v>50.51</v>
      </c>
      <c r="F7107">
        <v>50.54</v>
      </c>
      <c r="G7107">
        <v>5700</v>
      </c>
    </row>
    <row r="7108" spans="1:7" x14ac:dyDescent="0.25">
      <c r="A7108" t="s">
        <v>40056</v>
      </c>
      <c r="B7108" s="9">
        <v>45289</v>
      </c>
      <c r="C7108">
        <v>16.38</v>
      </c>
      <c r="D7108">
        <v>16.47</v>
      </c>
      <c r="E7108">
        <v>16.12</v>
      </c>
      <c r="F7108">
        <v>16.329999999999998</v>
      </c>
      <c r="G7108">
        <v>3209800</v>
      </c>
    </row>
    <row r="7109" spans="1:7" x14ac:dyDescent="0.25">
      <c r="A7109" t="s">
        <v>40057</v>
      </c>
      <c r="B7109" s="9">
        <v>45289</v>
      </c>
      <c r="C7109">
        <v>42.477699999999999</v>
      </c>
      <c r="D7109">
        <v>42.477699999999999</v>
      </c>
      <c r="E7109">
        <v>42.477699999999999</v>
      </c>
      <c r="F7109">
        <v>42.477699999999999</v>
      </c>
      <c r="G7109">
        <v>100</v>
      </c>
    </row>
    <row r="7110" spans="1:7" x14ac:dyDescent="0.25">
      <c r="A7110" t="s">
        <v>40058</v>
      </c>
      <c r="B7110" s="9">
        <v>45289</v>
      </c>
      <c r="C7110">
        <v>52.9</v>
      </c>
      <c r="D7110">
        <v>52.9</v>
      </c>
      <c r="E7110">
        <v>52.56</v>
      </c>
      <c r="F7110">
        <v>52.65</v>
      </c>
      <c r="G7110">
        <v>2000</v>
      </c>
    </row>
    <row r="7111" spans="1:7" x14ac:dyDescent="0.25">
      <c r="A7111" t="s">
        <v>40059</v>
      </c>
      <c r="B7111" s="9">
        <v>45289</v>
      </c>
      <c r="C7111">
        <v>174.03</v>
      </c>
      <c r="D7111">
        <v>175.23</v>
      </c>
      <c r="E7111">
        <v>171.52500000000001</v>
      </c>
      <c r="F7111">
        <v>175.22</v>
      </c>
      <c r="G7111">
        <v>49500</v>
      </c>
    </row>
    <row r="7112" spans="1:7" x14ac:dyDescent="0.25">
      <c r="A7112" t="s">
        <v>40060</v>
      </c>
      <c r="B7112" s="9">
        <v>45289</v>
      </c>
      <c r="C7112">
        <v>10.25</v>
      </c>
      <c r="D7112">
        <v>10.34</v>
      </c>
      <c r="E7112">
        <v>9.8049999999999997</v>
      </c>
      <c r="F7112">
        <v>9.81</v>
      </c>
      <c r="G7112">
        <v>3211800</v>
      </c>
    </row>
    <row r="7113" spans="1:7" x14ac:dyDescent="0.25">
      <c r="A7113" t="s">
        <v>40061</v>
      </c>
      <c r="B7113" s="9">
        <v>45289</v>
      </c>
      <c r="C7113">
        <v>6.04</v>
      </c>
      <c r="D7113">
        <v>6.1528</v>
      </c>
      <c r="E7113">
        <v>5.81</v>
      </c>
      <c r="F7113">
        <v>5.82</v>
      </c>
      <c r="G7113">
        <v>386000</v>
      </c>
    </row>
    <row r="7114" spans="1:7" x14ac:dyDescent="0.25">
      <c r="A7114" t="s">
        <v>40062</v>
      </c>
      <c r="B7114" s="9">
        <v>45289</v>
      </c>
      <c r="C7114">
        <v>160.96</v>
      </c>
      <c r="D7114">
        <v>161.66</v>
      </c>
      <c r="E7114">
        <v>159.63999999999999</v>
      </c>
      <c r="F7114">
        <v>160.51</v>
      </c>
      <c r="G7114">
        <v>271600</v>
      </c>
    </row>
    <row r="7115" spans="1:7" x14ac:dyDescent="0.25">
      <c r="A7115" t="s">
        <v>40063</v>
      </c>
      <c r="B7115" s="9">
        <v>45289</v>
      </c>
      <c r="C7115">
        <v>15.91</v>
      </c>
      <c r="D7115">
        <v>15.97</v>
      </c>
      <c r="E7115">
        <v>15.86</v>
      </c>
      <c r="F7115">
        <v>15.95</v>
      </c>
      <c r="G7115">
        <v>1551200</v>
      </c>
    </row>
    <row r="7116" spans="1:7" x14ac:dyDescent="0.25">
      <c r="A7116" t="s">
        <v>40064</v>
      </c>
      <c r="B7116" s="9">
        <v>45289</v>
      </c>
      <c r="C7116">
        <v>12.73</v>
      </c>
      <c r="D7116">
        <v>12.734999999999999</v>
      </c>
      <c r="E7116">
        <v>12.37</v>
      </c>
      <c r="F7116">
        <v>12.47</v>
      </c>
      <c r="G7116">
        <v>1732000</v>
      </c>
    </row>
    <row r="7117" spans="1:7" x14ac:dyDescent="0.25">
      <c r="A7117" t="s">
        <v>40065</v>
      </c>
      <c r="B7117" s="9">
        <v>45289</v>
      </c>
      <c r="C7117">
        <v>11.59</v>
      </c>
      <c r="D7117">
        <v>11.63</v>
      </c>
      <c r="E7117">
        <v>11.43</v>
      </c>
      <c r="F7117">
        <v>11.58</v>
      </c>
      <c r="G7117">
        <v>151500</v>
      </c>
    </row>
    <row r="7118" spans="1:7" x14ac:dyDescent="0.25">
      <c r="A7118" t="s">
        <v>40066</v>
      </c>
      <c r="B7118" s="9">
        <v>45289</v>
      </c>
      <c r="C7118">
        <v>12.1</v>
      </c>
      <c r="D7118">
        <v>12.2399</v>
      </c>
      <c r="E7118">
        <v>12.04</v>
      </c>
      <c r="F7118">
        <v>12.04</v>
      </c>
      <c r="G7118">
        <v>20800</v>
      </c>
    </row>
    <row r="7119" spans="1:7" x14ac:dyDescent="0.25">
      <c r="A7119" t="s">
        <v>40067</v>
      </c>
      <c r="B7119" s="9">
        <v>45289</v>
      </c>
      <c r="C7119">
        <v>16.47</v>
      </c>
      <c r="D7119">
        <v>17.54</v>
      </c>
      <c r="E7119">
        <v>16.47</v>
      </c>
      <c r="F7119">
        <v>16.649999999999999</v>
      </c>
      <c r="G7119">
        <v>10400</v>
      </c>
    </row>
    <row r="7120" spans="1:7" x14ac:dyDescent="0.25">
      <c r="A7120" t="s">
        <v>40068</v>
      </c>
      <c r="B7120" s="9">
        <v>45289</v>
      </c>
      <c r="C7120">
        <v>41.03</v>
      </c>
      <c r="D7120">
        <v>41.09</v>
      </c>
      <c r="E7120">
        <v>40.799999999999997</v>
      </c>
      <c r="F7120">
        <v>40.99</v>
      </c>
      <c r="G7120">
        <v>34600</v>
      </c>
    </row>
    <row r="7121" spans="1:7" x14ac:dyDescent="0.25">
      <c r="A7121" t="s">
        <v>40069</v>
      </c>
      <c r="B7121" s="9">
        <v>45289</v>
      </c>
      <c r="C7121">
        <v>0.62</v>
      </c>
      <c r="D7121">
        <v>0.62949999999999995</v>
      </c>
      <c r="E7121">
        <v>0.58020000000000005</v>
      </c>
      <c r="F7121">
        <v>0.59</v>
      </c>
      <c r="G7121">
        <v>418300</v>
      </c>
    </row>
    <row r="7122" spans="1:7" x14ac:dyDescent="0.25">
      <c r="A7122" t="s">
        <v>40070</v>
      </c>
      <c r="B7122" s="9">
        <v>45289</v>
      </c>
      <c r="C7122">
        <v>102.64</v>
      </c>
      <c r="D7122">
        <v>103</v>
      </c>
      <c r="E7122">
        <v>101.09</v>
      </c>
      <c r="F7122">
        <v>101.09</v>
      </c>
      <c r="G7122">
        <v>44700</v>
      </c>
    </row>
    <row r="7123" spans="1:7" x14ac:dyDescent="0.25">
      <c r="A7123" t="s">
        <v>40071</v>
      </c>
      <c r="B7123" s="9">
        <v>45289</v>
      </c>
      <c r="C7123">
        <v>2.35</v>
      </c>
      <c r="D7123">
        <v>2.46</v>
      </c>
      <c r="E7123">
        <v>2.29</v>
      </c>
      <c r="F7123">
        <v>2.34</v>
      </c>
      <c r="G7123">
        <v>46600</v>
      </c>
    </row>
    <row r="7124" spans="1:7" x14ac:dyDescent="0.25">
      <c r="A7124" t="s">
        <v>40072</v>
      </c>
      <c r="B7124" s="9">
        <v>45289</v>
      </c>
      <c r="C7124">
        <v>48.6</v>
      </c>
      <c r="D7124">
        <v>50.12</v>
      </c>
      <c r="E7124">
        <v>48.6</v>
      </c>
      <c r="F7124">
        <v>49.52</v>
      </c>
      <c r="G7124">
        <v>126500</v>
      </c>
    </row>
    <row r="7125" spans="1:7" x14ac:dyDescent="0.25">
      <c r="A7125" t="s">
        <v>40073</v>
      </c>
      <c r="B7125" s="9">
        <v>45289</v>
      </c>
      <c r="C7125">
        <v>37.26</v>
      </c>
      <c r="D7125">
        <v>37.26</v>
      </c>
      <c r="E7125">
        <v>37.133600000000001</v>
      </c>
      <c r="F7125">
        <v>37.133600000000001</v>
      </c>
      <c r="G7125">
        <v>500</v>
      </c>
    </row>
    <row r="7126" spans="1:7" x14ac:dyDescent="0.25">
      <c r="A7126" t="s">
        <v>40074</v>
      </c>
      <c r="B7126" s="9">
        <v>45289</v>
      </c>
      <c r="C7126">
        <v>8.2100000000000009</v>
      </c>
      <c r="D7126">
        <v>8.2799999999999994</v>
      </c>
      <c r="E7126">
        <v>8.11</v>
      </c>
      <c r="F7126">
        <v>8.24</v>
      </c>
      <c r="G7126">
        <v>684600</v>
      </c>
    </row>
    <row r="7127" spans="1:7" x14ac:dyDescent="0.25">
      <c r="A7127" t="s">
        <v>40075</v>
      </c>
      <c r="B7127" s="9">
        <v>45289</v>
      </c>
      <c r="C7127">
        <v>296.70999999999998</v>
      </c>
      <c r="D7127">
        <v>296.72000000000003</v>
      </c>
      <c r="E7127">
        <v>291.95</v>
      </c>
      <c r="F7127">
        <v>294.88</v>
      </c>
      <c r="G7127">
        <v>2068800</v>
      </c>
    </row>
    <row r="7128" spans="1:7" x14ac:dyDescent="0.25">
      <c r="A7128" t="s">
        <v>40076</v>
      </c>
      <c r="B7128" s="9">
        <v>45289</v>
      </c>
      <c r="C7128">
        <v>25.77</v>
      </c>
      <c r="D7128">
        <v>25.77</v>
      </c>
      <c r="E7128">
        <v>25.688700000000001</v>
      </c>
      <c r="F7128">
        <v>25.736699999999999</v>
      </c>
      <c r="G7128">
        <v>3100</v>
      </c>
    </row>
    <row r="7129" spans="1:7" x14ac:dyDescent="0.25">
      <c r="A7129" t="s">
        <v>40077</v>
      </c>
      <c r="B7129" s="9">
        <v>45289</v>
      </c>
      <c r="C7129">
        <v>1.82</v>
      </c>
      <c r="D7129">
        <v>1.83</v>
      </c>
      <c r="E7129">
        <v>1.71</v>
      </c>
      <c r="F7129">
        <v>1.79</v>
      </c>
      <c r="G7129">
        <v>43900</v>
      </c>
    </row>
    <row r="7130" spans="1:7" x14ac:dyDescent="0.25">
      <c r="A7130" t="s">
        <v>40078</v>
      </c>
      <c r="B7130" s="9">
        <v>45289</v>
      </c>
      <c r="C7130">
        <v>32.65</v>
      </c>
      <c r="D7130">
        <v>32.69</v>
      </c>
      <c r="E7130">
        <v>32.61</v>
      </c>
      <c r="F7130">
        <v>32.69</v>
      </c>
      <c r="G7130">
        <v>68000</v>
      </c>
    </row>
    <row r="7131" spans="1:7" x14ac:dyDescent="0.25">
      <c r="A7131" t="s">
        <v>40079</v>
      </c>
      <c r="B7131" s="9">
        <v>45289</v>
      </c>
      <c r="C7131">
        <v>43.57</v>
      </c>
      <c r="D7131">
        <v>43.914999999999999</v>
      </c>
      <c r="E7131">
        <v>43.11</v>
      </c>
      <c r="F7131">
        <v>43.54</v>
      </c>
      <c r="G7131">
        <v>400400</v>
      </c>
    </row>
    <row r="7132" spans="1:7" x14ac:dyDescent="0.25">
      <c r="A7132" t="s">
        <v>40080</v>
      </c>
      <c r="B7132" s="9">
        <v>45289</v>
      </c>
      <c r="C7132">
        <v>15</v>
      </c>
      <c r="D7132">
        <v>15.145</v>
      </c>
      <c r="E7132">
        <v>14.75</v>
      </c>
      <c r="F7132">
        <v>14.79</v>
      </c>
      <c r="G7132">
        <v>12177800</v>
      </c>
    </row>
    <row r="7133" spans="1:7" x14ac:dyDescent="0.25">
      <c r="A7133" t="s">
        <v>40081</v>
      </c>
      <c r="B7133" s="9">
        <v>45289</v>
      </c>
      <c r="C7133">
        <v>19.899999999999999</v>
      </c>
      <c r="D7133">
        <v>20.072199999999999</v>
      </c>
      <c r="E7133">
        <v>19.59</v>
      </c>
      <c r="F7133">
        <v>19.66</v>
      </c>
      <c r="G7133">
        <v>69600</v>
      </c>
    </row>
    <row r="7134" spans="1:7" x14ac:dyDescent="0.25">
      <c r="A7134" t="s">
        <v>40082</v>
      </c>
      <c r="B7134" s="9">
        <v>45289</v>
      </c>
      <c r="C7134">
        <v>18.690000000000001</v>
      </c>
      <c r="D7134">
        <v>19</v>
      </c>
      <c r="E7134">
        <v>18.600000000000001</v>
      </c>
      <c r="F7134">
        <v>18.7</v>
      </c>
      <c r="G7134">
        <v>78900</v>
      </c>
    </row>
    <row r="7135" spans="1:7" x14ac:dyDescent="0.25">
      <c r="A7135" t="s">
        <v>40083</v>
      </c>
      <c r="B7135" s="9">
        <v>45289</v>
      </c>
      <c r="C7135">
        <v>36.659999999999997</v>
      </c>
      <c r="D7135">
        <v>37</v>
      </c>
      <c r="E7135">
        <v>36.119999999999997</v>
      </c>
      <c r="F7135">
        <v>36.369999999999997</v>
      </c>
      <c r="G7135">
        <v>779800</v>
      </c>
    </row>
    <row r="7136" spans="1:7" x14ac:dyDescent="0.25">
      <c r="A7136" t="s">
        <v>40084</v>
      </c>
      <c r="B7136" s="9">
        <v>45289</v>
      </c>
      <c r="C7136">
        <v>1.01</v>
      </c>
      <c r="D7136">
        <v>1.07</v>
      </c>
      <c r="E7136">
        <v>0.97499999999999998</v>
      </c>
      <c r="F7136">
        <v>1.01</v>
      </c>
      <c r="G7136">
        <v>541400</v>
      </c>
    </row>
    <row r="7137" spans="1:7" x14ac:dyDescent="0.25">
      <c r="A7137" t="s">
        <v>40085</v>
      </c>
      <c r="B7137" s="9">
        <v>45289</v>
      </c>
      <c r="C7137">
        <v>25.49</v>
      </c>
      <c r="D7137">
        <v>25.74</v>
      </c>
      <c r="E7137">
        <v>24.75</v>
      </c>
      <c r="F7137">
        <v>24.84</v>
      </c>
      <c r="G7137">
        <v>6344500</v>
      </c>
    </row>
    <row r="7138" spans="1:7" x14ac:dyDescent="0.25">
      <c r="A7138" t="s">
        <v>40086</v>
      </c>
      <c r="B7138" s="9">
        <v>45289</v>
      </c>
      <c r="C7138">
        <v>101.58</v>
      </c>
      <c r="D7138">
        <v>101.94</v>
      </c>
      <c r="E7138">
        <v>100.27</v>
      </c>
      <c r="F7138">
        <v>100.35</v>
      </c>
      <c r="G7138">
        <v>80400</v>
      </c>
    </row>
    <row r="7139" spans="1:7" x14ac:dyDescent="0.25">
      <c r="A7139" t="s">
        <v>40087</v>
      </c>
      <c r="B7139" s="9">
        <v>45289</v>
      </c>
      <c r="C7139">
        <v>33.414000000000001</v>
      </c>
      <c r="D7139">
        <v>33.463500000000003</v>
      </c>
      <c r="E7139">
        <v>33.28</v>
      </c>
      <c r="F7139">
        <v>33.369999999999997</v>
      </c>
      <c r="G7139">
        <v>90300</v>
      </c>
    </row>
    <row r="7140" spans="1:7" x14ac:dyDescent="0.25">
      <c r="A7140" t="s">
        <v>40088</v>
      </c>
      <c r="B7140" s="9">
        <v>45289</v>
      </c>
      <c r="C7140">
        <v>34.6</v>
      </c>
      <c r="D7140">
        <v>34.659999999999997</v>
      </c>
      <c r="E7140">
        <v>34.369999999999997</v>
      </c>
      <c r="F7140">
        <v>34.46</v>
      </c>
      <c r="G7140">
        <v>386200</v>
      </c>
    </row>
    <row r="7141" spans="1:7" x14ac:dyDescent="0.25">
      <c r="A7141" t="s">
        <v>40089</v>
      </c>
      <c r="B7141" s="9">
        <v>45289</v>
      </c>
      <c r="C7141">
        <v>4.0599999999999996</v>
      </c>
      <c r="D7141">
        <v>4.4400000000000004</v>
      </c>
      <c r="E7141">
        <v>4.0599999999999996</v>
      </c>
      <c r="F7141">
        <v>4.12</v>
      </c>
      <c r="G7141">
        <v>215500</v>
      </c>
    </row>
    <row r="7142" spans="1:7" x14ac:dyDescent="0.25">
      <c r="A7142" t="s">
        <v>40090</v>
      </c>
      <c r="B7142" s="9">
        <v>45289</v>
      </c>
      <c r="C7142">
        <v>0.1</v>
      </c>
      <c r="D7142">
        <v>0.1191</v>
      </c>
      <c r="E7142">
        <v>6.3100000000000003E-2</v>
      </c>
      <c r="F7142">
        <v>0.11</v>
      </c>
      <c r="G7142">
        <v>22100</v>
      </c>
    </row>
    <row r="7143" spans="1:7" x14ac:dyDescent="0.25">
      <c r="A7143" t="s">
        <v>40091</v>
      </c>
      <c r="B7143" s="9">
        <v>45289</v>
      </c>
      <c r="C7143">
        <v>2.48</v>
      </c>
      <c r="D7143">
        <v>2.6585000000000001</v>
      </c>
      <c r="E7143">
        <v>2.35</v>
      </c>
      <c r="F7143">
        <v>2.46</v>
      </c>
      <c r="G7143">
        <v>19700</v>
      </c>
    </row>
    <row r="7144" spans="1:7" x14ac:dyDescent="0.25">
      <c r="A7144" t="s">
        <v>40092</v>
      </c>
      <c r="B7144" s="9">
        <v>45289</v>
      </c>
      <c r="C7144">
        <v>52.93</v>
      </c>
      <c r="D7144">
        <v>53.010399999999997</v>
      </c>
      <c r="E7144">
        <v>52.695</v>
      </c>
      <c r="F7144">
        <v>52.732999999999997</v>
      </c>
      <c r="G7144">
        <v>5500</v>
      </c>
    </row>
    <row r="7145" spans="1:7" x14ac:dyDescent="0.25">
      <c r="A7145" t="s">
        <v>40093</v>
      </c>
      <c r="B7145" s="9">
        <v>45289</v>
      </c>
      <c r="C7145">
        <v>15.89</v>
      </c>
      <c r="D7145">
        <v>15.89</v>
      </c>
      <c r="E7145">
        <v>15.5</v>
      </c>
      <c r="F7145">
        <v>15.51</v>
      </c>
      <c r="G7145">
        <v>177100</v>
      </c>
    </row>
    <row r="7146" spans="1:7" x14ac:dyDescent="0.25">
      <c r="A7146" t="s">
        <v>40094</v>
      </c>
      <c r="B7146" s="9">
        <v>45289</v>
      </c>
      <c r="C7146">
        <v>14.29</v>
      </c>
      <c r="D7146">
        <v>14.43</v>
      </c>
      <c r="E7146">
        <v>14.22</v>
      </c>
      <c r="F7146">
        <v>14.3</v>
      </c>
      <c r="G7146">
        <v>312900</v>
      </c>
    </row>
    <row r="7147" spans="1:7" x14ac:dyDescent="0.25">
      <c r="A7147" t="s">
        <v>40095</v>
      </c>
      <c r="B7147" s="9">
        <v>45289</v>
      </c>
      <c r="C7147">
        <v>18.190000000000001</v>
      </c>
      <c r="D7147">
        <v>18.3</v>
      </c>
      <c r="E7147">
        <v>17.829999999999998</v>
      </c>
      <c r="F7147">
        <v>17.87</v>
      </c>
      <c r="G7147">
        <v>69700</v>
      </c>
    </row>
    <row r="7148" spans="1:7" x14ac:dyDescent="0.25">
      <c r="A7148" t="s">
        <v>40096</v>
      </c>
      <c r="B7148" s="9">
        <v>45289</v>
      </c>
      <c r="C7148">
        <v>207</v>
      </c>
      <c r="D7148">
        <v>208.36500000000001</v>
      </c>
      <c r="E7148">
        <v>205.54</v>
      </c>
      <c r="F7148">
        <v>206.72</v>
      </c>
      <c r="G7148">
        <v>522900</v>
      </c>
    </row>
    <row r="7149" spans="1:7" x14ac:dyDescent="0.25">
      <c r="A7149" t="s">
        <v>40097</v>
      </c>
      <c r="B7149" s="9">
        <v>45289</v>
      </c>
      <c r="C7149">
        <v>5.3</v>
      </c>
      <c r="D7149">
        <v>5.37</v>
      </c>
      <c r="E7149">
        <v>5.21</v>
      </c>
      <c r="F7149">
        <v>5.21</v>
      </c>
      <c r="G7149">
        <v>1261600</v>
      </c>
    </row>
    <row r="7150" spans="1:7" x14ac:dyDescent="0.25">
      <c r="A7150" t="s">
        <v>40098</v>
      </c>
      <c r="B7150" s="9">
        <v>45289</v>
      </c>
      <c r="C7150">
        <v>0.3251</v>
      </c>
      <c r="D7150">
        <v>0.40010000000000001</v>
      </c>
      <c r="E7150">
        <v>0.3251</v>
      </c>
      <c r="F7150">
        <v>0.34339999999999998</v>
      </c>
      <c r="G7150">
        <v>13600</v>
      </c>
    </row>
    <row r="7151" spans="1:7" x14ac:dyDescent="0.25">
      <c r="A7151" t="s">
        <v>40099</v>
      </c>
      <c r="B7151" s="9">
        <v>45289</v>
      </c>
      <c r="C7151">
        <v>2.77</v>
      </c>
      <c r="D7151">
        <v>2.82</v>
      </c>
      <c r="E7151">
        <v>2.73</v>
      </c>
      <c r="F7151">
        <v>2.8</v>
      </c>
      <c r="G7151">
        <v>82300</v>
      </c>
    </row>
    <row r="7152" spans="1:7" x14ac:dyDescent="0.25">
      <c r="A7152" t="s">
        <v>40100</v>
      </c>
      <c r="B7152" s="9">
        <v>45289</v>
      </c>
      <c r="C7152">
        <v>119.13</v>
      </c>
      <c r="D7152">
        <v>119.5522</v>
      </c>
      <c r="E7152">
        <v>118.33</v>
      </c>
      <c r="F7152">
        <v>119.11</v>
      </c>
      <c r="G7152">
        <v>1241800</v>
      </c>
    </row>
    <row r="7153" spans="1:7" x14ac:dyDescent="0.25">
      <c r="A7153" t="s">
        <v>40101</v>
      </c>
      <c r="B7153" s="9">
        <v>45289</v>
      </c>
      <c r="C7153">
        <v>68.31</v>
      </c>
      <c r="D7153">
        <v>68.44</v>
      </c>
      <c r="E7153">
        <v>67.56</v>
      </c>
      <c r="F7153">
        <v>67.73</v>
      </c>
      <c r="G7153">
        <v>345700</v>
      </c>
    </row>
    <row r="7154" spans="1:7" x14ac:dyDescent="0.25">
      <c r="A7154" t="s">
        <v>40102</v>
      </c>
      <c r="B7154" s="9">
        <v>45289</v>
      </c>
      <c r="C7154">
        <v>34.42</v>
      </c>
      <c r="D7154">
        <v>34.524999999999999</v>
      </c>
      <c r="E7154">
        <v>34.24</v>
      </c>
      <c r="F7154">
        <v>34.42</v>
      </c>
      <c r="G7154">
        <v>955700</v>
      </c>
    </row>
    <row r="7155" spans="1:7" x14ac:dyDescent="0.25">
      <c r="A7155" t="s">
        <v>40103</v>
      </c>
      <c r="B7155" s="9">
        <v>45289</v>
      </c>
      <c r="C7155">
        <v>12.4</v>
      </c>
      <c r="D7155">
        <v>12.5501</v>
      </c>
      <c r="E7155">
        <v>12.4</v>
      </c>
      <c r="F7155">
        <v>12.54</v>
      </c>
      <c r="G7155">
        <v>5300</v>
      </c>
    </row>
    <row r="7156" spans="1:7" x14ac:dyDescent="0.25">
      <c r="A7156" t="s">
        <v>40104</v>
      </c>
      <c r="B7156" s="9">
        <v>45289</v>
      </c>
      <c r="C7156">
        <v>16.16</v>
      </c>
      <c r="D7156">
        <v>16.18</v>
      </c>
      <c r="E7156">
        <v>15.97</v>
      </c>
      <c r="F7156">
        <v>15.97</v>
      </c>
      <c r="G7156">
        <v>30400</v>
      </c>
    </row>
    <row r="7157" spans="1:7" x14ac:dyDescent="0.25">
      <c r="A7157" t="s">
        <v>40105</v>
      </c>
      <c r="B7157" s="9">
        <v>45289</v>
      </c>
      <c r="C7157">
        <v>31.94</v>
      </c>
      <c r="D7157">
        <v>31.94</v>
      </c>
      <c r="E7157">
        <v>31.661000000000001</v>
      </c>
      <c r="F7157">
        <v>31.661000000000001</v>
      </c>
      <c r="G7157">
        <v>7600</v>
      </c>
    </row>
    <row r="7158" spans="1:7" x14ac:dyDescent="0.25">
      <c r="A7158" t="s">
        <v>40106</v>
      </c>
      <c r="B7158" s="9">
        <v>45289</v>
      </c>
      <c r="C7158">
        <v>66.760000000000005</v>
      </c>
      <c r="D7158">
        <v>66.760000000000005</v>
      </c>
      <c r="E7158">
        <v>65.77</v>
      </c>
      <c r="F7158">
        <v>65.84</v>
      </c>
      <c r="G7158">
        <v>29200</v>
      </c>
    </row>
    <row r="7159" spans="1:7" x14ac:dyDescent="0.25">
      <c r="A7159" t="s">
        <v>40107</v>
      </c>
      <c r="B7159" s="9">
        <v>45289</v>
      </c>
      <c r="C7159">
        <v>44.23</v>
      </c>
      <c r="D7159">
        <v>44.63</v>
      </c>
      <c r="E7159">
        <v>43.76</v>
      </c>
      <c r="F7159">
        <v>43.96</v>
      </c>
      <c r="G7159">
        <v>1286700</v>
      </c>
    </row>
    <row r="7160" spans="1:7" x14ac:dyDescent="0.25">
      <c r="A7160" t="s">
        <v>40108</v>
      </c>
      <c r="B7160" s="9">
        <v>45289</v>
      </c>
      <c r="C7160">
        <v>10.64</v>
      </c>
      <c r="D7160">
        <v>10.64</v>
      </c>
      <c r="E7160">
        <v>10.01</v>
      </c>
      <c r="F7160">
        <v>10.01</v>
      </c>
      <c r="G7160">
        <v>10900</v>
      </c>
    </row>
    <row r="7161" spans="1:7" x14ac:dyDescent="0.25">
      <c r="A7161" t="s">
        <v>40109</v>
      </c>
      <c r="B7161" s="9">
        <v>45289</v>
      </c>
      <c r="C7161">
        <v>62.02</v>
      </c>
      <c r="D7161">
        <v>62.02</v>
      </c>
      <c r="E7161">
        <v>60.8</v>
      </c>
      <c r="F7161">
        <v>61.22</v>
      </c>
      <c r="G7161">
        <v>220000</v>
      </c>
    </row>
    <row r="7162" spans="1:7" x14ac:dyDescent="0.25">
      <c r="A7162" t="s">
        <v>40110</v>
      </c>
      <c r="B7162" s="9">
        <v>45289</v>
      </c>
      <c r="C7162">
        <v>13.92</v>
      </c>
      <c r="D7162">
        <v>14.309699999999999</v>
      </c>
      <c r="E7162">
        <v>13.9</v>
      </c>
      <c r="F7162">
        <v>14.01</v>
      </c>
      <c r="G7162">
        <v>900</v>
      </c>
    </row>
    <row r="7163" spans="1:7" x14ac:dyDescent="0.25">
      <c r="A7163" t="s">
        <v>40111</v>
      </c>
      <c r="B7163" s="9">
        <v>45289</v>
      </c>
      <c r="C7163">
        <v>4.3600000000000003</v>
      </c>
      <c r="D7163">
        <v>4.4474999999999998</v>
      </c>
      <c r="E7163">
        <v>4.34</v>
      </c>
      <c r="F7163">
        <v>4.4000000000000004</v>
      </c>
      <c r="G7163">
        <v>1083500</v>
      </c>
    </row>
    <row r="7164" spans="1:7" x14ac:dyDescent="0.25">
      <c r="A7164" t="s">
        <v>40112</v>
      </c>
      <c r="B7164" s="9">
        <v>45289</v>
      </c>
      <c r="C7164">
        <v>16.760000000000002</v>
      </c>
      <c r="D7164">
        <v>16.884399999999999</v>
      </c>
      <c r="E7164">
        <v>16.5002</v>
      </c>
      <c r="F7164">
        <v>16.7</v>
      </c>
      <c r="G7164">
        <v>39500</v>
      </c>
    </row>
    <row r="7165" spans="1:7" x14ac:dyDescent="0.25">
      <c r="A7165" t="s">
        <v>40113</v>
      </c>
      <c r="B7165" s="9">
        <v>45289</v>
      </c>
      <c r="C7165">
        <v>45.87</v>
      </c>
      <c r="D7165">
        <v>46</v>
      </c>
      <c r="E7165">
        <v>45.765000000000001</v>
      </c>
      <c r="F7165">
        <v>45.851799999999997</v>
      </c>
      <c r="G7165">
        <v>19900</v>
      </c>
    </row>
    <row r="7166" spans="1:7" x14ac:dyDescent="0.25">
      <c r="A7166" t="s">
        <v>40114</v>
      </c>
      <c r="B7166" s="9">
        <v>45289</v>
      </c>
      <c r="C7166">
        <v>25.7073</v>
      </c>
      <c r="D7166">
        <v>25.7073</v>
      </c>
      <c r="E7166">
        <v>25.7073</v>
      </c>
      <c r="F7166">
        <v>25.7073</v>
      </c>
      <c r="G7166">
        <v>100</v>
      </c>
    </row>
    <row r="7167" spans="1:7" x14ac:dyDescent="0.25">
      <c r="A7167" t="s">
        <v>40115</v>
      </c>
      <c r="B7167" s="9">
        <v>45289</v>
      </c>
      <c r="C7167">
        <v>0.99929999999999997</v>
      </c>
      <c r="D7167">
        <v>1.04</v>
      </c>
      <c r="E7167">
        <v>0.91359999999999997</v>
      </c>
      <c r="F7167">
        <v>0.91500000000000004</v>
      </c>
      <c r="G7167">
        <v>680700</v>
      </c>
    </row>
    <row r="7168" spans="1:7" x14ac:dyDescent="0.25">
      <c r="A7168" t="s">
        <v>40116</v>
      </c>
      <c r="B7168" s="9">
        <v>45289</v>
      </c>
      <c r="C7168">
        <v>21.64</v>
      </c>
      <c r="D7168">
        <v>21.7</v>
      </c>
      <c r="E7168">
        <v>21.64</v>
      </c>
      <c r="F7168">
        <v>21.7</v>
      </c>
      <c r="G7168">
        <v>3100</v>
      </c>
    </row>
    <row r="7169" spans="1:7" x14ac:dyDescent="0.25">
      <c r="A7169" t="s">
        <v>40117</v>
      </c>
      <c r="B7169" s="9">
        <v>45289</v>
      </c>
      <c r="C7169">
        <v>10.5</v>
      </c>
      <c r="D7169">
        <v>10.5</v>
      </c>
      <c r="E7169">
        <v>10.1</v>
      </c>
      <c r="F7169">
        <v>10.42</v>
      </c>
      <c r="G7169">
        <v>195000</v>
      </c>
    </row>
    <row r="7170" spans="1:7" x14ac:dyDescent="0.25">
      <c r="A7170" t="s">
        <v>40118</v>
      </c>
      <c r="B7170" s="9">
        <v>45289</v>
      </c>
      <c r="C7170">
        <v>16.059999999999999</v>
      </c>
      <c r="D7170">
        <v>16.100000000000001</v>
      </c>
      <c r="E7170">
        <v>15.904999999999999</v>
      </c>
      <c r="F7170">
        <v>15.97</v>
      </c>
      <c r="G7170">
        <v>4984800</v>
      </c>
    </row>
    <row r="7171" spans="1:7" x14ac:dyDescent="0.25">
      <c r="A7171" t="s">
        <v>40119</v>
      </c>
      <c r="B7171" s="9">
        <v>45289</v>
      </c>
      <c r="C7171">
        <v>15.34</v>
      </c>
      <c r="D7171">
        <v>15.35</v>
      </c>
      <c r="E7171">
        <v>15.185</v>
      </c>
      <c r="F7171">
        <v>15.28</v>
      </c>
      <c r="G7171">
        <v>1824500</v>
      </c>
    </row>
    <row r="7172" spans="1:7" x14ac:dyDescent="0.25">
      <c r="A7172" t="s">
        <v>40120</v>
      </c>
      <c r="B7172" s="9">
        <v>45289</v>
      </c>
      <c r="C7172">
        <v>14.03</v>
      </c>
      <c r="D7172">
        <v>14.47</v>
      </c>
      <c r="E7172">
        <v>13.8</v>
      </c>
      <c r="F7172">
        <v>13.96</v>
      </c>
      <c r="G7172">
        <v>300100</v>
      </c>
    </row>
    <row r="7173" spans="1:7" x14ac:dyDescent="0.25">
      <c r="A7173" t="s">
        <v>40121</v>
      </c>
      <c r="B7173" s="9">
        <v>45289</v>
      </c>
      <c r="C7173">
        <v>24.870100000000001</v>
      </c>
      <c r="D7173">
        <v>24.9</v>
      </c>
      <c r="E7173">
        <v>24.870100000000001</v>
      </c>
      <c r="F7173">
        <v>24.895</v>
      </c>
      <c r="G7173">
        <v>48600</v>
      </c>
    </row>
    <row r="7174" spans="1:7" x14ac:dyDescent="0.25">
      <c r="A7174" t="s">
        <v>40122</v>
      </c>
      <c r="B7174" s="9">
        <v>45289</v>
      </c>
      <c r="C7174">
        <v>1.42</v>
      </c>
      <c r="D7174">
        <v>1.62</v>
      </c>
      <c r="E7174">
        <v>1.4</v>
      </c>
      <c r="F7174">
        <v>1.5</v>
      </c>
      <c r="G7174">
        <v>190000</v>
      </c>
    </row>
    <row r="7175" spans="1:7" x14ac:dyDescent="0.25">
      <c r="A7175" t="s">
        <v>40123</v>
      </c>
      <c r="B7175" s="9">
        <v>45289</v>
      </c>
      <c r="C7175">
        <v>47.76</v>
      </c>
      <c r="D7175">
        <v>47.83</v>
      </c>
      <c r="E7175">
        <v>47.5276</v>
      </c>
      <c r="F7175">
        <v>47.72</v>
      </c>
      <c r="G7175">
        <v>10700</v>
      </c>
    </row>
    <row r="7176" spans="1:7" x14ac:dyDescent="0.25">
      <c r="A7176" t="s">
        <v>40124</v>
      </c>
      <c r="B7176" s="9">
        <v>45289</v>
      </c>
      <c r="C7176">
        <v>30.48</v>
      </c>
      <c r="D7176">
        <v>30.5</v>
      </c>
      <c r="E7176">
        <v>29.66</v>
      </c>
      <c r="F7176">
        <v>29.72</v>
      </c>
      <c r="G7176">
        <v>279800</v>
      </c>
    </row>
    <row r="7177" spans="1:7" x14ac:dyDescent="0.25">
      <c r="A7177" t="s">
        <v>40125</v>
      </c>
      <c r="B7177" s="9">
        <v>45289</v>
      </c>
      <c r="C7177">
        <v>4.34</v>
      </c>
      <c r="D7177">
        <v>4.3600000000000003</v>
      </c>
      <c r="E7177">
        <v>4.2</v>
      </c>
      <c r="F7177">
        <v>4.33</v>
      </c>
      <c r="G7177">
        <v>221200</v>
      </c>
    </row>
    <row r="7178" spans="1:7" x14ac:dyDescent="0.25">
      <c r="A7178" t="s">
        <v>40126</v>
      </c>
      <c r="B7178" s="9">
        <v>45289</v>
      </c>
      <c r="C7178">
        <v>97.83</v>
      </c>
      <c r="D7178">
        <v>98.13</v>
      </c>
      <c r="E7178">
        <v>97.23</v>
      </c>
      <c r="F7178">
        <v>97.65</v>
      </c>
      <c r="G7178">
        <v>1174900</v>
      </c>
    </row>
    <row r="7179" spans="1:7" x14ac:dyDescent="0.25">
      <c r="A7179" t="s">
        <v>40127</v>
      </c>
      <c r="B7179" s="9">
        <v>45289</v>
      </c>
      <c r="C7179">
        <v>18.63</v>
      </c>
      <c r="D7179">
        <v>18.63</v>
      </c>
      <c r="E7179">
        <v>18.260000000000002</v>
      </c>
      <c r="F7179">
        <v>18.43</v>
      </c>
      <c r="G7179">
        <v>11800</v>
      </c>
    </row>
    <row r="7180" spans="1:7" x14ac:dyDescent="0.25">
      <c r="A7180" t="s">
        <v>40128</v>
      </c>
      <c r="B7180" s="9">
        <v>45289</v>
      </c>
      <c r="C7180">
        <v>18</v>
      </c>
      <c r="D7180">
        <v>18.079999999999998</v>
      </c>
      <c r="E7180">
        <v>17.96</v>
      </c>
      <c r="F7180">
        <v>17.96</v>
      </c>
      <c r="G7180">
        <v>189500</v>
      </c>
    </row>
    <row r="7181" spans="1:7" x14ac:dyDescent="0.25">
      <c r="A7181" t="s">
        <v>40129</v>
      </c>
      <c r="B7181" s="9">
        <v>45289</v>
      </c>
      <c r="C7181">
        <v>6.44</v>
      </c>
      <c r="D7181">
        <v>6.44</v>
      </c>
      <c r="E7181">
        <v>6.38</v>
      </c>
      <c r="F7181">
        <v>6.42</v>
      </c>
      <c r="G7181">
        <v>74100</v>
      </c>
    </row>
    <row r="7182" spans="1:7" x14ac:dyDescent="0.25">
      <c r="A7182" t="s">
        <v>40130</v>
      </c>
      <c r="B7182" s="9">
        <v>45289</v>
      </c>
      <c r="C7182">
        <v>18.059999999999999</v>
      </c>
      <c r="D7182">
        <v>18.079999999999998</v>
      </c>
      <c r="E7182">
        <v>17.940000000000001</v>
      </c>
      <c r="F7182">
        <v>18.03</v>
      </c>
      <c r="G7182">
        <v>9809300</v>
      </c>
    </row>
    <row r="7183" spans="1:7" x14ac:dyDescent="0.25">
      <c r="A7183" t="s">
        <v>40131</v>
      </c>
      <c r="B7183" s="9">
        <v>45289</v>
      </c>
      <c r="C7183">
        <v>20.99</v>
      </c>
      <c r="D7183">
        <v>21.389900000000001</v>
      </c>
      <c r="E7183">
        <v>20.81</v>
      </c>
      <c r="F7183">
        <v>20.81</v>
      </c>
      <c r="G7183">
        <v>10700</v>
      </c>
    </row>
    <row r="7184" spans="1:7" x14ac:dyDescent="0.25">
      <c r="A7184" t="s">
        <v>40132</v>
      </c>
      <c r="B7184" s="9">
        <v>45289</v>
      </c>
      <c r="C7184">
        <v>18.89</v>
      </c>
      <c r="D7184">
        <v>19.02</v>
      </c>
      <c r="E7184">
        <v>18.89</v>
      </c>
      <c r="F7184">
        <v>18.96</v>
      </c>
      <c r="G7184">
        <v>8300</v>
      </c>
    </row>
    <row r="7185" spans="1:7" x14ac:dyDescent="0.25">
      <c r="A7185" t="s">
        <v>40133</v>
      </c>
      <c r="B7185" s="9">
        <v>45289</v>
      </c>
      <c r="C7185">
        <v>16.899999999999999</v>
      </c>
      <c r="D7185">
        <v>17</v>
      </c>
      <c r="E7185">
        <v>16.899999999999999</v>
      </c>
      <c r="F7185">
        <v>16.988700000000001</v>
      </c>
      <c r="G7185">
        <v>6200</v>
      </c>
    </row>
    <row r="7186" spans="1:7" x14ac:dyDescent="0.25">
      <c r="A7186" t="s">
        <v>40134</v>
      </c>
      <c r="B7186" s="9">
        <v>45289</v>
      </c>
      <c r="C7186">
        <v>17.55</v>
      </c>
      <c r="D7186">
        <v>17.96</v>
      </c>
      <c r="E7186">
        <v>17.55</v>
      </c>
      <c r="F7186">
        <v>17.96</v>
      </c>
      <c r="G7186">
        <v>1200</v>
      </c>
    </row>
    <row r="7187" spans="1:7" x14ac:dyDescent="0.25">
      <c r="A7187" t="s">
        <v>40135</v>
      </c>
      <c r="B7187" s="9">
        <v>45289</v>
      </c>
      <c r="C7187">
        <v>10.56</v>
      </c>
      <c r="D7187">
        <v>10.56</v>
      </c>
      <c r="E7187">
        <v>10.467000000000001</v>
      </c>
      <c r="F7187">
        <v>10.48</v>
      </c>
      <c r="G7187">
        <v>50800</v>
      </c>
    </row>
    <row r="7188" spans="1:7" x14ac:dyDescent="0.25">
      <c r="A7188" t="s">
        <v>40136</v>
      </c>
      <c r="B7188" s="9">
        <v>45289</v>
      </c>
      <c r="C7188">
        <v>16.2</v>
      </c>
      <c r="D7188">
        <v>16.2501</v>
      </c>
      <c r="E7188">
        <v>16.2</v>
      </c>
      <c r="F7188">
        <v>16.2501</v>
      </c>
      <c r="G7188">
        <v>600</v>
      </c>
    </row>
    <row r="7189" spans="1:7" x14ac:dyDescent="0.25">
      <c r="A7189" t="s">
        <v>40137</v>
      </c>
      <c r="B7189" s="9">
        <v>45289</v>
      </c>
      <c r="C7189">
        <v>14.93</v>
      </c>
      <c r="D7189">
        <v>15.25</v>
      </c>
      <c r="E7189">
        <v>14.92</v>
      </c>
      <c r="F7189">
        <v>15.14</v>
      </c>
      <c r="G7189">
        <v>3500</v>
      </c>
    </row>
    <row r="7190" spans="1:7" x14ac:dyDescent="0.25">
      <c r="A7190" t="s">
        <v>40138</v>
      </c>
      <c r="B7190" s="9">
        <v>45289</v>
      </c>
      <c r="C7190">
        <v>14.79</v>
      </c>
      <c r="D7190">
        <v>14.98</v>
      </c>
      <c r="E7190">
        <v>14.79</v>
      </c>
      <c r="F7190">
        <v>14.98</v>
      </c>
      <c r="G7190">
        <v>700</v>
      </c>
    </row>
    <row r="7191" spans="1:7" x14ac:dyDescent="0.25">
      <c r="A7191" t="s">
        <v>40139</v>
      </c>
      <c r="B7191" s="9">
        <v>45289</v>
      </c>
      <c r="C7191">
        <v>49.25</v>
      </c>
      <c r="D7191">
        <v>49.54</v>
      </c>
      <c r="E7191">
        <v>49.06</v>
      </c>
      <c r="F7191">
        <v>49.1</v>
      </c>
      <c r="G7191">
        <v>342700</v>
      </c>
    </row>
    <row r="7192" spans="1:7" x14ac:dyDescent="0.25">
      <c r="A7192" t="s">
        <v>40140</v>
      </c>
      <c r="B7192" s="9">
        <v>45289</v>
      </c>
      <c r="C7192">
        <v>5.77</v>
      </c>
      <c r="D7192">
        <v>5.81</v>
      </c>
      <c r="E7192">
        <v>5.76</v>
      </c>
      <c r="F7192">
        <v>5.8</v>
      </c>
      <c r="G7192">
        <v>154000</v>
      </c>
    </row>
    <row r="7193" spans="1:7" x14ac:dyDescent="0.25">
      <c r="A7193" t="s">
        <v>40141</v>
      </c>
      <c r="B7193" s="9">
        <v>45289</v>
      </c>
      <c r="C7193">
        <v>7.9</v>
      </c>
      <c r="D7193">
        <v>7.9999000000000002</v>
      </c>
      <c r="E7193">
        <v>7.86</v>
      </c>
      <c r="F7193">
        <v>7.96</v>
      </c>
      <c r="G7193">
        <v>29300</v>
      </c>
    </row>
    <row r="7194" spans="1:7" x14ac:dyDescent="0.25">
      <c r="A7194" t="s">
        <v>40142</v>
      </c>
      <c r="B7194" s="9">
        <v>45289</v>
      </c>
      <c r="C7194">
        <v>12.29</v>
      </c>
      <c r="D7194">
        <v>12.45</v>
      </c>
      <c r="E7194">
        <v>12.22</v>
      </c>
      <c r="F7194">
        <v>12.41</v>
      </c>
      <c r="G7194">
        <v>670400</v>
      </c>
    </row>
    <row r="7195" spans="1:7" x14ac:dyDescent="0.25">
      <c r="A7195" t="s">
        <v>40143</v>
      </c>
      <c r="B7195" s="9">
        <v>45289</v>
      </c>
      <c r="C7195">
        <v>69.709999999999994</v>
      </c>
      <c r="D7195">
        <v>70.45</v>
      </c>
      <c r="E7195">
        <v>69.16</v>
      </c>
      <c r="F7195">
        <v>69.22</v>
      </c>
      <c r="G7195">
        <v>801200</v>
      </c>
    </row>
    <row r="7196" spans="1:7" x14ac:dyDescent="0.25">
      <c r="A7196" t="s">
        <v>40144</v>
      </c>
      <c r="B7196" s="9">
        <v>45289</v>
      </c>
      <c r="C7196">
        <v>9.27</v>
      </c>
      <c r="D7196">
        <v>9.3699999999999992</v>
      </c>
      <c r="E7196">
        <v>9.27</v>
      </c>
      <c r="F7196">
        <v>9.32</v>
      </c>
      <c r="G7196">
        <v>98300</v>
      </c>
    </row>
    <row r="7197" spans="1:7" x14ac:dyDescent="0.25">
      <c r="A7197" t="s">
        <v>40145</v>
      </c>
      <c r="B7197" s="9">
        <v>45289</v>
      </c>
      <c r="C7197">
        <v>49.27</v>
      </c>
      <c r="D7197">
        <v>49.27</v>
      </c>
      <c r="E7197">
        <v>49.220799999999997</v>
      </c>
      <c r="F7197">
        <v>49.220799999999997</v>
      </c>
      <c r="G7197">
        <v>100</v>
      </c>
    </row>
    <row r="7198" spans="1:7" x14ac:dyDescent="0.25">
      <c r="A7198" t="s">
        <v>40146</v>
      </c>
      <c r="B7198" s="9">
        <v>45289</v>
      </c>
      <c r="C7198">
        <v>33.5</v>
      </c>
      <c r="D7198">
        <v>33.79</v>
      </c>
      <c r="E7198">
        <v>32.92</v>
      </c>
      <c r="F7198">
        <v>33.74</v>
      </c>
      <c r="G7198">
        <v>419700</v>
      </c>
    </row>
    <row r="7199" spans="1:7" x14ac:dyDescent="0.25">
      <c r="A7199" t="s">
        <v>40147</v>
      </c>
      <c r="B7199" s="9">
        <v>45289</v>
      </c>
      <c r="C7199">
        <v>0.38</v>
      </c>
      <c r="D7199">
        <v>0.39989999999999998</v>
      </c>
      <c r="E7199">
        <v>0.32579999999999998</v>
      </c>
      <c r="F7199">
        <v>0.33460000000000001</v>
      </c>
      <c r="G7199">
        <v>2024200</v>
      </c>
    </row>
    <row r="7200" spans="1:7" x14ac:dyDescent="0.25">
      <c r="A7200" t="s">
        <v>40148</v>
      </c>
      <c r="B7200" s="9">
        <v>45289</v>
      </c>
      <c r="C7200">
        <v>4.1500000000000004</v>
      </c>
      <c r="D7200">
        <v>4.24</v>
      </c>
      <c r="E7200">
        <v>4.0201000000000002</v>
      </c>
      <c r="F7200">
        <v>4.05</v>
      </c>
      <c r="G7200">
        <v>1718300</v>
      </c>
    </row>
    <row r="7201" spans="1:7" x14ac:dyDescent="0.25">
      <c r="A7201" t="s">
        <v>40149</v>
      </c>
      <c r="B7201" s="9">
        <v>45289</v>
      </c>
      <c r="C7201">
        <v>1.2</v>
      </c>
      <c r="D7201">
        <v>1.2</v>
      </c>
      <c r="E7201">
        <v>0.98009999999999997</v>
      </c>
      <c r="F7201">
        <v>1.1399999999999999</v>
      </c>
      <c r="G7201">
        <v>3300</v>
      </c>
    </row>
    <row r="7202" spans="1:7" x14ac:dyDescent="0.25">
      <c r="A7202" t="s">
        <v>40150</v>
      </c>
      <c r="B7202" s="9">
        <v>45289</v>
      </c>
      <c r="C7202">
        <v>166.26</v>
      </c>
      <c r="D7202">
        <v>168.11</v>
      </c>
      <c r="E7202">
        <v>164.43</v>
      </c>
      <c r="F7202">
        <v>164.85</v>
      </c>
      <c r="G7202">
        <v>170600</v>
      </c>
    </row>
    <row r="7203" spans="1:7" x14ac:dyDescent="0.25">
      <c r="A7203" t="s">
        <v>40151</v>
      </c>
      <c r="B7203" s="9">
        <v>45289</v>
      </c>
      <c r="C7203">
        <v>63.04</v>
      </c>
      <c r="D7203">
        <v>63.557499999999997</v>
      </c>
      <c r="E7203">
        <v>62.32</v>
      </c>
      <c r="F7203">
        <v>62.8</v>
      </c>
      <c r="G7203">
        <v>601200</v>
      </c>
    </row>
    <row r="7204" spans="1:7" x14ac:dyDescent="0.25">
      <c r="A7204" t="s">
        <v>40152</v>
      </c>
      <c r="B7204" s="9">
        <v>45289</v>
      </c>
      <c r="C7204">
        <v>20.62</v>
      </c>
      <c r="D7204">
        <v>20.76</v>
      </c>
      <c r="E7204">
        <v>20.62</v>
      </c>
      <c r="F7204">
        <v>20.62</v>
      </c>
      <c r="G7204">
        <v>302600</v>
      </c>
    </row>
    <row r="7205" spans="1:7" x14ac:dyDescent="0.25">
      <c r="A7205" t="s">
        <v>40153</v>
      </c>
      <c r="B7205" s="9">
        <v>45289</v>
      </c>
      <c r="C7205">
        <v>10.595000000000001</v>
      </c>
      <c r="D7205">
        <v>10.7</v>
      </c>
      <c r="E7205">
        <v>10.465</v>
      </c>
      <c r="F7205">
        <v>10.47</v>
      </c>
      <c r="G7205">
        <v>36500</v>
      </c>
    </row>
    <row r="7206" spans="1:7" x14ac:dyDescent="0.25">
      <c r="A7206" t="s">
        <v>40154</v>
      </c>
      <c r="B7206" s="9">
        <v>45289</v>
      </c>
      <c r="C7206">
        <v>23.59</v>
      </c>
      <c r="D7206">
        <v>23.65</v>
      </c>
      <c r="E7206">
        <v>23</v>
      </c>
      <c r="F7206">
        <v>23.15</v>
      </c>
      <c r="G7206">
        <v>816900</v>
      </c>
    </row>
    <row r="7207" spans="1:7" x14ac:dyDescent="0.25">
      <c r="A7207" t="s">
        <v>40155</v>
      </c>
      <c r="B7207" s="9">
        <v>45289</v>
      </c>
      <c r="C7207">
        <v>29.96</v>
      </c>
      <c r="D7207">
        <v>29.96</v>
      </c>
      <c r="E7207">
        <v>29.84</v>
      </c>
      <c r="F7207">
        <v>29.85</v>
      </c>
      <c r="G7207">
        <v>2400</v>
      </c>
    </row>
    <row r="7208" spans="1:7" x14ac:dyDescent="0.25">
      <c r="A7208" t="s">
        <v>40156</v>
      </c>
      <c r="B7208" s="9">
        <v>45289</v>
      </c>
      <c r="C7208">
        <v>13.41</v>
      </c>
      <c r="D7208">
        <v>13.42</v>
      </c>
      <c r="E7208">
        <v>13.284700000000001</v>
      </c>
      <c r="F7208">
        <v>13.3</v>
      </c>
      <c r="G7208">
        <v>6966300</v>
      </c>
    </row>
    <row r="7209" spans="1:7" x14ac:dyDescent="0.25">
      <c r="A7209" t="s">
        <v>40157</v>
      </c>
      <c r="B7209" s="9">
        <v>45289</v>
      </c>
      <c r="C7209">
        <v>28.46</v>
      </c>
      <c r="D7209">
        <v>28.59</v>
      </c>
      <c r="E7209">
        <v>28.05</v>
      </c>
      <c r="F7209">
        <v>28.45</v>
      </c>
      <c r="G7209">
        <v>588600</v>
      </c>
    </row>
    <row r="7210" spans="1:7" x14ac:dyDescent="0.25">
      <c r="A7210" t="s">
        <v>40158</v>
      </c>
      <c r="B7210" s="9">
        <v>45289</v>
      </c>
      <c r="C7210">
        <v>145.19999999999999</v>
      </c>
      <c r="D7210">
        <v>147.14760000000001</v>
      </c>
      <c r="E7210">
        <v>144.60400000000001</v>
      </c>
      <c r="F7210">
        <v>146.31</v>
      </c>
      <c r="G7210">
        <v>3687000</v>
      </c>
    </row>
    <row r="7211" spans="1:7" x14ac:dyDescent="0.25">
      <c r="A7211" t="s">
        <v>40159</v>
      </c>
      <c r="B7211" s="9">
        <v>45289</v>
      </c>
      <c r="C7211">
        <v>35.14</v>
      </c>
      <c r="D7211">
        <v>35.14</v>
      </c>
      <c r="E7211">
        <v>35.020000000000003</v>
      </c>
      <c r="F7211">
        <v>35.1</v>
      </c>
      <c r="G7211">
        <v>155600</v>
      </c>
    </row>
    <row r="7212" spans="1:7" x14ac:dyDescent="0.25">
      <c r="A7212" t="s">
        <v>40160</v>
      </c>
      <c r="B7212" s="9">
        <v>45289</v>
      </c>
      <c r="C7212">
        <v>16.941099999999999</v>
      </c>
      <c r="D7212">
        <v>18.04</v>
      </c>
      <c r="E7212">
        <v>16.941099999999999</v>
      </c>
      <c r="F7212">
        <v>17.52</v>
      </c>
      <c r="G7212">
        <v>1700</v>
      </c>
    </row>
    <row r="7213" spans="1:7" x14ac:dyDescent="0.25">
      <c r="A7213" t="s">
        <v>40161</v>
      </c>
      <c r="B7213" s="9">
        <v>45289</v>
      </c>
      <c r="C7213">
        <v>32.54</v>
      </c>
      <c r="D7213">
        <v>33.085000000000001</v>
      </c>
      <c r="E7213">
        <v>32.049999999999997</v>
      </c>
      <c r="F7213">
        <v>32.14</v>
      </c>
      <c r="G7213">
        <v>111400</v>
      </c>
    </row>
    <row r="7214" spans="1:7" x14ac:dyDescent="0.25">
      <c r="A7214" t="s">
        <v>40162</v>
      </c>
      <c r="B7214" s="9">
        <v>45289</v>
      </c>
      <c r="C7214">
        <v>17.79</v>
      </c>
      <c r="D7214">
        <v>17.95</v>
      </c>
      <c r="E7214">
        <v>17.72</v>
      </c>
      <c r="F7214">
        <v>17.95</v>
      </c>
      <c r="G7214">
        <v>1825700</v>
      </c>
    </row>
    <row r="7215" spans="1:7" x14ac:dyDescent="0.25">
      <c r="A7215" t="s">
        <v>40163</v>
      </c>
      <c r="B7215" s="9">
        <v>45289</v>
      </c>
      <c r="C7215">
        <v>9.9600000000000009</v>
      </c>
      <c r="D7215">
        <v>9.9600000000000009</v>
      </c>
      <c r="E7215">
        <v>9.73</v>
      </c>
      <c r="F7215">
        <v>9.76</v>
      </c>
      <c r="G7215">
        <v>49800</v>
      </c>
    </row>
    <row r="7216" spans="1:7" x14ac:dyDescent="0.25">
      <c r="A7216" t="s">
        <v>40164</v>
      </c>
      <c r="B7216" s="9">
        <v>45289</v>
      </c>
      <c r="C7216">
        <v>7.25</v>
      </c>
      <c r="D7216">
        <v>7.26</v>
      </c>
      <c r="E7216">
        <v>7.11</v>
      </c>
      <c r="F7216">
        <v>7.11</v>
      </c>
      <c r="G7216">
        <v>984700</v>
      </c>
    </row>
    <row r="7217" spans="1:7" x14ac:dyDescent="0.25">
      <c r="A7217" t="s">
        <v>40165</v>
      </c>
      <c r="B7217" s="9">
        <v>45289</v>
      </c>
      <c r="C7217">
        <v>32.51</v>
      </c>
      <c r="D7217">
        <v>32.61</v>
      </c>
      <c r="E7217">
        <v>32.42</v>
      </c>
      <c r="F7217">
        <v>32.479999999999997</v>
      </c>
      <c r="G7217">
        <v>15800</v>
      </c>
    </row>
    <row r="7218" spans="1:7" x14ac:dyDescent="0.25">
      <c r="A7218" t="s">
        <v>40166</v>
      </c>
      <c r="B7218" s="9">
        <v>45289</v>
      </c>
      <c r="C7218">
        <v>12.07</v>
      </c>
      <c r="D7218">
        <v>12.24</v>
      </c>
      <c r="E7218">
        <v>12.03</v>
      </c>
      <c r="F7218">
        <v>12.24</v>
      </c>
      <c r="G7218">
        <v>1303800</v>
      </c>
    </row>
    <row r="7219" spans="1:7" x14ac:dyDescent="0.25">
      <c r="A7219" t="s">
        <v>40167</v>
      </c>
      <c r="B7219" s="9">
        <v>45289</v>
      </c>
      <c r="C7219">
        <v>85.789000000000001</v>
      </c>
      <c r="D7219">
        <v>85.789000000000001</v>
      </c>
      <c r="E7219">
        <v>85.194999999999993</v>
      </c>
      <c r="F7219">
        <v>85.49</v>
      </c>
      <c r="G7219">
        <v>19000</v>
      </c>
    </row>
    <row r="7220" spans="1:7" x14ac:dyDescent="0.25">
      <c r="A7220" t="s">
        <v>40168</v>
      </c>
      <c r="B7220" s="9">
        <v>45289</v>
      </c>
      <c r="C7220">
        <v>54.63</v>
      </c>
      <c r="D7220">
        <v>54.63</v>
      </c>
      <c r="E7220">
        <v>54.09</v>
      </c>
      <c r="F7220">
        <v>54.29</v>
      </c>
      <c r="G7220">
        <v>53000</v>
      </c>
    </row>
    <row r="7221" spans="1:7" x14ac:dyDescent="0.25">
      <c r="A7221" t="s">
        <v>40169</v>
      </c>
      <c r="B7221" s="9">
        <v>45289</v>
      </c>
      <c r="C7221">
        <v>5.0599999999999996</v>
      </c>
      <c r="D7221">
        <v>5.13</v>
      </c>
      <c r="E7221">
        <v>4.95</v>
      </c>
      <c r="F7221">
        <v>4.97</v>
      </c>
      <c r="G7221">
        <v>583500</v>
      </c>
    </row>
    <row r="7222" spans="1:7" x14ac:dyDescent="0.25">
      <c r="A7222" t="s">
        <v>40170</v>
      </c>
      <c r="B7222" s="9">
        <v>45289</v>
      </c>
      <c r="C7222">
        <v>10.65</v>
      </c>
      <c r="D7222">
        <v>10.68</v>
      </c>
      <c r="E7222">
        <v>10.6435</v>
      </c>
      <c r="F7222">
        <v>10.65</v>
      </c>
      <c r="G7222">
        <v>252100</v>
      </c>
    </row>
    <row r="7223" spans="1:7" x14ac:dyDescent="0.25">
      <c r="A7223" t="s">
        <v>40171</v>
      </c>
      <c r="B7223" s="9">
        <v>45289</v>
      </c>
      <c r="C7223">
        <v>20.3</v>
      </c>
      <c r="D7223">
        <v>20.53</v>
      </c>
      <c r="E7223">
        <v>20.260000000000002</v>
      </c>
      <c r="F7223">
        <v>20.48</v>
      </c>
      <c r="G7223">
        <v>143600</v>
      </c>
    </row>
    <row r="7224" spans="1:7" x14ac:dyDescent="0.25">
      <c r="A7224" t="s">
        <v>40172</v>
      </c>
      <c r="B7224" s="9">
        <v>45289</v>
      </c>
      <c r="C7224">
        <v>20.010000000000002</v>
      </c>
      <c r="D7224">
        <v>20.18</v>
      </c>
      <c r="E7224">
        <v>19.79</v>
      </c>
      <c r="F7224">
        <v>19.8</v>
      </c>
      <c r="G7224">
        <v>3244300</v>
      </c>
    </row>
    <row r="7225" spans="1:7" x14ac:dyDescent="0.25">
      <c r="A7225" t="s">
        <v>40173</v>
      </c>
      <c r="B7225" s="9">
        <v>45289</v>
      </c>
      <c r="C7225">
        <v>16.309999999999999</v>
      </c>
      <c r="D7225">
        <v>16.32</v>
      </c>
      <c r="E7225">
        <v>15.98</v>
      </c>
      <c r="F7225">
        <v>15.98</v>
      </c>
      <c r="G7225">
        <v>1106500</v>
      </c>
    </row>
    <row r="7226" spans="1:7" x14ac:dyDescent="0.25">
      <c r="A7226" t="s">
        <v>40174</v>
      </c>
      <c r="B7226" s="9">
        <v>45289</v>
      </c>
      <c r="C7226">
        <v>21.35</v>
      </c>
      <c r="D7226">
        <v>22.13</v>
      </c>
      <c r="E7226">
        <v>21.35</v>
      </c>
      <c r="F7226">
        <v>21.63</v>
      </c>
      <c r="G7226">
        <v>4700</v>
      </c>
    </row>
    <row r="7227" spans="1:7" x14ac:dyDescent="0.25">
      <c r="A7227" t="s">
        <v>40175</v>
      </c>
      <c r="B7227" s="9">
        <v>45289</v>
      </c>
      <c r="C7227">
        <v>22.02</v>
      </c>
      <c r="D7227">
        <v>22.29</v>
      </c>
      <c r="E7227">
        <v>21.76</v>
      </c>
      <c r="F7227">
        <v>21.76</v>
      </c>
      <c r="G7227">
        <v>22900</v>
      </c>
    </row>
    <row r="7228" spans="1:7" x14ac:dyDescent="0.25">
      <c r="A7228" t="s">
        <v>40176</v>
      </c>
      <c r="B7228" s="9">
        <v>45289</v>
      </c>
      <c r="C7228">
        <v>21.389900000000001</v>
      </c>
      <c r="D7228">
        <v>21.389900000000001</v>
      </c>
      <c r="E7228">
        <v>21.0701</v>
      </c>
      <c r="F7228">
        <v>21.11</v>
      </c>
      <c r="G7228">
        <v>7000</v>
      </c>
    </row>
    <row r="7229" spans="1:7" x14ac:dyDescent="0.25">
      <c r="A7229" t="s">
        <v>40177</v>
      </c>
      <c r="B7229" s="9">
        <v>45289</v>
      </c>
      <c r="C7229">
        <v>18.71</v>
      </c>
      <c r="D7229">
        <v>19.149999999999999</v>
      </c>
      <c r="E7229">
        <v>18.71</v>
      </c>
      <c r="F7229">
        <v>18.91</v>
      </c>
      <c r="G7229">
        <v>16100</v>
      </c>
    </row>
    <row r="7230" spans="1:7" x14ac:dyDescent="0.25">
      <c r="A7230" t="s">
        <v>40178</v>
      </c>
      <c r="B7230" s="9">
        <v>45289</v>
      </c>
      <c r="C7230">
        <v>30.94</v>
      </c>
      <c r="D7230">
        <v>30.94</v>
      </c>
      <c r="E7230">
        <v>30.94</v>
      </c>
      <c r="F7230">
        <v>30.94</v>
      </c>
      <c r="G7230">
        <v>900</v>
      </c>
    </row>
    <row r="7231" spans="1:7" x14ac:dyDescent="0.25">
      <c r="A7231" t="s">
        <v>40179</v>
      </c>
      <c r="B7231" s="9">
        <v>45289</v>
      </c>
      <c r="C7231">
        <v>34.380000000000003</v>
      </c>
      <c r="D7231">
        <v>34.435000000000002</v>
      </c>
      <c r="E7231">
        <v>33.729999999999997</v>
      </c>
      <c r="F7231">
        <v>33.76</v>
      </c>
      <c r="G7231">
        <v>141800</v>
      </c>
    </row>
    <row r="7232" spans="1:7" x14ac:dyDescent="0.25">
      <c r="A7232" t="s">
        <v>40180</v>
      </c>
      <c r="B7232" s="9">
        <v>45289</v>
      </c>
      <c r="C7232">
        <v>37.01</v>
      </c>
      <c r="D7232">
        <v>37.04</v>
      </c>
      <c r="E7232">
        <v>36.43</v>
      </c>
      <c r="F7232">
        <v>36.479999999999997</v>
      </c>
      <c r="G7232">
        <v>418300</v>
      </c>
    </row>
    <row r="7233" spans="1:7" x14ac:dyDescent="0.25">
      <c r="A7233" t="s">
        <v>40181</v>
      </c>
      <c r="B7233" s="9">
        <v>45289</v>
      </c>
      <c r="C7233">
        <v>0.79</v>
      </c>
      <c r="D7233">
        <v>0.81989999999999996</v>
      </c>
      <c r="E7233">
        <v>0.76859999999999995</v>
      </c>
      <c r="F7233">
        <v>0.77010000000000001</v>
      </c>
      <c r="G7233">
        <v>398500</v>
      </c>
    </row>
    <row r="7234" spans="1:7" x14ac:dyDescent="0.25">
      <c r="A7234" t="s">
        <v>40182</v>
      </c>
      <c r="B7234" s="9">
        <v>45289</v>
      </c>
      <c r="C7234">
        <v>60.67</v>
      </c>
      <c r="D7234">
        <v>61.19</v>
      </c>
      <c r="E7234">
        <v>60.6</v>
      </c>
      <c r="F7234">
        <v>61.15</v>
      </c>
      <c r="G7234">
        <v>1981900</v>
      </c>
    </row>
    <row r="7235" spans="1:7" x14ac:dyDescent="0.25">
      <c r="A7235" t="s">
        <v>40183</v>
      </c>
      <c r="B7235" s="9">
        <v>45289</v>
      </c>
      <c r="C7235">
        <v>49.11</v>
      </c>
      <c r="D7235">
        <v>49.23</v>
      </c>
      <c r="E7235">
        <v>48.64</v>
      </c>
      <c r="F7235">
        <v>48.86</v>
      </c>
      <c r="G7235">
        <v>167300</v>
      </c>
    </row>
    <row r="7236" spans="1:7" x14ac:dyDescent="0.25">
      <c r="A7236" t="s">
        <v>40184</v>
      </c>
      <c r="B7236" s="9">
        <v>45289</v>
      </c>
      <c r="C7236">
        <v>10.57</v>
      </c>
      <c r="D7236">
        <v>10.59</v>
      </c>
      <c r="E7236">
        <v>10.57</v>
      </c>
      <c r="F7236">
        <v>10.57</v>
      </c>
      <c r="G7236">
        <v>87000</v>
      </c>
    </row>
    <row r="7237" spans="1:7" x14ac:dyDescent="0.25">
      <c r="A7237" t="s">
        <v>40185</v>
      </c>
      <c r="B7237" s="9">
        <v>45289</v>
      </c>
      <c r="C7237">
        <v>0.63</v>
      </c>
      <c r="D7237">
        <v>0.65</v>
      </c>
      <c r="E7237">
        <v>0.59099999999999997</v>
      </c>
      <c r="F7237">
        <v>0.59199999999999997</v>
      </c>
      <c r="G7237">
        <v>100700</v>
      </c>
    </row>
    <row r="7238" spans="1:7" x14ac:dyDescent="0.25">
      <c r="A7238" t="s">
        <v>40186</v>
      </c>
      <c r="B7238" s="9">
        <v>45289</v>
      </c>
      <c r="C7238">
        <v>42.15</v>
      </c>
      <c r="D7238">
        <v>42.32</v>
      </c>
      <c r="E7238">
        <v>41.876199999999997</v>
      </c>
      <c r="F7238">
        <v>41.929900000000004</v>
      </c>
      <c r="G7238">
        <v>204400</v>
      </c>
    </row>
    <row r="7239" spans="1:7" x14ac:dyDescent="0.25">
      <c r="A7239" t="s">
        <v>40187</v>
      </c>
      <c r="B7239" s="9">
        <v>45289</v>
      </c>
      <c r="C7239">
        <v>46.071599999999997</v>
      </c>
      <c r="D7239">
        <v>46.071599999999997</v>
      </c>
      <c r="E7239">
        <v>46.071599999999997</v>
      </c>
      <c r="F7239">
        <v>46.071599999999997</v>
      </c>
      <c r="G7239">
        <v>100</v>
      </c>
    </row>
    <row r="7240" spans="1:7" x14ac:dyDescent="0.25">
      <c r="A7240" t="s">
        <v>40188</v>
      </c>
      <c r="B7240" s="9">
        <v>45289</v>
      </c>
      <c r="C7240">
        <v>255.03</v>
      </c>
      <c r="D7240">
        <v>256.64</v>
      </c>
      <c r="E7240">
        <v>250.56</v>
      </c>
      <c r="F7240">
        <v>251.54</v>
      </c>
      <c r="G7240">
        <v>146400</v>
      </c>
    </row>
    <row r="7241" spans="1:7" x14ac:dyDescent="0.25">
      <c r="A7241" t="s">
        <v>40189</v>
      </c>
      <c r="B7241" s="9">
        <v>45289</v>
      </c>
      <c r="C7241">
        <v>26.56</v>
      </c>
      <c r="D7241">
        <v>26.725000000000001</v>
      </c>
      <c r="E7241">
        <v>25.92</v>
      </c>
      <c r="F7241">
        <v>26.02</v>
      </c>
      <c r="G7241">
        <v>3374100</v>
      </c>
    </row>
    <row r="7242" spans="1:7" x14ac:dyDescent="0.25">
      <c r="A7242" t="s">
        <v>40190</v>
      </c>
      <c r="B7242" s="9">
        <v>45289</v>
      </c>
      <c r="C7242">
        <v>20.71</v>
      </c>
      <c r="D7242">
        <v>20.82</v>
      </c>
      <c r="E7242">
        <v>20.59</v>
      </c>
      <c r="F7242">
        <v>20.63</v>
      </c>
      <c r="G7242">
        <v>34600</v>
      </c>
    </row>
    <row r="7243" spans="1:7" x14ac:dyDescent="0.25">
      <c r="A7243" t="s">
        <v>40191</v>
      </c>
      <c r="B7243" s="9">
        <v>45289</v>
      </c>
      <c r="C7243">
        <v>169.34</v>
      </c>
      <c r="D7243">
        <v>170.065</v>
      </c>
      <c r="E7243">
        <v>169.17</v>
      </c>
      <c r="F7243">
        <v>169.84</v>
      </c>
      <c r="G7243">
        <v>3291600</v>
      </c>
    </row>
    <row r="7244" spans="1:7" x14ac:dyDescent="0.25">
      <c r="A7244" t="s">
        <v>40192</v>
      </c>
      <c r="B7244" s="9">
        <v>45289</v>
      </c>
      <c r="C7244">
        <v>7</v>
      </c>
      <c r="D7244">
        <v>7.15</v>
      </c>
      <c r="E7244">
        <v>6.73</v>
      </c>
      <c r="F7244">
        <v>6.8</v>
      </c>
      <c r="G7244">
        <v>80100</v>
      </c>
    </row>
    <row r="7245" spans="1:7" x14ac:dyDescent="0.25">
      <c r="A7245" t="s">
        <v>40193</v>
      </c>
      <c r="B7245" s="9">
        <v>45289</v>
      </c>
      <c r="C7245">
        <v>0.03</v>
      </c>
      <c r="D7245">
        <v>3.0099999999999998E-2</v>
      </c>
      <c r="E7245">
        <v>0.03</v>
      </c>
      <c r="F7245">
        <v>3.0099999999999998E-2</v>
      </c>
      <c r="G7245">
        <v>2100</v>
      </c>
    </row>
    <row r="7246" spans="1:7" x14ac:dyDescent="0.25">
      <c r="A7246" t="s">
        <v>40194</v>
      </c>
      <c r="B7246" s="9">
        <v>45289</v>
      </c>
      <c r="C7246">
        <v>7.4200000000000002E-2</v>
      </c>
      <c r="D7246">
        <v>7.4899999999999994E-2</v>
      </c>
      <c r="E7246">
        <v>7.0000000000000007E-2</v>
      </c>
      <c r="F7246">
        <v>7.4800000000000005E-2</v>
      </c>
      <c r="G7246">
        <v>5400</v>
      </c>
    </row>
    <row r="7247" spans="1:7" x14ac:dyDescent="0.25">
      <c r="A7247" t="s">
        <v>40195</v>
      </c>
      <c r="B7247" s="9">
        <v>45289</v>
      </c>
      <c r="C7247">
        <v>3.14</v>
      </c>
      <c r="D7247">
        <v>3.17</v>
      </c>
      <c r="E7247">
        <v>3.04</v>
      </c>
      <c r="F7247">
        <v>3.1</v>
      </c>
      <c r="G7247">
        <v>8300</v>
      </c>
    </row>
    <row r="7248" spans="1:7" x14ac:dyDescent="0.25">
      <c r="A7248" t="s">
        <v>40196</v>
      </c>
      <c r="B7248" s="9">
        <v>45289</v>
      </c>
      <c r="C7248">
        <v>31.11</v>
      </c>
      <c r="D7248">
        <v>31.56</v>
      </c>
      <c r="E7248">
        <v>30.83</v>
      </c>
      <c r="F7248">
        <v>30.87</v>
      </c>
      <c r="G7248">
        <v>253100</v>
      </c>
    </row>
    <row r="7249" spans="1:7" x14ac:dyDescent="0.25">
      <c r="A7249" t="s">
        <v>40197</v>
      </c>
      <c r="B7249" s="9">
        <v>45289</v>
      </c>
      <c r="C7249">
        <v>7.94</v>
      </c>
      <c r="D7249">
        <v>8</v>
      </c>
      <c r="E7249">
        <v>7.6</v>
      </c>
      <c r="F7249">
        <v>7.86</v>
      </c>
      <c r="G7249">
        <v>44400</v>
      </c>
    </row>
    <row r="7250" spans="1:7" x14ac:dyDescent="0.25">
      <c r="A7250" t="s">
        <v>40198</v>
      </c>
      <c r="B7250" s="9">
        <v>45289</v>
      </c>
      <c r="C7250">
        <v>1.78</v>
      </c>
      <c r="D7250">
        <v>1.78</v>
      </c>
      <c r="E7250">
        <v>1.74</v>
      </c>
      <c r="F7250">
        <v>1.7514000000000001</v>
      </c>
      <c r="G7250">
        <v>18700</v>
      </c>
    </row>
    <row r="7251" spans="1:7" x14ac:dyDescent="0.25">
      <c r="A7251" t="s">
        <v>40199</v>
      </c>
      <c r="B7251" s="9">
        <v>45289</v>
      </c>
      <c r="C7251">
        <v>19.77</v>
      </c>
      <c r="D7251">
        <v>19.975000000000001</v>
      </c>
      <c r="E7251">
        <v>19.62</v>
      </c>
      <c r="F7251">
        <v>19.75</v>
      </c>
      <c r="G7251">
        <v>380700</v>
      </c>
    </row>
    <row r="7252" spans="1:7" x14ac:dyDescent="0.25">
      <c r="A7252" t="s">
        <v>40200</v>
      </c>
      <c r="B7252" s="9">
        <v>45289</v>
      </c>
      <c r="C7252">
        <v>7.47</v>
      </c>
      <c r="D7252">
        <v>7.63</v>
      </c>
      <c r="E7252">
        <v>7.42</v>
      </c>
      <c r="F7252">
        <v>7.56</v>
      </c>
      <c r="G7252">
        <v>392600</v>
      </c>
    </row>
    <row r="7253" spans="1:7" x14ac:dyDescent="0.25">
      <c r="A7253" t="s">
        <v>40201</v>
      </c>
      <c r="B7253" s="9">
        <v>45289</v>
      </c>
      <c r="C7253">
        <v>1</v>
      </c>
      <c r="D7253">
        <v>1.08</v>
      </c>
      <c r="E7253">
        <v>1</v>
      </c>
      <c r="F7253">
        <v>1.06</v>
      </c>
      <c r="G7253">
        <v>26900</v>
      </c>
    </row>
    <row r="7254" spans="1:7" x14ac:dyDescent="0.25">
      <c r="A7254" t="s">
        <v>40202</v>
      </c>
      <c r="B7254" s="9">
        <v>45289</v>
      </c>
      <c r="C7254">
        <v>0.14000000000000001</v>
      </c>
      <c r="D7254">
        <v>0.16839999999999999</v>
      </c>
      <c r="E7254">
        <v>0.14000000000000001</v>
      </c>
      <c r="F7254">
        <v>0.14000000000000001</v>
      </c>
      <c r="G7254">
        <v>1600</v>
      </c>
    </row>
    <row r="7255" spans="1:7" x14ac:dyDescent="0.25">
      <c r="A7255" t="s">
        <v>40203</v>
      </c>
      <c r="B7255" s="9">
        <v>45289</v>
      </c>
      <c r="C7255">
        <v>0.14419999999999999</v>
      </c>
      <c r="D7255">
        <v>0.14419999999999999</v>
      </c>
      <c r="E7255">
        <v>0.14419999999999999</v>
      </c>
      <c r="F7255">
        <v>0.14419999999999999</v>
      </c>
      <c r="G7255">
        <v>100</v>
      </c>
    </row>
    <row r="7256" spans="1:7" x14ac:dyDescent="0.25">
      <c r="A7256" t="s">
        <v>40204</v>
      </c>
      <c r="B7256" s="9">
        <v>45289</v>
      </c>
      <c r="C7256">
        <v>1.06</v>
      </c>
      <c r="D7256">
        <v>1.2410000000000001</v>
      </c>
      <c r="E7256">
        <v>1.06</v>
      </c>
      <c r="F7256">
        <v>1.1499999999999999</v>
      </c>
      <c r="G7256">
        <v>67500</v>
      </c>
    </row>
    <row r="7257" spans="1:7" x14ac:dyDescent="0.25">
      <c r="A7257" t="s">
        <v>40205</v>
      </c>
      <c r="B7257" s="9">
        <v>45289</v>
      </c>
      <c r="C7257">
        <v>1.08</v>
      </c>
      <c r="D7257">
        <v>1.08</v>
      </c>
      <c r="E7257">
        <v>0.9</v>
      </c>
      <c r="F7257">
        <v>1.0452999999999999</v>
      </c>
      <c r="G7257">
        <v>99800</v>
      </c>
    </row>
    <row r="7258" spans="1:7" x14ac:dyDescent="0.25">
      <c r="A7258" t="s">
        <v>40206</v>
      </c>
      <c r="B7258" s="9">
        <v>45289</v>
      </c>
      <c r="C7258">
        <v>28.326699999999999</v>
      </c>
      <c r="D7258">
        <v>28.326699999999999</v>
      </c>
      <c r="E7258">
        <v>28.155899999999999</v>
      </c>
      <c r="F7258">
        <v>28.155899999999999</v>
      </c>
      <c r="G7258">
        <v>1500</v>
      </c>
    </row>
    <row r="7259" spans="1:7" x14ac:dyDescent="0.25">
      <c r="A7259" t="s">
        <v>40207</v>
      </c>
      <c r="B7259" s="9">
        <v>45289</v>
      </c>
      <c r="C7259">
        <v>46.15</v>
      </c>
      <c r="D7259">
        <v>46.2</v>
      </c>
      <c r="E7259">
        <v>45.54</v>
      </c>
      <c r="F7259">
        <v>45.700400000000002</v>
      </c>
      <c r="G7259">
        <v>27400</v>
      </c>
    </row>
    <row r="7260" spans="1:7" x14ac:dyDescent="0.25">
      <c r="A7260" t="s">
        <v>40208</v>
      </c>
      <c r="B7260" s="9">
        <v>45289</v>
      </c>
      <c r="C7260">
        <v>21.25</v>
      </c>
      <c r="D7260">
        <v>21.2681</v>
      </c>
      <c r="E7260">
        <v>21.06</v>
      </c>
      <c r="F7260">
        <v>21.14</v>
      </c>
      <c r="G7260">
        <v>417100</v>
      </c>
    </row>
    <row r="7261" spans="1:7" x14ac:dyDescent="0.25">
      <c r="A7261" t="s">
        <v>40209</v>
      </c>
      <c r="B7261" s="9">
        <v>45289</v>
      </c>
      <c r="C7261">
        <v>82.712400000000002</v>
      </c>
      <c r="D7261">
        <v>82.712400000000002</v>
      </c>
      <c r="E7261">
        <v>82.352599999999995</v>
      </c>
      <c r="F7261">
        <v>82.352599999999995</v>
      </c>
      <c r="G7261">
        <v>1700</v>
      </c>
    </row>
    <row r="7262" spans="1:7" x14ac:dyDescent="0.25">
      <c r="A7262" t="s">
        <v>40210</v>
      </c>
      <c r="B7262" s="9">
        <v>45289</v>
      </c>
      <c r="C7262">
        <v>74.5</v>
      </c>
      <c r="D7262">
        <v>74.5</v>
      </c>
      <c r="E7262">
        <v>72.75</v>
      </c>
      <c r="F7262">
        <v>73.05</v>
      </c>
      <c r="G7262">
        <v>96000</v>
      </c>
    </row>
    <row r="7263" spans="1:7" x14ac:dyDescent="0.25">
      <c r="A7263" t="s">
        <v>40211</v>
      </c>
      <c r="B7263" s="9">
        <v>45289</v>
      </c>
      <c r="C7263">
        <v>24.63</v>
      </c>
      <c r="D7263">
        <v>24.63</v>
      </c>
      <c r="E7263">
        <v>24.05</v>
      </c>
      <c r="F7263">
        <v>24.1</v>
      </c>
      <c r="G7263">
        <v>104700</v>
      </c>
    </row>
    <row r="7264" spans="1:7" x14ac:dyDescent="0.25">
      <c r="A7264" t="s">
        <v>40212</v>
      </c>
      <c r="B7264" s="9">
        <v>45289</v>
      </c>
      <c r="C7264">
        <v>9.93</v>
      </c>
      <c r="D7264">
        <v>9.9550000000000001</v>
      </c>
      <c r="E7264">
        <v>9.84</v>
      </c>
      <c r="F7264">
        <v>9.8800000000000008</v>
      </c>
      <c r="G7264">
        <v>44100</v>
      </c>
    </row>
    <row r="7265" spans="1:7" x14ac:dyDescent="0.25">
      <c r="A7265" t="s">
        <v>40213</v>
      </c>
      <c r="B7265" s="9">
        <v>45289</v>
      </c>
      <c r="C7265">
        <v>28.78</v>
      </c>
      <c r="D7265">
        <v>28.8689</v>
      </c>
      <c r="E7265">
        <v>28.54</v>
      </c>
      <c r="F7265">
        <v>28.79</v>
      </c>
      <c r="G7265">
        <v>30363000</v>
      </c>
    </row>
    <row r="7266" spans="1:7" x14ac:dyDescent="0.25">
      <c r="A7266" t="s">
        <v>40214</v>
      </c>
      <c r="B7266" s="9">
        <v>45289</v>
      </c>
      <c r="C7266">
        <v>32.68</v>
      </c>
      <c r="D7266">
        <v>32.685000000000002</v>
      </c>
      <c r="E7266">
        <v>32.619999999999997</v>
      </c>
      <c r="F7266">
        <v>32.65</v>
      </c>
      <c r="G7266">
        <v>40400</v>
      </c>
    </row>
    <row r="7267" spans="1:7" x14ac:dyDescent="0.25">
      <c r="A7267" t="s">
        <v>40215</v>
      </c>
      <c r="B7267" s="9">
        <v>45289</v>
      </c>
      <c r="C7267">
        <v>31.33</v>
      </c>
      <c r="D7267">
        <v>31.33</v>
      </c>
      <c r="E7267">
        <v>31.155000000000001</v>
      </c>
      <c r="F7267">
        <v>31.19</v>
      </c>
      <c r="G7267">
        <v>4893100</v>
      </c>
    </row>
    <row r="7268" spans="1:7" x14ac:dyDescent="0.25">
      <c r="A7268" t="s">
        <v>40216</v>
      </c>
      <c r="B7268" s="9">
        <v>45289</v>
      </c>
      <c r="C7268">
        <v>20.73</v>
      </c>
      <c r="D7268">
        <v>20.779699999999998</v>
      </c>
      <c r="E7268">
        <v>20.59</v>
      </c>
      <c r="F7268">
        <v>20.71</v>
      </c>
      <c r="G7268">
        <v>622800</v>
      </c>
    </row>
    <row r="7269" spans="1:7" x14ac:dyDescent="0.25">
      <c r="A7269" t="s">
        <v>40217</v>
      </c>
      <c r="B7269" s="9">
        <v>45289</v>
      </c>
      <c r="C7269">
        <v>19.52</v>
      </c>
      <c r="D7269">
        <v>19.559999999999999</v>
      </c>
      <c r="E7269">
        <v>19.395</v>
      </c>
      <c r="F7269">
        <v>19.399999999999999</v>
      </c>
      <c r="G7269">
        <v>1078700</v>
      </c>
    </row>
    <row r="7270" spans="1:7" x14ac:dyDescent="0.25">
      <c r="A7270" t="s">
        <v>40218</v>
      </c>
      <c r="B7270" s="9">
        <v>45289</v>
      </c>
      <c r="C7270">
        <v>10</v>
      </c>
      <c r="D7270">
        <v>10</v>
      </c>
      <c r="E7270">
        <v>9.8800000000000008</v>
      </c>
      <c r="F7270">
        <v>9.8950999999999993</v>
      </c>
      <c r="G7270">
        <v>3500</v>
      </c>
    </row>
    <row r="7271" spans="1:7" x14ac:dyDescent="0.25">
      <c r="A7271" t="s">
        <v>40219</v>
      </c>
      <c r="B7271" s="9">
        <v>45289</v>
      </c>
      <c r="C7271">
        <v>18.62</v>
      </c>
      <c r="D7271">
        <v>18.649999999999999</v>
      </c>
      <c r="E7271">
        <v>18.492000000000001</v>
      </c>
      <c r="F7271">
        <v>18.649999999999999</v>
      </c>
      <c r="G7271">
        <v>98900</v>
      </c>
    </row>
    <row r="7272" spans="1:7" x14ac:dyDescent="0.25">
      <c r="A7272" t="s">
        <v>40220</v>
      </c>
      <c r="B7272" s="9">
        <v>45289</v>
      </c>
      <c r="C7272">
        <v>23.46</v>
      </c>
      <c r="D7272">
        <v>23.46</v>
      </c>
      <c r="E7272">
        <v>23.13</v>
      </c>
      <c r="F7272">
        <v>23.16</v>
      </c>
      <c r="G7272">
        <v>41600</v>
      </c>
    </row>
    <row r="7273" spans="1:7" x14ac:dyDescent="0.25">
      <c r="A7273" t="s">
        <v>40221</v>
      </c>
      <c r="B7273" s="9">
        <v>45289</v>
      </c>
      <c r="C7273">
        <v>79.319999999999993</v>
      </c>
      <c r="D7273">
        <v>79.45</v>
      </c>
      <c r="E7273">
        <v>78.48</v>
      </c>
      <c r="F7273">
        <v>78.67</v>
      </c>
      <c r="G7273">
        <v>846400</v>
      </c>
    </row>
    <row r="7274" spans="1:7" x14ac:dyDescent="0.25">
      <c r="A7274" t="s">
        <v>40222</v>
      </c>
      <c r="B7274" s="9">
        <v>45289</v>
      </c>
      <c r="C7274">
        <v>69.34</v>
      </c>
      <c r="D7274">
        <v>69.88</v>
      </c>
      <c r="E7274">
        <v>68.88</v>
      </c>
      <c r="F7274">
        <v>69.150000000000006</v>
      </c>
      <c r="G7274">
        <v>780600</v>
      </c>
    </row>
    <row r="7275" spans="1:7" x14ac:dyDescent="0.25">
      <c r="A7275" t="s">
        <v>40223</v>
      </c>
      <c r="B7275" s="9">
        <v>45289</v>
      </c>
      <c r="C7275">
        <v>19.61</v>
      </c>
      <c r="D7275">
        <v>19.6799</v>
      </c>
      <c r="E7275">
        <v>19.29</v>
      </c>
      <c r="F7275">
        <v>19.34</v>
      </c>
      <c r="G7275">
        <v>71100</v>
      </c>
    </row>
    <row r="7276" spans="1:7" x14ac:dyDescent="0.25">
      <c r="A7276" t="s">
        <v>40224</v>
      </c>
      <c r="B7276" s="9">
        <v>45289</v>
      </c>
      <c r="C7276">
        <v>44.97</v>
      </c>
      <c r="D7276">
        <v>44.97</v>
      </c>
      <c r="E7276">
        <v>44.97</v>
      </c>
      <c r="F7276">
        <v>44.97</v>
      </c>
      <c r="G7276">
        <v>100</v>
      </c>
    </row>
    <row r="7277" spans="1:7" x14ac:dyDescent="0.25">
      <c r="A7277" t="s">
        <v>40225</v>
      </c>
      <c r="B7277" s="9">
        <v>45289</v>
      </c>
      <c r="C7277">
        <v>1.82</v>
      </c>
      <c r="D7277">
        <v>1.83</v>
      </c>
      <c r="E7277">
        <v>1.79</v>
      </c>
      <c r="F7277">
        <v>1.81</v>
      </c>
      <c r="G7277">
        <v>204500</v>
      </c>
    </row>
    <row r="7278" spans="1:7" x14ac:dyDescent="0.25">
      <c r="A7278" t="s">
        <v>40226</v>
      </c>
      <c r="B7278" s="9">
        <v>45289</v>
      </c>
      <c r="C7278">
        <v>23.71</v>
      </c>
      <c r="D7278">
        <v>23.74</v>
      </c>
      <c r="E7278">
        <v>23.68</v>
      </c>
      <c r="F7278">
        <v>23.72</v>
      </c>
      <c r="G7278">
        <v>11100</v>
      </c>
    </row>
    <row r="7279" spans="1:7" x14ac:dyDescent="0.25">
      <c r="A7279" t="s">
        <v>40227</v>
      </c>
      <c r="B7279" s="9">
        <v>45289</v>
      </c>
      <c r="C7279">
        <v>48.29</v>
      </c>
      <c r="D7279">
        <v>49.32</v>
      </c>
      <c r="E7279">
        <v>48.29</v>
      </c>
      <c r="F7279">
        <v>48.7</v>
      </c>
      <c r="G7279">
        <v>11100</v>
      </c>
    </row>
    <row r="7280" spans="1:7" x14ac:dyDescent="0.25">
      <c r="A7280" t="s">
        <v>40228</v>
      </c>
      <c r="B7280" s="9">
        <v>45289</v>
      </c>
      <c r="C7280">
        <v>40.020000000000003</v>
      </c>
      <c r="D7280">
        <v>40.04</v>
      </c>
      <c r="E7280">
        <v>39</v>
      </c>
      <c r="F7280">
        <v>40</v>
      </c>
      <c r="G7280">
        <v>83500</v>
      </c>
    </row>
    <row r="7281" spans="1:7" x14ac:dyDescent="0.25">
      <c r="A7281" t="s">
        <v>40229</v>
      </c>
      <c r="B7281" s="9">
        <v>45289</v>
      </c>
      <c r="C7281">
        <v>8.34</v>
      </c>
      <c r="D7281">
        <v>8.44</v>
      </c>
      <c r="E7281">
        <v>8.34</v>
      </c>
      <c r="F7281">
        <v>8.44</v>
      </c>
      <c r="G7281">
        <v>147800</v>
      </c>
    </row>
    <row r="7282" spans="1:7" x14ac:dyDescent="0.25">
      <c r="A7282" t="s">
        <v>40230</v>
      </c>
      <c r="B7282" s="9">
        <v>45289</v>
      </c>
      <c r="C7282">
        <v>21.06</v>
      </c>
      <c r="D7282">
        <v>21.06</v>
      </c>
      <c r="E7282">
        <v>20.86</v>
      </c>
      <c r="F7282">
        <v>20.89</v>
      </c>
      <c r="G7282">
        <v>91300</v>
      </c>
    </row>
    <row r="7283" spans="1:7" x14ac:dyDescent="0.25">
      <c r="A7283" t="s">
        <v>40231</v>
      </c>
      <c r="B7283" s="9">
        <v>45289</v>
      </c>
      <c r="C7283">
        <v>12.2</v>
      </c>
      <c r="D7283">
        <v>12.26</v>
      </c>
      <c r="E7283">
        <v>12.09</v>
      </c>
      <c r="F7283">
        <v>12.1</v>
      </c>
      <c r="G7283">
        <v>462200</v>
      </c>
    </row>
    <row r="7284" spans="1:7" x14ac:dyDescent="0.25">
      <c r="A7284" t="s">
        <v>40232</v>
      </c>
      <c r="B7284" s="9">
        <v>45289</v>
      </c>
      <c r="C7284">
        <v>39.86</v>
      </c>
      <c r="D7284">
        <v>39.939900000000002</v>
      </c>
      <c r="E7284">
        <v>39.74</v>
      </c>
      <c r="F7284">
        <v>39.89</v>
      </c>
      <c r="G7284">
        <v>21800</v>
      </c>
    </row>
    <row r="7285" spans="1:7" x14ac:dyDescent="0.25">
      <c r="A7285" t="s">
        <v>40233</v>
      </c>
      <c r="B7285" s="9">
        <v>45289</v>
      </c>
      <c r="C7285">
        <v>3.21</v>
      </c>
      <c r="D7285">
        <v>3.23</v>
      </c>
      <c r="E7285">
        <v>3.11</v>
      </c>
      <c r="F7285">
        <v>3.125</v>
      </c>
      <c r="G7285">
        <v>233300</v>
      </c>
    </row>
    <row r="7286" spans="1:7" x14ac:dyDescent="0.25">
      <c r="A7286" t="s">
        <v>40234</v>
      </c>
      <c r="B7286" s="9">
        <v>45289</v>
      </c>
      <c r="C7286">
        <v>7.15</v>
      </c>
      <c r="D7286">
        <v>7.26</v>
      </c>
      <c r="E7286">
        <v>7.15</v>
      </c>
      <c r="F7286">
        <v>7.23</v>
      </c>
      <c r="G7286">
        <v>734100</v>
      </c>
    </row>
    <row r="7287" spans="1:7" x14ac:dyDescent="0.25">
      <c r="A7287" t="s">
        <v>40235</v>
      </c>
      <c r="B7287" s="9">
        <v>45289</v>
      </c>
      <c r="C7287">
        <v>8.09</v>
      </c>
      <c r="D7287">
        <v>8.09</v>
      </c>
      <c r="E7287">
        <v>7.9</v>
      </c>
      <c r="F7287">
        <v>7.96</v>
      </c>
      <c r="G7287">
        <v>45200</v>
      </c>
    </row>
    <row r="7288" spans="1:7" x14ac:dyDescent="0.25">
      <c r="A7288" t="s">
        <v>40236</v>
      </c>
      <c r="B7288" s="9">
        <v>45289</v>
      </c>
      <c r="C7288">
        <v>50.27</v>
      </c>
      <c r="D7288">
        <v>50.27</v>
      </c>
      <c r="E7288">
        <v>50.215400000000002</v>
      </c>
      <c r="F7288">
        <v>50.26</v>
      </c>
      <c r="G7288">
        <v>2500</v>
      </c>
    </row>
    <row r="7289" spans="1:7" x14ac:dyDescent="0.25">
      <c r="A7289" t="s">
        <v>40237</v>
      </c>
      <c r="B7289" s="9">
        <v>45289</v>
      </c>
      <c r="C7289">
        <v>18.39</v>
      </c>
      <c r="D7289">
        <v>18.43</v>
      </c>
      <c r="E7289">
        <v>18.02</v>
      </c>
      <c r="F7289">
        <v>18.03</v>
      </c>
      <c r="G7289">
        <v>497600</v>
      </c>
    </row>
    <row r="7290" spans="1:7" x14ac:dyDescent="0.25">
      <c r="A7290" t="s">
        <v>40238</v>
      </c>
      <c r="B7290" s="9">
        <v>45289</v>
      </c>
      <c r="C7290">
        <v>88.68</v>
      </c>
      <c r="D7290">
        <v>89.51</v>
      </c>
      <c r="E7290">
        <v>87.99</v>
      </c>
      <c r="F7290">
        <v>88.37</v>
      </c>
      <c r="G7290">
        <v>108100</v>
      </c>
    </row>
    <row r="7291" spans="1:7" x14ac:dyDescent="0.25">
      <c r="A7291" t="s">
        <v>40239</v>
      </c>
      <c r="B7291" s="9">
        <v>45289</v>
      </c>
      <c r="C7291">
        <v>10.58</v>
      </c>
      <c r="D7291">
        <v>10.5802</v>
      </c>
      <c r="E7291">
        <v>10.58</v>
      </c>
      <c r="F7291">
        <v>10.58</v>
      </c>
      <c r="G7291">
        <v>900</v>
      </c>
    </row>
    <row r="7292" spans="1:7" x14ac:dyDescent="0.25">
      <c r="A7292" t="s">
        <v>40240</v>
      </c>
      <c r="B7292" s="9">
        <v>45289</v>
      </c>
      <c r="C7292">
        <v>10.44</v>
      </c>
      <c r="D7292">
        <v>10.44</v>
      </c>
      <c r="E7292">
        <v>10.44</v>
      </c>
      <c r="F7292">
        <v>10.44</v>
      </c>
      <c r="G7292">
        <v>100</v>
      </c>
    </row>
    <row r="7293" spans="1:7" x14ac:dyDescent="0.25">
      <c r="A7293" t="s">
        <v>40241</v>
      </c>
      <c r="B7293" s="9">
        <v>45289</v>
      </c>
      <c r="C7293">
        <v>0.13</v>
      </c>
      <c r="D7293">
        <v>0.13</v>
      </c>
      <c r="E7293">
        <v>0.11</v>
      </c>
      <c r="F7293">
        <v>0.12</v>
      </c>
      <c r="G7293">
        <v>2800</v>
      </c>
    </row>
    <row r="7294" spans="1:7" x14ac:dyDescent="0.25">
      <c r="A7294" t="s">
        <v>40242</v>
      </c>
      <c r="B7294" s="9">
        <v>45289</v>
      </c>
      <c r="C7294">
        <v>21.8</v>
      </c>
      <c r="D7294">
        <v>21.802399999999999</v>
      </c>
      <c r="E7294">
        <v>21.74</v>
      </c>
      <c r="F7294">
        <v>21.802399999999999</v>
      </c>
      <c r="G7294">
        <v>697800</v>
      </c>
    </row>
    <row r="7295" spans="1:7" x14ac:dyDescent="0.25">
      <c r="A7295" t="s">
        <v>40243</v>
      </c>
      <c r="B7295" s="9">
        <v>45289</v>
      </c>
      <c r="C7295">
        <v>41</v>
      </c>
      <c r="D7295">
        <v>42.247300000000003</v>
      </c>
      <c r="E7295">
        <v>40.99</v>
      </c>
      <c r="F7295">
        <v>42.247300000000003</v>
      </c>
      <c r="G7295">
        <v>8100</v>
      </c>
    </row>
    <row r="7296" spans="1:7" x14ac:dyDescent="0.25">
      <c r="A7296" t="s">
        <v>40244</v>
      </c>
      <c r="B7296" s="9">
        <v>45289</v>
      </c>
      <c r="C7296">
        <v>17.239999999999998</v>
      </c>
      <c r="D7296">
        <v>17.27</v>
      </c>
      <c r="E7296">
        <v>17.18</v>
      </c>
      <c r="F7296">
        <v>17.18</v>
      </c>
      <c r="G7296">
        <v>406400</v>
      </c>
    </row>
    <row r="7297" spans="1:7" x14ac:dyDescent="0.25">
      <c r="A7297" t="s">
        <v>40245</v>
      </c>
      <c r="B7297" s="9">
        <v>45289</v>
      </c>
      <c r="C7297">
        <v>22.15</v>
      </c>
      <c r="D7297">
        <v>22.45</v>
      </c>
      <c r="E7297">
        <v>22.15</v>
      </c>
      <c r="F7297">
        <v>22.33</v>
      </c>
      <c r="G7297">
        <v>1000</v>
      </c>
    </row>
    <row r="7298" spans="1:7" x14ac:dyDescent="0.25">
      <c r="A7298" t="s">
        <v>40246</v>
      </c>
      <c r="B7298" s="9">
        <v>45289</v>
      </c>
      <c r="C7298">
        <v>146</v>
      </c>
      <c r="D7298">
        <v>146.96</v>
      </c>
      <c r="E7298">
        <v>145.72999999999999</v>
      </c>
      <c r="F7298">
        <v>146.54</v>
      </c>
      <c r="G7298">
        <v>5300900</v>
      </c>
    </row>
    <row r="7299" spans="1:7" x14ac:dyDescent="0.25">
      <c r="A7299" t="s">
        <v>40247</v>
      </c>
      <c r="B7299" s="9">
        <v>45289</v>
      </c>
      <c r="C7299">
        <v>10.71</v>
      </c>
      <c r="D7299">
        <v>10.71</v>
      </c>
      <c r="E7299">
        <v>10.64</v>
      </c>
      <c r="F7299">
        <v>10.64</v>
      </c>
      <c r="G7299">
        <v>6300</v>
      </c>
    </row>
    <row r="7300" spans="1:7" x14ac:dyDescent="0.25">
      <c r="A7300" t="s">
        <v>40248</v>
      </c>
      <c r="B7300" s="9">
        <v>45289</v>
      </c>
      <c r="C7300">
        <v>30.03</v>
      </c>
      <c r="D7300">
        <v>30.68</v>
      </c>
      <c r="E7300">
        <v>29.62</v>
      </c>
      <c r="F7300">
        <v>29.82</v>
      </c>
      <c r="G7300">
        <v>72800</v>
      </c>
    </row>
    <row r="7301" spans="1:7" x14ac:dyDescent="0.25">
      <c r="A7301" t="s">
        <v>40249</v>
      </c>
      <c r="B7301" s="9">
        <v>45289</v>
      </c>
      <c r="C7301">
        <v>1.4</v>
      </c>
      <c r="D7301">
        <v>1.43</v>
      </c>
      <c r="E7301">
        <v>1.3</v>
      </c>
      <c r="F7301">
        <v>1.34</v>
      </c>
      <c r="G7301">
        <v>1406300</v>
      </c>
    </row>
    <row r="7302" spans="1:7" x14ac:dyDescent="0.25">
      <c r="A7302" t="s">
        <v>40250</v>
      </c>
      <c r="B7302" s="9">
        <v>45289</v>
      </c>
      <c r="C7302">
        <v>14.65</v>
      </c>
      <c r="D7302">
        <v>14.7</v>
      </c>
      <c r="E7302">
        <v>14.57</v>
      </c>
      <c r="F7302">
        <v>14.58</v>
      </c>
      <c r="G7302">
        <v>510000</v>
      </c>
    </row>
    <row r="7303" spans="1:7" x14ac:dyDescent="0.25">
      <c r="A7303" t="s">
        <v>40251</v>
      </c>
      <c r="B7303" s="9">
        <v>45289</v>
      </c>
      <c r="C7303">
        <v>19.600000000000001</v>
      </c>
      <c r="D7303">
        <v>19.622699999999998</v>
      </c>
      <c r="E7303">
        <v>19.479600000000001</v>
      </c>
      <c r="F7303">
        <v>19.53</v>
      </c>
      <c r="G7303">
        <v>92900</v>
      </c>
    </row>
    <row r="7304" spans="1:7" x14ac:dyDescent="0.25">
      <c r="A7304" t="s">
        <v>40252</v>
      </c>
      <c r="B7304" s="9">
        <v>45289</v>
      </c>
      <c r="C7304">
        <v>25.88</v>
      </c>
      <c r="D7304">
        <v>26.17</v>
      </c>
      <c r="E7304">
        <v>25.85</v>
      </c>
      <c r="F7304">
        <v>26.03</v>
      </c>
      <c r="G7304">
        <v>53800</v>
      </c>
    </row>
    <row r="7305" spans="1:7" x14ac:dyDescent="0.25">
      <c r="A7305" t="s">
        <v>40253</v>
      </c>
      <c r="B7305" s="9">
        <v>45289</v>
      </c>
      <c r="C7305">
        <v>37.75</v>
      </c>
      <c r="D7305">
        <v>38.14</v>
      </c>
      <c r="E7305">
        <v>37.159999999999997</v>
      </c>
      <c r="F7305">
        <v>37.18</v>
      </c>
      <c r="G7305">
        <v>377800</v>
      </c>
    </row>
    <row r="7306" spans="1:7" x14ac:dyDescent="0.25">
      <c r="A7306" t="s">
        <v>40254</v>
      </c>
      <c r="B7306" s="9">
        <v>45289</v>
      </c>
      <c r="C7306">
        <v>7.37</v>
      </c>
      <c r="D7306">
        <v>7.52</v>
      </c>
      <c r="E7306">
        <v>7.37</v>
      </c>
      <c r="F7306">
        <v>7.5</v>
      </c>
      <c r="G7306">
        <v>28700</v>
      </c>
    </row>
    <row r="7307" spans="1:7" x14ac:dyDescent="0.25">
      <c r="A7307" t="s">
        <v>40255</v>
      </c>
      <c r="B7307" s="9">
        <v>45289</v>
      </c>
      <c r="C7307">
        <v>158.47</v>
      </c>
      <c r="D7307">
        <v>159.82</v>
      </c>
      <c r="E7307">
        <v>158.1</v>
      </c>
      <c r="F7307">
        <v>159.28</v>
      </c>
      <c r="G7307">
        <v>1637500</v>
      </c>
    </row>
    <row r="7308" spans="1:7" x14ac:dyDescent="0.25">
      <c r="A7308" t="s">
        <v>40256</v>
      </c>
      <c r="B7308" s="9">
        <v>45289</v>
      </c>
      <c r="C7308">
        <v>5.28</v>
      </c>
      <c r="D7308">
        <v>5.3150000000000004</v>
      </c>
      <c r="E7308">
        <v>5.17</v>
      </c>
      <c r="F7308">
        <v>5.17</v>
      </c>
      <c r="G7308">
        <v>830400</v>
      </c>
    </row>
    <row r="7309" spans="1:7" x14ac:dyDescent="0.25">
      <c r="A7309" t="s">
        <v>40257</v>
      </c>
      <c r="B7309" s="9">
        <v>45289</v>
      </c>
      <c r="C7309">
        <v>29.01</v>
      </c>
      <c r="D7309">
        <v>29.01</v>
      </c>
      <c r="E7309">
        <v>28.930700000000002</v>
      </c>
      <c r="F7309">
        <v>28.968</v>
      </c>
      <c r="G7309">
        <v>1000</v>
      </c>
    </row>
    <row r="7310" spans="1:7" x14ac:dyDescent="0.25">
      <c r="A7310" t="s">
        <v>40258</v>
      </c>
      <c r="B7310" s="9">
        <v>45289</v>
      </c>
      <c r="C7310">
        <v>3.3</v>
      </c>
      <c r="D7310">
        <v>3.4199000000000002</v>
      </c>
      <c r="E7310">
        <v>3.3</v>
      </c>
      <c r="F7310">
        <v>3.34</v>
      </c>
      <c r="G7310">
        <v>31500</v>
      </c>
    </row>
    <row r="7311" spans="1:7" x14ac:dyDescent="0.25">
      <c r="A7311" t="s">
        <v>40259</v>
      </c>
      <c r="B7311" s="9">
        <v>45289</v>
      </c>
      <c r="C7311">
        <v>11.05</v>
      </c>
      <c r="D7311">
        <v>11.05</v>
      </c>
      <c r="E7311">
        <v>11.05</v>
      </c>
      <c r="F7311">
        <v>11.05</v>
      </c>
      <c r="G7311">
        <v>100</v>
      </c>
    </row>
    <row r="7312" spans="1:7" x14ac:dyDescent="0.25">
      <c r="A7312" t="s">
        <v>40260</v>
      </c>
      <c r="B7312" s="9">
        <v>45289</v>
      </c>
      <c r="C7312">
        <v>41.26</v>
      </c>
      <c r="D7312">
        <v>41.29</v>
      </c>
      <c r="E7312">
        <v>40.68</v>
      </c>
      <c r="F7312">
        <v>40.700000000000003</v>
      </c>
      <c r="G7312">
        <v>496900</v>
      </c>
    </row>
    <row r="7313" spans="1:7" x14ac:dyDescent="0.25">
      <c r="A7313" t="s">
        <v>40261</v>
      </c>
      <c r="B7313" s="9">
        <v>45289</v>
      </c>
      <c r="C7313">
        <v>11.49</v>
      </c>
      <c r="D7313">
        <v>11.55</v>
      </c>
      <c r="E7313">
        <v>11.44</v>
      </c>
      <c r="F7313">
        <v>11.47</v>
      </c>
      <c r="G7313">
        <v>7539100</v>
      </c>
    </row>
    <row r="7314" spans="1:7" x14ac:dyDescent="0.25">
      <c r="A7314" t="s">
        <v>40262</v>
      </c>
      <c r="B7314" s="9">
        <v>45289</v>
      </c>
      <c r="C7314">
        <v>1.42</v>
      </c>
      <c r="D7314">
        <v>1.43</v>
      </c>
      <c r="E7314">
        <v>1.33</v>
      </c>
      <c r="F7314">
        <v>1.38</v>
      </c>
      <c r="G7314">
        <v>8013000</v>
      </c>
    </row>
    <row r="7315" spans="1:7" x14ac:dyDescent="0.25">
      <c r="A7315" t="s">
        <v>40263</v>
      </c>
      <c r="B7315" s="9">
        <v>45289</v>
      </c>
      <c r="C7315">
        <v>0.215</v>
      </c>
      <c r="D7315">
        <v>0.21990000000000001</v>
      </c>
      <c r="E7315">
        <v>0.215</v>
      </c>
      <c r="F7315">
        <v>0.2198</v>
      </c>
      <c r="G7315">
        <v>6000</v>
      </c>
    </row>
    <row r="7316" spans="1:7" x14ac:dyDescent="0.25">
      <c r="A7316" t="s">
        <v>40264</v>
      </c>
      <c r="B7316" s="9">
        <v>45289</v>
      </c>
      <c r="C7316">
        <v>9.4600000000000009</v>
      </c>
      <c r="D7316">
        <v>9.51</v>
      </c>
      <c r="E7316">
        <v>9.43</v>
      </c>
      <c r="F7316">
        <v>9.4499999999999993</v>
      </c>
      <c r="G7316">
        <v>44300</v>
      </c>
    </row>
    <row r="7317" spans="1:7" x14ac:dyDescent="0.25">
      <c r="A7317" t="s">
        <v>40265</v>
      </c>
      <c r="B7317" s="9">
        <v>45289</v>
      </c>
      <c r="C7317">
        <v>462.64</v>
      </c>
      <c r="D7317">
        <v>464</v>
      </c>
      <c r="E7317">
        <v>459.95</v>
      </c>
      <c r="F7317">
        <v>460.7</v>
      </c>
      <c r="G7317">
        <v>401600</v>
      </c>
    </row>
    <row r="7318" spans="1:7" x14ac:dyDescent="0.25">
      <c r="A7318" t="s">
        <v>40266</v>
      </c>
      <c r="B7318" s="9">
        <v>45289</v>
      </c>
      <c r="C7318">
        <v>11.43</v>
      </c>
      <c r="D7318">
        <v>11.43</v>
      </c>
      <c r="E7318">
        <v>11.43</v>
      </c>
      <c r="F7318">
        <v>11.43</v>
      </c>
      <c r="G7318">
        <v>400</v>
      </c>
    </row>
    <row r="7319" spans="1:7" x14ac:dyDescent="0.25">
      <c r="A7319" t="s">
        <v>40267</v>
      </c>
      <c r="B7319" s="9">
        <v>45289</v>
      </c>
      <c r="C7319">
        <v>9.1199999999999992</v>
      </c>
      <c r="D7319">
        <v>9.26</v>
      </c>
      <c r="E7319">
        <v>8.93</v>
      </c>
      <c r="F7319">
        <v>9.1300000000000008</v>
      </c>
      <c r="G7319">
        <v>375800</v>
      </c>
    </row>
    <row r="7320" spans="1:7" x14ac:dyDescent="0.25">
      <c r="A7320" t="s">
        <v>40268</v>
      </c>
      <c r="B7320" s="9">
        <v>45289</v>
      </c>
      <c r="C7320">
        <v>18.12</v>
      </c>
      <c r="D7320">
        <v>18.189900000000002</v>
      </c>
      <c r="E7320">
        <v>18.12</v>
      </c>
      <c r="F7320">
        <v>18.13</v>
      </c>
      <c r="G7320">
        <v>542500</v>
      </c>
    </row>
    <row r="7321" spans="1:7" x14ac:dyDescent="0.25">
      <c r="A7321" t="s">
        <v>40269</v>
      </c>
      <c r="B7321" s="9">
        <v>45289</v>
      </c>
      <c r="C7321">
        <v>9.19</v>
      </c>
      <c r="D7321">
        <v>9.2690000000000001</v>
      </c>
      <c r="E7321">
        <v>9.17</v>
      </c>
      <c r="F7321">
        <v>9.17</v>
      </c>
      <c r="G7321">
        <v>86900</v>
      </c>
    </row>
    <row r="7322" spans="1:7" x14ac:dyDescent="0.25">
      <c r="A7322" t="s">
        <v>40270</v>
      </c>
      <c r="B7322" s="9">
        <v>45289</v>
      </c>
      <c r="C7322">
        <v>34.06</v>
      </c>
      <c r="D7322">
        <v>34.229999999999997</v>
      </c>
      <c r="E7322">
        <v>34.01</v>
      </c>
      <c r="F7322">
        <v>34.229999999999997</v>
      </c>
      <c r="G7322">
        <v>10200</v>
      </c>
    </row>
    <row r="7323" spans="1:7" x14ac:dyDescent="0.25">
      <c r="A7323" t="s">
        <v>40271</v>
      </c>
      <c r="B7323" s="9">
        <v>45289</v>
      </c>
      <c r="C7323">
        <v>26.08</v>
      </c>
      <c r="D7323">
        <v>26.08</v>
      </c>
      <c r="E7323">
        <v>26.04</v>
      </c>
      <c r="F7323">
        <v>26.04</v>
      </c>
      <c r="G7323">
        <v>200</v>
      </c>
    </row>
    <row r="7324" spans="1:7" x14ac:dyDescent="0.25">
      <c r="A7324" t="s">
        <v>40272</v>
      </c>
      <c r="B7324" s="9">
        <v>45289</v>
      </c>
      <c r="C7324">
        <v>23.3</v>
      </c>
      <c r="D7324">
        <v>23.37</v>
      </c>
      <c r="E7324">
        <v>23.18</v>
      </c>
      <c r="F7324">
        <v>23.33</v>
      </c>
      <c r="G7324">
        <v>604600</v>
      </c>
    </row>
    <row r="7325" spans="1:7" x14ac:dyDescent="0.25">
      <c r="A7325" t="s">
        <v>40273</v>
      </c>
      <c r="B7325" s="9">
        <v>45289</v>
      </c>
      <c r="C7325">
        <v>0.28999999999999998</v>
      </c>
      <c r="D7325">
        <v>0.31</v>
      </c>
      <c r="E7325">
        <v>0.28000000000000003</v>
      </c>
      <c r="F7325">
        <v>0.28000000000000003</v>
      </c>
      <c r="G7325">
        <v>217400</v>
      </c>
    </row>
    <row r="7326" spans="1:7" x14ac:dyDescent="0.25">
      <c r="A7326" t="s">
        <v>40274</v>
      </c>
      <c r="B7326" s="9">
        <v>45289</v>
      </c>
      <c r="C7326">
        <v>23.16</v>
      </c>
      <c r="D7326">
        <v>23.4999</v>
      </c>
      <c r="E7326">
        <v>23.15</v>
      </c>
      <c r="F7326">
        <v>23.43</v>
      </c>
      <c r="G7326">
        <v>22200</v>
      </c>
    </row>
    <row r="7327" spans="1:7" x14ac:dyDescent="0.25">
      <c r="A7327" t="s">
        <v>40275</v>
      </c>
      <c r="B7327" s="9">
        <v>45289</v>
      </c>
      <c r="C7327">
        <v>30.47</v>
      </c>
      <c r="D7327">
        <v>30.67</v>
      </c>
      <c r="E7327">
        <v>30.29</v>
      </c>
      <c r="F7327">
        <v>30.29</v>
      </c>
      <c r="G7327">
        <v>222900</v>
      </c>
    </row>
    <row r="7328" spans="1:7" x14ac:dyDescent="0.25">
      <c r="A7328" t="s">
        <v>40276</v>
      </c>
      <c r="B7328" s="9">
        <v>45289</v>
      </c>
      <c r="C7328">
        <v>0.76400000000000001</v>
      </c>
      <c r="D7328">
        <v>0.8</v>
      </c>
      <c r="E7328">
        <v>0.74060000000000004</v>
      </c>
      <c r="F7328">
        <v>0.76</v>
      </c>
      <c r="G7328">
        <v>64900</v>
      </c>
    </row>
    <row r="7329" spans="1:7" x14ac:dyDescent="0.25">
      <c r="A7329" t="s">
        <v>40277</v>
      </c>
      <c r="B7329" s="9">
        <v>45289</v>
      </c>
      <c r="C7329">
        <v>4.99</v>
      </c>
      <c r="D7329">
        <v>5</v>
      </c>
      <c r="E7329">
        <v>4.95</v>
      </c>
      <c r="F7329">
        <v>4.99</v>
      </c>
      <c r="G7329">
        <v>1027600</v>
      </c>
    </row>
    <row r="7330" spans="1:7" x14ac:dyDescent="0.25">
      <c r="A7330" t="s">
        <v>40278</v>
      </c>
      <c r="B7330" s="9">
        <v>45289</v>
      </c>
      <c r="C7330">
        <v>103.19</v>
      </c>
      <c r="D7330">
        <v>103.85</v>
      </c>
      <c r="E7330">
        <v>102.72</v>
      </c>
      <c r="F7330">
        <v>103.22</v>
      </c>
      <c r="G7330">
        <v>1227700</v>
      </c>
    </row>
    <row r="7331" spans="1:7" x14ac:dyDescent="0.25">
      <c r="A7331" t="s">
        <v>40279</v>
      </c>
      <c r="B7331" s="9">
        <v>45289</v>
      </c>
      <c r="C7331">
        <v>61.15</v>
      </c>
      <c r="D7331">
        <v>61.26</v>
      </c>
      <c r="E7331">
        <v>60.75</v>
      </c>
      <c r="F7331">
        <v>60.86</v>
      </c>
      <c r="G7331">
        <v>38700</v>
      </c>
    </row>
    <row r="7332" spans="1:7" x14ac:dyDescent="0.25">
      <c r="A7332" t="s">
        <v>40280</v>
      </c>
      <c r="B7332" s="9">
        <v>45289</v>
      </c>
      <c r="C7332">
        <v>23.56</v>
      </c>
      <c r="D7332">
        <v>23.77</v>
      </c>
      <c r="E7332">
        <v>23</v>
      </c>
      <c r="F7332">
        <v>23.15</v>
      </c>
      <c r="G7332">
        <v>358200</v>
      </c>
    </row>
    <row r="7333" spans="1:7" x14ac:dyDescent="0.25">
      <c r="A7333" t="s">
        <v>40281</v>
      </c>
      <c r="B7333" s="9">
        <v>45289</v>
      </c>
      <c r="C7333">
        <v>7.17</v>
      </c>
      <c r="D7333">
        <v>7.2</v>
      </c>
      <c r="E7333">
        <v>7.12</v>
      </c>
      <c r="F7333">
        <v>7.15</v>
      </c>
      <c r="G7333">
        <v>135300</v>
      </c>
    </row>
    <row r="7334" spans="1:7" x14ac:dyDescent="0.25">
      <c r="A7334" t="s">
        <v>40282</v>
      </c>
      <c r="B7334" s="9">
        <v>45289</v>
      </c>
      <c r="C7334">
        <v>8.5999999999999993E-2</v>
      </c>
      <c r="D7334">
        <v>8.6099999999999996E-2</v>
      </c>
      <c r="E7334">
        <v>7.8E-2</v>
      </c>
      <c r="F7334">
        <v>8.2000000000000003E-2</v>
      </c>
      <c r="G7334">
        <v>9654100</v>
      </c>
    </row>
    <row r="7335" spans="1:7" x14ac:dyDescent="0.25">
      <c r="A7335" t="s">
        <v>40283</v>
      </c>
      <c r="B7335" s="9">
        <v>45289</v>
      </c>
      <c r="C7335">
        <v>27.88</v>
      </c>
      <c r="D7335">
        <v>28.88</v>
      </c>
      <c r="E7335">
        <v>27.61</v>
      </c>
      <c r="F7335">
        <v>28.05</v>
      </c>
      <c r="G7335">
        <v>173900</v>
      </c>
    </row>
    <row r="7336" spans="1:7" x14ac:dyDescent="0.25">
      <c r="A7336" t="s">
        <v>40284</v>
      </c>
      <c r="B7336" s="9">
        <v>45289</v>
      </c>
      <c r="C7336">
        <v>3.33</v>
      </c>
      <c r="D7336">
        <v>3.3639000000000001</v>
      </c>
      <c r="E7336">
        <v>3.22</v>
      </c>
      <c r="F7336">
        <v>3.22</v>
      </c>
      <c r="G7336">
        <v>60200</v>
      </c>
    </row>
    <row r="7337" spans="1:7" x14ac:dyDescent="0.25">
      <c r="A7337" t="s">
        <v>40285</v>
      </c>
      <c r="B7337" s="9">
        <v>45289</v>
      </c>
      <c r="C7337">
        <v>4.5999999999999996</v>
      </c>
      <c r="D7337">
        <v>4.95</v>
      </c>
      <c r="E7337">
        <v>4.0599999999999996</v>
      </c>
      <c r="F7337">
        <v>4.4400000000000004</v>
      </c>
      <c r="G7337">
        <v>3800</v>
      </c>
    </row>
    <row r="7338" spans="1:7" x14ac:dyDescent="0.25">
      <c r="A7338" t="s">
        <v>40286</v>
      </c>
      <c r="B7338" s="9">
        <v>45289</v>
      </c>
      <c r="C7338">
        <v>7.0000000000000007E-2</v>
      </c>
      <c r="D7338">
        <v>8.5000000000000006E-2</v>
      </c>
      <c r="E7338">
        <v>6.7100000000000007E-2</v>
      </c>
      <c r="F7338">
        <v>0.08</v>
      </c>
      <c r="G7338">
        <v>260500</v>
      </c>
    </row>
    <row r="7339" spans="1:7" x14ac:dyDescent="0.25">
      <c r="A7339" t="s">
        <v>40287</v>
      </c>
      <c r="B7339" s="9">
        <v>45289</v>
      </c>
      <c r="C7339">
        <v>51.041699999999999</v>
      </c>
      <c r="D7339">
        <v>51.041699999999999</v>
      </c>
      <c r="E7339">
        <v>51.041699999999999</v>
      </c>
      <c r="F7339">
        <v>51.041699999999999</v>
      </c>
      <c r="G7339">
        <v>100</v>
      </c>
    </row>
    <row r="7340" spans="1:7" x14ac:dyDescent="0.25">
      <c r="A7340" t="s">
        <v>40288</v>
      </c>
      <c r="B7340" s="9">
        <v>45289</v>
      </c>
      <c r="C7340">
        <v>34.82</v>
      </c>
      <c r="D7340">
        <v>34.93</v>
      </c>
      <c r="E7340">
        <v>34.79</v>
      </c>
      <c r="F7340">
        <v>34.79</v>
      </c>
      <c r="G7340">
        <v>5600</v>
      </c>
    </row>
    <row r="7341" spans="1:7" x14ac:dyDescent="0.25">
      <c r="A7341" t="s">
        <v>40289</v>
      </c>
      <c r="B7341" s="9">
        <v>45289</v>
      </c>
      <c r="C7341">
        <v>16</v>
      </c>
      <c r="D7341">
        <v>16.010000000000002</v>
      </c>
      <c r="E7341">
        <v>15.91</v>
      </c>
      <c r="F7341">
        <v>15.93</v>
      </c>
      <c r="G7341">
        <v>4499900</v>
      </c>
    </row>
    <row r="7342" spans="1:7" x14ac:dyDescent="0.25">
      <c r="A7342" t="s">
        <v>40290</v>
      </c>
      <c r="B7342" s="9">
        <v>45289</v>
      </c>
      <c r="C7342">
        <v>90.91</v>
      </c>
      <c r="D7342">
        <v>91.71</v>
      </c>
      <c r="E7342">
        <v>89.25</v>
      </c>
      <c r="F7342">
        <v>90.03</v>
      </c>
      <c r="G7342">
        <v>342400</v>
      </c>
    </row>
    <row r="7343" spans="1:7" x14ac:dyDescent="0.25">
      <c r="A7343" t="s">
        <v>40291</v>
      </c>
      <c r="B7343" s="9">
        <v>45289</v>
      </c>
      <c r="C7343">
        <v>23.05</v>
      </c>
      <c r="D7343">
        <v>23.07</v>
      </c>
      <c r="E7343">
        <v>23.02</v>
      </c>
      <c r="F7343">
        <v>23.05</v>
      </c>
      <c r="G7343">
        <v>9700</v>
      </c>
    </row>
    <row r="7344" spans="1:7" x14ac:dyDescent="0.25">
      <c r="A7344" t="s">
        <v>40292</v>
      </c>
      <c r="B7344" s="9">
        <v>45289</v>
      </c>
      <c r="C7344">
        <v>43.35</v>
      </c>
      <c r="D7344">
        <v>43.39</v>
      </c>
      <c r="E7344">
        <v>42.96</v>
      </c>
      <c r="F7344">
        <v>43.07</v>
      </c>
      <c r="G7344">
        <v>87300</v>
      </c>
    </row>
    <row r="7345" spans="1:7" x14ac:dyDescent="0.25">
      <c r="A7345" t="s">
        <v>40293</v>
      </c>
      <c r="B7345" s="9">
        <v>45289</v>
      </c>
      <c r="C7345">
        <v>18.329999999999998</v>
      </c>
      <c r="D7345">
        <v>18.495000000000001</v>
      </c>
      <c r="E7345">
        <v>18.329999999999998</v>
      </c>
      <c r="F7345">
        <v>18.4575</v>
      </c>
      <c r="G7345">
        <v>324000</v>
      </c>
    </row>
    <row r="7346" spans="1:7" x14ac:dyDescent="0.25">
      <c r="A7346" t="s">
        <v>40294</v>
      </c>
      <c r="B7346" s="9">
        <v>45289</v>
      </c>
      <c r="C7346">
        <v>19.670000000000002</v>
      </c>
      <c r="D7346">
        <v>19.760000000000002</v>
      </c>
      <c r="E7346">
        <v>19.640599999999999</v>
      </c>
      <c r="F7346">
        <v>19.690000000000001</v>
      </c>
      <c r="G7346">
        <v>20500</v>
      </c>
    </row>
    <row r="7347" spans="1:7" x14ac:dyDescent="0.25">
      <c r="A7347" t="s">
        <v>40295</v>
      </c>
      <c r="B7347" s="9">
        <v>45289</v>
      </c>
      <c r="C7347">
        <v>92.51</v>
      </c>
      <c r="D7347">
        <v>92.51</v>
      </c>
      <c r="E7347">
        <v>92.423199999999994</v>
      </c>
      <c r="F7347">
        <v>92.423199999999994</v>
      </c>
      <c r="G7347">
        <v>200</v>
      </c>
    </row>
    <row r="7348" spans="1:7" x14ac:dyDescent="0.25">
      <c r="A7348" t="s">
        <v>40296</v>
      </c>
      <c r="B7348" s="9">
        <v>45289</v>
      </c>
      <c r="C7348">
        <v>95.44</v>
      </c>
      <c r="D7348">
        <v>96.28</v>
      </c>
      <c r="E7348">
        <v>94.23</v>
      </c>
      <c r="F7348">
        <v>94.77</v>
      </c>
      <c r="G7348">
        <v>621400</v>
      </c>
    </row>
    <row r="7349" spans="1:7" x14ac:dyDescent="0.25">
      <c r="A7349" t="s">
        <v>40297</v>
      </c>
      <c r="B7349" s="9">
        <v>45289</v>
      </c>
      <c r="C7349">
        <v>1.53</v>
      </c>
      <c r="D7349">
        <v>1.6</v>
      </c>
      <c r="E7349">
        <v>1.38</v>
      </c>
      <c r="F7349">
        <v>1.41</v>
      </c>
      <c r="G7349">
        <v>264500</v>
      </c>
    </row>
    <row r="7350" spans="1:7" x14ac:dyDescent="0.25">
      <c r="A7350" t="s">
        <v>40298</v>
      </c>
      <c r="B7350" s="9">
        <v>45289</v>
      </c>
      <c r="C7350">
        <v>5.2499999999999998E-2</v>
      </c>
      <c r="D7350">
        <v>0.1048</v>
      </c>
      <c r="E7350">
        <v>5.2499999999999998E-2</v>
      </c>
      <c r="F7350">
        <v>0.1048</v>
      </c>
      <c r="G7350">
        <v>18800</v>
      </c>
    </row>
    <row r="7351" spans="1:7" x14ac:dyDescent="0.25">
      <c r="A7351" t="s">
        <v>40299</v>
      </c>
      <c r="B7351" s="9">
        <v>45289</v>
      </c>
      <c r="C7351">
        <v>0.39200000000000002</v>
      </c>
      <c r="D7351">
        <v>0.39589999999999997</v>
      </c>
      <c r="E7351">
        <v>0.36530000000000001</v>
      </c>
      <c r="F7351">
        <v>0.36699999999999999</v>
      </c>
      <c r="G7351">
        <v>174600</v>
      </c>
    </row>
    <row r="7352" spans="1:7" x14ac:dyDescent="0.25">
      <c r="A7352" t="s">
        <v>40300</v>
      </c>
      <c r="B7352" s="9">
        <v>45289</v>
      </c>
      <c r="C7352">
        <v>7.87</v>
      </c>
      <c r="D7352">
        <v>7.87</v>
      </c>
      <c r="E7352">
        <v>7.59</v>
      </c>
      <c r="F7352">
        <v>7.75</v>
      </c>
      <c r="G7352">
        <v>148300</v>
      </c>
    </row>
    <row r="7353" spans="1:7" x14ac:dyDescent="0.25">
      <c r="A7353" t="s">
        <v>40301</v>
      </c>
      <c r="B7353" s="9">
        <v>45289</v>
      </c>
      <c r="C7353">
        <v>3.21</v>
      </c>
      <c r="D7353">
        <v>3.2109999999999999</v>
      </c>
      <c r="E7353">
        <v>3.18</v>
      </c>
      <c r="F7353">
        <v>3.19</v>
      </c>
      <c r="G7353">
        <v>65600</v>
      </c>
    </row>
    <row r="7354" spans="1:7" x14ac:dyDescent="0.25">
      <c r="A7354" t="s">
        <v>40302</v>
      </c>
      <c r="B7354" s="9">
        <v>45289</v>
      </c>
      <c r="C7354">
        <v>25.67</v>
      </c>
      <c r="D7354">
        <v>25.68</v>
      </c>
      <c r="E7354">
        <v>25.55</v>
      </c>
      <c r="F7354">
        <v>25.6</v>
      </c>
      <c r="G7354">
        <v>36900</v>
      </c>
    </row>
    <row r="7355" spans="1:7" x14ac:dyDescent="0.25">
      <c r="A7355" t="s">
        <v>40303</v>
      </c>
      <c r="B7355" s="9">
        <v>45289</v>
      </c>
      <c r="C7355">
        <v>22.39</v>
      </c>
      <c r="D7355">
        <v>22.48</v>
      </c>
      <c r="E7355">
        <v>22.17</v>
      </c>
      <c r="F7355">
        <v>22.36</v>
      </c>
      <c r="G7355">
        <v>589700</v>
      </c>
    </row>
    <row r="7356" spans="1:7" x14ac:dyDescent="0.25">
      <c r="A7356" t="s">
        <v>40304</v>
      </c>
      <c r="B7356" s="9">
        <v>45289</v>
      </c>
      <c r="C7356">
        <v>17.23</v>
      </c>
      <c r="D7356">
        <v>17.25</v>
      </c>
      <c r="E7356">
        <v>16.89</v>
      </c>
      <c r="F7356">
        <v>16.91</v>
      </c>
      <c r="G7356">
        <v>52900</v>
      </c>
    </row>
    <row r="7357" spans="1:7" x14ac:dyDescent="0.25">
      <c r="A7357" t="s">
        <v>40305</v>
      </c>
      <c r="B7357" s="9">
        <v>45289</v>
      </c>
      <c r="C7357">
        <v>27.44</v>
      </c>
      <c r="D7357">
        <v>27.48</v>
      </c>
      <c r="E7357">
        <v>27.34</v>
      </c>
      <c r="F7357">
        <v>27.34</v>
      </c>
      <c r="G7357">
        <v>17600</v>
      </c>
    </row>
    <row r="7358" spans="1:7" x14ac:dyDescent="0.25">
      <c r="A7358" t="s">
        <v>40306</v>
      </c>
      <c r="B7358" s="9">
        <v>45289</v>
      </c>
      <c r="C7358">
        <v>37.24</v>
      </c>
      <c r="D7358">
        <v>37.524999999999999</v>
      </c>
      <c r="E7358">
        <v>36.94</v>
      </c>
      <c r="F7358">
        <v>37.04</v>
      </c>
      <c r="G7358">
        <v>3412800</v>
      </c>
    </row>
    <row r="7359" spans="1:7" x14ac:dyDescent="0.25">
      <c r="A7359" t="s">
        <v>40307</v>
      </c>
      <c r="B7359" s="9">
        <v>45289</v>
      </c>
      <c r="C7359">
        <v>39.674999999999997</v>
      </c>
      <c r="D7359">
        <v>39.695</v>
      </c>
      <c r="E7359">
        <v>39.53</v>
      </c>
      <c r="F7359">
        <v>39.53</v>
      </c>
      <c r="G7359">
        <v>3700</v>
      </c>
    </row>
    <row r="7360" spans="1:7" x14ac:dyDescent="0.25">
      <c r="A7360" t="s">
        <v>40308</v>
      </c>
      <c r="B7360" s="9">
        <v>45289</v>
      </c>
      <c r="C7360">
        <v>175.81</v>
      </c>
      <c r="D7360">
        <v>176.21</v>
      </c>
      <c r="E7360">
        <v>173.52</v>
      </c>
      <c r="F7360">
        <v>174.87</v>
      </c>
      <c r="G7360">
        <v>89400</v>
      </c>
    </row>
    <row r="7361" spans="1:7" x14ac:dyDescent="0.25">
      <c r="A7361" t="s">
        <v>40309</v>
      </c>
      <c r="B7361" s="9">
        <v>45289</v>
      </c>
      <c r="C7361">
        <v>0.18</v>
      </c>
      <c r="D7361">
        <v>0.186</v>
      </c>
      <c r="E7361">
        <v>0.18</v>
      </c>
      <c r="F7361">
        <v>0.182</v>
      </c>
      <c r="G7361">
        <v>298100</v>
      </c>
    </row>
    <row r="7362" spans="1:7" x14ac:dyDescent="0.25">
      <c r="A7362" t="s">
        <v>40310</v>
      </c>
      <c r="B7362" s="9">
        <v>45289</v>
      </c>
      <c r="C7362">
        <v>45.945399999999999</v>
      </c>
      <c r="D7362">
        <v>45.945399999999999</v>
      </c>
      <c r="E7362">
        <v>45.945399999999999</v>
      </c>
      <c r="F7362">
        <v>45.945399999999999</v>
      </c>
      <c r="G7362">
        <v>100</v>
      </c>
    </row>
    <row r="7363" spans="1:7" x14ac:dyDescent="0.25">
      <c r="A7363" t="s">
        <v>40311</v>
      </c>
      <c r="B7363" s="9">
        <v>45289</v>
      </c>
      <c r="C7363">
        <v>5.69</v>
      </c>
      <c r="D7363">
        <v>5.9699</v>
      </c>
      <c r="E7363">
        <v>5.3</v>
      </c>
      <c r="F7363">
        <v>5.46</v>
      </c>
      <c r="G7363">
        <v>103500</v>
      </c>
    </row>
    <row r="7364" spans="1:7" x14ac:dyDescent="0.25">
      <c r="A7364" t="s">
        <v>40312</v>
      </c>
      <c r="B7364" s="9">
        <v>45289</v>
      </c>
      <c r="C7364">
        <v>31.86</v>
      </c>
      <c r="D7364">
        <v>31.86</v>
      </c>
      <c r="E7364">
        <v>31.702000000000002</v>
      </c>
      <c r="F7364">
        <v>31.76</v>
      </c>
      <c r="G7364">
        <v>3400</v>
      </c>
    </row>
    <row r="7365" spans="1:7" x14ac:dyDescent="0.25">
      <c r="A7365" t="s">
        <v>40313</v>
      </c>
      <c r="B7365" s="9">
        <v>45289</v>
      </c>
      <c r="C7365">
        <v>37.229999999999997</v>
      </c>
      <c r="D7365">
        <v>37.28</v>
      </c>
      <c r="E7365">
        <v>37.199599999999997</v>
      </c>
      <c r="F7365">
        <v>37.24</v>
      </c>
      <c r="G7365">
        <v>2468300</v>
      </c>
    </row>
    <row r="7366" spans="1:7" x14ac:dyDescent="0.25">
      <c r="A7366" t="s">
        <v>40314</v>
      </c>
      <c r="B7366" s="9">
        <v>45289</v>
      </c>
      <c r="C7366">
        <v>50.226100000000002</v>
      </c>
      <c r="D7366">
        <v>50.226100000000002</v>
      </c>
      <c r="E7366">
        <v>50.226100000000002</v>
      </c>
      <c r="F7366">
        <v>50.226100000000002</v>
      </c>
      <c r="G7366">
        <v>100</v>
      </c>
    </row>
    <row r="7367" spans="1:7" x14ac:dyDescent="0.25">
      <c r="A7367" t="s">
        <v>40315</v>
      </c>
      <c r="B7367" s="9">
        <v>45289</v>
      </c>
      <c r="C7367">
        <v>72.260000000000005</v>
      </c>
      <c r="D7367">
        <v>72.52</v>
      </c>
      <c r="E7367">
        <v>72.180000000000007</v>
      </c>
      <c r="F7367">
        <v>72.279300000000006</v>
      </c>
      <c r="G7367">
        <v>4900</v>
      </c>
    </row>
    <row r="7368" spans="1:7" x14ac:dyDescent="0.25">
      <c r="A7368" t="s">
        <v>40316</v>
      </c>
      <c r="B7368" s="9">
        <v>45289</v>
      </c>
      <c r="C7368">
        <v>50.448599999999999</v>
      </c>
      <c r="D7368">
        <v>50.448599999999999</v>
      </c>
      <c r="E7368">
        <v>50.448599999999999</v>
      </c>
      <c r="F7368">
        <v>50.448599999999999</v>
      </c>
      <c r="G7368">
        <v>0</v>
      </c>
    </row>
    <row r="7369" spans="1:7" x14ac:dyDescent="0.25">
      <c r="A7369" t="s">
        <v>40317</v>
      </c>
      <c r="B7369" s="9">
        <v>45289</v>
      </c>
      <c r="C7369">
        <v>57.296900000000001</v>
      </c>
      <c r="D7369">
        <v>57.296900000000001</v>
      </c>
      <c r="E7369">
        <v>57.296900000000001</v>
      </c>
      <c r="F7369">
        <v>57.296900000000001</v>
      </c>
      <c r="G7369">
        <v>100</v>
      </c>
    </row>
    <row r="7370" spans="1:7" x14ac:dyDescent="0.25">
      <c r="A7370" t="s">
        <v>40318</v>
      </c>
      <c r="B7370" s="9">
        <v>45289</v>
      </c>
      <c r="C7370">
        <v>49.963500000000003</v>
      </c>
      <c r="D7370">
        <v>49.963500000000003</v>
      </c>
      <c r="E7370">
        <v>49.963500000000003</v>
      </c>
      <c r="F7370">
        <v>49.963500000000003</v>
      </c>
      <c r="G7370">
        <v>1000</v>
      </c>
    </row>
    <row r="7371" spans="1:7" x14ac:dyDescent="0.25">
      <c r="A7371" t="s">
        <v>40319</v>
      </c>
      <c r="B7371" s="9">
        <v>45289</v>
      </c>
      <c r="C7371">
        <v>76.13</v>
      </c>
      <c r="D7371">
        <v>76.33</v>
      </c>
      <c r="E7371">
        <v>75.790000000000006</v>
      </c>
      <c r="F7371">
        <v>76.099599999999995</v>
      </c>
      <c r="G7371">
        <v>20000</v>
      </c>
    </row>
    <row r="7372" spans="1:7" x14ac:dyDescent="0.25">
      <c r="A7372" t="s">
        <v>40320</v>
      </c>
      <c r="B7372" s="9">
        <v>45289</v>
      </c>
      <c r="C7372">
        <v>103.04</v>
      </c>
      <c r="D7372">
        <v>103.4644</v>
      </c>
      <c r="E7372">
        <v>101.8</v>
      </c>
      <c r="F7372">
        <v>101.87</v>
      </c>
      <c r="G7372">
        <v>146000</v>
      </c>
    </row>
    <row r="7373" spans="1:7" x14ac:dyDescent="0.25">
      <c r="A7373" t="s">
        <v>40321</v>
      </c>
      <c r="B7373" s="9">
        <v>45289</v>
      </c>
      <c r="C7373">
        <v>36.21</v>
      </c>
      <c r="D7373">
        <v>36.22</v>
      </c>
      <c r="E7373">
        <v>36.08</v>
      </c>
      <c r="F7373">
        <v>36.19</v>
      </c>
      <c r="G7373">
        <v>625100</v>
      </c>
    </row>
    <row r="7374" spans="1:7" x14ac:dyDescent="0.25">
      <c r="A7374" t="s">
        <v>40322</v>
      </c>
      <c r="B7374" s="9">
        <v>45289</v>
      </c>
      <c r="C7374">
        <v>33.380000000000003</v>
      </c>
      <c r="D7374">
        <v>33.44</v>
      </c>
      <c r="E7374">
        <v>33.310099999999998</v>
      </c>
      <c r="F7374">
        <v>33.380000000000003</v>
      </c>
      <c r="G7374">
        <v>875700</v>
      </c>
    </row>
    <row r="7375" spans="1:7" x14ac:dyDescent="0.25">
      <c r="A7375" t="s">
        <v>40323</v>
      </c>
      <c r="B7375" s="9">
        <v>45289</v>
      </c>
      <c r="C7375">
        <v>15.38</v>
      </c>
      <c r="D7375">
        <v>15.445</v>
      </c>
      <c r="E7375">
        <v>15.25</v>
      </c>
      <c r="F7375">
        <v>15.3</v>
      </c>
      <c r="G7375">
        <v>4266500</v>
      </c>
    </row>
    <row r="7376" spans="1:7" x14ac:dyDescent="0.25">
      <c r="A7376" t="s">
        <v>40324</v>
      </c>
      <c r="B7376" s="9">
        <v>45289</v>
      </c>
      <c r="C7376">
        <v>63.21</v>
      </c>
      <c r="D7376">
        <v>63.511699999999998</v>
      </c>
      <c r="E7376">
        <v>62.97</v>
      </c>
      <c r="F7376">
        <v>63.12</v>
      </c>
      <c r="G7376">
        <v>16400</v>
      </c>
    </row>
    <row r="7377" spans="1:7" x14ac:dyDescent="0.25">
      <c r="A7377" t="s">
        <v>40325</v>
      </c>
      <c r="B7377" s="9">
        <v>45289</v>
      </c>
      <c r="C7377">
        <v>20.87</v>
      </c>
      <c r="D7377">
        <v>20.87</v>
      </c>
      <c r="E7377">
        <v>20.09</v>
      </c>
      <c r="F7377">
        <v>20.25</v>
      </c>
      <c r="G7377">
        <v>8800</v>
      </c>
    </row>
    <row r="7378" spans="1:7" x14ac:dyDescent="0.25">
      <c r="A7378" t="s">
        <v>40326</v>
      </c>
      <c r="B7378" s="9">
        <v>45289</v>
      </c>
      <c r="C7378">
        <v>14.91</v>
      </c>
      <c r="D7378">
        <v>14.91</v>
      </c>
      <c r="E7378">
        <v>14.66</v>
      </c>
      <c r="F7378">
        <v>14.7</v>
      </c>
      <c r="G7378">
        <v>28700</v>
      </c>
    </row>
    <row r="7379" spans="1:7" x14ac:dyDescent="0.25">
      <c r="A7379" t="s">
        <v>40327</v>
      </c>
      <c r="B7379" s="9">
        <v>45289</v>
      </c>
      <c r="C7379">
        <v>163.01</v>
      </c>
      <c r="D7379">
        <v>164.16</v>
      </c>
      <c r="E7379">
        <v>162.47190000000001</v>
      </c>
      <c r="F7379">
        <v>162.91</v>
      </c>
      <c r="G7379">
        <v>564000</v>
      </c>
    </row>
    <row r="7380" spans="1:7" x14ac:dyDescent="0.25">
      <c r="A7380" t="s">
        <v>40328</v>
      </c>
      <c r="B7380" s="9">
        <v>45289</v>
      </c>
      <c r="C7380">
        <v>26.85</v>
      </c>
      <c r="D7380">
        <v>27.289899999999999</v>
      </c>
      <c r="E7380">
        <v>26.6311</v>
      </c>
      <c r="F7380">
        <v>26.96</v>
      </c>
      <c r="G7380">
        <v>31200</v>
      </c>
    </row>
    <row r="7381" spans="1:7" x14ac:dyDescent="0.25">
      <c r="A7381" t="s">
        <v>40329</v>
      </c>
      <c r="B7381" s="9">
        <v>45289</v>
      </c>
      <c r="C7381">
        <v>20.75</v>
      </c>
      <c r="D7381">
        <v>21.07</v>
      </c>
      <c r="E7381">
        <v>19.9025</v>
      </c>
      <c r="F7381">
        <v>19.93</v>
      </c>
      <c r="G7381">
        <v>280400</v>
      </c>
    </row>
    <row r="7382" spans="1:7" x14ac:dyDescent="0.25">
      <c r="A7382" t="s">
        <v>40330</v>
      </c>
      <c r="B7382" s="9">
        <v>45289</v>
      </c>
      <c r="C7382">
        <v>99.32</v>
      </c>
      <c r="D7382">
        <v>99.5</v>
      </c>
      <c r="E7382">
        <v>98.77</v>
      </c>
      <c r="F7382">
        <v>99.02</v>
      </c>
      <c r="G7382">
        <v>18500</v>
      </c>
    </row>
    <row r="7383" spans="1:7" x14ac:dyDescent="0.25">
      <c r="A7383" t="s">
        <v>40331</v>
      </c>
      <c r="B7383" s="9">
        <v>45289</v>
      </c>
      <c r="C7383">
        <v>95</v>
      </c>
      <c r="D7383">
        <v>95.34</v>
      </c>
      <c r="E7383">
        <v>94.43</v>
      </c>
      <c r="F7383">
        <v>95.11</v>
      </c>
      <c r="G7383">
        <v>55500</v>
      </c>
    </row>
    <row r="7384" spans="1:7" x14ac:dyDescent="0.25">
      <c r="A7384" t="s">
        <v>40332</v>
      </c>
      <c r="B7384" s="9">
        <v>45289</v>
      </c>
      <c r="C7384">
        <v>2.54</v>
      </c>
      <c r="D7384">
        <v>2.57</v>
      </c>
      <c r="E7384">
        <v>2.4500000000000002</v>
      </c>
      <c r="F7384">
        <v>2.4700000000000002</v>
      </c>
      <c r="G7384">
        <v>1479400</v>
      </c>
    </row>
    <row r="7385" spans="1:7" x14ac:dyDescent="0.25">
      <c r="A7385" t="s">
        <v>40333</v>
      </c>
      <c r="B7385" s="9">
        <v>45289</v>
      </c>
      <c r="C7385">
        <v>0.185</v>
      </c>
      <c r="D7385">
        <v>0.2</v>
      </c>
      <c r="E7385">
        <v>0.185</v>
      </c>
      <c r="F7385">
        <v>0.193</v>
      </c>
      <c r="G7385">
        <v>23300</v>
      </c>
    </row>
    <row r="7386" spans="1:7" x14ac:dyDescent="0.25">
      <c r="A7386" t="s">
        <v>40334</v>
      </c>
      <c r="B7386" s="9">
        <v>45289</v>
      </c>
      <c r="C7386">
        <v>32</v>
      </c>
      <c r="D7386">
        <v>32.21</v>
      </c>
      <c r="E7386">
        <v>31.3</v>
      </c>
      <c r="F7386">
        <v>31.37</v>
      </c>
      <c r="G7386">
        <v>711400</v>
      </c>
    </row>
    <row r="7387" spans="1:7" x14ac:dyDescent="0.25">
      <c r="A7387" t="s">
        <v>40335</v>
      </c>
      <c r="B7387" s="9">
        <v>45289</v>
      </c>
      <c r="C7387">
        <v>0.5</v>
      </c>
      <c r="D7387">
        <v>0.51039999999999996</v>
      </c>
      <c r="E7387">
        <v>0.48</v>
      </c>
      <c r="F7387">
        <v>0.48909999999999998</v>
      </c>
      <c r="G7387">
        <v>74900</v>
      </c>
    </row>
    <row r="7388" spans="1:7" x14ac:dyDescent="0.25">
      <c r="A7388" t="s">
        <v>40336</v>
      </c>
      <c r="B7388" s="9">
        <v>45289</v>
      </c>
      <c r="C7388">
        <v>11.1</v>
      </c>
      <c r="D7388">
        <v>11.1</v>
      </c>
      <c r="E7388">
        <v>11.1</v>
      </c>
      <c r="F7388">
        <v>11.1</v>
      </c>
      <c r="G7388">
        <v>2000</v>
      </c>
    </row>
    <row r="7389" spans="1:7" x14ac:dyDescent="0.25">
      <c r="A7389" t="s">
        <v>40337</v>
      </c>
      <c r="B7389" s="9">
        <v>45289</v>
      </c>
      <c r="C7389">
        <v>3.0099999999999998E-2</v>
      </c>
      <c r="D7389">
        <v>3.0099999999999998E-2</v>
      </c>
      <c r="E7389">
        <v>2.63E-2</v>
      </c>
      <c r="F7389">
        <v>0.03</v>
      </c>
      <c r="G7389">
        <v>241000</v>
      </c>
    </row>
    <row r="7390" spans="1:7" x14ac:dyDescent="0.25">
      <c r="A7390" t="s">
        <v>40338</v>
      </c>
      <c r="B7390" s="9">
        <v>45289</v>
      </c>
      <c r="C7390">
        <v>54.05</v>
      </c>
      <c r="D7390">
        <v>54.51</v>
      </c>
      <c r="E7390">
        <v>53.36</v>
      </c>
      <c r="F7390">
        <v>53.85</v>
      </c>
      <c r="G7390">
        <v>971500</v>
      </c>
    </row>
    <row r="7391" spans="1:7" x14ac:dyDescent="0.25">
      <c r="A7391" t="s">
        <v>40339</v>
      </c>
      <c r="B7391" s="9">
        <v>45289</v>
      </c>
      <c r="C7391">
        <v>41.16</v>
      </c>
      <c r="D7391">
        <v>41.35</v>
      </c>
      <c r="E7391">
        <v>41.16</v>
      </c>
      <c r="F7391">
        <v>41.35</v>
      </c>
      <c r="G7391">
        <v>4600</v>
      </c>
    </row>
    <row r="7392" spans="1:7" x14ac:dyDescent="0.25">
      <c r="A7392" t="s">
        <v>40340</v>
      </c>
      <c r="B7392" s="9">
        <v>45289</v>
      </c>
      <c r="C7392">
        <v>1.05</v>
      </c>
      <c r="D7392">
        <v>1.0900000000000001</v>
      </c>
      <c r="E7392">
        <v>0.80500000000000005</v>
      </c>
      <c r="F7392">
        <v>1</v>
      </c>
      <c r="G7392">
        <v>1158300</v>
      </c>
    </row>
    <row r="7393" spans="1:7" x14ac:dyDescent="0.25">
      <c r="A7393" t="s">
        <v>40341</v>
      </c>
      <c r="B7393" s="9">
        <v>45289</v>
      </c>
      <c r="C7393">
        <v>23.54</v>
      </c>
      <c r="D7393">
        <v>23.91</v>
      </c>
      <c r="E7393">
        <v>23.05</v>
      </c>
      <c r="F7393">
        <v>23.22</v>
      </c>
      <c r="G7393">
        <v>550000</v>
      </c>
    </row>
    <row r="7394" spans="1:7" x14ac:dyDescent="0.25">
      <c r="A7394" t="s">
        <v>40342</v>
      </c>
      <c r="B7394" s="9">
        <v>45289</v>
      </c>
      <c r="C7394">
        <v>134.08000000000001</v>
      </c>
      <c r="D7394">
        <v>135.04</v>
      </c>
      <c r="E7394">
        <v>133.07</v>
      </c>
      <c r="F7394">
        <v>133.30000000000001</v>
      </c>
      <c r="G7394">
        <v>2938000</v>
      </c>
    </row>
    <row r="7395" spans="1:7" x14ac:dyDescent="0.25">
      <c r="A7395" t="s">
        <v>40343</v>
      </c>
      <c r="B7395" s="9">
        <v>45289</v>
      </c>
      <c r="C7395">
        <v>27.098099999999999</v>
      </c>
      <c r="D7395">
        <v>27.098099999999999</v>
      </c>
      <c r="E7395">
        <v>27.098099999999999</v>
      </c>
      <c r="F7395">
        <v>27.098099999999999</v>
      </c>
      <c r="G7395">
        <v>633600</v>
      </c>
    </row>
    <row r="7396" spans="1:7" x14ac:dyDescent="0.25">
      <c r="A7396" t="s">
        <v>40344</v>
      </c>
      <c r="B7396" s="9">
        <v>45289</v>
      </c>
      <c r="C7396">
        <v>1.1100000000000001</v>
      </c>
      <c r="D7396">
        <v>1.1499999999999999</v>
      </c>
      <c r="E7396">
        <v>1.107</v>
      </c>
      <c r="F7396">
        <v>1.1399999999999999</v>
      </c>
      <c r="G7396">
        <v>185100</v>
      </c>
    </row>
    <row r="7397" spans="1:7" x14ac:dyDescent="0.25">
      <c r="A7397" t="s">
        <v>40345</v>
      </c>
      <c r="B7397" s="9">
        <v>45289</v>
      </c>
      <c r="C7397">
        <v>30.05</v>
      </c>
      <c r="D7397">
        <v>30.05</v>
      </c>
      <c r="E7397">
        <v>27.51</v>
      </c>
      <c r="F7397">
        <v>28.23</v>
      </c>
      <c r="G7397">
        <v>676600</v>
      </c>
    </row>
    <row r="7398" spans="1:7" x14ac:dyDescent="0.25">
      <c r="A7398" t="s">
        <v>40346</v>
      </c>
      <c r="B7398" s="9">
        <v>45289</v>
      </c>
      <c r="C7398">
        <v>10.85</v>
      </c>
      <c r="D7398">
        <v>10.85</v>
      </c>
      <c r="E7398">
        <v>10.85</v>
      </c>
      <c r="F7398">
        <v>10.85</v>
      </c>
      <c r="G7398">
        <v>400</v>
      </c>
    </row>
    <row r="7399" spans="1:7" x14ac:dyDescent="0.25">
      <c r="A7399" t="s">
        <v>40347</v>
      </c>
      <c r="B7399" s="9">
        <v>45289</v>
      </c>
      <c r="C7399">
        <v>10.63</v>
      </c>
      <c r="D7399">
        <v>10.63</v>
      </c>
      <c r="E7399">
        <v>10.63</v>
      </c>
      <c r="F7399">
        <v>10.63</v>
      </c>
      <c r="G7399">
        <v>100</v>
      </c>
    </row>
    <row r="7400" spans="1:7" x14ac:dyDescent="0.25">
      <c r="A7400" t="s">
        <v>40348</v>
      </c>
      <c r="B7400" s="9">
        <v>45289</v>
      </c>
      <c r="C7400">
        <v>0.11</v>
      </c>
      <c r="D7400">
        <v>0.1399</v>
      </c>
      <c r="E7400">
        <v>0.1081</v>
      </c>
      <c r="F7400">
        <v>0.1399</v>
      </c>
      <c r="G7400">
        <v>2500</v>
      </c>
    </row>
    <row r="7401" spans="1:7" x14ac:dyDescent="0.25">
      <c r="A7401" t="s">
        <v>40349</v>
      </c>
      <c r="B7401" s="9">
        <v>45289</v>
      </c>
      <c r="C7401">
        <v>55.56</v>
      </c>
      <c r="D7401">
        <v>55.94</v>
      </c>
      <c r="E7401">
        <v>55.11</v>
      </c>
      <c r="F7401">
        <v>55.5</v>
      </c>
      <c r="G7401">
        <v>86700</v>
      </c>
    </row>
    <row r="7402" spans="1:7" x14ac:dyDescent="0.25">
      <c r="A7402" t="s">
        <v>40350</v>
      </c>
      <c r="B7402" s="9">
        <v>45289</v>
      </c>
      <c r="C7402">
        <v>73.510000000000005</v>
      </c>
      <c r="D7402">
        <v>74.257900000000006</v>
      </c>
      <c r="E7402">
        <v>72.760000000000005</v>
      </c>
      <c r="F7402">
        <v>73</v>
      </c>
      <c r="G7402">
        <v>681300</v>
      </c>
    </row>
    <row r="7403" spans="1:7" x14ac:dyDescent="0.25">
      <c r="A7403" t="s">
        <v>40351</v>
      </c>
      <c r="B7403" s="9">
        <v>45289</v>
      </c>
      <c r="C7403">
        <v>30.4</v>
      </c>
      <c r="D7403">
        <v>30.559899999999999</v>
      </c>
      <c r="E7403">
        <v>29.68</v>
      </c>
      <c r="F7403">
        <v>29.68</v>
      </c>
      <c r="G7403">
        <v>135000</v>
      </c>
    </row>
    <row r="7404" spans="1:7" x14ac:dyDescent="0.25">
      <c r="A7404" t="s">
        <v>40352</v>
      </c>
      <c r="B7404" s="9">
        <v>45289</v>
      </c>
      <c r="C7404">
        <v>135.37</v>
      </c>
      <c r="D7404">
        <v>136.66999999999999</v>
      </c>
      <c r="E7404">
        <v>133.22499999999999</v>
      </c>
      <c r="F7404">
        <v>133.86000000000001</v>
      </c>
      <c r="G7404">
        <v>30600</v>
      </c>
    </row>
    <row r="7405" spans="1:7" x14ac:dyDescent="0.25">
      <c r="A7405" t="s">
        <v>40353</v>
      </c>
      <c r="B7405" s="9">
        <v>45289</v>
      </c>
      <c r="C7405">
        <v>19.16</v>
      </c>
      <c r="D7405">
        <v>19.225000000000001</v>
      </c>
      <c r="E7405">
        <v>18.100000000000001</v>
      </c>
      <c r="F7405">
        <v>18.11</v>
      </c>
      <c r="G7405">
        <v>419500</v>
      </c>
    </row>
    <row r="7406" spans="1:7" x14ac:dyDescent="0.25">
      <c r="A7406" t="s">
        <v>40354</v>
      </c>
      <c r="B7406" s="9">
        <v>45289</v>
      </c>
      <c r="C7406">
        <v>12.79</v>
      </c>
      <c r="D7406">
        <v>12.96</v>
      </c>
      <c r="E7406">
        <v>12.0137</v>
      </c>
      <c r="F7406">
        <v>12.24</v>
      </c>
      <c r="G7406">
        <v>316300</v>
      </c>
    </row>
    <row r="7407" spans="1:7" x14ac:dyDescent="0.25">
      <c r="A7407" t="s">
        <v>40355</v>
      </c>
      <c r="B7407" s="9">
        <v>45289</v>
      </c>
      <c r="C7407">
        <v>8.6199999999999992</v>
      </c>
      <c r="D7407">
        <v>8.7750000000000004</v>
      </c>
      <c r="E7407">
        <v>8.58</v>
      </c>
      <c r="F7407">
        <v>8.7200000000000006</v>
      </c>
      <c r="G7407">
        <v>691300</v>
      </c>
    </row>
    <row r="7408" spans="1:7" x14ac:dyDescent="0.25">
      <c r="A7408" t="s">
        <v>40356</v>
      </c>
      <c r="B7408" s="9">
        <v>45289</v>
      </c>
      <c r="C7408">
        <v>9.75</v>
      </c>
      <c r="D7408">
        <v>9.7799999999999994</v>
      </c>
      <c r="E7408">
        <v>9.64</v>
      </c>
      <c r="F7408">
        <v>9.65</v>
      </c>
      <c r="G7408">
        <v>16900</v>
      </c>
    </row>
    <row r="7409" spans="1:7" x14ac:dyDescent="0.25">
      <c r="A7409" t="s">
        <v>40357</v>
      </c>
      <c r="B7409" s="9">
        <v>45289</v>
      </c>
      <c r="C7409">
        <v>1.61E-2</v>
      </c>
      <c r="D7409">
        <v>2.9899999999999999E-2</v>
      </c>
      <c r="E7409">
        <v>1.11E-2</v>
      </c>
      <c r="F7409">
        <v>2.9899999999999999E-2</v>
      </c>
      <c r="G7409">
        <v>23000</v>
      </c>
    </row>
    <row r="7410" spans="1:7" x14ac:dyDescent="0.25">
      <c r="A7410" t="s">
        <v>40358</v>
      </c>
      <c r="B7410" s="9">
        <v>45289</v>
      </c>
      <c r="C7410">
        <v>17.52</v>
      </c>
      <c r="D7410">
        <v>17.64</v>
      </c>
      <c r="E7410">
        <v>17.100000000000001</v>
      </c>
      <c r="F7410">
        <v>17.170000000000002</v>
      </c>
      <c r="G7410">
        <v>38943400</v>
      </c>
    </row>
    <row r="7411" spans="1:7" x14ac:dyDescent="0.25">
      <c r="A7411" t="s">
        <v>40359</v>
      </c>
      <c r="B7411" s="9">
        <v>45289</v>
      </c>
      <c r="C7411">
        <v>4.7</v>
      </c>
      <c r="D7411">
        <v>4.72</v>
      </c>
      <c r="E7411">
        <v>4.5</v>
      </c>
      <c r="F7411">
        <v>4.5</v>
      </c>
      <c r="G7411">
        <v>19821800</v>
      </c>
    </row>
    <row r="7412" spans="1:7" x14ac:dyDescent="0.25">
      <c r="A7412" t="s">
        <v>40360</v>
      </c>
      <c r="B7412" s="9">
        <v>45289</v>
      </c>
      <c r="C7412">
        <v>0.57999999999999996</v>
      </c>
      <c r="D7412">
        <v>0.61150000000000004</v>
      </c>
      <c r="E7412">
        <v>0.5635</v>
      </c>
      <c r="F7412">
        <v>0.57950000000000002</v>
      </c>
      <c r="G7412">
        <v>127800</v>
      </c>
    </row>
    <row r="7413" spans="1:7" x14ac:dyDescent="0.25">
      <c r="A7413" t="s">
        <v>40361</v>
      </c>
      <c r="B7413" s="9">
        <v>45289</v>
      </c>
      <c r="C7413">
        <v>80.98</v>
      </c>
      <c r="D7413">
        <v>81.272000000000006</v>
      </c>
      <c r="E7413">
        <v>79.4101</v>
      </c>
      <c r="F7413">
        <v>79.84</v>
      </c>
      <c r="G7413">
        <v>229700</v>
      </c>
    </row>
    <row r="7414" spans="1:7" x14ac:dyDescent="0.25">
      <c r="A7414" t="s">
        <v>40362</v>
      </c>
      <c r="B7414" s="9">
        <v>45289</v>
      </c>
      <c r="C7414">
        <v>1.82</v>
      </c>
      <c r="D7414">
        <v>1.82</v>
      </c>
      <c r="E7414">
        <v>1.7150000000000001</v>
      </c>
      <c r="F7414">
        <v>1.78</v>
      </c>
      <c r="G7414">
        <v>578300</v>
      </c>
    </row>
    <row r="7415" spans="1:7" x14ac:dyDescent="0.25">
      <c r="A7415" t="s">
        <v>40363</v>
      </c>
      <c r="B7415" s="9">
        <v>45289</v>
      </c>
      <c r="C7415">
        <v>109.54</v>
      </c>
      <c r="D7415">
        <v>109.54</v>
      </c>
      <c r="E7415">
        <v>107.45</v>
      </c>
      <c r="F7415">
        <v>108.13</v>
      </c>
      <c r="G7415">
        <v>79700</v>
      </c>
    </row>
    <row r="7416" spans="1:7" x14ac:dyDescent="0.25">
      <c r="A7416" t="s">
        <v>40364</v>
      </c>
      <c r="B7416" s="9">
        <v>45289</v>
      </c>
      <c r="C7416">
        <v>8.75</v>
      </c>
      <c r="D7416">
        <v>8.8199000000000005</v>
      </c>
      <c r="E7416">
        <v>8.65</v>
      </c>
      <c r="F7416">
        <v>8.65</v>
      </c>
      <c r="G7416">
        <v>359100</v>
      </c>
    </row>
    <row r="7417" spans="1:7" x14ac:dyDescent="0.25">
      <c r="A7417" t="s">
        <v>40365</v>
      </c>
      <c r="B7417" s="9">
        <v>45289</v>
      </c>
      <c r="C7417">
        <v>24.19</v>
      </c>
      <c r="D7417">
        <v>24.31</v>
      </c>
      <c r="E7417">
        <v>24.05</v>
      </c>
      <c r="F7417">
        <v>24.07</v>
      </c>
      <c r="G7417">
        <v>364400</v>
      </c>
    </row>
    <row r="7418" spans="1:7" x14ac:dyDescent="0.25">
      <c r="A7418" t="s">
        <v>40366</v>
      </c>
      <c r="B7418" s="9">
        <v>45289</v>
      </c>
      <c r="C7418">
        <v>94.08</v>
      </c>
      <c r="D7418">
        <v>94.32</v>
      </c>
      <c r="E7418">
        <v>93.73</v>
      </c>
      <c r="F7418">
        <v>94.08</v>
      </c>
      <c r="G7418">
        <v>3230300</v>
      </c>
    </row>
    <row r="7419" spans="1:7" x14ac:dyDescent="0.25">
      <c r="A7419" t="s">
        <v>40367</v>
      </c>
      <c r="B7419" s="9">
        <v>45289</v>
      </c>
      <c r="C7419">
        <v>35.65</v>
      </c>
      <c r="D7419">
        <v>35.664700000000003</v>
      </c>
      <c r="E7419">
        <v>35.6</v>
      </c>
      <c r="F7419">
        <v>35.619999999999997</v>
      </c>
      <c r="G7419">
        <v>12800</v>
      </c>
    </row>
    <row r="7420" spans="1:7" x14ac:dyDescent="0.25">
      <c r="A7420" t="s">
        <v>40368</v>
      </c>
      <c r="B7420" s="9">
        <v>45289</v>
      </c>
      <c r="C7420">
        <v>31.47</v>
      </c>
      <c r="D7420">
        <v>31.4955</v>
      </c>
      <c r="E7420">
        <v>31.41</v>
      </c>
      <c r="F7420">
        <v>31.474499999999999</v>
      </c>
      <c r="G7420">
        <v>38400</v>
      </c>
    </row>
    <row r="7421" spans="1:7" x14ac:dyDescent="0.25">
      <c r="A7421" t="s">
        <v>40369</v>
      </c>
      <c r="B7421" s="9">
        <v>45289</v>
      </c>
      <c r="C7421">
        <v>2.2200000000000002</v>
      </c>
      <c r="D7421">
        <v>2.29</v>
      </c>
      <c r="E7421">
        <v>2.16</v>
      </c>
      <c r="F7421">
        <v>2.16</v>
      </c>
      <c r="G7421">
        <v>53600</v>
      </c>
    </row>
    <row r="7422" spans="1:7" x14ac:dyDescent="0.25">
      <c r="A7422" t="s">
        <v>40370</v>
      </c>
      <c r="B7422" s="9">
        <v>45289</v>
      </c>
      <c r="C7422">
        <v>2.87</v>
      </c>
      <c r="D7422">
        <v>3.03</v>
      </c>
      <c r="E7422">
        <v>2.87</v>
      </c>
      <c r="F7422">
        <v>2.96</v>
      </c>
      <c r="G7422">
        <v>25200</v>
      </c>
    </row>
    <row r="7423" spans="1:7" x14ac:dyDescent="0.25">
      <c r="A7423" t="s">
        <v>40371</v>
      </c>
      <c r="B7423" s="9">
        <v>45289</v>
      </c>
      <c r="C7423">
        <v>2.16</v>
      </c>
      <c r="D7423">
        <v>2.4</v>
      </c>
      <c r="E7423">
        <v>2.16</v>
      </c>
      <c r="F7423">
        <v>2.4</v>
      </c>
      <c r="G7423">
        <v>25700</v>
      </c>
    </row>
    <row r="7424" spans="1:7" x14ac:dyDescent="0.25">
      <c r="A7424" t="s">
        <v>40372</v>
      </c>
      <c r="B7424" s="9">
        <v>45289</v>
      </c>
      <c r="C7424">
        <v>9.2100000000000009</v>
      </c>
      <c r="D7424">
        <v>9.33</v>
      </c>
      <c r="E7424">
        <v>9.2100000000000009</v>
      </c>
      <c r="F7424">
        <v>9.33</v>
      </c>
      <c r="G7424">
        <v>182900</v>
      </c>
    </row>
    <row r="7425" spans="1:7" x14ac:dyDescent="0.25">
      <c r="A7425" t="s">
        <v>40373</v>
      </c>
      <c r="B7425" s="9">
        <v>45289</v>
      </c>
      <c r="C7425">
        <v>10.8</v>
      </c>
      <c r="D7425">
        <v>10.8</v>
      </c>
      <c r="E7425">
        <v>10.8</v>
      </c>
      <c r="F7425">
        <v>10.8</v>
      </c>
      <c r="G7425">
        <v>100</v>
      </c>
    </row>
    <row r="7426" spans="1:7" x14ac:dyDescent="0.25">
      <c r="A7426" t="s">
        <v>40374</v>
      </c>
      <c r="B7426" s="9">
        <v>45289</v>
      </c>
      <c r="C7426">
        <v>1.7500000000000002E-2</v>
      </c>
      <c r="D7426">
        <v>1.7500000000000002E-2</v>
      </c>
      <c r="E7426">
        <v>1.7500000000000002E-2</v>
      </c>
      <c r="F7426">
        <v>1.7500000000000002E-2</v>
      </c>
      <c r="G7426">
        <v>2000</v>
      </c>
    </row>
    <row r="7427" spans="1:7" x14ac:dyDescent="0.25">
      <c r="A7427" t="s">
        <v>40375</v>
      </c>
      <c r="B7427" s="9">
        <v>45289</v>
      </c>
      <c r="C7427">
        <v>8.27</v>
      </c>
      <c r="D7427">
        <v>8.35</v>
      </c>
      <c r="E7427">
        <v>8.24</v>
      </c>
      <c r="F7427">
        <v>8.3000000000000007</v>
      </c>
      <c r="G7427">
        <v>675800</v>
      </c>
    </row>
    <row r="7428" spans="1:7" x14ac:dyDescent="0.25">
      <c r="A7428" t="s">
        <v>40376</v>
      </c>
      <c r="B7428" s="9">
        <v>45289</v>
      </c>
      <c r="C7428">
        <v>6.13</v>
      </c>
      <c r="D7428">
        <v>6.1550000000000002</v>
      </c>
      <c r="E7428">
        <v>6.03</v>
      </c>
      <c r="F7428">
        <v>6.08</v>
      </c>
      <c r="G7428">
        <v>315300</v>
      </c>
    </row>
    <row r="7429" spans="1:7" x14ac:dyDescent="0.25">
      <c r="A7429" t="s">
        <v>40377</v>
      </c>
      <c r="B7429" s="9">
        <v>45289</v>
      </c>
      <c r="C7429">
        <v>1.1200000000000001</v>
      </c>
      <c r="D7429">
        <v>1.17</v>
      </c>
      <c r="E7429">
        <v>1.01</v>
      </c>
      <c r="F7429">
        <v>1.1499999999999999</v>
      </c>
      <c r="G7429">
        <v>39800</v>
      </c>
    </row>
    <row r="7430" spans="1:7" x14ac:dyDescent="0.25">
      <c r="A7430" t="s">
        <v>40378</v>
      </c>
      <c r="B7430" s="9">
        <v>45289</v>
      </c>
      <c r="C7430">
        <v>10.220000000000001</v>
      </c>
      <c r="D7430">
        <v>10.2865</v>
      </c>
      <c r="E7430">
        <v>10.220000000000001</v>
      </c>
      <c r="F7430">
        <v>10.23</v>
      </c>
      <c r="G7430">
        <v>143700</v>
      </c>
    </row>
    <row r="7431" spans="1:7" x14ac:dyDescent="0.25">
      <c r="A7431" t="s">
        <v>40379</v>
      </c>
      <c r="B7431" s="9">
        <v>45289</v>
      </c>
      <c r="C7431">
        <v>15.21</v>
      </c>
      <c r="D7431">
        <v>15.24</v>
      </c>
      <c r="E7431">
        <v>14.94</v>
      </c>
      <c r="F7431">
        <v>14.95</v>
      </c>
      <c r="G7431">
        <v>568400</v>
      </c>
    </row>
    <row r="7432" spans="1:7" x14ac:dyDescent="0.25">
      <c r="A7432" t="s">
        <v>40380</v>
      </c>
      <c r="B7432" s="9">
        <v>45289</v>
      </c>
      <c r="C7432">
        <v>23.7</v>
      </c>
      <c r="D7432">
        <v>24.28</v>
      </c>
      <c r="E7432">
        <v>23.7</v>
      </c>
      <c r="F7432">
        <v>23.92</v>
      </c>
      <c r="G7432">
        <v>14200</v>
      </c>
    </row>
    <row r="7433" spans="1:7" x14ac:dyDescent="0.25">
      <c r="A7433" t="s">
        <v>40381</v>
      </c>
      <c r="B7433" s="9">
        <v>45289</v>
      </c>
      <c r="C7433">
        <v>23.8</v>
      </c>
      <c r="D7433">
        <v>23.8599</v>
      </c>
      <c r="E7433">
        <v>23.56</v>
      </c>
      <c r="F7433">
        <v>23.64</v>
      </c>
      <c r="G7433">
        <v>13600</v>
      </c>
    </row>
    <row r="7434" spans="1:7" x14ac:dyDescent="0.25">
      <c r="A7434" t="s">
        <v>40382</v>
      </c>
      <c r="B7434" s="9">
        <v>45289</v>
      </c>
      <c r="C7434">
        <v>19.38</v>
      </c>
      <c r="D7434">
        <v>19.7</v>
      </c>
      <c r="E7434">
        <v>19.170000000000002</v>
      </c>
      <c r="F7434">
        <v>19.559999999999999</v>
      </c>
      <c r="G7434">
        <v>31600</v>
      </c>
    </row>
    <row r="7435" spans="1:7" x14ac:dyDescent="0.25">
      <c r="A7435" t="s">
        <v>40383</v>
      </c>
      <c r="B7435" s="9">
        <v>45289</v>
      </c>
      <c r="C7435">
        <v>19.510000000000002</v>
      </c>
      <c r="D7435">
        <v>19.510000000000002</v>
      </c>
      <c r="E7435">
        <v>18.86</v>
      </c>
      <c r="F7435">
        <v>19.190000000000001</v>
      </c>
      <c r="G7435">
        <v>16600</v>
      </c>
    </row>
    <row r="7436" spans="1:7" x14ac:dyDescent="0.25">
      <c r="A7436" t="s">
        <v>40384</v>
      </c>
      <c r="B7436" s="9">
        <v>45289</v>
      </c>
      <c r="C7436">
        <v>25.4</v>
      </c>
      <c r="D7436">
        <v>25.41</v>
      </c>
      <c r="E7436">
        <v>25.0806</v>
      </c>
      <c r="F7436">
        <v>25.25</v>
      </c>
      <c r="G7436">
        <v>22800</v>
      </c>
    </row>
    <row r="7437" spans="1:7" x14ac:dyDescent="0.25">
      <c r="A7437" t="s">
        <v>40385</v>
      </c>
      <c r="B7437" s="9">
        <v>45289</v>
      </c>
      <c r="C7437">
        <v>3.18</v>
      </c>
      <c r="D7437">
        <v>3.21</v>
      </c>
      <c r="E7437">
        <v>2.97</v>
      </c>
      <c r="F7437">
        <v>3.1</v>
      </c>
      <c r="G7437">
        <v>277200</v>
      </c>
    </row>
    <row r="7438" spans="1:7" x14ac:dyDescent="0.25">
      <c r="A7438" t="s">
        <v>40386</v>
      </c>
      <c r="B7438" s="9">
        <v>45289</v>
      </c>
      <c r="C7438">
        <v>7.38</v>
      </c>
      <c r="D7438">
        <v>7.4249999999999998</v>
      </c>
      <c r="E7438">
        <v>7.33</v>
      </c>
      <c r="F7438">
        <v>7.39</v>
      </c>
      <c r="G7438">
        <v>217500</v>
      </c>
    </row>
    <row r="7439" spans="1:7" x14ac:dyDescent="0.25">
      <c r="A7439" t="s">
        <v>40387</v>
      </c>
      <c r="B7439" s="9">
        <v>45289</v>
      </c>
      <c r="C7439">
        <v>4.28</v>
      </c>
      <c r="D7439">
        <v>4.3499999999999996</v>
      </c>
      <c r="E7439">
        <v>3.83</v>
      </c>
      <c r="F7439">
        <v>3.8302999999999998</v>
      </c>
      <c r="G7439">
        <v>7600</v>
      </c>
    </row>
    <row r="7440" spans="1:7" x14ac:dyDescent="0.25">
      <c r="A7440" t="s">
        <v>40388</v>
      </c>
      <c r="B7440" s="9">
        <v>45289</v>
      </c>
      <c r="C7440">
        <v>155.27000000000001</v>
      </c>
      <c r="D7440">
        <v>156.11000000000001</v>
      </c>
      <c r="E7440">
        <v>154.52000000000001</v>
      </c>
      <c r="F7440">
        <v>154.85</v>
      </c>
      <c r="G7440">
        <v>1572600</v>
      </c>
    </row>
    <row r="7441" spans="1:7" x14ac:dyDescent="0.25">
      <c r="A7441" t="s">
        <v>40389</v>
      </c>
      <c r="B7441" s="9">
        <v>45289</v>
      </c>
      <c r="C7441">
        <v>7.76</v>
      </c>
      <c r="D7441">
        <v>7.92</v>
      </c>
      <c r="E7441">
        <v>7.76</v>
      </c>
      <c r="F7441">
        <v>7.86</v>
      </c>
      <c r="G7441">
        <v>61100</v>
      </c>
    </row>
    <row r="7442" spans="1:7" x14ac:dyDescent="0.25">
      <c r="A7442" t="s">
        <v>40390</v>
      </c>
      <c r="B7442" s="9">
        <v>45289</v>
      </c>
      <c r="C7442">
        <v>87.82</v>
      </c>
      <c r="D7442">
        <v>87.95</v>
      </c>
      <c r="E7442">
        <v>86.63</v>
      </c>
      <c r="F7442">
        <v>87.22</v>
      </c>
      <c r="G7442">
        <v>449100</v>
      </c>
    </row>
    <row r="7443" spans="1:7" x14ac:dyDescent="0.25">
      <c r="A7443" t="s">
        <v>40391</v>
      </c>
      <c r="B7443" s="9">
        <v>45289</v>
      </c>
      <c r="C7443">
        <v>22.7</v>
      </c>
      <c r="D7443">
        <v>22.89</v>
      </c>
      <c r="E7443">
        <v>22.56</v>
      </c>
      <c r="F7443">
        <v>22.6</v>
      </c>
      <c r="G7443">
        <v>24400</v>
      </c>
    </row>
    <row r="7444" spans="1:7" x14ac:dyDescent="0.25">
      <c r="A7444" t="s">
        <v>40392</v>
      </c>
      <c r="B7444" s="9">
        <v>45289</v>
      </c>
      <c r="C7444">
        <v>7.51</v>
      </c>
      <c r="D7444">
        <v>7.59</v>
      </c>
      <c r="E7444">
        <v>7.4638999999999998</v>
      </c>
      <c r="F7444">
        <v>7.59</v>
      </c>
      <c r="G7444">
        <v>58800</v>
      </c>
    </row>
    <row r="7445" spans="1:7" x14ac:dyDescent="0.25">
      <c r="A7445" t="s">
        <v>40393</v>
      </c>
      <c r="B7445" s="9">
        <v>45289</v>
      </c>
      <c r="C7445">
        <v>41.58</v>
      </c>
      <c r="D7445">
        <v>41.67</v>
      </c>
      <c r="E7445">
        <v>41.5</v>
      </c>
      <c r="F7445">
        <v>41.6</v>
      </c>
      <c r="G7445">
        <v>454300</v>
      </c>
    </row>
    <row r="7446" spans="1:7" x14ac:dyDescent="0.25">
      <c r="A7446" t="s">
        <v>40394</v>
      </c>
      <c r="B7446" s="9">
        <v>45289</v>
      </c>
      <c r="C7446">
        <v>6.95</v>
      </c>
      <c r="D7446">
        <v>6.95</v>
      </c>
      <c r="E7446">
        <v>6.86</v>
      </c>
      <c r="F7446">
        <v>6.91</v>
      </c>
      <c r="G7446">
        <v>270200</v>
      </c>
    </row>
    <row r="7447" spans="1:7" x14ac:dyDescent="0.25">
      <c r="A7447" t="s">
        <v>40395</v>
      </c>
      <c r="B7447" s="9">
        <v>45289</v>
      </c>
      <c r="C7447">
        <v>34.43</v>
      </c>
      <c r="D7447">
        <v>34.53</v>
      </c>
      <c r="E7447">
        <v>34.39</v>
      </c>
      <c r="F7447">
        <v>34.44</v>
      </c>
      <c r="G7447">
        <v>11400</v>
      </c>
    </row>
    <row r="7448" spans="1:7" x14ac:dyDescent="0.25">
      <c r="A7448" t="s">
        <v>40396</v>
      </c>
      <c r="B7448" s="9">
        <v>45289</v>
      </c>
      <c r="C7448">
        <v>36.340000000000003</v>
      </c>
      <c r="D7448">
        <v>36.409999999999997</v>
      </c>
      <c r="E7448">
        <v>35.911200000000001</v>
      </c>
      <c r="F7448">
        <v>36.07</v>
      </c>
      <c r="G7448">
        <v>57400</v>
      </c>
    </row>
    <row r="7449" spans="1:7" x14ac:dyDescent="0.25">
      <c r="A7449" t="s">
        <v>40397</v>
      </c>
      <c r="B7449" s="9">
        <v>45289</v>
      </c>
      <c r="C7449">
        <v>72.81</v>
      </c>
      <c r="D7449">
        <v>73.265000000000001</v>
      </c>
      <c r="E7449">
        <v>72.47</v>
      </c>
      <c r="F7449">
        <v>72.709999999999994</v>
      </c>
      <c r="G7449">
        <v>577200</v>
      </c>
    </row>
    <row r="7450" spans="1:7" x14ac:dyDescent="0.25">
      <c r="A7450" t="s">
        <v>40398</v>
      </c>
      <c r="B7450" s="9">
        <v>45289</v>
      </c>
      <c r="C7450">
        <v>103.35</v>
      </c>
      <c r="D7450">
        <v>106.35</v>
      </c>
      <c r="E7450">
        <v>102.7</v>
      </c>
      <c r="F7450">
        <v>106.35</v>
      </c>
      <c r="G7450">
        <v>2100</v>
      </c>
    </row>
    <row r="7451" spans="1:7" x14ac:dyDescent="0.25">
      <c r="A7451" t="s">
        <v>40399</v>
      </c>
      <c r="B7451" s="9">
        <v>45289</v>
      </c>
      <c r="C7451">
        <v>14.27</v>
      </c>
      <c r="D7451">
        <v>14.3665</v>
      </c>
      <c r="E7451">
        <v>13.91</v>
      </c>
      <c r="F7451">
        <v>13.92</v>
      </c>
      <c r="G7451">
        <v>73900</v>
      </c>
    </row>
    <row r="7452" spans="1:7" x14ac:dyDescent="0.25">
      <c r="A7452" t="s">
        <v>40400</v>
      </c>
      <c r="B7452" s="9">
        <v>45289</v>
      </c>
      <c r="C7452">
        <v>71.42</v>
      </c>
      <c r="D7452">
        <v>71.87</v>
      </c>
      <c r="E7452">
        <v>71.260000000000005</v>
      </c>
      <c r="F7452">
        <v>71.84</v>
      </c>
      <c r="G7452">
        <v>509200</v>
      </c>
    </row>
    <row r="7453" spans="1:7" x14ac:dyDescent="0.25">
      <c r="A7453" t="s">
        <v>40401</v>
      </c>
      <c r="B7453" s="9">
        <v>45289</v>
      </c>
      <c r="C7453">
        <v>3.32</v>
      </c>
      <c r="D7453">
        <v>3.4298999999999999</v>
      </c>
      <c r="E7453">
        <v>3.2601</v>
      </c>
      <c r="F7453">
        <v>3.29</v>
      </c>
      <c r="G7453">
        <v>19000</v>
      </c>
    </row>
    <row r="7454" spans="1:7" x14ac:dyDescent="0.25">
      <c r="A7454" t="s">
        <v>40402</v>
      </c>
      <c r="B7454" s="9">
        <v>45289</v>
      </c>
      <c r="C7454">
        <v>6.17</v>
      </c>
      <c r="D7454">
        <v>6.17</v>
      </c>
      <c r="E7454">
        <v>6.02</v>
      </c>
      <c r="F7454">
        <v>6.02</v>
      </c>
      <c r="G7454">
        <v>500</v>
      </c>
    </row>
    <row r="7455" spans="1:7" x14ac:dyDescent="0.25">
      <c r="A7455" t="s">
        <v>40403</v>
      </c>
      <c r="B7455" s="9">
        <v>45289</v>
      </c>
      <c r="C7455">
        <v>36.163499999999999</v>
      </c>
      <c r="D7455">
        <v>36.163499999999999</v>
      </c>
      <c r="E7455">
        <v>36.08</v>
      </c>
      <c r="F7455">
        <v>36.119999999999997</v>
      </c>
      <c r="G7455">
        <v>25400</v>
      </c>
    </row>
    <row r="7456" spans="1:7" x14ac:dyDescent="0.25">
      <c r="A7456" t="s">
        <v>40404</v>
      </c>
      <c r="B7456" s="9">
        <v>45289</v>
      </c>
      <c r="C7456">
        <v>1.76</v>
      </c>
      <c r="D7456">
        <v>2.1</v>
      </c>
      <c r="E7456">
        <v>1.7549999999999999</v>
      </c>
      <c r="F7456">
        <v>1.85</v>
      </c>
      <c r="G7456">
        <v>127200</v>
      </c>
    </row>
    <row r="7457" spans="1:7" x14ac:dyDescent="0.25">
      <c r="A7457" t="s">
        <v>40405</v>
      </c>
      <c r="B7457" s="9">
        <v>45289</v>
      </c>
      <c r="C7457">
        <v>218.77</v>
      </c>
      <c r="D7457">
        <v>219.79910000000001</v>
      </c>
      <c r="E7457">
        <v>215.88499999999999</v>
      </c>
      <c r="F7457">
        <v>216.98</v>
      </c>
      <c r="G7457">
        <v>524100</v>
      </c>
    </row>
    <row r="7458" spans="1:7" x14ac:dyDescent="0.25">
      <c r="A7458" t="s">
        <v>40406</v>
      </c>
      <c r="B7458" s="9">
        <v>45289</v>
      </c>
      <c r="C7458">
        <v>0.91</v>
      </c>
      <c r="D7458">
        <v>1.03</v>
      </c>
      <c r="E7458">
        <v>0.91</v>
      </c>
      <c r="F7458">
        <v>0.93540000000000001</v>
      </c>
      <c r="G7458">
        <v>151200</v>
      </c>
    </row>
    <row r="7459" spans="1:7" x14ac:dyDescent="0.25">
      <c r="A7459" t="s">
        <v>40407</v>
      </c>
      <c r="B7459" s="9">
        <v>45289</v>
      </c>
      <c r="C7459">
        <v>5.28</v>
      </c>
      <c r="D7459">
        <v>7.45</v>
      </c>
      <c r="E7459">
        <v>5.22</v>
      </c>
      <c r="F7459">
        <v>6.03</v>
      </c>
      <c r="G7459">
        <v>2196900</v>
      </c>
    </row>
    <row r="7460" spans="1:7" x14ac:dyDescent="0.25">
      <c r="A7460" t="s">
        <v>40408</v>
      </c>
      <c r="B7460" s="9">
        <v>45289</v>
      </c>
      <c r="C7460">
        <v>0.43</v>
      </c>
      <c r="D7460">
        <v>0.43890000000000001</v>
      </c>
      <c r="E7460">
        <v>0.4</v>
      </c>
      <c r="F7460">
        <v>0.4073</v>
      </c>
      <c r="G7460">
        <v>333900</v>
      </c>
    </row>
    <row r="7461" spans="1:7" x14ac:dyDescent="0.25">
      <c r="A7461" t="s">
        <v>40409</v>
      </c>
      <c r="B7461" s="9">
        <v>45289</v>
      </c>
      <c r="C7461">
        <v>401.28</v>
      </c>
      <c r="D7461">
        <v>403.98</v>
      </c>
      <c r="E7461">
        <v>398.05</v>
      </c>
      <c r="F7461">
        <v>398.71</v>
      </c>
      <c r="G7461">
        <v>201400</v>
      </c>
    </row>
    <row r="7462" spans="1:7" x14ac:dyDescent="0.25">
      <c r="A7462" t="s">
        <v>40410</v>
      </c>
      <c r="B7462" s="9">
        <v>45289</v>
      </c>
      <c r="C7462">
        <v>43.25</v>
      </c>
      <c r="D7462">
        <v>43.45</v>
      </c>
      <c r="E7462">
        <v>43.07</v>
      </c>
      <c r="F7462">
        <v>43.34</v>
      </c>
      <c r="G7462">
        <v>1206700</v>
      </c>
    </row>
    <row r="7463" spans="1:7" x14ac:dyDescent="0.25">
      <c r="A7463" t="s">
        <v>40411</v>
      </c>
      <c r="B7463" s="9">
        <v>45289</v>
      </c>
      <c r="C7463">
        <v>10.62</v>
      </c>
      <c r="D7463">
        <v>10.62</v>
      </c>
      <c r="E7463">
        <v>10.62</v>
      </c>
      <c r="F7463">
        <v>10.62</v>
      </c>
      <c r="G7463">
        <v>1000</v>
      </c>
    </row>
    <row r="7464" spans="1:7" x14ac:dyDescent="0.25">
      <c r="A7464" t="s">
        <v>40412</v>
      </c>
      <c r="B7464" s="9">
        <v>45289</v>
      </c>
      <c r="C7464">
        <v>3.5000000000000003E-2</v>
      </c>
      <c r="D7464">
        <v>3.5000000000000003E-2</v>
      </c>
      <c r="E7464">
        <v>2.5000000000000001E-2</v>
      </c>
      <c r="F7464">
        <v>2.5000000000000001E-2</v>
      </c>
      <c r="G7464">
        <v>15100</v>
      </c>
    </row>
    <row r="7465" spans="1:7" x14ac:dyDescent="0.25">
      <c r="A7465" t="s">
        <v>40413</v>
      </c>
      <c r="B7465" s="9">
        <v>45289</v>
      </c>
      <c r="C7465">
        <v>87.81</v>
      </c>
      <c r="D7465">
        <v>88.45</v>
      </c>
      <c r="E7465">
        <v>87.69</v>
      </c>
      <c r="F7465">
        <v>88.06</v>
      </c>
      <c r="G7465">
        <v>544500</v>
      </c>
    </row>
    <row r="7466" spans="1:7" x14ac:dyDescent="0.25">
      <c r="A7466" t="s">
        <v>40414</v>
      </c>
      <c r="B7466" s="9">
        <v>45289</v>
      </c>
      <c r="C7466">
        <v>5.96</v>
      </c>
      <c r="D7466">
        <v>6.0580999999999996</v>
      </c>
      <c r="E7466">
        <v>5.8049999999999997</v>
      </c>
      <c r="F7466">
        <v>5.84</v>
      </c>
      <c r="G7466">
        <v>30700</v>
      </c>
    </row>
    <row r="7467" spans="1:7" x14ac:dyDescent="0.25">
      <c r="A7467" t="s">
        <v>40415</v>
      </c>
      <c r="B7467" s="9">
        <v>45289</v>
      </c>
      <c r="C7467">
        <v>72.44</v>
      </c>
      <c r="D7467">
        <v>72.603899999999996</v>
      </c>
      <c r="E7467">
        <v>72.147900000000007</v>
      </c>
      <c r="F7467">
        <v>72.370800000000003</v>
      </c>
      <c r="G7467">
        <v>5200</v>
      </c>
    </row>
    <row r="7468" spans="1:7" x14ac:dyDescent="0.25">
      <c r="A7468" t="s">
        <v>40416</v>
      </c>
      <c r="B7468" s="9">
        <v>45289</v>
      </c>
      <c r="C7468">
        <v>83.35</v>
      </c>
      <c r="D7468">
        <v>83.678600000000003</v>
      </c>
      <c r="E7468">
        <v>81.83</v>
      </c>
      <c r="F7468">
        <v>82.11</v>
      </c>
      <c r="G7468">
        <v>248800</v>
      </c>
    </row>
    <row r="7469" spans="1:7" x14ac:dyDescent="0.25">
      <c r="A7469" t="s">
        <v>40417</v>
      </c>
      <c r="B7469" s="9">
        <v>45289</v>
      </c>
      <c r="C7469">
        <v>89.45</v>
      </c>
      <c r="D7469">
        <v>89.5</v>
      </c>
      <c r="E7469">
        <v>86.91</v>
      </c>
      <c r="F7469">
        <v>88.4</v>
      </c>
      <c r="G7469">
        <v>105600</v>
      </c>
    </row>
    <row r="7470" spans="1:7" x14ac:dyDescent="0.25">
      <c r="A7470" t="s">
        <v>40418</v>
      </c>
      <c r="B7470" s="9">
        <v>45289</v>
      </c>
      <c r="C7470">
        <v>2.15</v>
      </c>
      <c r="D7470">
        <v>2.165</v>
      </c>
      <c r="E7470">
        <v>2.08</v>
      </c>
      <c r="F7470">
        <v>2.1</v>
      </c>
      <c r="G7470">
        <v>716900</v>
      </c>
    </row>
    <row r="7471" spans="1:7" x14ac:dyDescent="0.25">
      <c r="A7471" t="s">
        <v>40419</v>
      </c>
      <c r="B7471" s="9">
        <v>45289</v>
      </c>
      <c r="C7471">
        <v>25.6</v>
      </c>
      <c r="D7471">
        <v>25.6</v>
      </c>
      <c r="E7471">
        <v>25.200099999999999</v>
      </c>
      <c r="F7471">
        <v>25.4</v>
      </c>
      <c r="G7471">
        <v>800</v>
      </c>
    </row>
    <row r="7472" spans="1:7" x14ac:dyDescent="0.25">
      <c r="A7472" t="s">
        <v>40420</v>
      </c>
      <c r="B7472" s="9">
        <v>45289</v>
      </c>
      <c r="C7472">
        <v>26.54</v>
      </c>
      <c r="D7472">
        <v>26.54</v>
      </c>
      <c r="E7472">
        <v>25.95</v>
      </c>
      <c r="F7472">
        <v>26.12</v>
      </c>
      <c r="G7472">
        <v>18500</v>
      </c>
    </row>
    <row r="7473" spans="1:7" x14ac:dyDescent="0.25">
      <c r="A7473" t="s">
        <v>40421</v>
      </c>
      <c r="B7473" s="9">
        <v>45289</v>
      </c>
      <c r="C7473">
        <v>92.22</v>
      </c>
      <c r="D7473">
        <v>92.37</v>
      </c>
      <c r="E7473">
        <v>91.860100000000003</v>
      </c>
      <c r="F7473">
        <v>92.16</v>
      </c>
      <c r="G7473">
        <v>144400</v>
      </c>
    </row>
    <row r="7474" spans="1:7" x14ac:dyDescent="0.25">
      <c r="A7474" t="s">
        <v>40422</v>
      </c>
      <c r="B7474" s="9">
        <v>45289</v>
      </c>
      <c r="C7474">
        <v>29.72</v>
      </c>
      <c r="D7474">
        <v>29.89</v>
      </c>
      <c r="E7474">
        <v>29.08</v>
      </c>
      <c r="F7474">
        <v>29.11</v>
      </c>
      <c r="G7474">
        <v>322300</v>
      </c>
    </row>
    <row r="7475" spans="1:7" x14ac:dyDescent="0.25">
      <c r="A7475" t="s">
        <v>40423</v>
      </c>
      <c r="B7475" s="9">
        <v>45289</v>
      </c>
      <c r="C7475">
        <v>0.82</v>
      </c>
      <c r="D7475">
        <v>0.86</v>
      </c>
      <c r="E7475">
        <v>0.75</v>
      </c>
      <c r="F7475">
        <v>0.78</v>
      </c>
      <c r="G7475">
        <v>143500</v>
      </c>
    </row>
    <row r="7476" spans="1:7" x14ac:dyDescent="0.25">
      <c r="A7476" t="s">
        <v>40424</v>
      </c>
      <c r="B7476" s="9">
        <v>45289</v>
      </c>
      <c r="C7476">
        <v>27.61</v>
      </c>
      <c r="D7476">
        <v>27.84</v>
      </c>
      <c r="E7476">
        <v>27.33</v>
      </c>
      <c r="F7476">
        <v>27.66</v>
      </c>
      <c r="G7476">
        <v>723000</v>
      </c>
    </row>
    <row r="7477" spans="1:7" x14ac:dyDescent="0.25">
      <c r="A7477" t="s">
        <v>40425</v>
      </c>
      <c r="B7477" s="9">
        <v>45289</v>
      </c>
      <c r="C7477">
        <v>20</v>
      </c>
      <c r="D7477">
        <v>20.035</v>
      </c>
      <c r="E7477">
        <v>19.984999999999999</v>
      </c>
      <c r="F7477">
        <v>20.02</v>
      </c>
      <c r="G7477">
        <v>44300</v>
      </c>
    </row>
    <row r="7478" spans="1:7" x14ac:dyDescent="0.25">
      <c r="A7478" t="s">
        <v>40426</v>
      </c>
      <c r="B7478" s="9">
        <v>45289</v>
      </c>
      <c r="C7478">
        <v>149.97</v>
      </c>
      <c r="D7478">
        <v>150.69</v>
      </c>
      <c r="E7478">
        <v>149.30000000000001</v>
      </c>
      <c r="F7478">
        <v>149.55000000000001</v>
      </c>
      <c r="G7478">
        <v>944100</v>
      </c>
    </row>
    <row r="7479" spans="1:7" x14ac:dyDescent="0.25">
      <c r="A7479" t="s">
        <v>40427</v>
      </c>
      <c r="B7479" s="9">
        <v>45289</v>
      </c>
      <c r="C7479">
        <v>81.28</v>
      </c>
      <c r="D7479">
        <v>81.39</v>
      </c>
      <c r="E7479">
        <v>81.03</v>
      </c>
      <c r="F7479">
        <v>81.366299999999995</v>
      </c>
      <c r="G7479">
        <v>21800</v>
      </c>
    </row>
    <row r="7480" spans="1:7" x14ac:dyDescent="0.25">
      <c r="A7480" t="s">
        <v>40428</v>
      </c>
      <c r="B7480" s="9">
        <v>45289</v>
      </c>
      <c r="C7480">
        <v>27.47</v>
      </c>
      <c r="D7480">
        <v>27.47</v>
      </c>
      <c r="E7480">
        <v>27.35</v>
      </c>
      <c r="F7480">
        <v>27.386299999999999</v>
      </c>
      <c r="G7480">
        <v>31200</v>
      </c>
    </row>
    <row r="7481" spans="1:7" x14ac:dyDescent="0.25">
      <c r="A7481" t="s">
        <v>40429</v>
      </c>
      <c r="B7481" s="9">
        <v>45289</v>
      </c>
      <c r="C7481">
        <v>21.53</v>
      </c>
      <c r="D7481">
        <v>21.535</v>
      </c>
      <c r="E7481">
        <v>21.52</v>
      </c>
      <c r="F7481">
        <v>21.53</v>
      </c>
      <c r="G7481">
        <v>175100</v>
      </c>
    </row>
    <row r="7482" spans="1:7" x14ac:dyDescent="0.25">
      <c r="A7482" t="s">
        <v>40430</v>
      </c>
      <c r="B7482" s="9">
        <v>45289</v>
      </c>
      <c r="C7482">
        <v>7.83</v>
      </c>
      <c r="D7482">
        <v>8.18</v>
      </c>
      <c r="E7482">
        <v>7.62</v>
      </c>
      <c r="F7482">
        <v>7.9371</v>
      </c>
      <c r="G7482">
        <v>9100</v>
      </c>
    </row>
    <row r="7483" spans="1:7" x14ac:dyDescent="0.25">
      <c r="A7483" t="s">
        <v>40431</v>
      </c>
      <c r="B7483" s="9">
        <v>45289</v>
      </c>
      <c r="C7483">
        <v>27.06</v>
      </c>
      <c r="D7483">
        <v>27.204999999999998</v>
      </c>
      <c r="E7483">
        <v>26.94</v>
      </c>
      <c r="F7483">
        <v>27.1</v>
      </c>
      <c r="G7483">
        <v>3459700</v>
      </c>
    </row>
    <row r="7484" spans="1:7" x14ac:dyDescent="0.25">
      <c r="A7484" t="s">
        <v>40432</v>
      </c>
      <c r="B7484" s="9">
        <v>45289</v>
      </c>
      <c r="C7484">
        <v>91.97</v>
      </c>
      <c r="D7484">
        <v>92.43</v>
      </c>
      <c r="E7484">
        <v>91.09</v>
      </c>
      <c r="F7484">
        <v>91.16</v>
      </c>
      <c r="G7484">
        <v>76200</v>
      </c>
    </row>
    <row r="7485" spans="1:7" x14ac:dyDescent="0.25">
      <c r="A7485" t="s">
        <v>40433</v>
      </c>
      <c r="B7485" s="9">
        <v>45289</v>
      </c>
      <c r="C7485">
        <v>6.71</v>
      </c>
      <c r="D7485">
        <v>7.0998999999999999</v>
      </c>
      <c r="E7485">
        <v>6.58</v>
      </c>
      <c r="F7485">
        <v>6.79</v>
      </c>
      <c r="G7485">
        <v>127800</v>
      </c>
    </row>
    <row r="7486" spans="1:7" x14ac:dyDescent="0.25">
      <c r="A7486" t="s">
        <v>40434</v>
      </c>
      <c r="B7486" s="9">
        <v>45289</v>
      </c>
      <c r="C7486">
        <v>3.62</v>
      </c>
      <c r="D7486">
        <v>3.62</v>
      </c>
      <c r="E7486">
        <v>3.57</v>
      </c>
      <c r="F7486">
        <v>3.57</v>
      </c>
      <c r="G7486">
        <v>236400</v>
      </c>
    </row>
    <row r="7487" spans="1:7" x14ac:dyDescent="0.25">
      <c r="A7487" t="s">
        <v>40435</v>
      </c>
      <c r="B7487" s="9">
        <v>45289</v>
      </c>
      <c r="C7487">
        <v>3.31</v>
      </c>
      <c r="D7487">
        <v>3.32</v>
      </c>
      <c r="E7487">
        <v>3.15</v>
      </c>
      <c r="F7487">
        <v>3.17</v>
      </c>
      <c r="G7487">
        <v>99100</v>
      </c>
    </row>
    <row r="7488" spans="1:7" x14ac:dyDescent="0.25">
      <c r="A7488" t="s">
        <v>40436</v>
      </c>
      <c r="B7488" s="9">
        <v>45289</v>
      </c>
      <c r="C7488">
        <v>30.475899999999999</v>
      </c>
      <c r="D7488">
        <v>30.475899999999999</v>
      </c>
      <c r="E7488">
        <v>30.245000000000001</v>
      </c>
      <c r="F7488">
        <v>30.25</v>
      </c>
      <c r="G7488">
        <v>2000</v>
      </c>
    </row>
    <row r="7489" spans="1:7" x14ac:dyDescent="0.25">
      <c r="A7489" t="s">
        <v>40437</v>
      </c>
      <c r="B7489" s="9">
        <v>45289</v>
      </c>
      <c r="C7489">
        <v>1.9E-2</v>
      </c>
      <c r="D7489">
        <v>0.02</v>
      </c>
      <c r="E7489">
        <v>1.9E-2</v>
      </c>
      <c r="F7489">
        <v>0.02</v>
      </c>
      <c r="G7489">
        <v>75900</v>
      </c>
    </row>
    <row r="7490" spans="1:7" x14ac:dyDescent="0.25">
      <c r="A7490" t="s">
        <v>40438</v>
      </c>
      <c r="B7490" s="9">
        <v>45289</v>
      </c>
      <c r="C7490">
        <v>18.12</v>
      </c>
      <c r="D7490">
        <v>18.145</v>
      </c>
      <c r="E7490">
        <v>18.12</v>
      </c>
      <c r="F7490">
        <v>18.145</v>
      </c>
      <c r="G7490">
        <v>700</v>
      </c>
    </row>
    <row r="7491" spans="1:7" x14ac:dyDescent="0.25">
      <c r="A7491" t="s">
        <v>40439</v>
      </c>
      <c r="B7491" s="9">
        <v>45289</v>
      </c>
      <c r="C7491">
        <v>13.55</v>
      </c>
      <c r="D7491">
        <v>13.72</v>
      </c>
      <c r="E7491">
        <v>13.47</v>
      </c>
      <c r="F7491">
        <v>13.6</v>
      </c>
      <c r="G7491">
        <v>9945100</v>
      </c>
    </row>
    <row r="7492" spans="1:7" x14ac:dyDescent="0.25">
      <c r="A7492" t="s">
        <v>40440</v>
      </c>
      <c r="B7492" s="9">
        <v>45289</v>
      </c>
      <c r="C7492">
        <v>13.96</v>
      </c>
      <c r="D7492">
        <v>13.982100000000001</v>
      </c>
      <c r="E7492">
        <v>13.75</v>
      </c>
      <c r="F7492">
        <v>13.79</v>
      </c>
      <c r="G7492">
        <v>169400</v>
      </c>
    </row>
    <row r="7493" spans="1:7" x14ac:dyDescent="0.25">
      <c r="A7493" t="s">
        <v>40441</v>
      </c>
      <c r="B7493" s="9">
        <v>45289</v>
      </c>
      <c r="C7493">
        <v>26.64</v>
      </c>
      <c r="D7493">
        <v>26.64</v>
      </c>
      <c r="E7493">
        <v>25.5</v>
      </c>
      <c r="F7493">
        <v>26.2</v>
      </c>
      <c r="G7493">
        <v>315600</v>
      </c>
    </row>
    <row r="7494" spans="1:7" x14ac:dyDescent="0.25">
      <c r="A7494" t="s">
        <v>40442</v>
      </c>
      <c r="B7494" s="9">
        <v>45289</v>
      </c>
      <c r="C7494">
        <v>30.29</v>
      </c>
      <c r="D7494">
        <v>30.34</v>
      </c>
      <c r="E7494">
        <v>30.21</v>
      </c>
      <c r="F7494">
        <v>30.212399999999999</v>
      </c>
      <c r="G7494">
        <v>24100</v>
      </c>
    </row>
    <row r="7495" spans="1:7" x14ac:dyDescent="0.25">
      <c r="A7495" t="s">
        <v>40443</v>
      </c>
      <c r="B7495" s="9">
        <v>45289</v>
      </c>
      <c r="C7495">
        <v>20.66</v>
      </c>
      <c r="D7495">
        <v>22.65</v>
      </c>
      <c r="E7495">
        <v>19.61</v>
      </c>
      <c r="F7495">
        <v>22.28</v>
      </c>
      <c r="G7495">
        <v>90700</v>
      </c>
    </row>
    <row r="7496" spans="1:7" x14ac:dyDescent="0.25">
      <c r="A7496" t="s">
        <v>40444</v>
      </c>
      <c r="B7496" s="9">
        <v>45289</v>
      </c>
      <c r="C7496">
        <v>25.9</v>
      </c>
      <c r="D7496">
        <v>25.9</v>
      </c>
      <c r="E7496">
        <v>25.6294</v>
      </c>
      <c r="F7496">
        <v>25.716799999999999</v>
      </c>
      <c r="G7496">
        <v>3000</v>
      </c>
    </row>
    <row r="7497" spans="1:7" x14ac:dyDescent="0.25">
      <c r="A7497" t="s">
        <v>40445</v>
      </c>
      <c r="B7497" s="9">
        <v>45289</v>
      </c>
      <c r="C7497">
        <v>3.21</v>
      </c>
      <c r="D7497">
        <v>3.2149999999999999</v>
      </c>
      <c r="E7497">
        <v>2.83</v>
      </c>
      <c r="F7497">
        <v>3.08</v>
      </c>
      <c r="G7497">
        <v>1864100</v>
      </c>
    </row>
    <row r="7498" spans="1:7" x14ac:dyDescent="0.25">
      <c r="A7498" t="s">
        <v>40446</v>
      </c>
      <c r="B7498" s="9">
        <v>45289</v>
      </c>
      <c r="C7498">
        <v>42.97</v>
      </c>
      <c r="D7498">
        <v>43.21</v>
      </c>
      <c r="E7498">
        <v>41.76</v>
      </c>
      <c r="F7498">
        <v>41.91</v>
      </c>
      <c r="G7498">
        <v>243000</v>
      </c>
    </row>
    <row r="7499" spans="1:7" x14ac:dyDescent="0.25">
      <c r="A7499" t="s">
        <v>40447</v>
      </c>
      <c r="B7499" s="9">
        <v>45289</v>
      </c>
      <c r="C7499">
        <v>17.649999999999999</v>
      </c>
      <c r="D7499">
        <v>17.71</v>
      </c>
      <c r="E7499">
        <v>17.450099999999999</v>
      </c>
      <c r="F7499">
        <v>17.559999999999999</v>
      </c>
      <c r="G7499">
        <v>425400</v>
      </c>
    </row>
    <row r="7500" spans="1:7" x14ac:dyDescent="0.25">
      <c r="A7500" t="s">
        <v>40448</v>
      </c>
      <c r="B7500" s="9">
        <v>45289</v>
      </c>
      <c r="C7500">
        <v>5.59</v>
      </c>
      <c r="D7500">
        <v>5.9275000000000002</v>
      </c>
      <c r="E7500">
        <v>5.5101000000000004</v>
      </c>
      <c r="F7500">
        <v>5.91</v>
      </c>
      <c r="G7500">
        <v>7400</v>
      </c>
    </row>
    <row r="7501" spans="1:7" x14ac:dyDescent="0.25">
      <c r="A7501" t="s">
        <v>40449</v>
      </c>
      <c r="B7501" s="9">
        <v>45289</v>
      </c>
      <c r="C7501">
        <v>17.48</v>
      </c>
      <c r="D7501">
        <v>17.559999999999999</v>
      </c>
      <c r="E7501">
        <v>17.48</v>
      </c>
      <c r="F7501">
        <v>17.510000000000002</v>
      </c>
      <c r="G7501">
        <v>836900</v>
      </c>
    </row>
    <row r="7502" spans="1:7" x14ac:dyDescent="0.25">
      <c r="A7502" t="s">
        <v>40450</v>
      </c>
      <c r="B7502" s="9">
        <v>45289</v>
      </c>
      <c r="C7502">
        <v>18.84</v>
      </c>
      <c r="D7502">
        <v>18.895</v>
      </c>
      <c r="E7502">
        <v>18.600000000000001</v>
      </c>
      <c r="F7502">
        <v>18.73</v>
      </c>
      <c r="G7502">
        <v>112300</v>
      </c>
    </row>
    <row r="7503" spans="1:7" x14ac:dyDescent="0.25">
      <c r="A7503" t="s">
        <v>40451</v>
      </c>
      <c r="B7503" s="9">
        <v>45289</v>
      </c>
      <c r="C7503">
        <v>35.25</v>
      </c>
      <c r="D7503">
        <v>35.31</v>
      </c>
      <c r="E7503">
        <v>35.08</v>
      </c>
      <c r="F7503">
        <v>35.200000000000003</v>
      </c>
      <c r="G7503">
        <v>295700</v>
      </c>
    </row>
    <row r="7504" spans="1:7" x14ac:dyDescent="0.25">
      <c r="A7504" t="s">
        <v>40452</v>
      </c>
      <c r="B7504" s="9">
        <v>45289</v>
      </c>
      <c r="C7504">
        <v>48.35</v>
      </c>
      <c r="D7504">
        <v>48.43</v>
      </c>
      <c r="E7504">
        <v>48.31</v>
      </c>
      <c r="F7504">
        <v>48.36</v>
      </c>
      <c r="G7504">
        <v>2200</v>
      </c>
    </row>
    <row r="7505" spans="1:7" x14ac:dyDescent="0.25">
      <c r="A7505" t="s">
        <v>40453</v>
      </c>
      <c r="B7505" s="9">
        <v>45289</v>
      </c>
      <c r="C7505">
        <v>67.099999999999994</v>
      </c>
      <c r="D7505">
        <v>67.33</v>
      </c>
      <c r="E7505">
        <v>65.540000000000006</v>
      </c>
      <c r="F7505">
        <v>65.819999999999993</v>
      </c>
      <c r="G7505">
        <v>122600</v>
      </c>
    </row>
    <row r="7506" spans="1:7" x14ac:dyDescent="0.25">
      <c r="A7506" t="s">
        <v>40454</v>
      </c>
      <c r="B7506" s="9">
        <v>45289</v>
      </c>
      <c r="C7506">
        <v>3.22</v>
      </c>
      <c r="D7506">
        <v>3.22</v>
      </c>
      <c r="E7506">
        <v>2.75</v>
      </c>
      <c r="F7506">
        <v>2.75</v>
      </c>
      <c r="G7506">
        <v>56600</v>
      </c>
    </row>
    <row r="7507" spans="1:7" x14ac:dyDescent="0.25">
      <c r="A7507" t="s">
        <v>40455</v>
      </c>
      <c r="B7507" s="9">
        <v>45289</v>
      </c>
      <c r="C7507">
        <v>37.93</v>
      </c>
      <c r="D7507">
        <v>38.03</v>
      </c>
      <c r="E7507">
        <v>37.47</v>
      </c>
      <c r="F7507">
        <v>37.49</v>
      </c>
      <c r="G7507">
        <v>132000</v>
      </c>
    </row>
    <row r="7508" spans="1:7" x14ac:dyDescent="0.25">
      <c r="A7508" t="s">
        <v>40456</v>
      </c>
      <c r="B7508" s="9">
        <v>45289</v>
      </c>
      <c r="C7508">
        <v>31.6</v>
      </c>
      <c r="D7508">
        <v>31.72</v>
      </c>
      <c r="E7508">
        <v>30.65</v>
      </c>
      <c r="F7508">
        <v>30.91</v>
      </c>
      <c r="G7508">
        <v>260600</v>
      </c>
    </row>
    <row r="7509" spans="1:7" x14ac:dyDescent="0.25">
      <c r="A7509" t="s">
        <v>40457</v>
      </c>
      <c r="B7509" s="9">
        <v>45289</v>
      </c>
      <c r="C7509">
        <v>31.98</v>
      </c>
      <c r="D7509">
        <v>32.244999999999997</v>
      </c>
      <c r="E7509">
        <v>31.84</v>
      </c>
      <c r="F7509">
        <v>32.18</v>
      </c>
      <c r="G7509">
        <v>1132000</v>
      </c>
    </row>
    <row r="7510" spans="1:7" x14ac:dyDescent="0.25">
      <c r="A7510" t="s">
        <v>40458</v>
      </c>
      <c r="B7510" s="9">
        <v>45289</v>
      </c>
      <c r="C7510">
        <v>54.41</v>
      </c>
      <c r="D7510">
        <v>54.49</v>
      </c>
      <c r="E7510">
        <v>54.02</v>
      </c>
      <c r="F7510">
        <v>54.3</v>
      </c>
      <c r="G7510">
        <v>140100</v>
      </c>
    </row>
    <row r="7511" spans="1:7" x14ac:dyDescent="0.25">
      <c r="A7511" t="s">
        <v>40459</v>
      </c>
      <c r="B7511" s="9">
        <v>45289</v>
      </c>
      <c r="C7511">
        <v>25.54</v>
      </c>
      <c r="D7511">
        <v>25.62</v>
      </c>
      <c r="E7511">
        <v>25.4</v>
      </c>
      <c r="F7511">
        <v>25.42</v>
      </c>
      <c r="G7511">
        <v>19500</v>
      </c>
    </row>
    <row r="7512" spans="1:7" x14ac:dyDescent="0.25">
      <c r="A7512" t="s">
        <v>40460</v>
      </c>
      <c r="B7512" s="9">
        <v>45289</v>
      </c>
      <c r="C7512">
        <v>207.14</v>
      </c>
      <c r="D7512">
        <v>207.22</v>
      </c>
      <c r="E7512">
        <v>205.2</v>
      </c>
      <c r="F7512">
        <v>205.76</v>
      </c>
      <c r="G7512">
        <v>74900</v>
      </c>
    </row>
    <row r="7513" spans="1:7" x14ac:dyDescent="0.25">
      <c r="A7513" t="s">
        <v>40461</v>
      </c>
      <c r="B7513" s="9">
        <v>45289</v>
      </c>
      <c r="C7513">
        <v>23.08</v>
      </c>
      <c r="D7513">
        <v>23.49</v>
      </c>
      <c r="E7513">
        <v>23.08</v>
      </c>
      <c r="F7513">
        <v>23.47</v>
      </c>
      <c r="G7513">
        <v>500</v>
      </c>
    </row>
    <row r="7514" spans="1:7" x14ac:dyDescent="0.25">
      <c r="A7514" t="s">
        <v>40462</v>
      </c>
      <c r="B7514" s="9">
        <v>45289</v>
      </c>
      <c r="C7514">
        <v>22.83</v>
      </c>
      <c r="D7514">
        <v>22.83</v>
      </c>
      <c r="E7514">
        <v>22.64</v>
      </c>
      <c r="F7514">
        <v>22.79</v>
      </c>
      <c r="G7514">
        <v>1600</v>
      </c>
    </row>
    <row r="7515" spans="1:7" x14ac:dyDescent="0.25">
      <c r="A7515" t="s">
        <v>40463</v>
      </c>
      <c r="B7515" s="9">
        <v>45289</v>
      </c>
      <c r="C7515">
        <v>23.87</v>
      </c>
      <c r="D7515">
        <v>23.885000000000002</v>
      </c>
      <c r="E7515">
        <v>23.87</v>
      </c>
      <c r="F7515">
        <v>23.885000000000002</v>
      </c>
      <c r="G7515">
        <v>500</v>
      </c>
    </row>
    <row r="7516" spans="1:7" x14ac:dyDescent="0.25">
      <c r="A7516" t="s">
        <v>40464</v>
      </c>
      <c r="B7516" s="9">
        <v>45289</v>
      </c>
      <c r="C7516">
        <v>22.74</v>
      </c>
      <c r="D7516">
        <v>22.88</v>
      </c>
      <c r="E7516">
        <v>22.56</v>
      </c>
      <c r="F7516">
        <v>22.72</v>
      </c>
      <c r="G7516">
        <v>1300</v>
      </c>
    </row>
    <row r="7517" spans="1:7" x14ac:dyDescent="0.25">
      <c r="A7517" t="s">
        <v>40465</v>
      </c>
      <c r="B7517" s="9">
        <v>45289</v>
      </c>
      <c r="C7517">
        <v>21.9</v>
      </c>
      <c r="D7517">
        <v>21.9</v>
      </c>
      <c r="E7517">
        <v>21.9</v>
      </c>
      <c r="F7517">
        <v>21.9</v>
      </c>
      <c r="G7517">
        <v>200</v>
      </c>
    </row>
    <row r="7518" spans="1:7" x14ac:dyDescent="0.25">
      <c r="A7518" t="s">
        <v>40466</v>
      </c>
      <c r="B7518" s="9">
        <v>45289</v>
      </c>
      <c r="C7518">
        <v>22</v>
      </c>
      <c r="D7518">
        <v>22</v>
      </c>
      <c r="E7518">
        <v>21.82</v>
      </c>
      <c r="F7518">
        <v>21.96</v>
      </c>
      <c r="G7518">
        <v>2300</v>
      </c>
    </row>
    <row r="7519" spans="1:7" x14ac:dyDescent="0.25">
      <c r="A7519" t="s">
        <v>40467</v>
      </c>
      <c r="B7519" s="9">
        <v>45289</v>
      </c>
      <c r="C7519">
        <v>20.66</v>
      </c>
      <c r="D7519">
        <v>20.87</v>
      </c>
      <c r="E7519">
        <v>20.32</v>
      </c>
      <c r="F7519">
        <v>20.440000000000001</v>
      </c>
      <c r="G7519">
        <v>2200</v>
      </c>
    </row>
    <row r="7520" spans="1:7" x14ac:dyDescent="0.25">
      <c r="A7520" t="s">
        <v>40468</v>
      </c>
      <c r="B7520" s="9">
        <v>45289</v>
      </c>
      <c r="C7520">
        <v>22.26</v>
      </c>
      <c r="D7520">
        <v>22.26</v>
      </c>
      <c r="E7520">
        <v>22.26</v>
      </c>
      <c r="F7520">
        <v>22.26</v>
      </c>
      <c r="G7520">
        <v>200</v>
      </c>
    </row>
    <row r="7521" spans="1:7" x14ac:dyDescent="0.25">
      <c r="A7521" t="s">
        <v>40469</v>
      </c>
      <c r="B7521" s="9">
        <v>45289</v>
      </c>
      <c r="C7521">
        <v>33.39</v>
      </c>
      <c r="D7521">
        <v>33.54</v>
      </c>
      <c r="E7521">
        <v>32.92</v>
      </c>
      <c r="F7521">
        <v>33.21</v>
      </c>
      <c r="G7521">
        <v>215400</v>
      </c>
    </row>
    <row r="7522" spans="1:7" x14ac:dyDescent="0.25">
      <c r="A7522" t="s">
        <v>40470</v>
      </c>
      <c r="B7522" s="9">
        <v>45289</v>
      </c>
      <c r="C7522">
        <v>134.1</v>
      </c>
      <c r="D7522">
        <v>134.1498</v>
      </c>
      <c r="E7522">
        <v>132.29</v>
      </c>
      <c r="F7522">
        <v>132.86000000000001</v>
      </c>
      <c r="G7522">
        <v>65700</v>
      </c>
    </row>
    <row r="7523" spans="1:7" x14ac:dyDescent="0.25">
      <c r="A7523" t="s">
        <v>40471</v>
      </c>
      <c r="B7523" s="9">
        <v>45289</v>
      </c>
      <c r="C7523">
        <v>39.630000000000003</v>
      </c>
      <c r="D7523">
        <v>39.630000000000003</v>
      </c>
      <c r="E7523">
        <v>38.895000000000003</v>
      </c>
      <c r="F7523">
        <v>38.96</v>
      </c>
      <c r="G7523">
        <v>116600</v>
      </c>
    </row>
    <row r="7524" spans="1:7" x14ac:dyDescent="0.25">
      <c r="A7524" t="s">
        <v>40472</v>
      </c>
      <c r="B7524" s="9">
        <v>45289</v>
      </c>
      <c r="C7524">
        <v>4.1100000000000003</v>
      </c>
      <c r="D7524">
        <v>4.41</v>
      </c>
      <c r="E7524">
        <v>3.85</v>
      </c>
      <c r="F7524">
        <v>4.2699999999999996</v>
      </c>
      <c r="G7524">
        <v>99800</v>
      </c>
    </row>
    <row r="7525" spans="1:7" x14ac:dyDescent="0.25">
      <c r="A7525" t="s">
        <v>40473</v>
      </c>
      <c r="B7525" s="9">
        <v>45289</v>
      </c>
      <c r="C7525">
        <v>10.71</v>
      </c>
      <c r="D7525">
        <v>10.71</v>
      </c>
      <c r="E7525">
        <v>10.71</v>
      </c>
      <c r="F7525">
        <v>10.71</v>
      </c>
      <c r="G7525">
        <v>100</v>
      </c>
    </row>
    <row r="7526" spans="1:7" x14ac:dyDescent="0.25">
      <c r="A7526" t="s">
        <v>40474</v>
      </c>
      <c r="B7526" s="9">
        <v>45289</v>
      </c>
      <c r="C7526">
        <v>4.0099999999999997E-2</v>
      </c>
      <c r="D7526">
        <v>4.2500000000000003E-2</v>
      </c>
      <c r="E7526">
        <v>0.04</v>
      </c>
      <c r="F7526">
        <v>4.0099999999999997E-2</v>
      </c>
      <c r="G7526">
        <v>109700</v>
      </c>
    </row>
    <row r="7527" spans="1:7" x14ac:dyDescent="0.25">
      <c r="A7527" t="s">
        <v>40475</v>
      </c>
      <c r="B7527" s="9">
        <v>45289</v>
      </c>
      <c r="C7527">
        <v>4.67</v>
      </c>
      <c r="D7527">
        <v>4.6900000000000004</v>
      </c>
      <c r="E7527">
        <v>4.5750000000000002</v>
      </c>
      <c r="F7527">
        <v>4.5999999999999996</v>
      </c>
      <c r="G7527">
        <v>770900</v>
      </c>
    </row>
    <row r="7528" spans="1:7" x14ac:dyDescent="0.25">
      <c r="A7528" t="s">
        <v>40476</v>
      </c>
      <c r="B7528" s="9">
        <v>45289</v>
      </c>
      <c r="C7528">
        <v>9.51</v>
      </c>
      <c r="D7528">
        <v>9.5150000000000006</v>
      </c>
      <c r="E7528">
        <v>8.85</v>
      </c>
      <c r="F7528">
        <v>8.86</v>
      </c>
      <c r="G7528">
        <v>315100</v>
      </c>
    </row>
    <row r="7529" spans="1:7" x14ac:dyDescent="0.25">
      <c r="A7529" t="s">
        <v>40477</v>
      </c>
      <c r="B7529" s="9">
        <v>45289</v>
      </c>
      <c r="C7529">
        <v>29.82</v>
      </c>
      <c r="D7529">
        <v>29.82</v>
      </c>
      <c r="E7529">
        <v>29.7</v>
      </c>
      <c r="F7529">
        <v>29.765499999999999</v>
      </c>
      <c r="G7529">
        <v>6100</v>
      </c>
    </row>
    <row r="7530" spans="1:7" x14ac:dyDescent="0.25">
      <c r="A7530" t="s">
        <v>40478</v>
      </c>
      <c r="B7530" s="9">
        <v>45289</v>
      </c>
      <c r="C7530">
        <v>15.12</v>
      </c>
      <c r="D7530">
        <v>15.17</v>
      </c>
      <c r="E7530">
        <v>15.03</v>
      </c>
      <c r="F7530">
        <v>15.05</v>
      </c>
      <c r="G7530">
        <v>549600</v>
      </c>
    </row>
    <row r="7531" spans="1:7" x14ac:dyDescent="0.25">
      <c r="A7531" t="s">
        <v>40479</v>
      </c>
      <c r="B7531" s="9">
        <v>45289</v>
      </c>
      <c r="C7531">
        <v>118.21</v>
      </c>
      <c r="D7531">
        <v>118.59</v>
      </c>
      <c r="E7531">
        <v>117.5835</v>
      </c>
      <c r="F7531">
        <v>118.43</v>
      </c>
      <c r="G7531">
        <v>46200</v>
      </c>
    </row>
    <row r="7532" spans="1:7" x14ac:dyDescent="0.25">
      <c r="A7532" t="s">
        <v>40480</v>
      </c>
      <c r="B7532" s="9">
        <v>45289</v>
      </c>
      <c r="C7532">
        <v>23.52</v>
      </c>
      <c r="D7532">
        <v>23.53</v>
      </c>
      <c r="E7532">
        <v>23.180099999999999</v>
      </c>
      <c r="F7532">
        <v>23.23</v>
      </c>
      <c r="G7532">
        <v>28900</v>
      </c>
    </row>
    <row r="7533" spans="1:7" x14ac:dyDescent="0.25">
      <c r="A7533" t="s">
        <v>40481</v>
      </c>
      <c r="B7533" s="9">
        <v>45289</v>
      </c>
      <c r="C7533">
        <v>39.54</v>
      </c>
      <c r="D7533">
        <v>39.690800000000003</v>
      </c>
      <c r="E7533">
        <v>38.549999999999997</v>
      </c>
      <c r="F7533">
        <v>38.79</v>
      </c>
      <c r="G7533">
        <v>546700</v>
      </c>
    </row>
    <row r="7534" spans="1:7" x14ac:dyDescent="0.25">
      <c r="A7534" t="s">
        <v>40482</v>
      </c>
      <c r="B7534" s="9">
        <v>45289</v>
      </c>
      <c r="C7534">
        <v>4.09</v>
      </c>
      <c r="D7534">
        <v>4.3600000000000003</v>
      </c>
      <c r="E7534">
        <v>4.01</v>
      </c>
      <c r="F7534">
        <v>4.07</v>
      </c>
      <c r="G7534">
        <v>46200</v>
      </c>
    </row>
    <row r="7535" spans="1:7" x14ac:dyDescent="0.25">
      <c r="A7535" t="s">
        <v>40483</v>
      </c>
      <c r="B7535" s="9">
        <v>45289</v>
      </c>
      <c r="C7535">
        <v>0.13009999999999999</v>
      </c>
      <c r="D7535">
        <v>0.15989999999999999</v>
      </c>
      <c r="E7535">
        <v>0.1057</v>
      </c>
      <c r="F7535">
        <v>0.12859999999999999</v>
      </c>
      <c r="G7535">
        <v>7100</v>
      </c>
    </row>
    <row r="7536" spans="1:7" x14ac:dyDescent="0.25">
      <c r="A7536" t="s">
        <v>40484</v>
      </c>
      <c r="B7536" s="9">
        <v>45289</v>
      </c>
      <c r="C7536">
        <v>8</v>
      </c>
      <c r="D7536">
        <v>8.49</v>
      </c>
      <c r="E7536">
        <v>7.8</v>
      </c>
      <c r="F7536">
        <v>8.49</v>
      </c>
      <c r="G7536">
        <v>239400</v>
      </c>
    </row>
    <row r="7537" spans="1:7" x14ac:dyDescent="0.25">
      <c r="A7537" t="s">
        <v>40485</v>
      </c>
      <c r="B7537" s="9">
        <v>45289</v>
      </c>
      <c r="C7537">
        <v>1.85</v>
      </c>
      <c r="D7537">
        <v>1.91</v>
      </c>
      <c r="E7537">
        <v>1.69</v>
      </c>
      <c r="F7537">
        <v>1.78</v>
      </c>
      <c r="G7537">
        <v>1146600</v>
      </c>
    </row>
    <row r="7538" spans="1:7" x14ac:dyDescent="0.25">
      <c r="A7538" t="s">
        <v>40486</v>
      </c>
      <c r="B7538" s="9">
        <v>45289</v>
      </c>
      <c r="C7538">
        <v>10.48</v>
      </c>
      <c r="D7538">
        <v>10.48</v>
      </c>
      <c r="E7538">
        <v>9.5</v>
      </c>
      <c r="F7538">
        <v>9.5100999999999996</v>
      </c>
      <c r="G7538">
        <v>25600</v>
      </c>
    </row>
    <row r="7539" spans="1:7" x14ac:dyDescent="0.25">
      <c r="A7539" t="s">
        <v>40487</v>
      </c>
      <c r="B7539" s="9">
        <v>45289</v>
      </c>
      <c r="C7539">
        <v>13</v>
      </c>
      <c r="D7539">
        <v>13</v>
      </c>
      <c r="E7539">
        <v>12.61</v>
      </c>
      <c r="F7539">
        <v>12.61</v>
      </c>
      <c r="G7539">
        <v>7300</v>
      </c>
    </row>
    <row r="7540" spans="1:7" x14ac:dyDescent="0.25">
      <c r="A7540" t="s">
        <v>40488</v>
      </c>
      <c r="B7540" s="9">
        <v>45289</v>
      </c>
      <c r="C7540">
        <v>4.5</v>
      </c>
      <c r="D7540">
        <v>4.7999000000000001</v>
      </c>
      <c r="E7540">
        <v>4.335</v>
      </c>
      <c r="F7540">
        <v>4.5199999999999996</v>
      </c>
      <c r="G7540">
        <v>53200</v>
      </c>
    </row>
    <row r="7541" spans="1:7" x14ac:dyDescent="0.25">
      <c r="A7541" t="s">
        <v>40489</v>
      </c>
      <c r="B7541" s="9">
        <v>45289</v>
      </c>
      <c r="C7541">
        <v>1.0900000000000001</v>
      </c>
      <c r="D7541">
        <v>1.0991</v>
      </c>
      <c r="E7541">
        <v>1.01</v>
      </c>
      <c r="F7541">
        <v>1.03</v>
      </c>
      <c r="G7541">
        <v>574400</v>
      </c>
    </row>
    <row r="7542" spans="1:7" x14ac:dyDescent="0.25">
      <c r="A7542" t="s">
        <v>40490</v>
      </c>
      <c r="B7542" s="9">
        <v>45289</v>
      </c>
      <c r="C7542">
        <v>6.38</v>
      </c>
      <c r="D7542">
        <v>6.7</v>
      </c>
      <c r="E7542">
        <v>6.33</v>
      </c>
      <c r="F7542">
        <v>6.5</v>
      </c>
      <c r="G7542">
        <v>2800</v>
      </c>
    </row>
    <row r="7543" spans="1:7" x14ac:dyDescent="0.25">
      <c r="A7543" t="s">
        <v>40491</v>
      </c>
      <c r="B7543" s="9">
        <v>45289</v>
      </c>
      <c r="C7543">
        <v>1.95</v>
      </c>
      <c r="D7543">
        <v>2.04</v>
      </c>
      <c r="E7543">
        <v>1.92</v>
      </c>
      <c r="F7543">
        <v>1.98</v>
      </c>
      <c r="G7543">
        <v>157200</v>
      </c>
    </row>
    <row r="7544" spans="1:7" x14ac:dyDescent="0.25">
      <c r="A7544" t="s">
        <v>40492</v>
      </c>
      <c r="B7544" s="9">
        <v>45289</v>
      </c>
      <c r="C7544">
        <v>24.9</v>
      </c>
      <c r="D7544">
        <v>25</v>
      </c>
      <c r="E7544">
        <v>24.86</v>
      </c>
      <c r="F7544">
        <v>24.96</v>
      </c>
      <c r="G7544">
        <v>129600</v>
      </c>
    </row>
    <row r="7545" spans="1:7" x14ac:dyDescent="0.25">
      <c r="A7545" t="s">
        <v>40493</v>
      </c>
      <c r="B7545" s="9">
        <v>45289</v>
      </c>
      <c r="C7545">
        <v>0.26</v>
      </c>
      <c r="D7545">
        <v>0.28000000000000003</v>
      </c>
      <c r="E7545">
        <v>0.26</v>
      </c>
      <c r="F7545">
        <v>0.27960000000000002</v>
      </c>
      <c r="G7545">
        <v>442300</v>
      </c>
    </row>
    <row r="7546" spans="1:7" x14ac:dyDescent="0.25">
      <c r="A7546" t="s">
        <v>40494</v>
      </c>
      <c r="B7546" s="9">
        <v>45289</v>
      </c>
      <c r="C7546">
        <v>0.52</v>
      </c>
      <c r="D7546">
        <v>0.53639999999999999</v>
      </c>
      <c r="E7546">
        <v>0.49959999999999999</v>
      </c>
      <c r="F7546">
        <v>0.53149999999999997</v>
      </c>
      <c r="G7546">
        <v>231600</v>
      </c>
    </row>
    <row r="7547" spans="1:7" x14ac:dyDescent="0.25">
      <c r="A7547" t="s">
        <v>40495</v>
      </c>
      <c r="B7547" s="9">
        <v>45289</v>
      </c>
      <c r="C7547">
        <v>1.8200000000000001E-2</v>
      </c>
      <c r="D7547">
        <v>1.9900000000000001E-2</v>
      </c>
      <c r="E7547">
        <v>1.8200000000000001E-2</v>
      </c>
      <c r="F7547">
        <v>1.8200000000000001E-2</v>
      </c>
      <c r="G7547">
        <v>11200</v>
      </c>
    </row>
    <row r="7548" spans="1:7" x14ac:dyDescent="0.25">
      <c r="A7548" t="s">
        <v>40496</v>
      </c>
      <c r="B7548" s="9">
        <v>45289</v>
      </c>
      <c r="C7548">
        <v>4.55</v>
      </c>
      <c r="D7548">
        <v>4.63</v>
      </c>
      <c r="E7548">
        <v>4.3899999999999997</v>
      </c>
      <c r="F7548">
        <v>4.42</v>
      </c>
      <c r="G7548">
        <v>75500</v>
      </c>
    </row>
    <row r="7549" spans="1:7" x14ac:dyDescent="0.25">
      <c r="A7549" t="s">
        <v>40497</v>
      </c>
      <c r="B7549" s="9">
        <v>45289</v>
      </c>
      <c r="C7549">
        <v>38.5</v>
      </c>
      <c r="D7549">
        <v>38.64</v>
      </c>
      <c r="E7549">
        <v>35.99</v>
      </c>
      <c r="F7549">
        <v>36.340000000000003</v>
      </c>
      <c r="G7549">
        <v>651100</v>
      </c>
    </row>
    <row r="7550" spans="1:7" x14ac:dyDescent="0.25">
      <c r="A7550" t="s">
        <v>40498</v>
      </c>
      <c r="B7550" s="9">
        <v>45289</v>
      </c>
      <c r="C7550">
        <v>26.9</v>
      </c>
      <c r="D7550">
        <v>29.59</v>
      </c>
      <c r="E7550">
        <v>24.3</v>
      </c>
      <c r="F7550">
        <v>28.18</v>
      </c>
      <c r="G7550">
        <v>3400</v>
      </c>
    </row>
    <row r="7551" spans="1:7" x14ac:dyDescent="0.25">
      <c r="A7551" t="s">
        <v>40499</v>
      </c>
      <c r="B7551" s="9">
        <v>45289</v>
      </c>
      <c r="C7551">
        <v>1.74</v>
      </c>
      <c r="D7551">
        <v>1.8794</v>
      </c>
      <c r="E7551">
        <v>1.6436999999999999</v>
      </c>
      <c r="F7551">
        <v>1.82</v>
      </c>
      <c r="G7551">
        <v>28000</v>
      </c>
    </row>
    <row r="7552" spans="1:7" x14ac:dyDescent="0.25">
      <c r="A7552" t="s">
        <v>40500</v>
      </c>
      <c r="B7552" s="9">
        <v>45289</v>
      </c>
      <c r="C7552">
        <v>3.64</v>
      </c>
      <c r="D7552">
        <v>3.77</v>
      </c>
      <c r="E7552">
        <v>3.46</v>
      </c>
      <c r="F7552">
        <v>3.56</v>
      </c>
      <c r="G7552">
        <v>40300</v>
      </c>
    </row>
    <row r="7553" spans="1:7" x14ac:dyDescent="0.25">
      <c r="A7553" t="s">
        <v>40501</v>
      </c>
      <c r="B7553" s="9">
        <v>45289</v>
      </c>
      <c r="C7553">
        <v>3.32</v>
      </c>
      <c r="D7553">
        <v>3.34</v>
      </c>
      <c r="E7553">
        <v>3.14</v>
      </c>
      <c r="F7553">
        <v>3.16</v>
      </c>
      <c r="G7553">
        <v>439800</v>
      </c>
    </row>
    <row r="7554" spans="1:7" x14ac:dyDescent="0.25">
      <c r="A7554" t="s">
        <v>40502</v>
      </c>
      <c r="B7554" s="9">
        <v>45289</v>
      </c>
      <c r="C7554">
        <v>104.24</v>
      </c>
      <c r="D7554">
        <v>104.4</v>
      </c>
      <c r="E7554">
        <v>103.4115</v>
      </c>
      <c r="F7554">
        <v>103.71</v>
      </c>
      <c r="G7554">
        <v>974400</v>
      </c>
    </row>
    <row r="7555" spans="1:7" x14ac:dyDescent="0.25">
      <c r="A7555" t="s">
        <v>40503</v>
      </c>
      <c r="B7555" s="9">
        <v>45289</v>
      </c>
      <c r="C7555">
        <v>23.79</v>
      </c>
      <c r="D7555">
        <v>24.06</v>
      </c>
      <c r="E7555">
        <v>22.97</v>
      </c>
      <c r="F7555">
        <v>23.03</v>
      </c>
      <c r="G7555">
        <v>590100</v>
      </c>
    </row>
    <row r="7556" spans="1:7" x14ac:dyDescent="0.25">
      <c r="A7556" t="s">
        <v>40504</v>
      </c>
      <c r="B7556" s="9">
        <v>45289</v>
      </c>
      <c r="C7556">
        <v>20.04</v>
      </c>
      <c r="D7556">
        <v>20.04</v>
      </c>
      <c r="E7556">
        <v>20.04</v>
      </c>
      <c r="F7556">
        <v>20.04</v>
      </c>
      <c r="G7556">
        <v>100</v>
      </c>
    </row>
    <row r="7557" spans="1:7" x14ac:dyDescent="0.25">
      <c r="A7557" t="s">
        <v>40505</v>
      </c>
      <c r="B7557" s="9">
        <v>45289</v>
      </c>
      <c r="C7557">
        <v>0.74150000000000005</v>
      </c>
      <c r="D7557">
        <v>0.79</v>
      </c>
      <c r="E7557">
        <v>0.71079999999999999</v>
      </c>
      <c r="F7557">
        <v>0.71079999999999999</v>
      </c>
      <c r="G7557">
        <v>1056100</v>
      </c>
    </row>
    <row r="7558" spans="1:7" x14ac:dyDescent="0.25">
      <c r="A7558" t="s">
        <v>40506</v>
      </c>
      <c r="B7558" s="9">
        <v>45289</v>
      </c>
      <c r="C7558">
        <v>306.89999999999998</v>
      </c>
      <c r="D7558">
        <v>308.01</v>
      </c>
      <c r="E7558">
        <v>304.64</v>
      </c>
      <c r="F7558">
        <v>305</v>
      </c>
      <c r="G7558">
        <v>558100</v>
      </c>
    </row>
    <row r="7559" spans="1:7" x14ac:dyDescent="0.25">
      <c r="A7559" t="s">
        <v>40507</v>
      </c>
      <c r="B7559" s="9">
        <v>45289</v>
      </c>
      <c r="C7559">
        <v>23.72</v>
      </c>
      <c r="D7559">
        <v>23.860299999999999</v>
      </c>
      <c r="E7559">
        <v>23.71</v>
      </c>
      <c r="F7559">
        <v>23.71</v>
      </c>
      <c r="G7559">
        <v>12400</v>
      </c>
    </row>
    <row r="7560" spans="1:7" x14ac:dyDescent="0.25">
      <c r="A7560" t="s">
        <v>40508</v>
      </c>
      <c r="B7560" s="9">
        <v>45289</v>
      </c>
      <c r="C7560">
        <v>23.82</v>
      </c>
      <c r="D7560">
        <v>23.899000000000001</v>
      </c>
      <c r="E7560">
        <v>23.695</v>
      </c>
      <c r="F7560">
        <v>23.74</v>
      </c>
      <c r="G7560">
        <v>16800</v>
      </c>
    </row>
    <row r="7561" spans="1:7" x14ac:dyDescent="0.25">
      <c r="A7561" t="s">
        <v>40509</v>
      </c>
      <c r="B7561" s="9">
        <v>45289</v>
      </c>
      <c r="C7561">
        <v>25.05</v>
      </c>
      <c r="D7561">
        <v>25.21</v>
      </c>
      <c r="E7561">
        <v>24.75</v>
      </c>
      <c r="F7561">
        <v>25.21</v>
      </c>
      <c r="G7561">
        <v>76300</v>
      </c>
    </row>
    <row r="7562" spans="1:7" x14ac:dyDescent="0.25">
      <c r="A7562" t="s">
        <v>40510</v>
      </c>
      <c r="B7562" s="9">
        <v>45289</v>
      </c>
      <c r="C7562">
        <v>22.51</v>
      </c>
      <c r="D7562">
        <v>22.51</v>
      </c>
      <c r="E7562">
        <v>22.35</v>
      </c>
      <c r="F7562">
        <v>22.39</v>
      </c>
      <c r="G7562">
        <v>23500</v>
      </c>
    </row>
    <row r="7563" spans="1:7" x14ac:dyDescent="0.25">
      <c r="A7563" t="s">
        <v>40511</v>
      </c>
      <c r="B7563" s="9">
        <v>45289</v>
      </c>
      <c r="C7563">
        <v>21.46</v>
      </c>
      <c r="D7563">
        <v>21.58</v>
      </c>
      <c r="E7563">
        <v>21.39</v>
      </c>
      <c r="F7563">
        <v>21.39</v>
      </c>
      <c r="G7563">
        <v>242500</v>
      </c>
    </row>
    <row r="7564" spans="1:7" x14ac:dyDescent="0.25">
      <c r="A7564" t="s">
        <v>40512</v>
      </c>
      <c r="B7564" s="9">
        <v>45289</v>
      </c>
      <c r="C7564">
        <v>21.68</v>
      </c>
      <c r="D7564">
        <v>21.82</v>
      </c>
      <c r="E7564">
        <v>21.44</v>
      </c>
      <c r="F7564">
        <v>21.54</v>
      </c>
      <c r="G7564">
        <v>218600</v>
      </c>
    </row>
    <row r="7565" spans="1:7" x14ac:dyDescent="0.25">
      <c r="A7565" t="s">
        <v>40513</v>
      </c>
      <c r="B7565" s="9">
        <v>45289</v>
      </c>
      <c r="C7565">
        <v>21.67</v>
      </c>
      <c r="D7565">
        <v>21.68</v>
      </c>
      <c r="E7565">
        <v>21.36</v>
      </c>
      <c r="F7565">
        <v>21.39</v>
      </c>
      <c r="G7565">
        <v>79600</v>
      </c>
    </row>
    <row r="7566" spans="1:7" x14ac:dyDescent="0.25">
      <c r="A7566" t="s">
        <v>40514</v>
      </c>
      <c r="B7566" s="9">
        <v>45289</v>
      </c>
      <c r="C7566">
        <v>18.87</v>
      </c>
      <c r="D7566">
        <v>18.97</v>
      </c>
      <c r="E7566">
        <v>18.68</v>
      </c>
      <c r="F7566">
        <v>18.68</v>
      </c>
      <c r="G7566">
        <v>14400</v>
      </c>
    </row>
    <row r="7567" spans="1:7" x14ac:dyDescent="0.25">
      <c r="A7567" t="s">
        <v>40515</v>
      </c>
      <c r="B7567" s="9">
        <v>45289</v>
      </c>
      <c r="C7567">
        <v>17.21</v>
      </c>
      <c r="D7567">
        <v>17.32</v>
      </c>
      <c r="E7567">
        <v>17.07</v>
      </c>
      <c r="F7567">
        <v>17.07</v>
      </c>
      <c r="G7567">
        <v>285700</v>
      </c>
    </row>
    <row r="7568" spans="1:7" x14ac:dyDescent="0.25">
      <c r="A7568" t="s">
        <v>40516</v>
      </c>
      <c r="B7568" s="9">
        <v>45289</v>
      </c>
      <c r="C7568">
        <v>17.34</v>
      </c>
      <c r="D7568">
        <v>17.48</v>
      </c>
      <c r="E7568">
        <v>17.239999999999998</v>
      </c>
      <c r="F7568">
        <v>17.260000000000002</v>
      </c>
      <c r="G7568">
        <v>157300</v>
      </c>
    </row>
    <row r="7569" spans="1:7" x14ac:dyDescent="0.25">
      <c r="A7569" t="s">
        <v>40517</v>
      </c>
      <c r="B7569" s="9">
        <v>45289</v>
      </c>
      <c r="C7569">
        <v>18.16</v>
      </c>
      <c r="D7569">
        <v>18.242100000000001</v>
      </c>
      <c r="E7569">
        <v>17.86</v>
      </c>
      <c r="F7569">
        <v>17.87</v>
      </c>
      <c r="G7569">
        <v>89400</v>
      </c>
    </row>
    <row r="7570" spans="1:7" x14ac:dyDescent="0.25">
      <c r="A7570" t="s">
        <v>40518</v>
      </c>
      <c r="B7570" s="9">
        <v>45289</v>
      </c>
      <c r="C7570">
        <v>17.7</v>
      </c>
      <c r="D7570">
        <v>17.7</v>
      </c>
      <c r="E7570">
        <v>17.350000000000001</v>
      </c>
      <c r="F7570">
        <v>17.350000000000001</v>
      </c>
      <c r="G7570">
        <v>11700</v>
      </c>
    </row>
    <row r="7571" spans="1:7" x14ac:dyDescent="0.25">
      <c r="A7571" t="s">
        <v>40519</v>
      </c>
      <c r="B7571" s="9">
        <v>45289</v>
      </c>
      <c r="C7571">
        <v>18.39</v>
      </c>
      <c r="D7571">
        <v>18.39</v>
      </c>
      <c r="E7571">
        <v>18.11</v>
      </c>
      <c r="F7571">
        <v>18.149999999999999</v>
      </c>
      <c r="G7571">
        <v>33600</v>
      </c>
    </row>
    <row r="7572" spans="1:7" x14ac:dyDescent="0.25">
      <c r="A7572" t="s">
        <v>40520</v>
      </c>
      <c r="B7572" s="9">
        <v>45289</v>
      </c>
      <c r="C7572">
        <v>18.54</v>
      </c>
      <c r="D7572">
        <v>18.78</v>
      </c>
      <c r="E7572">
        <v>18.37</v>
      </c>
      <c r="F7572">
        <v>18.489999999999998</v>
      </c>
      <c r="G7572">
        <v>259000</v>
      </c>
    </row>
    <row r="7573" spans="1:7" x14ac:dyDescent="0.25">
      <c r="A7573" t="s">
        <v>40521</v>
      </c>
      <c r="B7573" s="9">
        <v>45289</v>
      </c>
      <c r="C7573">
        <v>46.45</v>
      </c>
      <c r="D7573">
        <v>46.45</v>
      </c>
      <c r="E7573">
        <v>45.92</v>
      </c>
      <c r="F7573">
        <v>45.97</v>
      </c>
      <c r="G7573">
        <v>9100</v>
      </c>
    </row>
    <row r="7574" spans="1:7" x14ac:dyDescent="0.25">
      <c r="A7574" t="s">
        <v>40522</v>
      </c>
      <c r="B7574" s="9">
        <v>45289</v>
      </c>
      <c r="C7574">
        <v>38.75</v>
      </c>
      <c r="D7574">
        <v>38.75</v>
      </c>
      <c r="E7574">
        <v>38.36</v>
      </c>
      <c r="F7574">
        <v>38.408200000000001</v>
      </c>
      <c r="G7574">
        <v>5800</v>
      </c>
    </row>
    <row r="7575" spans="1:7" x14ac:dyDescent="0.25">
      <c r="A7575" t="s">
        <v>40523</v>
      </c>
      <c r="B7575" s="9">
        <v>45289</v>
      </c>
      <c r="C7575">
        <v>104.53</v>
      </c>
      <c r="D7575">
        <v>104.53</v>
      </c>
      <c r="E7575">
        <v>103.6694</v>
      </c>
      <c r="F7575">
        <v>103.675</v>
      </c>
      <c r="G7575">
        <v>2300</v>
      </c>
    </row>
    <row r="7576" spans="1:7" x14ac:dyDescent="0.25">
      <c r="A7576" t="s">
        <v>40524</v>
      </c>
      <c r="B7576" s="9">
        <v>45289</v>
      </c>
      <c r="C7576">
        <v>52.64</v>
      </c>
      <c r="D7576">
        <v>52.64</v>
      </c>
      <c r="E7576">
        <v>52</v>
      </c>
      <c r="F7576">
        <v>52.047699999999999</v>
      </c>
      <c r="G7576">
        <v>5000</v>
      </c>
    </row>
    <row r="7577" spans="1:7" x14ac:dyDescent="0.25">
      <c r="A7577" t="s">
        <v>40525</v>
      </c>
      <c r="B7577" s="9">
        <v>45289</v>
      </c>
      <c r="C7577">
        <v>49.8</v>
      </c>
      <c r="D7577">
        <v>49.8</v>
      </c>
      <c r="E7577">
        <v>49.146700000000003</v>
      </c>
      <c r="F7577">
        <v>49.18</v>
      </c>
      <c r="G7577">
        <v>6900</v>
      </c>
    </row>
    <row r="7578" spans="1:7" x14ac:dyDescent="0.25">
      <c r="A7578" t="s">
        <v>40526</v>
      </c>
      <c r="B7578" s="9">
        <v>45289</v>
      </c>
      <c r="C7578">
        <v>43.34</v>
      </c>
      <c r="D7578">
        <v>43.4788</v>
      </c>
      <c r="E7578">
        <v>42.8</v>
      </c>
      <c r="F7578">
        <v>42.8</v>
      </c>
      <c r="G7578">
        <v>30700</v>
      </c>
    </row>
    <row r="7579" spans="1:7" x14ac:dyDescent="0.25">
      <c r="A7579" t="s">
        <v>40527</v>
      </c>
      <c r="B7579" s="9">
        <v>45289</v>
      </c>
      <c r="C7579">
        <v>116.8</v>
      </c>
      <c r="D7579">
        <v>116.8</v>
      </c>
      <c r="E7579">
        <v>115.94</v>
      </c>
      <c r="F7579">
        <v>115.9575</v>
      </c>
      <c r="G7579">
        <v>4400</v>
      </c>
    </row>
    <row r="7580" spans="1:7" x14ac:dyDescent="0.25">
      <c r="A7580" t="s">
        <v>40528</v>
      </c>
      <c r="B7580" s="9">
        <v>45289</v>
      </c>
      <c r="C7580">
        <v>23.242999999999999</v>
      </c>
      <c r="D7580">
        <v>23.242999999999999</v>
      </c>
      <c r="E7580">
        <v>23.242999999999999</v>
      </c>
      <c r="F7580">
        <v>23.242999999999999</v>
      </c>
      <c r="G7580">
        <v>0</v>
      </c>
    </row>
    <row r="7581" spans="1:7" x14ac:dyDescent="0.25">
      <c r="A7581" t="s">
        <v>40529</v>
      </c>
      <c r="B7581" s="9">
        <v>45289</v>
      </c>
      <c r="C7581">
        <v>74.319999999999993</v>
      </c>
      <c r="D7581">
        <v>74.319999999999993</v>
      </c>
      <c r="E7581">
        <v>73.78</v>
      </c>
      <c r="F7581">
        <v>73.796099999999996</v>
      </c>
      <c r="G7581">
        <v>900</v>
      </c>
    </row>
    <row r="7582" spans="1:7" x14ac:dyDescent="0.25">
      <c r="A7582" t="s">
        <v>40530</v>
      </c>
      <c r="B7582" s="9">
        <v>45289</v>
      </c>
      <c r="C7582">
        <v>24.124700000000001</v>
      </c>
      <c r="D7582">
        <v>24.124700000000001</v>
      </c>
      <c r="E7582">
        <v>24.124700000000001</v>
      </c>
      <c r="F7582">
        <v>24.124700000000001</v>
      </c>
      <c r="G7582">
        <v>100</v>
      </c>
    </row>
    <row r="7583" spans="1:7" x14ac:dyDescent="0.25">
      <c r="A7583" t="s">
        <v>40531</v>
      </c>
      <c r="B7583" s="9">
        <v>45289</v>
      </c>
      <c r="C7583">
        <v>48.8</v>
      </c>
      <c r="D7583">
        <v>48.87</v>
      </c>
      <c r="E7583">
        <v>48.185000000000002</v>
      </c>
      <c r="F7583">
        <v>48.25</v>
      </c>
      <c r="G7583">
        <v>10900</v>
      </c>
    </row>
    <row r="7584" spans="1:7" x14ac:dyDescent="0.25">
      <c r="A7584" t="s">
        <v>40532</v>
      </c>
      <c r="B7584" s="9">
        <v>45289</v>
      </c>
      <c r="C7584">
        <v>54.23</v>
      </c>
      <c r="D7584">
        <v>54.23</v>
      </c>
      <c r="E7584">
        <v>54.113</v>
      </c>
      <c r="F7584">
        <v>54.113</v>
      </c>
      <c r="G7584">
        <v>1300</v>
      </c>
    </row>
    <row r="7585" spans="1:7" x14ac:dyDescent="0.25">
      <c r="A7585" t="s">
        <v>40533</v>
      </c>
      <c r="B7585" s="9">
        <v>45289</v>
      </c>
      <c r="C7585">
        <v>23.168600000000001</v>
      </c>
      <c r="D7585">
        <v>23.168600000000001</v>
      </c>
      <c r="E7585">
        <v>23.168600000000001</v>
      </c>
      <c r="F7585">
        <v>23.168600000000001</v>
      </c>
      <c r="G7585">
        <v>0</v>
      </c>
    </row>
    <row r="7586" spans="1:7" x14ac:dyDescent="0.25">
      <c r="A7586" t="s">
        <v>40534</v>
      </c>
      <c r="B7586" s="9">
        <v>45289</v>
      </c>
      <c r="C7586">
        <v>24.445</v>
      </c>
      <c r="D7586">
        <v>24.445</v>
      </c>
      <c r="E7586">
        <v>24.445</v>
      </c>
      <c r="F7586">
        <v>24.445</v>
      </c>
      <c r="G7586">
        <v>100</v>
      </c>
    </row>
    <row r="7587" spans="1:7" x14ac:dyDescent="0.25">
      <c r="A7587" t="s">
        <v>40535</v>
      </c>
      <c r="B7587" s="9">
        <v>45289</v>
      </c>
      <c r="C7587">
        <v>50.68</v>
      </c>
      <c r="D7587">
        <v>50.68</v>
      </c>
      <c r="E7587">
        <v>50.68</v>
      </c>
      <c r="F7587">
        <v>50.68</v>
      </c>
      <c r="G7587">
        <v>1000</v>
      </c>
    </row>
    <row r="7588" spans="1:7" x14ac:dyDescent="0.25">
      <c r="A7588" t="s">
        <v>40536</v>
      </c>
      <c r="B7588" s="9">
        <v>45289</v>
      </c>
      <c r="C7588">
        <v>18.36</v>
      </c>
      <c r="D7588">
        <v>18.45</v>
      </c>
      <c r="E7588">
        <v>17.61</v>
      </c>
      <c r="F7588">
        <v>17.61</v>
      </c>
      <c r="G7588">
        <v>138900</v>
      </c>
    </row>
    <row r="7589" spans="1:7" x14ac:dyDescent="0.25">
      <c r="A7589" t="s">
        <v>40537</v>
      </c>
      <c r="B7589" s="9">
        <v>45289</v>
      </c>
      <c r="C7589">
        <v>6.04</v>
      </c>
      <c r="D7589">
        <v>6.05</v>
      </c>
      <c r="E7589">
        <v>5.94</v>
      </c>
      <c r="F7589">
        <v>5.99</v>
      </c>
      <c r="G7589">
        <v>2455300</v>
      </c>
    </row>
    <row r="7590" spans="1:7" x14ac:dyDescent="0.25">
      <c r="A7590" t="s">
        <v>40538</v>
      </c>
      <c r="B7590" s="9">
        <v>45289</v>
      </c>
      <c r="C7590">
        <v>34.741100000000003</v>
      </c>
      <c r="D7590">
        <v>34.840000000000003</v>
      </c>
      <c r="E7590">
        <v>34.680599999999998</v>
      </c>
      <c r="F7590">
        <v>34.7624</v>
      </c>
      <c r="G7590">
        <v>44700</v>
      </c>
    </row>
    <row r="7591" spans="1:7" x14ac:dyDescent="0.25">
      <c r="A7591" t="s">
        <v>40539</v>
      </c>
      <c r="B7591" s="9">
        <v>45289</v>
      </c>
      <c r="C7591">
        <v>61.49</v>
      </c>
      <c r="D7591">
        <v>61.49</v>
      </c>
      <c r="E7591">
        <v>61.25</v>
      </c>
      <c r="F7591">
        <v>61.26</v>
      </c>
      <c r="G7591">
        <v>1300</v>
      </c>
    </row>
    <row r="7592" spans="1:7" x14ac:dyDescent="0.25">
      <c r="A7592" t="s">
        <v>40540</v>
      </c>
      <c r="B7592" s="9">
        <v>45289</v>
      </c>
      <c r="C7592">
        <v>19.079999999999998</v>
      </c>
      <c r="D7592">
        <v>19.079999999999998</v>
      </c>
      <c r="E7592">
        <v>18.899999999999999</v>
      </c>
      <c r="F7592">
        <v>18.899999999999999</v>
      </c>
      <c r="G7592">
        <v>26700</v>
      </c>
    </row>
    <row r="7593" spans="1:7" x14ac:dyDescent="0.25">
      <c r="A7593" t="s">
        <v>40541</v>
      </c>
      <c r="B7593" s="9">
        <v>45289</v>
      </c>
      <c r="C7593">
        <v>2.7E-2</v>
      </c>
      <c r="D7593">
        <v>0.03</v>
      </c>
      <c r="E7593">
        <v>2.5999999999999999E-2</v>
      </c>
      <c r="F7593">
        <v>2.64E-2</v>
      </c>
      <c r="G7593">
        <v>157200</v>
      </c>
    </row>
    <row r="7594" spans="1:7" x14ac:dyDescent="0.25">
      <c r="A7594" t="s">
        <v>40542</v>
      </c>
      <c r="B7594" s="9">
        <v>45289</v>
      </c>
      <c r="C7594">
        <v>28.93</v>
      </c>
      <c r="D7594">
        <v>28.93</v>
      </c>
      <c r="E7594">
        <v>28.89</v>
      </c>
      <c r="F7594">
        <v>28.89</v>
      </c>
      <c r="G7594">
        <v>1100</v>
      </c>
    </row>
    <row r="7595" spans="1:7" x14ac:dyDescent="0.25">
      <c r="A7595" t="s">
        <v>40543</v>
      </c>
      <c r="B7595" s="9">
        <v>45289</v>
      </c>
      <c r="C7595">
        <v>13.05</v>
      </c>
      <c r="D7595">
        <v>13.309900000000001</v>
      </c>
      <c r="E7595">
        <v>12.73</v>
      </c>
      <c r="F7595">
        <v>12.79</v>
      </c>
      <c r="G7595">
        <v>624700</v>
      </c>
    </row>
    <row r="7596" spans="1:7" x14ac:dyDescent="0.25">
      <c r="A7596" t="s">
        <v>40544</v>
      </c>
      <c r="B7596" s="9">
        <v>45289</v>
      </c>
      <c r="C7596">
        <v>25.84</v>
      </c>
      <c r="D7596">
        <v>25.89</v>
      </c>
      <c r="E7596">
        <v>25.78</v>
      </c>
      <c r="F7596">
        <v>25.88</v>
      </c>
      <c r="G7596">
        <v>77200</v>
      </c>
    </row>
    <row r="7597" spans="1:7" x14ac:dyDescent="0.25">
      <c r="A7597" t="s">
        <v>40545</v>
      </c>
      <c r="B7597" s="9">
        <v>45289</v>
      </c>
      <c r="C7597">
        <v>25.17</v>
      </c>
      <c r="D7597">
        <v>25.17</v>
      </c>
      <c r="E7597">
        <v>25.11</v>
      </c>
      <c r="F7597">
        <v>25.12</v>
      </c>
      <c r="G7597">
        <v>7100</v>
      </c>
    </row>
    <row r="7598" spans="1:7" x14ac:dyDescent="0.25">
      <c r="A7598" t="s">
        <v>40546</v>
      </c>
      <c r="B7598" s="9">
        <v>45289</v>
      </c>
      <c r="C7598">
        <v>26</v>
      </c>
      <c r="D7598">
        <v>26.01</v>
      </c>
      <c r="E7598">
        <v>25.9848</v>
      </c>
      <c r="F7598">
        <v>25.9848</v>
      </c>
      <c r="G7598">
        <v>1100</v>
      </c>
    </row>
    <row r="7599" spans="1:7" x14ac:dyDescent="0.25">
      <c r="A7599" t="s">
        <v>40547</v>
      </c>
      <c r="B7599" s="9">
        <v>45289</v>
      </c>
      <c r="C7599">
        <v>25.83</v>
      </c>
      <c r="D7599">
        <v>25.9</v>
      </c>
      <c r="E7599">
        <v>25.83</v>
      </c>
      <c r="F7599">
        <v>25.8978</v>
      </c>
      <c r="G7599">
        <v>1300</v>
      </c>
    </row>
    <row r="7600" spans="1:7" x14ac:dyDescent="0.25">
      <c r="A7600" t="s">
        <v>40548</v>
      </c>
      <c r="B7600" s="9">
        <v>45289</v>
      </c>
      <c r="C7600">
        <v>50.5</v>
      </c>
      <c r="D7600">
        <v>50.5</v>
      </c>
      <c r="E7600">
        <v>50.454999999999998</v>
      </c>
      <c r="F7600">
        <v>50.454999999999998</v>
      </c>
      <c r="G7600">
        <v>500</v>
      </c>
    </row>
    <row r="7601" spans="1:7" x14ac:dyDescent="0.25">
      <c r="A7601" t="s">
        <v>40549</v>
      </c>
      <c r="B7601" s="9">
        <v>45289</v>
      </c>
      <c r="C7601">
        <v>2.31</v>
      </c>
      <c r="D7601">
        <v>2.31</v>
      </c>
      <c r="E7601">
        <v>2.21</v>
      </c>
      <c r="F7601">
        <v>2.27</v>
      </c>
      <c r="G7601">
        <v>103000</v>
      </c>
    </row>
    <row r="7602" spans="1:7" x14ac:dyDescent="0.25">
      <c r="A7602" t="s">
        <v>40550</v>
      </c>
      <c r="B7602" s="9">
        <v>45289</v>
      </c>
      <c r="C7602">
        <v>49.85</v>
      </c>
      <c r="D7602">
        <v>50.0214</v>
      </c>
      <c r="E7602">
        <v>49.28</v>
      </c>
      <c r="F7602">
        <v>49.5</v>
      </c>
      <c r="G7602">
        <v>72900</v>
      </c>
    </row>
    <row r="7603" spans="1:7" x14ac:dyDescent="0.25">
      <c r="A7603" t="s">
        <v>40551</v>
      </c>
      <c r="B7603" s="9">
        <v>45289</v>
      </c>
      <c r="C7603">
        <v>1.41</v>
      </c>
      <c r="D7603">
        <v>1.44</v>
      </c>
      <c r="E7603">
        <v>1.377</v>
      </c>
      <c r="F7603">
        <v>1.39</v>
      </c>
      <c r="G7603">
        <v>46200</v>
      </c>
    </row>
    <row r="7604" spans="1:7" x14ac:dyDescent="0.25">
      <c r="A7604" t="s">
        <v>40552</v>
      </c>
      <c r="B7604" s="9">
        <v>45289</v>
      </c>
      <c r="C7604">
        <v>33.700000000000003</v>
      </c>
      <c r="D7604">
        <v>33.770000000000003</v>
      </c>
      <c r="E7604">
        <v>33.479999999999997</v>
      </c>
      <c r="F7604">
        <v>33.520000000000003</v>
      </c>
      <c r="G7604">
        <v>129100</v>
      </c>
    </row>
    <row r="7605" spans="1:7" x14ac:dyDescent="0.25">
      <c r="A7605" t="s">
        <v>40553</v>
      </c>
      <c r="B7605" s="9">
        <v>45289</v>
      </c>
      <c r="C7605">
        <v>91.4893</v>
      </c>
      <c r="D7605">
        <v>91.501000000000005</v>
      </c>
      <c r="E7605">
        <v>91.430099999999996</v>
      </c>
      <c r="F7605">
        <v>91.501000000000005</v>
      </c>
      <c r="G7605">
        <v>500</v>
      </c>
    </row>
    <row r="7606" spans="1:7" x14ac:dyDescent="0.25">
      <c r="A7606" t="s">
        <v>40554</v>
      </c>
      <c r="B7606" s="9">
        <v>45289</v>
      </c>
      <c r="C7606">
        <v>8.01</v>
      </c>
      <c r="D7606">
        <v>8.15</v>
      </c>
      <c r="E7606">
        <v>7.98</v>
      </c>
      <c r="F7606">
        <v>8.08</v>
      </c>
      <c r="G7606">
        <v>2881200</v>
      </c>
    </row>
    <row r="7607" spans="1:7" x14ac:dyDescent="0.25">
      <c r="A7607" t="s">
        <v>40555</v>
      </c>
      <c r="B7607" s="9">
        <v>45289</v>
      </c>
      <c r="C7607">
        <v>25.85</v>
      </c>
      <c r="D7607">
        <v>25.85</v>
      </c>
      <c r="E7607">
        <v>25.83</v>
      </c>
      <c r="F7607">
        <v>25.83</v>
      </c>
      <c r="G7607">
        <v>1400</v>
      </c>
    </row>
    <row r="7608" spans="1:7" x14ac:dyDescent="0.25">
      <c r="A7608" t="s">
        <v>40556</v>
      </c>
      <c r="B7608" s="9">
        <v>45289</v>
      </c>
      <c r="C7608">
        <v>24.925999999999998</v>
      </c>
      <c r="D7608">
        <v>24.925999999999998</v>
      </c>
      <c r="E7608">
        <v>24.925999999999998</v>
      </c>
      <c r="F7608">
        <v>24.925999999999998</v>
      </c>
      <c r="G7608">
        <v>100</v>
      </c>
    </row>
    <row r="7609" spans="1:7" x14ac:dyDescent="0.25">
      <c r="A7609" t="s">
        <v>40557</v>
      </c>
      <c r="B7609" s="9">
        <v>45289</v>
      </c>
      <c r="C7609">
        <v>25.219899999999999</v>
      </c>
      <c r="D7609">
        <v>25.219899999999999</v>
      </c>
      <c r="E7609">
        <v>25.219899999999999</v>
      </c>
      <c r="F7609">
        <v>25.219899999999999</v>
      </c>
      <c r="G7609">
        <v>100</v>
      </c>
    </row>
    <row r="7610" spans="1:7" x14ac:dyDescent="0.25">
      <c r="A7610" t="s">
        <v>40558</v>
      </c>
      <c r="B7610" s="9">
        <v>45289</v>
      </c>
      <c r="C7610">
        <v>24.88</v>
      </c>
      <c r="D7610">
        <v>24.93</v>
      </c>
      <c r="E7610">
        <v>24.84</v>
      </c>
      <c r="F7610">
        <v>24.93</v>
      </c>
      <c r="G7610">
        <v>2500</v>
      </c>
    </row>
    <row r="7611" spans="1:7" x14ac:dyDescent="0.25">
      <c r="A7611" t="s">
        <v>40559</v>
      </c>
      <c r="B7611" s="9">
        <v>45289</v>
      </c>
      <c r="C7611">
        <v>76.430000000000007</v>
      </c>
      <c r="D7611">
        <v>76.489999999999995</v>
      </c>
      <c r="E7611">
        <v>75.45</v>
      </c>
      <c r="F7611">
        <v>75.78</v>
      </c>
      <c r="G7611">
        <v>103900</v>
      </c>
    </row>
    <row r="7612" spans="1:7" x14ac:dyDescent="0.25">
      <c r="A7612" t="s">
        <v>40560</v>
      </c>
      <c r="B7612" s="9">
        <v>45289</v>
      </c>
      <c r="C7612">
        <v>62.68</v>
      </c>
      <c r="D7612">
        <v>62.96</v>
      </c>
      <c r="E7612">
        <v>62.47</v>
      </c>
      <c r="F7612">
        <v>62.71</v>
      </c>
      <c r="G7612">
        <v>272000</v>
      </c>
    </row>
    <row r="7613" spans="1:7" x14ac:dyDescent="0.25">
      <c r="A7613" t="s">
        <v>40561</v>
      </c>
      <c r="B7613" s="9">
        <v>45289</v>
      </c>
      <c r="C7613">
        <v>2.36</v>
      </c>
      <c r="D7613">
        <v>2.36</v>
      </c>
      <c r="E7613">
        <v>1.96</v>
      </c>
      <c r="F7613">
        <v>2.1</v>
      </c>
      <c r="G7613">
        <v>1101900</v>
      </c>
    </row>
    <row r="7614" spans="1:7" x14ac:dyDescent="0.25">
      <c r="A7614" t="s">
        <v>40562</v>
      </c>
      <c r="B7614" s="9">
        <v>45289</v>
      </c>
      <c r="C7614">
        <v>2.37</v>
      </c>
      <c r="D7614">
        <v>2.37</v>
      </c>
      <c r="E7614">
        <v>2.23</v>
      </c>
      <c r="F7614">
        <v>2.2599999999999998</v>
      </c>
      <c r="G7614">
        <v>3544400</v>
      </c>
    </row>
    <row r="7615" spans="1:7" x14ac:dyDescent="0.25">
      <c r="A7615" t="s">
        <v>40563</v>
      </c>
      <c r="B7615" s="9">
        <v>45289</v>
      </c>
      <c r="C7615">
        <v>0.23400000000000001</v>
      </c>
      <c r="D7615">
        <v>0.25</v>
      </c>
      <c r="E7615">
        <v>0.23400000000000001</v>
      </c>
      <c r="F7615">
        <v>0.24</v>
      </c>
      <c r="G7615">
        <v>89500</v>
      </c>
    </row>
    <row r="7616" spans="1:7" x14ac:dyDescent="0.25">
      <c r="A7616" t="s">
        <v>40564</v>
      </c>
      <c r="B7616" s="9">
        <v>45289</v>
      </c>
      <c r="C7616">
        <v>12.29</v>
      </c>
      <c r="D7616">
        <v>12.33</v>
      </c>
      <c r="E7616">
        <v>12.22</v>
      </c>
      <c r="F7616">
        <v>12.29</v>
      </c>
      <c r="G7616">
        <v>180000</v>
      </c>
    </row>
    <row r="7617" spans="1:7" x14ac:dyDescent="0.25">
      <c r="A7617" t="s">
        <v>40565</v>
      </c>
      <c r="B7617" s="9">
        <v>45289</v>
      </c>
      <c r="C7617">
        <v>62.49</v>
      </c>
      <c r="D7617">
        <v>62.56</v>
      </c>
      <c r="E7617">
        <v>62.01</v>
      </c>
      <c r="F7617">
        <v>62.2</v>
      </c>
      <c r="G7617">
        <v>14600</v>
      </c>
    </row>
    <row r="7618" spans="1:7" x14ac:dyDescent="0.25">
      <c r="A7618" t="s">
        <v>40566</v>
      </c>
      <c r="B7618" s="9">
        <v>45289</v>
      </c>
      <c r="C7618">
        <v>9.43</v>
      </c>
      <c r="D7618">
        <v>9.52</v>
      </c>
      <c r="E7618">
        <v>9.42</v>
      </c>
      <c r="F7618">
        <v>9.48</v>
      </c>
      <c r="G7618">
        <v>18986500</v>
      </c>
    </row>
    <row r="7619" spans="1:7" x14ac:dyDescent="0.25">
      <c r="A7619" t="s">
        <v>40567</v>
      </c>
      <c r="B7619" s="9">
        <v>45289</v>
      </c>
      <c r="C7619">
        <v>5.49</v>
      </c>
      <c r="D7619">
        <v>5.5</v>
      </c>
      <c r="E7619">
        <v>5.15</v>
      </c>
      <c r="F7619">
        <v>5.24</v>
      </c>
      <c r="G7619">
        <v>112200</v>
      </c>
    </row>
    <row r="7620" spans="1:7" x14ac:dyDescent="0.25">
      <c r="A7620" t="s">
        <v>40568</v>
      </c>
      <c r="B7620" s="9">
        <v>45289</v>
      </c>
      <c r="C7620">
        <v>92.064999999999998</v>
      </c>
      <c r="D7620">
        <v>92.14</v>
      </c>
      <c r="E7620">
        <v>91.47</v>
      </c>
      <c r="F7620">
        <v>91.471299999999999</v>
      </c>
      <c r="G7620">
        <v>17100</v>
      </c>
    </row>
    <row r="7621" spans="1:7" x14ac:dyDescent="0.25">
      <c r="A7621" t="s">
        <v>40569</v>
      </c>
      <c r="B7621" s="9">
        <v>45289</v>
      </c>
      <c r="C7621">
        <v>22.16</v>
      </c>
      <c r="D7621">
        <v>22.16</v>
      </c>
      <c r="E7621">
        <v>22.05</v>
      </c>
      <c r="F7621">
        <v>22.16</v>
      </c>
      <c r="G7621">
        <v>35700</v>
      </c>
    </row>
    <row r="7622" spans="1:7" x14ac:dyDescent="0.25">
      <c r="A7622" t="s">
        <v>40570</v>
      </c>
      <c r="B7622" s="9">
        <v>45289</v>
      </c>
      <c r="C7622">
        <v>35.950000000000003</v>
      </c>
      <c r="D7622">
        <v>36.14</v>
      </c>
      <c r="E7622">
        <v>35.615000000000002</v>
      </c>
      <c r="F7622">
        <v>35.659999999999997</v>
      </c>
      <c r="G7622">
        <v>1707300</v>
      </c>
    </row>
    <row r="7623" spans="1:7" x14ac:dyDescent="0.25">
      <c r="A7623" t="s">
        <v>40571</v>
      </c>
      <c r="B7623" s="9">
        <v>45289</v>
      </c>
      <c r="C7623">
        <v>14.72</v>
      </c>
      <c r="D7623">
        <v>14.81</v>
      </c>
      <c r="E7623">
        <v>14.54</v>
      </c>
      <c r="F7623">
        <v>14.56</v>
      </c>
      <c r="G7623">
        <v>118700</v>
      </c>
    </row>
    <row r="7624" spans="1:7" x14ac:dyDescent="0.25">
      <c r="A7624" t="s">
        <v>40572</v>
      </c>
      <c r="B7624" s="9">
        <v>45289</v>
      </c>
      <c r="C7624">
        <v>28.319900000000001</v>
      </c>
      <c r="D7624">
        <v>28.319900000000001</v>
      </c>
      <c r="E7624">
        <v>28.121700000000001</v>
      </c>
      <c r="F7624">
        <v>28.206199999999999</v>
      </c>
      <c r="G7624">
        <v>13000</v>
      </c>
    </row>
    <row r="7625" spans="1:7" x14ac:dyDescent="0.25">
      <c r="A7625" t="s">
        <v>40573</v>
      </c>
      <c r="B7625" s="9">
        <v>45289</v>
      </c>
      <c r="C7625">
        <v>1.85</v>
      </c>
      <c r="D7625">
        <v>1.87</v>
      </c>
      <c r="E7625">
        <v>1.72</v>
      </c>
      <c r="F7625">
        <v>1.7501</v>
      </c>
      <c r="G7625">
        <v>73700</v>
      </c>
    </row>
    <row r="7626" spans="1:7" x14ac:dyDescent="0.25">
      <c r="A7626" t="s">
        <v>40574</v>
      </c>
      <c r="B7626" s="9">
        <v>45289</v>
      </c>
      <c r="C7626">
        <v>3.47</v>
      </c>
      <c r="D7626">
        <v>3.47</v>
      </c>
      <c r="E7626">
        <v>3.26</v>
      </c>
      <c r="F7626">
        <v>3.36</v>
      </c>
      <c r="G7626">
        <v>402900</v>
      </c>
    </row>
    <row r="7627" spans="1:7" x14ac:dyDescent="0.25">
      <c r="A7627" t="s">
        <v>40575</v>
      </c>
      <c r="B7627" s="9">
        <v>45289</v>
      </c>
      <c r="C7627">
        <v>30.4</v>
      </c>
      <c r="D7627">
        <v>30.4</v>
      </c>
      <c r="E7627">
        <v>30.38</v>
      </c>
      <c r="F7627">
        <v>30.38</v>
      </c>
      <c r="G7627">
        <v>200</v>
      </c>
    </row>
    <row r="7628" spans="1:7" x14ac:dyDescent="0.25">
      <c r="A7628" t="s">
        <v>40576</v>
      </c>
      <c r="B7628" s="9">
        <v>45289</v>
      </c>
      <c r="C7628">
        <v>133.34</v>
      </c>
      <c r="D7628">
        <v>133.9</v>
      </c>
      <c r="E7628">
        <v>132.69</v>
      </c>
      <c r="F7628">
        <v>133.13999999999999</v>
      </c>
      <c r="G7628">
        <v>2024000</v>
      </c>
    </row>
    <row r="7629" spans="1:7" x14ac:dyDescent="0.25">
      <c r="A7629" t="s">
        <v>40577</v>
      </c>
      <c r="B7629" s="9">
        <v>45289</v>
      </c>
      <c r="C7629">
        <v>1.1299999999999999</v>
      </c>
      <c r="D7629">
        <v>1.1499999999999999</v>
      </c>
      <c r="E7629">
        <v>1.1100000000000001</v>
      </c>
      <c r="F7629">
        <v>1.1100000000000001</v>
      </c>
      <c r="G7629">
        <v>117100</v>
      </c>
    </row>
    <row r="7630" spans="1:7" x14ac:dyDescent="0.25">
      <c r="A7630" t="s">
        <v>40578</v>
      </c>
      <c r="B7630" s="9">
        <v>45289</v>
      </c>
      <c r="C7630">
        <v>18.170000000000002</v>
      </c>
      <c r="D7630">
        <v>18.23</v>
      </c>
      <c r="E7630">
        <v>17.914999999999999</v>
      </c>
      <c r="F7630">
        <v>18.010000000000002</v>
      </c>
      <c r="G7630">
        <v>347500</v>
      </c>
    </row>
    <row r="7631" spans="1:7" x14ac:dyDescent="0.25">
      <c r="A7631" t="s">
        <v>40579</v>
      </c>
      <c r="B7631" s="9">
        <v>45289</v>
      </c>
      <c r="C7631">
        <v>20.49</v>
      </c>
      <c r="D7631">
        <v>20.57</v>
      </c>
      <c r="E7631">
        <v>20.45</v>
      </c>
      <c r="F7631">
        <v>20.47</v>
      </c>
      <c r="G7631">
        <v>38600</v>
      </c>
    </row>
    <row r="7632" spans="1:7" x14ac:dyDescent="0.25">
      <c r="A7632" t="s">
        <v>40580</v>
      </c>
      <c r="B7632" s="9">
        <v>45289</v>
      </c>
      <c r="C7632">
        <v>175.92</v>
      </c>
      <c r="D7632">
        <v>176.25</v>
      </c>
      <c r="E7632">
        <v>174.37</v>
      </c>
      <c r="F7632">
        <v>174.96</v>
      </c>
      <c r="G7632">
        <v>398000</v>
      </c>
    </row>
    <row r="7633" spans="1:7" x14ac:dyDescent="0.25">
      <c r="A7633" t="s">
        <v>40581</v>
      </c>
      <c r="B7633" s="9">
        <v>45289</v>
      </c>
      <c r="C7633">
        <v>28.53</v>
      </c>
      <c r="D7633">
        <v>28.53</v>
      </c>
      <c r="E7633">
        <v>27.254999999999999</v>
      </c>
      <c r="F7633">
        <v>27.56</v>
      </c>
      <c r="G7633">
        <v>1216400</v>
      </c>
    </row>
    <row r="7634" spans="1:7" x14ac:dyDescent="0.25">
      <c r="A7634" t="s">
        <v>40582</v>
      </c>
      <c r="B7634" s="9">
        <v>45289</v>
      </c>
      <c r="C7634">
        <v>30.36</v>
      </c>
      <c r="D7634">
        <v>30.36</v>
      </c>
      <c r="E7634">
        <v>30.1</v>
      </c>
      <c r="F7634">
        <v>30.1</v>
      </c>
      <c r="G7634">
        <v>600</v>
      </c>
    </row>
    <row r="7635" spans="1:7" x14ac:dyDescent="0.25">
      <c r="A7635" t="s">
        <v>40583</v>
      </c>
      <c r="B7635" s="9">
        <v>45289</v>
      </c>
      <c r="C7635">
        <v>10.88</v>
      </c>
      <c r="D7635">
        <v>10.89</v>
      </c>
      <c r="E7635">
        <v>10.71</v>
      </c>
      <c r="F7635">
        <v>10.8</v>
      </c>
      <c r="G7635">
        <v>3200400</v>
      </c>
    </row>
    <row r="7636" spans="1:7" x14ac:dyDescent="0.25">
      <c r="A7636" t="s">
        <v>40584</v>
      </c>
      <c r="B7636" s="9">
        <v>45289</v>
      </c>
      <c r="C7636">
        <v>25</v>
      </c>
      <c r="D7636">
        <v>25.0825</v>
      </c>
      <c r="E7636">
        <v>24.89</v>
      </c>
      <c r="F7636">
        <v>24.89</v>
      </c>
      <c r="G7636">
        <v>6300</v>
      </c>
    </row>
    <row r="7637" spans="1:7" x14ac:dyDescent="0.25">
      <c r="A7637" t="s">
        <v>40585</v>
      </c>
      <c r="B7637" s="9">
        <v>45289</v>
      </c>
      <c r="C7637">
        <v>51.25</v>
      </c>
      <c r="D7637">
        <v>51.25</v>
      </c>
      <c r="E7637">
        <v>50.34</v>
      </c>
      <c r="F7637">
        <v>50.51</v>
      </c>
      <c r="G7637">
        <v>23900</v>
      </c>
    </row>
    <row r="7638" spans="1:7" x14ac:dyDescent="0.25">
      <c r="A7638" t="s">
        <v>40586</v>
      </c>
      <c r="B7638" s="9">
        <v>45289</v>
      </c>
      <c r="C7638">
        <v>23.18</v>
      </c>
      <c r="D7638">
        <v>23.230899999999998</v>
      </c>
      <c r="E7638">
        <v>22.78</v>
      </c>
      <c r="F7638">
        <v>22.93</v>
      </c>
      <c r="G7638">
        <v>326300</v>
      </c>
    </row>
    <row r="7639" spans="1:7" x14ac:dyDescent="0.25">
      <c r="A7639" t="s">
        <v>40587</v>
      </c>
      <c r="B7639" s="9">
        <v>45289</v>
      </c>
      <c r="C7639">
        <v>39.85</v>
      </c>
      <c r="D7639">
        <v>39.85</v>
      </c>
      <c r="E7639">
        <v>39.14</v>
      </c>
      <c r="F7639">
        <v>39.14</v>
      </c>
      <c r="G7639">
        <v>11900</v>
      </c>
    </row>
    <row r="7640" spans="1:7" x14ac:dyDescent="0.25">
      <c r="A7640" t="s">
        <v>40588</v>
      </c>
      <c r="B7640" s="9">
        <v>45289</v>
      </c>
      <c r="C7640">
        <v>7.1</v>
      </c>
      <c r="D7640">
        <v>12</v>
      </c>
      <c r="E7640">
        <v>7.1</v>
      </c>
      <c r="F7640">
        <v>8.32</v>
      </c>
      <c r="G7640">
        <v>47500</v>
      </c>
    </row>
    <row r="7641" spans="1:7" x14ac:dyDescent="0.25">
      <c r="A7641" t="s">
        <v>40589</v>
      </c>
      <c r="B7641" s="9">
        <v>45289</v>
      </c>
      <c r="C7641">
        <v>9.3699999999999992</v>
      </c>
      <c r="D7641">
        <v>10.36</v>
      </c>
      <c r="E7641">
        <v>8.26</v>
      </c>
      <c r="F7641">
        <v>8.3000000000000007</v>
      </c>
      <c r="G7641">
        <v>3200</v>
      </c>
    </row>
    <row r="7642" spans="1:7" x14ac:dyDescent="0.25">
      <c r="A7642" t="s">
        <v>40590</v>
      </c>
      <c r="B7642" s="9">
        <v>45289</v>
      </c>
      <c r="C7642">
        <v>0.08</v>
      </c>
      <c r="D7642">
        <v>9.9400000000000002E-2</v>
      </c>
      <c r="E7642">
        <v>7.0000000000000007E-2</v>
      </c>
      <c r="F7642">
        <v>7.0000000000000007E-2</v>
      </c>
      <c r="G7642">
        <v>6800</v>
      </c>
    </row>
    <row r="7643" spans="1:7" x14ac:dyDescent="0.25">
      <c r="A7643" t="s">
        <v>40591</v>
      </c>
      <c r="B7643" s="9">
        <v>45289</v>
      </c>
      <c r="C7643">
        <v>27.6</v>
      </c>
      <c r="D7643">
        <v>27.6</v>
      </c>
      <c r="E7643">
        <v>27.4</v>
      </c>
      <c r="F7643">
        <v>27.56</v>
      </c>
      <c r="G7643">
        <v>27300</v>
      </c>
    </row>
    <row r="7644" spans="1:7" x14ac:dyDescent="0.25">
      <c r="A7644" t="s">
        <v>40592</v>
      </c>
      <c r="B7644" s="9">
        <v>45289</v>
      </c>
      <c r="C7644">
        <v>0.99</v>
      </c>
      <c r="D7644">
        <v>0.99</v>
      </c>
      <c r="E7644">
        <v>0.90010000000000001</v>
      </c>
      <c r="F7644">
        <v>0.99</v>
      </c>
      <c r="G7644">
        <v>12900</v>
      </c>
    </row>
    <row r="7645" spans="1:7" x14ac:dyDescent="0.25">
      <c r="A7645" t="s">
        <v>40593</v>
      </c>
      <c r="B7645" s="9">
        <v>45289</v>
      </c>
      <c r="C7645">
        <v>43.42</v>
      </c>
      <c r="D7645">
        <v>43.45</v>
      </c>
      <c r="E7645">
        <v>43.134999999999998</v>
      </c>
      <c r="F7645">
        <v>43.27</v>
      </c>
      <c r="G7645">
        <v>173500</v>
      </c>
    </row>
    <row r="7646" spans="1:7" x14ac:dyDescent="0.25">
      <c r="A7646" t="s">
        <v>40594</v>
      </c>
      <c r="B7646" s="9">
        <v>45289</v>
      </c>
      <c r="C7646">
        <v>16.2</v>
      </c>
      <c r="D7646">
        <v>16.36</v>
      </c>
      <c r="E7646">
        <v>15.87</v>
      </c>
      <c r="F7646">
        <v>15.93</v>
      </c>
      <c r="G7646">
        <v>989200</v>
      </c>
    </row>
    <row r="7647" spans="1:7" x14ac:dyDescent="0.25">
      <c r="A7647" t="s">
        <v>40595</v>
      </c>
      <c r="B7647" s="9">
        <v>45289</v>
      </c>
      <c r="C7647">
        <v>33.090000000000003</v>
      </c>
      <c r="D7647">
        <v>33.130000000000003</v>
      </c>
      <c r="E7647">
        <v>32.848199999999999</v>
      </c>
      <c r="F7647">
        <v>32.86</v>
      </c>
      <c r="G7647">
        <v>21200</v>
      </c>
    </row>
    <row r="7648" spans="1:7" x14ac:dyDescent="0.25">
      <c r="A7648" t="s">
        <v>40596</v>
      </c>
      <c r="B7648" s="9">
        <v>45289</v>
      </c>
      <c r="C7648">
        <v>18.100000000000001</v>
      </c>
      <c r="D7648">
        <v>18.23</v>
      </c>
      <c r="E7648">
        <v>17.831199999999999</v>
      </c>
      <c r="F7648">
        <v>18.190000000000001</v>
      </c>
      <c r="G7648">
        <v>98300</v>
      </c>
    </row>
    <row r="7649" spans="1:7" x14ac:dyDescent="0.25">
      <c r="A7649" t="s">
        <v>40597</v>
      </c>
      <c r="B7649" s="9">
        <v>45289</v>
      </c>
      <c r="C7649">
        <v>3.7</v>
      </c>
      <c r="D7649">
        <v>3.98</v>
      </c>
      <c r="E7649">
        <v>3.25</v>
      </c>
      <c r="F7649">
        <v>3.98</v>
      </c>
      <c r="G7649">
        <v>479300</v>
      </c>
    </row>
    <row r="7650" spans="1:7" x14ac:dyDescent="0.25">
      <c r="A7650" t="s">
        <v>40598</v>
      </c>
      <c r="B7650" s="9">
        <v>45289</v>
      </c>
      <c r="C7650">
        <v>65.58</v>
      </c>
      <c r="D7650">
        <v>65.58</v>
      </c>
      <c r="E7650">
        <v>65.23</v>
      </c>
      <c r="F7650">
        <v>65.33</v>
      </c>
      <c r="G7650">
        <v>92000</v>
      </c>
    </row>
    <row r="7651" spans="1:7" x14ac:dyDescent="0.25">
      <c r="A7651" t="s">
        <v>40599</v>
      </c>
      <c r="B7651" s="9">
        <v>45289</v>
      </c>
      <c r="C7651">
        <v>6.26</v>
      </c>
      <c r="D7651">
        <v>6.49</v>
      </c>
      <c r="E7651">
        <v>6</v>
      </c>
      <c r="F7651">
        <v>6.09</v>
      </c>
      <c r="G7651">
        <v>9322100</v>
      </c>
    </row>
    <row r="7652" spans="1:7" x14ac:dyDescent="0.25">
      <c r="A7652" t="s">
        <v>40600</v>
      </c>
      <c r="B7652" s="9">
        <v>45289</v>
      </c>
      <c r="C7652">
        <v>1.52</v>
      </c>
      <c r="D7652">
        <v>1.54</v>
      </c>
      <c r="E7652">
        <v>1.22</v>
      </c>
      <c r="F7652">
        <v>1.41</v>
      </c>
      <c r="G7652">
        <v>252400</v>
      </c>
    </row>
    <row r="7653" spans="1:7" x14ac:dyDescent="0.25">
      <c r="A7653" t="s">
        <v>40601</v>
      </c>
      <c r="B7653" s="9">
        <v>45289</v>
      </c>
      <c r="C7653">
        <v>42.13</v>
      </c>
      <c r="D7653">
        <v>42.13</v>
      </c>
      <c r="E7653">
        <v>41.94</v>
      </c>
      <c r="F7653">
        <v>41.951000000000001</v>
      </c>
      <c r="G7653">
        <v>25400</v>
      </c>
    </row>
    <row r="7654" spans="1:7" x14ac:dyDescent="0.25">
      <c r="A7654" t="s">
        <v>40602</v>
      </c>
      <c r="B7654" s="9">
        <v>45289</v>
      </c>
      <c r="C7654">
        <v>22</v>
      </c>
      <c r="D7654">
        <v>22.16</v>
      </c>
      <c r="E7654">
        <v>20.52</v>
      </c>
      <c r="F7654">
        <v>20.78</v>
      </c>
      <c r="G7654">
        <v>18400</v>
      </c>
    </row>
    <row r="7655" spans="1:7" x14ac:dyDescent="0.25">
      <c r="A7655" t="s">
        <v>40603</v>
      </c>
      <c r="B7655" s="9">
        <v>45289</v>
      </c>
      <c r="C7655">
        <v>13.75</v>
      </c>
      <c r="D7655">
        <v>13.855</v>
      </c>
      <c r="E7655">
        <v>13.67</v>
      </c>
      <c r="F7655">
        <v>13.71</v>
      </c>
      <c r="G7655">
        <v>231700</v>
      </c>
    </row>
    <row r="7656" spans="1:7" x14ac:dyDescent="0.25">
      <c r="A7656" t="s">
        <v>40604</v>
      </c>
      <c r="B7656" s="9">
        <v>45289</v>
      </c>
      <c r="C7656">
        <v>2.8199999999999999E-2</v>
      </c>
      <c r="D7656">
        <v>2.8199999999999999E-2</v>
      </c>
      <c r="E7656">
        <v>2.8199999999999999E-2</v>
      </c>
      <c r="F7656">
        <v>2.8199999999999999E-2</v>
      </c>
      <c r="G7656">
        <v>2100</v>
      </c>
    </row>
    <row r="7657" spans="1:7" x14ac:dyDescent="0.25">
      <c r="A7657" t="s">
        <v>40605</v>
      </c>
      <c r="B7657" s="9">
        <v>45289</v>
      </c>
      <c r="C7657">
        <v>13.2</v>
      </c>
      <c r="D7657">
        <v>13.24</v>
      </c>
      <c r="E7657">
        <v>13.14</v>
      </c>
      <c r="F7657">
        <v>13.24</v>
      </c>
      <c r="G7657">
        <v>603800</v>
      </c>
    </row>
    <row r="7658" spans="1:7" x14ac:dyDescent="0.25">
      <c r="A7658" t="s">
        <v>40606</v>
      </c>
      <c r="B7658" s="9">
        <v>45289</v>
      </c>
      <c r="C7658">
        <v>16.670000000000002</v>
      </c>
      <c r="D7658">
        <v>16.809999999999999</v>
      </c>
      <c r="E7658">
        <v>16.245000000000001</v>
      </c>
      <c r="F7658">
        <v>16.309999999999999</v>
      </c>
      <c r="G7658">
        <v>399700</v>
      </c>
    </row>
    <row r="7659" spans="1:7" x14ac:dyDescent="0.25">
      <c r="A7659" t="s">
        <v>40607</v>
      </c>
      <c r="B7659" s="9">
        <v>45289</v>
      </c>
      <c r="C7659">
        <v>10.77</v>
      </c>
      <c r="D7659">
        <v>10.77</v>
      </c>
      <c r="E7659">
        <v>10.76</v>
      </c>
      <c r="F7659">
        <v>10.76</v>
      </c>
      <c r="G7659">
        <v>300</v>
      </c>
    </row>
    <row r="7660" spans="1:7" x14ac:dyDescent="0.25">
      <c r="A7660" t="s">
        <v>40608</v>
      </c>
      <c r="B7660" s="9">
        <v>45289</v>
      </c>
      <c r="C7660">
        <v>31.929400000000001</v>
      </c>
      <c r="D7660">
        <v>31.9312</v>
      </c>
      <c r="E7660">
        <v>31.742000000000001</v>
      </c>
      <c r="F7660">
        <v>31.909099999999999</v>
      </c>
      <c r="G7660">
        <v>8400</v>
      </c>
    </row>
    <row r="7661" spans="1:7" x14ac:dyDescent="0.25">
      <c r="A7661" t="s">
        <v>40609</v>
      </c>
      <c r="B7661" s="9">
        <v>45289</v>
      </c>
      <c r="C7661">
        <v>22.48</v>
      </c>
      <c r="D7661">
        <v>22.5</v>
      </c>
      <c r="E7661">
        <v>22.285</v>
      </c>
      <c r="F7661">
        <v>22.45</v>
      </c>
      <c r="G7661">
        <v>430400</v>
      </c>
    </row>
    <row r="7662" spans="1:7" x14ac:dyDescent="0.25">
      <c r="A7662" t="s">
        <v>40610</v>
      </c>
      <c r="B7662" s="9">
        <v>45289</v>
      </c>
      <c r="C7662">
        <v>1.94</v>
      </c>
      <c r="D7662">
        <v>1.94</v>
      </c>
      <c r="E7662">
        <v>1.85</v>
      </c>
      <c r="F7662">
        <v>1.86</v>
      </c>
      <c r="G7662">
        <v>16100</v>
      </c>
    </row>
    <row r="7663" spans="1:7" x14ac:dyDescent="0.25">
      <c r="A7663" t="s">
        <v>40611</v>
      </c>
      <c r="B7663" s="9">
        <v>45289</v>
      </c>
      <c r="C7663">
        <v>49.37</v>
      </c>
      <c r="D7663">
        <v>49.4</v>
      </c>
      <c r="E7663">
        <v>49.37</v>
      </c>
      <c r="F7663">
        <v>49.39</v>
      </c>
      <c r="G7663">
        <v>687700</v>
      </c>
    </row>
    <row r="7664" spans="1:7" x14ac:dyDescent="0.25">
      <c r="A7664" t="s">
        <v>40612</v>
      </c>
      <c r="B7664" s="9">
        <v>45289</v>
      </c>
      <c r="C7664">
        <v>50.24</v>
      </c>
      <c r="D7664">
        <v>50.25</v>
      </c>
      <c r="E7664">
        <v>50.24</v>
      </c>
      <c r="F7664">
        <v>50.25</v>
      </c>
      <c r="G7664">
        <v>900</v>
      </c>
    </row>
    <row r="7665" spans="1:7" x14ac:dyDescent="0.25">
      <c r="A7665" t="s">
        <v>40613</v>
      </c>
      <c r="B7665" s="9">
        <v>45289</v>
      </c>
      <c r="C7665">
        <v>8.44</v>
      </c>
      <c r="D7665">
        <v>8.4600000000000009</v>
      </c>
      <c r="E7665">
        <v>8.3350000000000009</v>
      </c>
      <c r="F7665">
        <v>8.3800000000000008</v>
      </c>
      <c r="G7665">
        <v>801800</v>
      </c>
    </row>
    <row r="7666" spans="1:7" x14ac:dyDescent="0.25">
      <c r="A7666" t="s">
        <v>40614</v>
      </c>
      <c r="B7666" s="9">
        <v>45289</v>
      </c>
      <c r="C7666">
        <v>21.0761</v>
      </c>
      <c r="D7666">
        <v>21.0761</v>
      </c>
      <c r="E7666">
        <v>21.0761</v>
      </c>
      <c r="F7666">
        <v>21.0761</v>
      </c>
      <c r="G7666">
        <v>100</v>
      </c>
    </row>
    <row r="7667" spans="1:7" x14ac:dyDescent="0.25">
      <c r="A7667" t="s">
        <v>40615</v>
      </c>
      <c r="B7667" s="9">
        <v>45289</v>
      </c>
      <c r="C7667">
        <v>31.77</v>
      </c>
      <c r="D7667">
        <v>31.81</v>
      </c>
      <c r="E7667">
        <v>31.68</v>
      </c>
      <c r="F7667">
        <v>31.7</v>
      </c>
      <c r="G7667">
        <v>51000</v>
      </c>
    </row>
    <row r="7668" spans="1:7" x14ac:dyDescent="0.25">
      <c r="A7668" t="s">
        <v>40616</v>
      </c>
      <c r="B7668" s="9">
        <v>45289</v>
      </c>
      <c r="C7668">
        <v>6.5</v>
      </c>
      <c r="D7668">
        <v>6.5</v>
      </c>
      <c r="E7668">
        <v>5.72</v>
      </c>
      <c r="F7668">
        <v>6.17</v>
      </c>
      <c r="G7668">
        <v>22300</v>
      </c>
    </row>
    <row r="7669" spans="1:7" x14ac:dyDescent="0.25">
      <c r="A7669" t="s">
        <v>40617</v>
      </c>
      <c r="B7669" s="9">
        <v>45289</v>
      </c>
      <c r="C7669">
        <v>31.565000000000001</v>
      </c>
      <c r="D7669">
        <v>31.565000000000001</v>
      </c>
      <c r="E7669">
        <v>31.44</v>
      </c>
      <c r="F7669">
        <v>31.54</v>
      </c>
      <c r="G7669">
        <v>14200</v>
      </c>
    </row>
    <row r="7670" spans="1:7" x14ac:dyDescent="0.25">
      <c r="A7670" t="s">
        <v>40618</v>
      </c>
      <c r="B7670" s="9">
        <v>45289</v>
      </c>
      <c r="C7670">
        <v>10.02</v>
      </c>
      <c r="D7670">
        <v>10.130000000000001</v>
      </c>
      <c r="E7670">
        <v>10.02</v>
      </c>
      <c r="F7670">
        <v>10.07</v>
      </c>
      <c r="G7670">
        <v>23200</v>
      </c>
    </row>
    <row r="7671" spans="1:7" x14ac:dyDescent="0.25">
      <c r="A7671" t="s">
        <v>40619</v>
      </c>
      <c r="B7671" s="9">
        <v>45289</v>
      </c>
      <c r="C7671">
        <v>123</v>
      </c>
      <c r="D7671">
        <v>123.905</v>
      </c>
      <c r="E7671">
        <v>121.87</v>
      </c>
      <c r="F7671">
        <v>122.12</v>
      </c>
      <c r="G7671">
        <v>524600</v>
      </c>
    </row>
    <row r="7672" spans="1:7" x14ac:dyDescent="0.25">
      <c r="A7672" t="s">
        <v>40620</v>
      </c>
      <c r="B7672" s="9">
        <v>45289</v>
      </c>
      <c r="C7672">
        <v>24.79</v>
      </c>
      <c r="D7672">
        <v>24.79</v>
      </c>
      <c r="E7672">
        <v>24.75</v>
      </c>
      <c r="F7672">
        <v>24.785</v>
      </c>
      <c r="G7672">
        <v>6200</v>
      </c>
    </row>
    <row r="7673" spans="1:7" x14ac:dyDescent="0.25">
      <c r="A7673" t="s">
        <v>40621</v>
      </c>
      <c r="B7673" s="9">
        <v>45289</v>
      </c>
      <c r="C7673">
        <v>1.45</v>
      </c>
      <c r="D7673">
        <v>1.48</v>
      </c>
      <c r="E7673">
        <v>1.43</v>
      </c>
      <c r="F7673">
        <v>1.44</v>
      </c>
      <c r="G7673">
        <v>195700</v>
      </c>
    </row>
    <row r="7674" spans="1:7" x14ac:dyDescent="0.25">
      <c r="A7674" t="s">
        <v>40622</v>
      </c>
      <c r="B7674" s="9">
        <v>45289</v>
      </c>
      <c r="C7674">
        <v>0.61</v>
      </c>
      <c r="D7674">
        <v>0.65</v>
      </c>
      <c r="E7674">
        <v>0.54149999999999998</v>
      </c>
      <c r="F7674">
        <v>0.64970000000000006</v>
      </c>
      <c r="G7674">
        <v>87900</v>
      </c>
    </row>
    <row r="7675" spans="1:7" x14ac:dyDescent="0.25">
      <c r="A7675" t="s">
        <v>40623</v>
      </c>
      <c r="B7675" s="9">
        <v>45289</v>
      </c>
      <c r="C7675">
        <v>3.2501000000000002</v>
      </c>
      <c r="D7675">
        <v>3.2501000000000002</v>
      </c>
      <c r="E7675">
        <v>3.2501000000000002</v>
      </c>
      <c r="F7675">
        <v>3.2501000000000002</v>
      </c>
      <c r="G7675">
        <v>200</v>
      </c>
    </row>
    <row r="7676" spans="1:7" x14ac:dyDescent="0.25">
      <c r="A7676" t="s">
        <v>40624</v>
      </c>
      <c r="B7676" s="9">
        <v>45289</v>
      </c>
      <c r="C7676">
        <v>77.92</v>
      </c>
      <c r="D7676">
        <v>77.92</v>
      </c>
      <c r="E7676">
        <v>77.329899999999995</v>
      </c>
      <c r="F7676">
        <v>77.7</v>
      </c>
      <c r="G7676">
        <v>10900</v>
      </c>
    </row>
    <row r="7677" spans="1:7" x14ac:dyDescent="0.25">
      <c r="A7677" t="s">
        <v>40625</v>
      </c>
      <c r="B7677" s="9">
        <v>45289</v>
      </c>
      <c r="C7677">
        <v>27.516999999999999</v>
      </c>
      <c r="D7677">
        <v>27.516999999999999</v>
      </c>
      <c r="E7677">
        <v>27.516999999999999</v>
      </c>
      <c r="F7677">
        <v>27.516999999999999</v>
      </c>
      <c r="G7677">
        <v>0</v>
      </c>
    </row>
    <row r="7678" spans="1:7" x14ac:dyDescent="0.25">
      <c r="A7678" t="s">
        <v>40626</v>
      </c>
      <c r="B7678" s="9">
        <v>45289</v>
      </c>
      <c r="C7678">
        <v>3.24</v>
      </c>
      <c r="D7678">
        <v>3.43</v>
      </c>
      <c r="E7678">
        <v>3.1749999999999998</v>
      </c>
      <c r="F7678">
        <v>3.42</v>
      </c>
      <c r="G7678">
        <v>268700</v>
      </c>
    </row>
    <row r="7679" spans="1:7" x14ac:dyDescent="0.25">
      <c r="A7679" t="s">
        <v>40627</v>
      </c>
      <c r="B7679" s="9">
        <v>45289</v>
      </c>
      <c r="C7679">
        <v>2.2200000000000002</v>
      </c>
      <c r="D7679">
        <v>2.29</v>
      </c>
      <c r="E7679">
        <v>2.0699999999999998</v>
      </c>
      <c r="F7679">
        <v>2.1</v>
      </c>
      <c r="G7679">
        <v>46200</v>
      </c>
    </row>
    <row r="7680" spans="1:7" x14ac:dyDescent="0.25">
      <c r="A7680" t="s">
        <v>40628</v>
      </c>
      <c r="B7680" s="9">
        <v>45289</v>
      </c>
      <c r="C7680">
        <v>23.16</v>
      </c>
      <c r="D7680">
        <v>23.16</v>
      </c>
      <c r="E7680">
        <v>22.51</v>
      </c>
      <c r="F7680">
        <v>22.51</v>
      </c>
      <c r="G7680">
        <v>26300</v>
      </c>
    </row>
    <row r="7681" spans="1:7" x14ac:dyDescent="0.25">
      <c r="A7681" t="s">
        <v>40629</v>
      </c>
      <c r="B7681" s="9">
        <v>45289</v>
      </c>
      <c r="C7681">
        <v>12.48</v>
      </c>
      <c r="D7681">
        <v>12.7156</v>
      </c>
      <c r="E7681">
        <v>12.2</v>
      </c>
      <c r="F7681">
        <v>12.23</v>
      </c>
      <c r="G7681">
        <v>146900</v>
      </c>
    </row>
    <row r="7682" spans="1:7" x14ac:dyDescent="0.25">
      <c r="A7682" t="s">
        <v>40630</v>
      </c>
      <c r="B7682" s="9">
        <v>45289</v>
      </c>
      <c r="C7682">
        <v>215.69</v>
      </c>
      <c r="D7682">
        <v>216.8749</v>
      </c>
      <c r="E7682">
        <v>214.54</v>
      </c>
      <c r="F7682">
        <v>215.8</v>
      </c>
      <c r="G7682">
        <v>457100</v>
      </c>
    </row>
    <row r="7683" spans="1:7" x14ac:dyDescent="0.25">
      <c r="A7683" t="s">
        <v>40631</v>
      </c>
      <c r="B7683" s="9">
        <v>45289</v>
      </c>
      <c r="C7683">
        <v>27.040199999999999</v>
      </c>
      <c r="D7683">
        <v>27.0791</v>
      </c>
      <c r="E7683">
        <v>26.98</v>
      </c>
      <c r="F7683">
        <v>27.020299999999999</v>
      </c>
      <c r="G7683">
        <v>5800</v>
      </c>
    </row>
    <row r="7684" spans="1:7" x14ac:dyDescent="0.25">
      <c r="A7684" t="s">
        <v>40632</v>
      </c>
      <c r="B7684" s="9">
        <v>45289</v>
      </c>
      <c r="C7684">
        <v>23.73</v>
      </c>
      <c r="D7684">
        <v>23.81</v>
      </c>
      <c r="E7684">
        <v>23.43</v>
      </c>
      <c r="F7684">
        <v>23.56</v>
      </c>
      <c r="G7684">
        <v>748900</v>
      </c>
    </row>
    <row r="7685" spans="1:7" x14ac:dyDescent="0.25">
      <c r="A7685" t="s">
        <v>40633</v>
      </c>
      <c r="B7685" s="9">
        <v>45289</v>
      </c>
      <c r="C7685">
        <v>10.91</v>
      </c>
      <c r="D7685">
        <v>10.91</v>
      </c>
      <c r="E7685">
        <v>10.89</v>
      </c>
      <c r="F7685">
        <v>10.89</v>
      </c>
      <c r="G7685">
        <v>400</v>
      </c>
    </row>
    <row r="7686" spans="1:7" x14ac:dyDescent="0.25">
      <c r="A7686" t="s">
        <v>40634</v>
      </c>
      <c r="B7686" s="9">
        <v>45289</v>
      </c>
      <c r="C7686">
        <v>6.3100000000000003E-2</v>
      </c>
      <c r="D7686">
        <v>6.3100000000000003E-2</v>
      </c>
      <c r="E7686">
        <v>5.4800000000000001E-2</v>
      </c>
      <c r="F7686">
        <v>0.06</v>
      </c>
      <c r="G7686">
        <v>30800</v>
      </c>
    </row>
    <row r="7687" spans="1:7" x14ac:dyDescent="0.25">
      <c r="A7687" t="s">
        <v>40635</v>
      </c>
      <c r="B7687" s="9">
        <v>45289</v>
      </c>
      <c r="C7687">
        <v>50.8</v>
      </c>
      <c r="D7687">
        <v>50.88</v>
      </c>
      <c r="E7687">
        <v>50.62</v>
      </c>
      <c r="F7687">
        <v>50.74</v>
      </c>
      <c r="G7687">
        <v>22900</v>
      </c>
    </row>
    <row r="7688" spans="1:7" x14ac:dyDescent="0.25">
      <c r="A7688" t="s">
        <v>40636</v>
      </c>
      <c r="B7688" s="9">
        <v>45289</v>
      </c>
      <c r="C7688">
        <v>24.9</v>
      </c>
      <c r="D7688">
        <v>25.0108</v>
      </c>
      <c r="E7688">
        <v>24.9</v>
      </c>
      <c r="F7688">
        <v>24.98</v>
      </c>
      <c r="G7688">
        <v>117700</v>
      </c>
    </row>
    <row r="7689" spans="1:7" x14ac:dyDescent="0.25">
      <c r="A7689" t="s">
        <v>40637</v>
      </c>
      <c r="B7689" s="9">
        <v>45289</v>
      </c>
      <c r="C7689">
        <v>10.34</v>
      </c>
      <c r="D7689">
        <v>10.47</v>
      </c>
      <c r="E7689">
        <v>10.14</v>
      </c>
      <c r="F7689">
        <v>10.220000000000001</v>
      </c>
      <c r="G7689">
        <v>1289300</v>
      </c>
    </row>
    <row r="7690" spans="1:7" x14ac:dyDescent="0.25">
      <c r="A7690" t="s">
        <v>40638</v>
      </c>
      <c r="B7690" s="9">
        <v>45289</v>
      </c>
      <c r="C7690">
        <v>225.97</v>
      </c>
      <c r="D7690">
        <v>226.1</v>
      </c>
      <c r="E7690">
        <v>223.8</v>
      </c>
      <c r="F7690">
        <v>224.88</v>
      </c>
      <c r="G7690">
        <v>2197100</v>
      </c>
    </row>
    <row r="7691" spans="1:7" x14ac:dyDescent="0.25">
      <c r="A7691" t="s">
        <v>40639</v>
      </c>
      <c r="B7691" s="9">
        <v>45289</v>
      </c>
      <c r="C7691">
        <v>7.03</v>
      </c>
      <c r="D7691">
        <v>7.03</v>
      </c>
      <c r="E7691">
        <v>6.96</v>
      </c>
      <c r="F7691">
        <v>6.98</v>
      </c>
      <c r="G7691">
        <v>2000</v>
      </c>
    </row>
    <row r="7692" spans="1:7" x14ac:dyDescent="0.25">
      <c r="A7692" t="s">
        <v>40640</v>
      </c>
      <c r="B7692" s="9">
        <v>45289</v>
      </c>
      <c r="C7692">
        <v>31.01</v>
      </c>
      <c r="D7692">
        <v>31.04</v>
      </c>
      <c r="E7692">
        <v>30.89</v>
      </c>
      <c r="F7692">
        <v>30.9</v>
      </c>
      <c r="G7692">
        <v>15100</v>
      </c>
    </row>
    <row r="7693" spans="1:7" x14ac:dyDescent="0.25">
      <c r="A7693" t="s">
        <v>40641</v>
      </c>
      <c r="B7693" s="9">
        <v>45289</v>
      </c>
      <c r="C7693">
        <v>47.37</v>
      </c>
      <c r="D7693">
        <v>47.59</v>
      </c>
      <c r="E7693">
        <v>47.325000000000003</v>
      </c>
      <c r="F7693">
        <v>47.393799999999999</v>
      </c>
      <c r="G7693">
        <v>17300</v>
      </c>
    </row>
    <row r="7694" spans="1:7" x14ac:dyDescent="0.25">
      <c r="A7694" t="s">
        <v>40642</v>
      </c>
      <c r="B7694" s="9">
        <v>45289</v>
      </c>
      <c r="C7694">
        <v>19.28</v>
      </c>
      <c r="D7694">
        <v>19.28</v>
      </c>
      <c r="E7694">
        <v>19.09</v>
      </c>
      <c r="F7694">
        <v>19.100000000000001</v>
      </c>
      <c r="G7694">
        <v>112600</v>
      </c>
    </row>
    <row r="7695" spans="1:7" x14ac:dyDescent="0.25">
      <c r="A7695" t="s">
        <v>40643</v>
      </c>
      <c r="B7695" s="9">
        <v>45289</v>
      </c>
      <c r="C7695">
        <v>45.15</v>
      </c>
      <c r="D7695">
        <v>45.15</v>
      </c>
      <c r="E7695">
        <v>44.65</v>
      </c>
      <c r="F7695">
        <v>44.691600000000001</v>
      </c>
      <c r="G7695">
        <v>7000</v>
      </c>
    </row>
    <row r="7696" spans="1:7" x14ac:dyDescent="0.25">
      <c r="A7696" t="s">
        <v>40644</v>
      </c>
      <c r="B7696" s="9">
        <v>45289</v>
      </c>
      <c r="C7696">
        <v>28.95</v>
      </c>
      <c r="D7696">
        <v>28.95</v>
      </c>
      <c r="E7696">
        <v>28.67</v>
      </c>
      <c r="F7696">
        <v>28.69</v>
      </c>
      <c r="G7696">
        <v>140900</v>
      </c>
    </row>
    <row r="7697" spans="1:7" x14ac:dyDescent="0.25">
      <c r="A7697" t="s">
        <v>40645</v>
      </c>
      <c r="B7697" s="9">
        <v>45289</v>
      </c>
      <c r="C7697">
        <v>1.32</v>
      </c>
      <c r="D7697">
        <v>1.39</v>
      </c>
      <c r="E7697">
        <v>1.29</v>
      </c>
      <c r="F7697">
        <v>1.31</v>
      </c>
      <c r="G7697">
        <v>333600</v>
      </c>
    </row>
    <row r="7698" spans="1:7" x14ac:dyDescent="0.25">
      <c r="A7698" t="s">
        <v>40646</v>
      </c>
      <c r="B7698" s="9">
        <v>45289</v>
      </c>
      <c r="C7698">
        <v>0.78500000000000003</v>
      </c>
      <c r="D7698">
        <v>0.80989999999999995</v>
      </c>
      <c r="E7698">
        <v>0.72</v>
      </c>
      <c r="F7698">
        <v>0.75700000000000001</v>
      </c>
      <c r="G7698">
        <v>277300</v>
      </c>
    </row>
    <row r="7699" spans="1:7" x14ac:dyDescent="0.25">
      <c r="A7699" t="s">
        <v>40647</v>
      </c>
      <c r="B7699" s="9">
        <v>45289</v>
      </c>
      <c r="C7699">
        <v>4.1500000000000004</v>
      </c>
      <c r="D7699">
        <v>4.18</v>
      </c>
      <c r="E7699">
        <v>4.0599999999999996</v>
      </c>
      <c r="F7699">
        <v>4.17</v>
      </c>
      <c r="G7699">
        <v>75400</v>
      </c>
    </row>
    <row r="7700" spans="1:7" x14ac:dyDescent="0.25">
      <c r="A7700" t="s">
        <v>40648</v>
      </c>
      <c r="B7700" s="9">
        <v>45289</v>
      </c>
      <c r="C7700">
        <v>24.284800000000001</v>
      </c>
      <c r="D7700">
        <v>24.284800000000001</v>
      </c>
      <c r="E7700">
        <v>24.284800000000001</v>
      </c>
      <c r="F7700">
        <v>24.284800000000001</v>
      </c>
      <c r="G7700">
        <v>300</v>
      </c>
    </row>
    <row r="7701" spans="1:7" x14ac:dyDescent="0.25">
      <c r="A7701" t="s">
        <v>40649</v>
      </c>
      <c r="B7701" s="9">
        <v>45289</v>
      </c>
      <c r="C7701">
        <v>1.08</v>
      </c>
      <c r="D7701">
        <v>1.1000000000000001</v>
      </c>
      <c r="E7701">
        <v>1.08</v>
      </c>
      <c r="F7701">
        <v>1.1000000000000001</v>
      </c>
      <c r="G7701">
        <v>3400</v>
      </c>
    </row>
    <row r="7702" spans="1:7" x14ac:dyDescent="0.25">
      <c r="A7702" t="s">
        <v>40650</v>
      </c>
      <c r="B7702" s="9">
        <v>45289</v>
      </c>
      <c r="C7702">
        <v>43.52</v>
      </c>
      <c r="D7702">
        <v>43.52</v>
      </c>
      <c r="E7702">
        <v>43.32</v>
      </c>
      <c r="F7702">
        <v>43.374000000000002</v>
      </c>
      <c r="G7702">
        <v>3300</v>
      </c>
    </row>
    <row r="7703" spans="1:7" x14ac:dyDescent="0.25">
      <c r="A7703" t="s">
        <v>40651</v>
      </c>
      <c r="B7703" s="9">
        <v>45289</v>
      </c>
      <c r="C7703">
        <v>21.74</v>
      </c>
      <c r="D7703">
        <v>21.91</v>
      </c>
      <c r="E7703">
        <v>21.49</v>
      </c>
      <c r="F7703">
        <v>21.59</v>
      </c>
      <c r="G7703">
        <v>366200</v>
      </c>
    </row>
    <row r="7704" spans="1:7" x14ac:dyDescent="0.25">
      <c r="A7704" t="s">
        <v>40652</v>
      </c>
      <c r="B7704" s="9">
        <v>45289</v>
      </c>
      <c r="C7704">
        <v>25.62</v>
      </c>
      <c r="D7704">
        <v>25.67</v>
      </c>
      <c r="E7704">
        <v>25.62</v>
      </c>
      <c r="F7704">
        <v>25.664999999999999</v>
      </c>
      <c r="G7704">
        <v>141600</v>
      </c>
    </row>
    <row r="7705" spans="1:7" x14ac:dyDescent="0.25">
      <c r="A7705" t="s">
        <v>40653</v>
      </c>
      <c r="B7705" s="9">
        <v>45289</v>
      </c>
      <c r="C7705">
        <v>5.95</v>
      </c>
      <c r="D7705">
        <v>5.99</v>
      </c>
      <c r="E7705">
        <v>5.95</v>
      </c>
      <c r="F7705">
        <v>5.96</v>
      </c>
      <c r="G7705">
        <v>35800</v>
      </c>
    </row>
    <row r="7706" spans="1:7" x14ac:dyDescent="0.25">
      <c r="A7706" t="s">
        <v>40654</v>
      </c>
      <c r="B7706" s="9">
        <v>45289</v>
      </c>
      <c r="C7706">
        <v>3.69</v>
      </c>
      <c r="D7706">
        <v>3.86</v>
      </c>
      <c r="E7706">
        <v>3.63</v>
      </c>
      <c r="F7706">
        <v>3.8</v>
      </c>
      <c r="G7706">
        <v>7000</v>
      </c>
    </row>
    <row r="7707" spans="1:7" x14ac:dyDescent="0.25">
      <c r="A7707" t="s">
        <v>40655</v>
      </c>
      <c r="B7707" s="9">
        <v>45289</v>
      </c>
      <c r="C7707">
        <v>63</v>
      </c>
      <c r="D7707">
        <v>63.16</v>
      </c>
      <c r="E7707">
        <v>61.15</v>
      </c>
      <c r="F7707">
        <v>61.41</v>
      </c>
      <c r="G7707">
        <v>16807300</v>
      </c>
    </row>
    <row r="7708" spans="1:7" x14ac:dyDescent="0.25">
      <c r="A7708" t="s">
        <v>40656</v>
      </c>
      <c r="B7708" s="9">
        <v>45289</v>
      </c>
      <c r="C7708">
        <v>20.547899999999998</v>
      </c>
      <c r="D7708">
        <v>20.59</v>
      </c>
      <c r="E7708">
        <v>19.899999999999999</v>
      </c>
      <c r="F7708">
        <v>20.015899999999998</v>
      </c>
      <c r="G7708">
        <v>28800</v>
      </c>
    </row>
    <row r="7709" spans="1:7" x14ac:dyDescent="0.25">
      <c r="A7709" t="s">
        <v>40657</v>
      </c>
      <c r="B7709" s="9">
        <v>45289</v>
      </c>
      <c r="C7709">
        <v>22.3</v>
      </c>
      <c r="D7709">
        <v>22.3</v>
      </c>
      <c r="E7709">
        <v>22.3</v>
      </c>
      <c r="F7709">
        <v>22.3</v>
      </c>
      <c r="G7709">
        <v>100</v>
      </c>
    </row>
    <row r="7710" spans="1:7" x14ac:dyDescent="0.25">
      <c r="A7710" t="s">
        <v>40658</v>
      </c>
      <c r="B7710" s="9">
        <v>45289</v>
      </c>
      <c r="C7710">
        <v>1.79</v>
      </c>
      <c r="D7710">
        <v>1.81</v>
      </c>
      <c r="E7710">
        <v>1.7</v>
      </c>
      <c r="F7710">
        <v>1.8</v>
      </c>
      <c r="G7710">
        <v>230500</v>
      </c>
    </row>
    <row r="7711" spans="1:7" x14ac:dyDescent="0.25">
      <c r="A7711" t="s">
        <v>40659</v>
      </c>
      <c r="B7711" s="9">
        <v>45289</v>
      </c>
      <c r="C7711">
        <v>86.242699999999999</v>
      </c>
      <c r="D7711">
        <v>86.242699999999999</v>
      </c>
      <c r="E7711">
        <v>85.55</v>
      </c>
      <c r="F7711">
        <v>85.55</v>
      </c>
      <c r="G7711">
        <v>1100</v>
      </c>
    </row>
    <row r="7712" spans="1:7" x14ac:dyDescent="0.25">
      <c r="A7712" t="s">
        <v>40660</v>
      </c>
      <c r="B7712" s="9">
        <v>45289</v>
      </c>
      <c r="C7712">
        <v>24.13</v>
      </c>
      <c r="D7712">
        <v>24.28</v>
      </c>
      <c r="E7712">
        <v>24.13</v>
      </c>
      <c r="F7712">
        <v>24.18</v>
      </c>
      <c r="G7712">
        <v>970000</v>
      </c>
    </row>
    <row r="7713" spans="1:7" x14ac:dyDescent="0.25">
      <c r="A7713" t="s">
        <v>40661</v>
      </c>
      <c r="B7713" s="9">
        <v>45289</v>
      </c>
      <c r="C7713">
        <v>7.26</v>
      </c>
      <c r="D7713">
        <v>7.38</v>
      </c>
      <c r="E7713">
        <v>7.26</v>
      </c>
      <c r="F7713">
        <v>7.37</v>
      </c>
      <c r="G7713">
        <v>109500</v>
      </c>
    </row>
    <row r="7714" spans="1:7" x14ac:dyDescent="0.25">
      <c r="A7714" t="s">
        <v>40662</v>
      </c>
      <c r="B7714" s="9">
        <v>45289</v>
      </c>
      <c r="C7714">
        <v>0.374</v>
      </c>
      <c r="D7714">
        <v>0.3846</v>
      </c>
      <c r="E7714">
        <v>0.36609999999999998</v>
      </c>
      <c r="F7714">
        <v>0.375</v>
      </c>
      <c r="G7714">
        <v>322500</v>
      </c>
    </row>
    <row r="7715" spans="1:7" x14ac:dyDescent="0.25">
      <c r="A7715" t="s">
        <v>40663</v>
      </c>
      <c r="B7715" s="9">
        <v>45289</v>
      </c>
      <c r="C7715">
        <v>23.12</v>
      </c>
      <c r="D7715">
        <v>23.19</v>
      </c>
      <c r="E7715">
        <v>23.1</v>
      </c>
      <c r="F7715">
        <v>23.12</v>
      </c>
      <c r="G7715">
        <v>18100</v>
      </c>
    </row>
    <row r="7716" spans="1:7" x14ac:dyDescent="0.25">
      <c r="A7716" t="s">
        <v>40664</v>
      </c>
      <c r="B7716" s="9">
        <v>45289</v>
      </c>
      <c r="C7716">
        <v>76.67</v>
      </c>
      <c r="D7716">
        <v>77.540000000000006</v>
      </c>
      <c r="E7716">
        <v>75.61</v>
      </c>
      <c r="F7716">
        <v>76.23</v>
      </c>
      <c r="G7716">
        <v>337600</v>
      </c>
    </row>
    <row r="7717" spans="1:7" x14ac:dyDescent="0.25">
      <c r="A7717" t="s">
        <v>40665</v>
      </c>
      <c r="B7717" s="9">
        <v>45289</v>
      </c>
      <c r="C7717">
        <v>50.67</v>
      </c>
      <c r="D7717">
        <v>50.67</v>
      </c>
      <c r="E7717">
        <v>49.78</v>
      </c>
      <c r="F7717">
        <v>49.834699999999998</v>
      </c>
      <c r="G7717">
        <v>16000</v>
      </c>
    </row>
    <row r="7718" spans="1:7" x14ac:dyDescent="0.25">
      <c r="A7718" t="s">
        <v>40666</v>
      </c>
      <c r="B7718" s="9">
        <v>45289</v>
      </c>
      <c r="C7718">
        <v>30.09</v>
      </c>
      <c r="D7718">
        <v>30.19</v>
      </c>
      <c r="E7718">
        <v>30.09</v>
      </c>
      <c r="F7718">
        <v>30.1</v>
      </c>
      <c r="G7718">
        <v>92900</v>
      </c>
    </row>
    <row r="7719" spans="1:7" x14ac:dyDescent="0.25">
      <c r="A7719" t="s">
        <v>40667</v>
      </c>
      <c r="B7719" s="9">
        <v>45289</v>
      </c>
      <c r="C7719">
        <v>44.87</v>
      </c>
      <c r="D7719">
        <v>44.87</v>
      </c>
      <c r="E7719">
        <v>44.59</v>
      </c>
      <c r="F7719">
        <v>44.74</v>
      </c>
      <c r="G7719">
        <v>3500</v>
      </c>
    </row>
    <row r="7720" spans="1:7" x14ac:dyDescent="0.25">
      <c r="A7720" t="s">
        <v>40668</v>
      </c>
      <c r="B7720" s="9">
        <v>45289</v>
      </c>
      <c r="C7720">
        <v>18.11</v>
      </c>
      <c r="D7720">
        <v>18.1599</v>
      </c>
      <c r="E7720">
        <v>18.078199999999999</v>
      </c>
      <c r="F7720">
        <v>18.13</v>
      </c>
      <c r="G7720">
        <v>2900</v>
      </c>
    </row>
    <row r="7721" spans="1:7" x14ac:dyDescent="0.25">
      <c r="A7721" t="s">
        <v>40669</v>
      </c>
      <c r="B7721" s="9">
        <v>45289</v>
      </c>
      <c r="C7721">
        <v>7.7700000000000005E-2</v>
      </c>
      <c r="D7721">
        <v>9.0700000000000003E-2</v>
      </c>
      <c r="E7721">
        <v>7.6999999999999999E-2</v>
      </c>
      <c r="F7721">
        <v>9.0700000000000003E-2</v>
      </c>
      <c r="G7721">
        <v>17100</v>
      </c>
    </row>
    <row r="7722" spans="1:7" x14ac:dyDescent="0.25">
      <c r="A7722" t="s">
        <v>40670</v>
      </c>
      <c r="B7722" s="9">
        <v>45289</v>
      </c>
      <c r="C7722">
        <v>0.92130000000000001</v>
      </c>
      <c r="D7722">
        <v>0.92500000000000004</v>
      </c>
      <c r="E7722">
        <v>0.85009999999999997</v>
      </c>
      <c r="F7722">
        <v>0.88009999999999999</v>
      </c>
      <c r="G7722">
        <v>2193700</v>
      </c>
    </row>
    <row r="7723" spans="1:7" x14ac:dyDescent="0.25">
      <c r="A7723" t="s">
        <v>40671</v>
      </c>
      <c r="B7723" s="9">
        <v>45289</v>
      </c>
      <c r="C7723">
        <v>42.92</v>
      </c>
      <c r="D7723">
        <v>42.92</v>
      </c>
      <c r="E7723">
        <v>42.13</v>
      </c>
      <c r="F7723">
        <v>42.17</v>
      </c>
      <c r="G7723">
        <v>277000</v>
      </c>
    </row>
    <row r="7724" spans="1:7" x14ac:dyDescent="0.25">
      <c r="A7724" t="s">
        <v>40672</v>
      </c>
      <c r="B7724" s="9">
        <v>45289</v>
      </c>
      <c r="C7724">
        <v>26.51</v>
      </c>
      <c r="D7724">
        <v>26.51</v>
      </c>
      <c r="E7724">
        <v>26.51</v>
      </c>
      <c r="F7724">
        <v>26.51</v>
      </c>
      <c r="G7724">
        <v>100</v>
      </c>
    </row>
    <row r="7725" spans="1:7" x14ac:dyDescent="0.25">
      <c r="A7725" t="s">
        <v>40673</v>
      </c>
      <c r="B7725" s="9">
        <v>45289</v>
      </c>
      <c r="C7725">
        <v>145.41</v>
      </c>
      <c r="D7725">
        <v>145.62</v>
      </c>
      <c r="E7725">
        <v>143.79</v>
      </c>
      <c r="F7725">
        <v>144.63</v>
      </c>
      <c r="G7725">
        <v>4839200</v>
      </c>
    </row>
    <row r="7726" spans="1:7" x14ac:dyDescent="0.25">
      <c r="A7726" t="s">
        <v>40674</v>
      </c>
      <c r="B7726" s="9">
        <v>45289</v>
      </c>
      <c r="C7726">
        <v>41.91</v>
      </c>
      <c r="D7726">
        <v>41.91</v>
      </c>
      <c r="E7726">
        <v>41.695300000000003</v>
      </c>
      <c r="F7726">
        <v>41.695300000000003</v>
      </c>
      <c r="G7726">
        <v>1500</v>
      </c>
    </row>
    <row r="7727" spans="1:7" x14ac:dyDescent="0.25">
      <c r="A7727" t="s">
        <v>40675</v>
      </c>
      <c r="B7727" s="9">
        <v>45289</v>
      </c>
      <c r="C7727">
        <v>59.37</v>
      </c>
      <c r="D7727">
        <v>59.6</v>
      </c>
      <c r="E7727">
        <v>58.39</v>
      </c>
      <c r="F7727">
        <v>58.39</v>
      </c>
      <c r="G7727">
        <v>41300</v>
      </c>
    </row>
    <row r="7728" spans="1:7" x14ac:dyDescent="0.25">
      <c r="A7728" t="s">
        <v>40676</v>
      </c>
      <c r="B7728" s="9">
        <v>45289</v>
      </c>
      <c r="C7728">
        <v>2.06</v>
      </c>
      <c r="D7728">
        <v>2.105</v>
      </c>
      <c r="E7728">
        <v>2.0299999999999998</v>
      </c>
      <c r="F7728">
        <v>2.04</v>
      </c>
      <c r="G7728">
        <v>763200</v>
      </c>
    </row>
    <row r="7729" spans="1:7" x14ac:dyDescent="0.25">
      <c r="A7729" t="s">
        <v>40677</v>
      </c>
      <c r="B7729" s="9">
        <v>45289</v>
      </c>
      <c r="C7729">
        <v>23.72</v>
      </c>
      <c r="D7729">
        <v>23.72</v>
      </c>
      <c r="E7729">
        <v>23.5609</v>
      </c>
      <c r="F7729">
        <v>23.66</v>
      </c>
      <c r="G7729">
        <v>356500</v>
      </c>
    </row>
    <row r="7730" spans="1:7" x14ac:dyDescent="0.25">
      <c r="A7730" t="s">
        <v>40678</v>
      </c>
      <c r="B7730" s="9">
        <v>45289</v>
      </c>
      <c r="C7730">
        <v>59.14</v>
      </c>
      <c r="D7730">
        <v>59.14</v>
      </c>
      <c r="E7730">
        <v>58.85</v>
      </c>
      <c r="F7730">
        <v>59.06</v>
      </c>
      <c r="G7730">
        <v>6400</v>
      </c>
    </row>
    <row r="7731" spans="1:7" x14ac:dyDescent="0.25">
      <c r="A7731" t="s">
        <v>40679</v>
      </c>
      <c r="B7731" s="9">
        <v>45289</v>
      </c>
      <c r="C7731">
        <v>74.62</v>
      </c>
      <c r="D7731">
        <v>75.03</v>
      </c>
      <c r="E7731">
        <v>73.53</v>
      </c>
      <c r="F7731">
        <v>73.7</v>
      </c>
      <c r="G7731">
        <v>354900</v>
      </c>
    </row>
    <row r="7732" spans="1:7" x14ac:dyDescent="0.25">
      <c r="A7732" t="s">
        <v>40680</v>
      </c>
      <c r="B7732" s="9">
        <v>45289</v>
      </c>
      <c r="C7732">
        <v>61.73</v>
      </c>
      <c r="D7732">
        <v>61.73</v>
      </c>
      <c r="E7732">
        <v>61.33</v>
      </c>
      <c r="F7732">
        <v>61.53</v>
      </c>
      <c r="G7732">
        <v>45500</v>
      </c>
    </row>
    <row r="7733" spans="1:7" x14ac:dyDescent="0.25">
      <c r="A7733" t="s">
        <v>40681</v>
      </c>
      <c r="B7733" s="9">
        <v>45289</v>
      </c>
      <c r="C7733">
        <v>32.25</v>
      </c>
      <c r="D7733">
        <v>32.277200000000001</v>
      </c>
      <c r="E7733">
        <v>32.14</v>
      </c>
      <c r="F7733">
        <v>32.277200000000001</v>
      </c>
      <c r="G7733">
        <v>4400</v>
      </c>
    </row>
    <row r="7734" spans="1:7" x14ac:dyDescent="0.25">
      <c r="A7734" t="s">
        <v>40682</v>
      </c>
      <c r="B7734" s="9">
        <v>45289</v>
      </c>
      <c r="C7734">
        <v>33.04</v>
      </c>
      <c r="D7734">
        <v>33.215899999999998</v>
      </c>
      <c r="E7734">
        <v>32.960999999999999</v>
      </c>
      <c r="F7734">
        <v>33.049999999999997</v>
      </c>
      <c r="G7734">
        <v>31000</v>
      </c>
    </row>
    <row r="7735" spans="1:7" x14ac:dyDescent="0.25">
      <c r="A7735" t="s">
        <v>40683</v>
      </c>
      <c r="B7735" s="9">
        <v>45289</v>
      </c>
      <c r="C7735">
        <v>2.0400000000000001E-2</v>
      </c>
      <c r="D7735">
        <v>2.0400000000000001E-2</v>
      </c>
      <c r="E7735">
        <v>1.7600000000000001E-2</v>
      </c>
      <c r="F7735">
        <v>1.7600000000000001E-2</v>
      </c>
      <c r="G7735">
        <v>700</v>
      </c>
    </row>
    <row r="7736" spans="1:7" x14ac:dyDescent="0.25">
      <c r="A7736" t="s">
        <v>40684</v>
      </c>
      <c r="B7736" s="9">
        <v>45289</v>
      </c>
      <c r="C7736">
        <v>73.239999999999995</v>
      </c>
      <c r="D7736">
        <v>73.36</v>
      </c>
      <c r="E7736">
        <v>72.959999999999994</v>
      </c>
      <c r="F7736">
        <v>73.082700000000003</v>
      </c>
      <c r="G7736">
        <v>36400</v>
      </c>
    </row>
    <row r="7737" spans="1:7" x14ac:dyDescent="0.25">
      <c r="A7737" t="s">
        <v>40685</v>
      </c>
      <c r="B7737" s="9">
        <v>45289</v>
      </c>
      <c r="C7737">
        <v>57.06</v>
      </c>
      <c r="D7737">
        <v>57.299900000000001</v>
      </c>
      <c r="E7737">
        <v>57.06</v>
      </c>
      <c r="F7737">
        <v>57.155099999999997</v>
      </c>
      <c r="G7737">
        <v>2100</v>
      </c>
    </row>
    <row r="7738" spans="1:7" x14ac:dyDescent="0.25">
      <c r="A7738" t="s">
        <v>40686</v>
      </c>
      <c r="B7738" s="9">
        <v>45289</v>
      </c>
      <c r="C7738">
        <v>10.109</v>
      </c>
      <c r="D7738">
        <v>10.11</v>
      </c>
      <c r="E7738">
        <v>10.109</v>
      </c>
      <c r="F7738">
        <v>10.11</v>
      </c>
      <c r="G7738">
        <v>3000</v>
      </c>
    </row>
    <row r="7739" spans="1:7" x14ac:dyDescent="0.25">
      <c r="A7739" t="s">
        <v>40687</v>
      </c>
      <c r="B7739" s="9">
        <v>45289</v>
      </c>
      <c r="C7739">
        <v>15.77</v>
      </c>
      <c r="D7739">
        <v>16.02</v>
      </c>
      <c r="E7739">
        <v>15.6</v>
      </c>
      <c r="F7739">
        <v>15.82</v>
      </c>
      <c r="G7739">
        <v>580300</v>
      </c>
    </row>
    <row r="7740" spans="1:7" x14ac:dyDescent="0.25">
      <c r="A7740" t="s">
        <v>40688</v>
      </c>
      <c r="B7740" s="9">
        <v>45289</v>
      </c>
      <c r="C7740">
        <v>6.25</v>
      </c>
      <c r="D7740">
        <v>6.29</v>
      </c>
      <c r="E7740">
        <v>6.2</v>
      </c>
      <c r="F7740">
        <v>6.2</v>
      </c>
      <c r="G7740">
        <v>2800</v>
      </c>
    </row>
    <row r="7741" spans="1:7" x14ac:dyDescent="0.25">
      <c r="A7741" t="s">
        <v>40689</v>
      </c>
      <c r="B7741" s="9">
        <v>45289</v>
      </c>
      <c r="C7741">
        <v>43.38</v>
      </c>
      <c r="D7741">
        <v>43.6</v>
      </c>
      <c r="E7741">
        <v>43.23</v>
      </c>
      <c r="F7741">
        <v>43.43</v>
      </c>
      <c r="G7741">
        <v>496700</v>
      </c>
    </row>
    <row r="7742" spans="1:7" x14ac:dyDescent="0.25">
      <c r="A7742" t="s">
        <v>40690</v>
      </c>
      <c r="B7742" s="9">
        <v>45289</v>
      </c>
      <c r="C7742">
        <v>76.34</v>
      </c>
      <c r="D7742">
        <v>76.494699999999995</v>
      </c>
      <c r="E7742">
        <v>75.853200000000001</v>
      </c>
      <c r="F7742">
        <v>76.08</v>
      </c>
      <c r="G7742">
        <v>27400</v>
      </c>
    </row>
    <row r="7743" spans="1:7" x14ac:dyDescent="0.25">
      <c r="A7743" t="s">
        <v>40691</v>
      </c>
      <c r="B7743" s="9">
        <v>45289</v>
      </c>
      <c r="C7743">
        <v>36.82</v>
      </c>
      <c r="D7743">
        <v>36.82</v>
      </c>
      <c r="E7743">
        <v>36.400100000000002</v>
      </c>
      <c r="F7743">
        <v>36.579900000000002</v>
      </c>
      <c r="G7743">
        <v>27800</v>
      </c>
    </row>
    <row r="7744" spans="1:7" x14ac:dyDescent="0.25">
      <c r="A7744" t="s">
        <v>40692</v>
      </c>
      <c r="B7744" s="9">
        <v>45289</v>
      </c>
      <c r="C7744">
        <v>1.44</v>
      </c>
      <c r="D7744">
        <v>1.5899000000000001</v>
      </c>
      <c r="E7744">
        <v>1.36</v>
      </c>
      <c r="F7744">
        <v>1.47</v>
      </c>
      <c r="G7744">
        <v>257800</v>
      </c>
    </row>
    <row r="7745" spans="1:7" x14ac:dyDescent="0.25">
      <c r="A7745" t="s">
        <v>40693</v>
      </c>
      <c r="B7745" s="9">
        <v>45289</v>
      </c>
      <c r="C7745">
        <v>10.51</v>
      </c>
      <c r="D7745">
        <v>10.709899999999999</v>
      </c>
      <c r="E7745">
        <v>10.490500000000001</v>
      </c>
      <c r="F7745">
        <v>10.61</v>
      </c>
      <c r="G7745">
        <v>25603900</v>
      </c>
    </row>
    <row r="7746" spans="1:7" x14ac:dyDescent="0.25">
      <c r="A7746" t="s">
        <v>40694</v>
      </c>
      <c r="B7746" s="9">
        <v>45289</v>
      </c>
      <c r="C7746">
        <v>46.46</v>
      </c>
      <c r="D7746">
        <v>46.654400000000003</v>
      </c>
      <c r="E7746">
        <v>46.45</v>
      </c>
      <c r="F7746">
        <v>46.45</v>
      </c>
      <c r="G7746">
        <v>2500</v>
      </c>
    </row>
    <row r="7747" spans="1:7" x14ac:dyDescent="0.25">
      <c r="A7747" t="s">
        <v>40695</v>
      </c>
      <c r="B7747" s="9">
        <v>45289</v>
      </c>
      <c r="C7747">
        <v>5.15</v>
      </c>
      <c r="D7747">
        <v>5.18</v>
      </c>
      <c r="E7747">
        <v>4.9813999999999998</v>
      </c>
      <c r="F7747">
        <v>5.09</v>
      </c>
      <c r="G7747">
        <v>458000</v>
      </c>
    </row>
    <row r="7748" spans="1:7" x14ac:dyDescent="0.25">
      <c r="A7748" t="s">
        <v>40696</v>
      </c>
      <c r="B7748" s="9">
        <v>45289</v>
      </c>
      <c r="C7748">
        <v>24.805</v>
      </c>
      <c r="D7748">
        <v>24.805</v>
      </c>
      <c r="E7748">
        <v>24.63</v>
      </c>
      <c r="F7748">
        <v>24.71</v>
      </c>
      <c r="G7748">
        <v>18900</v>
      </c>
    </row>
    <row r="7749" spans="1:7" x14ac:dyDescent="0.25">
      <c r="A7749" t="s">
        <v>40697</v>
      </c>
      <c r="B7749" s="9">
        <v>45289</v>
      </c>
      <c r="C7749">
        <v>24.11</v>
      </c>
      <c r="D7749">
        <v>24.161899999999999</v>
      </c>
      <c r="E7749">
        <v>24.020099999999999</v>
      </c>
      <c r="F7749">
        <v>24.09</v>
      </c>
      <c r="G7749">
        <v>43100</v>
      </c>
    </row>
    <row r="7750" spans="1:7" x14ac:dyDescent="0.25">
      <c r="A7750" t="s">
        <v>40698</v>
      </c>
      <c r="B7750" s="9">
        <v>45289</v>
      </c>
      <c r="C7750">
        <v>53.12</v>
      </c>
      <c r="D7750">
        <v>53.12</v>
      </c>
      <c r="E7750">
        <v>52.79</v>
      </c>
      <c r="F7750">
        <v>52.97</v>
      </c>
      <c r="G7750">
        <v>6200</v>
      </c>
    </row>
    <row r="7751" spans="1:7" x14ac:dyDescent="0.25">
      <c r="A7751" t="s">
        <v>40699</v>
      </c>
      <c r="B7751" s="9">
        <v>45289</v>
      </c>
      <c r="C7751">
        <v>76.67</v>
      </c>
      <c r="D7751">
        <v>76.81</v>
      </c>
      <c r="E7751">
        <v>75.3</v>
      </c>
      <c r="F7751">
        <v>76</v>
      </c>
      <c r="G7751">
        <v>3764100</v>
      </c>
    </row>
    <row r="7752" spans="1:7" x14ac:dyDescent="0.25">
      <c r="A7752" t="s">
        <v>40700</v>
      </c>
      <c r="B7752" s="9">
        <v>45289</v>
      </c>
      <c r="C7752">
        <v>0.55000000000000004</v>
      </c>
      <c r="D7752">
        <v>0.56030000000000002</v>
      </c>
      <c r="E7752">
        <v>0.5454</v>
      </c>
      <c r="F7752">
        <v>0.55000000000000004</v>
      </c>
      <c r="G7752">
        <v>19000</v>
      </c>
    </row>
    <row r="7753" spans="1:7" x14ac:dyDescent="0.25">
      <c r="A7753" t="s">
        <v>40701</v>
      </c>
      <c r="B7753" s="9">
        <v>45289</v>
      </c>
      <c r="C7753">
        <v>0.45400000000000001</v>
      </c>
      <c r="D7753">
        <v>0.83</v>
      </c>
      <c r="E7753">
        <v>0.45400000000000001</v>
      </c>
      <c r="F7753">
        <v>0.77139999999999997</v>
      </c>
      <c r="G7753">
        <v>523700</v>
      </c>
    </row>
    <row r="7754" spans="1:7" x14ac:dyDescent="0.25">
      <c r="A7754" t="s">
        <v>40702</v>
      </c>
      <c r="B7754" s="9">
        <v>45289</v>
      </c>
      <c r="C7754">
        <v>48.17</v>
      </c>
      <c r="D7754">
        <v>48.25</v>
      </c>
      <c r="E7754">
        <v>48.08</v>
      </c>
      <c r="F7754">
        <v>48.13</v>
      </c>
      <c r="G7754">
        <v>75800</v>
      </c>
    </row>
    <row r="7755" spans="1:7" x14ac:dyDescent="0.25">
      <c r="A7755" t="s">
        <v>40703</v>
      </c>
      <c r="B7755" s="9">
        <v>45289</v>
      </c>
      <c r="C7755">
        <v>26.71</v>
      </c>
      <c r="D7755">
        <v>26.71</v>
      </c>
      <c r="E7755">
        <v>26.56</v>
      </c>
      <c r="F7755">
        <v>26.63</v>
      </c>
      <c r="G7755">
        <v>53600</v>
      </c>
    </row>
    <row r="7756" spans="1:7" x14ac:dyDescent="0.25">
      <c r="A7756" t="s">
        <v>40704</v>
      </c>
      <c r="B7756" s="9">
        <v>45289</v>
      </c>
      <c r="C7756">
        <v>56.21</v>
      </c>
      <c r="D7756">
        <v>56.33</v>
      </c>
      <c r="E7756">
        <v>56.08</v>
      </c>
      <c r="F7756">
        <v>56.205199999999998</v>
      </c>
      <c r="G7756">
        <v>25800</v>
      </c>
    </row>
    <row r="7757" spans="1:7" x14ac:dyDescent="0.25">
      <c r="A7757" t="s">
        <v>40705</v>
      </c>
      <c r="B7757" s="9">
        <v>45289</v>
      </c>
      <c r="C7757">
        <v>25.92</v>
      </c>
      <c r="D7757">
        <v>26.019200000000001</v>
      </c>
      <c r="E7757">
        <v>25.91</v>
      </c>
      <c r="F7757">
        <v>25.96</v>
      </c>
      <c r="G7757">
        <v>7600</v>
      </c>
    </row>
    <row r="7758" spans="1:7" x14ac:dyDescent="0.25">
      <c r="A7758" t="s">
        <v>40706</v>
      </c>
      <c r="B7758" s="9">
        <v>45289</v>
      </c>
      <c r="C7758">
        <v>23.3</v>
      </c>
      <c r="D7758">
        <v>23.42</v>
      </c>
      <c r="E7758">
        <v>23.3</v>
      </c>
      <c r="F7758">
        <v>23.33</v>
      </c>
      <c r="G7758">
        <v>6100</v>
      </c>
    </row>
    <row r="7759" spans="1:7" x14ac:dyDescent="0.25">
      <c r="A7759" t="s">
        <v>40707</v>
      </c>
      <c r="B7759" s="9">
        <v>45289</v>
      </c>
      <c r="C7759">
        <v>197.89</v>
      </c>
      <c r="D7759">
        <v>197.89</v>
      </c>
      <c r="E7759">
        <v>195.02</v>
      </c>
      <c r="F7759">
        <v>196.28</v>
      </c>
      <c r="G7759">
        <v>273700</v>
      </c>
    </row>
    <row r="7760" spans="1:7" x14ac:dyDescent="0.25">
      <c r="A7760" t="s">
        <v>40708</v>
      </c>
      <c r="B7760" s="9">
        <v>45289</v>
      </c>
      <c r="C7760">
        <v>25.61</v>
      </c>
      <c r="D7760">
        <v>25.64</v>
      </c>
      <c r="E7760">
        <v>25.5869</v>
      </c>
      <c r="F7760">
        <v>25.63</v>
      </c>
      <c r="G7760">
        <v>22000</v>
      </c>
    </row>
    <row r="7761" spans="1:7" x14ac:dyDescent="0.25">
      <c r="A7761" t="s">
        <v>40709</v>
      </c>
      <c r="B7761" s="9">
        <v>45289</v>
      </c>
      <c r="C7761">
        <v>0.33</v>
      </c>
      <c r="D7761">
        <v>0.34989999999999999</v>
      </c>
      <c r="E7761">
        <v>0.3251</v>
      </c>
      <c r="F7761">
        <v>0.34899999999999998</v>
      </c>
      <c r="G7761">
        <v>233200</v>
      </c>
    </row>
    <row r="7762" spans="1:7" x14ac:dyDescent="0.25">
      <c r="A7762" t="s">
        <v>40710</v>
      </c>
      <c r="B7762" s="9">
        <v>45289</v>
      </c>
      <c r="C7762">
        <v>50.1</v>
      </c>
      <c r="D7762">
        <v>50.1</v>
      </c>
      <c r="E7762">
        <v>49.76</v>
      </c>
      <c r="F7762">
        <v>49.856299999999997</v>
      </c>
      <c r="G7762">
        <v>5900</v>
      </c>
    </row>
    <row r="7763" spans="1:7" x14ac:dyDescent="0.25">
      <c r="A7763" t="s">
        <v>40711</v>
      </c>
      <c r="B7763" s="9">
        <v>45289</v>
      </c>
      <c r="C7763">
        <v>1.1200000000000001</v>
      </c>
      <c r="D7763">
        <v>1.1200000000000001</v>
      </c>
      <c r="E7763">
        <v>1.01</v>
      </c>
      <c r="F7763">
        <v>1.05</v>
      </c>
      <c r="G7763">
        <v>84800</v>
      </c>
    </row>
    <row r="7764" spans="1:7" x14ac:dyDescent="0.25">
      <c r="A7764" t="s">
        <v>40712</v>
      </c>
      <c r="B7764" s="9">
        <v>45289</v>
      </c>
      <c r="C7764">
        <v>5.0199999999999996</v>
      </c>
      <c r="D7764">
        <v>5.29</v>
      </c>
      <c r="E7764">
        <v>4.75</v>
      </c>
      <c r="F7764">
        <v>4.9050000000000002</v>
      </c>
      <c r="G7764">
        <v>48300</v>
      </c>
    </row>
    <row r="7765" spans="1:7" x14ac:dyDescent="0.25">
      <c r="A7765" t="s">
        <v>40713</v>
      </c>
      <c r="B7765" s="9">
        <v>45289</v>
      </c>
      <c r="C7765">
        <v>13.14</v>
      </c>
      <c r="D7765">
        <v>13.25</v>
      </c>
      <c r="E7765">
        <v>12.8</v>
      </c>
      <c r="F7765">
        <v>12.82</v>
      </c>
      <c r="G7765">
        <v>321800</v>
      </c>
    </row>
    <row r="7766" spans="1:7" x14ac:dyDescent="0.25">
      <c r="A7766" t="s">
        <v>40714</v>
      </c>
      <c r="B7766" s="9">
        <v>45289</v>
      </c>
      <c r="C7766">
        <v>25.37</v>
      </c>
      <c r="D7766">
        <v>25.37</v>
      </c>
      <c r="E7766">
        <v>25.334700000000002</v>
      </c>
      <c r="F7766">
        <v>25.334700000000002</v>
      </c>
      <c r="G7766">
        <v>100</v>
      </c>
    </row>
    <row r="7767" spans="1:7" x14ac:dyDescent="0.25">
      <c r="A7767" t="s">
        <v>40715</v>
      </c>
      <c r="B7767" s="9">
        <v>45289</v>
      </c>
      <c r="C7767">
        <v>35.21</v>
      </c>
      <c r="D7767">
        <v>35.93</v>
      </c>
      <c r="E7767">
        <v>35.21</v>
      </c>
      <c r="F7767">
        <v>35.857599999999998</v>
      </c>
      <c r="G7767">
        <v>8300</v>
      </c>
    </row>
    <row r="7768" spans="1:7" x14ac:dyDescent="0.25">
      <c r="A7768" t="s">
        <v>40716</v>
      </c>
      <c r="B7768" s="9">
        <v>45289</v>
      </c>
      <c r="C7768">
        <v>30.78</v>
      </c>
      <c r="D7768">
        <v>30.78</v>
      </c>
      <c r="E7768">
        <v>30.53</v>
      </c>
      <c r="F7768">
        <v>30.5807</v>
      </c>
      <c r="G7768">
        <v>20900</v>
      </c>
    </row>
    <row r="7769" spans="1:7" x14ac:dyDescent="0.25">
      <c r="A7769" t="s">
        <v>40717</v>
      </c>
      <c r="B7769" s="9">
        <v>45289</v>
      </c>
      <c r="C7769">
        <v>118.07</v>
      </c>
      <c r="D7769">
        <v>118.1904</v>
      </c>
      <c r="E7769">
        <v>117.12</v>
      </c>
      <c r="F7769">
        <v>117.45</v>
      </c>
      <c r="G7769">
        <v>107400</v>
      </c>
    </row>
    <row r="7770" spans="1:7" x14ac:dyDescent="0.25">
      <c r="A7770" t="s">
        <v>40718</v>
      </c>
      <c r="B7770" s="9">
        <v>45289</v>
      </c>
      <c r="C7770">
        <v>50.6</v>
      </c>
      <c r="D7770">
        <v>50.68</v>
      </c>
      <c r="E7770">
        <v>50.11</v>
      </c>
      <c r="F7770">
        <v>50.271000000000001</v>
      </c>
      <c r="G7770">
        <v>7300</v>
      </c>
    </row>
    <row r="7771" spans="1:7" x14ac:dyDescent="0.25">
      <c r="A7771" t="s">
        <v>40719</v>
      </c>
      <c r="B7771" s="9">
        <v>45289</v>
      </c>
      <c r="C7771">
        <v>20.84</v>
      </c>
      <c r="D7771">
        <v>20.84</v>
      </c>
      <c r="E7771">
        <v>20.8</v>
      </c>
      <c r="F7771">
        <v>20.8</v>
      </c>
      <c r="G7771">
        <v>600</v>
      </c>
    </row>
    <row r="7772" spans="1:7" x14ac:dyDescent="0.25">
      <c r="A7772" t="s">
        <v>40720</v>
      </c>
      <c r="B7772" s="9">
        <v>45289</v>
      </c>
      <c r="C7772">
        <v>28.05</v>
      </c>
      <c r="D7772">
        <v>28.059100000000001</v>
      </c>
      <c r="E7772">
        <v>27.8</v>
      </c>
      <c r="F7772">
        <v>27.88</v>
      </c>
      <c r="G7772">
        <v>13200</v>
      </c>
    </row>
    <row r="7773" spans="1:7" x14ac:dyDescent="0.25">
      <c r="A7773" t="s">
        <v>40721</v>
      </c>
      <c r="B7773" s="9">
        <v>45289</v>
      </c>
      <c r="C7773">
        <v>411.28</v>
      </c>
      <c r="D7773">
        <v>411.64</v>
      </c>
      <c r="E7773">
        <v>407.58</v>
      </c>
      <c r="F7773">
        <v>409.52</v>
      </c>
      <c r="G7773">
        <v>42662100</v>
      </c>
    </row>
    <row r="7774" spans="1:7" x14ac:dyDescent="0.25">
      <c r="A7774" t="s">
        <v>40722</v>
      </c>
      <c r="B7774" s="9">
        <v>45289</v>
      </c>
      <c r="C7774">
        <v>39.39</v>
      </c>
      <c r="D7774">
        <v>39.47</v>
      </c>
      <c r="E7774">
        <v>39.257300000000001</v>
      </c>
      <c r="F7774">
        <v>39.257300000000001</v>
      </c>
      <c r="G7774">
        <v>1200</v>
      </c>
    </row>
    <row r="7775" spans="1:7" x14ac:dyDescent="0.25">
      <c r="A7775" t="s">
        <v>40723</v>
      </c>
      <c r="B7775" s="9">
        <v>45289</v>
      </c>
      <c r="C7775">
        <v>84.94</v>
      </c>
      <c r="D7775">
        <v>85.036799999999999</v>
      </c>
      <c r="E7775">
        <v>84.27</v>
      </c>
      <c r="F7775">
        <v>84.64</v>
      </c>
      <c r="G7775">
        <v>141100</v>
      </c>
    </row>
    <row r="7776" spans="1:7" x14ac:dyDescent="0.25">
      <c r="A7776" t="s">
        <v>40724</v>
      </c>
      <c r="B7776" s="9">
        <v>45289</v>
      </c>
      <c r="C7776">
        <v>27.1</v>
      </c>
      <c r="D7776">
        <v>27.2</v>
      </c>
      <c r="E7776">
        <v>26.92</v>
      </c>
      <c r="F7776">
        <v>26.99</v>
      </c>
      <c r="G7776">
        <v>107300</v>
      </c>
    </row>
    <row r="7777" spans="1:7" x14ac:dyDescent="0.25">
      <c r="A7777" t="s">
        <v>40725</v>
      </c>
      <c r="B7777" s="9">
        <v>45289</v>
      </c>
      <c r="C7777">
        <v>169.3</v>
      </c>
      <c r="D7777">
        <v>169.43</v>
      </c>
      <c r="E7777">
        <v>167.79</v>
      </c>
      <c r="F7777">
        <v>168.54</v>
      </c>
      <c r="G7777">
        <v>1148000</v>
      </c>
    </row>
    <row r="7778" spans="1:7" x14ac:dyDescent="0.25">
      <c r="A7778" t="s">
        <v>40726</v>
      </c>
      <c r="B7778" s="9">
        <v>45289</v>
      </c>
      <c r="C7778">
        <v>27.21</v>
      </c>
      <c r="D7778">
        <v>27.28</v>
      </c>
      <c r="E7778">
        <v>27.05</v>
      </c>
      <c r="F7778">
        <v>27.15</v>
      </c>
      <c r="G7778">
        <v>8800</v>
      </c>
    </row>
    <row r="7779" spans="1:7" x14ac:dyDescent="0.25">
      <c r="A7779" t="s">
        <v>40727</v>
      </c>
      <c r="B7779" s="9">
        <v>45289</v>
      </c>
      <c r="C7779">
        <v>26.87</v>
      </c>
      <c r="D7779">
        <v>26.87</v>
      </c>
      <c r="E7779">
        <v>26.27</v>
      </c>
      <c r="F7779">
        <v>26.31</v>
      </c>
      <c r="G7779">
        <v>3700</v>
      </c>
    </row>
    <row r="7780" spans="1:7" x14ac:dyDescent="0.25">
      <c r="A7780" t="s">
        <v>40728</v>
      </c>
      <c r="B7780" s="9">
        <v>45289</v>
      </c>
      <c r="C7780">
        <v>23.14</v>
      </c>
      <c r="D7780">
        <v>23.279900000000001</v>
      </c>
      <c r="E7780">
        <v>22.97</v>
      </c>
      <c r="F7780">
        <v>23.15</v>
      </c>
      <c r="G7780">
        <v>246200</v>
      </c>
    </row>
    <row r="7781" spans="1:7" x14ac:dyDescent="0.25">
      <c r="A7781" t="s">
        <v>40729</v>
      </c>
      <c r="B7781" s="9">
        <v>45289</v>
      </c>
      <c r="C7781">
        <v>17.73</v>
      </c>
      <c r="D7781">
        <v>17.75</v>
      </c>
      <c r="E7781">
        <v>17.59</v>
      </c>
      <c r="F7781">
        <v>17.68</v>
      </c>
      <c r="G7781">
        <v>762100</v>
      </c>
    </row>
    <row r="7782" spans="1:7" x14ac:dyDescent="0.25">
      <c r="A7782" t="s">
        <v>40730</v>
      </c>
      <c r="B7782" s="9">
        <v>45289</v>
      </c>
      <c r="C7782">
        <v>88.45</v>
      </c>
      <c r="D7782">
        <v>88.45</v>
      </c>
      <c r="E7782">
        <v>88.103200000000001</v>
      </c>
      <c r="F7782">
        <v>88.13</v>
      </c>
      <c r="G7782">
        <v>2800</v>
      </c>
    </row>
    <row r="7783" spans="1:7" x14ac:dyDescent="0.25">
      <c r="A7783" t="s">
        <v>40731</v>
      </c>
      <c r="B7783" s="9">
        <v>45289</v>
      </c>
      <c r="C7783">
        <v>43.9679</v>
      </c>
      <c r="D7783">
        <v>43.9679</v>
      </c>
      <c r="E7783">
        <v>43.9679</v>
      </c>
      <c r="F7783">
        <v>43.9679</v>
      </c>
      <c r="G7783">
        <v>300</v>
      </c>
    </row>
    <row r="7784" spans="1:7" x14ac:dyDescent="0.25">
      <c r="A7784" t="s">
        <v>40732</v>
      </c>
      <c r="B7784" s="9">
        <v>45289</v>
      </c>
      <c r="C7784">
        <v>7.3</v>
      </c>
      <c r="D7784">
        <v>7.36</v>
      </c>
      <c r="E7784">
        <v>7.29</v>
      </c>
      <c r="F7784">
        <v>7.33</v>
      </c>
      <c r="G7784">
        <v>17600</v>
      </c>
    </row>
    <row r="7785" spans="1:7" x14ac:dyDescent="0.25">
      <c r="A7785" t="s">
        <v>40733</v>
      </c>
      <c r="B7785" s="9">
        <v>45289</v>
      </c>
      <c r="C7785">
        <v>17.11</v>
      </c>
      <c r="D7785">
        <v>17.13</v>
      </c>
      <c r="E7785">
        <v>17.09</v>
      </c>
      <c r="F7785">
        <v>17.13</v>
      </c>
      <c r="G7785">
        <v>7900</v>
      </c>
    </row>
    <row r="7786" spans="1:7" x14ac:dyDescent="0.25">
      <c r="A7786" t="s">
        <v>40734</v>
      </c>
      <c r="B7786" s="9">
        <v>45289</v>
      </c>
      <c r="C7786">
        <v>0.9</v>
      </c>
      <c r="D7786">
        <v>0.9486</v>
      </c>
      <c r="E7786">
        <v>0.872</v>
      </c>
      <c r="F7786">
        <v>0.87549999999999994</v>
      </c>
      <c r="G7786">
        <v>3073600</v>
      </c>
    </row>
    <row r="7787" spans="1:7" x14ac:dyDescent="0.25">
      <c r="A7787" t="s">
        <v>40735</v>
      </c>
      <c r="B7787" s="9">
        <v>45289</v>
      </c>
      <c r="C7787">
        <v>6.9</v>
      </c>
      <c r="D7787">
        <v>7.2611999999999997</v>
      </c>
      <c r="E7787">
        <v>6.54</v>
      </c>
      <c r="F7787">
        <v>6.54</v>
      </c>
      <c r="G7787">
        <v>3800</v>
      </c>
    </row>
    <row r="7788" spans="1:7" x14ac:dyDescent="0.25">
      <c r="A7788" t="s">
        <v>40736</v>
      </c>
      <c r="B7788" s="9">
        <v>45289</v>
      </c>
      <c r="C7788">
        <v>36.57</v>
      </c>
      <c r="D7788">
        <v>37.119399999999999</v>
      </c>
      <c r="E7788">
        <v>35.51</v>
      </c>
      <c r="F7788">
        <v>35.96</v>
      </c>
      <c r="G7788">
        <v>90500</v>
      </c>
    </row>
    <row r="7789" spans="1:7" x14ac:dyDescent="0.25">
      <c r="A7789" t="s">
        <v>40737</v>
      </c>
      <c r="B7789" s="9">
        <v>45289</v>
      </c>
      <c r="C7789">
        <v>114.06</v>
      </c>
      <c r="D7789">
        <v>114.3378</v>
      </c>
      <c r="E7789">
        <v>112.31</v>
      </c>
      <c r="F7789">
        <v>112.61</v>
      </c>
      <c r="G7789">
        <v>908900</v>
      </c>
    </row>
    <row r="7790" spans="1:7" x14ac:dyDescent="0.25">
      <c r="A7790" t="s">
        <v>40738</v>
      </c>
      <c r="B7790" s="9">
        <v>45289</v>
      </c>
      <c r="C7790">
        <v>7.15</v>
      </c>
      <c r="D7790">
        <v>7.28</v>
      </c>
      <c r="E7790">
        <v>6.94</v>
      </c>
      <c r="F7790">
        <v>6.95</v>
      </c>
      <c r="G7790">
        <v>5742100</v>
      </c>
    </row>
    <row r="7791" spans="1:7" x14ac:dyDescent="0.25">
      <c r="A7791" t="s">
        <v>40739</v>
      </c>
      <c r="B7791" s="9">
        <v>45289</v>
      </c>
      <c r="C7791">
        <v>1.8</v>
      </c>
      <c r="D7791">
        <v>1.8</v>
      </c>
      <c r="E7791">
        <v>1.5501</v>
      </c>
      <c r="F7791">
        <v>1.56</v>
      </c>
      <c r="G7791">
        <v>21600</v>
      </c>
    </row>
    <row r="7792" spans="1:7" x14ac:dyDescent="0.25">
      <c r="A7792" t="s">
        <v>40740</v>
      </c>
      <c r="B7792" s="9">
        <v>45289</v>
      </c>
      <c r="C7792">
        <v>2.27</v>
      </c>
      <c r="D7792">
        <v>2.29</v>
      </c>
      <c r="E7792">
        <v>1.92</v>
      </c>
      <c r="F7792">
        <v>2.0099999999999998</v>
      </c>
      <c r="G7792">
        <v>1239700</v>
      </c>
    </row>
    <row r="7793" spans="1:7" x14ac:dyDescent="0.25">
      <c r="A7793" t="s">
        <v>40741</v>
      </c>
      <c r="B7793" s="9">
        <v>45289</v>
      </c>
      <c r="C7793">
        <v>0.28000000000000003</v>
      </c>
      <c r="D7793">
        <v>0.34749999999999998</v>
      </c>
      <c r="E7793">
        <v>0.27</v>
      </c>
      <c r="F7793">
        <v>0.31590000000000001</v>
      </c>
      <c r="G7793">
        <v>13700</v>
      </c>
    </row>
    <row r="7794" spans="1:7" x14ac:dyDescent="0.25">
      <c r="A7794" t="s">
        <v>40742</v>
      </c>
      <c r="B7794" s="9">
        <v>45289</v>
      </c>
      <c r="C7794">
        <v>23.79</v>
      </c>
      <c r="D7794">
        <v>23.87</v>
      </c>
      <c r="E7794">
        <v>23.71</v>
      </c>
      <c r="F7794">
        <v>23.82</v>
      </c>
      <c r="G7794">
        <v>24200</v>
      </c>
    </row>
    <row r="7795" spans="1:7" x14ac:dyDescent="0.25">
      <c r="A7795" t="s">
        <v>40743</v>
      </c>
      <c r="B7795" s="9">
        <v>45289</v>
      </c>
      <c r="C7795">
        <v>77.86</v>
      </c>
      <c r="D7795">
        <v>78.37</v>
      </c>
      <c r="E7795">
        <v>77.86</v>
      </c>
      <c r="F7795">
        <v>78.13</v>
      </c>
      <c r="G7795">
        <v>722300</v>
      </c>
    </row>
    <row r="7796" spans="1:7" x14ac:dyDescent="0.25">
      <c r="A7796" t="s">
        <v>40744</v>
      </c>
      <c r="B7796" s="9">
        <v>45289</v>
      </c>
      <c r="C7796">
        <v>19.93</v>
      </c>
      <c r="D7796">
        <v>19.944299999999998</v>
      </c>
      <c r="E7796">
        <v>19.89</v>
      </c>
      <c r="F7796">
        <v>19.944299999999998</v>
      </c>
      <c r="G7796">
        <v>1100</v>
      </c>
    </row>
    <row r="7797" spans="1:7" x14ac:dyDescent="0.25">
      <c r="A7797" t="s">
        <v>40745</v>
      </c>
      <c r="B7797" s="9">
        <v>45289</v>
      </c>
      <c r="C7797">
        <v>31.99</v>
      </c>
      <c r="D7797">
        <v>31.990100000000002</v>
      </c>
      <c r="E7797">
        <v>31.97</v>
      </c>
      <c r="F7797">
        <v>31.98</v>
      </c>
      <c r="G7797">
        <v>1700</v>
      </c>
    </row>
    <row r="7798" spans="1:7" x14ac:dyDescent="0.25">
      <c r="A7798" t="s">
        <v>40746</v>
      </c>
      <c r="B7798" s="9">
        <v>45289</v>
      </c>
      <c r="C7798">
        <v>176.44</v>
      </c>
      <c r="D7798">
        <v>176.95</v>
      </c>
      <c r="E7798">
        <v>174.8</v>
      </c>
      <c r="F7798">
        <v>175.47</v>
      </c>
      <c r="G7798">
        <v>66300</v>
      </c>
    </row>
    <row r="7799" spans="1:7" x14ac:dyDescent="0.25">
      <c r="A7799" t="s">
        <v>40747</v>
      </c>
      <c r="B7799" s="9">
        <v>45289</v>
      </c>
      <c r="C7799">
        <v>21.1</v>
      </c>
      <c r="D7799">
        <v>21.21</v>
      </c>
      <c r="E7799">
        <v>21.1</v>
      </c>
      <c r="F7799">
        <v>21.169899999999998</v>
      </c>
      <c r="G7799">
        <v>62900</v>
      </c>
    </row>
    <row r="7800" spans="1:7" x14ac:dyDescent="0.25">
      <c r="A7800" t="s">
        <v>40748</v>
      </c>
      <c r="B7800" s="9">
        <v>45289</v>
      </c>
      <c r="C7800">
        <v>27.82</v>
      </c>
      <c r="D7800">
        <v>27.884</v>
      </c>
      <c r="E7800">
        <v>27.82</v>
      </c>
      <c r="F7800">
        <v>27.884</v>
      </c>
      <c r="G7800">
        <v>300</v>
      </c>
    </row>
    <row r="7801" spans="1:7" x14ac:dyDescent="0.25">
      <c r="A7801" t="s">
        <v>40749</v>
      </c>
      <c r="B7801" s="9">
        <v>45289</v>
      </c>
      <c r="C7801">
        <v>25.56</v>
      </c>
      <c r="D7801">
        <v>25.57</v>
      </c>
      <c r="E7801">
        <v>25.48</v>
      </c>
      <c r="F7801">
        <v>25.48</v>
      </c>
      <c r="G7801">
        <v>2700</v>
      </c>
    </row>
    <row r="7802" spans="1:7" x14ac:dyDescent="0.25">
      <c r="A7802" t="s">
        <v>40750</v>
      </c>
      <c r="B7802" s="9">
        <v>45289</v>
      </c>
      <c r="C7802">
        <v>26.060300000000002</v>
      </c>
      <c r="D7802">
        <v>26.060300000000002</v>
      </c>
      <c r="E7802">
        <v>26.060300000000002</v>
      </c>
      <c r="F7802">
        <v>26.060300000000002</v>
      </c>
      <c r="G7802">
        <v>100</v>
      </c>
    </row>
    <row r="7803" spans="1:7" x14ac:dyDescent="0.25">
      <c r="A7803" t="s">
        <v>40751</v>
      </c>
      <c r="B7803" s="9">
        <v>45289</v>
      </c>
      <c r="C7803">
        <v>28.68</v>
      </c>
      <c r="D7803">
        <v>28.78</v>
      </c>
      <c r="E7803">
        <v>27.105</v>
      </c>
      <c r="F7803">
        <v>27.34</v>
      </c>
      <c r="G7803">
        <v>454800</v>
      </c>
    </row>
    <row r="7804" spans="1:7" x14ac:dyDescent="0.25">
      <c r="A7804" t="s">
        <v>40752</v>
      </c>
      <c r="B7804" s="9">
        <v>45289</v>
      </c>
      <c r="C7804">
        <v>54.65</v>
      </c>
      <c r="D7804">
        <v>54.774999999999999</v>
      </c>
      <c r="E7804">
        <v>54.14</v>
      </c>
      <c r="F7804">
        <v>54.32</v>
      </c>
      <c r="G7804">
        <v>39600</v>
      </c>
    </row>
    <row r="7805" spans="1:7" x14ac:dyDescent="0.25">
      <c r="A7805" t="s">
        <v>40753</v>
      </c>
      <c r="B7805" s="9">
        <v>45289</v>
      </c>
      <c r="C7805">
        <v>43.92</v>
      </c>
      <c r="D7805">
        <v>44.34</v>
      </c>
      <c r="E7805">
        <v>43.1</v>
      </c>
      <c r="F7805">
        <v>43.41</v>
      </c>
      <c r="G7805">
        <v>539900</v>
      </c>
    </row>
    <row r="7806" spans="1:7" x14ac:dyDescent="0.25">
      <c r="A7806" t="s">
        <v>40754</v>
      </c>
      <c r="B7806" s="9">
        <v>45289</v>
      </c>
      <c r="C7806">
        <v>5.61</v>
      </c>
      <c r="D7806">
        <v>5.61</v>
      </c>
      <c r="E7806">
        <v>5.39</v>
      </c>
      <c r="F7806">
        <v>5.42</v>
      </c>
      <c r="G7806">
        <v>108700</v>
      </c>
    </row>
    <row r="7807" spans="1:7" x14ac:dyDescent="0.25">
      <c r="A7807" t="s">
        <v>40755</v>
      </c>
      <c r="B7807" s="9">
        <v>45289</v>
      </c>
      <c r="C7807">
        <v>147.61000000000001</v>
      </c>
      <c r="D7807">
        <v>147.7594</v>
      </c>
      <c r="E7807">
        <v>146.63</v>
      </c>
      <c r="F7807">
        <v>147.13999999999999</v>
      </c>
      <c r="G7807">
        <v>997500</v>
      </c>
    </row>
    <row r="7808" spans="1:7" x14ac:dyDescent="0.25">
      <c r="A7808" t="s">
        <v>40756</v>
      </c>
      <c r="B7808" s="9">
        <v>45289</v>
      </c>
      <c r="C7808">
        <v>0.95</v>
      </c>
      <c r="D7808">
        <v>0.97499999999999998</v>
      </c>
      <c r="E7808">
        <v>0.9</v>
      </c>
      <c r="F7808">
        <v>0.91310000000000002</v>
      </c>
      <c r="G7808">
        <v>850200</v>
      </c>
    </row>
    <row r="7809" spans="1:7" x14ac:dyDescent="0.25">
      <c r="A7809" t="s">
        <v>40757</v>
      </c>
      <c r="B7809" s="9">
        <v>45289</v>
      </c>
      <c r="C7809">
        <v>13.9</v>
      </c>
      <c r="D7809">
        <v>14.0829</v>
      </c>
      <c r="E7809">
        <v>13.63</v>
      </c>
      <c r="F7809">
        <v>13.86</v>
      </c>
      <c r="G7809">
        <v>82000</v>
      </c>
    </row>
    <row r="7810" spans="1:7" x14ac:dyDescent="0.25">
      <c r="A7810" t="s">
        <v>40758</v>
      </c>
      <c r="B7810" s="9">
        <v>45289</v>
      </c>
      <c r="C7810">
        <v>34.895800000000001</v>
      </c>
      <c r="D7810">
        <v>34.895800000000001</v>
      </c>
      <c r="E7810">
        <v>34.895800000000001</v>
      </c>
      <c r="F7810">
        <v>34.895800000000001</v>
      </c>
      <c r="G7810">
        <v>0</v>
      </c>
    </row>
    <row r="7811" spans="1:7" x14ac:dyDescent="0.25">
      <c r="A7811" t="s">
        <v>40759</v>
      </c>
      <c r="B7811" s="9">
        <v>45289</v>
      </c>
      <c r="C7811">
        <v>6.83</v>
      </c>
      <c r="D7811">
        <v>6.86</v>
      </c>
      <c r="E7811">
        <v>6.6050000000000004</v>
      </c>
      <c r="F7811">
        <v>6.77</v>
      </c>
      <c r="G7811">
        <v>955400</v>
      </c>
    </row>
    <row r="7812" spans="1:7" x14ac:dyDescent="0.25">
      <c r="A7812" t="s">
        <v>40760</v>
      </c>
      <c r="B7812" s="9">
        <v>45289</v>
      </c>
      <c r="C7812">
        <v>132.30000000000001</v>
      </c>
      <c r="D7812">
        <v>132.41</v>
      </c>
      <c r="E7812">
        <v>131.81</v>
      </c>
      <c r="F7812">
        <v>132.11940000000001</v>
      </c>
      <c r="G7812">
        <v>17600</v>
      </c>
    </row>
    <row r="7813" spans="1:7" x14ac:dyDescent="0.25">
      <c r="A7813" t="s">
        <v>40761</v>
      </c>
      <c r="B7813" s="9">
        <v>45289</v>
      </c>
      <c r="C7813">
        <v>23.15</v>
      </c>
      <c r="D7813">
        <v>23.15</v>
      </c>
      <c r="E7813">
        <v>22.97</v>
      </c>
      <c r="F7813">
        <v>23.08</v>
      </c>
      <c r="G7813">
        <v>43800</v>
      </c>
    </row>
    <row r="7814" spans="1:7" x14ac:dyDescent="0.25">
      <c r="A7814" t="s">
        <v>40762</v>
      </c>
      <c r="B7814" s="9">
        <v>45289</v>
      </c>
      <c r="C7814">
        <v>40.729999999999997</v>
      </c>
      <c r="D7814">
        <v>40.729999999999997</v>
      </c>
      <c r="E7814">
        <v>40.370100000000001</v>
      </c>
      <c r="F7814">
        <v>40.49</v>
      </c>
      <c r="G7814">
        <v>70200</v>
      </c>
    </row>
    <row r="7815" spans="1:7" x14ac:dyDescent="0.25">
      <c r="A7815" t="s">
        <v>40763</v>
      </c>
      <c r="B7815" s="9">
        <v>45289</v>
      </c>
      <c r="C7815">
        <v>11.07</v>
      </c>
      <c r="D7815">
        <v>11.89</v>
      </c>
      <c r="E7815">
        <v>11</v>
      </c>
      <c r="F7815">
        <v>11.4</v>
      </c>
      <c r="G7815">
        <v>544300</v>
      </c>
    </row>
    <row r="7816" spans="1:7" x14ac:dyDescent="0.25">
      <c r="A7816" t="s">
        <v>40764</v>
      </c>
      <c r="B7816" s="9">
        <v>45289</v>
      </c>
      <c r="C7816">
        <v>10.9</v>
      </c>
      <c r="D7816">
        <v>11.5</v>
      </c>
      <c r="E7816">
        <v>10.9</v>
      </c>
      <c r="F7816">
        <v>11.04</v>
      </c>
      <c r="G7816">
        <v>33300</v>
      </c>
    </row>
    <row r="7817" spans="1:7" x14ac:dyDescent="0.25">
      <c r="A7817" t="s">
        <v>40765</v>
      </c>
      <c r="B7817" s="9">
        <v>45289</v>
      </c>
      <c r="C7817">
        <v>27.86</v>
      </c>
      <c r="D7817">
        <v>27.86</v>
      </c>
      <c r="E7817">
        <v>27.66</v>
      </c>
      <c r="F7817">
        <v>27.77</v>
      </c>
      <c r="G7817">
        <v>9500</v>
      </c>
    </row>
    <row r="7818" spans="1:7" x14ac:dyDescent="0.25">
      <c r="A7818" t="s">
        <v>40766</v>
      </c>
      <c r="B7818" s="9">
        <v>45289</v>
      </c>
      <c r="C7818">
        <v>25.635999999999999</v>
      </c>
      <c r="D7818">
        <v>25.635999999999999</v>
      </c>
      <c r="E7818">
        <v>25.635999999999999</v>
      </c>
      <c r="F7818">
        <v>25.635999999999999</v>
      </c>
      <c r="G7818">
        <v>0</v>
      </c>
    </row>
    <row r="7819" spans="1:7" x14ac:dyDescent="0.25">
      <c r="A7819" t="s">
        <v>40767</v>
      </c>
      <c r="B7819" s="9">
        <v>45289</v>
      </c>
      <c r="C7819">
        <v>25.1</v>
      </c>
      <c r="D7819">
        <v>25.1</v>
      </c>
      <c r="E7819">
        <v>25.1</v>
      </c>
      <c r="F7819">
        <v>25.1</v>
      </c>
      <c r="G7819">
        <v>700</v>
      </c>
    </row>
    <row r="7820" spans="1:7" x14ac:dyDescent="0.25">
      <c r="A7820" t="s">
        <v>40768</v>
      </c>
      <c r="B7820" s="9">
        <v>45289</v>
      </c>
      <c r="C7820">
        <v>27.719899999999999</v>
      </c>
      <c r="D7820">
        <v>27.719899999999999</v>
      </c>
      <c r="E7820">
        <v>27.474599999999999</v>
      </c>
      <c r="F7820">
        <v>27.474599999999999</v>
      </c>
      <c r="G7820">
        <v>7800</v>
      </c>
    </row>
    <row r="7821" spans="1:7" x14ac:dyDescent="0.25">
      <c r="A7821" t="s">
        <v>40769</v>
      </c>
      <c r="B7821" s="9">
        <v>45289</v>
      </c>
      <c r="C7821">
        <v>110.17</v>
      </c>
      <c r="D7821">
        <v>110.23</v>
      </c>
      <c r="E7821">
        <v>110.13</v>
      </c>
      <c r="F7821">
        <v>110.13</v>
      </c>
      <c r="G7821">
        <v>2100</v>
      </c>
    </row>
    <row r="7822" spans="1:7" x14ac:dyDescent="0.25">
      <c r="A7822" t="s">
        <v>40770</v>
      </c>
      <c r="B7822" s="9">
        <v>45289</v>
      </c>
      <c r="C7822">
        <v>17.38</v>
      </c>
      <c r="D7822">
        <v>17.38</v>
      </c>
      <c r="E7822">
        <v>17.309999999999999</v>
      </c>
      <c r="F7822">
        <v>17.34</v>
      </c>
      <c r="G7822">
        <v>4689000</v>
      </c>
    </row>
    <row r="7823" spans="1:7" x14ac:dyDescent="0.25">
      <c r="A7823" t="s">
        <v>40771</v>
      </c>
      <c r="B7823" s="9">
        <v>45289</v>
      </c>
      <c r="C7823">
        <v>25.882100000000001</v>
      </c>
      <c r="D7823">
        <v>25.882100000000001</v>
      </c>
      <c r="E7823">
        <v>25.882100000000001</v>
      </c>
      <c r="F7823">
        <v>25.882100000000001</v>
      </c>
      <c r="G7823">
        <v>100</v>
      </c>
    </row>
    <row r="7824" spans="1:7" x14ac:dyDescent="0.25">
      <c r="A7824" t="s">
        <v>40772</v>
      </c>
      <c r="B7824" s="9">
        <v>45289</v>
      </c>
      <c r="C7824">
        <v>28.99</v>
      </c>
      <c r="D7824">
        <v>28.99</v>
      </c>
      <c r="E7824">
        <v>28.73</v>
      </c>
      <c r="F7824">
        <v>28.91</v>
      </c>
      <c r="G7824">
        <v>39500</v>
      </c>
    </row>
    <row r="7825" spans="1:7" x14ac:dyDescent="0.25">
      <c r="A7825" t="s">
        <v>40773</v>
      </c>
      <c r="B7825" s="9">
        <v>45289</v>
      </c>
      <c r="C7825">
        <v>115.1</v>
      </c>
      <c r="D7825">
        <v>115.61</v>
      </c>
      <c r="E7825">
        <v>113.91</v>
      </c>
      <c r="F7825">
        <v>115.06</v>
      </c>
      <c r="G7825">
        <v>337000</v>
      </c>
    </row>
    <row r="7826" spans="1:7" x14ac:dyDescent="0.25">
      <c r="A7826" t="s">
        <v>40774</v>
      </c>
      <c r="B7826" s="9">
        <v>45289</v>
      </c>
      <c r="C7826">
        <v>12.8</v>
      </c>
      <c r="D7826">
        <v>12.9</v>
      </c>
      <c r="E7826">
        <v>12.8</v>
      </c>
      <c r="F7826">
        <v>12.81</v>
      </c>
      <c r="G7826">
        <v>296000</v>
      </c>
    </row>
    <row r="7827" spans="1:7" x14ac:dyDescent="0.25">
      <c r="A7827" t="s">
        <v>40775</v>
      </c>
      <c r="B7827" s="9">
        <v>45289</v>
      </c>
      <c r="C7827">
        <v>25.75</v>
      </c>
      <c r="D7827">
        <v>25.75</v>
      </c>
      <c r="E7827">
        <v>25.43</v>
      </c>
      <c r="F7827">
        <v>25.54</v>
      </c>
      <c r="G7827">
        <v>35900</v>
      </c>
    </row>
    <row r="7828" spans="1:7" x14ac:dyDescent="0.25">
      <c r="A7828" t="s">
        <v>40776</v>
      </c>
      <c r="B7828" s="9">
        <v>45289</v>
      </c>
      <c r="C7828">
        <v>339</v>
      </c>
      <c r="D7828">
        <v>340.2</v>
      </c>
      <c r="E7828">
        <v>336.59</v>
      </c>
      <c r="F7828">
        <v>338.43</v>
      </c>
      <c r="G7828">
        <v>271800</v>
      </c>
    </row>
    <row r="7829" spans="1:7" x14ac:dyDescent="0.25">
      <c r="A7829" t="s">
        <v>40777</v>
      </c>
      <c r="B7829" s="9">
        <v>45289</v>
      </c>
      <c r="C7829">
        <v>32.43</v>
      </c>
      <c r="D7829">
        <v>32.520699999999998</v>
      </c>
      <c r="E7829">
        <v>32.43</v>
      </c>
      <c r="F7829">
        <v>32.520699999999998</v>
      </c>
      <c r="G7829">
        <v>1900</v>
      </c>
    </row>
    <row r="7830" spans="1:7" x14ac:dyDescent="0.25">
      <c r="A7830" t="s">
        <v>40778</v>
      </c>
      <c r="B7830" s="9">
        <v>45289</v>
      </c>
      <c r="C7830">
        <v>2.69</v>
      </c>
      <c r="D7830">
        <v>2.76</v>
      </c>
      <c r="E7830">
        <v>2.68</v>
      </c>
      <c r="F7830">
        <v>2.7</v>
      </c>
      <c r="G7830">
        <v>75800</v>
      </c>
    </row>
    <row r="7831" spans="1:7" x14ac:dyDescent="0.25">
      <c r="A7831" t="s">
        <v>40779</v>
      </c>
      <c r="B7831" s="9">
        <v>45289</v>
      </c>
      <c r="C7831">
        <v>1.2</v>
      </c>
      <c r="D7831">
        <v>1.2199</v>
      </c>
      <c r="E7831">
        <v>1.2</v>
      </c>
      <c r="F7831">
        <v>1.2</v>
      </c>
      <c r="G7831">
        <v>447600</v>
      </c>
    </row>
    <row r="7832" spans="1:7" x14ac:dyDescent="0.25">
      <c r="A7832" t="s">
        <v>40780</v>
      </c>
      <c r="B7832" s="9">
        <v>45289</v>
      </c>
      <c r="C7832">
        <v>38.31</v>
      </c>
      <c r="D7832">
        <v>38.78</v>
      </c>
      <c r="E7832">
        <v>37.75</v>
      </c>
      <c r="F7832">
        <v>37.880000000000003</v>
      </c>
      <c r="G7832">
        <v>441300</v>
      </c>
    </row>
    <row r="7833" spans="1:7" x14ac:dyDescent="0.25">
      <c r="A7833" t="s">
        <v>40781</v>
      </c>
      <c r="B7833" s="9">
        <v>45289</v>
      </c>
      <c r="C7833">
        <v>13.79</v>
      </c>
      <c r="D7833">
        <v>13.79</v>
      </c>
      <c r="E7833">
        <v>12.93</v>
      </c>
      <c r="F7833">
        <v>12.99</v>
      </c>
      <c r="G7833">
        <v>8000</v>
      </c>
    </row>
    <row r="7834" spans="1:7" x14ac:dyDescent="0.25">
      <c r="A7834" t="s">
        <v>40782</v>
      </c>
      <c r="B7834" s="9">
        <v>45289</v>
      </c>
      <c r="C7834">
        <v>3.34</v>
      </c>
      <c r="D7834">
        <v>3.49</v>
      </c>
      <c r="E7834">
        <v>3.28</v>
      </c>
      <c r="F7834">
        <v>3.32</v>
      </c>
      <c r="G7834">
        <v>57500</v>
      </c>
    </row>
    <row r="7835" spans="1:7" x14ac:dyDescent="0.25">
      <c r="A7835" t="s">
        <v>40783</v>
      </c>
      <c r="B7835" s="9">
        <v>45289</v>
      </c>
      <c r="C7835">
        <v>25.38</v>
      </c>
      <c r="D7835">
        <v>25.434999999999999</v>
      </c>
      <c r="E7835">
        <v>24.56</v>
      </c>
      <c r="F7835">
        <v>24.85</v>
      </c>
      <c r="G7835">
        <v>276400</v>
      </c>
    </row>
    <row r="7836" spans="1:7" x14ac:dyDescent="0.25">
      <c r="A7836" t="s">
        <v>40784</v>
      </c>
      <c r="B7836" s="9">
        <v>45289</v>
      </c>
      <c r="C7836">
        <v>48.25</v>
      </c>
      <c r="D7836">
        <v>48.38</v>
      </c>
      <c r="E7836">
        <v>47.51</v>
      </c>
      <c r="F7836">
        <v>47.82</v>
      </c>
      <c r="G7836">
        <v>573400</v>
      </c>
    </row>
    <row r="7837" spans="1:7" x14ac:dyDescent="0.25">
      <c r="A7837" t="s">
        <v>40785</v>
      </c>
      <c r="B7837" s="9">
        <v>45289</v>
      </c>
      <c r="C7837">
        <v>18.18</v>
      </c>
      <c r="D7837">
        <v>18.3123</v>
      </c>
      <c r="E7837">
        <v>18.18</v>
      </c>
      <c r="F7837">
        <v>18.3123</v>
      </c>
      <c r="G7837">
        <v>500</v>
      </c>
    </row>
    <row r="7838" spans="1:7" x14ac:dyDescent="0.25">
      <c r="A7838" t="s">
        <v>40786</v>
      </c>
      <c r="B7838" s="9">
        <v>45289</v>
      </c>
      <c r="C7838">
        <v>2.2326999999999999</v>
      </c>
      <c r="D7838">
        <v>2.2326999999999999</v>
      </c>
      <c r="E7838">
        <v>2.19</v>
      </c>
      <c r="F7838">
        <v>2.23</v>
      </c>
      <c r="G7838">
        <v>7700</v>
      </c>
    </row>
    <row r="7839" spans="1:7" x14ac:dyDescent="0.25">
      <c r="A7839" t="s">
        <v>40787</v>
      </c>
      <c r="B7839" s="9">
        <v>45289</v>
      </c>
      <c r="C7839">
        <v>75</v>
      </c>
      <c r="D7839">
        <v>75.040000000000006</v>
      </c>
      <c r="E7839">
        <v>75</v>
      </c>
      <c r="F7839">
        <v>75.031499999999994</v>
      </c>
      <c r="G7839">
        <v>34500</v>
      </c>
    </row>
    <row r="7840" spans="1:7" x14ac:dyDescent="0.25">
      <c r="A7840" t="s">
        <v>40788</v>
      </c>
      <c r="B7840" s="9">
        <v>45289</v>
      </c>
      <c r="C7840">
        <v>1.08</v>
      </c>
      <c r="D7840">
        <v>1.1000000000000001</v>
      </c>
      <c r="E7840">
        <v>0.98140000000000005</v>
      </c>
      <c r="F7840">
        <v>1.1000000000000001</v>
      </c>
      <c r="G7840">
        <v>43300</v>
      </c>
    </row>
    <row r="7841" spans="1:7" x14ac:dyDescent="0.25">
      <c r="A7841" t="s">
        <v>40789</v>
      </c>
      <c r="B7841" s="9">
        <v>45289</v>
      </c>
      <c r="C7841">
        <v>12.815</v>
      </c>
      <c r="D7841">
        <v>12.824999999999999</v>
      </c>
      <c r="E7841">
        <v>12.79</v>
      </c>
      <c r="F7841">
        <v>12.8</v>
      </c>
      <c r="G7841">
        <v>16800</v>
      </c>
    </row>
    <row r="7842" spans="1:7" x14ac:dyDescent="0.25">
      <c r="A7842" t="s">
        <v>40790</v>
      </c>
      <c r="B7842" s="9">
        <v>45289</v>
      </c>
      <c r="C7842">
        <v>24.93</v>
      </c>
      <c r="D7842">
        <v>24.93</v>
      </c>
      <c r="E7842">
        <v>24.79</v>
      </c>
      <c r="F7842">
        <v>24.84</v>
      </c>
      <c r="G7842">
        <v>1000</v>
      </c>
    </row>
    <row r="7843" spans="1:7" x14ac:dyDescent="0.25">
      <c r="A7843" t="s">
        <v>40791</v>
      </c>
      <c r="B7843" s="9">
        <v>45289</v>
      </c>
      <c r="C7843">
        <v>22.8</v>
      </c>
      <c r="D7843">
        <v>22.97</v>
      </c>
      <c r="E7843">
        <v>22.8</v>
      </c>
      <c r="F7843">
        <v>22.95</v>
      </c>
      <c r="G7843">
        <v>2500</v>
      </c>
    </row>
    <row r="7844" spans="1:7" x14ac:dyDescent="0.25">
      <c r="A7844" t="s">
        <v>40792</v>
      </c>
      <c r="B7844" s="9">
        <v>45289</v>
      </c>
      <c r="C7844">
        <v>13.36</v>
      </c>
      <c r="D7844">
        <v>13.36</v>
      </c>
      <c r="E7844">
        <v>13.22</v>
      </c>
      <c r="F7844">
        <v>13.22</v>
      </c>
      <c r="G7844">
        <v>12600</v>
      </c>
    </row>
    <row r="7845" spans="1:7" x14ac:dyDescent="0.25">
      <c r="A7845" t="s">
        <v>40793</v>
      </c>
      <c r="B7845" s="9">
        <v>45289</v>
      </c>
      <c r="C7845">
        <v>66.569999999999993</v>
      </c>
      <c r="D7845">
        <v>67.19</v>
      </c>
      <c r="E7845">
        <v>66.39</v>
      </c>
      <c r="F7845">
        <v>66.89</v>
      </c>
      <c r="G7845">
        <v>554100</v>
      </c>
    </row>
    <row r="7846" spans="1:7" x14ac:dyDescent="0.25">
      <c r="A7846" t="s">
        <v>40794</v>
      </c>
      <c r="B7846" s="9">
        <v>45289</v>
      </c>
      <c r="C7846">
        <v>19.600000000000001</v>
      </c>
      <c r="D7846">
        <v>19.600000000000001</v>
      </c>
      <c r="E7846">
        <v>18.940000000000001</v>
      </c>
      <c r="F7846">
        <v>19.04</v>
      </c>
      <c r="G7846">
        <v>61300</v>
      </c>
    </row>
    <row r="7847" spans="1:7" x14ac:dyDescent="0.25">
      <c r="A7847" t="s">
        <v>40795</v>
      </c>
      <c r="B7847" s="9">
        <v>45289</v>
      </c>
      <c r="C7847">
        <v>2.93</v>
      </c>
      <c r="D7847">
        <v>2.9750000000000001</v>
      </c>
      <c r="E7847">
        <v>2.8</v>
      </c>
      <c r="F7847">
        <v>2.9</v>
      </c>
      <c r="G7847">
        <v>788000</v>
      </c>
    </row>
    <row r="7848" spans="1:7" x14ac:dyDescent="0.25">
      <c r="A7848" t="s">
        <v>40796</v>
      </c>
      <c r="B7848" s="9">
        <v>45289</v>
      </c>
      <c r="C7848">
        <v>286.25</v>
      </c>
      <c r="D7848">
        <v>286.94</v>
      </c>
      <c r="E7848">
        <v>283.85000000000002</v>
      </c>
      <c r="F7848">
        <v>284.89</v>
      </c>
      <c r="G7848">
        <v>86300</v>
      </c>
    </row>
    <row r="7849" spans="1:7" x14ac:dyDescent="0.25">
      <c r="A7849" t="s">
        <v>40797</v>
      </c>
      <c r="B7849" s="9">
        <v>45289</v>
      </c>
      <c r="C7849">
        <v>56.78</v>
      </c>
      <c r="D7849">
        <v>56.78</v>
      </c>
      <c r="E7849">
        <v>55.04</v>
      </c>
      <c r="F7849">
        <v>55.16</v>
      </c>
      <c r="G7849">
        <v>20900</v>
      </c>
    </row>
    <row r="7850" spans="1:7" x14ac:dyDescent="0.25">
      <c r="A7850" t="s">
        <v>40798</v>
      </c>
      <c r="B7850" s="9">
        <v>45289</v>
      </c>
      <c r="C7850">
        <v>129.69999999999999</v>
      </c>
      <c r="D7850">
        <v>130.15</v>
      </c>
      <c r="E7850">
        <v>129.69999999999999</v>
      </c>
      <c r="F7850">
        <v>129.81</v>
      </c>
      <c r="G7850">
        <v>3000</v>
      </c>
    </row>
    <row r="7851" spans="1:7" x14ac:dyDescent="0.25">
      <c r="A7851" t="s">
        <v>40799</v>
      </c>
      <c r="B7851" s="9">
        <v>45289</v>
      </c>
      <c r="C7851">
        <v>7.93</v>
      </c>
      <c r="D7851">
        <v>8.375</v>
      </c>
      <c r="E7851">
        <v>7.91</v>
      </c>
      <c r="F7851">
        <v>8.0500000000000007</v>
      </c>
      <c r="G7851">
        <v>12200</v>
      </c>
    </row>
    <row r="7852" spans="1:7" x14ac:dyDescent="0.25">
      <c r="A7852" t="s">
        <v>40800</v>
      </c>
      <c r="B7852" s="9">
        <v>45289</v>
      </c>
      <c r="C7852">
        <v>57</v>
      </c>
      <c r="D7852">
        <v>57.02</v>
      </c>
      <c r="E7852">
        <v>56.99</v>
      </c>
      <c r="F7852">
        <v>56.99</v>
      </c>
      <c r="G7852">
        <v>800</v>
      </c>
    </row>
    <row r="7853" spans="1:7" x14ac:dyDescent="0.25">
      <c r="A7853" t="s">
        <v>40801</v>
      </c>
      <c r="B7853" s="9">
        <v>45289</v>
      </c>
      <c r="C7853">
        <v>46.43</v>
      </c>
      <c r="D7853">
        <v>47.03</v>
      </c>
      <c r="E7853">
        <v>45.69</v>
      </c>
      <c r="F7853">
        <v>45.72</v>
      </c>
      <c r="G7853">
        <v>7608400</v>
      </c>
    </row>
    <row r="7854" spans="1:7" x14ac:dyDescent="0.25">
      <c r="A7854" t="s">
        <v>40802</v>
      </c>
      <c r="B7854" s="9">
        <v>45289</v>
      </c>
      <c r="C7854">
        <v>0.03</v>
      </c>
      <c r="D7854">
        <v>3.39E-2</v>
      </c>
      <c r="E7854">
        <v>0.02</v>
      </c>
      <c r="F7854">
        <v>0.03</v>
      </c>
      <c r="G7854">
        <v>124500</v>
      </c>
    </row>
    <row r="7855" spans="1:7" x14ac:dyDescent="0.25">
      <c r="A7855" t="s">
        <v>40803</v>
      </c>
      <c r="B7855" s="9">
        <v>45289</v>
      </c>
      <c r="C7855">
        <v>0.41039999999999999</v>
      </c>
      <c r="D7855">
        <v>0.42</v>
      </c>
      <c r="E7855">
        <v>0.36399999999999999</v>
      </c>
      <c r="F7855">
        <v>0.36670000000000003</v>
      </c>
      <c r="G7855">
        <v>612800</v>
      </c>
    </row>
    <row r="7856" spans="1:7" x14ac:dyDescent="0.25">
      <c r="A7856" t="s">
        <v>40804</v>
      </c>
      <c r="B7856" s="9">
        <v>45289</v>
      </c>
      <c r="C7856">
        <v>1.79</v>
      </c>
      <c r="D7856">
        <v>1.85</v>
      </c>
      <c r="E7856">
        <v>1.75</v>
      </c>
      <c r="F7856">
        <v>1.85</v>
      </c>
      <c r="G7856">
        <v>284800</v>
      </c>
    </row>
    <row r="7857" spans="1:7" x14ac:dyDescent="0.25">
      <c r="A7857" t="s">
        <v>40805</v>
      </c>
      <c r="B7857" s="9">
        <v>45289</v>
      </c>
      <c r="C7857">
        <v>10.51</v>
      </c>
      <c r="D7857">
        <v>10.55</v>
      </c>
      <c r="E7857">
        <v>10.24</v>
      </c>
      <c r="F7857">
        <v>10.25</v>
      </c>
      <c r="G7857">
        <v>2295700</v>
      </c>
    </row>
    <row r="7858" spans="1:7" x14ac:dyDescent="0.25">
      <c r="A7858" t="s">
        <v>40806</v>
      </c>
      <c r="B7858" s="9">
        <v>45289</v>
      </c>
      <c r="C7858">
        <v>5.05</v>
      </c>
      <c r="D7858">
        <v>6.01</v>
      </c>
      <c r="E7858">
        <v>4.76</v>
      </c>
      <c r="F7858">
        <v>5.5</v>
      </c>
      <c r="G7858">
        <v>62900</v>
      </c>
    </row>
    <row r="7859" spans="1:7" x14ac:dyDescent="0.25">
      <c r="A7859" t="s">
        <v>40807</v>
      </c>
      <c r="B7859" s="9">
        <v>45289</v>
      </c>
      <c r="C7859">
        <v>0.85329999999999995</v>
      </c>
      <c r="D7859">
        <v>0.92290000000000005</v>
      </c>
      <c r="E7859">
        <v>0.81389999999999996</v>
      </c>
      <c r="F7859">
        <v>0.88</v>
      </c>
      <c r="G7859">
        <v>492100</v>
      </c>
    </row>
    <row r="7860" spans="1:7" x14ac:dyDescent="0.25">
      <c r="A7860" t="s">
        <v>40808</v>
      </c>
      <c r="B7860" s="9">
        <v>45289</v>
      </c>
      <c r="C7860">
        <v>24.03</v>
      </c>
      <c r="D7860">
        <v>24.14</v>
      </c>
      <c r="E7860">
        <v>23.8</v>
      </c>
      <c r="F7860">
        <v>23.8</v>
      </c>
      <c r="G7860">
        <v>9000</v>
      </c>
    </row>
    <row r="7861" spans="1:7" x14ac:dyDescent="0.25">
      <c r="A7861" t="s">
        <v>40809</v>
      </c>
      <c r="B7861" s="9">
        <v>45289</v>
      </c>
      <c r="C7861">
        <v>24.32</v>
      </c>
      <c r="D7861">
        <v>24.32</v>
      </c>
      <c r="E7861">
        <v>24</v>
      </c>
      <c r="F7861">
        <v>24</v>
      </c>
      <c r="G7861">
        <v>8200</v>
      </c>
    </row>
    <row r="7862" spans="1:7" x14ac:dyDescent="0.25">
      <c r="A7862" t="s">
        <v>40810</v>
      </c>
      <c r="B7862" s="9">
        <v>45289</v>
      </c>
      <c r="C7862">
        <v>18.61</v>
      </c>
      <c r="D7862">
        <v>18.806899999999999</v>
      </c>
      <c r="E7862">
        <v>18.61</v>
      </c>
      <c r="F7862">
        <v>18.806899999999999</v>
      </c>
      <c r="G7862">
        <v>800</v>
      </c>
    </row>
    <row r="7863" spans="1:7" x14ac:dyDescent="0.25">
      <c r="A7863" t="s">
        <v>40811</v>
      </c>
      <c r="B7863" s="9">
        <v>45289</v>
      </c>
      <c r="C7863">
        <v>19.14</v>
      </c>
      <c r="D7863">
        <v>19.2773</v>
      </c>
      <c r="E7863">
        <v>19.010000000000002</v>
      </c>
      <c r="F7863">
        <v>19.02</v>
      </c>
      <c r="G7863">
        <v>14000</v>
      </c>
    </row>
    <row r="7864" spans="1:7" x14ac:dyDescent="0.25">
      <c r="A7864" t="s">
        <v>40812</v>
      </c>
      <c r="B7864" s="9">
        <v>45289</v>
      </c>
      <c r="C7864">
        <v>14.49</v>
      </c>
      <c r="D7864">
        <v>14.5</v>
      </c>
      <c r="E7864">
        <v>13.38</v>
      </c>
      <c r="F7864">
        <v>13.72</v>
      </c>
      <c r="G7864">
        <v>162700</v>
      </c>
    </row>
    <row r="7865" spans="1:7" x14ac:dyDescent="0.25">
      <c r="A7865" t="s">
        <v>40813</v>
      </c>
      <c r="B7865" s="9">
        <v>45289</v>
      </c>
      <c r="C7865">
        <v>10.98</v>
      </c>
      <c r="D7865">
        <v>10.98</v>
      </c>
      <c r="E7865">
        <v>10.98</v>
      </c>
      <c r="F7865">
        <v>10.98</v>
      </c>
      <c r="G7865">
        <v>100</v>
      </c>
    </row>
    <row r="7866" spans="1:7" x14ac:dyDescent="0.25">
      <c r="A7866" t="s">
        <v>40814</v>
      </c>
      <c r="B7866" s="9">
        <v>45289</v>
      </c>
      <c r="C7866">
        <v>1.66</v>
      </c>
      <c r="D7866">
        <v>1.71</v>
      </c>
      <c r="E7866">
        <v>1.66</v>
      </c>
      <c r="F7866">
        <v>1.71</v>
      </c>
      <c r="G7866">
        <v>10800</v>
      </c>
    </row>
    <row r="7867" spans="1:7" x14ac:dyDescent="0.25">
      <c r="A7867" t="s">
        <v>40815</v>
      </c>
      <c r="B7867" s="9">
        <v>45289</v>
      </c>
      <c r="C7867">
        <v>46.75</v>
      </c>
      <c r="D7867">
        <v>47.04</v>
      </c>
      <c r="E7867">
        <v>46.49</v>
      </c>
      <c r="F7867">
        <v>46.81</v>
      </c>
      <c r="G7867">
        <v>296600</v>
      </c>
    </row>
    <row r="7868" spans="1:7" x14ac:dyDescent="0.25">
      <c r="A7868" t="s">
        <v>40816</v>
      </c>
      <c r="B7868" s="9">
        <v>45289</v>
      </c>
      <c r="C7868">
        <v>30.76</v>
      </c>
      <c r="D7868">
        <v>30.76</v>
      </c>
      <c r="E7868">
        <v>29.9</v>
      </c>
      <c r="F7868">
        <v>29.97</v>
      </c>
      <c r="G7868">
        <v>735800</v>
      </c>
    </row>
    <row r="7869" spans="1:7" x14ac:dyDescent="0.25">
      <c r="A7869" t="s">
        <v>40817</v>
      </c>
      <c r="B7869" s="9">
        <v>45289</v>
      </c>
      <c r="C7869">
        <v>0.49</v>
      </c>
      <c r="D7869">
        <v>0.49</v>
      </c>
      <c r="E7869">
        <v>0.49</v>
      </c>
      <c r="F7869">
        <v>0.49</v>
      </c>
      <c r="G7869">
        <v>1200</v>
      </c>
    </row>
    <row r="7870" spans="1:7" x14ac:dyDescent="0.25">
      <c r="A7870" t="s">
        <v>40818</v>
      </c>
      <c r="B7870" s="9">
        <v>45289</v>
      </c>
      <c r="C7870">
        <v>30.99</v>
      </c>
      <c r="D7870">
        <v>30.99</v>
      </c>
      <c r="E7870">
        <v>29.94</v>
      </c>
      <c r="F7870">
        <v>30.18</v>
      </c>
      <c r="G7870">
        <v>48200</v>
      </c>
    </row>
    <row r="7871" spans="1:7" x14ac:dyDescent="0.25">
      <c r="A7871" t="s">
        <v>40819</v>
      </c>
      <c r="B7871" s="9">
        <v>45289</v>
      </c>
      <c r="C7871">
        <v>129.66</v>
      </c>
      <c r="D7871">
        <v>130.97</v>
      </c>
      <c r="E7871">
        <v>129.18</v>
      </c>
      <c r="F7871">
        <v>129.49</v>
      </c>
      <c r="G7871">
        <v>2006200</v>
      </c>
    </row>
    <row r="7872" spans="1:7" x14ac:dyDescent="0.25">
      <c r="A7872" t="s">
        <v>40820</v>
      </c>
      <c r="B7872" s="9">
        <v>45289</v>
      </c>
      <c r="C7872">
        <v>10.64</v>
      </c>
      <c r="D7872">
        <v>10.705</v>
      </c>
      <c r="E7872">
        <v>10.51</v>
      </c>
      <c r="F7872">
        <v>10.57</v>
      </c>
      <c r="G7872">
        <v>2309900</v>
      </c>
    </row>
    <row r="7873" spans="1:7" x14ac:dyDescent="0.25">
      <c r="A7873" t="s">
        <v>40821</v>
      </c>
      <c r="B7873" s="9">
        <v>45289</v>
      </c>
      <c r="C7873">
        <v>29.9</v>
      </c>
      <c r="D7873">
        <v>30.047999999999998</v>
      </c>
      <c r="E7873">
        <v>28.81</v>
      </c>
      <c r="F7873">
        <v>29.04</v>
      </c>
      <c r="G7873">
        <v>200300</v>
      </c>
    </row>
    <row r="7874" spans="1:7" x14ac:dyDescent="0.25">
      <c r="A7874" t="s">
        <v>40822</v>
      </c>
      <c r="B7874" s="9">
        <v>45289</v>
      </c>
      <c r="C7874">
        <v>0.24</v>
      </c>
      <c r="D7874">
        <v>0.245</v>
      </c>
      <c r="E7874">
        <v>0.2283</v>
      </c>
      <c r="F7874">
        <v>0.23350000000000001</v>
      </c>
      <c r="G7874">
        <v>172400</v>
      </c>
    </row>
    <row r="7875" spans="1:7" x14ac:dyDescent="0.25">
      <c r="A7875" t="s">
        <v>40823</v>
      </c>
      <c r="B7875" s="9">
        <v>45289</v>
      </c>
      <c r="C7875">
        <v>1.5101</v>
      </c>
      <c r="D7875">
        <v>1.5706</v>
      </c>
      <c r="E7875">
        <v>1.51</v>
      </c>
      <c r="F7875">
        <v>1.52</v>
      </c>
      <c r="G7875">
        <v>11900</v>
      </c>
    </row>
    <row r="7876" spans="1:7" x14ac:dyDescent="0.25">
      <c r="A7876" t="s">
        <v>40824</v>
      </c>
      <c r="B7876" s="9">
        <v>45289</v>
      </c>
      <c r="C7876">
        <v>5.1999999999999998E-3</v>
      </c>
      <c r="D7876">
        <v>5.1999999999999998E-3</v>
      </c>
      <c r="E7876">
        <v>5.1999999999999998E-3</v>
      </c>
      <c r="F7876">
        <v>5.1999999999999998E-3</v>
      </c>
      <c r="G7876">
        <v>800</v>
      </c>
    </row>
    <row r="7877" spans="1:7" x14ac:dyDescent="0.25">
      <c r="A7877" t="s">
        <v>40825</v>
      </c>
      <c r="B7877" s="9">
        <v>45289</v>
      </c>
      <c r="C7877">
        <v>6</v>
      </c>
      <c r="D7877">
        <v>6.08</v>
      </c>
      <c r="E7877">
        <v>5.94</v>
      </c>
      <c r="F7877">
        <v>6.08</v>
      </c>
      <c r="G7877">
        <v>259000</v>
      </c>
    </row>
    <row r="7878" spans="1:7" x14ac:dyDescent="0.25">
      <c r="A7878" t="s">
        <v>40826</v>
      </c>
      <c r="B7878" s="9">
        <v>45289</v>
      </c>
      <c r="C7878">
        <v>19.62</v>
      </c>
      <c r="D7878">
        <v>19.62</v>
      </c>
      <c r="E7878">
        <v>19.02</v>
      </c>
      <c r="F7878">
        <v>19.100000000000001</v>
      </c>
      <c r="G7878">
        <v>503700</v>
      </c>
    </row>
    <row r="7879" spans="1:7" x14ac:dyDescent="0.25">
      <c r="A7879" t="s">
        <v>40827</v>
      </c>
      <c r="B7879" s="9">
        <v>45289</v>
      </c>
      <c r="C7879">
        <v>8.02</v>
      </c>
      <c r="D7879">
        <v>8.06</v>
      </c>
      <c r="E7879">
        <v>7.96</v>
      </c>
      <c r="F7879">
        <v>8.06</v>
      </c>
      <c r="G7879">
        <v>26100</v>
      </c>
    </row>
    <row r="7880" spans="1:7" x14ac:dyDescent="0.25">
      <c r="A7880" t="s">
        <v>40828</v>
      </c>
      <c r="B7880" s="9">
        <v>45289</v>
      </c>
      <c r="C7880">
        <v>22.67</v>
      </c>
      <c r="D7880">
        <v>22.67</v>
      </c>
      <c r="E7880">
        <v>22.67</v>
      </c>
      <c r="F7880">
        <v>22.67</v>
      </c>
      <c r="G7880">
        <v>800</v>
      </c>
    </row>
    <row r="7881" spans="1:7" x14ac:dyDescent="0.25">
      <c r="A7881" t="s">
        <v>40829</v>
      </c>
      <c r="B7881" s="9">
        <v>45289</v>
      </c>
      <c r="C7881">
        <v>10.38</v>
      </c>
      <c r="D7881">
        <v>10.6547</v>
      </c>
      <c r="E7881">
        <v>10.135</v>
      </c>
      <c r="F7881">
        <v>10.32</v>
      </c>
      <c r="G7881">
        <v>5622500</v>
      </c>
    </row>
    <row r="7882" spans="1:7" x14ac:dyDescent="0.25">
      <c r="A7882" t="s">
        <v>40830</v>
      </c>
      <c r="B7882" s="9">
        <v>45289</v>
      </c>
      <c r="C7882">
        <v>1.45</v>
      </c>
      <c r="D7882">
        <v>1.48</v>
      </c>
      <c r="E7882">
        <v>1.4</v>
      </c>
      <c r="F7882">
        <v>1.46</v>
      </c>
      <c r="G7882">
        <v>554200</v>
      </c>
    </row>
    <row r="7883" spans="1:7" x14ac:dyDescent="0.25">
      <c r="A7883" t="s">
        <v>40831</v>
      </c>
      <c r="B7883" s="9">
        <v>45289</v>
      </c>
      <c r="C7883">
        <v>1.9</v>
      </c>
      <c r="D7883">
        <v>1.97</v>
      </c>
      <c r="E7883">
        <v>1.85</v>
      </c>
      <c r="F7883">
        <v>1.91</v>
      </c>
      <c r="G7883">
        <v>126000</v>
      </c>
    </row>
    <row r="7884" spans="1:7" x14ac:dyDescent="0.25">
      <c r="A7884" t="s">
        <v>40832</v>
      </c>
      <c r="B7884" s="9">
        <v>45289</v>
      </c>
      <c r="C7884">
        <v>13.8</v>
      </c>
      <c r="D7884">
        <v>15.3</v>
      </c>
      <c r="E7884">
        <v>13.8</v>
      </c>
      <c r="F7884">
        <v>14.08</v>
      </c>
      <c r="G7884">
        <v>4500</v>
      </c>
    </row>
    <row r="7885" spans="1:7" x14ac:dyDescent="0.25">
      <c r="A7885" t="s">
        <v>40833</v>
      </c>
      <c r="B7885" s="9">
        <v>45289</v>
      </c>
      <c r="C7885">
        <v>43.83</v>
      </c>
      <c r="D7885">
        <v>43.92</v>
      </c>
      <c r="E7885">
        <v>43.604399999999998</v>
      </c>
      <c r="F7885">
        <v>43.7</v>
      </c>
      <c r="G7885">
        <v>21000</v>
      </c>
    </row>
    <row r="7886" spans="1:7" x14ac:dyDescent="0.25">
      <c r="A7886" t="s">
        <v>40834</v>
      </c>
      <c r="B7886" s="9">
        <v>45289</v>
      </c>
      <c r="C7886">
        <v>28.93</v>
      </c>
      <c r="D7886">
        <v>28.97</v>
      </c>
      <c r="E7886">
        <v>28.535</v>
      </c>
      <c r="F7886">
        <v>28.55</v>
      </c>
      <c r="G7886">
        <v>705300</v>
      </c>
    </row>
    <row r="7887" spans="1:7" x14ac:dyDescent="0.25">
      <c r="A7887" t="s">
        <v>40835</v>
      </c>
      <c r="B7887" s="9">
        <v>45289</v>
      </c>
      <c r="C7887">
        <v>35.72</v>
      </c>
      <c r="D7887">
        <v>35.755000000000003</v>
      </c>
      <c r="E7887">
        <v>34.71</v>
      </c>
      <c r="F7887">
        <v>34.770000000000003</v>
      </c>
      <c r="G7887">
        <v>432700</v>
      </c>
    </row>
    <row r="7888" spans="1:7" x14ac:dyDescent="0.25">
      <c r="A7888" t="s">
        <v>40836</v>
      </c>
      <c r="B7888" s="9">
        <v>45289</v>
      </c>
      <c r="C7888">
        <v>38.770000000000003</v>
      </c>
      <c r="D7888">
        <v>38.770000000000003</v>
      </c>
      <c r="E7888">
        <v>38.646000000000001</v>
      </c>
      <c r="F7888">
        <v>38.646000000000001</v>
      </c>
      <c r="G7888">
        <v>400</v>
      </c>
    </row>
    <row r="7889" spans="1:7" x14ac:dyDescent="0.25">
      <c r="A7889" t="s">
        <v>40837</v>
      </c>
      <c r="B7889" s="9">
        <v>45289</v>
      </c>
      <c r="C7889">
        <v>31.33</v>
      </c>
      <c r="D7889">
        <v>31.4</v>
      </c>
      <c r="E7889">
        <v>30.055</v>
      </c>
      <c r="F7889">
        <v>30.16</v>
      </c>
      <c r="G7889">
        <v>146500</v>
      </c>
    </row>
    <row r="7890" spans="1:7" x14ac:dyDescent="0.25">
      <c r="A7890" t="s">
        <v>40838</v>
      </c>
      <c r="B7890" s="9">
        <v>45289</v>
      </c>
      <c r="C7890">
        <v>23.24</v>
      </c>
      <c r="D7890">
        <v>23.24</v>
      </c>
      <c r="E7890">
        <v>23.02</v>
      </c>
      <c r="F7890">
        <v>23.08</v>
      </c>
      <c r="G7890">
        <v>305100</v>
      </c>
    </row>
    <row r="7891" spans="1:7" x14ac:dyDescent="0.25">
      <c r="A7891" t="s">
        <v>40839</v>
      </c>
      <c r="B7891" s="9">
        <v>45289</v>
      </c>
      <c r="C7891">
        <v>20.03</v>
      </c>
      <c r="D7891">
        <v>20.309999999999999</v>
      </c>
      <c r="E7891">
        <v>19.87</v>
      </c>
      <c r="F7891">
        <v>19.97</v>
      </c>
      <c r="G7891">
        <v>19400</v>
      </c>
    </row>
    <row r="7892" spans="1:7" x14ac:dyDescent="0.25">
      <c r="A7892" t="s">
        <v>40840</v>
      </c>
      <c r="B7892" s="9">
        <v>45289</v>
      </c>
      <c r="C7892">
        <v>51.9</v>
      </c>
      <c r="D7892">
        <v>51.939900000000002</v>
      </c>
      <c r="E7892">
        <v>51.54</v>
      </c>
      <c r="F7892">
        <v>51.67</v>
      </c>
      <c r="G7892">
        <v>792800</v>
      </c>
    </row>
    <row r="7893" spans="1:7" x14ac:dyDescent="0.25">
      <c r="A7893" t="s">
        <v>40841</v>
      </c>
      <c r="B7893" s="9">
        <v>45289</v>
      </c>
      <c r="C7893">
        <v>2.95</v>
      </c>
      <c r="D7893">
        <v>2.95</v>
      </c>
      <c r="E7893">
        <v>2.73</v>
      </c>
      <c r="F7893">
        <v>2.85</v>
      </c>
      <c r="G7893">
        <v>228100</v>
      </c>
    </row>
    <row r="7894" spans="1:7" x14ac:dyDescent="0.25">
      <c r="A7894" t="s">
        <v>40842</v>
      </c>
      <c r="B7894" s="9">
        <v>45289</v>
      </c>
      <c r="C7894">
        <v>0.37009999999999998</v>
      </c>
      <c r="D7894">
        <v>0.4</v>
      </c>
      <c r="E7894">
        <v>0.36370000000000002</v>
      </c>
      <c r="F7894">
        <v>0.39910000000000001</v>
      </c>
      <c r="G7894">
        <v>700</v>
      </c>
    </row>
    <row r="7895" spans="1:7" x14ac:dyDescent="0.25">
      <c r="A7895" t="s">
        <v>40843</v>
      </c>
      <c r="B7895" s="9">
        <v>45289</v>
      </c>
      <c r="C7895">
        <v>16.63</v>
      </c>
      <c r="D7895">
        <v>16.725000000000001</v>
      </c>
      <c r="E7895">
        <v>16.568899999999999</v>
      </c>
      <c r="F7895">
        <v>16.68</v>
      </c>
      <c r="G7895">
        <v>50600</v>
      </c>
    </row>
    <row r="7896" spans="1:7" x14ac:dyDescent="0.25">
      <c r="A7896" t="s">
        <v>40844</v>
      </c>
      <c r="B7896" s="9">
        <v>45289</v>
      </c>
      <c r="C7896">
        <v>69.53</v>
      </c>
      <c r="D7896">
        <v>69.81</v>
      </c>
      <c r="E7896">
        <v>69.209999999999994</v>
      </c>
      <c r="F7896">
        <v>69.58</v>
      </c>
      <c r="G7896">
        <v>78600</v>
      </c>
    </row>
    <row r="7897" spans="1:7" x14ac:dyDescent="0.25">
      <c r="A7897" t="s">
        <v>40845</v>
      </c>
      <c r="B7897" s="9">
        <v>45289</v>
      </c>
      <c r="C7897">
        <v>4.5999999999999996</v>
      </c>
      <c r="D7897">
        <v>5.09</v>
      </c>
      <c r="E7897">
        <v>4.4173</v>
      </c>
      <c r="F7897">
        <v>5.09</v>
      </c>
      <c r="G7897">
        <v>18900</v>
      </c>
    </row>
    <row r="7898" spans="1:7" x14ac:dyDescent="0.25">
      <c r="A7898" t="s">
        <v>40846</v>
      </c>
      <c r="B7898" s="9">
        <v>45289</v>
      </c>
      <c r="C7898">
        <v>7.0099999999999996E-2</v>
      </c>
      <c r="D7898">
        <v>7.0099999999999996E-2</v>
      </c>
      <c r="E7898">
        <v>6.9900000000000004E-2</v>
      </c>
      <c r="F7898">
        <v>6.9900000000000004E-2</v>
      </c>
      <c r="G7898">
        <v>5100</v>
      </c>
    </row>
    <row r="7899" spans="1:7" x14ac:dyDescent="0.25">
      <c r="A7899" t="s">
        <v>40847</v>
      </c>
      <c r="B7899" s="9">
        <v>45289</v>
      </c>
      <c r="C7899">
        <v>2.08</v>
      </c>
      <c r="D7899">
        <v>2.0950000000000002</v>
      </c>
      <c r="E7899">
        <v>1.98</v>
      </c>
      <c r="F7899">
        <v>2.0099999999999998</v>
      </c>
      <c r="G7899">
        <v>1857300</v>
      </c>
    </row>
    <row r="7900" spans="1:7" x14ac:dyDescent="0.25">
      <c r="A7900" t="s">
        <v>40848</v>
      </c>
      <c r="B7900" s="9">
        <v>45289</v>
      </c>
      <c r="C7900">
        <v>1.59</v>
      </c>
      <c r="D7900">
        <v>1.65</v>
      </c>
      <c r="E7900">
        <v>1.54</v>
      </c>
      <c r="F7900">
        <v>1.6</v>
      </c>
      <c r="G7900">
        <v>57500</v>
      </c>
    </row>
    <row r="7901" spans="1:7" x14ac:dyDescent="0.25">
      <c r="A7901" t="s">
        <v>40849</v>
      </c>
      <c r="B7901" s="9">
        <v>45289</v>
      </c>
      <c r="C7901">
        <v>0.56000000000000005</v>
      </c>
      <c r="D7901">
        <v>0.6</v>
      </c>
      <c r="E7901">
        <v>0.52759999999999996</v>
      </c>
      <c r="F7901">
        <v>0.56989999999999996</v>
      </c>
      <c r="G7901">
        <v>45400</v>
      </c>
    </row>
    <row r="7902" spans="1:7" x14ac:dyDescent="0.25">
      <c r="A7902" t="s">
        <v>40850</v>
      </c>
      <c r="B7902" s="9">
        <v>45289</v>
      </c>
      <c r="C7902">
        <v>27.77</v>
      </c>
      <c r="D7902">
        <v>27.77</v>
      </c>
      <c r="E7902">
        <v>27.57</v>
      </c>
      <c r="F7902">
        <v>27.71</v>
      </c>
      <c r="G7902">
        <v>22300</v>
      </c>
    </row>
    <row r="7903" spans="1:7" x14ac:dyDescent="0.25">
      <c r="A7903" t="s">
        <v>40851</v>
      </c>
      <c r="B7903" s="9">
        <v>45289</v>
      </c>
      <c r="C7903">
        <v>5.12</v>
      </c>
      <c r="D7903">
        <v>5.28</v>
      </c>
      <c r="E7903">
        <v>4.91</v>
      </c>
      <c r="F7903">
        <v>5.14</v>
      </c>
      <c r="G7903">
        <v>24900</v>
      </c>
    </row>
    <row r="7904" spans="1:7" x14ac:dyDescent="0.25">
      <c r="A7904" t="s">
        <v>40852</v>
      </c>
      <c r="B7904" s="9">
        <v>45289</v>
      </c>
      <c r="C7904">
        <v>24.37</v>
      </c>
      <c r="D7904">
        <v>24.41</v>
      </c>
      <c r="E7904">
        <v>24.18</v>
      </c>
      <c r="F7904">
        <v>24.18</v>
      </c>
      <c r="G7904">
        <v>433700</v>
      </c>
    </row>
    <row r="7905" spans="1:7" x14ac:dyDescent="0.25">
      <c r="A7905" t="s">
        <v>40853</v>
      </c>
      <c r="B7905" s="9">
        <v>45289</v>
      </c>
      <c r="C7905">
        <v>16.03</v>
      </c>
      <c r="D7905">
        <v>16.29</v>
      </c>
      <c r="E7905">
        <v>15.95</v>
      </c>
      <c r="F7905">
        <v>16.18</v>
      </c>
      <c r="G7905">
        <v>97200</v>
      </c>
    </row>
    <row r="7906" spans="1:7" x14ac:dyDescent="0.25">
      <c r="A7906" t="s">
        <v>40854</v>
      </c>
      <c r="B7906" s="9">
        <v>45289</v>
      </c>
      <c r="C7906">
        <v>0.96209999999999996</v>
      </c>
      <c r="D7906">
        <v>1.0900000000000001</v>
      </c>
      <c r="E7906">
        <v>0.94120000000000004</v>
      </c>
      <c r="F7906">
        <v>1.01</v>
      </c>
      <c r="G7906">
        <v>227700</v>
      </c>
    </row>
    <row r="7907" spans="1:7" x14ac:dyDescent="0.25">
      <c r="A7907" t="s">
        <v>40855</v>
      </c>
      <c r="B7907" s="9">
        <v>45289</v>
      </c>
      <c r="C7907">
        <v>67.430000000000007</v>
      </c>
      <c r="D7907">
        <v>67.63</v>
      </c>
      <c r="E7907">
        <v>66.844999999999999</v>
      </c>
      <c r="F7907">
        <v>67</v>
      </c>
      <c r="G7907">
        <v>817600</v>
      </c>
    </row>
    <row r="7908" spans="1:7" x14ac:dyDescent="0.25">
      <c r="A7908" t="s">
        <v>40856</v>
      </c>
      <c r="B7908" s="9">
        <v>45289</v>
      </c>
      <c r="C7908">
        <v>23.53</v>
      </c>
      <c r="D7908">
        <v>23.8</v>
      </c>
      <c r="E7908">
        <v>23.129000000000001</v>
      </c>
      <c r="F7908">
        <v>23.5</v>
      </c>
      <c r="G7908">
        <v>62000</v>
      </c>
    </row>
    <row r="7909" spans="1:7" x14ac:dyDescent="0.25">
      <c r="A7909" t="s">
        <v>40857</v>
      </c>
      <c r="B7909" s="9">
        <v>45289</v>
      </c>
      <c r="C7909">
        <v>24.58</v>
      </c>
      <c r="D7909">
        <v>25.07</v>
      </c>
      <c r="E7909">
        <v>24.58</v>
      </c>
      <c r="F7909">
        <v>24.99</v>
      </c>
      <c r="G7909">
        <v>31900</v>
      </c>
    </row>
    <row r="7910" spans="1:7" x14ac:dyDescent="0.25">
      <c r="A7910" t="s">
        <v>40858</v>
      </c>
      <c r="B7910" s="9">
        <v>45289</v>
      </c>
      <c r="C7910">
        <v>73.89</v>
      </c>
      <c r="D7910">
        <v>73.953999999999994</v>
      </c>
      <c r="E7910">
        <v>73.37</v>
      </c>
      <c r="F7910">
        <v>73.569999999999993</v>
      </c>
      <c r="G7910">
        <v>60600</v>
      </c>
    </row>
    <row r="7911" spans="1:7" x14ac:dyDescent="0.25">
      <c r="A7911" t="s">
        <v>40859</v>
      </c>
      <c r="B7911" s="9">
        <v>45289</v>
      </c>
      <c r="C7911">
        <v>877.91</v>
      </c>
      <c r="D7911">
        <v>883.34</v>
      </c>
      <c r="E7911">
        <v>875.62</v>
      </c>
      <c r="F7911">
        <v>878.29</v>
      </c>
      <c r="G7911">
        <v>534300</v>
      </c>
    </row>
    <row r="7912" spans="1:7" x14ac:dyDescent="0.25">
      <c r="A7912" t="s">
        <v>40860</v>
      </c>
      <c r="B7912" s="9">
        <v>45289</v>
      </c>
      <c r="C7912">
        <v>1.51</v>
      </c>
      <c r="D7912">
        <v>1.51</v>
      </c>
      <c r="E7912">
        <v>1.45</v>
      </c>
      <c r="F7912">
        <v>1.46</v>
      </c>
      <c r="G7912">
        <v>3740500</v>
      </c>
    </row>
    <row r="7913" spans="1:7" x14ac:dyDescent="0.25">
      <c r="A7913" t="s">
        <v>40861</v>
      </c>
      <c r="B7913" s="9">
        <v>45289</v>
      </c>
      <c r="C7913">
        <v>26.66</v>
      </c>
      <c r="D7913">
        <v>26.66</v>
      </c>
      <c r="E7913">
        <v>26.26</v>
      </c>
      <c r="F7913">
        <v>26.26</v>
      </c>
      <c r="G7913">
        <v>3100</v>
      </c>
    </row>
    <row r="7914" spans="1:7" x14ac:dyDescent="0.25">
      <c r="A7914" t="s">
        <v>40862</v>
      </c>
      <c r="B7914" s="9">
        <v>45289</v>
      </c>
      <c r="C7914">
        <v>18.2</v>
      </c>
      <c r="D7914">
        <v>18.260000000000002</v>
      </c>
      <c r="E7914">
        <v>18.13</v>
      </c>
      <c r="F7914">
        <v>18.239999999999998</v>
      </c>
      <c r="G7914">
        <v>23400</v>
      </c>
    </row>
    <row r="7915" spans="1:7" x14ac:dyDescent="0.25">
      <c r="A7915" t="s">
        <v>40863</v>
      </c>
      <c r="B7915" s="9">
        <v>45289</v>
      </c>
      <c r="C7915">
        <v>3.29</v>
      </c>
      <c r="D7915">
        <v>3.4998999999999998</v>
      </c>
      <c r="E7915">
        <v>3.2743000000000002</v>
      </c>
      <c r="F7915">
        <v>3.33</v>
      </c>
      <c r="G7915">
        <v>1039400</v>
      </c>
    </row>
    <row r="7916" spans="1:7" x14ac:dyDescent="0.25">
      <c r="A7916" t="s">
        <v>40864</v>
      </c>
      <c r="B7916" s="9">
        <v>45289</v>
      </c>
      <c r="C7916">
        <v>0.53500000000000003</v>
      </c>
      <c r="D7916">
        <v>0.59499999999999997</v>
      </c>
      <c r="E7916">
        <v>0.5</v>
      </c>
      <c r="F7916">
        <v>0.53700000000000003</v>
      </c>
      <c r="G7916">
        <v>592900</v>
      </c>
    </row>
    <row r="7917" spans="1:7" x14ac:dyDescent="0.25">
      <c r="A7917" t="s">
        <v>40865</v>
      </c>
      <c r="B7917" s="9">
        <v>45289</v>
      </c>
      <c r="C7917">
        <v>13.42</v>
      </c>
      <c r="D7917">
        <v>13.49</v>
      </c>
      <c r="E7917">
        <v>13.27</v>
      </c>
      <c r="F7917">
        <v>13.35</v>
      </c>
      <c r="G7917">
        <v>39900</v>
      </c>
    </row>
    <row r="7918" spans="1:7" x14ac:dyDescent="0.25">
      <c r="A7918" t="s">
        <v>40866</v>
      </c>
      <c r="B7918" s="9">
        <v>45289</v>
      </c>
      <c r="C7918">
        <v>39.5</v>
      </c>
      <c r="D7918">
        <v>39.67</v>
      </c>
      <c r="E7918">
        <v>39.450000000000003</v>
      </c>
      <c r="F7918">
        <v>39.659999999999997</v>
      </c>
      <c r="G7918">
        <v>529000</v>
      </c>
    </row>
    <row r="7919" spans="1:7" x14ac:dyDescent="0.25">
      <c r="A7919" t="s">
        <v>40867</v>
      </c>
      <c r="B7919" s="9">
        <v>45289</v>
      </c>
      <c r="C7919">
        <v>19.43</v>
      </c>
      <c r="D7919">
        <v>19.61</v>
      </c>
      <c r="E7919">
        <v>19.27</v>
      </c>
      <c r="F7919">
        <v>19.420000000000002</v>
      </c>
      <c r="G7919">
        <v>1021300</v>
      </c>
    </row>
    <row r="7920" spans="1:7" x14ac:dyDescent="0.25">
      <c r="A7920" t="s">
        <v>40868</v>
      </c>
      <c r="B7920" s="9">
        <v>45289</v>
      </c>
      <c r="C7920">
        <v>24.1</v>
      </c>
      <c r="D7920">
        <v>24.1</v>
      </c>
      <c r="E7920">
        <v>23.59</v>
      </c>
      <c r="F7920">
        <v>23.59</v>
      </c>
      <c r="G7920">
        <v>457500</v>
      </c>
    </row>
    <row r="7921" spans="1:7" x14ac:dyDescent="0.25">
      <c r="A7921" t="s">
        <v>40869</v>
      </c>
      <c r="B7921" s="9">
        <v>45289</v>
      </c>
      <c r="C7921">
        <v>62.11</v>
      </c>
      <c r="D7921">
        <v>62.97</v>
      </c>
      <c r="E7921">
        <v>61.371400000000001</v>
      </c>
      <c r="F7921">
        <v>61.55</v>
      </c>
      <c r="G7921">
        <v>189000</v>
      </c>
    </row>
    <row r="7922" spans="1:7" x14ac:dyDescent="0.25">
      <c r="A7922" t="s">
        <v>40870</v>
      </c>
      <c r="B7922" s="9">
        <v>45289</v>
      </c>
      <c r="C7922">
        <v>3.2</v>
      </c>
      <c r="D7922">
        <v>3.43</v>
      </c>
      <c r="E7922">
        <v>3.13</v>
      </c>
      <c r="F7922">
        <v>3.17</v>
      </c>
      <c r="G7922">
        <v>27600</v>
      </c>
    </row>
    <row r="7923" spans="1:7" x14ac:dyDescent="0.25">
      <c r="A7923" t="s">
        <v>40871</v>
      </c>
      <c r="B7923" s="9">
        <v>45289</v>
      </c>
      <c r="C7923">
        <v>0.6</v>
      </c>
      <c r="D7923">
        <v>0.6</v>
      </c>
      <c r="E7923">
        <v>0.5</v>
      </c>
      <c r="F7923">
        <v>0.52749999999999997</v>
      </c>
      <c r="G7923">
        <v>1449600</v>
      </c>
    </row>
    <row r="7924" spans="1:7" x14ac:dyDescent="0.25">
      <c r="A7924" t="s">
        <v>40872</v>
      </c>
      <c r="B7924" s="9">
        <v>45289</v>
      </c>
      <c r="C7924">
        <v>12.73</v>
      </c>
      <c r="D7924">
        <v>12.79</v>
      </c>
      <c r="E7924">
        <v>12.73</v>
      </c>
      <c r="F7924">
        <v>12.79</v>
      </c>
      <c r="G7924">
        <v>1000</v>
      </c>
    </row>
    <row r="7925" spans="1:7" x14ac:dyDescent="0.25">
      <c r="A7925" t="s">
        <v>40873</v>
      </c>
      <c r="B7925" s="9">
        <v>45289</v>
      </c>
      <c r="C7925">
        <v>8.59</v>
      </c>
      <c r="D7925">
        <v>8.6649999999999991</v>
      </c>
      <c r="E7925">
        <v>8.24</v>
      </c>
      <c r="F7925">
        <v>8.43</v>
      </c>
      <c r="G7925">
        <v>764000</v>
      </c>
    </row>
    <row r="7926" spans="1:7" x14ac:dyDescent="0.25">
      <c r="A7926" t="s">
        <v>40874</v>
      </c>
      <c r="B7926" s="9">
        <v>45289</v>
      </c>
      <c r="C7926">
        <v>28</v>
      </c>
      <c r="D7926">
        <v>28.011299999999999</v>
      </c>
      <c r="E7926">
        <v>27.23</v>
      </c>
      <c r="F7926">
        <v>27.24</v>
      </c>
      <c r="G7926">
        <v>62000</v>
      </c>
    </row>
    <row r="7927" spans="1:7" x14ac:dyDescent="0.25">
      <c r="A7927" t="s">
        <v>40875</v>
      </c>
      <c r="B7927" s="9">
        <v>45289</v>
      </c>
      <c r="C7927">
        <v>1.87</v>
      </c>
      <c r="D7927">
        <v>1.95</v>
      </c>
      <c r="E7927">
        <v>1.84</v>
      </c>
      <c r="F7927">
        <v>1.92</v>
      </c>
      <c r="G7927">
        <v>317000</v>
      </c>
    </row>
    <row r="7928" spans="1:7" x14ac:dyDescent="0.25">
      <c r="A7928" t="s">
        <v>40876</v>
      </c>
      <c r="B7928" s="9">
        <v>45289</v>
      </c>
      <c r="C7928">
        <v>7.4</v>
      </c>
      <c r="D7928">
        <v>7.45</v>
      </c>
      <c r="E7928">
        <v>7.26</v>
      </c>
      <c r="F7928">
        <v>7.28</v>
      </c>
      <c r="G7928">
        <v>2219000</v>
      </c>
    </row>
    <row r="7929" spans="1:7" x14ac:dyDescent="0.25">
      <c r="A7929" t="s">
        <v>40877</v>
      </c>
      <c r="B7929" s="9">
        <v>45289</v>
      </c>
      <c r="C7929">
        <v>29.416699999999999</v>
      </c>
      <c r="D7929">
        <v>29.43</v>
      </c>
      <c r="E7929">
        <v>29.353400000000001</v>
      </c>
      <c r="F7929">
        <v>29.353400000000001</v>
      </c>
      <c r="G7929">
        <v>1200</v>
      </c>
    </row>
    <row r="7930" spans="1:7" x14ac:dyDescent="0.25">
      <c r="A7930" t="s">
        <v>40878</v>
      </c>
      <c r="B7930" s="9">
        <v>45289</v>
      </c>
      <c r="C7930">
        <v>29.38</v>
      </c>
      <c r="D7930">
        <v>29.38</v>
      </c>
      <c r="E7930">
        <v>29.273399999999999</v>
      </c>
      <c r="F7930">
        <v>29.273399999999999</v>
      </c>
      <c r="G7930">
        <v>3400</v>
      </c>
    </row>
    <row r="7931" spans="1:7" x14ac:dyDescent="0.25">
      <c r="A7931" t="s">
        <v>40879</v>
      </c>
      <c r="B7931" s="9">
        <v>45289</v>
      </c>
      <c r="C7931">
        <v>49.250100000000003</v>
      </c>
      <c r="D7931">
        <v>49.383200000000002</v>
      </c>
      <c r="E7931">
        <v>49.08</v>
      </c>
      <c r="F7931">
        <v>49.1877</v>
      </c>
      <c r="G7931">
        <v>1700</v>
      </c>
    </row>
    <row r="7932" spans="1:7" x14ac:dyDescent="0.25">
      <c r="A7932" t="s">
        <v>40880</v>
      </c>
      <c r="B7932" s="9">
        <v>45289</v>
      </c>
      <c r="C7932">
        <v>9.3699999999999992</v>
      </c>
      <c r="D7932">
        <v>9.48</v>
      </c>
      <c r="E7932">
        <v>9.0785</v>
      </c>
      <c r="F7932">
        <v>9.1199999999999992</v>
      </c>
      <c r="G7932">
        <v>456800</v>
      </c>
    </row>
    <row r="7933" spans="1:7" x14ac:dyDescent="0.25">
      <c r="A7933" t="s">
        <v>40881</v>
      </c>
      <c r="B7933" s="9">
        <v>45289</v>
      </c>
      <c r="C7933">
        <v>0.38</v>
      </c>
      <c r="D7933">
        <v>0.39410000000000001</v>
      </c>
      <c r="E7933">
        <v>0.35510000000000003</v>
      </c>
      <c r="F7933">
        <v>0.35510000000000003</v>
      </c>
      <c r="G7933">
        <v>232600</v>
      </c>
    </row>
    <row r="7934" spans="1:7" x14ac:dyDescent="0.25">
      <c r="A7934" t="s">
        <v>40882</v>
      </c>
      <c r="B7934" s="9">
        <v>45289</v>
      </c>
      <c r="C7934">
        <v>0.5</v>
      </c>
      <c r="D7934">
        <v>0.51</v>
      </c>
      <c r="E7934">
        <v>0.4899</v>
      </c>
      <c r="F7934">
        <v>0.50070000000000003</v>
      </c>
      <c r="G7934">
        <v>99500</v>
      </c>
    </row>
    <row r="7935" spans="1:7" x14ac:dyDescent="0.25">
      <c r="A7935" t="s">
        <v>40883</v>
      </c>
      <c r="B7935" s="9">
        <v>45289</v>
      </c>
      <c r="C7935">
        <v>1.0500000000000001E-2</v>
      </c>
      <c r="D7935">
        <v>1.14E-2</v>
      </c>
      <c r="E7935">
        <v>1.0500000000000001E-2</v>
      </c>
      <c r="F7935">
        <v>1.06E-2</v>
      </c>
      <c r="G7935">
        <v>13000</v>
      </c>
    </row>
    <row r="7936" spans="1:7" x14ac:dyDescent="0.25">
      <c r="A7936" t="s">
        <v>40884</v>
      </c>
      <c r="B7936" s="9">
        <v>45289</v>
      </c>
      <c r="C7936">
        <v>18.54</v>
      </c>
      <c r="D7936">
        <v>18.649999999999999</v>
      </c>
      <c r="E7936">
        <v>18.16</v>
      </c>
      <c r="F7936">
        <v>18.170000000000002</v>
      </c>
      <c r="G7936">
        <v>177900</v>
      </c>
    </row>
    <row r="7937" spans="1:7" x14ac:dyDescent="0.25">
      <c r="A7937" t="s">
        <v>40885</v>
      </c>
      <c r="B7937" s="9">
        <v>45289</v>
      </c>
      <c r="C7937">
        <v>21.655200000000001</v>
      </c>
      <c r="D7937">
        <v>21.655200000000001</v>
      </c>
      <c r="E7937">
        <v>21.6492</v>
      </c>
      <c r="F7937">
        <v>21.6492</v>
      </c>
      <c r="G7937">
        <v>500</v>
      </c>
    </row>
    <row r="7938" spans="1:7" x14ac:dyDescent="0.25">
      <c r="A7938" t="s">
        <v>40886</v>
      </c>
      <c r="B7938" s="9">
        <v>45289</v>
      </c>
      <c r="C7938">
        <v>8.01</v>
      </c>
      <c r="D7938">
        <v>8.15</v>
      </c>
      <c r="E7938">
        <v>8.01</v>
      </c>
      <c r="F7938">
        <v>8.0978999999999992</v>
      </c>
      <c r="G7938">
        <v>3500</v>
      </c>
    </row>
    <row r="7939" spans="1:7" x14ac:dyDescent="0.25">
      <c r="A7939" t="s">
        <v>40887</v>
      </c>
      <c r="B7939" s="9">
        <v>45289</v>
      </c>
      <c r="C7939">
        <v>47.85</v>
      </c>
      <c r="D7939">
        <v>48.07</v>
      </c>
      <c r="E7939">
        <v>47.03</v>
      </c>
      <c r="F7939">
        <v>47.3</v>
      </c>
      <c r="G7939">
        <v>150900</v>
      </c>
    </row>
    <row r="7940" spans="1:7" x14ac:dyDescent="0.25">
      <c r="A7940" t="s">
        <v>40888</v>
      </c>
      <c r="B7940" s="9">
        <v>45289</v>
      </c>
      <c r="C7940">
        <v>24.1</v>
      </c>
      <c r="D7940">
        <v>24.5</v>
      </c>
      <c r="E7940">
        <v>23.5</v>
      </c>
      <c r="F7940">
        <v>23.52</v>
      </c>
      <c r="G7940">
        <v>7500</v>
      </c>
    </row>
    <row r="7941" spans="1:7" x14ac:dyDescent="0.25">
      <c r="A7941" t="s">
        <v>40889</v>
      </c>
      <c r="B7941" s="9">
        <v>45289</v>
      </c>
      <c r="C7941">
        <v>22.1</v>
      </c>
      <c r="D7941">
        <v>22.33</v>
      </c>
      <c r="E7941">
        <v>22.1</v>
      </c>
      <c r="F7941">
        <v>22.299900000000001</v>
      </c>
      <c r="G7941">
        <v>4700</v>
      </c>
    </row>
    <row r="7942" spans="1:7" x14ac:dyDescent="0.25">
      <c r="A7942" t="s">
        <v>40890</v>
      </c>
      <c r="B7942" s="9">
        <v>45289</v>
      </c>
      <c r="C7942">
        <v>56.54</v>
      </c>
      <c r="D7942">
        <v>56.82</v>
      </c>
      <c r="E7942">
        <v>56.02</v>
      </c>
      <c r="F7942">
        <v>56.1</v>
      </c>
      <c r="G7942">
        <v>1078700</v>
      </c>
    </row>
    <row r="7943" spans="1:7" x14ac:dyDescent="0.25">
      <c r="A7943" t="s">
        <v>40891</v>
      </c>
      <c r="B7943" s="9">
        <v>45289</v>
      </c>
      <c r="C7943">
        <v>26.98</v>
      </c>
      <c r="D7943">
        <v>26.98</v>
      </c>
      <c r="E7943">
        <v>26.69</v>
      </c>
      <c r="F7943">
        <v>26.84</v>
      </c>
      <c r="G7943">
        <v>185800</v>
      </c>
    </row>
    <row r="7944" spans="1:7" x14ac:dyDescent="0.25">
      <c r="A7944" t="s">
        <v>40892</v>
      </c>
      <c r="B7944" s="9">
        <v>45289</v>
      </c>
      <c r="C7944">
        <v>74.260000000000005</v>
      </c>
      <c r="D7944">
        <v>74.260000000000005</v>
      </c>
      <c r="E7944">
        <v>73.52</v>
      </c>
      <c r="F7944">
        <v>73.52</v>
      </c>
      <c r="G7944">
        <v>25900</v>
      </c>
    </row>
    <row r="7945" spans="1:7" x14ac:dyDescent="0.25">
      <c r="A7945" t="s">
        <v>40893</v>
      </c>
      <c r="B7945" s="9">
        <v>45289</v>
      </c>
      <c r="C7945">
        <v>18.79</v>
      </c>
      <c r="D7945">
        <v>18.920000000000002</v>
      </c>
      <c r="E7945">
        <v>18.66</v>
      </c>
      <c r="F7945">
        <v>18.82</v>
      </c>
      <c r="G7945">
        <v>684100</v>
      </c>
    </row>
    <row r="7946" spans="1:7" x14ac:dyDescent="0.25">
      <c r="A7946" t="s">
        <v>40894</v>
      </c>
      <c r="B7946" s="9">
        <v>45289</v>
      </c>
      <c r="C7946">
        <v>19.52</v>
      </c>
      <c r="D7946">
        <v>19.579899999999999</v>
      </c>
      <c r="E7946">
        <v>19.329999999999998</v>
      </c>
      <c r="F7946">
        <v>19.38</v>
      </c>
      <c r="G7946">
        <v>4118200</v>
      </c>
    </row>
    <row r="7947" spans="1:7" x14ac:dyDescent="0.25">
      <c r="A7947" t="s">
        <v>40895</v>
      </c>
      <c r="B7947" s="9">
        <v>45289</v>
      </c>
      <c r="C7947">
        <v>10.73</v>
      </c>
      <c r="D7947">
        <v>10.73</v>
      </c>
      <c r="E7947">
        <v>10.73</v>
      </c>
      <c r="F7947">
        <v>10.73</v>
      </c>
      <c r="G7947">
        <v>300</v>
      </c>
    </row>
    <row r="7948" spans="1:7" x14ac:dyDescent="0.25">
      <c r="A7948" t="s">
        <v>40896</v>
      </c>
      <c r="B7948" s="9">
        <v>45289</v>
      </c>
      <c r="C7948">
        <v>1.46E-2</v>
      </c>
      <c r="D7948">
        <v>1.9900000000000001E-2</v>
      </c>
      <c r="E7948">
        <v>1.11E-2</v>
      </c>
      <c r="F7948">
        <v>1.9900000000000001E-2</v>
      </c>
      <c r="G7948">
        <v>25900</v>
      </c>
    </row>
    <row r="7949" spans="1:7" x14ac:dyDescent="0.25">
      <c r="A7949" t="s">
        <v>40897</v>
      </c>
      <c r="B7949" s="9">
        <v>45289</v>
      </c>
      <c r="C7949">
        <v>23.09</v>
      </c>
      <c r="D7949">
        <v>23.1599</v>
      </c>
      <c r="E7949">
        <v>22.91</v>
      </c>
      <c r="F7949">
        <v>23.04</v>
      </c>
      <c r="G7949">
        <v>120200</v>
      </c>
    </row>
    <row r="7950" spans="1:7" x14ac:dyDescent="0.25">
      <c r="A7950" t="s">
        <v>40898</v>
      </c>
      <c r="B7950" s="9">
        <v>45289</v>
      </c>
      <c r="C7950">
        <v>21.71</v>
      </c>
      <c r="D7950">
        <v>21.85</v>
      </c>
      <c r="E7950">
        <v>21.14</v>
      </c>
      <c r="F7950">
        <v>21.31</v>
      </c>
      <c r="G7950">
        <v>134500</v>
      </c>
    </row>
    <row r="7951" spans="1:7" x14ac:dyDescent="0.25">
      <c r="A7951" t="s">
        <v>40899</v>
      </c>
      <c r="B7951" s="9">
        <v>45289</v>
      </c>
      <c r="C7951">
        <v>22.602699999999999</v>
      </c>
      <c r="D7951">
        <v>22.602699999999999</v>
      </c>
      <c r="E7951">
        <v>22.602699999999999</v>
      </c>
      <c r="F7951">
        <v>22.602699999999999</v>
      </c>
      <c r="G7951">
        <v>100</v>
      </c>
    </row>
    <row r="7952" spans="1:7" x14ac:dyDescent="0.25">
      <c r="A7952" t="s">
        <v>40900</v>
      </c>
      <c r="B7952" s="9">
        <v>45289</v>
      </c>
      <c r="C7952">
        <v>47.81</v>
      </c>
      <c r="D7952">
        <v>47.81</v>
      </c>
      <c r="E7952">
        <v>47.55</v>
      </c>
      <c r="F7952">
        <v>47.668700000000001</v>
      </c>
      <c r="G7952">
        <v>2600</v>
      </c>
    </row>
    <row r="7953" spans="1:7" x14ac:dyDescent="0.25">
      <c r="A7953" t="s">
        <v>40901</v>
      </c>
      <c r="B7953" s="9">
        <v>45289</v>
      </c>
      <c r="C7953">
        <v>61.289900000000003</v>
      </c>
      <c r="D7953">
        <v>61.379899999999999</v>
      </c>
      <c r="E7953">
        <v>61.11</v>
      </c>
      <c r="F7953">
        <v>61.19</v>
      </c>
      <c r="G7953">
        <v>3300</v>
      </c>
    </row>
    <row r="7954" spans="1:7" x14ac:dyDescent="0.25">
      <c r="A7954" t="s">
        <v>40902</v>
      </c>
      <c r="B7954" s="9">
        <v>45289</v>
      </c>
      <c r="C7954">
        <v>17.59</v>
      </c>
      <c r="D7954">
        <v>17.819500000000001</v>
      </c>
      <c r="E7954">
        <v>17.3</v>
      </c>
      <c r="F7954">
        <v>17.3</v>
      </c>
      <c r="G7954">
        <v>39900</v>
      </c>
    </row>
    <row r="7955" spans="1:7" x14ac:dyDescent="0.25">
      <c r="A7955" t="s">
        <v>40903</v>
      </c>
      <c r="B7955" s="9">
        <v>45289</v>
      </c>
      <c r="C7955">
        <v>59.2121</v>
      </c>
      <c r="D7955">
        <v>59.229900000000001</v>
      </c>
      <c r="E7955">
        <v>58.810099999999998</v>
      </c>
      <c r="F7955">
        <v>59.132199999999997</v>
      </c>
      <c r="G7955">
        <v>3400</v>
      </c>
    </row>
    <row r="7956" spans="1:7" x14ac:dyDescent="0.25">
      <c r="A7956" t="s">
        <v>40904</v>
      </c>
      <c r="B7956" s="9">
        <v>45289</v>
      </c>
      <c r="C7956">
        <v>63.39</v>
      </c>
      <c r="D7956">
        <v>63.39</v>
      </c>
      <c r="E7956">
        <v>63.35</v>
      </c>
      <c r="F7956">
        <v>63.35</v>
      </c>
      <c r="G7956">
        <v>200</v>
      </c>
    </row>
    <row r="7957" spans="1:7" x14ac:dyDescent="0.25">
      <c r="A7957" t="s">
        <v>40905</v>
      </c>
      <c r="B7957" s="9">
        <v>45289</v>
      </c>
      <c r="C7957">
        <v>47.53</v>
      </c>
      <c r="D7957">
        <v>47.530099999999997</v>
      </c>
      <c r="E7957">
        <v>47.277000000000001</v>
      </c>
      <c r="F7957">
        <v>47.404600000000002</v>
      </c>
      <c r="G7957">
        <v>1900</v>
      </c>
    </row>
    <row r="7958" spans="1:7" x14ac:dyDescent="0.25">
      <c r="A7958" t="s">
        <v>40906</v>
      </c>
      <c r="B7958" s="9">
        <v>45289</v>
      </c>
      <c r="C7958">
        <v>41.53</v>
      </c>
      <c r="D7958">
        <v>41.623699999999999</v>
      </c>
      <c r="E7958">
        <v>41.255800000000001</v>
      </c>
      <c r="F7958">
        <v>41.255800000000001</v>
      </c>
      <c r="G7958">
        <v>5000</v>
      </c>
    </row>
    <row r="7959" spans="1:7" x14ac:dyDescent="0.25">
      <c r="A7959" t="s">
        <v>40907</v>
      </c>
      <c r="B7959" s="9">
        <v>45289</v>
      </c>
      <c r="C7959">
        <v>11.93</v>
      </c>
      <c r="D7959">
        <v>11.96</v>
      </c>
      <c r="E7959">
        <v>11.75</v>
      </c>
      <c r="F7959">
        <v>11.75</v>
      </c>
      <c r="G7959">
        <v>114100</v>
      </c>
    </row>
    <row r="7960" spans="1:7" x14ac:dyDescent="0.25">
      <c r="A7960" t="s">
        <v>40908</v>
      </c>
      <c r="B7960" s="9">
        <v>45289</v>
      </c>
      <c r="C7960">
        <v>2.84</v>
      </c>
      <c r="D7960">
        <v>3.16</v>
      </c>
      <c r="E7960">
        <v>2.84</v>
      </c>
      <c r="F7960">
        <v>3.04</v>
      </c>
      <c r="G7960">
        <v>56400</v>
      </c>
    </row>
    <row r="7961" spans="1:7" x14ac:dyDescent="0.25">
      <c r="A7961" t="s">
        <v>40909</v>
      </c>
      <c r="B7961" s="9">
        <v>45289</v>
      </c>
      <c r="C7961">
        <v>1.86</v>
      </c>
      <c r="D7961">
        <v>1.8857999999999999</v>
      </c>
      <c r="E7961">
        <v>1.8049999999999999</v>
      </c>
      <c r="F7961">
        <v>1.83</v>
      </c>
      <c r="G7961">
        <v>39400</v>
      </c>
    </row>
    <row r="7962" spans="1:7" x14ac:dyDescent="0.25">
      <c r="A7962" t="s">
        <v>40910</v>
      </c>
      <c r="B7962" s="9">
        <v>45289</v>
      </c>
      <c r="C7962">
        <v>15.48</v>
      </c>
      <c r="D7962">
        <v>15.51</v>
      </c>
      <c r="E7962">
        <v>15.23</v>
      </c>
      <c r="F7962">
        <v>15.47</v>
      </c>
      <c r="G7962">
        <v>39400</v>
      </c>
    </row>
    <row r="7963" spans="1:7" x14ac:dyDescent="0.25">
      <c r="A7963" t="s">
        <v>40911</v>
      </c>
      <c r="B7963" s="9">
        <v>45289</v>
      </c>
      <c r="C7963">
        <v>13.1</v>
      </c>
      <c r="D7963">
        <v>13.2</v>
      </c>
      <c r="E7963">
        <v>13.05</v>
      </c>
      <c r="F7963">
        <v>13.1</v>
      </c>
      <c r="G7963">
        <v>266300</v>
      </c>
    </row>
    <row r="7964" spans="1:7" x14ac:dyDescent="0.25">
      <c r="A7964" t="s">
        <v>40912</v>
      </c>
      <c r="B7964" s="9">
        <v>45289</v>
      </c>
      <c r="C7964">
        <v>116.9</v>
      </c>
      <c r="D7964">
        <v>117.33</v>
      </c>
      <c r="E7964">
        <v>116.2641</v>
      </c>
      <c r="F7964">
        <v>116.43</v>
      </c>
      <c r="G7964">
        <v>35800</v>
      </c>
    </row>
    <row r="7965" spans="1:7" x14ac:dyDescent="0.25">
      <c r="A7965" t="s">
        <v>40913</v>
      </c>
      <c r="B7965" s="9">
        <v>45289</v>
      </c>
      <c r="C7965">
        <v>162.5</v>
      </c>
      <c r="D7965">
        <v>162.57</v>
      </c>
      <c r="E7965">
        <v>161</v>
      </c>
      <c r="F7965">
        <v>161.78</v>
      </c>
      <c r="G7965">
        <v>229600</v>
      </c>
    </row>
    <row r="7966" spans="1:7" x14ac:dyDescent="0.25">
      <c r="A7966" t="s">
        <v>40914</v>
      </c>
      <c r="B7966" s="9">
        <v>45289</v>
      </c>
      <c r="C7966">
        <v>9.7354000000000003</v>
      </c>
      <c r="D7966">
        <v>10.5</v>
      </c>
      <c r="E7966">
        <v>9.7354000000000003</v>
      </c>
      <c r="F7966">
        <v>10.5</v>
      </c>
      <c r="G7966">
        <v>900</v>
      </c>
    </row>
    <row r="7967" spans="1:7" x14ac:dyDescent="0.25">
      <c r="A7967" t="s">
        <v>40915</v>
      </c>
      <c r="B7967" s="9">
        <v>45289</v>
      </c>
      <c r="C7967">
        <v>20.59</v>
      </c>
      <c r="D7967">
        <v>20.59</v>
      </c>
      <c r="E7967">
        <v>20.32</v>
      </c>
      <c r="F7967">
        <v>20.34</v>
      </c>
      <c r="G7967">
        <v>12200</v>
      </c>
    </row>
    <row r="7968" spans="1:7" x14ac:dyDescent="0.25">
      <c r="A7968" t="s">
        <v>40916</v>
      </c>
      <c r="B7968" s="9">
        <v>45289</v>
      </c>
      <c r="C7968">
        <v>182.82</v>
      </c>
      <c r="D7968">
        <v>187.315</v>
      </c>
      <c r="E7968">
        <v>179.55</v>
      </c>
      <c r="F7968">
        <v>179.8</v>
      </c>
      <c r="G7968">
        <v>360300</v>
      </c>
    </row>
    <row r="7969" spans="1:7" x14ac:dyDescent="0.25">
      <c r="A7969" t="s">
        <v>40917</v>
      </c>
      <c r="B7969" s="9">
        <v>45289</v>
      </c>
      <c r="C7969">
        <v>1.47</v>
      </c>
      <c r="D7969">
        <v>1.52</v>
      </c>
      <c r="E7969">
        <v>1.41</v>
      </c>
      <c r="F7969">
        <v>1.52</v>
      </c>
      <c r="G7969">
        <v>510700</v>
      </c>
    </row>
    <row r="7970" spans="1:7" x14ac:dyDescent="0.25">
      <c r="A7970" t="s">
        <v>40918</v>
      </c>
      <c r="B7970" s="9">
        <v>45289</v>
      </c>
      <c r="C7970">
        <v>121.03</v>
      </c>
      <c r="D7970">
        <v>121.735</v>
      </c>
      <c r="E7970">
        <v>119.31</v>
      </c>
      <c r="F7970">
        <v>120.96</v>
      </c>
      <c r="G7970">
        <v>337300</v>
      </c>
    </row>
    <row r="7971" spans="1:7" x14ac:dyDescent="0.25">
      <c r="A7971" t="s">
        <v>40919</v>
      </c>
      <c r="B7971" s="9">
        <v>45289</v>
      </c>
      <c r="C7971">
        <v>1.24</v>
      </c>
      <c r="D7971">
        <v>1.34</v>
      </c>
      <c r="E7971">
        <v>1.2344999999999999</v>
      </c>
      <c r="F7971">
        <v>1.28</v>
      </c>
      <c r="G7971">
        <v>35400</v>
      </c>
    </row>
    <row r="7972" spans="1:7" x14ac:dyDescent="0.25">
      <c r="A7972" t="s">
        <v>40920</v>
      </c>
      <c r="B7972" s="9">
        <v>45289</v>
      </c>
      <c r="C7972">
        <v>18.54</v>
      </c>
      <c r="D7972">
        <v>18.54</v>
      </c>
      <c r="E7972">
        <v>17.73</v>
      </c>
      <c r="F7972">
        <v>17.95</v>
      </c>
      <c r="G7972">
        <v>619500</v>
      </c>
    </row>
    <row r="7973" spans="1:7" x14ac:dyDescent="0.25">
      <c r="A7973" t="s">
        <v>40921</v>
      </c>
      <c r="B7973" s="9">
        <v>45289</v>
      </c>
      <c r="C7973">
        <v>14.27</v>
      </c>
      <c r="D7973">
        <v>14.35</v>
      </c>
      <c r="E7973">
        <v>14.14</v>
      </c>
      <c r="F7973">
        <v>14.17</v>
      </c>
      <c r="G7973">
        <v>249700</v>
      </c>
    </row>
    <row r="7974" spans="1:7" x14ac:dyDescent="0.25">
      <c r="A7974" t="s">
        <v>40922</v>
      </c>
      <c r="B7974" s="9">
        <v>45289</v>
      </c>
      <c r="C7974">
        <v>45.52</v>
      </c>
      <c r="D7974">
        <v>45.939900000000002</v>
      </c>
      <c r="E7974">
        <v>45.41</v>
      </c>
      <c r="F7974">
        <v>45.45</v>
      </c>
      <c r="G7974">
        <v>117700</v>
      </c>
    </row>
    <row r="7975" spans="1:7" x14ac:dyDescent="0.25">
      <c r="A7975" t="s">
        <v>40923</v>
      </c>
      <c r="B7975" s="9">
        <v>45289</v>
      </c>
      <c r="C7975">
        <v>10.67</v>
      </c>
      <c r="D7975">
        <v>11</v>
      </c>
      <c r="E7975">
        <v>9.2157999999999998</v>
      </c>
      <c r="F7975">
        <v>9.4499999999999993</v>
      </c>
      <c r="G7975">
        <v>99200</v>
      </c>
    </row>
    <row r="7976" spans="1:7" x14ac:dyDescent="0.25">
      <c r="A7976" t="s">
        <v>40924</v>
      </c>
      <c r="B7976" s="9">
        <v>45289</v>
      </c>
      <c r="C7976">
        <v>9.7899999999999991</v>
      </c>
      <c r="D7976">
        <v>9.7899999999999991</v>
      </c>
      <c r="E7976">
        <v>9.75</v>
      </c>
      <c r="F7976">
        <v>9.75</v>
      </c>
      <c r="G7976">
        <v>22400</v>
      </c>
    </row>
    <row r="7977" spans="1:7" x14ac:dyDescent="0.25">
      <c r="A7977" t="s">
        <v>40925</v>
      </c>
      <c r="B7977" s="9">
        <v>45289</v>
      </c>
      <c r="C7977">
        <v>1.03</v>
      </c>
      <c r="D7977">
        <v>1.04</v>
      </c>
      <c r="E7977">
        <v>0.97499999999999998</v>
      </c>
      <c r="F7977">
        <v>0.9849</v>
      </c>
      <c r="G7977">
        <v>2201000</v>
      </c>
    </row>
    <row r="7978" spans="1:7" x14ac:dyDescent="0.25">
      <c r="A7978" t="s">
        <v>40926</v>
      </c>
      <c r="B7978" s="9">
        <v>45289</v>
      </c>
      <c r="C7978">
        <v>0.17</v>
      </c>
      <c r="D7978">
        <v>0.17</v>
      </c>
      <c r="E7978">
        <v>0.13</v>
      </c>
      <c r="F7978">
        <v>0.13500000000000001</v>
      </c>
      <c r="G7978">
        <v>10600</v>
      </c>
    </row>
    <row r="7979" spans="1:7" x14ac:dyDescent="0.25">
      <c r="A7979" t="s">
        <v>23451</v>
      </c>
      <c r="B7979" s="9">
        <v>45289</v>
      </c>
      <c r="C7979">
        <v>299.23</v>
      </c>
      <c r="D7979">
        <v>300.26170000000002</v>
      </c>
      <c r="E7979">
        <v>291.24</v>
      </c>
      <c r="F7979">
        <v>291.48</v>
      </c>
      <c r="G7979">
        <v>530200</v>
      </c>
    </row>
    <row r="7980" spans="1:7" x14ac:dyDescent="0.25">
      <c r="A7980" t="s">
        <v>40927</v>
      </c>
      <c r="B7980" s="9">
        <v>45289</v>
      </c>
      <c r="C7980">
        <v>46.433</v>
      </c>
      <c r="D7980">
        <v>46.433</v>
      </c>
      <c r="E7980">
        <v>46.433</v>
      </c>
      <c r="F7980">
        <v>46.433</v>
      </c>
      <c r="G7980">
        <v>100</v>
      </c>
    </row>
    <row r="7981" spans="1:7" x14ac:dyDescent="0.25">
      <c r="A7981" t="s">
        <v>40928</v>
      </c>
      <c r="B7981" s="9">
        <v>45289</v>
      </c>
      <c r="C7981">
        <v>2.06</v>
      </c>
      <c r="D7981">
        <v>2.06</v>
      </c>
      <c r="E7981">
        <v>2.0287000000000002</v>
      </c>
      <c r="F7981">
        <v>2.0287000000000002</v>
      </c>
      <c r="G7981">
        <v>4000</v>
      </c>
    </row>
    <row r="7982" spans="1:7" x14ac:dyDescent="0.25">
      <c r="A7982" t="s">
        <v>40929</v>
      </c>
      <c r="B7982" s="9">
        <v>45289</v>
      </c>
      <c r="C7982">
        <v>0.34</v>
      </c>
      <c r="D7982">
        <v>0.35039999999999999</v>
      </c>
      <c r="E7982">
        <v>0.3301</v>
      </c>
      <c r="F7982">
        <v>0.3301</v>
      </c>
      <c r="G7982">
        <v>1500</v>
      </c>
    </row>
    <row r="7983" spans="1:7" x14ac:dyDescent="0.25">
      <c r="A7983" t="s">
        <v>40930</v>
      </c>
      <c r="B7983" s="9">
        <v>45289</v>
      </c>
      <c r="C7983">
        <v>88</v>
      </c>
      <c r="D7983">
        <v>88.39</v>
      </c>
      <c r="E7983">
        <v>87.44</v>
      </c>
      <c r="F7983">
        <v>87.92</v>
      </c>
      <c r="G7983">
        <v>499700</v>
      </c>
    </row>
    <row r="7984" spans="1:7" x14ac:dyDescent="0.25">
      <c r="A7984" t="s">
        <v>40931</v>
      </c>
      <c r="B7984" s="9">
        <v>45289</v>
      </c>
      <c r="C7984">
        <v>110.25</v>
      </c>
      <c r="D7984">
        <v>111.185</v>
      </c>
      <c r="E7984">
        <v>110.03</v>
      </c>
      <c r="F7984">
        <v>110.06</v>
      </c>
      <c r="G7984">
        <v>443900</v>
      </c>
    </row>
    <row r="7985" spans="1:7" x14ac:dyDescent="0.25">
      <c r="A7985" t="s">
        <v>40932</v>
      </c>
      <c r="B7985" s="9">
        <v>45289</v>
      </c>
      <c r="C7985">
        <v>12.83</v>
      </c>
      <c r="D7985">
        <v>12.9041</v>
      </c>
      <c r="E7985">
        <v>12.83</v>
      </c>
      <c r="F7985">
        <v>12.9041</v>
      </c>
      <c r="G7985">
        <v>4700</v>
      </c>
    </row>
    <row r="7986" spans="1:7" x14ac:dyDescent="0.25">
      <c r="A7986" t="s">
        <v>40933</v>
      </c>
      <c r="B7986" s="9">
        <v>45289</v>
      </c>
      <c r="C7986">
        <v>13.757300000000001</v>
      </c>
      <c r="D7986">
        <v>13.757300000000001</v>
      </c>
      <c r="E7986">
        <v>13.7041</v>
      </c>
      <c r="F7986">
        <v>13.7041</v>
      </c>
      <c r="G7986">
        <v>700</v>
      </c>
    </row>
    <row r="7987" spans="1:7" x14ac:dyDescent="0.25">
      <c r="A7987" t="s">
        <v>40934</v>
      </c>
      <c r="B7987" s="9">
        <v>45289</v>
      </c>
      <c r="C7987">
        <v>67.27</v>
      </c>
      <c r="D7987">
        <v>67.56</v>
      </c>
      <c r="E7987">
        <v>66.23</v>
      </c>
      <c r="F7987">
        <v>66.260000000000005</v>
      </c>
      <c r="G7987">
        <v>42500</v>
      </c>
    </row>
    <row r="7988" spans="1:7" x14ac:dyDescent="0.25">
      <c r="A7988" t="s">
        <v>40935</v>
      </c>
      <c r="B7988" s="9">
        <v>45289</v>
      </c>
      <c r="C7988">
        <v>11.12</v>
      </c>
      <c r="D7988">
        <v>11.16</v>
      </c>
      <c r="E7988">
        <v>11</v>
      </c>
      <c r="F7988">
        <v>11</v>
      </c>
      <c r="G7988">
        <v>64500</v>
      </c>
    </row>
    <row r="7989" spans="1:7" x14ac:dyDescent="0.25">
      <c r="A7989" t="s">
        <v>40936</v>
      </c>
      <c r="B7989" s="9">
        <v>45289</v>
      </c>
      <c r="C7989">
        <v>6.46</v>
      </c>
      <c r="D7989">
        <v>6.49</v>
      </c>
      <c r="E7989">
        <v>6.33</v>
      </c>
      <c r="F7989">
        <v>6.35</v>
      </c>
      <c r="G7989">
        <v>9366100</v>
      </c>
    </row>
    <row r="7990" spans="1:7" x14ac:dyDescent="0.25">
      <c r="A7990" t="s">
        <v>40937</v>
      </c>
      <c r="B7990" s="9">
        <v>45289</v>
      </c>
      <c r="C7990">
        <v>1.52</v>
      </c>
      <c r="D7990">
        <v>1.58</v>
      </c>
      <c r="E7990">
        <v>1.43</v>
      </c>
      <c r="F7990">
        <v>1.45</v>
      </c>
      <c r="G7990">
        <v>730600</v>
      </c>
    </row>
    <row r="7991" spans="1:7" x14ac:dyDescent="0.25">
      <c r="A7991" t="s">
        <v>40938</v>
      </c>
      <c r="B7991" s="9">
        <v>45289</v>
      </c>
      <c r="C7991">
        <v>23.218499999999999</v>
      </c>
      <c r="D7991">
        <v>23.218499999999999</v>
      </c>
      <c r="E7991">
        <v>23.120100000000001</v>
      </c>
      <c r="F7991">
        <v>23.163599999999999</v>
      </c>
      <c r="G7991">
        <v>68000</v>
      </c>
    </row>
    <row r="7992" spans="1:7" x14ac:dyDescent="0.25">
      <c r="A7992" t="s">
        <v>40939</v>
      </c>
      <c r="B7992" s="9">
        <v>45289</v>
      </c>
      <c r="C7992">
        <v>20.98</v>
      </c>
      <c r="D7992">
        <v>21.504999999999999</v>
      </c>
      <c r="E7992">
        <v>20.09</v>
      </c>
      <c r="F7992">
        <v>20.99</v>
      </c>
      <c r="G7992">
        <v>863100</v>
      </c>
    </row>
    <row r="7993" spans="1:7" x14ac:dyDescent="0.25">
      <c r="A7993" t="s">
        <v>40940</v>
      </c>
      <c r="B7993" s="9">
        <v>45289</v>
      </c>
      <c r="C7993">
        <v>15.93</v>
      </c>
      <c r="D7993">
        <v>16.04</v>
      </c>
      <c r="E7993">
        <v>15.7</v>
      </c>
      <c r="F7993">
        <v>15.85</v>
      </c>
      <c r="G7993">
        <v>47600</v>
      </c>
    </row>
    <row r="7994" spans="1:7" x14ac:dyDescent="0.25">
      <c r="A7994" t="s">
        <v>40941</v>
      </c>
      <c r="B7994" s="9">
        <v>45289</v>
      </c>
      <c r="C7994">
        <v>17.59</v>
      </c>
      <c r="D7994">
        <v>17.98</v>
      </c>
      <c r="E7994">
        <v>17.54</v>
      </c>
      <c r="F7994">
        <v>17.72</v>
      </c>
      <c r="G7994">
        <v>32900</v>
      </c>
    </row>
    <row r="7995" spans="1:7" x14ac:dyDescent="0.25">
      <c r="A7995" t="s">
        <v>40942</v>
      </c>
      <c r="B7995" s="9">
        <v>45289</v>
      </c>
      <c r="C7995">
        <v>19.95</v>
      </c>
      <c r="D7995">
        <v>20.195</v>
      </c>
      <c r="E7995">
        <v>19.75</v>
      </c>
      <c r="F7995">
        <v>20</v>
      </c>
      <c r="G7995">
        <v>3100</v>
      </c>
    </row>
    <row r="7996" spans="1:7" x14ac:dyDescent="0.25">
      <c r="A7996" t="s">
        <v>40943</v>
      </c>
      <c r="B7996" s="9">
        <v>45289</v>
      </c>
      <c r="C7996">
        <v>21.43</v>
      </c>
      <c r="D7996">
        <v>21.61</v>
      </c>
      <c r="E7996">
        <v>21.21</v>
      </c>
      <c r="F7996">
        <v>21.21</v>
      </c>
      <c r="G7996">
        <v>31100</v>
      </c>
    </row>
    <row r="7997" spans="1:7" x14ac:dyDescent="0.25">
      <c r="A7997" t="s">
        <v>40944</v>
      </c>
      <c r="B7997" s="9">
        <v>45289</v>
      </c>
      <c r="C7997">
        <v>17.309999999999999</v>
      </c>
      <c r="D7997">
        <v>17.510000000000002</v>
      </c>
      <c r="E7997">
        <v>17.2</v>
      </c>
      <c r="F7997">
        <v>17.22</v>
      </c>
      <c r="G7997">
        <v>36600</v>
      </c>
    </row>
    <row r="7998" spans="1:7" x14ac:dyDescent="0.25">
      <c r="A7998" t="s">
        <v>40945</v>
      </c>
      <c r="B7998" s="9">
        <v>45289</v>
      </c>
      <c r="C7998">
        <v>24.4</v>
      </c>
      <c r="D7998">
        <v>24.414999999999999</v>
      </c>
      <c r="E7998">
        <v>24.2</v>
      </c>
      <c r="F7998">
        <v>24.2</v>
      </c>
      <c r="G7998">
        <v>26900</v>
      </c>
    </row>
    <row r="7999" spans="1:7" x14ac:dyDescent="0.25">
      <c r="A7999" t="s">
        <v>40946</v>
      </c>
      <c r="B7999" s="9">
        <v>45289</v>
      </c>
      <c r="C7999">
        <v>18.75</v>
      </c>
      <c r="D7999">
        <v>18.75</v>
      </c>
      <c r="E7999">
        <v>18</v>
      </c>
      <c r="F7999">
        <v>18.55</v>
      </c>
      <c r="G7999">
        <v>7400</v>
      </c>
    </row>
    <row r="8000" spans="1:7" x14ac:dyDescent="0.25">
      <c r="A8000" t="s">
        <v>40947</v>
      </c>
      <c r="B8000" s="9">
        <v>45289</v>
      </c>
      <c r="C8000">
        <v>15.63</v>
      </c>
      <c r="D8000">
        <v>16.1419</v>
      </c>
      <c r="E8000">
        <v>15.46</v>
      </c>
      <c r="F8000">
        <v>15.56</v>
      </c>
      <c r="G8000">
        <v>124300</v>
      </c>
    </row>
    <row r="8001" spans="1:7" x14ac:dyDescent="0.25">
      <c r="A8001" t="s">
        <v>40948</v>
      </c>
      <c r="B8001" s="9">
        <v>45289</v>
      </c>
      <c r="C8001">
        <v>13.72</v>
      </c>
      <c r="D8001">
        <v>13.8</v>
      </c>
      <c r="E8001">
        <v>13.36</v>
      </c>
      <c r="F8001">
        <v>13.4</v>
      </c>
      <c r="G8001">
        <v>251300</v>
      </c>
    </row>
    <row r="8002" spans="1:7" x14ac:dyDescent="0.25">
      <c r="A8002" t="s">
        <v>40949</v>
      </c>
      <c r="B8002" s="9">
        <v>45289</v>
      </c>
      <c r="C8002">
        <v>26.39</v>
      </c>
      <c r="D8002">
        <v>26.39</v>
      </c>
      <c r="E8002">
        <v>25.751999999999999</v>
      </c>
      <c r="F8002">
        <v>25.751999999999999</v>
      </c>
      <c r="G8002">
        <v>9200</v>
      </c>
    </row>
    <row r="8003" spans="1:7" x14ac:dyDescent="0.25">
      <c r="A8003" t="s">
        <v>40950</v>
      </c>
      <c r="B8003" s="9">
        <v>45289</v>
      </c>
      <c r="C8003">
        <v>31.51</v>
      </c>
      <c r="D8003">
        <v>31.53</v>
      </c>
      <c r="E8003">
        <v>31.42</v>
      </c>
      <c r="F8003">
        <v>31.45</v>
      </c>
      <c r="G8003">
        <v>4700</v>
      </c>
    </row>
    <row r="8004" spans="1:7" x14ac:dyDescent="0.25">
      <c r="A8004" t="s">
        <v>40951</v>
      </c>
      <c r="B8004" s="9">
        <v>45289</v>
      </c>
      <c r="C8004">
        <v>24.68</v>
      </c>
      <c r="D8004">
        <v>24.709900000000001</v>
      </c>
      <c r="E8004">
        <v>24.43</v>
      </c>
      <c r="F8004">
        <v>24.58</v>
      </c>
      <c r="G8004">
        <v>92100</v>
      </c>
    </row>
    <row r="8005" spans="1:7" x14ac:dyDescent="0.25">
      <c r="A8005" t="s">
        <v>40952</v>
      </c>
      <c r="B8005" s="9">
        <v>45289</v>
      </c>
      <c r="C8005">
        <v>74.11</v>
      </c>
      <c r="D8005">
        <v>74.489999999999995</v>
      </c>
      <c r="E8005">
        <v>73.924999999999997</v>
      </c>
      <c r="F8005">
        <v>74.459999999999994</v>
      </c>
      <c r="G8005">
        <v>1462200</v>
      </c>
    </row>
    <row r="8006" spans="1:7" x14ac:dyDescent="0.25">
      <c r="A8006" t="s">
        <v>40953</v>
      </c>
      <c r="B8006" s="9">
        <v>45289</v>
      </c>
      <c r="C8006">
        <v>17.87</v>
      </c>
      <c r="D8006">
        <v>18.184999999999999</v>
      </c>
      <c r="E8006">
        <v>15.030099999999999</v>
      </c>
      <c r="F8006">
        <v>15.47</v>
      </c>
      <c r="G8006">
        <v>58700400</v>
      </c>
    </row>
    <row r="8007" spans="1:7" x14ac:dyDescent="0.25">
      <c r="A8007" t="s">
        <v>40954</v>
      </c>
      <c r="B8007" s="9">
        <v>45289</v>
      </c>
      <c r="C8007">
        <v>24.9312</v>
      </c>
      <c r="D8007">
        <v>24.9312</v>
      </c>
      <c r="E8007">
        <v>24.9312</v>
      </c>
      <c r="F8007">
        <v>24.9312</v>
      </c>
      <c r="G8007">
        <v>100</v>
      </c>
    </row>
    <row r="8008" spans="1:7" x14ac:dyDescent="0.25">
      <c r="A8008" t="s">
        <v>40955</v>
      </c>
      <c r="B8008" s="9">
        <v>45289</v>
      </c>
      <c r="C8008">
        <v>31.4</v>
      </c>
      <c r="D8008">
        <v>31.44</v>
      </c>
      <c r="E8008">
        <v>31.06</v>
      </c>
      <c r="F8008">
        <v>31.3</v>
      </c>
      <c r="G8008">
        <v>24900</v>
      </c>
    </row>
    <row r="8009" spans="1:7" x14ac:dyDescent="0.25">
      <c r="A8009" t="s">
        <v>40956</v>
      </c>
      <c r="B8009" s="9">
        <v>45289</v>
      </c>
      <c r="C8009">
        <v>19.337299999999999</v>
      </c>
      <c r="D8009">
        <v>19.337299999999999</v>
      </c>
      <c r="E8009">
        <v>19.337299999999999</v>
      </c>
      <c r="F8009">
        <v>19.337299999999999</v>
      </c>
      <c r="G8009">
        <v>100</v>
      </c>
    </row>
    <row r="8010" spans="1:7" x14ac:dyDescent="0.25">
      <c r="A8010" t="s">
        <v>40957</v>
      </c>
      <c r="B8010" s="9">
        <v>45289</v>
      </c>
      <c r="C8010">
        <v>24.05</v>
      </c>
      <c r="D8010">
        <v>24.07</v>
      </c>
      <c r="E8010">
        <v>23.86</v>
      </c>
      <c r="F8010">
        <v>23.86</v>
      </c>
      <c r="G8010">
        <v>24000</v>
      </c>
    </row>
    <row r="8011" spans="1:7" x14ac:dyDescent="0.25">
      <c r="A8011" t="s">
        <v>40958</v>
      </c>
      <c r="B8011" s="9">
        <v>45289</v>
      </c>
      <c r="C8011">
        <v>23.22</v>
      </c>
      <c r="D8011">
        <v>23.38</v>
      </c>
      <c r="E8011">
        <v>23.05</v>
      </c>
      <c r="F8011">
        <v>23.05</v>
      </c>
      <c r="G8011">
        <v>94100</v>
      </c>
    </row>
    <row r="8012" spans="1:7" x14ac:dyDescent="0.25">
      <c r="A8012" t="s">
        <v>40959</v>
      </c>
      <c r="B8012" s="9">
        <v>45289</v>
      </c>
      <c r="C8012">
        <v>21</v>
      </c>
      <c r="D8012">
        <v>21.31</v>
      </c>
      <c r="E8012">
        <v>20.93</v>
      </c>
      <c r="F8012">
        <v>21.03</v>
      </c>
      <c r="G8012">
        <v>84200</v>
      </c>
    </row>
    <row r="8013" spans="1:7" x14ac:dyDescent="0.25">
      <c r="A8013" t="s">
        <v>40960</v>
      </c>
      <c r="B8013" s="9">
        <v>45289</v>
      </c>
      <c r="C8013">
        <v>22.07</v>
      </c>
      <c r="D8013">
        <v>22.283899999999999</v>
      </c>
      <c r="E8013">
        <v>21.82</v>
      </c>
      <c r="F8013">
        <v>21.82</v>
      </c>
      <c r="G8013">
        <v>58700</v>
      </c>
    </row>
    <row r="8014" spans="1:7" x14ac:dyDescent="0.25">
      <c r="A8014" t="s">
        <v>40961</v>
      </c>
      <c r="B8014" s="9">
        <v>45289</v>
      </c>
      <c r="C8014">
        <v>10.81</v>
      </c>
      <c r="D8014">
        <v>10.83</v>
      </c>
      <c r="E8014">
        <v>10.64</v>
      </c>
      <c r="F8014">
        <v>10.68</v>
      </c>
      <c r="G8014">
        <v>3155700</v>
      </c>
    </row>
    <row r="8015" spans="1:7" x14ac:dyDescent="0.25">
      <c r="A8015" t="s">
        <v>40962</v>
      </c>
      <c r="B8015" s="9">
        <v>45289</v>
      </c>
      <c r="C8015">
        <v>11.02</v>
      </c>
      <c r="D8015">
        <v>11.0334</v>
      </c>
      <c r="E8015">
        <v>10.9</v>
      </c>
      <c r="F8015">
        <v>10.99</v>
      </c>
      <c r="G8015">
        <v>125500</v>
      </c>
    </row>
    <row r="8016" spans="1:7" x14ac:dyDescent="0.25">
      <c r="A8016" t="s">
        <v>40963</v>
      </c>
      <c r="B8016" s="9">
        <v>45289</v>
      </c>
      <c r="C8016">
        <v>23</v>
      </c>
      <c r="D8016">
        <v>23.08</v>
      </c>
      <c r="E8016">
        <v>23</v>
      </c>
      <c r="F8016">
        <v>23</v>
      </c>
      <c r="G8016">
        <v>13900</v>
      </c>
    </row>
    <row r="8017" spans="1:7" x14ac:dyDescent="0.25">
      <c r="A8017" t="s">
        <v>40964</v>
      </c>
      <c r="B8017" s="9">
        <v>45289</v>
      </c>
      <c r="C8017">
        <v>23.6</v>
      </c>
      <c r="D8017">
        <v>23.93</v>
      </c>
      <c r="E8017">
        <v>23.1</v>
      </c>
      <c r="F8017">
        <v>23.46</v>
      </c>
      <c r="G8017">
        <v>21364400</v>
      </c>
    </row>
    <row r="8018" spans="1:7" x14ac:dyDescent="0.25">
      <c r="A8018" t="s">
        <v>40965</v>
      </c>
      <c r="B8018" s="9">
        <v>45289</v>
      </c>
      <c r="C8018">
        <v>112.31</v>
      </c>
      <c r="D8018">
        <v>112.7</v>
      </c>
      <c r="E8018">
        <v>111.3</v>
      </c>
      <c r="F8018">
        <v>111.5</v>
      </c>
      <c r="G8018">
        <v>554800</v>
      </c>
    </row>
    <row r="8019" spans="1:7" x14ac:dyDescent="0.25">
      <c r="A8019" t="s">
        <v>40966</v>
      </c>
      <c r="B8019" s="9">
        <v>45289</v>
      </c>
      <c r="C8019">
        <v>25.05</v>
      </c>
      <c r="D8019">
        <v>25.1</v>
      </c>
      <c r="E8019">
        <v>25.05</v>
      </c>
      <c r="F8019">
        <v>25.1</v>
      </c>
      <c r="G8019">
        <v>3200</v>
      </c>
    </row>
    <row r="8020" spans="1:7" x14ac:dyDescent="0.25">
      <c r="A8020" t="s">
        <v>40967</v>
      </c>
      <c r="B8020" s="9">
        <v>45289</v>
      </c>
      <c r="C8020">
        <v>3.28</v>
      </c>
      <c r="D8020">
        <v>3.35</v>
      </c>
      <c r="E8020">
        <v>2.94</v>
      </c>
      <c r="F8020">
        <v>3.13</v>
      </c>
      <c r="G8020">
        <v>102900</v>
      </c>
    </row>
    <row r="8021" spans="1:7" x14ac:dyDescent="0.25">
      <c r="A8021" t="s">
        <v>40968</v>
      </c>
      <c r="B8021" s="9">
        <v>45289</v>
      </c>
      <c r="C8021">
        <v>5.78</v>
      </c>
      <c r="D8021">
        <v>5.78</v>
      </c>
      <c r="E8021">
        <v>5.44</v>
      </c>
      <c r="F8021">
        <v>5.53</v>
      </c>
      <c r="G8021">
        <v>9211900</v>
      </c>
    </row>
    <row r="8022" spans="1:7" x14ac:dyDescent="0.25">
      <c r="A8022" t="s">
        <v>40969</v>
      </c>
      <c r="B8022" s="9">
        <v>45289</v>
      </c>
      <c r="C8022">
        <v>14.96</v>
      </c>
      <c r="D8022">
        <v>15.055</v>
      </c>
      <c r="E8022">
        <v>14.44</v>
      </c>
      <c r="F8022">
        <v>14.48</v>
      </c>
      <c r="G8022">
        <v>2877700</v>
      </c>
    </row>
    <row r="8023" spans="1:7" x14ac:dyDescent="0.25">
      <c r="A8023" t="s">
        <v>40970</v>
      </c>
      <c r="B8023" s="9">
        <v>45289</v>
      </c>
      <c r="C8023">
        <v>145.19</v>
      </c>
      <c r="D8023">
        <v>146.66999999999999</v>
      </c>
      <c r="E8023">
        <v>143.59</v>
      </c>
      <c r="F8023">
        <v>144.19999999999999</v>
      </c>
      <c r="G8023">
        <v>771800</v>
      </c>
    </row>
    <row r="8024" spans="1:7" x14ac:dyDescent="0.25">
      <c r="A8024" t="s">
        <v>40971</v>
      </c>
      <c r="B8024" s="9">
        <v>45289</v>
      </c>
      <c r="C8024">
        <v>11.5</v>
      </c>
      <c r="D8024">
        <v>11.5</v>
      </c>
      <c r="E8024">
        <v>10.99</v>
      </c>
      <c r="F8024">
        <v>11.01</v>
      </c>
      <c r="G8024">
        <v>572500</v>
      </c>
    </row>
    <row r="8025" spans="1:7" x14ac:dyDescent="0.25">
      <c r="A8025" t="s">
        <v>40972</v>
      </c>
      <c r="B8025" s="9">
        <v>45289</v>
      </c>
      <c r="C8025">
        <v>6.82</v>
      </c>
      <c r="D8025">
        <v>6.8739999999999997</v>
      </c>
      <c r="E8025">
        <v>6.63</v>
      </c>
      <c r="F8025">
        <v>6.64</v>
      </c>
      <c r="G8025">
        <v>103500</v>
      </c>
    </row>
    <row r="8026" spans="1:7" x14ac:dyDescent="0.25">
      <c r="A8026" t="s">
        <v>40973</v>
      </c>
      <c r="B8026" s="9">
        <v>45289</v>
      </c>
      <c r="C8026">
        <v>132.69</v>
      </c>
      <c r="D8026">
        <v>133.80000000000001</v>
      </c>
      <c r="E8026">
        <v>132.16</v>
      </c>
      <c r="F8026">
        <v>133.12</v>
      </c>
      <c r="G8026">
        <v>136600</v>
      </c>
    </row>
    <row r="8027" spans="1:7" x14ac:dyDescent="0.25">
      <c r="A8027" t="s">
        <v>40974</v>
      </c>
      <c r="B8027" s="9">
        <v>45289</v>
      </c>
      <c r="C8027">
        <v>11.82</v>
      </c>
      <c r="D8027">
        <v>11.88</v>
      </c>
      <c r="E8027">
        <v>11.72</v>
      </c>
      <c r="F8027">
        <v>11.72</v>
      </c>
      <c r="G8027">
        <v>1152600</v>
      </c>
    </row>
    <row r="8028" spans="1:7" x14ac:dyDescent="0.25">
      <c r="A8028" t="s">
        <v>40975</v>
      </c>
      <c r="B8028" s="9">
        <v>45289</v>
      </c>
      <c r="C8028">
        <v>24.97</v>
      </c>
      <c r="D8028">
        <v>25.21</v>
      </c>
      <c r="E8028">
        <v>24.92</v>
      </c>
      <c r="F8028">
        <v>25.05</v>
      </c>
      <c r="G8028">
        <v>41000</v>
      </c>
    </row>
    <row r="8029" spans="1:7" x14ac:dyDescent="0.25">
      <c r="A8029" t="s">
        <v>40976</v>
      </c>
      <c r="B8029" s="9">
        <v>45289</v>
      </c>
      <c r="C8029">
        <v>3.75</v>
      </c>
      <c r="D8029">
        <v>4.33</v>
      </c>
      <c r="E8029">
        <v>3.681</v>
      </c>
      <c r="F8029">
        <v>4.1399999999999997</v>
      </c>
      <c r="G8029">
        <v>292100</v>
      </c>
    </row>
    <row r="8030" spans="1:7" x14ac:dyDescent="0.25">
      <c r="A8030" t="s">
        <v>40977</v>
      </c>
      <c r="B8030" s="9">
        <v>45289</v>
      </c>
      <c r="C8030">
        <v>13.99</v>
      </c>
      <c r="D8030">
        <v>14.3279</v>
      </c>
      <c r="E8030">
        <v>13.980700000000001</v>
      </c>
      <c r="F8030">
        <v>13.99</v>
      </c>
      <c r="G8030">
        <v>162600</v>
      </c>
    </row>
    <row r="8031" spans="1:7" x14ac:dyDescent="0.25">
      <c r="A8031" t="s">
        <v>40978</v>
      </c>
      <c r="B8031" s="9">
        <v>45289</v>
      </c>
      <c r="C8031">
        <v>1.98</v>
      </c>
      <c r="D8031">
        <v>2.0398999999999998</v>
      </c>
      <c r="E8031">
        <v>1.95</v>
      </c>
      <c r="F8031">
        <v>2</v>
      </c>
      <c r="G8031">
        <v>13737300</v>
      </c>
    </row>
    <row r="8032" spans="1:7" x14ac:dyDescent="0.25">
      <c r="A8032" t="s">
        <v>40979</v>
      </c>
      <c r="B8032" s="9">
        <v>45289</v>
      </c>
      <c r="C8032">
        <v>27.3</v>
      </c>
      <c r="D8032">
        <v>27.308800000000002</v>
      </c>
      <c r="E8032">
        <v>27.2</v>
      </c>
      <c r="F8032">
        <v>27.22</v>
      </c>
      <c r="G8032">
        <v>295700</v>
      </c>
    </row>
    <row r="8033" spans="1:7" x14ac:dyDescent="0.25">
      <c r="A8033" t="s">
        <v>40980</v>
      </c>
      <c r="B8033" s="9">
        <v>45289</v>
      </c>
      <c r="C8033">
        <v>2.54</v>
      </c>
      <c r="D8033">
        <v>2.5550000000000002</v>
      </c>
      <c r="E8033">
        <v>2.3199999999999998</v>
      </c>
      <c r="F8033">
        <v>2.39</v>
      </c>
      <c r="G8033">
        <v>108200</v>
      </c>
    </row>
    <row r="8034" spans="1:7" x14ac:dyDescent="0.25">
      <c r="A8034" t="s">
        <v>40981</v>
      </c>
      <c r="B8034" s="9">
        <v>45289</v>
      </c>
      <c r="C8034">
        <v>26.17</v>
      </c>
      <c r="D8034">
        <v>27.98</v>
      </c>
      <c r="E8034">
        <v>24.33</v>
      </c>
      <c r="F8034">
        <v>25.08</v>
      </c>
      <c r="G8034">
        <v>34100</v>
      </c>
    </row>
    <row r="8035" spans="1:7" x14ac:dyDescent="0.25">
      <c r="A8035" t="s">
        <v>40982</v>
      </c>
      <c r="B8035" s="9">
        <v>45289</v>
      </c>
      <c r="C8035">
        <v>13.24</v>
      </c>
      <c r="D8035">
        <v>13.46</v>
      </c>
      <c r="E8035">
        <v>13.05</v>
      </c>
      <c r="F8035">
        <v>13.33</v>
      </c>
      <c r="G8035">
        <v>233600</v>
      </c>
    </row>
    <row r="8036" spans="1:7" x14ac:dyDescent="0.25">
      <c r="A8036" t="s">
        <v>40983</v>
      </c>
      <c r="B8036" s="9">
        <v>45289</v>
      </c>
      <c r="C8036">
        <v>11.61</v>
      </c>
      <c r="D8036">
        <v>11.79</v>
      </c>
      <c r="E8036">
        <v>11.45</v>
      </c>
      <c r="F8036">
        <v>11.51</v>
      </c>
      <c r="G8036">
        <v>6600</v>
      </c>
    </row>
    <row r="8037" spans="1:7" x14ac:dyDescent="0.25">
      <c r="A8037" t="s">
        <v>40984</v>
      </c>
      <c r="B8037" s="9">
        <v>45289</v>
      </c>
      <c r="C8037">
        <v>8.01</v>
      </c>
      <c r="D8037">
        <v>8.24</v>
      </c>
      <c r="E8037">
        <v>7.9450000000000003</v>
      </c>
      <c r="F8037">
        <v>8.14</v>
      </c>
      <c r="G8037">
        <v>182700</v>
      </c>
    </row>
    <row r="8038" spans="1:7" x14ac:dyDescent="0.25">
      <c r="A8038" t="s">
        <v>40985</v>
      </c>
      <c r="B8038" s="9">
        <v>45289</v>
      </c>
      <c r="C8038">
        <v>68.66</v>
      </c>
      <c r="D8038">
        <v>69.263599999999997</v>
      </c>
      <c r="E8038">
        <v>67.739999999999995</v>
      </c>
      <c r="F8038">
        <v>68.25</v>
      </c>
      <c r="G8038">
        <v>1206400</v>
      </c>
    </row>
    <row r="8039" spans="1:7" x14ac:dyDescent="0.25">
      <c r="A8039" t="s">
        <v>40986</v>
      </c>
      <c r="B8039" s="9">
        <v>45289</v>
      </c>
      <c r="C8039">
        <v>4.45</v>
      </c>
      <c r="D8039">
        <v>4.6119000000000003</v>
      </c>
      <c r="E8039">
        <v>4.45</v>
      </c>
      <c r="F8039">
        <v>4.5999999999999996</v>
      </c>
      <c r="G8039">
        <v>22100</v>
      </c>
    </row>
    <row r="8040" spans="1:7" x14ac:dyDescent="0.25">
      <c r="A8040" t="s">
        <v>40987</v>
      </c>
      <c r="B8040" s="9">
        <v>45289</v>
      </c>
      <c r="C8040">
        <v>1.67</v>
      </c>
      <c r="D8040">
        <v>1.87</v>
      </c>
      <c r="E8040">
        <v>1.63</v>
      </c>
      <c r="F8040">
        <v>1.7</v>
      </c>
      <c r="G8040">
        <v>156600</v>
      </c>
    </row>
    <row r="8041" spans="1:7" x14ac:dyDescent="0.25">
      <c r="A8041" t="s">
        <v>40988</v>
      </c>
      <c r="B8041" s="9">
        <v>45289</v>
      </c>
      <c r="C8041">
        <v>3.1E-2</v>
      </c>
      <c r="D8041">
        <v>3.2300000000000002E-2</v>
      </c>
      <c r="E8041">
        <v>2.3199999999999998E-2</v>
      </c>
      <c r="F8041">
        <v>3.2300000000000002E-2</v>
      </c>
      <c r="G8041">
        <v>11100</v>
      </c>
    </row>
    <row r="8042" spans="1:7" x14ac:dyDescent="0.25">
      <c r="A8042" t="s">
        <v>40989</v>
      </c>
      <c r="B8042" s="9">
        <v>45289</v>
      </c>
      <c r="C8042">
        <v>171.86</v>
      </c>
      <c r="D8042">
        <v>173.1</v>
      </c>
      <c r="E8042">
        <v>171.04499999999999</v>
      </c>
      <c r="F8042">
        <v>172.02</v>
      </c>
      <c r="G8042">
        <v>549400</v>
      </c>
    </row>
    <row r="8043" spans="1:7" x14ac:dyDescent="0.25">
      <c r="A8043" t="s">
        <v>40990</v>
      </c>
      <c r="B8043" s="9">
        <v>45289</v>
      </c>
      <c r="C8043">
        <v>10.45</v>
      </c>
      <c r="D8043">
        <v>10.45</v>
      </c>
      <c r="E8043">
        <v>10.45</v>
      </c>
      <c r="F8043">
        <v>10.45</v>
      </c>
      <c r="G8043">
        <v>100</v>
      </c>
    </row>
    <row r="8044" spans="1:7" x14ac:dyDescent="0.25">
      <c r="A8044" t="s">
        <v>40991</v>
      </c>
      <c r="B8044" s="9">
        <v>45289</v>
      </c>
      <c r="C8044">
        <v>15.38</v>
      </c>
      <c r="D8044">
        <v>15.38</v>
      </c>
      <c r="E8044">
        <v>15.12</v>
      </c>
      <c r="F8044">
        <v>15.23</v>
      </c>
      <c r="G8044">
        <v>51100</v>
      </c>
    </row>
    <row r="8045" spans="1:7" x14ac:dyDescent="0.25">
      <c r="A8045" t="s">
        <v>40992</v>
      </c>
      <c r="B8045" s="9">
        <v>45289</v>
      </c>
      <c r="C8045">
        <v>25.1082</v>
      </c>
      <c r="D8045">
        <v>25.1082</v>
      </c>
      <c r="E8045">
        <v>25.096699999999998</v>
      </c>
      <c r="F8045">
        <v>25.096699999999998</v>
      </c>
      <c r="G8045">
        <v>100</v>
      </c>
    </row>
    <row r="8046" spans="1:7" x14ac:dyDescent="0.25">
      <c r="A8046" t="s">
        <v>40993</v>
      </c>
      <c r="B8046" s="9">
        <v>45289</v>
      </c>
      <c r="C8046">
        <v>14.23</v>
      </c>
      <c r="D8046">
        <v>14.29</v>
      </c>
      <c r="E8046">
        <v>14</v>
      </c>
      <c r="F8046">
        <v>14.18</v>
      </c>
      <c r="G8046">
        <v>302000</v>
      </c>
    </row>
    <row r="8047" spans="1:7" x14ac:dyDescent="0.25">
      <c r="A8047" t="s">
        <v>40994</v>
      </c>
      <c r="B8047" s="9">
        <v>45289</v>
      </c>
      <c r="C8047">
        <v>15.47</v>
      </c>
      <c r="D8047">
        <v>15.69</v>
      </c>
      <c r="E8047">
        <v>15.47</v>
      </c>
      <c r="F8047">
        <v>15.65</v>
      </c>
      <c r="G8047">
        <v>47900</v>
      </c>
    </row>
    <row r="8048" spans="1:7" x14ac:dyDescent="0.25">
      <c r="A8048" t="s">
        <v>40995</v>
      </c>
      <c r="B8048" s="9">
        <v>45289</v>
      </c>
      <c r="C8048">
        <v>3.27</v>
      </c>
      <c r="D8048">
        <v>3.3250000000000002</v>
      </c>
      <c r="E8048">
        <v>3.2549999999999999</v>
      </c>
      <c r="F8048">
        <v>3.27</v>
      </c>
      <c r="G8048">
        <v>169700</v>
      </c>
    </row>
    <row r="8049" spans="1:7" x14ac:dyDescent="0.25">
      <c r="A8049" t="s">
        <v>40996</v>
      </c>
      <c r="B8049" s="9">
        <v>45289</v>
      </c>
      <c r="C8049">
        <v>24.97</v>
      </c>
      <c r="D8049">
        <v>24.97</v>
      </c>
      <c r="E8049">
        <v>24.94</v>
      </c>
      <c r="F8049">
        <v>24.945</v>
      </c>
      <c r="G8049">
        <v>1900</v>
      </c>
    </row>
    <row r="8050" spans="1:7" x14ac:dyDescent="0.25">
      <c r="A8050" t="s">
        <v>40997</v>
      </c>
      <c r="B8050" s="9">
        <v>45289</v>
      </c>
      <c r="C8050">
        <v>28.44</v>
      </c>
      <c r="D8050">
        <v>28.51</v>
      </c>
      <c r="E8050">
        <v>28.21</v>
      </c>
      <c r="F8050">
        <v>28.23</v>
      </c>
      <c r="G8050">
        <v>64200</v>
      </c>
    </row>
    <row r="8051" spans="1:7" x14ac:dyDescent="0.25">
      <c r="A8051" t="s">
        <v>40998</v>
      </c>
      <c r="B8051" s="9">
        <v>45289</v>
      </c>
      <c r="C8051">
        <v>9.3000000000000007</v>
      </c>
      <c r="D8051">
        <v>9.3699999999999992</v>
      </c>
      <c r="E8051">
        <v>9.2100000000000009</v>
      </c>
      <c r="F8051">
        <v>9.24</v>
      </c>
      <c r="G8051">
        <v>121500</v>
      </c>
    </row>
    <row r="8052" spans="1:7" x14ac:dyDescent="0.25">
      <c r="A8052" t="s">
        <v>40999</v>
      </c>
      <c r="B8052" s="9">
        <v>45289</v>
      </c>
      <c r="C8052">
        <v>1.93</v>
      </c>
      <c r="D8052">
        <v>2.02</v>
      </c>
      <c r="E8052">
        <v>1.86</v>
      </c>
      <c r="F8052">
        <v>1.89</v>
      </c>
      <c r="G8052">
        <v>239300</v>
      </c>
    </row>
    <row r="8053" spans="1:7" x14ac:dyDescent="0.25">
      <c r="A8053" t="s">
        <v>41000</v>
      </c>
      <c r="B8053" s="9">
        <v>45289</v>
      </c>
      <c r="C8053">
        <v>9.33</v>
      </c>
      <c r="D8053">
        <v>9.41</v>
      </c>
      <c r="E8053">
        <v>9.0299999999999994</v>
      </c>
      <c r="F8053">
        <v>9.0500000000000007</v>
      </c>
      <c r="G8053">
        <v>554800</v>
      </c>
    </row>
    <row r="8054" spans="1:7" x14ac:dyDescent="0.25">
      <c r="A8054" t="s">
        <v>41001</v>
      </c>
      <c r="B8054" s="9">
        <v>45289</v>
      </c>
      <c r="C8054">
        <v>0.73499999999999999</v>
      </c>
      <c r="D8054">
        <v>0.75</v>
      </c>
      <c r="E8054">
        <v>0.68</v>
      </c>
      <c r="F8054">
        <v>0.68940000000000001</v>
      </c>
      <c r="G8054">
        <v>695900</v>
      </c>
    </row>
    <row r="8055" spans="1:7" x14ac:dyDescent="0.25">
      <c r="A8055" t="s">
        <v>41002</v>
      </c>
      <c r="B8055" s="9">
        <v>45289</v>
      </c>
      <c r="C8055">
        <v>0.16900000000000001</v>
      </c>
      <c r="D8055">
        <v>0.17199999999999999</v>
      </c>
      <c r="E8055">
        <v>0.16</v>
      </c>
      <c r="F8055">
        <v>0.1648</v>
      </c>
      <c r="G8055">
        <v>849400</v>
      </c>
    </row>
    <row r="8056" spans="1:7" x14ac:dyDescent="0.25">
      <c r="A8056" t="s">
        <v>41003</v>
      </c>
      <c r="B8056" s="9">
        <v>45289</v>
      </c>
      <c r="C8056">
        <v>53.65</v>
      </c>
      <c r="D8056">
        <v>53.65</v>
      </c>
      <c r="E8056">
        <v>51.53</v>
      </c>
      <c r="F8056">
        <v>51.63</v>
      </c>
      <c r="G8056">
        <v>2400</v>
      </c>
    </row>
    <row r="8057" spans="1:7" x14ac:dyDescent="0.25">
      <c r="A8057" t="s">
        <v>41004</v>
      </c>
      <c r="B8057" s="9">
        <v>45289</v>
      </c>
      <c r="C8057">
        <v>24.86</v>
      </c>
      <c r="D8057">
        <v>24.86</v>
      </c>
      <c r="E8057">
        <v>24.85</v>
      </c>
      <c r="F8057">
        <v>24.85</v>
      </c>
      <c r="G8057">
        <v>200</v>
      </c>
    </row>
    <row r="8058" spans="1:7" x14ac:dyDescent="0.25">
      <c r="A8058" t="s">
        <v>41005</v>
      </c>
      <c r="B8058" s="9">
        <v>45289</v>
      </c>
      <c r="C8058">
        <v>34.51</v>
      </c>
      <c r="D8058">
        <v>35.130000000000003</v>
      </c>
      <c r="E8058">
        <v>33.85</v>
      </c>
      <c r="F8058">
        <v>33.950000000000003</v>
      </c>
      <c r="G8058">
        <v>774100</v>
      </c>
    </row>
    <row r="8059" spans="1:7" x14ac:dyDescent="0.25">
      <c r="A8059" t="s">
        <v>41006</v>
      </c>
      <c r="B8059" s="9">
        <v>45289</v>
      </c>
      <c r="C8059">
        <v>10.23</v>
      </c>
      <c r="D8059">
        <v>10.29</v>
      </c>
      <c r="E8059">
        <v>10.130000000000001</v>
      </c>
      <c r="F8059">
        <v>10.23</v>
      </c>
      <c r="G8059">
        <v>472000</v>
      </c>
    </row>
    <row r="8060" spans="1:7" x14ac:dyDescent="0.25">
      <c r="A8060" t="s">
        <v>41007</v>
      </c>
      <c r="B8060" s="9">
        <v>45289</v>
      </c>
      <c r="C8060">
        <v>34.64</v>
      </c>
      <c r="D8060">
        <v>34.64</v>
      </c>
      <c r="E8060">
        <v>34.44</v>
      </c>
      <c r="F8060">
        <v>34.488500000000002</v>
      </c>
      <c r="G8060">
        <v>1200</v>
      </c>
    </row>
    <row r="8061" spans="1:7" x14ac:dyDescent="0.25">
      <c r="A8061" t="s">
        <v>41008</v>
      </c>
      <c r="B8061" s="9">
        <v>45289</v>
      </c>
      <c r="C8061">
        <v>0.45529999999999998</v>
      </c>
      <c r="D8061">
        <v>0.4652</v>
      </c>
      <c r="E8061">
        <v>0.375</v>
      </c>
      <c r="F8061">
        <v>0.39</v>
      </c>
      <c r="G8061">
        <v>243100</v>
      </c>
    </row>
    <row r="8062" spans="1:7" x14ac:dyDescent="0.25">
      <c r="A8062" t="s">
        <v>41009</v>
      </c>
      <c r="B8062" s="9">
        <v>45289</v>
      </c>
      <c r="C8062">
        <v>31.42</v>
      </c>
      <c r="D8062">
        <v>31.42</v>
      </c>
      <c r="E8062">
        <v>31.08</v>
      </c>
      <c r="F8062">
        <v>31.16</v>
      </c>
      <c r="G8062">
        <v>1100</v>
      </c>
    </row>
    <row r="8063" spans="1:7" x14ac:dyDescent="0.25">
      <c r="A8063" t="s">
        <v>41010</v>
      </c>
      <c r="B8063" s="9">
        <v>45289</v>
      </c>
      <c r="C8063">
        <v>20.3</v>
      </c>
      <c r="D8063">
        <v>20.41</v>
      </c>
      <c r="E8063">
        <v>20.010000000000002</v>
      </c>
      <c r="F8063">
        <v>20.16</v>
      </c>
      <c r="G8063">
        <v>141500</v>
      </c>
    </row>
    <row r="8064" spans="1:7" x14ac:dyDescent="0.25">
      <c r="A8064" t="s">
        <v>41011</v>
      </c>
      <c r="B8064" s="9">
        <v>45289</v>
      </c>
      <c r="C8064">
        <v>194.5</v>
      </c>
      <c r="D8064">
        <v>196.61</v>
      </c>
      <c r="E8064">
        <v>193.25</v>
      </c>
      <c r="F8064">
        <v>196</v>
      </c>
      <c r="G8064">
        <v>345600</v>
      </c>
    </row>
    <row r="8065" spans="1:7" x14ac:dyDescent="0.25">
      <c r="A8065" t="s">
        <v>41012</v>
      </c>
      <c r="B8065" s="9">
        <v>45289</v>
      </c>
      <c r="C8065">
        <v>24.02</v>
      </c>
      <c r="D8065">
        <v>24.079699999999999</v>
      </c>
      <c r="E8065">
        <v>23.88</v>
      </c>
      <c r="F8065">
        <v>23.89</v>
      </c>
      <c r="G8065">
        <v>231600</v>
      </c>
    </row>
    <row r="8066" spans="1:7" x14ac:dyDescent="0.25">
      <c r="A8066" t="s">
        <v>41013</v>
      </c>
      <c r="B8066" s="9">
        <v>45289</v>
      </c>
      <c r="C8066">
        <v>11.28</v>
      </c>
      <c r="D8066">
        <v>11.3721</v>
      </c>
      <c r="E8066">
        <v>11.28</v>
      </c>
      <c r="F8066">
        <v>11.28</v>
      </c>
      <c r="G8066">
        <v>16700</v>
      </c>
    </row>
    <row r="8067" spans="1:7" x14ac:dyDescent="0.25">
      <c r="A8067" t="s">
        <v>41014</v>
      </c>
      <c r="B8067" s="9">
        <v>45289</v>
      </c>
      <c r="C8067">
        <v>17.55</v>
      </c>
      <c r="D8067">
        <v>17.55</v>
      </c>
      <c r="E8067">
        <v>17.12</v>
      </c>
      <c r="F8067">
        <v>17.22</v>
      </c>
      <c r="G8067">
        <v>511700</v>
      </c>
    </row>
    <row r="8068" spans="1:7" x14ac:dyDescent="0.25">
      <c r="A8068" t="s">
        <v>41015</v>
      </c>
      <c r="B8068" s="9">
        <v>45289</v>
      </c>
      <c r="C8068">
        <v>29.04</v>
      </c>
      <c r="D8068">
        <v>29.11</v>
      </c>
      <c r="E8068">
        <v>28.65</v>
      </c>
      <c r="F8068">
        <v>28.698899999999998</v>
      </c>
      <c r="G8068">
        <v>12600</v>
      </c>
    </row>
    <row r="8069" spans="1:7" x14ac:dyDescent="0.25">
      <c r="A8069" t="s">
        <v>41016</v>
      </c>
      <c r="B8069" s="9">
        <v>45289</v>
      </c>
      <c r="C8069">
        <v>34</v>
      </c>
      <c r="D8069">
        <v>34.42</v>
      </c>
      <c r="E8069">
        <v>33.119999999999997</v>
      </c>
      <c r="F8069">
        <v>33.68</v>
      </c>
      <c r="G8069">
        <v>190000</v>
      </c>
    </row>
    <row r="8070" spans="1:7" x14ac:dyDescent="0.25">
      <c r="A8070" t="s">
        <v>41017</v>
      </c>
      <c r="B8070" s="9">
        <v>45289</v>
      </c>
      <c r="C8070">
        <v>7.65</v>
      </c>
      <c r="D8070">
        <v>7.72</v>
      </c>
      <c r="E8070">
        <v>7.54</v>
      </c>
      <c r="F8070">
        <v>7.66</v>
      </c>
      <c r="G8070">
        <v>1012000</v>
      </c>
    </row>
    <row r="8071" spans="1:7" x14ac:dyDescent="0.25">
      <c r="A8071" t="s">
        <v>41018</v>
      </c>
      <c r="B8071" s="9">
        <v>45289</v>
      </c>
      <c r="C8071">
        <v>1.1000000000000001</v>
      </c>
      <c r="D8071">
        <v>1.1399999999999999</v>
      </c>
      <c r="E8071">
        <v>1.04</v>
      </c>
      <c r="F8071">
        <v>1.1399999999999999</v>
      </c>
      <c r="G8071">
        <v>3200</v>
      </c>
    </row>
    <row r="8072" spans="1:7" x14ac:dyDescent="0.25">
      <c r="A8072" t="s">
        <v>41019</v>
      </c>
      <c r="B8072" s="9">
        <v>45289</v>
      </c>
      <c r="C8072">
        <v>22.839300000000001</v>
      </c>
      <c r="D8072">
        <v>22.839300000000001</v>
      </c>
      <c r="E8072">
        <v>22.839300000000001</v>
      </c>
      <c r="F8072">
        <v>22.839300000000001</v>
      </c>
      <c r="G8072">
        <v>100</v>
      </c>
    </row>
    <row r="8073" spans="1:7" x14ac:dyDescent="0.25">
      <c r="A8073" t="s">
        <v>41020</v>
      </c>
      <c r="B8073" s="9">
        <v>45289</v>
      </c>
      <c r="C8073">
        <v>1.57</v>
      </c>
      <c r="D8073">
        <v>2.35</v>
      </c>
      <c r="E8073">
        <v>1.5101</v>
      </c>
      <c r="F8073">
        <v>2.29</v>
      </c>
      <c r="G8073">
        <v>1136400</v>
      </c>
    </row>
    <row r="8074" spans="1:7" x14ac:dyDescent="0.25">
      <c r="A8074" t="s">
        <v>41021</v>
      </c>
      <c r="B8074" s="9">
        <v>45289</v>
      </c>
      <c r="C8074">
        <v>44.04</v>
      </c>
      <c r="D8074">
        <v>44.23</v>
      </c>
      <c r="E8074">
        <v>43.51</v>
      </c>
      <c r="F8074">
        <v>43.52</v>
      </c>
      <c r="G8074">
        <v>135400</v>
      </c>
    </row>
    <row r="8075" spans="1:7" x14ac:dyDescent="0.25">
      <c r="A8075" t="s">
        <v>41022</v>
      </c>
      <c r="B8075" s="9">
        <v>45289</v>
      </c>
      <c r="C8075">
        <v>22.33</v>
      </c>
      <c r="D8075">
        <v>22.395</v>
      </c>
      <c r="E8075">
        <v>22.324999999999999</v>
      </c>
      <c r="F8075">
        <v>22.357600000000001</v>
      </c>
      <c r="G8075">
        <v>6000</v>
      </c>
    </row>
    <row r="8076" spans="1:7" x14ac:dyDescent="0.25">
      <c r="A8076" t="s">
        <v>41023</v>
      </c>
      <c r="B8076" s="9">
        <v>45289</v>
      </c>
      <c r="C8076">
        <v>57.64</v>
      </c>
      <c r="D8076">
        <v>57.817100000000003</v>
      </c>
      <c r="E8076">
        <v>57.18</v>
      </c>
      <c r="F8076">
        <v>57.3</v>
      </c>
      <c r="G8076">
        <v>42600</v>
      </c>
    </row>
    <row r="8077" spans="1:7" x14ac:dyDescent="0.25">
      <c r="A8077" t="s">
        <v>41024</v>
      </c>
      <c r="B8077" s="9">
        <v>45289</v>
      </c>
      <c r="C8077">
        <v>46.05</v>
      </c>
      <c r="D8077">
        <v>46.05</v>
      </c>
      <c r="E8077">
        <v>45.402000000000001</v>
      </c>
      <c r="F8077">
        <v>45.53</v>
      </c>
      <c r="G8077">
        <v>32800</v>
      </c>
    </row>
    <row r="8078" spans="1:7" x14ac:dyDescent="0.25">
      <c r="A8078" t="s">
        <v>41025</v>
      </c>
      <c r="B8078" s="9">
        <v>45289</v>
      </c>
      <c r="C8078">
        <v>79.67</v>
      </c>
      <c r="D8078">
        <v>80.08</v>
      </c>
      <c r="E8078">
        <v>78.569999999999993</v>
      </c>
      <c r="F8078">
        <v>78.98</v>
      </c>
      <c r="G8078">
        <v>106400</v>
      </c>
    </row>
    <row r="8079" spans="1:7" x14ac:dyDescent="0.25">
      <c r="A8079" t="s">
        <v>41026</v>
      </c>
      <c r="B8079" s="9">
        <v>45289</v>
      </c>
      <c r="C8079">
        <v>3.7999999999999999E-2</v>
      </c>
      <c r="D8079">
        <v>0.04</v>
      </c>
      <c r="E8079">
        <v>3.7999999999999999E-2</v>
      </c>
      <c r="F8079">
        <v>0.04</v>
      </c>
      <c r="G8079">
        <v>200000</v>
      </c>
    </row>
    <row r="8080" spans="1:7" x14ac:dyDescent="0.25">
      <c r="A8080" t="s">
        <v>41027</v>
      </c>
      <c r="B8080" s="9">
        <v>45289</v>
      </c>
      <c r="C8080">
        <v>27.05</v>
      </c>
      <c r="D8080">
        <v>27.05</v>
      </c>
      <c r="E8080">
        <v>26.720800000000001</v>
      </c>
      <c r="F8080">
        <v>26.720800000000001</v>
      </c>
      <c r="G8080">
        <v>600</v>
      </c>
    </row>
    <row r="8081" spans="1:7" x14ac:dyDescent="0.25">
      <c r="A8081" t="s">
        <v>41028</v>
      </c>
      <c r="B8081" s="9">
        <v>45289</v>
      </c>
      <c r="C8081">
        <v>27.42</v>
      </c>
      <c r="D8081">
        <v>27.484999999999999</v>
      </c>
      <c r="E8081">
        <v>27.36</v>
      </c>
      <c r="F8081">
        <v>27.42</v>
      </c>
      <c r="G8081">
        <v>320200</v>
      </c>
    </row>
    <row r="8082" spans="1:7" x14ac:dyDescent="0.25">
      <c r="A8082" t="s">
        <v>41029</v>
      </c>
      <c r="B8082" s="9">
        <v>45289</v>
      </c>
      <c r="C8082">
        <v>26.05</v>
      </c>
      <c r="D8082">
        <v>26.05</v>
      </c>
      <c r="E8082">
        <v>25.939900000000002</v>
      </c>
      <c r="F8082">
        <v>25.995999999999999</v>
      </c>
      <c r="G8082">
        <v>3000</v>
      </c>
    </row>
    <row r="8083" spans="1:7" x14ac:dyDescent="0.25">
      <c r="A8083" t="s">
        <v>41030</v>
      </c>
      <c r="B8083" s="9">
        <v>45289</v>
      </c>
      <c r="C8083">
        <v>133.99</v>
      </c>
      <c r="D8083">
        <v>134.1</v>
      </c>
      <c r="E8083">
        <v>131.13</v>
      </c>
      <c r="F8083">
        <v>132.07</v>
      </c>
      <c r="G8083">
        <v>121200</v>
      </c>
    </row>
    <row r="8084" spans="1:7" x14ac:dyDescent="0.25">
      <c r="A8084" t="s">
        <v>41031</v>
      </c>
      <c r="B8084" s="9">
        <v>45289</v>
      </c>
      <c r="C8084">
        <v>0.28739999999999999</v>
      </c>
      <c r="D8084">
        <v>0.4</v>
      </c>
      <c r="E8084">
        <v>0.2404</v>
      </c>
      <c r="F8084">
        <v>0.3327</v>
      </c>
      <c r="G8084">
        <v>10104000</v>
      </c>
    </row>
    <row r="8085" spans="1:7" x14ac:dyDescent="0.25">
      <c r="A8085" t="s">
        <v>41032</v>
      </c>
      <c r="B8085" s="9">
        <v>45289</v>
      </c>
      <c r="C8085">
        <v>14.2</v>
      </c>
      <c r="D8085">
        <v>14.2</v>
      </c>
      <c r="E8085">
        <v>14.01</v>
      </c>
      <c r="F8085">
        <v>14.03</v>
      </c>
      <c r="G8085">
        <v>810500</v>
      </c>
    </row>
    <row r="8086" spans="1:7" x14ac:dyDescent="0.25">
      <c r="A8086" t="s">
        <v>41033</v>
      </c>
      <c r="B8086" s="9">
        <v>45289</v>
      </c>
      <c r="C8086">
        <v>11.37</v>
      </c>
      <c r="D8086">
        <v>11.39</v>
      </c>
      <c r="E8086">
        <v>11.07</v>
      </c>
      <c r="F8086">
        <v>11.23</v>
      </c>
      <c r="G8086">
        <v>4193300</v>
      </c>
    </row>
    <row r="8087" spans="1:7" x14ac:dyDescent="0.25">
      <c r="A8087" t="s">
        <v>41034</v>
      </c>
      <c r="B8087" s="9">
        <v>45289</v>
      </c>
      <c r="C8087">
        <v>310.24</v>
      </c>
      <c r="D8087">
        <v>312.55</v>
      </c>
      <c r="E8087">
        <v>308.22000000000003</v>
      </c>
      <c r="F8087">
        <v>310.48</v>
      </c>
      <c r="G8087">
        <v>326000</v>
      </c>
    </row>
    <row r="8088" spans="1:7" x14ac:dyDescent="0.25">
      <c r="A8088" t="s">
        <v>41035</v>
      </c>
      <c r="B8088" s="9">
        <v>45289</v>
      </c>
      <c r="C8088">
        <v>44.71</v>
      </c>
      <c r="D8088">
        <v>44.81</v>
      </c>
      <c r="E8088">
        <v>44.71</v>
      </c>
      <c r="F8088">
        <v>44.715299999999999</v>
      </c>
      <c r="G8088">
        <v>600</v>
      </c>
    </row>
    <row r="8089" spans="1:7" x14ac:dyDescent="0.25">
      <c r="A8089" t="s">
        <v>41036</v>
      </c>
      <c r="B8089" s="9">
        <v>45289</v>
      </c>
      <c r="C8089">
        <v>93.65</v>
      </c>
      <c r="D8089">
        <v>94</v>
      </c>
      <c r="E8089">
        <v>91.09</v>
      </c>
      <c r="F8089">
        <v>91.66</v>
      </c>
      <c r="G8089">
        <v>4057200</v>
      </c>
    </row>
    <row r="8090" spans="1:7" x14ac:dyDescent="0.25">
      <c r="A8090" t="s">
        <v>41037</v>
      </c>
      <c r="B8090" s="9">
        <v>45289</v>
      </c>
      <c r="C8090">
        <v>43.85</v>
      </c>
      <c r="D8090">
        <v>43.98</v>
      </c>
      <c r="E8090">
        <v>43.64</v>
      </c>
      <c r="F8090">
        <v>43.67</v>
      </c>
      <c r="G8090">
        <v>1322300</v>
      </c>
    </row>
    <row r="8091" spans="1:7" x14ac:dyDescent="0.25">
      <c r="A8091" t="s">
        <v>41038</v>
      </c>
      <c r="B8091" s="9">
        <v>45289</v>
      </c>
      <c r="C8091">
        <v>53.29</v>
      </c>
      <c r="D8091">
        <v>53.549900000000001</v>
      </c>
      <c r="E8091">
        <v>52.509700000000002</v>
      </c>
      <c r="F8091">
        <v>53.08</v>
      </c>
      <c r="G8091">
        <v>52800</v>
      </c>
    </row>
    <row r="8092" spans="1:7" x14ac:dyDescent="0.25">
      <c r="A8092" t="s">
        <v>41039</v>
      </c>
      <c r="B8092" s="9">
        <v>45289</v>
      </c>
      <c r="C8092">
        <v>26.513000000000002</v>
      </c>
      <c r="D8092">
        <v>26.516400000000001</v>
      </c>
      <c r="E8092">
        <v>26.376799999999999</v>
      </c>
      <c r="F8092">
        <v>26.395199999999999</v>
      </c>
      <c r="G8092">
        <v>3000</v>
      </c>
    </row>
    <row r="8093" spans="1:7" x14ac:dyDescent="0.25">
      <c r="A8093" t="s">
        <v>41040</v>
      </c>
      <c r="B8093" s="9">
        <v>45289</v>
      </c>
      <c r="C8093">
        <v>20.440000000000001</v>
      </c>
      <c r="D8093">
        <v>20.445</v>
      </c>
      <c r="E8093">
        <v>20.43</v>
      </c>
      <c r="F8093">
        <v>20.43</v>
      </c>
      <c r="G8093">
        <v>400</v>
      </c>
    </row>
    <row r="8094" spans="1:7" x14ac:dyDescent="0.25">
      <c r="A8094" t="s">
        <v>41041</v>
      </c>
      <c r="B8094" s="9">
        <v>45289</v>
      </c>
      <c r="C8094">
        <v>10.46</v>
      </c>
      <c r="D8094">
        <v>10.6502</v>
      </c>
      <c r="E8094">
        <v>10.167400000000001</v>
      </c>
      <c r="F8094">
        <v>10.48</v>
      </c>
      <c r="G8094">
        <v>65800</v>
      </c>
    </row>
    <row r="8095" spans="1:7" x14ac:dyDescent="0.25">
      <c r="A8095" t="s">
        <v>41042</v>
      </c>
      <c r="B8095" s="9">
        <v>45289</v>
      </c>
      <c r="C8095">
        <v>546.41999999999996</v>
      </c>
      <c r="D8095">
        <v>548.85</v>
      </c>
      <c r="E8095">
        <v>543.78</v>
      </c>
      <c r="F8095">
        <v>545.16999999999996</v>
      </c>
      <c r="G8095">
        <v>398900</v>
      </c>
    </row>
    <row r="8096" spans="1:7" x14ac:dyDescent="0.25">
      <c r="A8096" t="s">
        <v>41043</v>
      </c>
      <c r="B8096" s="9">
        <v>45289</v>
      </c>
      <c r="C8096">
        <v>17.86</v>
      </c>
      <c r="D8096">
        <v>17.86</v>
      </c>
      <c r="E8096">
        <v>17.62</v>
      </c>
      <c r="F8096">
        <v>17.690000000000001</v>
      </c>
      <c r="G8096">
        <v>14000</v>
      </c>
    </row>
    <row r="8097" spans="1:7" x14ac:dyDescent="0.25">
      <c r="A8097" t="s">
        <v>41044</v>
      </c>
      <c r="B8097" s="9">
        <v>45289</v>
      </c>
      <c r="C8097">
        <v>10.89</v>
      </c>
      <c r="D8097">
        <v>10.89</v>
      </c>
      <c r="E8097">
        <v>10.89</v>
      </c>
      <c r="F8097">
        <v>10.89</v>
      </c>
      <c r="G8097">
        <v>100</v>
      </c>
    </row>
    <row r="8098" spans="1:7" x14ac:dyDescent="0.25">
      <c r="A8098" t="s">
        <v>41045</v>
      </c>
      <c r="B8098" s="9">
        <v>45289</v>
      </c>
      <c r="C8098">
        <v>5.74E-2</v>
      </c>
      <c r="D8098">
        <v>5.7500000000000002E-2</v>
      </c>
      <c r="E8098">
        <v>5.6000000000000001E-2</v>
      </c>
      <c r="F8098">
        <v>5.6000000000000001E-2</v>
      </c>
      <c r="G8098">
        <v>1000</v>
      </c>
    </row>
    <row r="8099" spans="1:7" x14ac:dyDescent="0.25">
      <c r="A8099" t="s">
        <v>41046</v>
      </c>
      <c r="B8099" s="9">
        <v>45289</v>
      </c>
      <c r="C8099">
        <v>41.98</v>
      </c>
      <c r="D8099">
        <v>41.98</v>
      </c>
      <c r="E8099">
        <v>41.41</v>
      </c>
      <c r="F8099">
        <v>41.488500000000002</v>
      </c>
      <c r="G8099">
        <v>3000</v>
      </c>
    </row>
    <row r="8100" spans="1:7" x14ac:dyDescent="0.25">
      <c r="A8100" t="s">
        <v>41047</v>
      </c>
      <c r="B8100" s="9">
        <v>45289</v>
      </c>
      <c r="C8100">
        <v>10.91</v>
      </c>
      <c r="D8100">
        <v>10.914999999999999</v>
      </c>
      <c r="E8100">
        <v>10.89</v>
      </c>
      <c r="F8100">
        <v>10.89</v>
      </c>
      <c r="G8100">
        <v>2400</v>
      </c>
    </row>
    <row r="8101" spans="1:7" x14ac:dyDescent="0.25">
      <c r="A8101" t="s">
        <v>41048</v>
      </c>
      <c r="B8101" s="9">
        <v>45289</v>
      </c>
      <c r="C8101">
        <v>138</v>
      </c>
      <c r="D8101">
        <v>139.22</v>
      </c>
      <c r="E8101">
        <v>138</v>
      </c>
      <c r="F8101">
        <v>138.38999999999999</v>
      </c>
      <c r="G8101">
        <v>2011600</v>
      </c>
    </row>
    <row r="8102" spans="1:7" x14ac:dyDescent="0.25">
      <c r="A8102" t="s">
        <v>41049</v>
      </c>
      <c r="B8102" s="9">
        <v>45289</v>
      </c>
      <c r="C8102">
        <v>44</v>
      </c>
      <c r="D8102">
        <v>44.04</v>
      </c>
      <c r="E8102">
        <v>43.8489</v>
      </c>
      <c r="F8102">
        <v>43.99</v>
      </c>
      <c r="G8102">
        <v>17200</v>
      </c>
    </row>
    <row r="8103" spans="1:7" x14ac:dyDescent="0.25">
      <c r="A8103" t="s">
        <v>41050</v>
      </c>
      <c r="B8103" s="9">
        <v>45289</v>
      </c>
      <c r="C8103">
        <v>10.91</v>
      </c>
      <c r="D8103">
        <v>10.92</v>
      </c>
      <c r="E8103">
        <v>10.88</v>
      </c>
      <c r="F8103">
        <v>10.88</v>
      </c>
      <c r="G8103">
        <v>1754700</v>
      </c>
    </row>
    <row r="8104" spans="1:7" x14ac:dyDescent="0.25">
      <c r="A8104" t="s">
        <v>41051</v>
      </c>
      <c r="B8104" s="9">
        <v>45289</v>
      </c>
      <c r="C8104">
        <v>25.5063</v>
      </c>
      <c r="D8104">
        <v>25.5063</v>
      </c>
      <c r="E8104">
        <v>25.5063</v>
      </c>
      <c r="F8104">
        <v>25.5063</v>
      </c>
      <c r="G8104">
        <v>100</v>
      </c>
    </row>
    <row r="8105" spans="1:7" x14ac:dyDescent="0.25">
      <c r="A8105" t="s">
        <v>41052</v>
      </c>
      <c r="B8105" s="9">
        <v>45289</v>
      </c>
      <c r="C8105">
        <v>19.32</v>
      </c>
      <c r="D8105">
        <v>19.32</v>
      </c>
      <c r="E8105">
        <v>19.105</v>
      </c>
      <c r="F8105">
        <v>19.13</v>
      </c>
      <c r="G8105">
        <v>176100</v>
      </c>
    </row>
    <row r="8106" spans="1:7" x14ac:dyDescent="0.25">
      <c r="A8106" t="s">
        <v>41053</v>
      </c>
      <c r="B8106" s="9">
        <v>45289</v>
      </c>
      <c r="C8106">
        <v>8.68</v>
      </c>
      <c r="D8106">
        <v>8.74</v>
      </c>
      <c r="E8106">
        <v>8.5289999999999999</v>
      </c>
      <c r="F8106">
        <v>8.5399999999999991</v>
      </c>
      <c r="G8106">
        <v>374800</v>
      </c>
    </row>
    <row r="8107" spans="1:7" x14ac:dyDescent="0.25">
      <c r="A8107" t="s">
        <v>41054</v>
      </c>
      <c r="B8107" s="9">
        <v>45289</v>
      </c>
      <c r="C8107">
        <v>57.95</v>
      </c>
      <c r="D8107">
        <v>58.11</v>
      </c>
      <c r="E8107">
        <v>56.64</v>
      </c>
      <c r="F8107">
        <v>57.1</v>
      </c>
      <c r="G8107">
        <v>430800</v>
      </c>
    </row>
    <row r="8108" spans="1:7" x14ac:dyDescent="0.25">
      <c r="A8108" t="s">
        <v>41055</v>
      </c>
      <c r="B8108" s="9">
        <v>45289</v>
      </c>
      <c r="C8108">
        <v>32.369999999999997</v>
      </c>
      <c r="D8108">
        <v>32.47</v>
      </c>
      <c r="E8108">
        <v>32.14</v>
      </c>
      <c r="F8108">
        <v>32.26</v>
      </c>
      <c r="G8108">
        <v>668200</v>
      </c>
    </row>
    <row r="8109" spans="1:7" x14ac:dyDescent="0.25">
      <c r="A8109" t="s">
        <v>41056</v>
      </c>
      <c r="B8109" s="9">
        <v>45289</v>
      </c>
      <c r="C8109">
        <v>1.6</v>
      </c>
      <c r="D8109">
        <v>1.67</v>
      </c>
      <c r="E8109">
        <v>1.571</v>
      </c>
      <c r="F8109">
        <v>1.6</v>
      </c>
      <c r="G8109">
        <v>1999100</v>
      </c>
    </row>
    <row r="8110" spans="1:7" x14ac:dyDescent="0.25">
      <c r="A8110" t="s">
        <v>41057</v>
      </c>
      <c r="B8110" s="9">
        <v>45289</v>
      </c>
      <c r="C8110">
        <v>8.9049999999999994</v>
      </c>
      <c r="D8110">
        <v>8.9600000000000009</v>
      </c>
      <c r="E8110">
        <v>8.8820999999999994</v>
      </c>
      <c r="F8110">
        <v>8.8949999999999996</v>
      </c>
      <c r="G8110">
        <v>21900</v>
      </c>
    </row>
    <row r="8111" spans="1:7" x14ac:dyDescent="0.25">
      <c r="A8111" t="s">
        <v>41058</v>
      </c>
      <c r="B8111" s="9">
        <v>45289</v>
      </c>
      <c r="C8111">
        <v>0.9</v>
      </c>
      <c r="D8111">
        <v>0.9</v>
      </c>
      <c r="E8111">
        <v>0.74</v>
      </c>
      <c r="F8111">
        <v>0.74</v>
      </c>
      <c r="G8111">
        <v>1176800</v>
      </c>
    </row>
    <row r="8112" spans="1:7" x14ac:dyDescent="0.25">
      <c r="A8112" t="s">
        <v>41059</v>
      </c>
      <c r="B8112" s="9">
        <v>45289</v>
      </c>
      <c r="C8112">
        <v>111.91</v>
      </c>
      <c r="D8112">
        <v>112.54</v>
      </c>
      <c r="E8112">
        <v>111.52</v>
      </c>
      <c r="F8112">
        <v>111.63</v>
      </c>
      <c r="G8112">
        <v>468600</v>
      </c>
    </row>
    <row r="8113" spans="1:7" x14ac:dyDescent="0.25">
      <c r="A8113" t="s">
        <v>41060</v>
      </c>
      <c r="B8113" s="9">
        <v>45289</v>
      </c>
      <c r="C8113">
        <v>27.93</v>
      </c>
      <c r="D8113">
        <v>28.16</v>
      </c>
      <c r="E8113">
        <v>27.87</v>
      </c>
      <c r="F8113">
        <v>28.09</v>
      </c>
      <c r="G8113">
        <v>1402800</v>
      </c>
    </row>
    <row r="8114" spans="1:7" x14ac:dyDescent="0.25">
      <c r="A8114" t="s">
        <v>41061</v>
      </c>
      <c r="B8114" s="9">
        <v>45289</v>
      </c>
      <c r="C8114">
        <v>13.13</v>
      </c>
      <c r="D8114">
        <v>13.17</v>
      </c>
      <c r="E8114">
        <v>12.83</v>
      </c>
      <c r="F8114">
        <v>12.83</v>
      </c>
      <c r="G8114">
        <v>40083600</v>
      </c>
    </row>
    <row r="8115" spans="1:7" x14ac:dyDescent="0.25">
      <c r="A8115" t="s">
        <v>41062</v>
      </c>
      <c r="B8115" s="9">
        <v>45289</v>
      </c>
      <c r="C8115">
        <v>57.35</v>
      </c>
      <c r="D8115">
        <v>57.92</v>
      </c>
      <c r="E8115">
        <v>57.13</v>
      </c>
      <c r="F8115">
        <v>57.13</v>
      </c>
      <c r="G8115">
        <v>10500</v>
      </c>
    </row>
    <row r="8116" spans="1:7" x14ac:dyDescent="0.25">
      <c r="A8116" t="s">
        <v>41063</v>
      </c>
      <c r="B8116" s="9">
        <v>45289</v>
      </c>
      <c r="C8116">
        <v>7.7</v>
      </c>
      <c r="D8116">
        <v>7.7</v>
      </c>
      <c r="E8116">
        <v>7.01</v>
      </c>
      <c r="F8116">
        <v>7.3</v>
      </c>
      <c r="G8116">
        <v>273500</v>
      </c>
    </row>
    <row r="8117" spans="1:7" x14ac:dyDescent="0.25">
      <c r="A8117" t="s">
        <v>41064</v>
      </c>
      <c r="B8117" s="9">
        <v>45289</v>
      </c>
      <c r="C8117">
        <v>82.36</v>
      </c>
      <c r="D8117">
        <v>82.598100000000002</v>
      </c>
      <c r="E8117">
        <v>81.811000000000007</v>
      </c>
      <c r="F8117">
        <v>82.08</v>
      </c>
      <c r="G8117">
        <v>137600</v>
      </c>
    </row>
    <row r="8118" spans="1:7" x14ac:dyDescent="0.25">
      <c r="A8118" t="s">
        <v>41065</v>
      </c>
      <c r="B8118" s="9">
        <v>45289</v>
      </c>
      <c r="C8118">
        <v>12.35</v>
      </c>
      <c r="D8118">
        <v>12.38</v>
      </c>
      <c r="E8118">
        <v>12.22</v>
      </c>
      <c r="F8118">
        <v>12.24</v>
      </c>
      <c r="G8118">
        <v>540200</v>
      </c>
    </row>
    <row r="8119" spans="1:7" x14ac:dyDescent="0.25">
      <c r="A8119" t="s">
        <v>41066</v>
      </c>
      <c r="B8119" s="9">
        <v>45289</v>
      </c>
      <c r="C8119">
        <v>6.19</v>
      </c>
      <c r="D8119">
        <v>6.19</v>
      </c>
      <c r="E8119">
        <v>5.72</v>
      </c>
      <c r="F8119">
        <v>5.9499000000000004</v>
      </c>
      <c r="G8119">
        <v>18400</v>
      </c>
    </row>
    <row r="8120" spans="1:7" x14ac:dyDescent="0.25">
      <c r="A8120" t="s">
        <v>41067</v>
      </c>
      <c r="B8120" s="9">
        <v>45289</v>
      </c>
      <c r="C8120">
        <v>10.99</v>
      </c>
      <c r="D8120">
        <v>10.99</v>
      </c>
      <c r="E8120">
        <v>10.96</v>
      </c>
      <c r="F8120">
        <v>10.96</v>
      </c>
      <c r="G8120">
        <v>25500</v>
      </c>
    </row>
    <row r="8121" spans="1:7" x14ac:dyDescent="0.25">
      <c r="A8121" t="s">
        <v>41068</v>
      </c>
      <c r="B8121" s="9">
        <v>45289</v>
      </c>
      <c r="C8121">
        <v>56.7</v>
      </c>
      <c r="D8121">
        <v>56.7</v>
      </c>
      <c r="E8121">
        <v>55.65</v>
      </c>
      <c r="F8121">
        <v>56.11</v>
      </c>
      <c r="G8121">
        <v>15300</v>
      </c>
    </row>
    <row r="8122" spans="1:7" x14ac:dyDescent="0.25">
      <c r="A8122" t="s">
        <v>41069</v>
      </c>
      <c r="B8122" s="9">
        <v>45289</v>
      </c>
      <c r="C8122">
        <v>30.85</v>
      </c>
      <c r="D8122">
        <v>31.05</v>
      </c>
      <c r="E8122">
        <v>30.43</v>
      </c>
      <c r="F8122">
        <v>30.44</v>
      </c>
      <c r="G8122">
        <v>1600500</v>
      </c>
    </row>
    <row r="8123" spans="1:7" x14ac:dyDescent="0.25">
      <c r="A8123" t="s">
        <v>41070</v>
      </c>
      <c r="B8123" s="9">
        <v>45289</v>
      </c>
      <c r="C8123">
        <v>12.65</v>
      </c>
      <c r="D8123">
        <v>12.72</v>
      </c>
      <c r="E8123">
        <v>12.47</v>
      </c>
      <c r="F8123">
        <v>12.47</v>
      </c>
      <c r="G8123">
        <v>105800</v>
      </c>
    </row>
    <row r="8124" spans="1:7" x14ac:dyDescent="0.25">
      <c r="A8124" t="s">
        <v>41071</v>
      </c>
      <c r="B8124" s="9">
        <v>45289</v>
      </c>
      <c r="C8124">
        <v>53.8</v>
      </c>
      <c r="D8124">
        <v>54.06</v>
      </c>
      <c r="E8124">
        <v>53.1</v>
      </c>
      <c r="F8124">
        <v>53.33</v>
      </c>
      <c r="G8124">
        <v>275700</v>
      </c>
    </row>
    <row r="8125" spans="1:7" x14ac:dyDescent="0.25">
      <c r="A8125" t="s">
        <v>41072</v>
      </c>
      <c r="B8125" s="9">
        <v>45289</v>
      </c>
      <c r="C8125">
        <v>148.80000000000001</v>
      </c>
      <c r="D8125">
        <v>149.83000000000001</v>
      </c>
      <c r="E8125">
        <v>147.88499999999999</v>
      </c>
      <c r="F8125">
        <v>148.02000000000001</v>
      </c>
      <c r="G8125">
        <v>188100</v>
      </c>
    </row>
    <row r="8126" spans="1:7" x14ac:dyDescent="0.25">
      <c r="A8126" t="s">
        <v>41073</v>
      </c>
      <c r="B8126" s="9">
        <v>45289</v>
      </c>
      <c r="C8126">
        <v>281.14</v>
      </c>
      <c r="D8126">
        <v>282.10000000000002</v>
      </c>
      <c r="E8126">
        <v>278.49</v>
      </c>
      <c r="F8126">
        <v>279.68</v>
      </c>
      <c r="G8126">
        <v>188600</v>
      </c>
    </row>
    <row r="8127" spans="1:7" x14ac:dyDescent="0.25">
      <c r="A8127" t="s">
        <v>41074</v>
      </c>
      <c r="B8127" s="9">
        <v>45289</v>
      </c>
      <c r="C8127">
        <v>17.420000000000002</v>
      </c>
      <c r="D8127">
        <v>17.459</v>
      </c>
      <c r="E8127">
        <v>17.25</v>
      </c>
      <c r="F8127">
        <v>17.25</v>
      </c>
      <c r="G8127">
        <v>176400</v>
      </c>
    </row>
    <row r="8128" spans="1:7" x14ac:dyDescent="0.25">
      <c r="A8128" t="s">
        <v>41075</v>
      </c>
      <c r="B8128" s="9">
        <v>45289</v>
      </c>
      <c r="C8128">
        <v>26.12</v>
      </c>
      <c r="D8128">
        <v>26.12</v>
      </c>
      <c r="E8128">
        <v>26.110800000000001</v>
      </c>
      <c r="F8128">
        <v>26.110800000000001</v>
      </c>
      <c r="G8128">
        <v>500</v>
      </c>
    </row>
    <row r="8129" spans="1:7" x14ac:dyDescent="0.25">
      <c r="A8129" t="s">
        <v>41076</v>
      </c>
      <c r="B8129" s="9">
        <v>45289</v>
      </c>
      <c r="C8129">
        <v>15.75</v>
      </c>
      <c r="D8129">
        <v>15.8301</v>
      </c>
      <c r="E8129">
        <v>15.75</v>
      </c>
      <c r="F8129">
        <v>15.75</v>
      </c>
      <c r="G8129">
        <v>6500</v>
      </c>
    </row>
    <row r="8130" spans="1:7" x14ac:dyDescent="0.25">
      <c r="A8130" t="s">
        <v>41077</v>
      </c>
      <c r="B8130" s="9">
        <v>45289</v>
      </c>
      <c r="C8130">
        <v>164.18</v>
      </c>
      <c r="D8130">
        <v>165.06</v>
      </c>
      <c r="E8130">
        <v>163.72</v>
      </c>
      <c r="F8130">
        <v>164.91</v>
      </c>
      <c r="G8130">
        <v>676100</v>
      </c>
    </row>
    <row r="8131" spans="1:7" x14ac:dyDescent="0.25">
      <c r="A8131" t="s">
        <v>41078</v>
      </c>
      <c r="B8131" s="9">
        <v>45289</v>
      </c>
      <c r="C8131">
        <v>31.943100000000001</v>
      </c>
      <c r="D8131">
        <v>31.943100000000001</v>
      </c>
      <c r="E8131">
        <v>31.881900000000002</v>
      </c>
      <c r="F8131">
        <v>31.881900000000002</v>
      </c>
      <c r="G8131">
        <v>200</v>
      </c>
    </row>
    <row r="8132" spans="1:7" x14ac:dyDescent="0.25">
      <c r="A8132" t="s">
        <v>41079</v>
      </c>
      <c r="B8132" s="9">
        <v>45289</v>
      </c>
      <c r="C8132">
        <v>4.55</v>
      </c>
      <c r="D8132">
        <v>4.5606</v>
      </c>
      <c r="E8132">
        <v>4.4701000000000004</v>
      </c>
      <c r="F8132">
        <v>4.49</v>
      </c>
      <c r="G8132">
        <v>574600</v>
      </c>
    </row>
    <row r="8133" spans="1:7" x14ac:dyDescent="0.25">
      <c r="A8133" t="s">
        <v>41080</v>
      </c>
      <c r="B8133" s="9">
        <v>45289</v>
      </c>
      <c r="C8133">
        <v>4.6500000000000004</v>
      </c>
      <c r="D8133">
        <v>4.76</v>
      </c>
      <c r="E8133">
        <v>4.6399999999999997</v>
      </c>
      <c r="F8133">
        <v>4.68</v>
      </c>
      <c r="G8133">
        <v>542200</v>
      </c>
    </row>
    <row r="8134" spans="1:7" x14ac:dyDescent="0.25">
      <c r="A8134" t="s">
        <v>41081</v>
      </c>
      <c r="B8134" s="9">
        <v>45289</v>
      </c>
      <c r="C8134">
        <v>0.26440000000000002</v>
      </c>
      <c r="D8134">
        <v>0.26919999999999999</v>
      </c>
      <c r="E8134">
        <v>0.24</v>
      </c>
      <c r="F8134">
        <v>0.24970000000000001</v>
      </c>
      <c r="G8134">
        <v>1643900</v>
      </c>
    </row>
    <row r="8135" spans="1:7" x14ac:dyDescent="0.25">
      <c r="A8135" t="s">
        <v>41082</v>
      </c>
      <c r="B8135" s="9">
        <v>45289</v>
      </c>
      <c r="C8135">
        <v>158.04</v>
      </c>
      <c r="D8135">
        <v>158.53</v>
      </c>
      <c r="E8135">
        <v>157.33000000000001</v>
      </c>
      <c r="F8135">
        <v>157.80000000000001</v>
      </c>
      <c r="G8135">
        <v>5339200</v>
      </c>
    </row>
    <row r="8136" spans="1:7" x14ac:dyDescent="0.25">
      <c r="A8136" t="s">
        <v>41083</v>
      </c>
      <c r="B8136" s="9">
        <v>45289</v>
      </c>
      <c r="C8136">
        <v>29.39</v>
      </c>
      <c r="D8136">
        <v>29.44</v>
      </c>
      <c r="E8136">
        <v>29.32</v>
      </c>
      <c r="F8136">
        <v>29.32</v>
      </c>
      <c r="G8136">
        <v>1800</v>
      </c>
    </row>
    <row r="8137" spans="1:7" x14ac:dyDescent="0.25">
      <c r="A8137" t="s">
        <v>41084</v>
      </c>
      <c r="B8137" s="9">
        <v>45289</v>
      </c>
      <c r="C8137">
        <v>47.68</v>
      </c>
      <c r="D8137">
        <v>47.848199999999999</v>
      </c>
      <c r="E8137">
        <v>47.49</v>
      </c>
      <c r="F8137">
        <v>47.55</v>
      </c>
      <c r="G8137">
        <v>22200</v>
      </c>
    </row>
    <row r="8138" spans="1:7" x14ac:dyDescent="0.25">
      <c r="A8138" t="s">
        <v>41085</v>
      </c>
      <c r="B8138" s="9">
        <v>45289</v>
      </c>
      <c r="C8138">
        <v>24.3</v>
      </c>
      <c r="D8138">
        <v>24.3</v>
      </c>
      <c r="E8138">
        <v>24.2</v>
      </c>
      <c r="F8138">
        <v>24.2454</v>
      </c>
      <c r="G8138">
        <v>4000</v>
      </c>
    </row>
    <row r="8139" spans="1:7" x14ac:dyDescent="0.25">
      <c r="A8139" t="s">
        <v>41086</v>
      </c>
      <c r="B8139" s="9">
        <v>45289</v>
      </c>
      <c r="C8139">
        <v>58.78</v>
      </c>
      <c r="D8139">
        <v>58.865000000000002</v>
      </c>
      <c r="E8139">
        <v>58.5075</v>
      </c>
      <c r="F8139">
        <v>58.604700000000001</v>
      </c>
      <c r="G8139">
        <v>6100</v>
      </c>
    </row>
    <row r="8140" spans="1:7" x14ac:dyDescent="0.25">
      <c r="A8140" t="s">
        <v>41087</v>
      </c>
      <c r="B8140" s="9">
        <v>45289</v>
      </c>
      <c r="C8140">
        <v>74.02</v>
      </c>
      <c r="D8140">
        <v>74.14</v>
      </c>
      <c r="E8140">
        <v>73.510000000000005</v>
      </c>
      <c r="F8140">
        <v>73.72</v>
      </c>
      <c r="G8140">
        <v>37200</v>
      </c>
    </row>
    <row r="8141" spans="1:7" x14ac:dyDescent="0.25">
      <c r="A8141" t="s">
        <v>41088</v>
      </c>
      <c r="B8141" s="9">
        <v>45289</v>
      </c>
      <c r="C8141">
        <v>29.78</v>
      </c>
      <c r="D8141">
        <v>29.89</v>
      </c>
      <c r="E8141">
        <v>29.68</v>
      </c>
      <c r="F8141">
        <v>29.78</v>
      </c>
      <c r="G8141">
        <v>75100</v>
      </c>
    </row>
    <row r="8142" spans="1:7" x14ac:dyDescent="0.25">
      <c r="A8142" t="s">
        <v>41089</v>
      </c>
      <c r="B8142" s="9">
        <v>45289</v>
      </c>
      <c r="C8142">
        <v>33.74</v>
      </c>
      <c r="D8142">
        <v>33.7667</v>
      </c>
      <c r="E8142">
        <v>33.590000000000003</v>
      </c>
      <c r="F8142">
        <v>33.636600000000001</v>
      </c>
      <c r="G8142">
        <v>9800</v>
      </c>
    </row>
    <row r="8143" spans="1:7" x14ac:dyDescent="0.25">
      <c r="A8143" t="s">
        <v>41090</v>
      </c>
      <c r="B8143" s="9">
        <v>45289</v>
      </c>
      <c r="C8143">
        <v>43.15</v>
      </c>
      <c r="D8143">
        <v>43.266100000000002</v>
      </c>
      <c r="E8143">
        <v>42.96</v>
      </c>
      <c r="F8143">
        <v>43.11</v>
      </c>
      <c r="G8143">
        <v>41700</v>
      </c>
    </row>
    <row r="8144" spans="1:7" x14ac:dyDescent="0.25">
      <c r="A8144" t="s">
        <v>41091</v>
      </c>
      <c r="B8144" s="9">
        <v>45289</v>
      </c>
      <c r="C8144">
        <v>33.6</v>
      </c>
      <c r="D8144">
        <v>33.67</v>
      </c>
      <c r="E8144">
        <v>33.268599999999999</v>
      </c>
      <c r="F8144">
        <v>33.268599999999999</v>
      </c>
      <c r="G8144">
        <v>10700</v>
      </c>
    </row>
    <row r="8145" spans="1:7" x14ac:dyDescent="0.25">
      <c r="A8145" t="s">
        <v>41092</v>
      </c>
      <c r="B8145" s="9">
        <v>45289</v>
      </c>
      <c r="C8145">
        <v>31.34</v>
      </c>
      <c r="D8145">
        <v>31.437000000000001</v>
      </c>
      <c r="E8145">
        <v>31.29</v>
      </c>
      <c r="F8145">
        <v>31.397300000000001</v>
      </c>
      <c r="G8145">
        <v>49900</v>
      </c>
    </row>
    <row r="8146" spans="1:7" x14ac:dyDescent="0.25">
      <c r="A8146" t="s">
        <v>41093</v>
      </c>
      <c r="B8146" s="9">
        <v>45289</v>
      </c>
      <c r="C8146">
        <v>32.79</v>
      </c>
      <c r="D8146">
        <v>32.86</v>
      </c>
      <c r="E8146">
        <v>32.51</v>
      </c>
      <c r="F8146">
        <v>32.64</v>
      </c>
      <c r="G8146">
        <v>280200</v>
      </c>
    </row>
    <row r="8147" spans="1:7" x14ac:dyDescent="0.25">
      <c r="A8147" t="s">
        <v>41094</v>
      </c>
      <c r="B8147" s="9">
        <v>45289</v>
      </c>
      <c r="C8147">
        <v>54.39</v>
      </c>
      <c r="D8147">
        <v>54.62</v>
      </c>
      <c r="E8147">
        <v>54.16</v>
      </c>
      <c r="F8147">
        <v>54.564999999999998</v>
      </c>
      <c r="G8147">
        <v>150900</v>
      </c>
    </row>
    <row r="8148" spans="1:7" x14ac:dyDescent="0.25">
      <c r="A8148" t="s">
        <v>41095</v>
      </c>
      <c r="B8148" s="9">
        <v>45289</v>
      </c>
      <c r="C8148">
        <v>21.31</v>
      </c>
      <c r="D8148">
        <v>21.35</v>
      </c>
      <c r="E8148">
        <v>21.24</v>
      </c>
      <c r="F8148">
        <v>21.25</v>
      </c>
      <c r="G8148">
        <v>22300</v>
      </c>
    </row>
    <row r="8149" spans="1:7" x14ac:dyDescent="0.25">
      <c r="A8149" t="s">
        <v>41096</v>
      </c>
      <c r="B8149" s="9">
        <v>45289</v>
      </c>
      <c r="C8149">
        <v>2.65</v>
      </c>
      <c r="D8149">
        <v>2.65</v>
      </c>
      <c r="E8149">
        <v>2.58</v>
      </c>
      <c r="F8149">
        <v>2.6</v>
      </c>
      <c r="G8149">
        <v>17500</v>
      </c>
    </row>
    <row r="8150" spans="1:7" x14ac:dyDescent="0.25">
      <c r="A8150" t="s">
        <v>41097</v>
      </c>
      <c r="B8150" s="9">
        <v>45289</v>
      </c>
      <c r="C8150">
        <v>20.43</v>
      </c>
      <c r="D8150">
        <v>20.43</v>
      </c>
      <c r="E8150">
        <v>20.12</v>
      </c>
      <c r="F8150">
        <v>20.21</v>
      </c>
      <c r="G8150">
        <v>35800</v>
      </c>
    </row>
    <row r="8151" spans="1:7" x14ac:dyDescent="0.25">
      <c r="A8151" t="s">
        <v>41098</v>
      </c>
      <c r="B8151" s="9">
        <v>45289</v>
      </c>
      <c r="C8151">
        <v>7.17</v>
      </c>
      <c r="D8151">
        <v>7.17</v>
      </c>
      <c r="E8151">
        <v>7.03</v>
      </c>
      <c r="F8151">
        <v>7.13</v>
      </c>
      <c r="G8151">
        <v>32200</v>
      </c>
    </row>
    <row r="8152" spans="1:7" x14ac:dyDescent="0.25">
      <c r="A8152" t="s">
        <v>41099</v>
      </c>
      <c r="B8152" s="9">
        <v>45289</v>
      </c>
      <c r="C8152">
        <v>1.5</v>
      </c>
      <c r="D8152">
        <v>1.62</v>
      </c>
      <c r="E8152">
        <v>1.35</v>
      </c>
      <c r="F8152">
        <v>1.62</v>
      </c>
      <c r="G8152">
        <v>9800</v>
      </c>
    </row>
    <row r="8153" spans="1:7" x14ac:dyDescent="0.25">
      <c r="A8153" t="s">
        <v>41100</v>
      </c>
      <c r="B8153" s="9">
        <v>45289</v>
      </c>
      <c r="C8153">
        <v>20.882999999999999</v>
      </c>
      <c r="D8153">
        <v>20.882999999999999</v>
      </c>
      <c r="E8153">
        <v>20.882999999999999</v>
      </c>
      <c r="F8153">
        <v>20.882999999999999</v>
      </c>
      <c r="G8153">
        <v>100</v>
      </c>
    </row>
    <row r="8154" spans="1:7" x14ac:dyDescent="0.25">
      <c r="A8154" t="s">
        <v>41101</v>
      </c>
      <c r="B8154" s="9">
        <v>45289</v>
      </c>
      <c r="C8154">
        <v>2</v>
      </c>
      <c r="D8154">
        <v>2.06</v>
      </c>
      <c r="E8154">
        <v>2</v>
      </c>
      <c r="F8154">
        <v>2</v>
      </c>
      <c r="G8154">
        <v>2400</v>
      </c>
    </row>
    <row r="8155" spans="1:7" x14ac:dyDescent="0.25">
      <c r="A8155" t="s">
        <v>41102</v>
      </c>
      <c r="B8155" s="9">
        <v>45289</v>
      </c>
      <c r="C8155">
        <v>188.64</v>
      </c>
      <c r="D8155">
        <v>188.64</v>
      </c>
      <c r="E8155">
        <v>187.48</v>
      </c>
      <c r="F8155">
        <v>188.23</v>
      </c>
      <c r="G8155">
        <v>8200</v>
      </c>
    </row>
    <row r="8156" spans="1:7" x14ac:dyDescent="0.25">
      <c r="A8156" t="s">
        <v>41103</v>
      </c>
      <c r="B8156" s="9">
        <v>45289</v>
      </c>
      <c r="C8156">
        <v>28.46</v>
      </c>
      <c r="D8156">
        <v>28.62</v>
      </c>
      <c r="E8156">
        <v>28.26</v>
      </c>
      <c r="F8156">
        <v>28.61</v>
      </c>
      <c r="G8156">
        <v>620800</v>
      </c>
    </row>
    <row r="8157" spans="1:7" x14ac:dyDescent="0.25">
      <c r="A8157" t="s">
        <v>41104</v>
      </c>
      <c r="B8157" s="9">
        <v>45289</v>
      </c>
      <c r="C8157">
        <v>84.21</v>
      </c>
      <c r="D8157">
        <v>84.41</v>
      </c>
      <c r="E8157">
        <v>83.78</v>
      </c>
      <c r="F8157">
        <v>84.14</v>
      </c>
      <c r="G8157">
        <v>4624700</v>
      </c>
    </row>
    <row r="8158" spans="1:7" x14ac:dyDescent="0.25">
      <c r="A8158" t="s">
        <v>41105</v>
      </c>
      <c r="B8158" s="9">
        <v>45289</v>
      </c>
      <c r="C8158">
        <v>22.46</v>
      </c>
      <c r="D8158">
        <v>22.46</v>
      </c>
      <c r="E8158">
        <v>22.262</v>
      </c>
      <c r="F8158">
        <v>22.300599999999999</v>
      </c>
      <c r="G8158">
        <v>1700</v>
      </c>
    </row>
    <row r="8159" spans="1:7" x14ac:dyDescent="0.25">
      <c r="A8159" t="s">
        <v>41106</v>
      </c>
      <c r="B8159" s="9">
        <v>45289</v>
      </c>
      <c r="C8159">
        <v>20.399999999999999</v>
      </c>
      <c r="D8159">
        <v>20.41</v>
      </c>
      <c r="E8159">
        <v>20.37</v>
      </c>
      <c r="F8159">
        <v>20.37</v>
      </c>
      <c r="G8159">
        <v>1700</v>
      </c>
    </row>
    <row r="8160" spans="1:7" x14ac:dyDescent="0.25">
      <c r="A8160" t="s">
        <v>41107</v>
      </c>
      <c r="B8160" s="9">
        <v>45289</v>
      </c>
      <c r="C8160">
        <v>4.5999999999999996</v>
      </c>
      <c r="D8160">
        <v>4.6500000000000004</v>
      </c>
      <c r="E8160">
        <v>4.4400000000000004</v>
      </c>
      <c r="F8160">
        <v>4.49</v>
      </c>
      <c r="G8160">
        <v>2168700</v>
      </c>
    </row>
    <row r="8161" spans="1:7" x14ac:dyDescent="0.25">
      <c r="A8161" t="s">
        <v>41108</v>
      </c>
      <c r="B8161" s="9">
        <v>45289</v>
      </c>
      <c r="C8161">
        <v>0.98</v>
      </c>
      <c r="D8161">
        <v>1.03</v>
      </c>
      <c r="E8161">
        <v>0.92500000000000004</v>
      </c>
      <c r="F8161">
        <v>0.95609999999999995</v>
      </c>
      <c r="G8161">
        <v>22000</v>
      </c>
    </row>
    <row r="8162" spans="1:7" x14ac:dyDescent="0.25">
      <c r="A8162" t="s">
        <v>41109</v>
      </c>
      <c r="B8162" s="9">
        <v>45289</v>
      </c>
      <c r="C8162">
        <v>20.23</v>
      </c>
      <c r="D8162">
        <v>20.38</v>
      </c>
      <c r="E8162">
        <v>19.585000000000001</v>
      </c>
      <c r="F8162">
        <v>19.63</v>
      </c>
      <c r="G8162">
        <v>8978300</v>
      </c>
    </row>
    <row r="8163" spans="1:7" x14ac:dyDescent="0.25">
      <c r="A8163" t="s">
        <v>41110</v>
      </c>
      <c r="B8163" s="9">
        <v>45289</v>
      </c>
      <c r="C8163">
        <v>28.1</v>
      </c>
      <c r="D8163">
        <v>28.17</v>
      </c>
      <c r="E8163">
        <v>27.983799999999999</v>
      </c>
      <c r="F8163">
        <v>28.08</v>
      </c>
      <c r="G8163">
        <v>13300</v>
      </c>
    </row>
    <row r="8164" spans="1:7" x14ac:dyDescent="0.25">
      <c r="A8164" t="s">
        <v>41111</v>
      </c>
      <c r="B8164" s="9">
        <v>45289</v>
      </c>
      <c r="C8164">
        <v>48.86</v>
      </c>
      <c r="D8164">
        <v>50.42</v>
      </c>
      <c r="E8164">
        <v>48.86</v>
      </c>
      <c r="F8164">
        <v>50.3</v>
      </c>
      <c r="G8164">
        <v>13853000</v>
      </c>
    </row>
    <row r="8165" spans="1:7" x14ac:dyDescent="0.25">
      <c r="A8165" t="s">
        <v>41112</v>
      </c>
      <c r="B8165" s="9">
        <v>45289</v>
      </c>
      <c r="C8165">
        <v>52.34</v>
      </c>
      <c r="D8165">
        <v>53.11</v>
      </c>
      <c r="E8165">
        <v>52.32</v>
      </c>
      <c r="F8165">
        <v>52.98</v>
      </c>
      <c r="G8165">
        <v>23600</v>
      </c>
    </row>
    <row r="8166" spans="1:7" x14ac:dyDescent="0.25">
      <c r="A8166" t="s">
        <v>41113</v>
      </c>
      <c r="B8166" s="9">
        <v>45289</v>
      </c>
      <c r="C8166">
        <v>17.2</v>
      </c>
      <c r="D8166">
        <v>17.350000000000001</v>
      </c>
      <c r="E8166">
        <v>16.54</v>
      </c>
      <c r="F8166">
        <v>16.579999999999998</v>
      </c>
      <c r="G8166">
        <v>806500</v>
      </c>
    </row>
    <row r="8167" spans="1:7" x14ac:dyDescent="0.25">
      <c r="A8167" t="s">
        <v>41114</v>
      </c>
      <c r="B8167" s="9">
        <v>45289</v>
      </c>
      <c r="C8167">
        <v>29.51</v>
      </c>
      <c r="D8167">
        <v>29.56</v>
      </c>
      <c r="E8167">
        <v>28.64</v>
      </c>
      <c r="F8167">
        <v>28.68</v>
      </c>
      <c r="G8167">
        <v>1309300</v>
      </c>
    </row>
    <row r="8168" spans="1:7" x14ac:dyDescent="0.25">
      <c r="A8168" t="s">
        <v>41115</v>
      </c>
      <c r="B8168" s="9">
        <v>45289</v>
      </c>
      <c r="C8168">
        <v>0.36499999999999999</v>
      </c>
      <c r="D8168">
        <v>0.36499999999999999</v>
      </c>
      <c r="E8168">
        <v>0.33</v>
      </c>
      <c r="F8168">
        <v>0.33</v>
      </c>
      <c r="G8168">
        <v>1000</v>
      </c>
    </row>
    <row r="8169" spans="1:7" x14ac:dyDescent="0.25">
      <c r="A8169" t="s">
        <v>41116</v>
      </c>
      <c r="B8169" s="9">
        <v>45289</v>
      </c>
      <c r="C8169">
        <v>8.91</v>
      </c>
      <c r="D8169">
        <v>8.9499999999999993</v>
      </c>
      <c r="E8169">
        <v>8.59</v>
      </c>
      <c r="F8169">
        <v>8.7899999999999991</v>
      </c>
      <c r="G8169">
        <v>695900</v>
      </c>
    </row>
    <row r="8170" spans="1:7" x14ac:dyDescent="0.25">
      <c r="A8170" t="s">
        <v>41117</v>
      </c>
      <c r="B8170" s="9">
        <v>45289</v>
      </c>
      <c r="C8170">
        <v>25.56</v>
      </c>
      <c r="D8170">
        <v>25.66</v>
      </c>
      <c r="E8170">
        <v>25.56</v>
      </c>
      <c r="F8170">
        <v>25.66</v>
      </c>
      <c r="G8170">
        <v>25800</v>
      </c>
    </row>
    <row r="8171" spans="1:7" x14ac:dyDescent="0.25">
      <c r="A8171" t="s">
        <v>41118</v>
      </c>
      <c r="B8171" s="9">
        <v>45289</v>
      </c>
      <c r="C8171">
        <v>1.08</v>
      </c>
      <c r="D8171">
        <v>1.1299999999999999</v>
      </c>
      <c r="E8171">
        <v>1.08</v>
      </c>
      <c r="F8171">
        <v>1.1100000000000001</v>
      </c>
      <c r="G8171">
        <v>80600</v>
      </c>
    </row>
    <row r="8172" spans="1:7" x14ac:dyDescent="0.25">
      <c r="A8172" t="s">
        <v>41119</v>
      </c>
      <c r="B8172" s="9">
        <v>45289</v>
      </c>
      <c r="C8172">
        <v>5.0599999999999996</v>
      </c>
      <c r="D8172">
        <v>5.23</v>
      </c>
      <c r="E8172">
        <v>5.03</v>
      </c>
      <c r="F8172">
        <v>5.15</v>
      </c>
      <c r="G8172">
        <v>395300</v>
      </c>
    </row>
    <row r="8173" spans="1:7" x14ac:dyDescent="0.25">
      <c r="A8173" t="s">
        <v>41120</v>
      </c>
      <c r="B8173" s="9">
        <v>45289</v>
      </c>
      <c r="C8173">
        <v>1.4</v>
      </c>
      <c r="D8173">
        <v>1.45</v>
      </c>
      <c r="E8173">
        <v>1.36</v>
      </c>
      <c r="F8173">
        <v>1.43</v>
      </c>
      <c r="G8173">
        <v>23300</v>
      </c>
    </row>
    <row r="8174" spans="1:7" x14ac:dyDescent="0.25">
      <c r="A8174" t="s">
        <v>41121</v>
      </c>
      <c r="B8174" s="9">
        <v>45289</v>
      </c>
      <c r="C8174">
        <v>24.74</v>
      </c>
      <c r="D8174">
        <v>24.822600000000001</v>
      </c>
      <c r="E8174">
        <v>24.74</v>
      </c>
      <c r="F8174">
        <v>24.822600000000001</v>
      </c>
      <c r="G8174">
        <v>200</v>
      </c>
    </row>
    <row r="8175" spans="1:7" x14ac:dyDescent="0.25">
      <c r="A8175" t="s">
        <v>41122</v>
      </c>
      <c r="B8175" s="9">
        <v>45289</v>
      </c>
      <c r="C8175">
        <v>6.45</v>
      </c>
      <c r="D8175">
        <v>6.45</v>
      </c>
      <c r="E8175">
        <v>6.28</v>
      </c>
      <c r="F8175">
        <v>6.4</v>
      </c>
      <c r="G8175">
        <v>69800</v>
      </c>
    </row>
    <row r="8176" spans="1:7" x14ac:dyDescent="0.25">
      <c r="A8176" t="s">
        <v>41123</v>
      </c>
      <c r="B8176" s="9">
        <v>45289</v>
      </c>
      <c r="C8176">
        <v>1.62</v>
      </c>
      <c r="D8176">
        <v>1.7281</v>
      </c>
      <c r="E8176">
        <v>1.45</v>
      </c>
      <c r="F8176">
        <v>1.5242</v>
      </c>
      <c r="G8176">
        <v>38600</v>
      </c>
    </row>
    <row r="8177" spans="1:7" x14ac:dyDescent="0.25">
      <c r="A8177" t="s">
        <v>41124</v>
      </c>
      <c r="B8177" s="9">
        <v>45289</v>
      </c>
      <c r="C8177">
        <v>2.5100000000000001E-2</v>
      </c>
      <c r="D8177">
        <v>0.05</v>
      </c>
      <c r="E8177">
        <v>1.47E-2</v>
      </c>
      <c r="F8177">
        <v>1.83E-2</v>
      </c>
      <c r="G8177">
        <v>13200</v>
      </c>
    </row>
    <row r="8178" spans="1:7" x14ac:dyDescent="0.25">
      <c r="A8178" t="s">
        <v>41125</v>
      </c>
      <c r="B8178" s="9">
        <v>45289</v>
      </c>
      <c r="C8178">
        <v>14.66</v>
      </c>
      <c r="D8178">
        <v>14.72</v>
      </c>
      <c r="E8178">
        <v>14.55</v>
      </c>
      <c r="F8178">
        <v>14.56</v>
      </c>
      <c r="G8178">
        <v>316300</v>
      </c>
    </row>
    <row r="8179" spans="1:7" x14ac:dyDescent="0.25">
      <c r="A8179" t="s">
        <v>41126</v>
      </c>
      <c r="B8179" s="9">
        <v>45289</v>
      </c>
      <c r="C8179">
        <v>110.2</v>
      </c>
      <c r="D8179">
        <v>111.26</v>
      </c>
      <c r="E8179">
        <v>108.88</v>
      </c>
      <c r="F8179">
        <v>109.31</v>
      </c>
      <c r="G8179">
        <v>385000</v>
      </c>
    </row>
    <row r="8180" spans="1:7" x14ac:dyDescent="0.25">
      <c r="A8180" t="s">
        <v>41127</v>
      </c>
      <c r="B8180" s="9">
        <v>45289</v>
      </c>
      <c r="C8180">
        <v>4.3</v>
      </c>
      <c r="D8180">
        <v>4.5999999999999996</v>
      </c>
      <c r="E8180">
        <v>4</v>
      </c>
      <c r="F8180">
        <v>4.16</v>
      </c>
      <c r="G8180">
        <v>39000</v>
      </c>
    </row>
    <row r="8181" spans="1:7" x14ac:dyDescent="0.25">
      <c r="A8181" t="s">
        <v>41128</v>
      </c>
      <c r="B8181" s="9">
        <v>45289</v>
      </c>
      <c r="C8181">
        <v>12.71</v>
      </c>
      <c r="D8181">
        <v>12.75</v>
      </c>
      <c r="E8181">
        <v>12.59</v>
      </c>
      <c r="F8181">
        <v>12.62</v>
      </c>
      <c r="G8181">
        <v>267800</v>
      </c>
    </row>
    <row r="8182" spans="1:7" x14ac:dyDescent="0.25">
      <c r="A8182" t="s">
        <v>41129</v>
      </c>
      <c r="B8182" s="9">
        <v>45289</v>
      </c>
      <c r="C8182">
        <v>24.925000000000001</v>
      </c>
      <c r="D8182">
        <v>24.964099999999998</v>
      </c>
      <c r="E8182">
        <v>24.56</v>
      </c>
      <c r="F8182">
        <v>24.795000000000002</v>
      </c>
      <c r="G8182">
        <v>6400</v>
      </c>
    </row>
    <row r="8183" spans="1:7" x14ac:dyDescent="0.25">
      <c r="A8183" t="s">
        <v>41130</v>
      </c>
      <c r="B8183" s="9">
        <v>45289</v>
      </c>
      <c r="C8183">
        <v>25.08</v>
      </c>
      <c r="D8183">
        <v>25.25</v>
      </c>
      <c r="E8183">
        <v>25</v>
      </c>
      <c r="F8183">
        <v>25.125</v>
      </c>
      <c r="G8183">
        <v>4800</v>
      </c>
    </row>
    <row r="8184" spans="1:7" x14ac:dyDescent="0.25">
      <c r="A8184" t="s">
        <v>41131</v>
      </c>
      <c r="B8184" s="9">
        <v>45289</v>
      </c>
      <c r="C8184">
        <v>41.87</v>
      </c>
      <c r="D8184">
        <v>42.02</v>
      </c>
      <c r="E8184">
        <v>41.41</v>
      </c>
      <c r="F8184">
        <v>41.43</v>
      </c>
      <c r="G8184">
        <v>123400</v>
      </c>
    </row>
    <row r="8185" spans="1:7" x14ac:dyDescent="0.25">
      <c r="A8185" t="s">
        <v>41132</v>
      </c>
      <c r="B8185" s="9">
        <v>45289</v>
      </c>
      <c r="C8185">
        <v>105.5</v>
      </c>
      <c r="D8185">
        <v>105.5052</v>
      </c>
      <c r="E8185">
        <v>104.91500000000001</v>
      </c>
      <c r="F8185">
        <v>105.03</v>
      </c>
      <c r="G8185">
        <v>21300</v>
      </c>
    </row>
    <row r="8186" spans="1:7" x14ac:dyDescent="0.25">
      <c r="A8186" t="s">
        <v>41133</v>
      </c>
      <c r="B8186" s="9">
        <v>45289</v>
      </c>
      <c r="C8186">
        <v>85.43</v>
      </c>
      <c r="D8186">
        <v>85.62</v>
      </c>
      <c r="E8186">
        <v>84.98</v>
      </c>
      <c r="F8186">
        <v>85.34</v>
      </c>
      <c r="G8186">
        <v>78700</v>
      </c>
    </row>
    <row r="8187" spans="1:7" x14ac:dyDescent="0.25">
      <c r="A8187" t="s">
        <v>41134</v>
      </c>
      <c r="B8187" s="9">
        <v>45289</v>
      </c>
      <c r="C8187">
        <v>0.72</v>
      </c>
      <c r="D8187">
        <v>0.77769999999999995</v>
      </c>
      <c r="E8187">
        <v>0.72</v>
      </c>
      <c r="F8187">
        <v>0.77769999999999995</v>
      </c>
      <c r="G8187">
        <v>399700</v>
      </c>
    </row>
    <row r="8188" spans="1:7" x14ac:dyDescent="0.25">
      <c r="A8188" t="s">
        <v>41135</v>
      </c>
      <c r="B8188" s="9">
        <v>45289</v>
      </c>
      <c r="C8188">
        <v>20.8</v>
      </c>
      <c r="D8188">
        <v>21.08</v>
      </c>
      <c r="E8188">
        <v>20.740300000000001</v>
      </c>
      <c r="F8188">
        <v>21.08</v>
      </c>
      <c r="G8188">
        <v>2925300</v>
      </c>
    </row>
    <row r="8189" spans="1:7" x14ac:dyDescent="0.25">
      <c r="A8189" t="s">
        <v>41136</v>
      </c>
      <c r="B8189" s="9">
        <v>45289</v>
      </c>
      <c r="C8189">
        <v>43.99</v>
      </c>
      <c r="D8189">
        <v>44.075000000000003</v>
      </c>
      <c r="E8189">
        <v>43.71</v>
      </c>
      <c r="F8189">
        <v>43.71</v>
      </c>
      <c r="G8189">
        <v>267400</v>
      </c>
    </row>
    <row r="8190" spans="1:7" x14ac:dyDescent="0.25">
      <c r="A8190" t="s">
        <v>41137</v>
      </c>
      <c r="B8190" s="9">
        <v>45289</v>
      </c>
      <c r="C8190">
        <v>95.92</v>
      </c>
      <c r="D8190">
        <v>96.29</v>
      </c>
      <c r="E8190">
        <v>95.2</v>
      </c>
      <c r="F8190">
        <v>95.32</v>
      </c>
      <c r="G8190">
        <v>322100</v>
      </c>
    </row>
    <row r="8191" spans="1:7" x14ac:dyDescent="0.25">
      <c r="A8191" t="s">
        <v>41138</v>
      </c>
      <c r="B8191" s="9">
        <v>45289</v>
      </c>
      <c r="C8191">
        <v>7.58</v>
      </c>
      <c r="D8191">
        <v>7.59</v>
      </c>
      <c r="E8191">
        <v>7.4</v>
      </c>
      <c r="F8191">
        <v>7.41</v>
      </c>
      <c r="G8191">
        <v>708300</v>
      </c>
    </row>
    <row r="8192" spans="1:7" x14ac:dyDescent="0.25">
      <c r="A8192" t="s">
        <v>41139</v>
      </c>
      <c r="B8192" s="9">
        <v>45289</v>
      </c>
      <c r="C8192">
        <v>24.37</v>
      </c>
      <c r="D8192">
        <v>24.4</v>
      </c>
      <c r="E8192">
        <v>24.1</v>
      </c>
      <c r="F8192">
        <v>24.13</v>
      </c>
      <c r="G8192">
        <v>15800</v>
      </c>
    </row>
    <row r="8193" spans="1:7" x14ac:dyDescent="0.25">
      <c r="A8193" t="s">
        <v>41140</v>
      </c>
      <c r="B8193" s="9">
        <v>45289</v>
      </c>
      <c r="C8193">
        <v>27.21</v>
      </c>
      <c r="D8193">
        <v>27.355</v>
      </c>
      <c r="E8193">
        <v>27.2</v>
      </c>
      <c r="F8193">
        <v>27.29</v>
      </c>
      <c r="G8193">
        <v>150600</v>
      </c>
    </row>
    <row r="8194" spans="1:7" x14ac:dyDescent="0.25">
      <c r="A8194" t="s">
        <v>41141</v>
      </c>
      <c r="B8194" s="9">
        <v>45289</v>
      </c>
      <c r="C8194">
        <v>11.9001</v>
      </c>
      <c r="D8194">
        <v>11.9252</v>
      </c>
      <c r="E8194">
        <v>11.9001</v>
      </c>
      <c r="F8194">
        <v>11.9252</v>
      </c>
      <c r="G8194">
        <v>200</v>
      </c>
    </row>
    <row r="8195" spans="1:7" x14ac:dyDescent="0.25">
      <c r="A8195" t="s">
        <v>41142</v>
      </c>
      <c r="B8195" s="9">
        <v>45289</v>
      </c>
      <c r="C8195">
        <v>159.61000000000001</v>
      </c>
      <c r="D8195">
        <v>159.61000000000001</v>
      </c>
      <c r="E8195">
        <v>158.88</v>
      </c>
      <c r="F8195">
        <v>159.06</v>
      </c>
      <c r="G8195">
        <v>7400</v>
      </c>
    </row>
    <row r="8196" spans="1:7" x14ac:dyDescent="0.25">
      <c r="A8196" t="s">
        <v>41143</v>
      </c>
      <c r="B8196" s="9">
        <v>45289</v>
      </c>
      <c r="C8196">
        <v>91.534999999999997</v>
      </c>
      <c r="D8196">
        <v>91.534999999999997</v>
      </c>
      <c r="E8196">
        <v>91.045000000000002</v>
      </c>
      <c r="F8196">
        <v>91.403300000000002</v>
      </c>
      <c r="G8196">
        <v>1600</v>
      </c>
    </row>
    <row r="8197" spans="1:7" x14ac:dyDescent="0.25">
      <c r="A8197" t="s">
        <v>41144</v>
      </c>
      <c r="B8197" s="9">
        <v>45289</v>
      </c>
      <c r="C8197">
        <v>23.51</v>
      </c>
      <c r="D8197">
        <v>23.62</v>
      </c>
      <c r="E8197">
        <v>23.2</v>
      </c>
      <c r="F8197">
        <v>23.26</v>
      </c>
      <c r="G8197">
        <v>423500</v>
      </c>
    </row>
    <row r="8198" spans="1:7" x14ac:dyDescent="0.25">
      <c r="A8198" t="s">
        <v>41145</v>
      </c>
      <c r="B8198" s="9">
        <v>45289</v>
      </c>
      <c r="C8198">
        <v>10.56</v>
      </c>
      <c r="D8198">
        <v>10.7</v>
      </c>
      <c r="E8198">
        <v>9.61</v>
      </c>
      <c r="F8198">
        <v>9.86</v>
      </c>
      <c r="G8198">
        <v>4605900</v>
      </c>
    </row>
    <row r="8199" spans="1:7" x14ac:dyDescent="0.25">
      <c r="A8199" t="s">
        <v>41146</v>
      </c>
      <c r="B8199" s="9">
        <v>45289</v>
      </c>
      <c r="C8199">
        <v>40.75</v>
      </c>
      <c r="D8199">
        <v>41.079900000000002</v>
      </c>
      <c r="E8199">
        <v>39.865000000000002</v>
      </c>
      <c r="F8199">
        <v>40.32</v>
      </c>
      <c r="G8199">
        <v>504400</v>
      </c>
    </row>
    <row r="8200" spans="1:7" x14ac:dyDescent="0.25">
      <c r="A8200" t="s">
        <v>41147</v>
      </c>
      <c r="B8200" s="9">
        <v>45289</v>
      </c>
      <c r="C8200">
        <v>1.99</v>
      </c>
      <c r="D8200">
        <v>2.04</v>
      </c>
      <c r="E8200">
        <v>1.86</v>
      </c>
      <c r="F8200">
        <v>2</v>
      </c>
      <c r="G8200">
        <v>1412600</v>
      </c>
    </row>
    <row r="8201" spans="1:7" x14ac:dyDescent="0.25">
      <c r="A8201" t="s">
        <v>41148</v>
      </c>
      <c r="B8201" s="9">
        <v>45289</v>
      </c>
      <c r="C8201">
        <v>101.19</v>
      </c>
      <c r="D8201">
        <v>101.79</v>
      </c>
      <c r="E8201">
        <v>100.97</v>
      </c>
      <c r="F8201">
        <v>101.13</v>
      </c>
      <c r="G8201">
        <v>428300</v>
      </c>
    </row>
    <row r="8202" spans="1:7" x14ac:dyDescent="0.25">
      <c r="A8202" t="s">
        <v>41149</v>
      </c>
      <c r="B8202" s="9">
        <v>45289</v>
      </c>
      <c r="C8202">
        <v>134.38999999999999</v>
      </c>
      <c r="D8202">
        <v>134.38999999999999</v>
      </c>
      <c r="E8202">
        <v>132.66999999999999</v>
      </c>
      <c r="F8202">
        <v>133.36000000000001</v>
      </c>
      <c r="G8202">
        <v>443700</v>
      </c>
    </row>
    <row r="8203" spans="1:7" x14ac:dyDescent="0.25">
      <c r="A8203" t="s">
        <v>41150</v>
      </c>
      <c r="B8203" s="9">
        <v>45289</v>
      </c>
      <c r="C8203">
        <v>4.0599999999999996</v>
      </c>
      <c r="D8203">
        <v>4.1050000000000004</v>
      </c>
      <c r="E8203">
        <v>3.96</v>
      </c>
      <c r="F8203">
        <v>4.05</v>
      </c>
      <c r="G8203">
        <v>432100</v>
      </c>
    </row>
    <row r="8204" spans="1:7" x14ac:dyDescent="0.25">
      <c r="A8204" t="s">
        <v>41151</v>
      </c>
      <c r="B8204" s="9">
        <v>45289</v>
      </c>
      <c r="C8204">
        <v>42.88</v>
      </c>
      <c r="D8204">
        <v>43.19</v>
      </c>
      <c r="E8204">
        <v>42.674999999999997</v>
      </c>
      <c r="F8204">
        <v>43.02</v>
      </c>
      <c r="G8204">
        <v>515900</v>
      </c>
    </row>
    <row r="8205" spans="1:7" x14ac:dyDescent="0.25">
      <c r="A8205" t="s">
        <v>41152</v>
      </c>
      <c r="B8205" s="9">
        <v>45289</v>
      </c>
      <c r="C8205">
        <v>35.28</v>
      </c>
      <c r="D8205">
        <v>35.54</v>
      </c>
      <c r="E8205">
        <v>34.67</v>
      </c>
      <c r="F8205">
        <v>34.68</v>
      </c>
      <c r="G8205">
        <v>134900</v>
      </c>
    </row>
    <row r="8206" spans="1:7" x14ac:dyDescent="0.25">
      <c r="A8206" t="s">
        <v>41153</v>
      </c>
      <c r="B8206" s="9">
        <v>45289</v>
      </c>
      <c r="C8206">
        <v>62.21</v>
      </c>
      <c r="D8206">
        <v>62.21</v>
      </c>
      <c r="E8206">
        <v>61.76</v>
      </c>
      <c r="F8206">
        <v>61.7896</v>
      </c>
      <c r="G8206">
        <v>4000</v>
      </c>
    </row>
    <row r="8207" spans="1:7" x14ac:dyDescent="0.25">
      <c r="A8207" t="s">
        <v>41154</v>
      </c>
      <c r="B8207" s="9">
        <v>45289</v>
      </c>
      <c r="C8207">
        <v>16.78</v>
      </c>
      <c r="D8207">
        <v>16.8</v>
      </c>
      <c r="E8207">
        <v>16.72</v>
      </c>
      <c r="F8207">
        <v>16.739999999999998</v>
      </c>
      <c r="G8207">
        <v>1678800</v>
      </c>
    </row>
    <row r="8208" spans="1:7" x14ac:dyDescent="0.25">
      <c r="A8208" t="s">
        <v>41155</v>
      </c>
      <c r="B8208" s="9">
        <v>45289</v>
      </c>
      <c r="C8208">
        <v>25.44</v>
      </c>
      <c r="D8208">
        <v>25.465</v>
      </c>
      <c r="E8208">
        <v>25.26</v>
      </c>
      <c r="F8208">
        <v>25.331900000000001</v>
      </c>
      <c r="G8208">
        <v>7400</v>
      </c>
    </row>
    <row r="8209" spans="1:7" x14ac:dyDescent="0.25">
      <c r="A8209" t="s">
        <v>41156</v>
      </c>
      <c r="B8209" s="9">
        <v>45289</v>
      </c>
      <c r="C8209">
        <v>33.479999999999997</v>
      </c>
      <c r="D8209">
        <v>33.71</v>
      </c>
      <c r="E8209">
        <v>33.270000000000003</v>
      </c>
      <c r="F8209">
        <v>33.409999999999997</v>
      </c>
      <c r="G8209">
        <v>617500</v>
      </c>
    </row>
    <row r="8210" spans="1:7" x14ac:dyDescent="0.25">
      <c r="A8210" t="s">
        <v>41157</v>
      </c>
      <c r="B8210" s="9">
        <v>45289</v>
      </c>
      <c r="C8210">
        <v>22.46</v>
      </c>
      <c r="D8210">
        <v>22.484999999999999</v>
      </c>
      <c r="E8210">
        <v>22.4</v>
      </c>
      <c r="F8210">
        <v>22.484999999999999</v>
      </c>
      <c r="G8210">
        <v>10400</v>
      </c>
    </row>
    <row r="8211" spans="1:7" x14ac:dyDescent="0.25">
      <c r="A8211" t="s">
        <v>41158</v>
      </c>
      <c r="B8211" s="9">
        <v>45289</v>
      </c>
      <c r="C8211">
        <v>47.1</v>
      </c>
      <c r="D8211">
        <v>47.9</v>
      </c>
      <c r="E8211">
        <v>45.23</v>
      </c>
      <c r="F8211">
        <v>45.97</v>
      </c>
      <c r="G8211">
        <v>1188000</v>
      </c>
    </row>
    <row r="8212" spans="1:7" x14ac:dyDescent="0.25">
      <c r="A8212" t="s">
        <v>41159</v>
      </c>
      <c r="B8212" s="9">
        <v>45289</v>
      </c>
      <c r="C8212">
        <v>61.75</v>
      </c>
      <c r="D8212">
        <v>62.26</v>
      </c>
      <c r="E8212">
        <v>61.6</v>
      </c>
      <c r="F8212">
        <v>62.17</v>
      </c>
      <c r="G8212">
        <v>895400</v>
      </c>
    </row>
    <row r="8213" spans="1:7" x14ac:dyDescent="0.25">
      <c r="A8213" t="s">
        <v>41160</v>
      </c>
      <c r="B8213" s="9">
        <v>45289</v>
      </c>
      <c r="C8213">
        <v>25.54</v>
      </c>
      <c r="D8213">
        <v>25.67</v>
      </c>
      <c r="E8213">
        <v>25.28</v>
      </c>
      <c r="F8213">
        <v>25.28</v>
      </c>
      <c r="G8213">
        <v>51400</v>
      </c>
    </row>
    <row r="8214" spans="1:7" x14ac:dyDescent="0.25">
      <c r="A8214" t="s">
        <v>41161</v>
      </c>
      <c r="B8214" s="9">
        <v>45289</v>
      </c>
      <c r="C8214">
        <v>25.98</v>
      </c>
      <c r="D8214">
        <v>26.1</v>
      </c>
      <c r="E8214">
        <v>25.8</v>
      </c>
      <c r="F8214">
        <v>26.08</v>
      </c>
      <c r="G8214">
        <v>180000</v>
      </c>
    </row>
    <row r="8215" spans="1:7" x14ac:dyDescent="0.25">
      <c r="A8215" t="s">
        <v>41162</v>
      </c>
      <c r="B8215" s="9">
        <v>45289</v>
      </c>
      <c r="C8215">
        <v>46.03</v>
      </c>
      <c r="D8215">
        <v>46.03</v>
      </c>
      <c r="E8215">
        <v>45.536299999999997</v>
      </c>
      <c r="F8215">
        <v>45.536299999999997</v>
      </c>
      <c r="G8215">
        <v>3000</v>
      </c>
    </row>
    <row r="8216" spans="1:7" x14ac:dyDescent="0.25">
      <c r="A8216" t="s">
        <v>41163</v>
      </c>
      <c r="B8216" s="9">
        <v>45289</v>
      </c>
      <c r="C8216">
        <v>0.96</v>
      </c>
      <c r="D8216">
        <v>1.0199</v>
      </c>
      <c r="E8216">
        <v>0.9345</v>
      </c>
      <c r="F8216">
        <v>0.99250000000000005</v>
      </c>
      <c r="G8216">
        <v>23300</v>
      </c>
    </row>
    <row r="8217" spans="1:7" x14ac:dyDescent="0.25">
      <c r="A8217" t="s">
        <v>41164</v>
      </c>
      <c r="B8217" s="9">
        <v>45289</v>
      </c>
      <c r="C8217">
        <v>108.82</v>
      </c>
      <c r="D8217">
        <v>108.82</v>
      </c>
      <c r="E8217">
        <v>107.2783</v>
      </c>
      <c r="F8217">
        <v>107.2783</v>
      </c>
      <c r="G8217">
        <v>9900</v>
      </c>
    </row>
    <row r="8218" spans="1:7" x14ac:dyDescent="0.25">
      <c r="A8218" t="s">
        <v>41165</v>
      </c>
      <c r="B8218" s="9">
        <v>45289</v>
      </c>
      <c r="C8218">
        <v>27.75</v>
      </c>
      <c r="D8218">
        <v>27.879899999999999</v>
      </c>
      <c r="E8218">
        <v>27.285</v>
      </c>
      <c r="F8218">
        <v>27.44</v>
      </c>
      <c r="G8218">
        <v>3292600</v>
      </c>
    </row>
    <row r="8219" spans="1:7" x14ac:dyDescent="0.25">
      <c r="A8219" t="s">
        <v>41166</v>
      </c>
      <c r="B8219" s="9">
        <v>45289</v>
      </c>
      <c r="C8219">
        <v>12.14</v>
      </c>
      <c r="D8219">
        <v>12.22</v>
      </c>
      <c r="E8219">
        <v>11.81</v>
      </c>
      <c r="F8219">
        <v>12.13</v>
      </c>
      <c r="G8219">
        <v>506300</v>
      </c>
    </row>
    <row r="8220" spans="1:7" x14ac:dyDescent="0.25">
      <c r="A8220" t="s">
        <v>41167</v>
      </c>
      <c r="B8220" s="9">
        <v>45289</v>
      </c>
      <c r="C8220">
        <v>25.36</v>
      </c>
      <c r="D8220">
        <v>25.5199</v>
      </c>
      <c r="E8220">
        <v>24.93</v>
      </c>
      <c r="F8220">
        <v>24.95</v>
      </c>
      <c r="G8220">
        <v>22600</v>
      </c>
    </row>
    <row r="8221" spans="1:7" x14ac:dyDescent="0.25">
      <c r="A8221" t="s">
        <v>41168</v>
      </c>
      <c r="B8221" s="9">
        <v>45289</v>
      </c>
      <c r="C8221">
        <v>4.42</v>
      </c>
      <c r="D8221">
        <v>4.55</v>
      </c>
      <c r="E8221">
        <v>4.375</v>
      </c>
      <c r="F8221">
        <v>4.4000000000000004</v>
      </c>
      <c r="G8221">
        <v>3060000</v>
      </c>
    </row>
    <row r="8222" spans="1:7" x14ac:dyDescent="0.25">
      <c r="A8222" t="s">
        <v>41169</v>
      </c>
      <c r="B8222" s="9">
        <v>45289</v>
      </c>
      <c r="C8222">
        <v>0.7</v>
      </c>
      <c r="D8222">
        <v>0.7</v>
      </c>
      <c r="E8222">
        <v>0.68500000000000005</v>
      </c>
      <c r="F8222">
        <v>0.6875</v>
      </c>
      <c r="G8222">
        <v>39300</v>
      </c>
    </row>
    <row r="8223" spans="1:7" x14ac:dyDescent="0.25">
      <c r="A8223" t="s">
        <v>41170</v>
      </c>
      <c r="B8223" s="9">
        <v>45289</v>
      </c>
      <c r="C8223">
        <v>3.1E-2</v>
      </c>
      <c r="D8223">
        <v>3.1E-2</v>
      </c>
      <c r="E8223">
        <v>1.6E-2</v>
      </c>
      <c r="F8223">
        <v>3.0200000000000001E-2</v>
      </c>
      <c r="G8223">
        <v>130100</v>
      </c>
    </row>
    <row r="8224" spans="1:7" x14ac:dyDescent="0.25">
      <c r="A8224" t="s">
        <v>41171</v>
      </c>
      <c r="B8224" s="9">
        <v>45289</v>
      </c>
      <c r="C8224">
        <v>19.71</v>
      </c>
      <c r="D8224">
        <v>19.892800000000001</v>
      </c>
      <c r="E8224">
        <v>19.5</v>
      </c>
      <c r="F8224">
        <v>19.5</v>
      </c>
      <c r="G8224">
        <v>8300</v>
      </c>
    </row>
    <row r="8225" spans="1:7" x14ac:dyDescent="0.25">
      <c r="A8225" t="s">
        <v>41172</v>
      </c>
      <c r="B8225" s="9">
        <v>45289</v>
      </c>
      <c r="C8225">
        <v>24.4</v>
      </c>
      <c r="D8225">
        <v>24.436699999999998</v>
      </c>
      <c r="E8225">
        <v>24.35</v>
      </c>
      <c r="F8225">
        <v>24.35</v>
      </c>
      <c r="G8225">
        <v>2700</v>
      </c>
    </row>
    <row r="8226" spans="1:7" x14ac:dyDescent="0.25">
      <c r="A8226" t="s">
        <v>41173</v>
      </c>
      <c r="B8226" s="9">
        <v>45289</v>
      </c>
      <c r="C8226">
        <v>3.77</v>
      </c>
      <c r="D8226">
        <v>3.79</v>
      </c>
      <c r="E8226">
        <v>3.7149999999999999</v>
      </c>
      <c r="F8226">
        <v>3.74</v>
      </c>
      <c r="G8226">
        <v>379500</v>
      </c>
    </row>
    <row r="8227" spans="1:7" x14ac:dyDescent="0.25">
      <c r="A8227" t="s">
        <v>41174</v>
      </c>
      <c r="B8227" s="9">
        <v>45289</v>
      </c>
      <c r="C8227">
        <v>23.381900000000002</v>
      </c>
      <c r="D8227">
        <v>23.381900000000002</v>
      </c>
      <c r="E8227">
        <v>23.332799999999999</v>
      </c>
      <c r="F8227">
        <v>23.332799999999999</v>
      </c>
      <c r="G8227">
        <v>1200</v>
      </c>
    </row>
    <row r="8228" spans="1:7" x14ac:dyDescent="0.25">
      <c r="A8228" t="s">
        <v>41175</v>
      </c>
      <c r="B8228" s="9">
        <v>45289</v>
      </c>
      <c r="C8228">
        <v>23.61</v>
      </c>
      <c r="D8228">
        <v>23.734999999999999</v>
      </c>
      <c r="E8228">
        <v>23.14</v>
      </c>
      <c r="F8228">
        <v>23.4</v>
      </c>
      <c r="G8228">
        <v>468800</v>
      </c>
    </row>
    <row r="8229" spans="1:7" x14ac:dyDescent="0.25">
      <c r="A8229" t="s">
        <v>41176</v>
      </c>
      <c r="B8229" s="9">
        <v>45289</v>
      </c>
      <c r="C8229">
        <v>76.31</v>
      </c>
      <c r="D8229">
        <v>76.39</v>
      </c>
      <c r="E8229">
        <v>75.37</v>
      </c>
      <c r="F8229">
        <v>75.989999999999995</v>
      </c>
      <c r="G8229">
        <v>39800</v>
      </c>
    </row>
    <row r="8230" spans="1:7" x14ac:dyDescent="0.25">
      <c r="A8230" t="s">
        <v>41177</v>
      </c>
      <c r="B8230" s="9">
        <v>45289</v>
      </c>
      <c r="C8230">
        <v>0.09</v>
      </c>
      <c r="D8230">
        <v>0.09</v>
      </c>
      <c r="E8230">
        <v>0.09</v>
      </c>
      <c r="F8230">
        <v>0.09</v>
      </c>
      <c r="G8230">
        <v>800</v>
      </c>
    </row>
    <row r="8231" spans="1:7" x14ac:dyDescent="0.25">
      <c r="A8231" t="s">
        <v>41178</v>
      </c>
      <c r="B8231" s="9">
        <v>45289</v>
      </c>
      <c r="C8231">
        <v>22.08</v>
      </c>
      <c r="D8231">
        <v>22.08</v>
      </c>
      <c r="E8231">
        <v>21.64</v>
      </c>
      <c r="F8231">
        <v>21.67</v>
      </c>
      <c r="G8231">
        <v>506600</v>
      </c>
    </row>
    <row r="8232" spans="1:7" x14ac:dyDescent="0.25">
      <c r="A8232" t="s">
        <v>41179</v>
      </c>
      <c r="B8232" s="9">
        <v>45289</v>
      </c>
      <c r="C8232">
        <v>25.990200000000002</v>
      </c>
      <c r="D8232">
        <v>25.990200000000002</v>
      </c>
      <c r="E8232">
        <v>25.990200000000002</v>
      </c>
      <c r="F8232">
        <v>25.990200000000002</v>
      </c>
      <c r="G8232">
        <v>100</v>
      </c>
    </row>
    <row r="8233" spans="1:7" x14ac:dyDescent="0.25">
      <c r="A8233" t="s">
        <v>41180</v>
      </c>
      <c r="B8233" s="9">
        <v>45289</v>
      </c>
      <c r="C8233">
        <v>57.61</v>
      </c>
      <c r="D8233">
        <v>57.96</v>
      </c>
      <c r="E8233">
        <v>56.14</v>
      </c>
      <c r="F8233">
        <v>56.21</v>
      </c>
      <c r="G8233">
        <v>155400</v>
      </c>
    </row>
    <row r="8234" spans="1:7" x14ac:dyDescent="0.25">
      <c r="A8234" t="s">
        <v>41181</v>
      </c>
      <c r="B8234" s="9">
        <v>45289</v>
      </c>
      <c r="C8234">
        <v>1.34</v>
      </c>
      <c r="D8234">
        <v>1.34</v>
      </c>
      <c r="E8234">
        <v>1.05</v>
      </c>
      <c r="F8234">
        <v>1.19</v>
      </c>
      <c r="G8234">
        <v>395000</v>
      </c>
    </row>
    <row r="8235" spans="1:7" x14ac:dyDescent="0.25">
      <c r="A8235" t="s">
        <v>41182</v>
      </c>
      <c r="B8235" s="9">
        <v>45289</v>
      </c>
      <c r="C8235">
        <v>446.53</v>
      </c>
      <c r="D8235">
        <v>450.4</v>
      </c>
      <c r="E8235">
        <v>437.315</v>
      </c>
      <c r="F8235">
        <v>438.22</v>
      </c>
      <c r="G8235">
        <v>160900</v>
      </c>
    </row>
    <row r="8236" spans="1:7" x14ac:dyDescent="0.25">
      <c r="A8236" t="s">
        <v>41183</v>
      </c>
      <c r="B8236" s="9">
        <v>45289</v>
      </c>
      <c r="C8236">
        <v>124.91</v>
      </c>
      <c r="D8236">
        <v>125.15</v>
      </c>
      <c r="E8236">
        <v>123.62</v>
      </c>
      <c r="F8236">
        <v>124.32</v>
      </c>
      <c r="G8236">
        <v>231700</v>
      </c>
    </row>
    <row r="8237" spans="1:7" x14ac:dyDescent="0.25">
      <c r="A8237" t="s">
        <v>41184</v>
      </c>
      <c r="B8237" s="9">
        <v>45289</v>
      </c>
      <c r="C8237">
        <v>25.219100000000001</v>
      </c>
      <c r="D8237">
        <v>25.24</v>
      </c>
      <c r="E8237">
        <v>25.1</v>
      </c>
      <c r="F8237">
        <v>25.100100000000001</v>
      </c>
      <c r="G8237">
        <v>2100</v>
      </c>
    </row>
    <row r="8238" spans="1:7" x14ac:dyDescent="0.25">
      <c r="A8238" t="s">
        <v>41185</v>
      </c>
      <c r="B8238" s="9">
        <v>45289</v>
      </c>
      <c r="C8238">
        <v>0.54110000000000003</v>
      </c>
      <c r="D8238">
        <v>0.54510000000000003</v>
      </c>
      <c r="E8238">
        <v>0.37009999999999998</v>
      </c>
      <c r="F8238">
        <v>0.39</v>
      </c>
      <c r="G8238">
        <v>1043700</v>
      </c>
    </row>
    <row r="8239" spans="1:7" x14ac:dyDescent="0.25">
      <c r="A8239" t="s">
        <v>41186</v>
      </c>
      <c r="B8239" s="9">
        <v>45289</v>
      </c>
      <c r="C8239">
        <v>346.97</v>
      </c>
      <c r="D8239">
        <v>347.82499999999999</v>
      </c>
      <c r="E8239">
        <v>345.12</v>
      </c>
      <c r="F8239">
        <v>345.59</v>
      </c>
      <c r="G8239">
        <v>74200</v>
      </c>
    </row>
    <row r="8240" spans="1:7" x14ac:dyDescent="0.25">
      <c r="A8240" t="s">
        <v>41187</v>
      </c>
      <c r="B8240" s="9">
        <v>45289</v>
      </c>
      <c r="C8240">
        <v>17.03</v>
      </c>
      <c r="D8240">
        <v>17.16</v>
      </c>
      <c r="E8240">
        <v>16.954999999999998</v>
      </c>
      <c r="F8240">
        <v>17</v>
      </c>
      <c r="G8240">
        <v>12900</v>
      </c>
    </row>
    <row r="8241" spans="1:7" x14ac:dyDescent="0.25">
      <c r="A8241" t="s">
        <v>41188</v>
      </c>
      <c r="B8241" s="9">
        <v>45289</v>
      </c>
      <c r="C8241">
        <v>23.1</v>
      </c>
      <c r="D8241">
        <v>23.1</v>
      </c>
      <c r="E8241">
        <v>23.000499999999999</v>
      </c>
      <c r="F8241">
        <v>23.0488</v>
      </c>
      <c r="G8241">
        <v>2300</v>
      </c>
    </row>
    <row r="8242" spans="1:7" x14ac:dyDescent="0.25">
      <c r="A8242" t="s">
        <v>41189</v>
      </c>
      <c r="B8242" s="9">
        <v>45289</v>
      </c>
      <c r="C8242">
        <v>4.1399999999999997</v>
      </c>
      <c r="D8242">
        <v>4.16</v>
      </c>
      <c r="E8242">
        <v>4.1150000000000002</v>
      </c>
      <c r="F8242">
        <v>4.1399999999999997</v>
      </c>
      <c r="G8242">
        <v>2567200</v>
      </c>
    </row>
    <row r="8243" spans="1:7" x14ac:dyDescent="0.25">
      <c r="A8243" t="s">
        <v>41190</v>
      </c>
      <c r="B8243" s="9">
        <v>45289</v>
      </c>
      <c r="C8243">
        <v>4.3600000000000003</v>
      </c>
      <c r="D8243">
        <v>4.3600000000000003</v>
      </c>
      <c r="E8243">
        <v>4.07</v>
      </c>
      <c r="F8243">
        <v>4.08</v>
      </c>
      <c r="G8243">
        <v>1396600</v>
      </c>
    </row>
    <row r="8244" spans="1:7" x14ac:dyDescent="0.25">
      <c r="A8244" t="s">
        <v>41191</v>
      </c>
      <c r="B8244" s="9">
        <v>45289</v>
      </c>
      <c r="C8244">
        <v>5.0599999999999996</v>
      </c>
      <c r="D8244">
        <v>5.08</v>
      </c>
      <c r="E8244">
        <v>4.96</v>
      </c>
      <c r="F8244">
        <v>5.03</v>
      </c>
      <c r="G8244">
        <v>1774600</v>
      </c>
    </row>
    <row r="8245" spans="1:7" x14ac:dyDescent="0.25">
      <c r="A8245" t="s">
        <v>41192</v>
      </c>
      <c r="B8245" s="9">
        <v>45289</v>
      </c>
      <c r="C8245">
        <v>22.7698</v>
      </c>
      <c r="D8245">
        <v>22.7698</v>
      </c>
      <c r="E8245">
        <v>22.7698</v>
      </c>
      <c r="F8245">
        <v>22.7698</v>
      </c>
      <c r="G8245">
        <v>100</v>
      </c>
    </row>
    <row r="8246" spans="1:7" x14ac:dyDescent="0.25">
      <c r="A8246" t="s">
        <v>41193</v>
      </c>
      <c r="B8246" s="9">
        <v>45289</v>
      </c>
      <c r="C8246">
        <v>3.15</v>
      </c>
      <c r="D8246">
        <v>3.25</v>
      </c>
      <c r="E8246">
        <v>3.11</v>
      </c>
      <c r="F8246">
        <v>3.2</v>
      </c>
      <c r="G8246">
        <v>10000</v>
      </c>
    </row>
    <row r="8247" spans="1:7" x14ac:dyDescent="0.25">
      <c r="A8247" t="s">
        <v>41194</v>
      </c>
      <c r="B8247" s="9">
        <v>45289</v>
      </c>
      <c r="C8247">
        <v>52.25</v>
      </c>
      <c r="D8247">
        <v>52.31</v>
      </c>
      <c r="E8247">
        <v>50.98</v>
      </c>
      <c r="F8247">
        <v>51.37</v>
      </c>
      <c r="G8247">
        <v>360400</v>
      </c>
    </row>
    <row r="8248" spans="1:7" x14ac:dyDescent="0.25">
      <c r="A8248" t="s">
        <v>41195</v>
      </c>
      <c r="B8248" s="9">
        <v>45289</v>
      </c>
      <c r="C8248">
        <v>0.62</v>
      </c>
      <c r="D8248">
        <v>0.71499999999999997</v>
      </c>
      <c r="E8248">
        <v>0.58499999999999996</v>
      </c>
      <c r="F8248">
        <v>0.7</v>
      </c>
      <c r="G8248">
        <v>170800</v>
      </c>
    </row>
    <row r="8249" spans="1:7" x14ac:dyDescent="0.25">
      <c r="A8249" t="s">
        <v>41196</v>
      </c>
      <c r="B8249" s="9">
        <v>45289</v>
      </c>
      <c r="C8249">
        <v>154</v>
      </c>
      <c r="D8249">
        <v>155.06</v>
      </c>
      <c r="E8249">
        <v>154</v>
      </c>
      <c r="F8249">
        <v>154.59</v>
      </c>
      <c r="G8249">
        <v>432200</v>
      </c>
    </row>
    <row r="8250" spans="1:7" x14ac:dyDescent="0.25">
      <c r="A8250" t="s">
        <v>41197</v>
      </c>
      <c r="B8250" s="9">
        <v>45289</v>
      </c>
      <c r="C8250">
        <v>25.95</v>
      </c>
      <c r="D8250">
        <v>26.136399999999998</v>
      </c>
      <c r="E8250">
        <v>25.83</v>
      </c>
      <c r="F8250">
        <v>25.86</v>
      </c>
      <c r="G8250">
        <v>87100</v>
      </c>
    </row>
    <row r="8251" spans="1:7" x14ac:dyDescent="0.25">
      <c r="A8251" t="s">
        <v>41198</v>
      </c>
      <c r="B8251" s="9">
        <v>45289</v>
      </c>
      <c r="C8251">
        <v>25.21</v>
      </c>
      <c r="D8251">
        <v>26.03</v>
      </c>
      <c r="E8251">
        <v>25.13</v>
      </c>
      <c r="F8251">
        <v>25.96</v>
      </c>
      <c r="G8251">
        <v>1867100</v>
      </c>
    </row>
    <row r="8252" spans="1:7" x14ac:dyDescent="0.25">
      <c r="A8252" t="s">
        <v>41199</v>
      </c>
      <c r="B8252" s="9">
        <v>45289</v>
      </c>
      <c r="C8252">
        <v>3.2</v>
      </c>
      <c r="D8252">
        <v>3.7250000000000001</v>
      </c>
      <c r="E8252">
        <v>2.88</v>
      </c>
      <c r="F8252">
        <v>3.0228999999999999</v>
      </c>
      <c r="G8252">
        <v>209300</v>
      </c>
    </row>
    <row r="8253" spans="1:7" x14ac:dyDescent="0.25">
      <c r="A8253" t="s">
        <v>41200</v>
      </c>
      <c r="B8253" s="9">
        <v>45289</v>
      </c>
      <c r="C8253">
        <v>27.41</v>
      </c>
      <c r="D8253">
        <v>27.7</v>
      </c>
      <c r="E8253">
        <v>27.08</v>
      </c>
      <c r="F8253">
        <v>27.24</v>
      </c>
      <c r="G8253">
        <v>249400</v>
      </c>
    </row>
    <row r="8254" spans="1:7" x14ac:dyDescent="0.25">
      <c r="A8254" t="s">
        <v>41201</v>
      </c>
      <c r="B8254" s="9">
        <v>45289</v>
      </c>
      <c r="C8254">
        <v>24.21</v>
      </c>
      <c r="D8254">
        <v>24.278700000000001</v>
      </c>
      <c r="E8254">
        <v>23.86</v>
      </c>
      <c r="F8254">
        <v>23.86</v>
      </c>
      <c r="G8254">
        <v>8100</v>
      </c>
    </row>
    <row r="8255" spans="1:7" x14ac:dyDescent="0.25">
      <c r="A8255" t="s">
        <v>41202</v>
      </c>
      <c r="B8255" s="9">
        <v>45289</v>
      </c>
      <c r="C8255">
        <v>1.85</v>
      </c>
      <c r="D8255">
        <v>1.85</v>
      </c>
      <c r="E8255">
        <v>1.68</v>
      </c>
      <c r="F8255">
        <v>1.75</v>
      </c>
      <c r="G8255">
        <v>25100</v>
      </c>
    </row>
    <row r="8256" spans="1:7" x14ac:dyDescent="0.25">
      <c r="A8256" t="s">
        <v>41203</v>
      </c>
      <c r="B8256" s="9">
        <v>45289</v>
      </c>
      <c r="C8256">
        <v>0.1341</v>
      </c>
      <c r="D8256">
        <v>0.1341</v>
      </c>
      <c r="E8256">
        <v>8.2500000000000004E-2</v>
      </c>
      <c r="F8256">
        <v>8.2500000000000004E-2</v>
      </c>
      <c r="G8256">
        <v>25000</v>
      </c>
    </row>
    <row r="8257" spans="1:7" x14ac:dyDescent="0.25">
      <c r="A8257" t="s">
        <v>41204</v>
      </c>
      <c r="B8257" s="9">
        <v>45289</v>
      </c>
      <c r="C8257">
        <v>16.12</v>
      </c>
      <c r="D8257">
        <v>16.23</v>
      </c>
      <c r="E8257">
        <v>14.015000000000001</v>
      </c>
      <c r="F8257">
        <v>14.04</v>
      </c>
      <c r="G8257">
        <v>45100</v>
      </c>
    </row>
    <row r="8258" spans="1:7" x14ac:dyDescent="0.25">
      <c r="A8258" t="s">
        <v>41205</v>
      </c>
      <c r="B8258" s="9">
        <v>45289</v>
      </c>
      <c r="C8258">
        <v>16</v>
      </c>
      <c r="D8258">
        <v>16.959900000000001</v>
      </c>
      <c r="E8258">
        <v>15.88</v>
      </c>
      <c r="F8258">
        <v>16.57</v>
      </c>
      <c r="G8258">
        <v>17427700</v>
      </c>
    </row>
    <row r="8259" spans="1:7" x14ac:dyDescent="0.25">
      <c r="A8259" t="s">
        <v>41206</v>
      </c>
      <c r="B8259" s="9">
        <v>45289</v>
      </c>
      <c r="C8259">
        <v>0.3674</v>
      </c>
      <c r="D8259">
        <v>0.37</v>
      </c>
      <c r="E8259">
        <v>0.36</v>
      </c>
      <c r="F8259">
        <v>0.36309999999999998</v>
      </c>
      <c r="G8259">
        <v>84200</v>
      </c>
    </row>
    <row r="8260" spans="1:7" x14ac:dyDescent="0.25">
      <c r="A8260" t="s">
        <v>41207</v>
      </c>
      <c r="B8260" s="9">
        <v>45289</v>
      </c>
      <c r="C8260">
        <v>21.34</v>
      </c>
      <c r="D8260">
        <v>21.34</v>
      </c>
      <c r="E8260">
        <v>21.220199999999998</v>
      </c>
      <c r="F8260">
        <v>21.220199999999998</v>
      </c>
      <c r="G8260">
        <v>47600</v>
      </c>
    </row>
    <row r="8261" spans="1:7" x14ac:dyDescent="0.25">
      <c r="A8261" t="s">
        <v>41208</v>
      </c>
      <c r="B8261" s="9">
        <v>45289</v>
      </c>
      <c r="C8261">
        <v>22.99</v>
      </c>
      <c r="D8261">
        <v>23.261700000000001</v>
      </c>
      <c r="E8261">
        <v>22.08</v>
      </c>
      <c r="F8261">
        <v>22.51</v>
      </c>
      <c r="G8261">
        <v>805100</v>
      </c>
    </row>
    <row r="8262" spans="1:7" x14ac:dyDescent="0.25">
      <c r="A8262" t="s">
        <v>41209</v>
      </c>
      <c r="B8262" s="9">
        <v>45289</v>
      </c>
      <c r="C8262">
        <v>16.420000000000002</v>
      </c>
      <c r="D8262">
        <v>16.600000000000001</v>
      </c>
      <c r="E8262">
        <v>16.297999999999998</v>
      </c>
      <c r="F8262">
        <v>16.39</v>
      </c>
      <c r="G8262">
        <v>2710900</v>
      </c>
    </row>
    <row r="8263" spans="1:7" x14ac:dyDescent="0.25">
      <c r="A8263" t="s">
        <v>41210</v>
      </c>
      <c r="B8263" s="9">
        <v>45289</v>
      </c>
      <c r="C8263">
        <v>25.297999999999998</v>
      </c>
      <c r="D8263">
        <v>25.297999999999998</v>
      </c>
      <c r="E8263">
        <v>25.270700000000001</v>
      </c>
      <c r="F8263">
        <v>25.270700000000001</v>
      </c>
      <c r="G8263">
        <v>700</v>
      </c>
    </row>
    <row r="8264" spans="1:7" x14ac:dyDescent="0.25">
      <c r="A8264" t="s">
        <v>41211</v>
      </c>
      <c r="B8264" s="9">
        <v>45289</v>
      </c>
      <c r="C8264">
        <v>25.52</v>
      </c>
      <c r="D8264">
        <v>25.558800000000002</v>
      </c>
      <c r="E8264">
        <v>25.45</v>
      </c>
      <c r="F8264">
        <v>25.5</v>
      </c>
      <c r="G8264">
        <v>2700</v>
      </c>
    </row>
    <row r="8265" spans="1:7" x14ac:dyDescent="0.25">
      <c r="A8265" t="s">
        <v>41212</v>
      </c>
      <c r="B8265" s="9">
        <v>45289</v>
      </c>
      <c r="C8265">
        <v>3.99</v>
      </c>
      <c r="D8265">
        <v>4</v>
      </c>
      <c r="E8265">
        <v>3.8405999999999998</v>
      </c>
      <c r="F8265">
        <v>3.93</v>
      </c>
      <c r="G8265">
        <v>1344600</v>
      </c>
    </row>
    <row r="8266" spans="1:7" x14ac:dyDescent="0.25">
      <c r="A8266" t="s">
        <v>41213</v>
      </c>
      <c r="B8266" s="9">
        <v>45289</v>
      </c>
      <c r="C8266">
        <v>252.47</v>
      </c>
      <c r="D8266">
        <v>254.25380000000001</v>
      </c>
      <c r="E8266">
        <v>251.73500000000001</v>
      </c>
      <c r="F8266">
        <v>253.69</v>
      </c>
      <c r="G8266">
        <v>568200</v>
      </c>
    </row>
    <row r="8267" spans="1:7" x14ac:dyDescent="0.25">
      <c r="A8267" t="s">
        <v>41214</v>
      </c>
      <c r="B8267" s="9">
        <v>45289</v>
      </c>
      <c r="C8267">
        <v>15.78</v>
      </c>
      <c r="D8267">
        <v>15.9626</v>
      </c>
      <c r="E8267">
        <v>15.75</v>
      </c>
      <c r="F8267">
        <v>15.93</v>
      </c>
      <c r="G8267">
        <v>5400</v>
      </c>
    </row>
    <row r="8268" spans="1:7" x14ac:dyDescent="0.25">
      <c r="A8268" t="s">
        <v>41215</v>
      </c>
      <c r="B8268" s="9">
        <v>45289</v>
      </c>
      <c r="C8268">
        <v>24.89</v>
      </c>
      <c r="D8268">
        <v>24.89</v>
      </c>
      <c r="E8268">
        <v>24.89</v>
      </c>
      <c r="F8268">
        <v>24.89</v>
      </c>
      <c r="G8268">
        <v>200</v>
      </c>
    </row>
    <row r="8269" spans="1:7" x14ac:dyDescent="0.25">
      <c r="A8269" t="s">
        <v>41216</v>
      </c>
      <c r="B8269" s="9">
        <v>45289</v>
      </c>
      <c r="C8269">
        <v>25.09</v>
      </c>
      <c r="D8269">
        <v>25.1</v>
      </c>
      <c r="E8269">
        <v>25.07</v>
      </c>
      <c r="F8269">
        <v>25.1</v>
      </c>
      <c r="G8269">
        <v>1300</v>
      </c>
    </row>
    <row r="8270" spans="1:7" x14ac:dyDescent="0.25">
      <c r="A8270" t="s">
        <v>41217</v>
      </c>
      <c r="B8270" s="9">
        <v>45289</v>
      </c>
      <c r="C8270">
        <v>28.56</v>
      </c>
      <c r="D8270">
        <v>28.91</v>
      </c>
      <c r="E8270">
        <v>27.984999999999999</v>
      </c>
      <c r="F8270">
        <v>28.46</v>
      </c>
      <c r="G8270">
        <v>476100</v>
      </c>
    </row>
    <row r="8271" spans="1:7" x14ac:dyDescent="0.25">
      <c r="A8271" t="s">
        <v>41218</v>
      </c>
      <c r="B8271" s="9">
        <v>45289</v>
      </c>
      <c r="C8271">
        <v>25.12</v>
      </c>
      <c r="D8271">
        <v>25.12</v>
      </c>
      <c r="E8271">
        <v>25.12</v>
      </c>
      <c r="F8271">
        <v>25.12</v>
      </c>
      <c r="G8271">
        <v>100</v>
      </c>
    </row>
    <row r="8272" spans="1:7" x14ac:dyDescent="0.25">
      <c r="A8272" t="s">
        <v>41219</v>
      </c>
      <c r="B8272" s="9">
        <v>45289</v>
      </c>
      <c r="C8272">
        <v>5.0999999999999997E-2</v>
      </c>
      <c r="D8272">
        <v>5.0999999999999997E-2</v>
      </c>
      <c r="E8272">
        <v>4.99E-2</v>
      </c>
      <c r="F8272">
        <v>4.99E-2</v>
      </c>
      <c r="G8272">
        <v>21700</v>
      </c>
    </row>
    <row r="8273" spans="1:7" x14ac:dyDescent="0.25">
      <c r="A8273" t="s">
        <v>41220</v>
      </c>
      <c r="B8273" s="9">
        <v>45289</v>
      </c>
      <c r="C8273">
        <v>1.5043</v>
      </c>
      <c r="D8273">
        <v>1.5043</v>
      </c>
      <c r="E8273">
        <v>1.4200999999999999</v>
      </c>
      <c r="F8273">
        <v>1.5</v>
      </c>
      <c r="G8273">
        <v>7300</v>
      </c>
    </row>
    <row r="8274" spans="1:7" x14ac:dyDescent="0.25">
      <c r="A8274" t="s">
        <v>41221</v>
      </c>
      <c r="B8274" s="9">
        <v>45289</v>
      </c>
      <c r="C8274">
        <v>0.61370000000000002</v>
      </c>
      <c r="D8274">
        <v>0.61439999999999995</v>
      </c>
      <c r="E8274">
        <v>0.55000000000000004</v>
      </c>
      <c r="F8274">
        <v>0.5524</v>
      </c>
      <c r="G8274">
        <v>234400</v>
      </c>
    </row>
    <row r="8275" spans="1:7" x14ac:dyDescent="0.25">
      <c r="A8275" t="s">
        <v>41222</v>
      </c>
      <c r="B8275" s="9">
        <v>45289</v>
      </c>
      <c r="C8275">
        <v>0.27160000000000001</v>
      </c>
      <c r="D8275">
        <v>0.28499999999999998</v>
      </c>
      <c r="E8275">
        <v>0.26150000000000001</v>
      </c>
      <c r="F8275">
        <v>0.27150000000000002</v>
      </c>
      <c r="G8275">
        <v>181400</v>
      </c>
    </row>
    <row r="8276" spans="1:7" x14ac:dyDescent="0.25">
      <c r="A8276" t="s">
        <v>41223</v>
      </c>
      <c r="B8276" s="9">
        <v>45289</v>
      </c>
      <c r="C8276">
        <v>13.23</v>
      </c>
      <c r="D8276">
        <v>13.3</v>
      </c>
      <c r="E8276">
        <v>12.85</v>
      </c>
      <c r="F8276">
        <v>13.03</v>
      </c>
      <c r="G8276">
        <v>310400</v>
      </c>
    </row>
    <row r="8277" spans="1:7" x14ac:dyDescent="0.25">
      <c r="A8277" t="s">
        <v>41224</v>
      </c>
      <c r="B8277" s="9">
        <v>45289</v>
      </c>
      <c r="C8277">
        <v>13.47</v>
      </c>
      <c r="D8277">
        <v>13.55</v>
      </c>
      <c r="E8277">
        <v>13.2</v>
      </c>
      <c r="F8277">
        <v>13.28</v>
      </c>
      <c r="G8277">
        <v>1490300</v>
      </c>
    </row>
    <row r="8278" spans="1:7" x14ac:dyDescent="0.25">
      <c r="A8278" t="s">
        <v>41225</v>
      </c>
      <c r="B8278" s="9">
        <v>45289</v>
      </c>
      <c r="C8278">
        <v>7.67</v>
      </c>
      <c r="D8278">
        <v>7.72</v>
      </c>
      <c r="E8278">
        <v>7.64</v>
      </c>
      <c r="F8278">
        <v>7.7</v>
      </c>
      <c r="G8278">
        <v>77900</v>
      </c>
    </row>
    <row r="8279" spans="1:7" x14ac:dyDescent="0.25">
      <c r="A8279" t="s">
        <v>41226</v>
      </c>
      <c r="B8279" s="9">
        <v>45289</v>
      </c>
      <c r="C8279">
        <v>33.369999999999997</v>
      </c>
      <c r="D8279">
        <v>33.369999999999997</v>
      </c>
      <c r="E8279">
        <v>32.941200000000002</v>
      </c>
      <c r="F8279">
        <v>32.941200000000002</v>
      </c>
      <c r="G8279">
        <v>7900</v>
      </c>
    </row>
    <row r="8280" spans="1:7" x14ac:dyDescent="0.25">
      <c r="A8280" t="s">
        <v>41227</v>
      </c>
      <c r="B8280" s="9">
        <v>45289</v>
      </c>
      <c r="C8280">
        <v>21.12</v>
      </c>
      <c r="D8280">
        <v>21.39</v>
      </c>
      <c r="E8280">
        <v>21.031600000000001</v>
      </c>
      <c r="F8280">
        <v>21.26</v>
      </c>
      <c r="G8280">
        <v>911800</v>
      </c>
    </row>
    <row r="8281" spans="1:7" x14ac:dyDescent="0.25">
      <c r="A8281" t="s">
        <v>41228</v>
      </c>
      <c r="B8281" s="9">
        <v>45289</v>
      </c>
      <c r="C8281">
        <v>18.408300000000001</v>
      </c>
      <c r="D8281">
        <v>18.48</v>
      </c>
      <c r="E8281">
        <v>18.408300000000001</v>
      </c>
      <c r="F8281">
        <v>18.425000000000001</v>
      </c>
      <c r="G8281">
        <v>3600</v>
      </c>
    </row>
    <row r="8282" spans="1:7" x14ac:dyDescent="0.25">
      <c r="A8282" t="s">
        <v>41229</v>
      </c>
      <c r="B8282" s="9">
        <v>45289</v>
      </c>
      <c r="C8282">
        <v>28.8</v>
      </c>
      <c r="D8282">
        <v>29.41</v>
      </c>
      <c r="E8282">
        <v>28.26</v>
      </c>
      <c r="F8282">
        <v>29.08</v>
      </c>
      <c r="G8282">
        <v>674800</v>
      </c>
    </row>
    <row r="8283" spans="1:7" x14ac:dyDescent="0.25">
      <c r="A8283" t="s">
        <v>41230</v>
      </c>
      <c r="B8283" s="9">
        <v>45289</v>
      </c>
      <c r="C8283">
        <v>68.260000000000005</v>
      </c>
      <c r="D8283">
        <v>68.75</v>
      </c>
      <c r="E8283">
        <v>67.28</v>
      </c>
      <c r="F8283">
        <v>67.86</v>
      </c>
      <c r="G8283">
        <v>56600</v>
      </c>
    </row>
    <row r="8284" spans="1:7" x14ac:dyDescent="0.25">
      <c r="A8284" t="s">
        <v>41231</v>
      </c>
      <c r="B8284" s="9">
        <v>45289</v>
      </c>
      <c r="C8284">
        <v>14.48</v>
      </c>
      <c r="D8284">
        <v>14.5191</v>
      </c>
      <c r="E8284">
        <v>14.26</v>
      </c>
      <c r="F8284">
        <v>14.27</v>
      </c>
      <c r="G8284">
        <v>1464900</v>
      </c>
    </row>
    <row r="8285" spans="1:7" x14ac:dyDescent="0.25">
      <c r="A8285" t="s">
        <v>41232</v>
      </c>
      <c r="B8285" s="9">
        <v>45289</v>
      </c>
      <c r="C8285">
        <v>15.31</v>
      </c>
      <c r="D8285">
        <v>15.31</v>
      </c>
      <c r="E8285">
        <v>15.14</v>
      </c>
      <c r="F8285">
        <v>15.23</v>
      </c>
      <c r="G8285">
        <v>362400</v>
      </c>
    </row>
    <row r="8286" spans="1:7" x14ac:dyDescent="0.25">
      <c r="A8286" t="s">
        <v>41233</v>
      </c>
      <c r="B8286" s="9">
        <v>45289</v>
      </c>
      <c r="C8286">
        <v>32.119999999999997</v>
      </c>
      <c r="D8286">
        <v>32.200000000000003</v>
      </c>
      <c r="E8286">
        <v>31.02</v>
      </c>
      <c r="F8286">
        <v>31.32</v>
      </c>
      <c r="G8286">
        <v>98500</v>
      </c>
    </row>
    <row r="8287" spans="1:7" x14ac:dyDescent="0.25">
      <c r="A8287" t="s">
        <v>41234</v>
      </c>
      <c r="B8287" s="9">
        <v>45289</v>
      </c>
      <c r="C8287">
        <v>5.49</v>
      </c>
      <c r="D8287">
        <v>5.5330000000000004</v>
      </c>
      <c r="E8287">
        <v>5.39</v>
      </c>
      <c r="F8287">
        <v>5.43</v>
      </c>
      <c r="G8287">
        <v>5215300</v>
      </c>
    </row>
    <row r="8288" spans="1:7" x14ac:dyDescent="0.25">
      <c r="A8288" t="s">
        <v>41235</v>
      </c>
      <c r="B8288" s="9">
        <v>45289</v>
      </c>
      <c r="C8288">
        <v>5.85</v>
      </c>
      <c r="D8288">
        <v>5.87</v>
      </c>
      <c r="E8288">
        <v>5.77</v>
      </c>
      <c r="F8288">
        <v>5.77</v>
      </c>
      <c r="G8288">
        <v>14100</v>
      </c>
    </row>
    <row r="8289" spans="1:7" x14ac:dyDescent="0.25">
      <c r="A8289" t="s">
        <v>41236</v>
      </c>
      <c r="B8289" s="9">
        <v>45289</v>
      </c>
      <c r="C8289">
        <v>95.88</v>
      </c>
      <c r="D8289">
        <v>96.35</v>
      </c>
      <c r="E8289">
        <v>95.350099999999998</v>
      </c>
      <c r="F8289">
        <v>96.01</v>
      </c>
      <c r="G8289">
        <v>6135600</v>
      </c>
    </row>
    <row r="8290" spans="1:7" x14ac:dyDescent="0.25">
      <c r="A8290" t="s">
        <v>41237</v>
      </c>
      <c r="B8290" s="9">
        <v>45289</v>
      </c>
      <c r="C8290">
        <v>10.33</v>
      </c>
      <c r="D8290">
        <v>10.34</v>
      </c>
      <c r="E8290">
        <v>10.33</v>
      </c>
      <c r="F8290">
        <v>10.34</v>
      </c>
      <c r="G8290">
        <v>3300</v>
      </c>
    </row>
    <row r="8291" spans="1:7" x14ac:dyDescent="0.25">
      <c r="A8291" t="s">
        <v>41238</v>
      </c>
      <c r="B8291" s="9">
        <v>45289</v>
      </c>
      <c r="C8291">
        <v>32.200000000000003</v>
      </c>
      <c r="D8291">
        <v>32.200000000000003</v>
      </c>
      <c r="E8291">
        <v>31.8888</v>
      </c>
      <c r="F8291">
        <v>31.8888</v>
      </c>
      <c r="G8291">
        <v>500</v>
      </c>
    </row>
    <row r="8292" spans="1:7" x14ac:dyDescent="0.25">
      <c r="A8292" t="s">
        <v>41239</v>
      </c>
      <c r="B8292" s="9">
        <v>45289</v>
      </c>
      <c r="C8292">
        <v>15.1159</v>
      </c>
      <c r="D8292">
        <v>15.3238</v>
      </c>
      <c r="E8292">
        <v>15.1159</v>
      </c>
      <c r="F8292">
        <v>15.3238</v>
      </c>
      <c r="G8292">
        <v>1200</v>
      </c>
    </row>
    <row r="8293" spans="1:7" x14ac:dyDescent="0.25">
      <c r="A8293" t="s">
        <v>41240</v>
      </c>
      <c r="B8293" s="9">
        <v>45289</v>
      </c>
      <c r="C8293">
        <v>24.75</v>
      </c>
      <c r="D8293">
        <v>25</v>
      </c>
      <c r="E8293">
        <v>24.620100000000001</v>
      </c>
      <c r="F8293">
        <v>25</v>
      </c>
      <c r="G8293">
        <v>6000</v>
      </c>
    </row>
    <row r="8294" spans="1:7" x14ac:dyDescent="0.25">
      <c r="A8294" t="s">
        <v>41241</v>
      </c>
      <c r="B8294" s="9">
        <v>45289</v>
      </c>
      <c r="C8294">
        <v>24.02</v>
      </c>
      <c r="D8294">
        <v>24.02</v>
      </c>
      <c r="E8294">
        <v>23.85</v>
      </c>
      <c r="F8294">
        <v>23.8721</v>
      </c>
      <c r="G8294">
        <v>2400</v>
      </c>
    </row>
    <row r="8295" spans="1:7" x14ac:dyDescent="0.25">
      <c r="A8295" t="s">
        <v>41242</v>
      </c>
      <c r="B8295" s="9">
        <v>45289</v>
      </c>
      <c r="C8295">
        <v>21.6</v>
      </c>
      <c r="D8295">
        <v>21.62</v>
      </c>
      <c r="E8295">
        <v>21.48</v>
      </c>
      <c r="F8295">
        <v>21.48</v>
      </c>
      <c r="G8295">
        <v>4900</v>
      </c>
    </row>
    <row r="8296" spans="1:7" x14ac:dyDescent="0.25">
      <c r="A8296" t="s">
        <v>41243</v>
      </c>
      <c r="B8296" s="9">
        <v>45289</v>
      </c>
      <c r="C8296">
        <v>21.67</v>
      </c>
      <c r="D8296">
        <v>21.67</v>
      </c>
      <c r="E8296">
        <v>21.2</v>
      </c>
      <c r="F8296">
        <v>21.38</v>
      </c>
      <c r="G8296">
        <v>14100</v>
      </c>
    </row>
    <row r="8297" spans="1:7" x14ac:dyDescent="0.25">
      <c r="A8297" t="s">
        <v>41244</v>
      </c>
      <c r="B8297" s="9">
        <v>45289</v>
      </c>
      <c r="C8297">
        <v>21.55</v>
      </c>
      <c r="D8297">
        <v>21.96</v>
      </c>
      <c r="E8297">
        <v>21.55</v>
      </c>
      <c r="F8297">
        <v>21.741399999999999</v>
      </c>
      <c r="G8297">
        <v>4700</v>
      </c>
    </row>
    <row r="8298" spans="1:7" x14ac:dyDescent="0.25">
      <c r="A8298" t="s">
        <v>41245</v>
      </c>
      <c r="B8298" s="9">
        <v>45289</v>
      </c>
      <c r="C8298">
        <v>22.43</v>
      </c>
      <c r="D8298">
        <v>22.45</v>
      </c>
      <c r="E8298">
        <v>22.42</v>
      </c>
      <c r="F8298">
        <v>22.45</v>
      </c>
      <c r="G8298">
        <v>1100</v>
      </c>
    </row>
    <row r="8299" spans="1:7" x14ac:dyDescent="0.25">
      <c r="A8299" t="s">
        <v>41246</v>
      </c>
      <c r="B8299" s="9">
        <v>45289</v>
      </c>
      <c r="C8299">
        <v>85.99</v>
      </c>
      <c r="D8299">
        <v>86.57</v>
      </c>
      <c r="E8299">
        <v>84.45</v>
      </c>
      <c r="F8299">
        <v>86.07</v>
      </c>
      <c r="G8299">
        <v>784900</v>
      </c>
    </row>
    <row r="8300" spans="1:7" x14ac:dyDescent="0.25">
      <c r="A8300" t="s">
        <v>41247</v>
      </c>
      <c r="B8300" s="9">
        <v>45289</v>
      </c>
      <c r="C8300">
        <v>14</v>
      </c>
      <c r="D8300">
        <v>14.1</v>
      </c>
      <c r="E8300">
        <v>14</v>
      </c>
      <c r="F8300">
        <v>14.01</v>
      </c>
      <c r="G8300">
        <v>76100</v>
      </c>
    </row>
    <row r="8301" spans="1:7" x14ac:dyDescent="0.25">
      <c r="A8301" t="s">
        <v>41248</v>
      </c>
      <c r="B8301" s="9">
        <v>45289</v>
      </c>
      <c r="C8301">
        <v>32.96</v>
      </c>
      <c r="D8301">
        <v>33.7361</v>
      </c>
      <c r="E8301">
        <v>32.96</v>
      </c>
      <c r="F8301">
        <v>33.7361</v>
      </c>
      <c r="G8301">
        <v>100</v>
      </c>
    </row>
    <row r="8302" spans="1:7" x14ac:dyDescent="0.25">
      <c r="A8302" t="s">
        <v>41249</v>
      </c>
      <c r="B8302" s="9">
        <v>45289</v>
      </c>
      <c r="C8302">
        <v>20.61</v>
      </c>
      <c r="D8302">
        <v>20.98</v>
      </c>
      <c r="E8302">
        <v>20.600100000000001</v>
      </c>
      <c r="F8302">
        <v>20.61</v>
      </c>
      <c r="G8302">
        <v>10900</v>
      </c>
    </row>
    <row r="8303" spans="1:7" x14ac:dyDescent="0.25">
      <c r="A8303" t="s">
        <v>41250</v>
      </c>
      <c r="B8303" s="9">
        <v>45289</v>
      </c>
      <c r="C8303">
        <v>24.8</v>
      </c>
      <c r="D8303">
        <v>25.07</v>
      </c>
      <c r="E8303">
        <v>24.75</v>
      </c>
      <c r="F8303">
        <v>24.87</v>
      </c>
      <c r="G8303">
        <v>63900</v>
      </c>
    </row>
    <row r="8304" spans="1:7" x14ac:dyDescent="0.25">
      <c r="A8304" t="s">
        <v>41251</v>
      </c>
      <c r="B8304" s="9">
        <v>45289</v>
      </c>
      <c r="C8304">
        <v>22.12</v>
      </c>
      <c r="D8304">
        <v>22.36</v>
      </c>
      <c r="E8304">
        <v>22</v>
      </c>
      <c r="F8304">
        <v>22</v>
      </c>
      <c r="G8304">
        <v>56400</v>
      </c>
    </row>
    <row r="8305" spans="1:7" x14ac:dyDescent="0.25">
      <c r="A8305" t="s">
        <v>41252</v>
      </c>
      <c r="B8305" s="9">
        <v>45289</v>
      </c>
      <c r="C8305">
        <v>24.53</v>
      </c>
      <c r="D8305">
        <v>24.66</v>
      </c>
      <c r="E8305">
        <v>24.25</v>
      </c>
      <c r="F8305">
        <v>24.34</v>
      </c>
      <c r="G8305">
        <v>270400</v>
      </c>
    </row>
    <row r="8306" spans="1:7" x14ac:dyDescent="0.25">
      <c r="A8306" t="s">
        <v>41253</v>
      </c>
      <c r="B8306" s="9">
        <v>45289</v>
      </c>
      <c r="C8306">
        <v>20.350000000000001</v>
      </c>
      <c r="D8306">
        <v>20.81</v>
      </c>
      <c r="E8306">
        <v>20.16</v>
      </c>
      <c r="F8306">
        <v>20.47</v>
      </c>
      <c r="G8306">
        <v>434000</v>
      </c>
    </row>
    <row r="8307" spans="1:7" x14ac:dyDescent="0.25">
      <c r="A8307" t="s">
        <v>41254</v>
      </c>
      <c r="B8307" s="9">
        <v>45289</v>
      </c>
      <c r="C8307">
        <v>26.08</v>
      </c>
      <c r="D8307">
        <v>26.37</v>
      </c>
      <c r="E8307">
        <v>26.02</v>
      </c>
      <c r="F8307">
        <v>26.08</v>
      </c>
      <c r="G8307">
        <v>3500000</v>
      </c>
    </row>
    <row r="8308" spans="1:7" x14ac:dyDescent="0.25">
      <c r="A8308" t="s">
        <v>41255</v>
      </c>
      <c r="B8308" s="9">
        <v>45289</v>
      </c>
      <c r="C8308">
        <v>47.86</v>
      </c>
      <c r="D8308">
        <v>47.94</v>
      </c>
      <c r="E8308">
        <v>47.24</v>
      </c>
      <c r="F8308">
        <v>47.24</v>
      </c>
      <c r="G8308">
        <v>1464700</v>
      </c>
    </row>
    <row r="8309" spans="1:7" x14ac:dyDescent="0.25">
      <c r="A8309" t="s">
        <v>41256</v>
      </c>
      <c r="B8309" s="9">
        <v>45289</v>
      </c>
      <c r="C8309">
        <v>55.88</v>
      </c>
      <c r="D8309">
        <v>55.93</v>
      </c>
      <c r="E8309">
        <v>55.47</v>
      </c>
      <c r="F8309">
        <v>55.67</v>
      </c>
      <c r="G8309">
        <v>1222300</v>
      </c>
    </row>
    <row r="8310" spans="1:7" x14ac:dyDescent="0.25">
      <c r="A8310" t="s">
        <v>41257</v>
      </c>
      <c r="B8310" s="9">
        <v>45289</v>
      </c>
      <c r="C8310">
        <v>34.950000000000003</v>
      </c>
      <c r="D8310">
        <v>35.0199</v>
      </c>
      <c r="E8310">
        <v>34.8401</v>
      </c>
      <c r="F8310">
        <v>34.89</v>
      </c>
      <c r="G8310">
        <v>351100</v>
      </c>
    </row>
    <row r="8311" spans="1:7" x14ac:dyDescent="0.25">
      <c r="A8311" t="s">
        <v>41258</v>
      </c>
      <c r="B8311" s="9">
        <v>45289</v>
      </c>
      <c r="C8311">
        <v>76.260000000000005</v>
      </c>
      <c r="D8311">
        <v>76.385000000000005</v>
      </c>
      <c r="E8311">
        <v>75.87</v>
      </c>
      <c r="F8311">
        <v>76.13</v>
      </c>
      <c r="G8311">
        <v>3860600</v>
      </c>
    </row>
    <row r="8312" spans="1:7" x14ac:dyDescent="0.25">
      <c r="A8312" t="s">
        <v>41259</v>
      </c>
      <c r="B8312" s="9">
        <v>45289</v>
      </c>
      <c r="C8312">
        <v>25.19</v>
      </c>
      <c r="D8312">
        <v>25.36</v>
      </c>
      <c r="E8312">
        <v>25.06</v>
      </c>
      <c r="F8312">
        <v>25.1</v>
      </c>
      <c r="G8312">
        <v>195600</v>
      </c>
    </row>
    <row r="8313" spans="1:7" x14ac:dyDescent="0.25">
      <c r="A8313" t="s">
        <v>41260</v>
      </c>
      <c r="B8313" s="9">
        <v>45289</v>
      </c>
      <c r="C8313">
        <v>24.67</v>
      </c>
      <c r="D8313">
        <v>24.85</v>
      </c>
      <c r="E8313">
        <v>24.67</v>
      </c>
      <c r="F8313">
        <v>24.79</v>
      </c>
      <c r="G8313">
        <v>1637300</v>
      </c>
    </row>
    <row r="8314" spans="1:7" x14ac:dyDescent="0.25">
      <c r="A8314" t="s">
        <v>41261</v>
      </c>
      <c r="B8314" s="9">
        <v>45289</v>
      </c>
      <c r="C8314">
        <v>36.99</v>
      </c>
      <c r="D8314">
        <v>37.082299999999996</v>
      </c>
      <c r="E8314">
        <v>36.875</v>
      </c>
      <c r="F8314">
        <v>36.96</v>
      </c>
      <c r="G8314">
        <v>3600700</v>
      </c>
    </row>
    <row r="8315" spans="1:7" x14ac:dyDescent="0.25">
      <c r="A8315" t="s">
        <v>41262</v>
      </c>
      <c r="B8315" s="9">
        <v>45289</v>
      </c>
      <c r="C8315">
        <v>83.37</v>
      </c>
      <c r="D8315">
        <v>83.48</v>
      </c>
      <c r="E8315">
        <v>82.646299999999997</v>
      </c>
      <c r="F8315">
        <v>82.96</v>
      </c>
      <c r="G8315">
        <v>1112500</v>
      </c>
    </row>
    <row r="8316" spans="1:7" x14ac:dyDescent="0.25">
      <c r="A8316" t="s">
        <v>41263</v>
      </c>
      <c r="B8316" s="9">
        <v>45289</v>
      </c>
      <c r="C8316">
        <v>20.82</v>
      </c>
      <c r="D8316">
        <v>20.895</v>
      </c>
      <c r="E8316">
        <v>20.69</v>
      </c>
      <c r="F8316">
        <v>20.71</v>
      </c>
      <c r="G8316">
        <v>3286200</v>
      </c>
    </row>
    <row r="8317" spans="1:7" x14ac:dyDescent="0.25">
      <c r="A8317" t="s">
        <v>41264</v>
      </c>
      <c r="B8317" s="9">
        <v>45289</v>
      </c>
      <c r="C8317">
        <v>45.05</v>
      </c>
      <c r="D8317">
        <v>45.09</v>
      </c>
      <c r="E8317">
        <v>44.94</v>
      </c>
      <c r="F8317">
        <v>44.94</v>
      </c>
      <c r="G8317">
        <v>235600</v>
      </c>
    </row>
    <row r="8318" spans="1:7" x14ac:dyDescent="0.25">
      <c r="A8318" t="s">
        <v>41265</v>
      </c>
      <c r="B8318" s="9">
        <v>45289</v>
      </c>
      <c r="C8318">
        <v>48.35</v>
      </c>
      <c r="D8318">
        <v>48.4</v>
      </c>
      <c r="E8318">
        <v>48.341299999999997</v>
      </c>
      <c r="F8318">
        <v>48.38</v>
      </c>
      <c r="G8318">
        <v>27700</v>
      </c>
    </row>
    <row r="8319" spans="1:7" x14ac:dyDescent="0.25">
      <c r="A8319" t="s">
        <v>41266</v>
      </c>
      <c r="B8319" s="9">
        <v>45289</v>
      </c>
      <c r="C8319">
        <v>20.05</v>
      </c>
      <c r="D8319">
        <v>20.153400000000001</v>
      </c>
      <c r="E8319">
        <v>19.66</v>
      </c>
      <c r="F8319">
        <v>19.66</v>
      </c>
      <c r="G8319">
        <v>176400</v>
      </c>
    </row>
    <row r="8320" spans="1:7" x14ac:dyDescent="0.25">
      <c r="A8320" t="s">
        <v>41267</v>
      </c>
      <c r="B8320" s="9">
        <v>45289</v>
      </c>
      <c r="C8320">
        <v>46.2</v>
      </c>
      <c r="D8320">
        <v>46.235199999999999</v>
      </c>
      <c r="E8320">
        <v>45.88</v>
      </c>
      <c r="F8320">
        <v>46.06</v>
      </c>
      <c r="G8320">
        <v>161300</v>
      </c>
    </row>
    <row r="8321" spans="1:7" x14ac:dyDescent="0.25">
      <c r="A8321" t="s">
        <v>41268</v>
      </c>
      <c r="B8321" s="9">
        <v>45289</v>
      </c>
      <c r="C8321">
        <v>37.6</v>
      </c>
      <c r="D8321">
        <v>38.239899999999999</v>
      </c>
      <c r="E8321">
        <v>37.39</v>
      </c>
      <c r="F8321">
        <v>37.700000000000003</v>
      </c>
      <c r="G8321">
        <v>230900</v>
      </c>
    </row>
    <row r="8322" spans="1:7" x14ac:dyDescent="0.25">
      <c r="A8322" t="s">
        <v>41269</v>
      </c>
      <c r="B8322" s="9">
        <v>45289</v>
      </c>
      <c r="C8322">
        <v>75.739999999999995</v>
      </c>
      <c r="D8322">
        <v>75.97</v>
      </c>
      <c r="E8322">
        <v>75.209999999999994</v>
      </c>
      <c r="F8322">
        <v>75.319999999999993</v>
      </c>
      <c r="G8322">
        <v>271900</v>
      </c>
    </row>
    <row r="8323" spans="1:7" x14ac:dyDescent="0.25">
      <c r="A8323" t="s">
        <v>41270</v>
      </c>
      <c r="B8323" s="9">
        <v>45289</v>
      </c>
      <c r="C8323">
        <v>48.41</v>
      </c>
      <c r="D8323">
        <v>48.46</v>
      </c>
      <c r="E8323">
        <v>48.400100000000002</v>
      </c>
      <c r="F8323">
        <v>48.45</v>
      </c>
      <c r="G8323">
        <v>1379400</v>
      </c>
    </row>
    <row r="8324" spans="1:7" x14ac:dyDescent="0.25">
      <c r="A8324" t="s">
        <v>41271</v>
      </c>
      <c r="B8324" s="9">
        <v>45289</v>
      </c>
      <c r="C8324">
        <v>52.12</v>
      </c>
      <c r="D8324">
        <v>52.31</v>
      </c>
      <c r="E8324">
        <v>52.12</v>
      </c>
      <c r="F8324">
        <v>52.2</v>
      </c>
      <c r="G8324">
        <v>1881600</v>
      </c>
    </row>
    <row r="8325" spans="1:7" x14ac:dyDescent="0.25">
      <c r="A8325" t="s">
        <v>41272</v>
      </c>
      <c r="B8325" s="9">
        <v>45289</v>
      </c>
      <c r="C8325">
        <v>35.15</v>
      </c>
      <c r="D8325">
        <v>35.340000000000003</v>
      </c>
      <c r="E8325">
        <v>35.020000000000003</v>
      </c>
      <c r="F8325">
        <v>35.08</v>
      </c>
      <c r="G8325">
        <v>252500</v>
      </c>
    </row>
    <row r="8326" spans="1:7" x14ac:dyDescent="0.25">
      <c r="A8326" t="s">
        <v>41273</v>
      </c>
      <c r="B8326" s="9">
        <v>45289</v>
      </c>
      <c r="C8326">
        <v>49.69</v>
      </c>
      <c r="D8326">
        <v>49.8</v>
      </c>
      <c r="E8326">
        <v>49.674999999999997</v>
      </c>
      <c r="F8326">
        <v>49.72</v>
      </c>
      <c r="G8326">
        <v>648100</v>
      </c>
    </row>
    <row r="8327" spans="1:7" x14ac:dyDescent="0.25">
      <c r="A8327" t="s">
        <v>41274</v>
      </c>
      <c r="B8327" s="9">
        <v>45289</v>
      </c>
      <c r="C8327">
        <v>70.150000000000006</v>
      </c>
      <c r="D8327">
        <v>70.290000000000006</v>
      </c>
      <c r="E8327">
        <v>69.855000000000004</v>
      </c>
      <c r="F8327">
        <v>70.099999999999994</v>
      </c>
      <c r="G8327">
        <v>326500</v>
      </c>
    </row>
    <row r="8328" spans="1:7" x14ac:dyDescent="0.25">
      <c r="A8328" t="s">
        <v>41275</v>
      </c>
      <c r="B8328" s="9">
        <v>45289</v>
      </c>
      <c r="C8328">
        <v>69.650000000000006</v>
      </c>
      <c r="D8328">
        <v>69.7</v>
      </c>
      <c r="E8328">
        <v>68.73</v>
      </c>
      <c r="F8328">
        <v>68.8</v>
      </c>
      <c r="G8328">
        <v>6047700</v>
      </c>
    </row>
    <row r="8329" spans="1:7" x14ac:dyDescent="0.25">
      <c r="A8329" t="s">
        <v>41276</v>
      </c>
      <c r="B8329" s="9">
        <v>45289</v>
      </c>
      <c r="C8329">
        <v>56.58</v>
      </c>
      <c r="D8329">
        <v>56.639899999999997</v>
      </c>
      <c r="E8329">
        <v>56.19</v>
      </c>
      <c r="F8329">
        <v>56.4</v>
      </c>
      <c r="G8329">
        <v>2048900</v>
      </c>
    </row>
    <row r="8330" spans="1:7" x14ac:dyDescent="0.25">
      <c r="A8330" t="s">
        <v>41277</v>
      </c>
      <c r="B8330" s="9">
        <v>45289</v>
      </c>
      <c r="C8330">
        <v>24.62</v>
      </c>
      <c r="D8330">
        <v>24.68</v>
      </c>
      <c r="E8330">
        <v>24.556000000000001</v>
      </c>
      <c r="F8330">
        <v>24.59</v>
      </c>
      <c r="G8330">
        <v>91200</v>
      </c>
    </row>
    <row r="8331" spans="1:7" x14ac:dyDescent="0.25">
      <c r="A8331" t="s">
        <v>41278</v>
      </c>
      <c r="B8331" s="9">
        <v>45289</v>
      </c>
      <c r="C8331">
        <v>46.6</v>
      </c>
      <c r="D8331">
        <v>46.725999999999999</v>
      </c>
      <c r="E8331">
        <v>46.59</v>
      </c>
      <c r="F8331">
        <v>46.62</v>
      </c>
      <c r="G8331">
        <v>778000</v>
      </c>
    </row>
    <row r="8332" spans="1:7" x14ac:dyDescent="0.25">
      <c r="A8332" t="s">
        <v>41279</v>
      </c>
      <c r="B8332" s="9">
        <v>45289</v>
      </c>
      <c r="C8332">
        <v>68.52</v>
      </c>
      <c r="D8332">
        <v>68.84</v>
      </c>
      <c r="E8332">
        <v>68.36</v>
      </c>
      <c r="F8332">
        <v>68.45</v>
      </c>
      <c r="G8332">
        <v>530100</v>
      </c>
    </row>
    <row r="8333" spans="1:7" x14ac:dyDescent="0.25">
      <c r="A8333" t="s">
        <v>41280</v>
      </c>
      <c r="B8333" s="9">
        <v>45289</v>
      </c>
      <c r="C8333">
        <v>72.040000000000006</v>
      </c>
      <c r="D8333">
        <v>72.099999999999994</v>
      </c>
      <c r="E8333">
        <v>71.989999999999995</v>
      </c>
      <c r="F8333">
        <v>72.02</v>
      </c>
      <c r="G8333">
        <v>4100</v>
      </c>
    </row>
    <row r="8334" spans="1:7" x14ac:dyDescent="0.25">
      <c r="A8334" t="s">
        <v>41281</v>
      </c>
      <c r="B8334" s="9">
        <v>45289</v>
      </c>
      <c r="C8334">
        <v>1.17</v>
      </c>
      <c r="D8334">
        <v>1.1978</v>
      </c>
      <c r="E8334">
        <v>1.1599999999999999</v>
      </c>
      <c r="F8334">
        <v>1.1599999999999999</v>
      </c>
      <c r="G8334">
        <v>53500</v>
      </c>
    </row>
    <row r="8335" spans="1:7" x14ac:dyDescent="0.25">
      <c r="A8335" t="s">
        <v>41282</v>
      </c>
      <c r="B8335" s="9">
        <v>45289</v>
      </c>
      <c r="C8335">
        <v>95.12</v>
      </c>
      <c r="D8335">
        <v>95.62</v>
      </c>
      <c r="E8335">
        <v>94.31</v>
      </c>
      <c r="F8335">
        <v>94.55</v>
      </c>
      <c r="G8335">
        <v>148700</v>
      </c>
    </row>
    <row r="8336" spans="1:7" x14ac:dyDescent="0.25">
      <c r="A8336" t="s">
        <v>41283</v>
      </c>
      <c r="B8336" s="9">
        <v>45289</v>
      </c>
      <c r="C8336">
        <v>1.86</v>
      </c>
      <c r="D8336">
        <v>2.0798999999999999</v>
      </c>
      <c r="E8336">
        <v>1.81</v>
      </c>
      <c r="F8336">
        <v>2.04</v>
      </c>
      <c r="G8336">
        <v>1131200</v>
      </c>
    </row>
    <row r="8337" spans="1:7" x14ac:dyDescent="0.25">
      <c r="A8337" t="s">
        <v>41284</v>
      </c>
      <c r="B8337" s="9">
        <v>45289</v>
      </c>
      <c r="C8337">
        <v>0.4</v>
      </c>
      <c r="D8337">
        <v>0.42</v>
      </c>
      <c r="E8337">
        <v>0.33300000000000002</v>
      </c>
      <c r="F8337">
        <v>0.36</v>
      </c>
      <c r="G8337">
        <v>82600</v>
      </c>
    </row>
    <row r="8338" spans="1:7" x14ac:dyDescent="0.25">
      <c r="A8338" t="s">
        <v>41285</v>
      </c>
      <c r="B8338" s="9">
        <v>45289</v>
      </c>
      <c r="C8338">
        <v>12.93</v>
      </c>
      <c r="D8338">
        <v>13</v>
      </c>
      <c r="E8338">
        <v>12.8</v>
      </c>
      <c r="F8338">
        <v>12.85</v>
      </c>
      <c r="G8338">
        <v>145500</v>
      </c>
    </row>
    <row r="8339" spans="1:7" x14ac:dyDescent="0.25">
      <c r="A8339" t="s">
        <v>41286</v>
      </c>
      <c r="B8339" s="9">
        <v>45289</v>
      </c>
      <c r="C8339">
        <v>52.7</v>
      </c>
      <c r="D8339">
        <v>52.7</v>
      </c>
      <c r="E8339">
        <v>52.53</v>
      </c>
      <c r="F8339">
        <v>52.61</v>
      </c>
      <c r="G8339">
        <v>35600</v>
      </c>
    </row>
    <row r="8340" spans="1:7" x14ac:dyDescent="0.25">
      <c r="A8340" t="s">
        <v>41287</v>
      </c>
      <c r="B8340" s="9">
        <v>45289</v>
      </c>
      <c r="C8340">
        <v>0.57999999999999996</v>
      </c>
      <c r="D8340">
        <v>0.64800000000000002</v>
      </c>
      <c r="E8340">
        <v>0.57999999999999996</v>
      </c>
      <c r="F8340">
        <v>0.59540000000000004</v>
      </c>
      <c r="G8340">
        <v>211600</v>
      </c>
    </row>
    <row r="8341" spans="1:7" x14ac:dyDescent="0.25">
      <c r="A8341" t="s">
        <v>41288</v>
      </c>
      <c r="B8341" s="9">
        <v>45289</v>
      </c>
      <c r="C8341">
        <v>20.329999999999998</v>
      </c>
      <c r="D8341">
        <v>20.914999999999999</v>
      </c>
      <c r="E8341">
        <v>20.27</v>
      </c>
      <c r="F8341">
        <v>20.89</v>
      </c>
      <c r="G8341">
        <v>1859700</v>
      </c>
    </row>
    <row r="8342" spans="1:7" x14ac:dyDescent="0.25">
      <c r="A8342" t="s">
        <v>41289</v>
      </c>
      <c r="B8342" s="9">
        <v>45289</v>
      </c>
      <c r="C8342">
        <v>15.36</v>
      </c>
      <c r="D8342">
        <v>16.88</v>
      </c>
      <c r="E8342">
        <v>15.36</v>
      </c>
      <c r="F8342">
        <v>16.7</v>
      </c>
      <c r="G8342">
        <v>28200</v>
      </c>
    </row>
    <row r="8343" spans="1:7" x14ac:dyDescent="0.25">
      <c r="A8343" t="s">
        <v>41290</v>
      </c>
      <c r="B8343" s="9">
        <v>45289</v>
      </c>
      <c r="C8343">
        <v>6.41</v>
      </c>
      <c r="D8343">
        <v>6.44</v>
      </c>
      <c r="E8343">
        <v>6.23</v>
      </c>
      <c r="F8343">
        <v>6.27</v>
      </c>
      <c r="G8343">
        <v>291300</v>
      </c>
    </row>
    <row r="8344" spans="1:7" x14ac:dyDescent="0.25">
      <c r="A8344" t="s">
        <v>41291</v>
      </c>
      <c r="B8344" s="9">
        <v>45289</v>
      </c>
      <c r="C8344">
        <v>41.97</v>
      </c>
      <c r="D8344">
        <v>41.97</v>
      </c>
      <c r="E8344">
        <v>41.97</v>
      </c>
      <c r="F8344">
        <v>41.97</v>
      </c>
      <c r="G8344">
        <v>1000</v>
      </c>
    </row>
    <row r="8345" spans="1:7" x14ac:dyDescent="0.25">
      <c r="A8345" t="s">
        <v>41292</v>
      </c>
      <c r="B8345" s="9">
        <v>45289</v>
      </c>
      <c r="C8345">
        <v>10.59</v>
      </c>
      <c r="D8345">
        <v>10.61</v>
      </c>
      <c r="E8345">
        <v>10.59</v>
      </c>
      <c r="F8345">
        <v>10.6</v>
      </c>
      <c r="G8345">
        <v>283300</v>
      </c>
    </row>
    <row r="8346" spans="1:7" x14ac:dyDescent="0.25">
      <c r="A8346" t="s">
        <v>41293</v>
      </c>
      <c r="B8346" s="9">
        <v>45289</v>
      </c>
      <c r="C8346">
        <v>10.72</v>
      </c>
      <c r="D8346">
        <v>10.72</v>
      </c>
      <c r="E8346">
        <v>10.72</v>
      </c>
      <c r="F8346">
        <v>10.72</v>
      </c>
      <c r="G8346">
        <v>100</v>
      </c>
    </row>
    <row r="8347" spans="1:7" x14ac:dyDescent="0.25">
      <c r="A8347" t="s">
        <v>41294</v>
      </c>
      <c r="B8347" s="9">
        <v>45289</v>
      </c>
      <c r="C8347">
        <v>0.45</v>
      </c>
      <c r="D8347">
        <v>0.46489999999999998</v>
      </c>
      <c r="E8347">
        <v>0.4481</v>
      </c>
      <c r="F8347">
        <v>0.4501</v>
      </c>
      <c r="G8347">
        <v>58900</v>
      </c>
    </row>
    <row r="8348" spans="1:7" x14ac:dyDescent="0.25">
      <c r="A8348" t="s">
        <v>41295</v>
      </c>
      <c r="B8348" s="9">
        <v>45289</v>
      </c>
      <c r="C8348">
        <v>13.5</v>
      </c>
      <c r="D8348">
        <v>13.56</v>
      </c>
      <c r="E8348">
        <v>13.244999999999999</v>
      </c>
      <c r="F8348">
        <v>13.52</v>
      </c>
      <c r="G8348">
        <v>765700</v>
      </c>
    </row>
    <row r="8349" spans="1:7" x14ac:dyDescent="0.25">
      <c r="A8349" t="s">
        <v>41296</v>
      </c>
      <c r="B8349" s="9">
        <v>45289</v>
      </c>
      <c r="C8349">
        <v>39.6</v>
      </c>
      <c r="D8349">
        <v>39.79</v>
      </c>
      <c r="E8349">
        <v>38.979999999999997</v>
      </c>
      <c r="F8349">
        <v>39.61</v>
      </c>
      <c r="G8349">
        <v>162600</v>
      </c>
    </row>
    <row r="8350" spans="1:7" x14ac:dyDescent="0.25">
      <c r="A8350" t="s">
        <v>41297</v>
      </c>
      <c r="B8350" s="9">
        <v>45289</v>
      </c>
      <c r="C8350">
        <v>0.36</v>
      </c>
      <c r="D8350">
        <v>0.37969999999999998</v>
      </c>
      <c r="E8350">
        <v>0.33</v>
      </c>
      <c r="F8350">
        <v>0.35049999999999998</v>
      </c>
      <c r="G8350">
        <v>156500</v>
      </c>
    </row>
    <row r="8351" spans="1:7" x14ac:dyDescent="0.25">
      <c r="A8351" t="s">
        <v>41298</v>
      </c>
      <c r="B8351" s="9">
        <v>45289</v>
      </c>
      <c r="C8351">
        <v>30.62</v>
      </c>
      <c r="D8351">
        <v>30.725000000000001</v>
      </c>
      <c r="E8351">
        <v>30.12</v>
      </c>
      <c r="F8351">
        <v>30.21</v>
      </c>
      <c r="G8351">
        <v>135800</v>
      </c>
    </row>
    <row r="8352" spans="1:7" x14ac:dyDescent="0.25">
      <c r="A8352" t="s">
        <v>41299</v>
      </c>
      <c r="B8352" s="9">
        <v>45289</v>
      </c>
      <c r="C8352">
        <v>1.58</v>
      </c>
      <c r="D8352">
        <v>1.62</v>
      </c>
      <c r="E8352">
        <v>1.41</v>
      </c>
      <c r="F8352">
        <v>1.42</v>
      </c>
      <c r="G8352">
        <v>169500</v>
      </c>
    </row>
    <row r="8353" spans="1:7" x14ac:dyDescent="0.25">
      <c r="A8353" t="s">
        <v>41300</v>
      </c>
      <c r="B8353" s="9">
        <v>45289</v>
      </c>
      <c r="C8353">
        <v>6.5</v>
      </c>
      <c r="D8353">
        <v>7.43</v>
      </c>
      <c r="E8353">
        <v>6.31</v>
      </c>
      <c r="F8353">
        <v>7.38</v>
      </c>
      <c r="G8353">
        <v>144100</v>
      </c>
    </row>
    <row r="8354" spans="1:7" x14ac:dyDescent="0.25">
      <c r="A8354" t="s">
        <v>41301</v>
      </c>
      <c r="B8354" s="9">
        <v>45289</v>
      </c>
      <c r="C8354">
        <v>12.12</v>
      </c>
      <c r="D8354">
        <v>12.28</v>
      </c>
      <c r="E8354">
        <v>11.998699999999999</v>
      </c>
      <c r="F8354">
        <v>12.1</v>
      </c>
      <c r="G8354">
        <v>15900</v>
      </c>
    </row>
    <row r="8355" spans="1:7" x14ac:dyDescent="0.25">
      <c r="A8355" t="s">
        <v>41302</v>
      </c>
      <c r="B8355" s="9">
        <v>45289</v>
      </c>
      <c r="C8355">
        <v>52.09</v>
      </c>
      <c r="D8355">
        <v>52.21</v>
      </c>
      <c r="E8355">
        <v>51.9</v>
      </c>
      <c r="F8355">
        <v>51.93</v>
      </c>
      <c r="G8355">
        <v>62900</v>
      </c>
    </row>
    <row r="8356" spans="1:7" x14ac:dyDescent="0.25">
      <c r="A8356" t="s">
        <v>41303</v>
      </c>
      <c r="B8356" s="9">
        <v>45289</v>
      </c>
      <c r="C8356">
        <v>2.23</v>
      </c>
      <c r="D8356">
        <v>2.37</v>
      </c>
      <c r="E8356">
        <v>2.12</v>
      </c>
      <c r="F8356">
        <v>2.23</v>
      </c>
      <c r="G8356">
        <v>612300</v>
      </c>
    </row>
    <row r="8357" spans="1:7" x14ac:dyDescent="0.25">
      <c r="A8357" t="s">
        <v>41304</v>
      </c>
      <c r="B8357" s="9">
        <v>45289</v>
      </c>
      <c r="C8357">
        <v>61.92</v>
      </c>
      <c r="D8357">
        <v>62.13</v>
      </c>
      <c r="E8357">
        <v>61.814999999999998</v>
      </c>
      <c r="F8357">
        <v>61.9</v>
      </c>
      <c r="G8357">
        <v>1921600</v>
      </c>
    </row>
    <row r="8358" spans="1:7" x14ac:dyDescent="0.25">
      <c r="A8358" t="s">
        <v>41305</v>
      </c>
      <c r="B8358" s="9">
        <v>45289</v>
      </c>
      <c r="C8358">
        <v>13.9</v>
      </c>
      <c r="D8358">
        <v>13.910600000000001</v>
      </c>
      <c r="E8358">
        <v>13.654999999999999</v>
      </c>
      <c r="F8358">
        <v>13.67</v>
      </c>
      <c r="G8358">
        <v>350000</v>
      </c>
    </row>
    <row r="8359" spans="1:7" x14ac:dyDescent="0.25">
      <c r="A8359" t="s">
        <v>41306</v>
      </c>
      <c r="B8359" s="9">
        <v>45289</v>
      </c>
      <c r="C8359">
        <v>7.74</v>
      </c>
      <c r="D8359">
        <v>8.98</v>
      </c>
      <c r="E8359">
        <v>7.63</v>
      </c>
      <c r="F8359">
        <v>8.25</v>
      </c>
      <c r="G8359">
        <v>381600</v>
      </c>
    </row>
    <row r="8360" spans="1:7" x14ac:dyDescent="0.25">
      <c r="A8360" t="s">
        <v>41307</v>
      </c>
      <c r="B8360" s="9">
        <v>45289</v>
      </c>
      <c r="C8360">
        <v>0.37</v>
      </c>
      <c r="D8360">
        <v>0.4</v>
      </c>
      <c r="E8360">
        <v>0.37</v>
      </c>
      <c r="F8360">
        <v>0.37380000000000002</v>
      </c>
      <c r="G8360">
        <v>8900</v>
      </c>
    </row>
    <row r="8361" spans="1:7" x14ac:dyDescent="0.25">
      <c r="A8361" t="s">
        <v>41308</v>
      </c>
      <c r="B8361" s="9">
        <v>45289</v>
      </c>
      <c r="C8361">
        <v>17.61</v>
      </c>
      <c r="D8361">
        <v>17.61</v>
      </c>
      <c r="E8361">
        <v>17.454999999999998</v>
      </c>
      <c r="F8361">
        <v>17.454999999999998</v>
      </c>
      <c r="G8361">
        <v>1100</v>
      </c>
    </row>
    <row r="8362" spans="1:7" x14ac:dyDescent="0.25">
      <c r="A8362" t="s">
        <v>41309</v>
      </c>
      <c r="B8362" s="9">
        <v>45289</v>
      </c>
      <c r="C8362">
        <v>25.74</v>
      </c>
      <c r="D8362">
        <v>25.74</v>
      </c>
      <c r="E8362">
        <v>25.74</v>
      </c>
      <c r="F8362">
        <v>25.74</v>
      </c>
      <c r="G8362">
        <v>100</v>
      </c>
    </row>
    <row r="8363" spans="1:7" x14ac:dyDescent="0.25">
      <c r="A8363" t="s">
        <v>41310</v>
      </c>
      <c r="B8363" s="9">
        <v>45289</v>
      </c>
      <c r="C8363">
        <v>18.170000000000002</v>
      </c>
      <c r="D8363">
        <v>18.426500000000001</v>
      </c>
      <c r="E8363">
        <v>17.98</v>
      </c>
      <c r="F8363">
        <v>18.426500000000001</v>
      </c>
      <c r="G8363">
        <v>3600</v>
      </c>
    </row>
    <row r="8364" spans="1:7" x14ac:dyDescent="0.25">
      <c r="A8364" t="s">
        <v>41311</v>
      </c>
      <c r="B8364" s="9">
        <v>45289</v>
      </c>
      <c r="C8364">
        <v>24.93</v>
      </c>
      <c r="D8364">
        <v>24.93</v>
      </c>
      <c r="E8364">
        <v>24.77</v>
      </c>
      <c r="F8364">
        <v>24.7972</v>
      </c>
      <c r="G8364">
        <v>9000</v>
      </c>
    </row>
    <row r="8365" spans="1:7" x14ac:dyDescent="0.25">
      <c r="A8365" t="s">
        <v>41312</v>
      </c>
      <c r="B8365" s="9">
        <v>45289</v>
      </c>
      <c r="C8365">
        <v>81</v>
      </c>
      <c r="D8365">
        <v>81.39</v>
      </c>
      <c r="E8365">
        <v>80.97</v>
      </c>
      <c r="F8365">
        <v>81.05</v>
      </c>
      <c r="G8365">
        <v>20800</v>
      </c>
    </row>
    <row r="8366" spans="1:7" x14ac:dyDescent="0.25">
      <c r="A8366" t="s">
        <v>41313</v>
      </c>
      <c r="B8366" s="9">
        <v>45289</v>
      </c>
      <c r="C8366">
        <v>37.01</v>
      </c>
      <c r="D8366">
        <v>37.479900000000001</v>
      </c>
      <c r="E8366">
        <v>35.4</v>
      </c>
      <c r="F8366">
        <v>35.799999999999997</v>
      </c>
      <c r="G8366">
        <v>523700</v>
      </c>
    </row>
    <row r="8367" spans="1:7" x14ac:dyDescent="0.25">
      <c r="A8367" t="s">
        <v>41314</v>
      </c>
      <c r="B8367" s="9">
        <v>45289</v>
      </c>
      <c r="C8367">
        <v>15.03</v>
      </c>
      <c r="D8367">
        <v>15.05</v>
      </c>
      <c r="E8367">
        <v>14.96</v>
      </c>
      <c r="F8367">
        <v>15</v>
      </c>
      <c r="G8367">
        <v>125900</v>
      </c>
    </row>
    <row r="8368" spans="1:7" x14ac:dyDescent="0.25">
      <c r="A8368" t="s">
        <v>41315</v>
      </c>
      <c r="B8368" s="9">
        <v>45289</v>
      </c>
      <c r="C8368">
        <v>9.9</v>
      </c>
      <c r="D8368">
        <v>10.1</v>
      </c>
      <c r="E8368">
        <v>7.01</v>
      </c>
      <c r="F8368">
        <v>7.3</v>
      </c>
      <c r="G8368">
        <v>4211500</v>
      </c>
    </row>
    <row r="8369" spans="1:7" x14ac:dyDescent="0.25">
      <c r="A8369" t="s">
        <v>41316</v>
      </c>
      <c r="B8369" s="9">
        <v>45289</v>
      </c>
      <c r="C8369">
        <v>22.79</v>
      </c>
      <c r="D8369">
        <v>22.79</v>
      </c>
      <c r="E8369">
        <v>22.5</v>
      </c>
      <c r="F8369">
        <v>22.55</v>
      </c>
      <c r="G8369">
        <v>266700</v>
      </c>
    </row>
    <row r="8370" spans="1:7" x14ac:dyDescent="0.25">
      <c r="A8370" t="s">
        <v>41317</v>
      </c>
      <c r="B8370" s="9">
        <v>45289</v>
      </c>
      <c r="C8370">
        <v>51.3</v>
      </c>
      <c r="D8370">
        <v>51.424999999999997</v>
      </c>
      <c r="E8370">
        <v>51.03</v>
      </c>
      <c r="F8370">
        <v>51.26</v>
      </c>
      <c r="G8370">
        <v>52200</v>
      </c>
    </row>
    <row r="8371" spans="1:7" x14ac:dyDescent="0.25">
      <c r="A8371" t="s">
        <v>41318</v>
      </c>
      <c r="B8371" s="9">
        <v>45289</v>
      </c>
      <c r="C8371">
        <v>0.41</v>
      </c>
      <c r="D8371">
        <v>0.42699999999999999</v>
      </c>
      <c r="E8371">
        <v>0.4</v>
      </c>
      <c r="F8371">
        <v>0.40050000000000002</v>
      </c>
      <c r="G8371">
        <v>242500</v>
      </c>
    </row>
    <row r="8372" spans="1:7" x14ac:dyDescent="0.25">
      <c r="A8372" t="s">
        <v>41319</v>
      </c>
      <c r="B8372" s="9">
        <v>45289</v>
      </c>
      <c r="C8372">
        <v>18.38</v>
      </c>
      <c r="D8372">
        <v>18.63</v>
      </c>
      <c r="E8372">
        <v>18.309999999999999</v>
      </c>
      <c r="F8372">
        <v>18.39</v>
      </c>
      <c r="G8372">
        <v>9243500</v>
      </c>
    </row>
    <row r="8373" spans="1:7" x14ac:dyDescent="0.25">
      <c r="A8373" t="s">
        <v>41320</v>
      </c>
      <c r="B8373" s="9">
        <v>45289</v>
      </c>
      <c r="C8373">
        <v>12.55</v>
      </c>
      <c r="D8373">
        <v>12.55</v>
      </c>
      <c r="E8373">
        <v>12.4878</v>
      </c>
      <c r="F8373">
        <v>12.4878</v>
      </c>
      <c r="G8373">
        <v>500</v>
      </c>
    </row>
    <row r="8374" spans="1:7" x14ac:dyDescent="0.25">
      <c r="A8374" t="s">
        <v>41321</v>
      </c>
      <c r="B8374" s="9">
        <v>45289</v>
      </c>
      <c r="C8374">
        <v>0.71</v>
      </c>
      <c r="D8374">
        <v>0.72109999999999996</v>
      </c>
      <c r="E8374">
        <v>0.71</v>
      </c>
      <c r="F8374">
        <v>0.71399999999999997</v>
      </c>
      <c r="G8374">
        <v>33500</v>
      </c>
    </row>
    <row r="8375" spans="1:7" x14ac:dyDescent="0.25">
      <c r="A8375" t="s">
        <v>41322</v>
      </c>
      <c r="B8375" s="9">
        <v>45289</v>
      </c>
      <c r="C8375">
        <v>47.15</v>
      </c>
      <c r="D8375">
        <v>47.61</v>
      </c>
      <c r="E8375">
        <v>46.98</v>
      </c>
      <c r="F8375">
        <v>47.28</v>
      </c>
      <c r="G8375">
        <v>642600</v>
      </c>
    </row>
    <row r="8376" spans="1:7" x14ac:dyDescent="0.25">
      <c r="A8376" t="s">
        <v>41323</v>
      </c>
      <c r="B8376" s="9">
        <v>45289</v>
      </c>
      <c r="C8376">
        <v>29.79</v>
      </c>
      <c r="D8376">
        <v>30.17</v>
      </c>
      <c r="E8376">
        <v>29.71</v>
      </c>
      <c r="F8376">
        <v>29.92</v>
      </c>
      <c r="G8376">
        <v>11556000</v>
      </c>
    </row>
    <row r="8377" spans="1:7" x14ac:dyDescent="0.25">
      <c r="A8377" t="s">
        <v>41324</v>
      </c>
      <c r="B8377" s="9">
        <v>45289</v>
      </c>
      <c r="C8377">
        <v>50.75</v>
      </c>
      <c r="D8377">
        <v>50.872</v>
      </c>
      <c r="E8377">
        <v>50.75</v>
      </c>
      <c r="F8377">
        <v>50.854999999999997</v>
      </c>
      <c r="G8377">
        <v>8100</v>
      </c>
    </row>
    <row r="8378" spans="1:7" x14ac:dyDescent="0.25">
      <c r="A8378" t="s">
        <v>41325</v>
      </c>
      <c r="B8378" s="9">
        <v>45289</v>
      </c>
      <c r="C8378">
        <v>21.23</v>
      </c>
      <c r="D8378">
        <v>21.24</v>
      </c>
      <c r="E8378">
        <v>21.06</v>
      </c>
      <c r="F8378">
        <v>21.09</v>
      </c>
      <c r="G8378">
        <v>31800</v>
      </c>
    </row>
    <row r="8379" spans="1:7" x14ac:dyDescent="0.25">
      <c r="A8379" t="s">
        <v>41326</v>
      </c>
      <c r="B8379" s="9">
        <v>45289</v>
      </c>
      <c r="C8379">
        <v>33.14</v>
      </c>
      <c r="D8379">
        <v>33.159999999999997</v>
      </c>
      <c r="E8379">
        <v>32.770000000000003</v>
      </c>
      <c r="F8379">
        <v>32.770000000000003</v>
      </c>
      <c r="G8379">
        <v>710800</v>
      </c>
    </row>
    <row r="8380" spans="1:7" x14ac:dyDescent="0.25">
      <c r="A8380" t="s">
        <v>41327</v>
      </c>
      <c r="B8380" s="9">
        <v>45289</v>
      </c>
      <c r="C8380">
        <v>125.07</v>
      </c>
      <c r="D8380">
        <v>125.3</v>
      </c>
      <c r="E8380">
        <v>124.48</v>
      </c>
      <c r="F8380">
        <v>124.97</v>
      </c>
      <c r="G8380">
        <v>407600</v>
      </c>
    </row>
    <row r="8381" spans="1:7" x14ac:dyDescent="0.25">
      <c r="A8381" t="s">
        <v>41328</v>
      </c>
      <c r="B8381" s="9">
        <v>45289</v>
      </c>
      <c r="C8381">
        <v>40.42</v>
      </c>
      <c r="D8381">
        <v>41.899000000000001</v>
      </c>
      <c r="E8381">
        <v>40.4</v>
      </c>
      <c r="F8381">
        <v>40.5</v>
      </c>
      <c r="G8381">
        <v>9287700</v>
      </c>
    </row>
    <row r="8382" spans="1:7" x14ac:dyDescent="0.25">
      <c r="A8382" t="s">
        <v>41329</v>
      </c>
      <c r="B8382" s="9">
        <v>45289</v>
      </c>
      <c r="C8382">
        <v>15.14</v>
      </c>
      <c r="D8382">
        <v>15.14</v>
      </c>
      <c r="E8382">
        <v>14.99</v>
      </c>
      <c r="F8382">
        <v>15.067299999999999</v>
      </c>
      <c r="G8382">
        <v>18500</v>
      </c>
    </row>
    <row r="8383" spans="1:7" x14ac:dyDescent="0.25">
      <c r="A8383" t="s">
        <v>41330</v>
      </c>
      <c r="B8383" s="9">
        <v>45289</v>
      </c>
      <c r="C8383">
        <v>25.02</v>
      </c>
      <c r="D8383">
        <v>25.358899999999998</v>
      </c>
      <c r="E8383">
        <v>24.6</v>
      </c>
      <c r="F8383">
        <v>24.6</v>
      </c>
      <c r="G8383">
        <v>18000</v>
      </c>
    </row>
    <row r="8384" spans="1:7" x14ac:dyDescent="0.25">
      <c r="A8384" t="s">
        <v>41331</v>
      </c>
      <c r="B8384" s="9">
        <v>45289</v>
      </c>
      <c r="C8384">
        <v>24.6</v>
      </c>
      <c r="D8384">
        <v>24.85</v>
      </c>
      <c r="E8384">
        <v>24.36</v>
      </c>
      <c r="F8384">
        <v>24.36</v>
      </c>
      <c r="G8384">
        <v>27000</v>
      </c>
    </row>
    <row r="8385" spans="1:7" x14ac:dyDescent="0.25">
      <c r="A8385" t="s">
        <v>41332</v>
      </c>
      <c r="B8385" s="9">
        <v>45289</v>
      </c>
      <c r="C8385">
        <v>53.2</v>
      </c>
      <c r="D8385">
        <v>53.81</v>
      </c>
      <c r="E8385">
        <v>52.65</v>
      </c>
      <c r="F8385">
        <v>52.83</v>
      </c>
      <c r="G8385">
        <v>954900</v>
      </c>
    </row>
    <row r="8386" spans="1:7" x14ac:dyDescent="0.25">
      <c r="A8386" t="s">
        <v>41333</v>
      </c>
      <c r="B8386" s="9">
        <v>45289</v>
      </c>
      <c r="C8386">
        <v>6.37</v>
      </c>
      <c r="D8386">
        <v>6.4481000000000002</v>
      </c>
      <c r="E8386">
        <v>6.23</v>
      </c>
      <c r="F8386">
        <v>6.32</v>
      </c>
      <c r="G8386">
        <v>1142400</v>
      </c>
    </row>
    <row r="8387" spans="1:7" x14ac:dyDescent="0.25">
      <c r="A8387" t="s">
        <v>41334</v>
      </c>
      <c r="B8387" s="9">
        <v>45289</v>
      </c>
      <c r="C8387">
        <v>0.98</v>
      </c>
      <c r="D8387">
        <v>1.5842000000000001</v>
      </c>
      <c r="E8387">
        <v>0.98</v>
      </c>
      <c r="F8387">
        <v>1.01</v>
      </c>
      <c r="G8387">
        <v>10600</v>
      </c>
    </row>
    <row r="8388" spans="1:7" x14ac:dyDescent="0.25">
      <c r="A8388" t="s">
        <v>41335</v>
      </c>
      <c r="B8388" s="9">
        <v>45289</v>
      </c>
      <c r="C8388">
        <v>3563</v>
      </c>
      <c r="D8388">
        <v>3649.95</v>
      </c>
      <c r="E8388">
        <v>3539.16</v>
      </c>
      <c r="F8388">
        <v>3570.1</v>
      </c>
      <c r="G8388">
        <v>1500</v>
      </c>
    </row>
    <row r="8389" spans="1:7" x14ac:dyDescent="0.25">
      <c r="A8389" t="s">
        <v>41336</v>
      </c>
      <c r="B8389" s="9">
        <v>45289</v>
      </c>
      <c r="C8389">
        <v>0.61899999999999999</v>
      </c>
      <c r="D8389">
        <v>0.64290000000000003</v>
      </c>
      <c r="E8389">
        <v>0.53</v>
      </c>
      <c r="F8389">
        <v>0.56499999999999995</v>
      </c>
      <c r="G8389">
        <v>937000</v>
      </c>
    </row>
    <row r="8390" spans="1:7" x14ac:dyDescent="0.25">
      <c r="A8390" t="s">
        <v>41337</v>
      </c>
      <c r="B8390" s="9">
        <v>45289</v>
      </c>
      <c r="C8390">
        <v>46.95</v>
      </c>
      <c r="D8390">
        <v>46.965000000000003</v>
      </c>
      <c r="E8390">
        <v>46.44</v>
      </c>
      <c r="F8390">
        <v>46.55</v>
      </c>
      <c r="G8390">
        <v>156500</v>
      </c>
    </row>
    <row r="8391" spans="1:7" x14ac:dyDescent="0.25">
      <c r="A8391" t="s">
        <v>41338</v>
      </c>
      <c r="B8391" s="9">
        <v>45289</v>
      </c>
      <c r="C8391">
        <v>10.77</v>
      </c>
      <c r="D8391">
        <v>10.770099999999999</v>
      </c>
      <c r="E8391">
        <v>10.77</v>
      </c>
      <c r="F8391">
        <v>10.77</v>
      </c>
      <c r="G8391">
        <v>1100</v>
      </c>
    </row>
    <row r="8392" spans="1:7" x14ac:dyDescent="0.25">
      <c r="A8392" t="s">
        <v>41339</v>
      </c>
      <c r="B8392" s="9">
        <v>45289</v>
      </c>
      <c r="C8392">
        <v>3.5000000000000003E-2</v>
      </c>
      <c r="D8392">
        <v>3.5000000000000003E-2</v>
      </c>
      <c r="E8392">
        <v>3.15E-2</v>
      </c>
      <c r="F8392">
        <v>3.15E-2</v>
      </c>
      <c r="G8392">
        <v>48600</v>
      </c>
    </row>
    <row r="8393" spans="1:7" x14ac:dyDescent="0.25">
      <c r="A8393" t="s">
        <v>41340</v>
      </c>
      <c r="B8393" s="9">
        <v>45289</v>
      </c>
      <c r="C8393">
        <v>96.51</v>
      </c>
      <c r="D8393">
        <v>97.15</v>
      </c>
      <c r="E8393">
        <v>93.53</v>
      </c>
      <c r="F8393">
        <v>93.6</v>
      </c>
      <c r="G8393">
        <v>1801500</v>
      </c>
    </row>
    <row r="8394" spans="1:7" x14ac:dyDescent="0.25">
      <c r="A8394" t="s">
        <v>41341</v>
      </c>
      <c r="B8394" s="9">
        <v>45289</v>
      </c>
      <c r="C8394">
        <v>36.67</v>
      </c>
      <c r="D8394">
        <v>36.950000000000003</v>
      </c>
      <c r="E8394">
        <v>36.32</v>
      </c>
      <c r="F8394">
        <v>36.520000000000003</v>
      </c>
      <c r="G8394">
        <v>982400</v>
      </c>
    </row>
    <row r="8395" spans="1:7" x14ac:dyDescent="0.25">
      <c r="A8395" t="s">
        <v>41342</v>
      </c>
      <c r="B8395" s="9">
        <v>45289</v>
      </c>
      <c r="C8395">
        <v>2.73</v>
      </c>
      <c r="D8395">
        <v>2.73</v>
      </c>
      <c r="E8395">
        <v>2.2000000000000002</v>
      </c>
      <c r="F8395">
        <v>2.25</v>
      </c>
      <c r="G8395">
        <v>141900</v>
      </c>
    </row>
    <row r="8396" spans="1:7" x14ac:dyDescent="0.25">
      <c r="A8396" t="s">
        <v>41343</v>
      </c>
      <c r="B8396" s="9">
        <v>45289</v>
      </c>
      <c r="C8396">
        <v>1.51</v>
      </c>
      <c r="D8396">
        <v>1.51</v>
      </c>
      <c r="E8396">
        <v>1.35</v>
      </c>
      <c r="F8396">
        <v>1.39</v>
      </c>
      <c r="G8396">
        <v>420200</v>
      </c>
    </row>
    <row r="8397" spans="1:7" x14ac:dyDescent="0.25">
      <c r="A8397" t="s">
        <v>41344</v>
      </c>
      <c r="B8397" s="9">
        <v>45289</v>
      </c>
      <c r="C8397">
        <v>1.99</v>
      </c>
      <c r="D8397">
        <v>2</v>
      </c>
      <c r="E8397">
        <v>1.8801000000000001</v>
      </c>
      <c r="F8397">
        <v>1.94</v>
      </c>
      <c r="G8397">
        <v>522400</v>
      </c>
    </row>
    <row r="8398" spans="1:7" x14ac:dyDescent="0.25">
      <c r="A8398" t="s">
        <v>41345</v>
      </c>
      <c r="B8398" s="9">
        <v>45289</v>
      </c>
      <c r="C8398">
        <v>11.32</v>
      </c>
      <c r="D8398">
        <v>11.395</v>
      </c>
      <c r="E8398">
        <v>11.32</v>
      </c>
      <c r="F8398">
        <v>11.36</v>
      </c>
      <c r="G8398">
        <v>8000</v>
      </c>
    </row>
    <row r="8399" spans="1:7" x14ac:dyDescent="0.25">
      <c r="A8399" t="s">
        <v>41346</v>
      </c>
      <c r="B8399" s="9">
        <v>45289</v>
      </c>
      <c r="C8399">
        <v>63.81</v>
      </c>
      <c r="D8399">
        <v>64.055000000000007</v>
      </c>
      <c r="E8399">
        <v>63.39</v>
      </c>
      <c r="F8399">
        <v>63.55</v>
      </c>
      <c r="G8399">
        <v>419500</v>
      </c>
    </row>
    <row r="8400" spans="1:7" x14ac:dyDescent="0.25">
      <c r="A8400" t="s">
        <v>41347</v>
      </c>
      <c r="B8400" s="9">
        <v>45289</v>
      </c>
      <c r="C8400">
        <v>28</v>
      </c>
      <c r="D8400">
        <v>28.01</v>
      </c>
      <c r="E8400">
        <v>27.895099999999999</v>
      </c>
      <c r="F8400">
        <v>27.895099999999999</v>
      </c>
      <c r="G8400">
        <v>2100</v>
      </c>
    </row>
    <row r="8401" spans="1:7" x14ac:dyDescent="0.25">
      <c r="A8401" t="s">
        <v>41348</v>
      </c>
      <c r="B8401" s="9">
        <v>45289</v>
      </c>
      <c r="C8401">
        <v>30.47</v>
      </c>
      <c r="D8401">
        <v>30.47</v>
      </c>
      <c r="E8401">
        <v>30.38</v>
      </c>
      <c r="F8401">
        <v>30.383099999999999</v>
      </c>
      <c r="G8401">
        <v>900</v>
      </c>
    </row>
    <row r="8402" spans="1:7" x14ac:dyDescent="0.25">
      <c r="A8402" t="s">
        <v>41349</v>
      </c>
      <c r="B8402" s="9">
        <v>45289</v>
      </c>
      <c r="C8402">
        <v>28.25</v>
      </c>
      <c r="D8402">
        <v>28.28</v>
      </c>
      <c r="E8402">
        <v>28.12</v>
      </c>
      <c r="F8402">
        <v>28.1389</v>
      </c>
      <c r="G8402">
        <v>2100</v>
      </c>
    </row>
    <row r="8403" spans="1:7" x14ac:dyDescent="0.25">
      <c r="A8403" t="s">
        <v>41350</v>
      </c>
      <c r="B8403" s="9">
        <v>45289</v>
      </c>
      <c r="C8403">
        <v>23.98</v>
      </c>
      <c r="D8403">
        <v>24.009899999999998</v>
      </c>
      <c r="E8403">
        <v>23.87</v>
      </c>
      <c r="F8403">
        <v>23.93</v>
      </c>
      <c r="G8403">
        <v>21200</v>
      </c>
    </row>
    <row r="8404" spans="1:7" x14ac:dyDescent="0.25">
      <c r="A8404" t="s">
        <v>41351</v>
      </c>
      <c r="B8404" s="9">
        <v>45289</v>
      </c>
      <c r="C8404">
        <v>4.63</v>
      </c>
      <c r="D8404">
        <v>4.6500000000000004</v>
      </c>
      <c r="E8404">
        <v>4.62</v>
      </c>
      <c r="F8404">
        <v>4.6349999999999998</v>
      </c>
      <c r="G8404">
        <v>36700</v>
      </c>
    </row>
    <row r="8405" spans="1:7" x14ac:dyDescent="0.25">
      <c r="A8405" t="s">
        <v>41352</v>
      </c>
      <c r="B8405" s="9">
        <v>45289</v>
      </c>
      <c r="C8405">
        <v>25.88</v>
      </c>
      <c r="D8405">
        <v>25.88</v>
      </c>
      <c r="E8405">
        <v>25.8</v>
      </c>
      <c r="F8405">
        <v>25.866599999999998</v>
      </c>
      <c r="G8405">
        <v>300</v>
      </c>
    </row>
    <row r="8406" spans="1:7" x14ac:dyDescent="0.25">
      <c r="A8406" t="s">
        <v>41353</v>
      </c>
      <c r="B8406" s="9">
        <v>45289</v>
      </c>
      <c r="C8406">
        <v>23.85</v>
      </c>
      <c r="D8406">
        <v>23.9</v>
      </c>
      <c r="E8406">
        <v>23.46</v>
      </c>
      <c r="F8406">
        <v>23.5</v>
      </c>
      <c r="G8406">
        <v>588000</v>
      </c>
    </row>
    <row r="8407" spans="1:7" x14ac:dyDescent="0.25">
      <c r="A8407" t="s">
        <v>41354</v>
      </c>
      <c r="B8407" s="9">
        <v>45289</v>
      </c>
      <c r="C8407">
        <v>22.67</v>
      </c>
      <c r="D8407">
        <v>22.67</v>
      </c>
      <c r="E8407">
        <v>22.3704</v>
      </c>
      <c r="F8407">
        <v>22.3704</v>
      </c>
      <c r="G8407">
        <v>1400</v>
      </c>
    </row>
    <row r="8408" spans="1:7" x14ac:dyDescent="0.25">
      <c r="A8408" t="s">
        <v>41355</v>
      </c>
      <c r="B8408" s="9">
        <v>45289</v>
      </c>
      <c r="C8408">
        <v>14.05</v>
      </c>
      <c r="D8408">
        <v>14.09</v>
      </c>
      <c r="E8408">
        <v>13.63</v>
      </c>
      <c r="F8408">
        <v>13.66</v>
      </c>
      <c r="G8408">
        <v>267200</v>
      </c>
    </row>
    <row r="8409" spans="1:7" x14ac:dyDescent="0.25">
      <c r="A8409" t="s">
        <v>41356</v>
      </c>
      <c r="B8409" s="9">
        <v>45289</v>
      </c>
      <c r="C8409">
        <v>52.95</v>
      </c>
      <c r="D8409">
        <v>53</v>
      </c>
      <c r="E8409">
        <v>52.15</v>
      </c>
      <c r="F8409">
        <v>52.44</v>
      </c>
      <c r="G8409">
        <v>25400</v>
      </c>
    </row>
    <row r="8410" spans="1:7" x14ac:dyDescent="0.25">
      <c r="A8410" t="s">
        <v>41357</v>
      </c>
      <c r="B8410" s="9">
        <v>45289</v>
      </c>
      <c r="C8410">
        <v>0.57040000000000002</v>
      </c>
      <c r="D8410">
        <v>0.58699999999999997</v>
      </c>
      <c r="E8410">
        <v>0.56810000000000005</v>
      </c>
      <c r="F8410">
        <v>0.57010000000000005</v>
      </c>
      <c r="G8410">
        <v>3030300</v>
      </c>
    </row>
    <row r="8411" spans="1:7" x14ac:dyDescent="0.25">
      <c r="A8411" t="s">
        <v>41358</v>
      </c>
      <c r="B8411" s="9">
        <v>45289</v>
      </c>
      <c r="C8411">
        <v>10.568</v>
      </c>
      <c r="D8411">
        <v>10.569800000000001</v>
      </c>
      <c r="E8411">
        <v>10.568</v>
      </c>
      <c r="F8411">
        <v>10.569800000000001</v>
      </c>
      <c r="G8411">
        <v>800</v>
      </c>
    </row>
    <row r="8412" spans="1:7" x14ac:dyDescent="0.25">
      <c r="A8412" t="s">
        <v>41359</v>
      </c>
      <c r="B8412" s="9">
        <v>45289</v>
      </c>
      <c r="C8412">
        <v>7.5999999999999998E-2</v>
      </c>
      <c r="D8412">
        <v>7.5999999999999998E-2</v>
      </c>
      <c r="E8412">
        <v>7.4999999999999997E-2</v>
      </c>
      <c r="F8412">
        <v>7.4999999999999997E-2</v>
      </c>
      <c r="G8412">
        <v>46200</v>
      </c>
    </row>
    <row r="8413" spans="1:7" x14ac:dyDescent="0.25">
      <c r="A8413" t="s">
        <v>41360</v>
      </c>
      <c r="B8413" s="9">
        <v>45289</v>
      </c>
      <c r="C8413">
        <v>26.3</v>
      </c>
      <c r="D8413">
        <v>26.32</v>
      </c>
      <c r="E8413">
        <v>26.2742</v>
      </c>
      <c r="F8413">
        <v>26.2742</v>
      </c>
      <c r="G8413">
        <v>1400</v>
      </c>
    </row>
    <row r="8414" spans="1:7" x14ac:dyDescent="0.25">
      <c r="A8414" t="s">
        <v>41361</v>
      </c>
      <c r="B8414" s="9">
        <v>45289</v>
      </c>
      <c r="C8414">
        <v>25.97</v>
      </c>
      <c r="D8414">
        <v>26.06</v>
      </c>
      <c r="E8414">
        <v>25.97</v>
      </c>
      <c r="F8414">
        <v>26.029299999999999</v>
      </c>
      <c r="G8414">
        <v>17200</v>
      </c>
    </row>
    <row r="8415" spans="1:7" x14ac:dyDescent="0.25">
      <c r="A8415" t="s">
        <v>41362</v>
      </c>
      <c r="B8415" s="9">
        <v>45289</v>
      </c>
      <c r="C8415">
        <v>33.549999999999997</v>
      </c>
      <c r="D8415">
        <v>33.549999999999997</v>
      </c>
      <c r="E8415">
        <v>33.380000000000003</v>
      </c>
      <c r="F8415">
        <v>33.4176</v>
      </c>
      <c r="G8415">
        <v>2700</v>
      </c>
    </row>
    <row r="8416" spans="1:7" x14ac:dyDescent="0.25">
      <c r="A8416" t="s">
        <v>41363</v>
      </c>
      <c r="B8416" s="9">
        <v>45289</v>
      </c>
      <c r="C8416">
        <v>6.68</v>
      </c>
      <c r="D8416">
        <v>6.68</v>
      </c>
      <c r="E8416">
        <v>5.9</v>
      </c>
      <c r="F8416">
        <v>5.98</v>
      </c>
      <c r="G8416">
        <v>243700</v>
      </c>
    </row>
    <row r="8417" spans="1:7" x14ac:dyDescent="0.25">
      <c r="A8417" t="s">
        <v>41364</v>
      </c>
      <c r="B8417" s="9">
        <v>45289</v>
      </c>
      <c r="C8417">
        <v>1.85</v>
      </c>
      <c r="D8417">
        <v>1.855</v>
      </c>
      <c r="E8417">
        <v>1.77</v>
      </c>
      <c r="F8417">
        <v>1.83</v>
      </c>
      <c r="G8417">
        <v>1050700</v>
      </c>
    </row>
    <row r="8418" spans="1:7" x14ac:dyDescent="0.25">
      <c r="A8418" t="s">
        <v>41365</v>
      </c>
      <c r="B8418" s="9">
        <v>45289</v>
      </c>
      <c r="C8418">
        <v>0.10100000000000001</v>
      </c>
      <c r="D8418">
        <v>0.17499999999999999</v>
      </c>
      <c r="E8418">
        <v>0.1</v>
      </c>
      <c r="F8418">
        <v>0.17249999999999999</v>
      </c>
      <c r="G8418">
        <v>2600</v>
      </c>
    </row>
    <row r="8419" spans="1:7" x14ac:dyDescent="0.25">
      <c r="A8419" t="s">
        <v>41366</v>
      </c>
      <c r="B8419" s="9">
        <v>45289</v>
      </c>
      <c r="C8419">
        <v>30.75</v>
      </c>
      <c r="D8419">
        <v>31.439900000000002</v>
      </c>
      <c r="E8419">
        <v>30.469000000000001</v>
      </c>
      <c r="F8419">
        <v>31.329000000000001</v>
      </c>
      <c r="G8419">
        <v>4200</v>
      </c>
    </row>
    <row r="8420" spans="1:7" x14ac:dyDescent="0.25">
      <c r="A8420" t="s">
        <v>41367</v>
      </c>
      <c r="B8420" s="9">
        <v>45289</v>
      </c>
      <c r="C8420">
        <v>17.760000000000002</v>
      </c>
      <c r="D8420">
        <v>17.7973</v>
      </c>
      <c r="E8420">
        <v>17.5</v>
      </c>
      <c r="F8420">
        <v>17.686800000000002</v>
      </c>
      <c r="G8420">
        <v>10900</v>
      </c>
    </row>
    <row r="8421" spans="1:7" x14ac:dyDescent="0.25">
      <c r="A8421" t="s">
        <v>41368</v>
      </c>
      <c r="B8421" s="9">
        <v>45289</v>
      </c>
      <c r="C8421">
        <v>12.97</v>
      </c>
      <c r="D8421">
        <v>13.04</v>
      </c>
      <c r="E8421">
        <v>12.85</v>
      </c>
      <c r="F8421">
        <v>12.94</v>
      </c>
      <c r="G8421">
        <v>42900</v>
      </c>
    </row>
    <row r="8422" spans="1:7" x14ac:dyDescent="0.25">
      <c r="A8422" t="s">
        <v>41369</v>
      </c>
      <c r="B8422" s="9">
        <v>45289</v>
      </c>
      <c r="C8422">
        <v>20.07</v>
      </c>
      <c r="D8422">
        <v>22.34</v>
      </c>
      <c r="E8422">
        <v>19.5</v>
      </c>
      <c r="F8422">
        <v>20.52</v>
      </c>
      <c r="G8422">
        <v>136000</v>
      </c>
    </row>
    <row r="8423" spans="1:7" x14ac:dyDescent="0.25">
      <c r="A8423" t="s">
        <v>41370</v>
      </c>
      <c r="B8423" s="9">
        <v>45289</v>
      </c>
      <c r="C8423">
        <v>69.78</v>
      </c>
      <c r="D8423">
        <v>69.95</v>
      </c>
      <c r="E8423">
        <v>68.92</v>
      </c>
      <c r="F8423">
        <v>69.150000000000006</v>
      </c>
      <c r="G8423">
        <v>514500</v>
      </c>
    </row>
    <row r="8424" spans="1:7" x14ac:dyDescent="0.25">
      <c r="A8424" t="s">
        <v>41371</v>
      </c>
      <c r="B8424" s="9">
        <v>45289</v>
      </c>
      <c r="C8424">
        <v>20.51</v>
      </c>
      <c r="D8424">
        <v>20.68</v>
      </c>
      <c r="E8424">
        <v>20.3</v>
      </c>
      <c r="F8424">
        <v>20.55</v>
      </c>
      <c r="G8424">
        <v>17200</v>
      </c>
    </row>
    <row r="8425" spans="1:7" x14ac:dyDescent="0.25">
      <c r="A8425" t="s">
        <v>41372</v>
      </c>
      <c r="B8425" s="9">
        <v>45289</v>
      </c>
      <c r="C8425">
        <v>24.4</v>
      </c>
      <c r="D8425">
        <v>24.69</v>
      </c>
      <c r="E8425">
        <v>24.360099999999999</v>
      </c>
      <c r="F8425">
        <v>24.69</v>
      </c>
      <c r="G8425">
        <v>44600</v>
      </c>
    </row>
    <row r="8426" spans="1:7" x14ac:dyDescent="0.25">
      <c r="A8426" t="s">
        <v>41373</v>
      </c>
      <c r="B8426" s="9">
        <v>45289</v>
      </c>
      <c r="C8426">
        <v>39</v>
      </c>
      <c r="D8426">
        <v>39</v>
      </c>
      <c r="E8426">
        <v>39</v>
      </c>
      <c r="F8426">
        <v>39</v>
      </c>
      <c r="G8426">
        <v>500</v>
      </c>
    </row>
    <row r="8427" spans="1:7" x14ac:dyDescent="0.25">
      <c r="A8427" t="s">
        <v>41374</v>
      </c>
      <c r="B8427" s="9">
        <v>45289</v>
      </c>
      <c r="C8427">
        <v>69.17</v>
      </c>
      <c r="D8427">
        <v>69.569999999999993</v>
      </c>
      <c r="E8427">
        <v>66.510000000000005</v>
      </c>
      <c r="F8427">
        <v>66.63</v>
      </c>
      <c r="G8427">
        <v>218300</v>
      </c>
    </row>
    <row r="8428" spans="1:7" x14ac:dyDescent="0.25">
      <c r="A8428" t="s">
        <v>41375</v>
      </c>
      <c r="B8428" s="9">
        <v>45289</v>
      </c>
      <c r="C8428">
        <v>24.87</v>
      </c>
      <c r="D8428">
        <v>25.2</v>
      </c>
      <c r="E8428">
        <v>24.87</v>
      </c>
      <c r="F8428">
        <v>25.13</v>
      </c>
      <c r="G8428">
        <v>61400</v>
      </c>
    </row>
    <row r="8429" spans="1:7" x14ac:dyDescent="0.25">
      <c r="A8429" t="s">
        <v>41376</v>
      </c>
      <c r="B8429" s="9">
        <v>45289</v>
      </c>
      <c r="C8429">
        <v>17.32</v>
      </c>
      <c r="D8429">
        <v>17.350000000000001</v>
      </c>
      <c r="E8429">
        <v>17.04</v>
      </c>
      <c r="F8429">
        <v>17.170000000000002</v>
      </c>
      <c r="G8429">
        <v>31800</v>
      </c>
    </row>
    <row r="8430" spans="1:7" x14ac:dyDescent="0.25">
      <c r="A8430" t="s">
        <v>41377</v>
      </c>
      <c r="B8430" s="9">
        <v>45289</v>
      </c>
      <c r="C8430">
        <v>0.85</v>
      </c>
      <c r="D8430">
        <v>0.9</v>
      </c>
      <c r="E8430">
        <v>0.76029999999999998</v>
      </c>
      <c r="F8430">
        <v>0.78449999999999998</v>
      </c>
      <c r="G8430">
        <v>188100</v>
      </c>
    </row>
    <row r="8431" spans="1:7" x14ac:dyDescent="0.25">
      <c r="A8431" t="s">
        <v>41378</v>
      </c>
      <c r="B8431" s="9">
        <v>45289</v>
      </c>
      <c r="C8431">
        <v>47.98</v>
      </c>
      <c r="D8431">
        <v>48</v>
      </c>
      <c r="E8431">
        <v>47.97</v>
      </c>
      <c r="F8431">
        <v>47.97</v>
      </c>
      <c r="G8431">
        <v>1700</v>
      </c>
    </row>
    <row r="8432" spans="1:7" x14ac:dyDescent="0.25">
      <c r="A8432" t="s">
        <v>41379</v>
      </c>
      <c r="B8432" s="9">
        <v>45289</v>
      </c>
      <c r="C8432">
        <v>3.72</v>
      </c>
      <c r="D8432">
        <v>3.75</v>
      </c>
      <c r="E8432">
        <v>3.56</v>
      </c>
      <c r="F8432">
        <v>3.57</v>
      </c>
      <c r="G8432">
        <v>1463900</v>
      </c>
    </row>
    <row r="8433" spans="1:7" x14ac:dyDescent="0.25">
      <c r="A8433" t="s">
        <v>41380</v>
      </c>
      <c r="B8433" s="9">
        <v>45289</v>
      </c>
      <c r="C8433">
        <v>11.36</v>
      </c>
      <c r="D8433">
        <v>11.36</v>
      </c>
      <c r="E8433">
        <v>11.17</v>
      </c>
      <c r="F8433">
        <v>11.28</v>
      </c>
      <c r="G8433">
        <v>852500</v>
      </c>
    </row>
    <row r="8434" spans="1:7" x14ac:dyDescent="0.25">
      <c r="A8434" t="s">
        <v>41381</v>
      </c>
      <c r="B8434" s="9">
        <v>45289</v>
      </c>
      <c r="C8434">
        <v>25.393000000000001</v>
      </c>
      <c r="D8434">
        <v>25.393000000000001</v>
      </c>
      <c r="E8434">
        <v>25.3491</v>
      </c>
      <c r="F8434">
        <v>25.3491</v>
      </c>
      <c r="G8434">
        <v>2500</v>
      </c>
    </row>
    <row r="8435" spans="1:7" x14ac:dyDescent="0.25">
      <c r="A8435" t="s">
        <v>41382</v>
      </c>
      <c r="B8435" s="9">
        <v>45289</v>
      </c>
      <c r="C8435">
        <v>27.36</v>
      </c>
      <c r="D8435">
        <v>27.43</v>
      </c>
      <c r="E8435">
        <v>27.293800000000001</v>
      </c>
      <c r="F8435">
        <v>27.33</v>
      </c>
      <c r="G8435">
        <v>27100</v>
      </c>
    </row>
    <row r="8436" spans="1:7" x14ac:dyDescent="0.25">
      <c r="A8436" t="s">
        <v>41383</v>
      </c>
      <c r="B8436" s="9">
        <v>45289</v>
      </c>
      <c r="C8436">
        <v>47.83</v>
      </c>
      <c r="D8436">
        <v>48.36</v>
      </c>
      <c r="E8436">
        <v>47.63</v>
      </c>
      <c r="F8436">
        <v>48.11</v>
      </c>
      <c r="G8436">
        <v>1061300</v>
      </c>
    </row>
    <row r="8437" spans="1:7" x14ac:dyDescent="0.25">
      <c r="A8437" t="s">
        <v>41384</v>
      </c>
      <c r="B8437" s="9">
        <v>45289</v>
      </c>
      <c r="C8437">
        <v>20.21</v>
      </c>
      <c r="D8437">
        <v>20.22</v>
      </c>
      <c r="E8437">
        <v>19.809999999999999</v>
      </c>
      <c r="F8437">
        <v>19.84</v>
      </c>
      <c r="G8437">
        <v>399500</v>
      </c>
    </row>
    <row r="8438" spans="1:7" x14ac:dyDescent="0.25">
      <c r="A8438" t="s">
        <v>41385</v>
      </c>
      <c r="B8438" s="9">
        <v>45289</v>
      </c>
      <c r="C8438">
        <v>36.75</v>
      </c>
      <c r="D8438">
        <v>37.18</v>
      </c>
      <c r="E8438">
        <v>36.090000000000003</v>
      </c>
      <c r="F8438">
        <v>37.1</v>
      </c>
      <c r="G8438">
        <v>23100</v>
      </c>
    </row>
    <row r="8439" spans="1:7" x14ac:dyDescent="0.25">
      <c r="A8439" t="s">
        <v>41386</v>
      </c>
      <c r="B8439" s="9">
        <v>45289</v>
      </c>
      <c r="C8439">
        <v>2.9</v>
      </c>
      <c r="D8439">
        <v>2.9950000000000001</v>
      </c>
      <c r="E8439">
        <v>2.75</v>
      </c>
      <c r="F8439">
        <v>2.94</v>
      </c>
      <c r="G8439">
        <v>1193600</v>
      </c>
    </row>
    <row r="8440" spans="1:7" x14ac:dyDescent="0.25">
      <c r="A8440" t="s">
        <v>41387</v>
      </c>
      <c r="B8440" s="9">
        <v>45289</v>
      </c>
      <c r="C8440">
        <v>16.989999999999998</v>
      </c>
      <c r="D8440">
        <v>17.028199999999998</v>
      </c>
      <c r="E8440">
        <v>16.89</v>
      </c>
      <c r="F8440">
        <v>16.940000000000001</v>
      </c>
      <c r="G8440">
        <v>265900</v>
      </c>
    </row>
    <row r="8441" spans="1:7" x14ac:dyDescent="0.25">
      <c r="A8441" t="s">
        <v>41388</v>
      </c>
      <c r="B8441" s="9">
        <v>45289</v>
      </c>
      <c r="C8441">
        <v>30.28</v>
      </c>
      <c r="D8441">
        <v>30.32</v>
      </c>
      <c r="E8441">
        <v>29.850999999999999</v>
      </c>
      <c r="F8441">
        <v>29.930700000000002</v>
      </c>
      <c r="G8441">
        <v>2900</v>
      </c>
    </row>
    <row r="8442" spans="1:7" x14ac:dyDescent="0.25">
      <c r="A8442" t="s">
        <v>41389</v>
      </c>
      <c r="B8442" s="9">
        <v>45289</v>
      </c>
      <c r="C8442">
        <v>12.9</v>
      </c>
      <c r="D8442">
        <v>12.940200000000001</v>
      </c>
      <c r="E8442">
        <v>12.78</v>
      </c>
      <c r="F8442">
        <v>12.78</v>
      </c>
      <c r="G8442">
        <v>33300</v>
      </c>
    </row>
    <row r="8443" spans="1:7" x14ac:dyDescent="0.25">
      <c r="A8443" t="s">
        <v>41390</v>
      </c>
      <c r="B8443" s="9">
        <v>45289</v>
      </c>
      <c r="C8443">
        <v>11.28</v>
      </c>
      <c r="D8443">
        <v>11.42</v>
      </c>
      <c r="E8443">
        <v>10.925000000000001</v>
      </c>
      <c r="F8443">
        <v>11.3</v>
      </c>
      <c r="G8443">
        <v>1349800</v>
      </c>
    </row>
    <row r="8444" spans="1:7" x14ac:dyDescent="0.25">
      <c r="A8444" t="s">
        <v>41391</v>
      </c>
      <c r="B8444" s="9">
        <v>45289</v>
      </c>
      <c r="C8444">
        <v>22.25</v>
      </c>
      <c r="D8444">
        <v>22.82</v>
      </c>
      <c r="E8444">
        <v>21.85</v>
      </c>
      <c r="F8444">
        <v>22.26</v>
      </c>
      <c r="G8444">
        <v>10300</v>
      </c>
    </row>
    <row r="8445" spans="1:7" x14ac:dyDescent="0.25">
      <c r="A8445" t="s">
        <v>41392</v>
      </c>
      <c r="B8445" s="9">
        <v>45289</v>
      </c>
      <c r="C8445">
        <v>0.51</v>
      </c>
      <c r="D8445">
        <v>0.51</v>
      </c>
      <c r="E8445">
        <v>0.45129999999999998</v>
      </c>
      <c r="F8445">
        <v>0.4708</v>
      </c>
      <c r="G8445">
        <v>90300</v>
      </c>
    </row>
    <row r="8446" spans="1:7" x14ac:dyDescent="0.25">
      <c r="A8446" t="s">
        <v>41393</v>
      </c>
      <c r="B8446" s="9">
        <v>45289</v>
      </c>
      <c r="C8446">
        <v>13.72</v>
      </c>
      <c r="D8446">
        <v>13.83</v>
      </c>
      <c r="E8446">
        <v>13.31</v>
      </c>
      <c r="F8446">
        <v>13.5</v>
      </c>
      <c r="G8446">
        <v>79100</v>
      </c>
    </row>
    <row r="8447" spans="1:7" x14ac:dyDescent="0.25">
      <c r="A8447" t="s">
        <v>41394</v>
      </c>
      <c r="B8447" s="9">
        <v>45289</v>
      </c>
      <c r="C8447">
        <v>1.32</v>
      </c>
      <c r="D8447">
        <v>1.45</v>
      </c>
      <c r="E8447">
        <v>1.32</v>
      </c>
      <c r="F8447">
        <v>1.4</v>
      </c>
      <c r="G8447">
        <v>97300</v>
      </c>
    </row>
    <row r="8448" spans="1:7" x14ac:dyDescent="0.25">
      <c r="A8448" t="s">
        <v>41395</v>
      </c>
      <c r="B8448" s="9">
        <v>45289</v>
      </c>
      <c r="C8448">
        <v>29.48</v>
      </c>
      <c r="D8448">
        <v>29.56</v>
      </c>
      <c r="E8448">
        <v>29.23</v>
      </c>
      <c r="F8448">
        <v>29.42</v>
      </c>
      <c r="G8448">
        <v>17600</v>
      </c>
    </row>
    <row r="8449" spans="1:7" x14ac:dyDescent="0.25">
      <c r="A8449" t="s">
        <v>41396</v>
      </c>
      <c r="B8449" s="9">
        <v>45289</v>
      </c>
      <c r="C8449">
        <v>25.11</v>
      </c>
      <c r="D8449">
        <v>25.45</v>
      </c>
      <c r="E8449">
        <v>24.62</v>
      </c>
      <c r="F8449">
        <v>24.9861</v>
      </c>
      <c r="G8449">
        <v>114800</v>
      </c>
    </row>
    <row r="8450" spans="1:7" x14ac:dyDescent="0.25">
      <c r="A8450" t="s">
        <v>41397</v>
      </c>
      <c r="B8450" s="9">
        <v>45289</v>
      </c>
      <c r="C8450">
        <v>1.45</v>
      </c>
      <c r="D8450">
        <v>1.7</v>
      </c>
      <c r="E8450">
        <v>1.44</v>
      </c>
      <c r="F8450">
        <v>1.5986</v>
      </c>
      <c r="G8450">
        <v>13000</v>
      </c>
    </row>
    <row r="8451" spans="1:7" x14ac:dyDescent="0.25">
      <c r="A8451" t="s">
        <v>41398</v>
      </c>
      <c r="B8451" s="9">
        <v>45289</v>
      </c>
      <c r="C8451">
        <v>19.309999999999999</v>
      </c>
      <c r="D8451">
        <v>19.489999999999998</v>
      </c>
      <c r="E8451">
        <v>18.920000000000002</v>
      </c>
      <c r="F8451">
        <v>18.93</v>
      </c>
      <c r="G8451">
        <v>358600</v>
      </c>
    </row>
    <row r="8452" spans="1:7" x14ac:dyDescent="0.25">
      <c r="A8452" t="s">
        <v>41399</v>
      </c>
      <c r="B8452" s="9">
        <v>45289</v>
      </c>
      <c r="C8452">
        <v>3.26</v>
      </c>
      <c r="D8452">
        <v>3.26</v>
      </c>
      <c r="E8452">
        <v>3.13</v>
      </c>
      <c r="F8452">
        <v>3.17</v>
      </c>
      <c r="G8452">
        <v>208500</v>
      </c>
    </row>
    <row r="8453" spans="1:7" x14ac:dyDescent="0.25">
      <c r="A8453" t="s">
        <v>41400</v>
      </c>
      <c r="B8453" s="9">
        <v>45289</v>
      </c>
      <c r="C8453">
        <v>5.53</v>
      </c>
      <c r="D8453">
        <v>5.57</v>
      </c>
      <c r="E8453">
        <v>5.03</v>
      </c>
      <c r="F8453">
        <v>5.16</v>
      </c>
      <c r="G8453">
        <v>446600</v>
      </c>
    </row>
    <row r="8454" spans="1:7" x14ac:dyDescent="0.25">
      <c r="A8454" t="s">
        <v>41401</v>
      </c>
      <c r="B8454" s="9">
        <v>45289</v>
      </c>
      <c r="C8454">
        <v>29.6</v>
      </c>
      <c r="D8454">
        <v>29.68</v>
      </c>
      <c r="E8454">
        <v>29.56</v>
      </c>
      <c r="F8454">
        <v>29.658799999999999</v>
      </c>
      <c r="G8454">
        <v>9600</v>
      </c>
    </row>
    <row r="8455" spans="1:7" x14ac:dyDescent="0.25">
      <c r="A8455" t="s">
        <v>41402</v>
      </c>
      <c r="B8455" s="9">
        <v>45289</v>
      </c>
      <c r="C8455">
        <v>0.51300000000000001</v>
      </c>
      <c r="D8455">
        <v>0.54</v>
      </c>
      <c r="E8455">
        <v>0.50009999999999999</v>
      </c>
      <c r="F8455">
        <v>0.54</v>
      </c>
      <c r="G8455">
        <v>18400</v>
      </c>
    </row>
    <row r="8456" spans="1:7" x14ac:dyDescent="0.25">
      <c r="A8456" t="s">
        <v>41403</v>
      </c>
      <c r="B8456" s="9">
        <v>45289</v>
      </c>
      <c r="C8456">
        <v>3.11</v>
      </c>
      <c r="D8456">
        <v>3.21</v>
      </c>
      <c r="E8456">
        <v>3.01</v>
      </c>
      <c r="F8456">
        <v>3.01</v>
      </c>
      <c r="G8456">
        <v>35800</v>
      </c>
    </row>
    <row r="8457" spans="1:7" x14ac:dyDescent="0.25">
      <c r="A8457" t="s">
        <v>41404</v>
      </c>
      <c r="B8457" s="9">
        <v>45289</v>
      </c>
      <c r="C8457">
        <v>31.22</v>
      </c>
      <c r="D8457">
        <v>32.32</v>
      </c>
      <c r="E8457">
        <v>30.81</v>
      </c>
      <c r="F8457">
        <v>31.53</v>
      </c>
      <c r="G8457">
        <v>707000</v>
      </c>
    </row>
    <row r="8458" spans="1:7" x14ac:dyDescent="0.25">
      <c r="A8458" t="s">
        <v>41405</v>
      </c>
      <c r="B8458" s="9">
        <v>45289</v>
      </c>
      <c r="C8458">
        <v>0.62890000000000001</v>
      </c>
      <c r="D8458">
        <v>0.64</v>
      </c>
      <c r="E8458">
        <v>0.54</v>
      </c>
      <c r="F8458">
        <v>0.54330000000000001</v>
      </c>
      <c r="G8458">
        <v>1838000</v>
      </c>
    </row>
    <row r="8459" spans="1:7" x14ac:dyDescent="0.25">
      <c r="A8459" t="s">
        <v>41406</v>
      </c>
      <c r="B8459" s="9">
        <v>45289</v>
      </c>
      <c r="C8459">
        <v>5.89</v>
      </c>
      <c r="D8459">
        <v>6.0030000000000001</v>
      </c>
      <c r="E8459">
        <v>5.32</v>
      </c>
      <c r="F8459">
        <v>5.42</v>
      </c>
      <c r="G8459">
        <v>153400</v>
      </c>
    </row>
    <row r="8460" spans="1:7" x14ac:dyDescent="0.25">
      <c r="A8460" t="s">
        <v>41407</v>
      </c>
      <c r="B8460" s="9">
        <v>45289</v>
      </c>
      <c r="C8460">
        <v>0.79</v>
      </c>
      <c r="D8460">
        <v>1.18</v>
      </c>
      <c r="E8460">
        <v>0.7601</v>
      </c>
      <c r="F8460">
        <v>1.1299999999999999</v>
      </c>
      <c r="G8460">
        <v>2156300</v>
      </c>
    </row>
    <row r="8461" spans="1:7" x14ac:dyDescent="0.25">
      <c r="A8461" t="s">
        <v>41408</v>
      </c>
      <c r="B8461" s="9">
        <v>45289</v>
      </c>
      <c r="C8461">
        <v>19.71</v>
      </c>
      <c r="D8461">
        <v>19.78</v>
      </c>
      <c r="E8461">
        <v>19.690000000000001</v>
      </c>
      <c r="F8461">
        <v>19.739999999999998</v>
      </c>
      <c r="G8461">
        <v>3055700</v>
      </c>
    </row>
    <row r="8462" spans="1:7" x14ac:dyDescent="0.25">
      <c r="A8462" t="s">
        <v>41409</v>
      </c>
      <c r="B8462" s="9">
        <v>45289</v>
      </c>
      <c r="C8462">
        <v>100.27</v>
      </c>
      <c r="D8462">
        <v>100.28</v>
      </c>
      <c r="E8462">
        <v>100.27</v>
      </c>
      <c r="F8462">
        <v>100.27</v>
      </c>
      <c r="G8462">
        <v>3189200</v>
      </c>
    </row>
    <row r="8463" spans="1:7" x14ac:dyDescent="0.25">
      <c r="A8463" t="s">
        <v>41410</v>
      </c>
      <c r="B8463" s="9">
        <v>45289</v>
      </c>
      <c r="C8463">
        <v>1.07</v>
      </c>
      <c r="D8463">
        <v>1.1000000000000001</v>
      </c>
      <c r="E8463">
        <v>0.99019999999999997</v>
      </c>
      <c r="F8463">
        <v>1.01</v>
      </c>
      <c r="G8463">
        <v>52800</v>
      </c>
    </row>
    <row r="8464" spans="1:7" x14ac:dyDescent="0.25">
      <c r="A8464" t="s">
        <v>41411</v>
      </c>
      <c r="B8464" s="9">
        <v>45289</v>
      </c>
      <c r="C8464">
        <v>32.119999999999997</v>
      </c>
      <c r="D8464">
        <v>32.119999999999997</v>
      </c>
      <c r="E8464">
        <v>31.36</v>
      </c>
      <c r="F8464">
        <v>31.99</v>
      </c>
      <c r="G8464">
        <v>866100</v>
      </c>
    </row>
    <row r="8465" spans="1:7" x14ac:dyDescent="0.25">
      <c r="A8465" t="s">
        <v>41412</v>
      </c>
      <c r="B8465" s="9">
        <v>45289</v>
      </c>
      <c r="C8465">
        <v>12.05</v>
      </c>
      <c r="D8465">
        <v>12.41</v>
      </c>
      <c r="E8465">
        <v>11.5</v>
      </c>
      <c r="F8465">
        <v>11.53</v>
      </c>
      <c r="G8465">
        <v>58300</v>
      </c>
    </row>
    <row r="8466" spans="1:7" x14ac:dyDescent="0.25">
      <c r="A8466" t="s">
        <v>41413</v>
      </c>
      <c r="B8466" s="9">
        <v>45289</v>
      </c>
      <c r="C8466">
        <v>12.95</v>
      </c>
      <c r="D8466">
        <v>13.04</v>
      </c>
      <c r="E8466">
        <v>12.94</v>
      </c>
      <c r="F8466">
        <v>12.99</v>
      </c>
      <c r="G8466">
        <v>14467300</v>
      </c>
    </row>
    <row r="8467" spans="1:7" x14ac:dyDescent="0.25">
      <c r="A8467" t="s">
        <v>41414</v>
      </c>
      <c r="B8467" s="9">
        <v>45289</v>
      </c>
      <c r="C8467">
        <v>0.03</v>
      </c>
      <c r="D8467">
        <v>0.03</v>
      </c>
      <c r="E8467">
        <v>2.7E-2</v>
      </c>
      <c r="F8467">
        <v>0.03</v>
      </c>
      <c r="G8467">
        <v>83800</v>
      </c>
    </row>
    <row r="8468" spans="1:7" x14ac:dyDescent="0.25">
      <c r="A8468" t="s">
        <v>41415</v>
      </c>
      <c r="B8468" s="9">
        <v>45289</v>
      </c>
      <c r="C8468">
        <v>47.47</v>
      </c>
      <c r="D8468">
        <v>47.47</v>
      </c>
      <c r="E8468">
        <v>47.28</v>
      </c>
      <c r="F8468">
        <v>47.335000000000001</v>
      </c>
      <c r="G8468">
        <v>13600</v>
      </c>
    </row>
    <row r="8469" spans="1:7" x14ac:dyDescent="0.25">
      <c r="A8469" t="s">
        <v>41416</v>
      </c>
      <c r="B8469" s="9">
        <v>45289</v>
      </c>
      <c r="C8469">
        <v>75.12</v>
      </c>
      <c r="D8469">
        <v>75.584999999999994</v>
      </c>
      <c r="E8469">
        <v>73.894999999999996</v>
      </c>
      <c r="F8469">
        <v>74.12</v>
      </c>
      <c r="G8469">
        <v>463200</v>
      </c>
    </row>
    <row r="8470" spans="1:7" x14ac:dyDescent="0.25">
      <c r="A8470" t="s">
        <v>41417</v>
      </c>
      <c r="B8470" s="9">
        <v>45289</v>
      </c>
      <c r="C8470">
        <v>14.35</v>
      </c>
      <c r="D8470">
        <v>14.44</v>
      </c>
      <c r="E8470">
        <v>14.21</v>
      </c>
      <c r="F8470">
        <v>14.25</v>
      </c>
      <c r="G8470">
        <v>86400</v>
      </c>
    </row>
    <row r="8471" spans="1:7" x14ac:dyDescent="0.25">
      <c r="A8471" t="s">
        <v>41418</v>
      </c>
      <c r="B8471" s="9">
        <v>45289</v>
      </c>
      <c r="C8471">
        <v>17.100000000000001</v>
      </c>
      <c r="D8471">
        <v>17.22</v>
      </c>
      <c r="E8471">
        <v>16.829999999999998</v>
      </c>
      <c r="F8471">
        <v>16.850000000000001</v>
      </c>
      <c r="G8471">
        <v>347700</v>
      </c>
    </row>
    <row r="8472" spans="1:7" x14ac:dyDescent="0.25">
      <c r="A8472" t="s">
        <v>41419</v>
      </c>
      <c r="B8472" s="9">
        <v>45289</v>
      </c>
      <c r="C8472">
        <v>7.34</v>
      </c>
      <c r="D8472">
        <v>7.41</v>
      </c>
      <c r="E8472">
        <v>7.09</v>
      </c>
      <c r="F8472">
        <v>7.12</v>
      </c>
      <c r="G8472">
        <v>117700</v>
      </c>
    </row>
    <row r="8473" spans="1:7" x14ac:dyDescent="0.25">
      <c r="A8473" t="s">
        <v>41420</v>
      </c>
      <c r="B8473" s="9">
        <v>45289</v>
      </c>
      <c r="C8473">
        <v>1.1200000000000001</v>
      </c>
      <c r="D8473">
        <v>1.1200000000000001</v>
      </c>
      <c r="E8473">
        <v>1.04</v>
      </c>
      <c r="F8473">
        <v>1.08</v>
      </c>
      <c r="G8473">
        <v>1030700</v>
      </c>
    </row>
    <row r="8474" spans="1:7" x14ac:dyDescent="0.25">
      <c r="A8474" t="s">
        <v>41421</v>
      </c>
      <c r="B8474" s="9">
        <v>45289</v>
      </c>
      <c r="C8474">
        <v>2.4799999999999999E-2</v>
      </c>
      <c r="D8474">
        <v>3.9800000000000002E-2</v>
      </c>
      <c r="E8474">
        <v>1.7999999999999999E-2</v>
      </c>
      <c r="F8474">
        <v>2.3099999999999999E-2</v>
      </c>
      <c r="G8474">
        <v>13000</v>
      </c>
    </row>
    <row r="8475" spans="1:7" x14ac:dyDescent="0.25">
      <c r="A8475" t="s">
        <v>41422</v>
      </c>
      <c r="B8475" s="9">
        <v>45289</v>
      </c>
      <c r="C8475">
        <v>24.5</v>
      </c>
      <c r="D8475">
        <v>24.53</v>
      </c>
      <c r="E8475">
        <v>24.42</v>
      </c>
      <c r="F8475">
        <v>24.479700000000001</v>
      </c>
      <c r="G8475">
        <v>21000</v>
      </c>
    </row>
    <row r="8476" spans="1:7" x14ac:dyDescent="0.25">
      <c r="A8476" t="s">
        <v>41423</v>
      </c>
      <c r="B8476" s="9">
        <v>45289</v>
      </c>
      <c r="C8476">
        <v>95.18</v>
      </c>
      <c r="D8476">
        <v>95.349800000000002</v>
      </c>
      <c r="E8476">
        <v>94.95</v>
      </c>
      <c r="F8476">
        <v>94.997</v>
      </c>
      <c r="G8476">
        <v>2500</v>
      </c>
    </row>
    <row r="8477" spans="1:7" x14ac:dyDescent="0.25">
      <c r="A8477" t="s">
        <v>41424</v>
      </c>
      <c r="B8477" s="9">
        <v>45289</v>
      </c>
      <c r="C8477">
        <v>66.09</v>
      </c>
      <c r="D8477">
        <v>66.12</v>
      </c>
      <c r="E8477">
        <v>65.66</v>
      </c>
      <c r="F8477">
        <v>65.8</v>
      </c>
      <c r="G8477">
        <v>3041400</v>
      </c>
    </row>
    <row r="8478" spans="1:7" x14ac:dyDescent="0.25">
      <c r="A8478" t="s">
        <v>41425</v>
      </c>
      <c r="B8478" s="9">
        <v>45289</v>
      </c>
      <c r="C8478">
        <v>21.35</v>
      </c>
      <c r="D8478">
        <v>21.67</v>
      </c>
      <c r="E8478">
        <v>21.32</v>
      </c>
      <c r="F8478">
        <v>21.62</v>
      </c>
      <c r="G8478">
        <v>138800</v>
      </c>
    </row>
    <row r="8479" spans="1:7" x14ac:dyDescent="0.25">
      <c r="A8479" t="s">
        <v>41426</v>
      </c>
      <c r="B8479" s="9">
        <v>45289</v>
      </c>
      <c r="C8479">
        <v>1.42</v>
      </c>
      <c r="D8479">
        <v>1.55</v>
      </c>
      <c r="E8479">
        <v>1.35</v>
      </c>
      <c r="F8479">
        <v>1.42</v>
      </c>
      <c r="G8479">
        <v>265600</v>
      </c>
    </row>
    <row r="8480" spans="1:7" x14ac:dyDescent="0.25">
      <c r="A8480" t="s">
        <v>41427</v>
      </c>
      <c r="B8480" s="9">
        <v>45289</v>
      </c>
      <c r="C8480">
        <v>9.2399999999999996E-2</v>
      </c>
      <c r="D8480">
        <v>9.2399999999999996E-2</v>
      </c>
      <c r="E8480">
        <v>8.0100000000000005E-2</v>
      </c>
      <c r="F8480">
        <v>8.3799999999999999E-2</v>
      </c>
      <c r="G8480">
        <v>15600</v>
      </c>
    </row>
    <row r="8481" spans="1:7" x14ac:dyDescent="0.25">
      <c r="A8481" t="s">
        <v>41428</v>
      </c>
      <c r="B8481" s="9">
        <v>45289</v>
      </c>
      <c r="C8481">
        <v>30.7</v>
      </c>
      <c r="D8481">
        <v>30.88</v>
      </c>
      <c r="E8481">
        <v>30.671600000000002</v>
      </c>
      <c r="F8481">
        <v>30.78</v>
      </c>
      <c r="G8481">
        <v>60300</v>
      </c>
    </row>
    <row r="8482" spans="1:7" x14ac:dyDescent="0.25">
      <c r="A8482" t="s">
        <v>41429</v>
      </c>
      <c r="B8482" s="9">
        <v>45289</v>
      </c>
      <c r="C8482">
        <v>6.52</v>
      </c>
      <c r="D8482">
        <v>6.76</v>
      </c>
      <c r="E8482">
        <v>6.49</v>
      </c>
      <c r="F8482">
        <v>6.6</v>
      </c>
      <c r="G8482">
        <v>68200</v>
      </c>
    </row>
    <row r="8483" spans="1:7" x14ac:dyDescent="0.25">
      <c r="A8483" t="s">
        <v>41430</v>
      </c>
      <c r="B8483" s="9">
        <v>45289</v>
      </c>
      <c r="C8483">
        <v>7.88</v>
      </c>
      <c r="D8483">
        <v>7.92</v>
      </c>
      <c r="E8483">
        <v>7.69</v>
      </c>
      <c r="F8483">
        <v>7.83</v>
      </c>
      <c r="G8483">
        <v>148700</v>
      </c>
    </row>
    <row r="8484" spans="1:7" x14ac:dyDescent="0.25">
      <c r="A8484" t="s">
        <v>41431</v>
      </c>
      <c r="B8484" s="9">
        <v>45289</v>
      </c>
      <c r="C8484">
        <v>28</v>
      </c>
      <c r="D8484">
        <v>28</v>
      </c>
      <c r="E8484">
        <v>27.770099999999999</v>
      </c>
      <c r="F8484">
        <v>27.857399999999998</v>
      </c>
      <c r="G8484">
        <v>15500</v>
      </c>
    </row>
    <row r="8485" spans="1:7" x14ac:dyDescent="0.25">
      <c r="A8485" t="s">
        <v>41432</v>
      </c>
      <c r="B8485" s="9">
        <v>45289</v>
      </c>
      <c r="C8485">
        <v>15.76</v>
      </c>
      <c r="D8485">
        <v>15.91</v>
      </c>
      <c r="E8485">
        <v>15.38</v>
      </c>
      <c r="F8485">
        <v>15.54</v>
      </c>
      <c r="G8485">
        <v>1705000</v>
      </c>
    </row>
    <row r="8486" spans="1:7" x14ac:dyDescent="0.25">
      <c r="A8486" t="s">
        <v>41433</v>
      </c>
      <c r="B8486" s="9">
        <v>45289</v>
      </c>
      <c r="C8486">
        <v>8.41</v>
      </c>
      <c r="D8486">
        <v>8.44</v>
      </c>
      <c r="E8486">
        <v>7.9749999999999996</v>
      </c>
      <c r="F8486">
        <v>7.9749999999999996</v>
      </c>
      <c r="G8486">
        <v>1800</v>
      </c>
    </row>
    <row r="8487" spans="1:7" x14ac:dyDescent="0.25">
      <c r="A8487" t="s">
        <v>41434</v>
      </c>
      <c r="B8487" s="9">
        <v>45289</v>
      </c>
      <c r="C8487">
        <v>47.8</v>
      </c>
      <c r="D8487">
        <v>47.87</v>
      </c>
      <c r="E8487">
        <v>47.79</v>
      </c>
      <c r="F8487">
        <v>47.79</v>
      </c>
      <c r="G8487">
        <v>394300</v>
      </c>
    </row>
    <row r="8488" spans="1:7" x14ac:dyDescent="0.25">
      <c r="A8488" t="s">
        <v>41435</v>
      </c>
      <c r="B8488" s="9">
        <v>45289</v>
      </c>
      <c r="C8488">
        <v>27.73</v>
      </c>
      <c r="D8488">
        <v>27.770099999999999</v>
      </c>
      <c r="E8488">
        <v>27.6206</v>
      </c>
      <c r="F8488">
        <v>27.645</v>
      </c>
      <c r="G8488">
        <v>9500</v>
      </c>
    </row>
    <row r="8489" spans="1:7" x14ac:dyDescent="0.25">
      <c r="A8489" t="s">
        <v>41436</v>
      </c>
      <c r="B8489" s="9">
        <v>45289</v>
      </c>
      <c r="C8489">
        <v>10.83</v>
      </c>
      <c r="D8489">
        <v>10.85</v>
      </c>
      <c r="E8489">
        <v>10.72</v>
      </c>
      <c r="F8489">
        <v>10.73</v>
      </c>
      <c r="G8489">
        <v>1182500</v>
      </c>
    </row>
    <row r="8490" spans="1:7" x14ac:dyDescent="0.25">
      <c r="A8490" t="s">
        <v>41437</v>
      </c>
      <c r="B8490" s="9">
        <v>45289</v>
      </c>
      <c r="C8490">
        <v>39.840000000000003</v>
      </c>
      <c r="D8490">
        <v>39.840000000000003</v>
      </c>
      <c r="E8490">
        <v>39.299900000000001</v>
      </c>
      <c r="F8490">
        <v>39.46</v>
      </c>
      <c r="G8490">
        <v>7900</v>
      </c>
    </row>
    <row r="8491" spans="1:7" x14ac:dyDescent="0.25">
      <c r="A8491" t="s">
        <v>41438</v>
      </c>
      <c r="B8491" s="9">
        <v>45289</v>
      </c>
      <c r="C8491">
        <v>21.87</v>
      </c>
      <c r="D8491">
        <v>21.99</v>
      </c>
      <c r="E8491">
        <v>21.5</v>
      </c>
      <c r="F8491">
        <v>21.75</v>
      </c>
      <c r="G8491">
        <v>9300</v>
      </c>
    </row>
    <row r="8492" spans="1:7" x14ac:dyDescent="0.25">
      <c r="A8492" t="s">
        <v>41439</v>
      </c>
      <c r="B8492" s="9">
        <v>45289</v>
      </c>
      <c r="C8492">
        <v>21.3</v>
      </c>
      <c r="D8492">
        <v>21.42</v>
      </c>
      <c r="E8492">
        <v>21.01</v>
      </c>
      <c r="F8492">
        <v>21.2</v>
      </c>
      <c r="G8492">
        <v>8300</v>
      </c>
    </row>
    <row r="8493" spans="1:7" x14ac:dyDescent="0.25">
      <c r="A8493" t="s">
        <v>41440</v>
      </c>
      <c r="B8493" s="9">
        <v>45289</v>
      </c>
      <c r="C8493">
        <v>42.6</v>
      </c>
      <c r="D8493">
        <v>42.82</v>
      </c>
      <c r="E8493">
        <v>41.85</v>
      </c>
      <c r="F8493">
        <v>42</v>
      </c>
      <c r="G8493">
        <v>437700</v>
      </c>
    </row>
    <row r="8494" spans="1:7" x14ac:dyDescent="0.25">
      <c r="A8494" t="s">
        <v>41441</v>
      </c>
      <c r="B8494" s="9">
        <v>45289</v>
      </c>
      <c r="C8494">
        <v>79.12</v>
      </c>
      <c r="D8494">
        <v>79.729600000000005</v>
      </c>
      <c r="E8494">
        <v>77.25</v>
      </c>
      <c r="F8494">
        <v>77.900000000000006</v>
      </c>
      <c r="G8494">
        <v>9527200</v>
      </c>
    </row>
    <row r="8495" spans="1:7" x14ac:dyDescent="0.25">
      <c r="A8495" t="s">
        <v>41442</v>
      </c>
      <c r="B8495" s="9">
        <v>45289</v>
      </c>
      <c r="C8495">
        <v>3.68</v>
      </c>
      <c r="D8495">
        <v>3.82</v>
      </c>
      <c r="E8495">
        <v>3.41</v>
      </c>
      <c r="F8495">
        <v>3.51</v>
      </c>
      <c r="G8495">
        <v>2920000</v>
      </c>
    </row>
    <row r="8496" spans="1:7" x14ac:dyDescent="0.25">
      <c r="A8496" t="s">
        <v>41443</v>
      </c>
      <c r="B8496" s="9">
        <v>45289</v>
      </c>
      <c r="C8496">
        <v>1.43</v>
      </c>
      <c r="D8496">
        <v>1.43</v>
      </c>
      <c r="E8496">
        <v>1.31</v>
      </c>
      <c r="F8496">
        <v>1.3101</v>
      </c>
      <c r="G8496">
        <v>2900</v>
      </c>
    </row>
    <row r="8497" spans="1:7" x14ac:dyDescent="0.25">
      <c r="A8497" t="s">
        <v>41444</v>
      </c>
      <c r="B8497" s="9">
        <v>45289</v>
      </c>
      <c r="C8497">
        <v>0.4803</v>
      </c>
      <c r="D8497">
        <v>0.48070000000000002</v>
      </c>
      <c r="E8497">
        <v>0.44219999999999998</v>
      </c>
      <c r="F8497">
        <v>0.45500000000000002</v>
      </c>
      <c r="G8497">
        <v>102000</v>
      </c>
    </row>
    <row r="8498" spans="1:7" x14ac:dyDescent="0.25">
      <c r="A8498" t="s">
        <v>41445</v>
      </c>
      <c r="B8498" s="9">
        <v>45289</v>
      </c>
      <c r="C8498">
        <v>26.983799999999999</v>
      </c>
      <c r="D8498">
        <v>26.983799999999999</v>
      </c>
      <c r="E8498">
        <v>26.983799999999999</v>
      </c>
      <c r="F8498">
        <v>26.983799999999999</v>
      </c>
      <c r="G8498">
        <v>100</v>
      </c>
    </row>
    <row r="8499" spans="1:7" x14ac:dyDescent="0.25">
      <c r="A8499" t="s">
        <v>41446</v>
      </c>
      <c r="B8499" s="9">
        <v>45289</v>
      </c>
      <c r="C8499">
        <v>2.5299999999999998</v>
      </c>
      <c r="D8499">
        <v>2.605</v>
      </c>
      <c r="E8499">
        <v>2.29</v>
      </c>
      <c r="F8499">
        <v>2.5</v>
      </c>
      <c r="G8499">
        <v>31000</v>
      </c>
    </row>
    <row r="8500" spans="1:7" x14ac:dyDescent="0.25">
      <c r="A8500" t="s">
        <v>41447</v>
      </c>
      <c r="B8500" s="9">
        <v>45289</v>
      </c>
      <c r="C8500">
        <v>2E-3</v>
      </c>
      <c r="D8500">
        <v>3.0000000000000001E-3</v>
      </c>
      <c r="E8500">
        <v>2E-3</v>
      </c>
      <c r="F8500">
        <v>3.0000000000000001E-3</v>
      </c>
      <c r="G8500">
        <v>3500</v>
      </c>
    </row>
    <row r="8501" spans="1:7" x14ac:dyDescent="0.25">
      <c r="A8501" t="s">
        <v>41448</v>
      </c>
      <c r="B8501" s="9">
        <v>45289</v>
      </c>
      <c r="C8501">
        <v>7.81</v>
      </c>
      <c r="D8501">
        <v>7.89</v>
      </c>
      <c r="E8501">
        <v>7.81</v>
      </c>
      <c r="F8501">
        <v>7.8699000000000003</v>
      </c>
      <c r="G8501">
        <v>25600</v>
      </c>
    </row>
    <row r="8502" spans="1:7" x14ac:dyDescent="0.25">
      <c r="A8502" t="s">
        <v>41449</v>
      </c>
      <c r="B8502" s="9">
        <v>45289</v>
      </c>
      <c r="C8502">
        <v>40.479500000000002</v>
      </c>
      <c r="D8502">
        <v>40.479500000000002</v>
      </c>
      <c r="E8502">
        <v>40.479500000000002</v>
      </c>
      <c r="F8502">
        <v>40.479500000000002</v>
      </c>
      <c r="G8502">
        <v>0</v>
      </c>
    </row>
    <row r="8503" spans="1:7" x14ac:dyDescent="0.25">
      <c r="A8503" t="s">
        <v>41450</v>
      </c>
      <c r="B8503" s="9">
        <v>45289</v>
      </c>
      <c r="C8503">
        <v>110.11</v>
      </c>
      <c r="D8503">
        <v>110.13</v>
      </c>
      <c r="E8503">
        <v>110.1</v>
      </c>
      <c r="F8503">
        <v>110.13</v>
      </c>
      <c r="G8503">
        <v>1851500</v>
      </c>
    </row>
    <row r="8504" spans="1:7" x14ac:dyDescent="0.25">
      <c r="A8504" t="s">
        <v>41451</v>
      </c>
      <c r="B8504" s="9">
        <v>45289</v>
      </c>
      <c r="C8504">
        <v>312.89999999999998</v>
      </c>
      <c r="D8504">
        <v>314.14</v>
      </c>
      <c r="E8504">
        <v>311.51</v>
      </c>
      <c r="F8504">
        <v>311.89999999999998</v>
      </c>
      <c r="G8504">
        <v>682000</v>
      </c>
    </row>
    <row r="8505" spans="1:7" x14ac:dyDescent="0.25">
      <c r="A8505" t="s">
        <v>41452</v>
      </c>
      <c r="B8505" s="9">
        <v>45289</v>
      </c>
      <c r="C8505">
        <v>81.98</v>
      </c>
      <c r="D8505">
        <v>82.07</v>
      </c>
      <c r="E8505">
        <v>81.98</v>
      </c>
      <c r="F8505">
        <v>82.04</v>
      </c>
      <c r="G8505">
        <v>5075600</v>
      </c>
    </row>
    <row r="8506" spans="1:7" x14ac:dyDescent="0.25">
      <c r="A8506" t="s">
        <v>41453</v>
      </c>
      <c r="B8506" s="9">
        <v>45289</v>
      </c>
      <c r="C8506">
        <v>22.15</v>
      </c>
      <c r="D8506">
        <v>22.279199999999999</v>
      </c>
      <c r="E8506">
        <v>22.11</v>
      </c>
      <c r="F8506">
        <v>22.13</v>
      </c>
      <c r="G8506">
        <v>114600</v>
      </c>
    </row>
    <row r="8507" spans="1:7" x14ac:dyDescent="0.25">
      <c r="A8507" t="s">
        <v>41454</v>
      </c>
      <c r="B8507" s="9">
        <v>45289</v>
      </c>
      <c r="C8507">
        <v>12.54</v>
      </c>
      <c r="D8507">
        <v>12.64</v>
      </c>
      <c r="E8507">
        <v>12.11</v>
      </c>
      <c r="F8507">
        <v>12.22</v>
      </c>
      <c r="G8507">
        <v>177600</v>
      </c>
    </row>
    <row r="8508" spans="1:7" x14ac:dyDescent="0.25">
      <c r="A8508" t="s">
        <v>41455</v>
      </c>
      <c r="B8508" s="9">
        <v>45289</v>
      </c>
      <c r="C8508">
        <v>42.36</v>
      </c>
      <c r="D8508">
        <v>42.42</v>
      </c>
      <c r="E8508">
        <v>42.22</v>
      </c>
      <c r="F8508">
        <v>42.22</v>
      </c>
      <c r="G8508">
        <v>1092600</v>
      </c>
    </row>
    <row r="8509" spans="1:7" x14ac:dyDescent="0.25">
      <c r="A8509" t="s">
        <v>41456</v>
      </c>
      <c r="B8509" s="9">
        <v>45289</v>
      </c>
      <c r="C8509">
        <v>44.46</v>
      </c>
      <c r="D8509">
        <v>44.5</v>
      </c>
      <c r="E8509">
        <v>44.36</v>
      </c>
      <c r="F8509">
        <v>44.368299999999998</v>
      </c>
      <c r="G8509">
        <v>6700</v>
      </c>
    </row>
    <row r="8510" spans="1:7" x14ac:dyDescent="0.25">
      <c r="A8510" t="s">
        <v>41457</v>
      </c>
      <c r="B8510" s="9">
        <v>45289</v>
      </c>
      <c r="C8510">
        <v>21.39</v>
      </c>
      <c r="D8510">
        <v>21.39</v>
      </c>
      <c r="E8510">
        <v>20.95</v>
      </c>
      <c r="F8510">
        <v>20.99</v>
      </c>
      <c r="G8510">
        <v>183600</v>
      </c>
    </row>
    <row r="8511" spans="1:7" x14ac:dyDescent="0.25">
      <c r="A8511" t="s">
        <v>41458</v>
      </c>
      <c r="B8511" s="9">
        <v>45289</v>
      </c>
      <c r="C8511">
        <v>3.99</v>
      </c>
      <c r="D8511">
        <v>3.99</v>
      </c>
      <c r="E8511">
        <v>3.9</v>
      </c>
      <c r="F8511">
        <v>3.93</v>
      </c>
      <c r="G8511">
        <v>1479100</v>
      </c>
    </row>
    <row r="8512" spans="1:7" x14ac:dyDescent="0.25">
      <c r="A8512" t="s">
        <v>41459</v>
      </c>
      <c r="B8512" s="9">
        <v>45289</v>
      </c>
      <c r="C8512">
        <v>9.8000000000000007</v>
      </c>
      <c r="D8512">
        <v>9.8994</v>
      </c>
      <c r="E8512">
        <v>7.85</v>
      </c>
      <c r="F8512">
        <v>8.81</v>
      </c>
      <c r="G8512">
        <v>1456400</v>
      </c>
    </row>
    <row r="8513" spans="1:7" x14ac:dyDescent="0.25">
      <c r="A8513" t="s">
        <v>41460</v>
      </c>
      <c r="B8513" s="9">
        <v>45289</v>
      </c>
      <c r="C8513">
        <v>1.645</v>
      </c>
      <c r="D8513">
        <v>1.6999</v>
      </c>
      <c r="E8513">
        <v>1.57</v>
      </c>
      <c r="F8513">
        <v>1.68</v>
      </c>
      <c r="G8513">
        <v>27600</v>
      </c>
    </row>
    <row r="8514" spans="1:7" x14ac:dyDescent="0.25">
      <c r="A8514" t="s">
        <v>41461</v>
      </c>
      <c r="B8514" s="9">
        <v>45289</v>
      </c>
      <c r="C8514">
        <v>0.6</v>
      </c>
      <c r="D8514">
        <v>0.61899999999999999</v>
      </c>
      <c r="E8514">
        <v>0.58499999999999996</v>
      </c>
      <c r="F8514">
        <v>0.61</v>
      </c>
      <c r="G8514">
        <v>168100</v>
      </c>
    </row>
    <row r="8515" spans="1:7" x14ac:dyDescent="0.25">
      <c r="A8515" t="s">
        <v>41462</v>
      </c>
      <c r="B8515" s="9">
        <v>45289</v>
      </c>
      <c r="C8515">
        <v>4.59</v>
      </c>
      <c r="D8515">
        <v>4.5999999999999996</v>
      </c>
      <c r="E8515">
        <v>4.54</v>
      </c>
      <c r="F8515">
        <v>4.54</v>
      </c>
      <c r="G8515">
        <v>5000</v>
      </c>
    </row>
    <row r="8516" spans="1:7" x14ac:dyDescent="0.25">
      <c r="A8516" t="s">
        <v>41463</v>
      </c>
      <c r="B8516" s="9">
        <v>45289</v>
      </c>
      <c r="C8516">
        <v>43.427500000000002</v>
      </c>
      <c r="D8516">
        <v>43.427500000000002</v>
      </c>
      <c r="E8516">
        <v>43.427500000000002</v>
      </c>
      <c r="F8516">
        <v>43.427500000000002</v>
      </c>
      <c r="G8516">
        <v>100</v>
      </c>
    </row>
    <row r="8517" spans="1:7" x14ac:dyDescent="0.25">
      <c r="A8517" t="s">
        <v>41464</v>
      </c>
      <c r="B8517" s="9">
        <v>45289</v>
      </c>
      <c r="C8517">
        <v>1.82</v>
      </c>
      <c r="D8517">
        <v>1.94</v>
      </c>
      <c r="E8517">
        <v>1.82</v>
      </c>
      <c r="F8517">
        <v>1.865</v>
      </c>
      <c r="G8517">
        <v>76000</v>
      </c>
    </row>
    <row r="8518" spans="1:7" x14ac:dyDescent="0.25">
      <c r="A8518" t="s">
        <v>41465</v>
      </c>
      <c r="B8518" s="9">
        <v>45289</v>
      </c>
      <c r="C8518">
        <v>107.55</v>
      </c>
      <c r="D8518">
        <v>108.73</v>
      </c>
      <c r="E8518">
        <v>106.82</v>
      </c>
      <c r="F8518">
        <v>107.26</v>
      </c>
      <c r="G8518">
        <v>540900</v>
      </c>
    </row>
    <row r="8519" spans="1:7" x14ac:dyDescent="0.25">
      <c r="A8519" t="s">
        <v>41466</v>
      </c>
      <c r="B8519" s="9">
        <v>45289</v>
      </c>
      <c r="C8519">
        <v>5.66</v>
      </c>
      <c r="D8519">
        <v>5.71</v>
      </c>
      <c r="E8519">
        <v>5.6</v>
      </c>
      <c r="F8519">
        <v>5.6</v>
      </c>
      <c r="G8519">
        <v>230700</v>
      </c>
    </row>
    <row r="8520" spans="1:7" x14ac:dyDescent="0.25">
      <c r="A8520" t="s">
        <v>41467</v>
      </c>
      <c r="B8520" s="9">
        <v>45289</v>
      </c>
      <c r="C8520">
        <v>99.84</v>
      </c>
      <c r="D8520">
        <v>99.94</v>
      </c>
      <c r="E8520">
        <v>99.04</v>
      </c>
      <c r="F8520">
        <v>99.48</v>
      </c>
      <c r="G8520">
        <v>209200</v>
      </c>
    </row>
    <row r="8521" spans="1:7" x14ac:dyDescent="0.25">
      <c r="A8521" t="s">
        <v>41468</v>
      </c>
      <c r="B8521" s="9">
        <v>45289</v>
      </c>
      <c r="C8521">
        <v>17.420000000000002</v>
      </c>
      <c r="D8521">
        <v>17.46</v>
      </c>
      <c r="E8521">
        <v>17.190000000000001</v>
      </c>
      <c r="F8521">
        <v>17.190000000000001</v>
      </c>
      <c r="G8521">
        <v>10500</v>
      </c>
    </row>
    <row r="8522" spans="1:7" x14ac:dyDescent="0.25">
      <c r="A8522" t="s">
        <v>41469</v>
      </c>
      <c r="B8522" s="9">
        <v>45289</v>
      </c>
      <c r="C8522">
        <v>45.429900000000004</v>
      </c>
      <c r="D8522">
        <v>45.429900000000004</v>
      </c>
      <c r="E8522">
        <v>45.24</v>
      </c>
      <c r="F8522">
        <v>45.241799999999998</v>
      </c>
      <c r="G8522">
        <v>3900</v>
      </c>
    </row>
    <row r="8523" spans="1:7" x14ac:dyDescent="0.25">
      <c r="A8523" t="s">
        <v>41470</v>
      </c>
      <c r="B8523" s="9">
        <v>45289</v>
      </c>
      <c r="C8523">
        <v>33.85</v>
      </c>
      <c r="D8523">
        <v>34.49</v>
      </c>
      <c r="E8523">
        <v>33.840000000000003</v>
      </c>
      <c r="F8523">
        <v>33.950000000000003</v>
      </c>
      <c r="G8523">
        <v>56100</v>
      </c>
    </row>
    <row r="8524" spans="1:7" x14ac:dyDescent="0.25">
      <c r="A8524" t="s">
        <v>41471</v>
      </c>
      <c r="B8524" s="9">
        <v>45289</v>
      </c>
      <c r="C8524">
        <v>11.28</v>
      </c>
      <c r="D8524">
        <v>11.43</v>
      </c>
      <c r="E8524">
        <v>11.28</v>
      </c>
      <c r="F8524">
        <v>11.34</v>
      </c>
      <c r="G8524">
        <v>2900</v>
      </c>
    </row>
    <row r="8525" spans="1:7" x14ac:dyDescent="0.25">
      <c r="A8525" t="s">
        <v>41472</v>
      </c>
      <c r="B8525" s="9">
        <v>45289</v>
      </c>
      <c r="C8525">
        <v>28.5</v>
      </c>
      <c r="D8525">
        <v>28.55</v>
      </c>
      <c r="E8525">
        <v>27.93</v>
      </c>
      <c r="F8525">
        <v>28.37</v>
      </c>
      <c r="G8525">
        <v>416300</v>
      </c>
    </row>
    <row r="8526" spans="1:7" x14ac:dyDescent="0.25">
      <c r="A8526" t="s">
        <v>41473</v>
      </c>
      <c r="B8526" s="9">
        <v>45289</v>
      </c>
      <c r="C8526">
        <v>18.670000000000002</v>
      </c>
      <c r="D8526">
        <v>18.670000000000002</v>
      </c>
      <c r="E8526">
        <v>18.04</v>
      </c>
      <c r="F8526">
        <v>18.100000000000001</v>
      </c>
      <c r="G8526">
        <v>21600</v>
      </c>
    </row>
    <row r="8527" spans="1:7" x14ac:dyDescent="0.25">
      <c r="A8527" t="s">
        <v>41474</v>
      </c>
      <c r="B8527" s="9">
        <v>45289</v>
      </c>
      <c r="C8527">
        <v>10.02</v>
      </c>
      <c r="D8527">
        <v>10.105</v>
      </c>
      <c r="E8527">
        <v>9.93</v>
      </c>
      <c r="F8527">
        <v>10</v>
      </c>
      <c r="G8527">
        <v>2058900</v>
      </c>
    </row>
    <row r="8528" spans="1:7" x14ac:dyDescent="0.25">
      <c r="A8528" t="s">
        <v>41475</v>
      </c>
      <c r="B8528" s="9">
        <v>45289</v>
      </c>
      <c r="C8528">
        <v>12.45</v>
      </c>
      <c r="D8528">
        <v>12.53</v>
      </c>
      <c r="E8528">
        <v>12.1</v>
      </c>
      <c r="F8528">
        <v>12.27</v>
      </c>
      <c r="G8528">
        <v>514500</v>
      </c>
    </row>
    <row r="8529" spans="1:7" x14ac:dyDescent="0.25">
      <c r="A8529" t="s">
        <v>41476</v>
      </c>
      <c r="B8529" s="9">
        <v>45289</v>
      </c>
      <c r="C8529">
        <v>1.43</v>
      </c>
      <c r="D8529">
        <v>1.46</v>
      </c>
      <c r="E8529">
        <v>1.33</v>
      </c>
      <c r="F8529">
        <v>1.44</v>
      </c>
      <c r="G8529">
        <v>112700</v>
      </c>
    </row>
    <row r="8530" spans="1:7" x14ac:dyDescent="0.25">
      <c r="A8530" t="s">
        <v>41477</v>
      </c>
      <c r="B8530" s="9">
        <v>45289</v>
      </c>
      <c r="C8530">
        <v>6.62</v>
      </c>
      <c r="D8530">
        <v>6.6749999999999998</v>
      </c>
      <c r="E8530">
        <v>6.5</v>
      </c>
      <c r="F8530">
        <v>6.55</v>
      </c>
      <c r="G8530">
        <v>876600</v>
      </c>
    </row>
    <row r="8531" spans="1:7" x14ac:dyDescent="0.25">
      <c r="A8531" t="s">
        <v>41478</v>
      </c>
      <c r="B8531" s="9">
        <v>45289</v>
      </c>
      <c r="C8531">
        <v>31.3</v>
      </c>
      <c r="D8531">
        <v>31.3</v>
      </c>
      <c r="E8531">
        <v>30.43</v>
      </c>
      <c r="F8531">
        <v>31.17</v>
      </c>
      <c r="G8531">
        <v>2900</v>
      </c>
    </row>
    <row r="8532" spans="1:7" x14ac:dyDescent="0.25">
      <c r="A8532" t="s">
        <v>41479</v>
      </c>
      <c r="B8532" s="9">
        <v>45289</v>
      </c>
      <c r="C8532">
        <v>60.92</v>
      </c>
      <c r="D8532">
        <v>62.31</v>
      </c>
      <c r="E8532">
        <v>60.92</v>
      </c>
      <c r="F8532">
        <v>61.27</v>
      </c>
      <c r="G8532">
        <v>529600</v>
      </c>
    </row>
    <row r="8533" spans="1:7" x14ac:dyDescent="0.25">
      <c r="A8533" t="s">
        <v>41480</v>
      </c>
      <c r="B8533" s="9">
        <v>45289</v>
      </c>
      <c r="C8533">
        <v>34.57</v>
      </c>
      <c r="D8533">
        <v>34.7149</v>
      </c>
      <c r="E8533">
        <v>34.57</v>
      </c>
      <c r="F8533">
        <v>34.57</v>
      </c>
      <c r="G8533">
        <v>2100</v>
      </c>
    </row>
    <row r="8534" spans="1:7" x14ac:dyDescent="0.25">
      <c r="A8534" t="s">
        <v>41481</v>
      </c>
      <c r="B8534" s="9">
        <v>45289</v>
      </c>
      <c r="C8534">
        <v>1.93</v>
      </c>
      <c r="D8534">
        <v>2.2000000000000002</v>
      </c>
      <c r="E8534">
        <v>1.83</v>
      </c>
      <c r="F8534">
        <v>2.15</v>
      </c>
      <c r="G8534">
        <v>1159200</v>
      </c>
    </row>
    <row r="8535" spans="1:7" x14ac:dyDescent="0.25">
      <c r="A8535" t="s">
        <v>41482</v>
      </c>
      <c r="B8535" s="9">
        <v>45289</v>
      </c>
      <c r="C8535">
        <v>0.39169999999999999</v>
      </c>
      <c r="D8535">
        <v>0.40849999999999997</v>
      </c>
      <c r="E8535">
        <v>0.36499999999999999</v>
      </c>
      <c r="F8535">
        <v>0.38140000000000002</v>
      </c>
      <c r="G8535">
        <v>935200</v>
      </c>
    </row>
    <row r="8536" spans="1:7" x14ac:dyDescent="0.25">
      <c r="A8536" t="s">
        <v>41483</v>
      </c>
      <c r="B8536" s="9">
        <v>45289</v>
      </c>
      <c r="C8536">
        <v>25.227</v>
      </c>
      <c r="D8536">
        <v>25.227</v>
      </c>
      <c r="E8536">
        <v>25.227</v>
      </c>
      <c r="F8536">
        <v>25.227</v>
      </c>
      <c r="G8536">
        <v>100</v>
      </c>
    </row>
    <row r="8537" spans="1:7" x14ac:dyDescent="0.25">
      <c r="A8537" t="s">
        <v>41484</v>
      </c>
      <c r="B8537" s="9">
        <v>45289</v>
      </c>
      <c r="C8537">
        <v>5.52</v>
      </c>
      <c r="D8537">
        <v>5.52</v>
      </c>
      <c r="E8537">
        <v>5.42</v>
      </c>
      <c r="F8537">
        <v>5.47</v>
      </c>
      <c r="G8537">
        <v>8542900</v>
      </c>
    </row>
    <row r="8538" spans="1:7" x14ac:dyDescent="0.25">
      <c r="A8538" t="s">
        <v>41485</v>
      </c>
      <c r="B8538" s="9">
        <v>45289</v>
      </c>
      <c r="C8538">
        <v>0.1221</v>
      </c>
      <c r="D8538">
        <v>0.125</v>
      </c>
      <c r="E8538">
        <v>0.11</v>
      </c>
      <c r="F8538">
        <v>0.11260000000000001</v>
      </c>
      <c r="G8538">
        <v>1125900</v>
      </c>
    </row>
    <row r="8539" spans="1:7" x14ac:dyDescent="0.25">
      <c r="A8539" t="s">
        <v>41486</v>
      </c>
      <c r="B8539" s="9">
        <v>45289</v>
      </c>
      <c r="C8539">
        <v>23.25</v>
      </c>
      <c r="D8539">
        <v>23.25</v>
      </c>
      <c r="E8539">
        <v>23</v>
      </c>
      <c r="F8539">
        <v>23.1</v>
      </c>
      <c r="G8539">
        <v>6600</v>
      </c>
    </row>
    <row r="8540" spans="1:7" x14ac:dyDescent="0.25">
      <c r="A8540" t="s">
        <v>41487</v>
      </c>
      <c r="B8540" s="9">
        <v>45289</v>
      </c>
      <c r="C8540">
        <v>13.85</v>
      </c>
      <c r="D8540">
        <v>13.86</v>
      </c>
      <c r="E8540">
        <v>13.63</v>
      </c>
      <c r="F8540">
        <v>13.63</v>
      </c>
      <c r="G8540">
        <v>1488200</v>
      </c>
    </row>
    <row r="8541" spans="1:7" x14ac:dyDescent="0.25">
      <c r="A8541" t="s">
        <v>41488</v>
      </c>
      <c r="B8541" s="9">
        <v>45289</v>
      </c>
      <c r="C8541">
        <v>163.24</v>
      </c>
      <c r="D8541">
        <v>164.85</v>
      </c>
      <c r="E8541">
        <v>162.27000000000001</v>
      </c>
      <c r="F8541">
        <v>162.5</v>
      </c>
      <c r="G8541">
        <v>215400</v>
      </c>
    </row>
    <row r="8542" spans="1:7" x14ac:dyDescent="0.25">
      <c r="A8542" t="s">
        <v>41489</v>
      </c>
      <c r="B8542" s="9">
        <v>45289</v>
      </c>
      <c r="C8542">
        <v>126.08</v>
      </c>
      <c r="D8542">
        <v>126.35</v>
      </c>
      <c r="E8542">
        <v>121.425</v>
      </c>
      <c r="F8542">
        <v>122.08</v>
      </c>
      <c r="G8542">
        <v>151800</v>
      </c>
    </row>
    <row r="8543" spans="1:7" x14ac:dyDescent="0.25">
      <c r="A8543" t="s">
        <v>41490</v>
      </c>
      <c r="B8543" s="9">
        <v>45289</v>
      </c>
      <c r="C8543">
        <v>22.62</v>
      </c>
      <c r="D8543">
        <v>22.96</v>
      </c>
      <c r="E8543">
        <v>22.57</v>
      </c>
      <c r="F8543">
        <v>22.77</v>
      </c>
      <c r="G8543">
        <v>932200</v>
      </c>
    </row>
    <row r="8544" spans="1:7" x14ac:dyDescent="0.25">
      <c r="A8544" t="s">
        <v>41491</v>
      </c>
      <c r="B8544" s="9">
        <v>45289</v>
      </c>
      <c r="C8544">
        <v>24.92</v>
      </c>
      <c r="D8544">
        <v>25.25</v>
      </c>
      <c r="E8544">
        <v>24.644400000000001</v>
      </c>
      <c r="F8544">
        <v>25.08</v>
      </c>
      <c r="G8544">
        <v>1306300</v>
      </c>
    </row>
    <row r="8545" spans="1:7" x14ac:dyDescent="0.25">
      <c r="A8545" t="s">
        <v>41492</v>
      </c>
      <c r="B8545" s="9">
        <v>45289</v>
      </c>
      <c r="C8545">
        <v>36.79</v>
      </c>
      <c r="D8545">
        <v>36.79</v>
      </c>
      <c r="E8545">
        <v>36.590000000000003</v>
      </c>
      <c r="F8545">
        <v>36.691299999999998</v>
      </c>
      <c r="G8545">
        <v>4600</v>
      </c>
    </row>
    <row r="8546" spans="1:7" x14ac:dyDescent="0.25">
      <c r="A8546" t="s">
        <v>41493</v>
      </c>
      <c r="B8546" s="9">
        <v>45289</v>
      </c>
      <c r="C8546">
        <v>33.274999999999999</v>
      </c>
      <c r="D8546">
        <v>33.31</v>
      </c>
      <c r="E8546">
        <v>33.273400000000002</v>
      </c>
      <c r="F8546">
        <v>33.273400000000002</v>
      </c>
      <c r="G8546">
        <v>4400</v>
      </c>
    </row>
    <row r="8547" spans="1:7" x14ac:dyDescent="0.25">
      <c r="A8547" t="s">
        <v>41494</v>
      </c>
      <c r="B8547" s="9">
        <v>45289</v>
      </c>
      <c r="C8547">
        <v>26.66</v>
      </c>
      <c r="D8547">
        <v>26.74</v>
      </c>
      <c r="E8547">
        <v>26.470099999999999</v>
      </c>
      <c r="F8547">
        <v>26.543500000000002</v>
      </c>
      <c r="G8547">
        <v>53700</v>
      </c>
    </row>
    <row r="8548" spans="1:7" x14ac:dyDescent="0.25">
      <c r="A8548" t="s">
        <v>41495</v>
      </c>
      <c r="B8548" s="9">
        <v>45289</v>
      </c>
      <c r="C8548">
        <v>33.17</v>
      </c>
      <c r="D8548">
        <v>33.17</v>
      </c>
      <c r="E8548">
        <v>33.11</v>
      </c>
      <c r="F8548">
        <v>33.120699999999999</v>
      </c>
      <c r="G8548">
        <v>600</v>
      </c>
    </row>
    <row r="8549" spans="1:7" x14ac:dyDescent="0.25">
      <c r="A8549" t="s">
        <v>41496</v>
      </c>
      <c r="B8549" s="9">
        <v>45289</v>
      </c>
      <c r="C8549">
        <v>28.87</v>
      </c>
      <c r="D8549">
        <v>28.9</v>
      </c>
      <c r="E8549">
        <v>28.85</v>
      </c>
      <c r="F8549">
        <v>28.873200000000001</v>
      </c>
      <c r="G8549">
        <v>2900</v>
      </c>
    </row>
    <row r="8550" spans="1:7" x14ac:dyDescent="0.25">
      <c r="A8550" t="s">
        <v>41497</v>
      </c>
      <c r="B8550" s="9">
        <v>45289</v>
      </c>
      <c r="C8550">
        <v>47.28</v>
      </c>
      <c r="D8550">
        <v>47.29</v>
      </c>
      <c r="E8550">
        <v>47.131999999999998</v>
      </c>
      <c r="F8550">
        <v>47.131999999999998</v>
      </c>
      <c r="G8550">
        <v>1800</v>
      </c>
    </row>
    <row r="8551" spans="1:7" x14ac:dyDescent="0.25">
      <c r="A8551" t="s">
        <v>41498</v>
      </c>
      <c r="B8551" s="9">
        <v>45289</v>
      </c>
      <c r="C8551">
        <v>132.6</v>
      </c>
      <c r="D8551">
        <v>132.6044</v>
      </c>
      <c r="E8551">
        <v>131.66</v>
      </c>
      <c r="F8551">
        <v>131.87</v>
      </c>
      <c r="G8551">
        <v>34800</v>
      </c>
    </row>
    <row r="8552" spans="1:7" x14ac:dyDescent="0.25">
      <c r="A8552" t="s">
        <v>41499</v>
      </c>
      <c r="B8552" s="9">
        <v>45289</v>
      </c>
      <c r="C8552">
        <v>3.18</v>
      </c>
      <c r="D8552">
        <v>3.48</v>
      </c>
      <c r="E8552">
        <v>3.15</v>
      </c>
      <c r="F8552">
        <v>3.48</v>
      </c>
      <c r="G8552">
        <v>55600</v>
      </c>
    </row>
    <row r="8553" spans="1:7" x14ac:dyDescent="0.25">
      <c r="A8553" t="s">
        <v>41500</v>
      </c>
      <c r="B8553" s="9">
        <v>45289</v>
      </c>
      <c r="C8553">
        <v>17.149999999999999</v>
      </c>
      <c r="D8553">
        <v>17.25</v>
      </c>
      <c r="E8553">
        <v>17.13</v>
      </c>
      <c r="F8553">
        <v>17.239999999999998</v>
      </c>
      <c r="G8553">
        <v>396500</v>
      </c>
    </row>
    <row r="8554" spans="1:7" x14ac:dyDescent="0.25">
      <c r="A8554" t="s">
        <v>41501</v>
      </c>
      <c r="B8554" s="9">
        <v>45289</v>
      </c>
      <c r="C8554">
        <v>21.634</v>
      </c>
      <c r="D8554">
        <v>21.634</v>
      </c>
      <c r="E8554">
        <v>21.630199999999999</v>
      </c>
      <c r="F8554">
        <v>21.630199999999999</v>
      </c>
      <c r="G8554">
        <v>500</v>
      </c>
    </row>
    <row r="8555" spans="1:7" x14ac:dyDescent="0.25">
      <c r="A8555" t="s">
        <v>41502</v>
      </c>
      <c r="B8555" s="9">
        <v>45289</v>
      </c>
      <c r="C8555">
        <v>125.57</v>
      </c>
      <c r="D8555">
        <v>126.453</v>
      </c>
      <c r="E8555">
        <v>125.375</v>
      </c>
      <c r="F8555">
        <v>126.38</v>
      </c>
      <c r="G8555">
        <v>713600</v>
      </c>
    </row>
    <row r="8556" spans="1:7" x14ac:dyDescent="0.25">
      <c r="A8556" t="s">
        <v>41503</v>
      </c>
      <c r="B8556" s="9">
        <v>45289</v>
      </c>
      <c r="C8556">
        <v>25.23</v>
      </c>
      <c r="D8556">
        <v>25.26</v>
      </c>
      <c r="E8556">
        <v>25.14</v>
      </c>
      <c r="F8556">
        <v>25.14</v>
      </c>
      <c r="G8556">
        <v>2732700</v>
      </c>
    </row>
    <row r="8557" spans="1:7" x14ac:dyDescent="0.25">
      <c r="A8557" t="s">
        <v>41504</v>
      </c>
      <c r="B8557" s="9">
        <v>45289</v>
      </c>
      <c r="C8557">
        <v>5.0999999999999996</v>
      </c>
      <c r="D8557">
        <v>5.15</v>
      </c>
      <c r="E8557">
        <v>5.01</v>
      </c>
      <c r="F8557">
        <v>5.08</v>
      </c>
      <c r="G8557">
        <v>898400</v>
      </c>
    </row>
    <row r="8558" spans="1:7" x14ac:dyDescent="0.25">
      <c r="A8558" t="s">
        <v>41505</v>
      </c>
      <c r="B8558" s="9">
        <v>45289</v>
      </c>
      <c r="C8558">
        <v>65.760000000000005</v>
      </c>
      <c r="D8558">
        <v>65.864999999999995</v>
      </c>
      <c r="E8558">
        <v>64.86</v>
      </c>
      <c r="F8558">
        <v>65.349999999999994</v>
      </c>
      <c r="G8558">
        <v>106500</v>
      </c>
    </row>
    <row r="8559" spans="1:7" x14ac:dyDescent="0.25">
      <c r="A8559" t="s">
        <v>41506</v>
      </c>
      <c r="B8559" s="9">
        <v>45289</v>
      </c>
      <c r="C8559">
        <v>4.9400000000000004</v>
      </c>
      <c r="D8559">
        <v>5.0198999999999998</v>
      </c>
      <c r="E8559">
        <v>4.8419999999999996</v>
      </c>
      <c r="F8559">
        <v>4.88</v>
      </c>
      <c r="G8559">
        <v>152900</v>
      </c>
    </row>
    <row r="8560" spans="1:7" x14ac:dyDescent="0.25">
      <c r="A8560" t="s">
        <v>41507</v>
      </c>
      <c r="B8560" s="9">
        <v>45289</v>
      </c>
      <c r="C8560">
        <v>14.68</v>
      </c>
      <c r="D8560">
        <v>14.795</v>
      </c>
      <c r="E8560">
        <v>14.62</v>
      </c>
      <c r="F8560">
        <v>14.7112</v>
      </c>
      <c r="G8560">
        <v>17200</v>
      </c>
    </row>
    <row r="8561" spans="1:7" x14ac:dyDescent="0.25">
      <c r="A8561" t="s">
        <v>41508</v>
      </c>
      <c r="B8561" s="9">
        <v>45289</v>
      </c>
      <c r="C8561">
        <v>10.81</v>
      </c>
      <c r="D8561">
        <v>10.95</v>
      </c>
      <c r="E8561">
        <v>10.8</v>
      </c>
      <c r="F8561">
        <v>10.82</v>
      </c>
      <c r="G8561">
        <v>867500</v>
      </c>
    </row>
    <row r="8562" spans="1:7" x14ac:dyDescent="0.25">
      <c r="A8562" t="s">
        <v>41509</v>
      </c>
      <c r="B8562" s="9">
        <v>45289</v>
      </c>
      <c r="C8562">
        <v>17.3</v>
      </c>
      <c r="D8562">
        <v>18</v>
      </c>
      <c r="E8562">
        <v>17.2</v>
      </c>
      <c r="F8562">
        <v>17.579999999999998</v>
      </c>
      <c r="G8562">
        <v>16400</v>
      </c>
    </row>
    <row r="8563" spans="1:7" x14ac:dyDescent="0.25">
      <c r="A8563" t="s">
        <v>41510</v>
      </c>
      <c r="B8563" s="9">
        <v>45289</v>
      </c>
      <c r="C8563">
        <v>3.12</v>
      </c>
      <c r="D8563">
        <v>3.2197</v>
      </c>
      <c r="E8563">
        <v>3.11</v>
      </c>
      <c r="F8563">
        <v>3.11</v>
      </c>
      <c r="G8563">
        <v>1305200</v>
      </c>
    </row>
    <row r="8564" spans="1:7" x14ac:dyDescent="0.25">
      <c r="A8564" t="s">
        <v>41511</v>
      </c>
      <c r="B8564" s="9">
        <v>45289</v>
      </c>
      <c r="C8564">
        <v>6.35</v>
      </c>
      <c r="D8564">
        <v>6.3887</v>
      </c>
      <c r="E8564">
        <v>6.1</v>
      </c>
      <c r="F8564">
        <v>6.24</v>
      </c>
      <c r="G8564">
        <v>219200</v>
      </c>
    </row>
    <row r="8565" spans="1:7" x14ac:dyDescent="0.25">
      <c r="A8565" t="s">
        <v>41512</v>
      </c>
      <c r="B8565" s="9">
        <v>45289</v>
      </c>
      <c r="C8565">
        <v>21.37</v>
      </c>
      <c r="D8565">
        <v>21.445</v>
      </c>
      <c r="E8565">
        <v>21.315000000000001</v>
      </c>
      <c r="F8565">
        <v>21.4</v>
      </c>
      <c r="G8565">
        <v>272000</v>
      </c>
    </row>
    <row r="8566" spans="1:7" x14ac:dyDescent="0.25">
      <c r="A8566" t="s">
        <v>41513</v>
      </c>
      <c r="B8566" s="9">
        <v>45289</v>
      </c>
      <c r="C8566">
        <v>47.924700000000001</v>
      </c>
      <c r="D8566">
        <v>48.003100000000003</v>
      </c>
      <c r="E8566">
        <v>47.924700000000001</v>
      </c>
      <c r="F8566">
        <v>47.964599999999997</v>
      </c>
      <c r="G8566">
        <v>14800</v>
      </c>
    </row>
    <row r="8567" spans="1:7" x14ac:dyDescent="0.25">
      <c r="A8567" t="s">
        <v>41514</v>
      </c>
      <c r="B8567" s="9">
        <v>45289</v>
      </c>
      <c r="C8567">
        <v>28</v>
      </c>
      <c r="D8567">
        <v>28.14</v>
      </c>
      <c r="E8567">
        <v>27.72</v>
      </c>
      <c r="F8567">
        <v>27.72</v>
      </c>
      <c r="G8567">
        <v>610600</v>
      </c>
    </row>
    <row r="8568" spans="1:7" x14ac:dyDescent="0.25">
      <c r="A8568" t="s">
        <v>41515</v>
      </c>
      <c r="B8568" s="9">
        <v>45289</v>
      </c>
      <c r="C8568">
        <v>34.090000000000003</v>
      </c>
      <c r="D8568">
        <v>34.11</v>
      </c>
      <c r="E8568">
        <v>33.590000000000003</v>
      </c>
      <c r="F8568">
        <v>33.880000000000003</v>
      </c>
      <c r="G8568">
        <v>373600</v>
      </c>
    </row>
    <row r="8569" spans="1:7" x14ac:dyDescent="0.25">
      <c r="A8569" t="s">
        <v>41516</v>
      </c>
      <c r="B8569" s="9">
        <v>45289</v>
      </c>
      <c r="C8569">
        <v>62.34</v>
      </c>
      <c r="D8569">
        <v>62.86</v>
      </c>
      <c r="E8569">
        <v>62.25</v>
      </c>
      <c r="F8569">
        <v>62.34</v>
      </c>
      <c r="G8569">
        <v>546200</v>
      </c>
    </row>
    <row r="8570" spans="1:7" x14ac:dyDescent="0.25">
      <c r="A8570" t="s">
        <v>41517</v>
      </c>
      <c r="B8570" s="9">
        <v>45289</v>
      </c>
      <c r="C8570">
        <v>74.849999999999994</v>
      </c>
      <c r="D8570">
        <v>75.34</v>
      </c>
      <c r="E8570">
        <v>73.998000000000005</v>
      </c>
      <c r="F8570">
        <v>74.260000000000005</v>
      </c>
      <c r="G8570">
        <v>207000</v>
      </c>
    </row>
    <row r="8571" spans="1:7" x14ac:dyDescent="0.25">
      <c r="A8571" t="s">
        <v>41518</v>
      </c>
      <c r="B8571" s="9">
        <v>45289</v>
      </c>
      <c r="C8571">
        <v>0.69</v>
      </c>
      <c r="D8571">
        <v>0.75</v>
      </c>
      <c r="E8571">
        <v>0.69</v>
      </c>
      <c r="F8571">
        <v>0.75</v>
      </c>
      <c r="G8571">
        <v>500</v>
      </c>
    </row>
    <row r="8572" spans="1:7" x14ac:dyDescent="0.25">
      <c r="A8572" t="s">
        <v>41519</v>
      </c>
      <c r="B8572" s="9">
        <v>45289</v>
      </c>
      <c r="C8572">
        <v>9.7100000000000009</v>
      </c>
      <c r="D8572">
        <v>10.15</v>
      </c>
      <c r="E8572">
        <v>9.6300000000000008</v>
      </c>
      <c r="F8572">
        <v>9.66</v>
      </c>
      <c r="G8572">
        <v>24700</v>
      </c>
    </row>
    <row r="8573" spans="1:7" x14ac:dyDescent="0.25">
      <c r="A8573" t="s">
        <v>41520</v>
      </c>
      <c r="B8573" s="9">
        <v>45289</v>
      </c>
      <c r="C8573">
        <v>9.83</v>
      </c>
      <c r="D8573">
        <v>9.9600000000000009</v>
      </c>
      <c r="E8573">
        <v>9.5</v>
      </c>
      <c r="F8573">
        <v>9.6199999999999992</v>
      </c>
      <c r="G8573">
        <v>268900</v>
      </c>
    </row>
    <row r="8574" spans="1:7" x14ac:dyDescent="0.25">
      <c r="A8574" t="s">
        <v>41521</v>
      </c>
      <c r="B8574" s="9">
        <v>45289</v>
      </c>
      <c r="C8574">
        <v>22.059899999999999</v>
      </c>
      <c r="D8574">
        <v>22.059899999999999</v>
      </c>
      <c r="E8574">
        <v>21.53</v>
      </c>
      <c r="F8574">
        <v>21.74</v>
      </c>
      <c r="G8574">
        <v>1100</v>
      </c>
    </row>
    <row r="8575" spans="1:7" x14ac:dyDescent="0.25">
      <c r="A8575" t="s">
        <v>41522</v>
      </c>
      <c r="B8575" s="9">
        <v>45289</v>
      </c>
      <c r="C8575">
        <v>52.67</v>
      </c>
      <c r="D8575">
        <v>52.82</v>
      </c>
      <c r="E8575">
        <v>51.87</v>
      </c>
      <c r="F8575">
        <v>52.2</v>
      </c>
      <c r="G8575">
        <v>256100</v>
      </c>
    </row>
    <row r="8576" spans="1:7" x14ac:dyDescent="0.25">
      <c r="A8576" t="s">
        <v>41523</v>
      </c>
      <c r="B8576" s="9">
        <v>45289</v>
      </c>
      <c r="C8576">
        <v>1.68</v>
      </c>
      <c r="D8576">
        <v>1.68</v>
      </c>
      <c r="E8576">
        <v>1.59</v>
      </c>
      <c r="F8576">
        <v>1.6</v>
      </c>
      <c r="G8576">
        <v>902000</v>
      </c>
    </row>
    <row r="8577" spans="1:7" x14ac:dyDescent="0.25">
      <c r="A8577" t="s">
        <v>41524</v>
      </c>
      <c r="B8577" s="9">
        <v>45289</v>
      </c>
      <c r="C8577">
        <v>88.43</v>
      </c>
      <c r="D8577">
        <v>88.84</v>
      </c>
      <c r="E8577">
        <v>87.51</v>
      </c>
      <c r="F8577">
        <v>87.67</v>
      </c>
      <c r="G8577">
        <v>79600</v>
      </c>
    </row>
    <row r="8578" spans="1:7" x14ac:dyDescent="0.25">
      <c r="A8578" t="s">
        <v>41525</v>
      </c>
      <c r="B8578" s="9">
        <v>45289</v>
      </c>
      <c r="C8578">
        <v>135.24</v>
      </c>
      <c r="D8578">
        <v>136.09</v>
      </c>
      <c r="E8578">
        <v>132.09</v>
      </c>
      <c r="F8578">
        <v>132.27000000000001</v>
      </c>
      <c r="G8578">
        <v>203300</v>
      </c>
    </row>
    <row r="8579" spans="1:7" x14ac:dyDescent="0.25">
      <c r="A8579" t="s">
        <v>41526</v>
      </c>
      <c r="B8579" s="9">
        <v>45289</v>
      </c>
      <c r="C8579">
        <v>10.4</v>
      </c>
      <c r="D8579">
        <v>10.4</v>
      </c>
      <c r="E8579">
        <v>10.35</v>
      </c>
      <c r="F8579">
        <v>10.4</v>
      </c>
      <c r="G8579">
        <v>3400</v>
      </c>
    </row>
    <row r="8580" spans="1:7" x14ac:dyDescent="0.25">
      <c r="A8580" t="s">
        <v>41527</v>
      </c>
      <c r="B8580" s="9">
        <v>45289</v>
      </c>
      <c r="C8580">
        <v>10.86</v>
      </c>
      <c r="D8580">
        <v>10.86</v>
      </c>
      <c r="E8580">
        <v>10.83</v>
      </c>
      <c r="F8580">
        <v>10.85</v>
      </c>
      <c r="G8580">
        <v>69500</v>
      </c>
    </row>
    <row r="8581" spans="1:7" x14ac:dyDescent="0.25">
      <c r="A8581" t="s">
        <v>41528</v>
      </c>
      <c r="B8581" s="9">
        <v>45289</v>
      </c>
      <c r="C8581">
        <v>0.18</v>
      </c>
      <c r="D8581">
        <v>0.19</v>
      </c>
      <c r="E8581">
        <v>0.18</v>
      </c>
      <c r="F8581">
        <v>0.19</v>
      </c>
      <c r="G8581">
        <v>20800</v>
      </c>
    </row>
    <row r="8582" spans="1:7" x14ac:dyDescent="0.25">
      <c r="A8582" t="s">
        <v>41529</v>
      </c>
      <c r="B8582" s="9">
        <v>45289</v>
      </c>
      <c r="C8582">
        <v>52.25</v>
      </c>
      <c r="D8582">
        <v>52.399900000000002</v>
      </c>
      <c r="E8582">
        <v>51.77</v>
      </c>
      <c r="F8582">
        <v>52.04</v>
      </c>
      <c r="G8582">
        <v>8641800</v>
      </c>
    </row>
    <row r="8583" spans="1:7" x14ac:dyDescent="0.25">
      <c r="A8583" t="s">
        <v>41530</v>
      </c>
      <c r="B8583" s="9">
        <v>45289</v>
      </c>
      <c r="C8583">
        <v>11.41</v>
      </c>
      <c r="D8583">
        <v>11.497999999999999</v>
      </c>
      <c r="E8583">
        <v>11.29</v>
      </c>
      <c r="F8583">
        <v>11.31</v>
      </c>
      <c r="G8583">
        <v>557800</v>
      </c>
    </row>
    <row r="8584" spans="1:7" x14ac:dyDescent="0.25">
      <c r="A8584" t="s">
        <v>41531</v>
      </c>
      <c r="B8584" s="9">
        <v>45289</v>
      </c>
      <c r="C8584">
        <v>6.78</v>
      </c>
      <c r="D8584">
        <v>6.78</v>
      </c>
      <c r="E8584">
        <v>6.1001000000000003</v>
      </c>
      <c r="F8584">
        <v>6.14</v>
      </c>
      <c r="G8584">
        <v>73600</v>
      </c>
    </row>
    <row r="8585" spans="1:7" x14ac:dyDescent="0.25">
      <c r="A8585" t="s">
        <v>41532</v>
      </c>
      <c r="B8585" s="9">
        <v>45289</v>
      </c>
      <c r="C8585">
        <v>1.48</v>
      </c>
      <c r="D8585">
        <v>1.51</v>
      </c>
      <c r="E8585">
        <v>1.4</v>
      </c>
      <c r="F8585">
        <v>1.45</v>
      </c>
      <c r="G8585">
        <v>3156400</v>
      </c>
    </row>
    <row r="8586" spans="1:7" x14ac:dyDescent="0.25">
      <c r="A8586" t="s">
        <v>41533</v>
      </c>
      <c r="B8586" s="9">
        <v>45289</v>
      </c>
      <c r="C8586">
        <v>0.22750000000000001</v>
      </c>
      <c r="D8586">
        <v>0.22750000000000001</v>
      </c>
      <c r="E8586">
        <v>0.18</v>
      </c>
      <c r="F8586">
        <v>0.19259999999999999</v>
      </c>
      <c r="G8586">
        <v>37700</v>
      </c>
    </row>
    <row r="8587" spans="1:7" x14ac:dyDescent="0.25">
      <c r="A8587" t="s">
        <v>41534</v>
      </c>
      <c r="B8587" s="9">
        <v>45289</v>
      </c>
      <c r="C8587">
        <v>1.61</v>
      </c>
      <c r="D8587">
        <v>1.68</v>
      </c>
      <c r="E8587">
        <v>1.5</v>
      </c>
      <c r="F8587">
        <v>1.52</v>
      </c>
      <c r="G8587">
        <v>37500</v>
      </c>
    </row>
    <row r="8588" spans="1:7" x14ac:dyDescent="0.25">
      <c r="A8588" t="s">
        <v>41535</v>
      </c>
      <c r="B8588" s="9">
        <v>45289</v>
      </c>
      <c r="C8588">
        <v>51.39</v>
      </c>
      <c r="D8588">
        <v>51.95</v>
      </c>
      <c r="E8588">
        <v>51.39</v>
      </c>
      <c r="F8588">
        <v>51.86</v>
      </c>
      <c r="G8588">
        <v>528500</v>
      </c>
    </row>
    <row r="8589" spans="1:7" x14ac:dyDescent="0.25">
      <c r="A8589" t="s">
        <v>41536</v>
      </c>
      <c r="B8589" s="9">
        <v>45289</v>
      </c>
      <c r="C8589">
        <v>46.44</v>
      </c>
      <c r="D8589">
        <v>46.61</v>
      </c>
      <c r="E8589">
        <v>45.125</v>
      </c>
      <c r="F8589">
        <v>45.17</v>
      </c>
      <c r="G8589">
        <v>1121700</v>
      </c>
    </row>
    <row r="8590" spans="1:7" x14ac:dyDescent="0.25">
      <c r="A8590" t="s">
        <v>41537</v>
      </c>
      <c r="B8590" s="9">
        <v>45289</v>
      </c>
      <c r="C8590">
        <v>2.69</v>
      </c>
      <c r="D8590">
        <v>2.74</v>
      </c>
      <c r="E8590">
        <v>2.5099999999999998</v>
      </c>
      <c r="F8590">
        <v>2.5299999999999998</v>
      </c>
      <c r="G8590">
        <v>1605000</v>
      </c>
    </row>
    <row r="8591" spans="1:7" x14ac:dyDescent="0.25">
      <c r="A8591" t="s">
        <v>41538</v>
      </c>
      <c r="B8591" s="9">
        <v>45289</v>
      </c>
      <c r="C8591">
        <v>0.115</v>
      </c>
      <c r="D8591">
        <v>0.1275</v>
      </c>
      <c r="E8591">
        <v>0.1111</v>
      </c>
      <c r="F8591">
        <v>0.12</v>
      </c>
      <c r="G8591">
        <v>8700</v>
      </c>
    </row>
    <row r="8592" spans="1:7" x14ac:dyDescent="0.25">
      <c r="A8592" t="s">
        <v>41539</v>
      </c>
      <c r="B8592" s="9">
        <v>45289</v>
      </c>
      <c r="C8592">
        <v>21.04</v>
      </c>
      <c r="D8592">
        <v>21.1</v>
      </c>
      <c r="E8592">
        <v>20.7</v>
      </c>
      <c r="F8592">
        <v>21.09</v>
      </c>
      <c r="G8592">
        <v>14500</v>
      </c>
    </row>
    <row r="8593" spans="1:7" x14ac:dyDescent="0.25">
      <c r="A8593" t="s">
        <v>41540</v>
      </c>
      <c r="B8593" s="9">
        <v>45289</v>
      </c>
      <c r="C8593">
        <v>1.2</v>
      </c>
      <c r="D8593">
        <v>1.2</v>
      </c>
      <c r="E8593">
        <v>1.07</v>
      </c>
      <c r="F8593">
        <v>1.105</v>
      </c>
      <c r="G8593">
        <v>43500</v>
      </c>
    </row>
    <row r="8594" spans="1:7" x14ac:dyDescent="0.25">
      <c r="A8594" t="s">
        <v>41541</v>
      </c>
      <c r="B8594" s="9">
        <v>45289</v>
      </c>
      <c r="C8594">
        <v>45.53</v>
      </c>
      <c r="D8594">
        <v>45.689900000000002</v>
      </c>
      <c r="E8594">
        <v>45.2</v>
      </c>
      <c r="F8594">
        <v>45.25</v>
      </c>
      <c r="G8594">
        <v>335800</v>
      </c>
    </row>
    <row r="8595" spans="1:7" x14ac:dyDescent="0.25">
      <c r="A8595" t="s">
        <v>41542</v>
      </c>
      <c r="B8595" s="9">
        <v>45289</v>
      </c>
      <c r="C8595">
        <v>2.2000000000000002</v>
      </c>
      <c r="D8595">
        <v>2.2000000000000002</v>
      </c>
      <c r="E8595">
        <v>1.99</v>
      </c>
      <c r="F8595">
        <v>2.02</v>
      </c>
      <c r="G8595">
        <v>1736500</v>
      </c>
    </row>
    <row r="8596" spans="1:7" x14ac:dyDescent="0.25">
      <c r="A8596" t="s">
        <v>41543</v>
      </c>
      <c r="B8596" s="9">
        <v>45289</v>
      </c>
      <c r="C8596">
        <v>19.28</v>
      </c>
      <c r="D8596">
        <v>19.29</v>
      </c>
      <c r="E8596">
        <v>19.100000000000001</v>
      </c>
      <c r="F8596">
        <v>19.12</v>
      </c>
      <c r="G8596">
        <v>870700</v>
      </c>
    </row>
    <row r="8597" spans="1:7" x14ac:dyDescent="0.25">
      <c r="A8597" t="s">
        <v>41544</v>
      </c>
      <c r="B8597" s="9">
        <v>45289</v>
      </c>
      <c r="C8597">
        <v>68.454999999999998</v>
      </c>
      <c r="D8597">
        <v>68.454999999999998</v>
      </c>
      <c r="E8597">
        <v>66.150000000000006</v>
      </c>
      <c r="F8597">
        <v>66.150000000000006</v>
      </c>
      <c r="G8597">
        <v>34700</v>
      </c>
    </row>
    <row r="8598" spans="1:7" x14ac:dyDescent="0.25">
      <c r="A8598" t="s">
        <v>41545</v>
      </c>
      <c r="B8598" s="9">
        <v>45289</v>
      </c>
      <c r="C8598">
        <v>17.2</v>
      </c>
      <c r="D8598">
        <v>18.59</v>
      </c>
      <c r="E8598">
        <v>16.899999999999999</v>
      </c>
      <c r="F8598">
        <v>17.37</v>
      </c>
      <c r="G8598">
        <v>38800</v>
      </c>
    </row>
    <row r="8599" spans="1:7" x14ac:dyDescent="0.25">
      <c r="A8599" t="s">
        <v>41546</v>
      </c>
      <c r="B8599" s="9">
        <v>45289</v>
      </c>
      <c r="C8599">
        <v>0.42</v>
      </c>
      <c r="D8599">
        <v>0.42</v>
      </c>
      <c r="E8599">
        <v>0.4158</v>
      </c>
      <c r="F8599">
        <v>0.4199</v>
      </c>
      <c r="G8599">
        <v>1000</v>
      </c>
    </row>
    <row r="8600" spans="1:7" x14ac:dyDescent="0.25">
      <c r="A8600" t="s">
        <v>41547</v>
      </c>
      <c r="B8600" s="9">
        <v>45289</v>
      </c>
      <c r="C8600">
        <v>0.17480000000000001</v>
      </c>
      <c r="D8600">
        <v>0.1865</v>
      </c>
      <c r="E8600">
        <v>0.16919999999999999</v>
      </c>
      <c r="F8600">
        <v>0.17810000000000001</v>
      </c>
      <c r="G8600">
        <v>233300</v>
      </c>
    </row>
    <row r="8601" spans="1:7" x14ac:dyDescent="0.25">
      <c r="A8601" t="s">
        <v>41548</v>
      </c>
      <c r="B8601" s="9">
        <v>45289</v>
      </c>
      <c r="C8601">
        <v>7.1999999999999998E-3</v>
      </c>
      <c r="D8601">
        <v>7.1999999999999998E-3</v>
      </c>
      <c r="E8601">
        <v>4.1000000000000003E-3</v>
      </c>
      <c r="F8601">
        <v>4.1999999999999997E-3</v>
      </c>
      <c r="G8601">
        <v>18800</v>
      </c>
    </row>
    <row r="8602" spans="1:7" x14ac:dyDescent="0.25">
      <c r="A8602" t="s">
        <v>41549</v>
      </c>
      <c r="B8602" s="9">
        <v>45289</v>
      </c>
      <c r="C8602">
        <v>5.1100000000000003</v>
      </c>
      <c r="D8602">
        <v>5.47</v>
      </c>
      <c r="E8602">
        <v>5.03</v>
      </c>
      <c r="F8602">
        <v>5.16</v>
      </c>
      <c r="G8602">
        <v>65700</v>
      </c>
    </row>
    <row r="8603" spans="1:7" x14ac:dyDescent="0.25">
      <c r="A8603" t="s">
        <v>41550</v>
      </c>
      <c r="B8603" s="9">
        <v>45289</v>
      </c>
      <c r="C8603">
        <v>4.16</v>
      </c>
      <c r="D8603">
        <v>4.2</v>
      </c>
      <c r="E8603">
        <v>4.1500000000000004</v>
      </c>
      <c r="F8603">
        <v>4.1500000000000004</v>
      </c>
      <c r="G8603">
        <v>8500</v>
      </c>
    </row>
    <row r="8604" spans="1:7" x14ac:dyDescent="0.25">
      <c r="A8604" t="s">
        <v>41551</v>
      </c>
      <c r="B8604" s="9">
        <v>45289</v>
      </c>
      <c r="C8604">
        <v>4.25</v>
      </c>
      <c r="D8604">
        <v>4.33</v>
      </c>
      <c r="E8604">
        <v>3.76</v>
      </c>
      <c r="F8604">
        <v>4</v>
      </c>
      <c r="G8604">
        <v>232600</v>
      </c>
    </row>
    <row r="8605" spans="1:7" x14ac:dyDescent="0.25">
      <c r="A8605" t="s">
        <v>41552</v>
      </c>
      <c r="B8605" s="9">
        <v>45289</v>
      </c>
      <c r="C8605">
        <v>3.6</v>
      </c>
      <c r="D8605">
        <v>3.86</v>
      </c>
      <c r="E8605">
        <v>3.35</v>
      </c>
      <c r="F8605">
        <v>3.6</v>
      </c>
      <c r="G8605">
        <v>9700</v>
      </c>
    </row>
    <row r="8606" spans="1:7" x14ac:dyDescent="0.25">
      <c r="A8606" t="s">
        <v>41553</v>
      </c>
      <c r="B8606" s="9">
        <v>45289</v>
      </c>
      <c r="C8606">
        <v>39.6</v>
      </c>
      <c r="D8606">
        <v>40.74</v>
      </c>
      <c r="E8606">
        <v>39</v>
      </c>
      <c r="F8606">
        <v>40.25</v>
      </c>
      <c r="G8606">
        <v>255900</v>
      </c>
    </row>
    <row r="8607" spans="1:7" x14ac:dyDescent="0.25">
      <c r="A8607" t="s">
        <v>41554</v>
      </c>
      <c r="B8607" s="9">
        <v>45289</v>
      </c>
      <c r="C8607">
        <v>45.62</v>
      </c>
      <c r="D8607">
        <v>45.66</v>
      </c>
      <c r="E8607">
        <v>44.594999999999999</v>
      </c>
      <c r="F8607">
        <v>44.75</v>
      </c>
      <c r="G8607">
        <v>101700</v>
      </c>
    </row>
    <row r="8608" spans="1:7" x14ac:dyDescent="0.25">
      <c r="A8608" t="s">
        <v>41555</v>
      </c>
      <c r="B8608" s="9">
        <v>45289</v>
      </c>
      <c r="C8608">
        <v>49.16</v>
      </c>
      <c r="D8608">
        <v>49.22</v>
      </c>
      <c r="E8608">
        <v>49.16</v>
      </c>
      <c r="F8608">
        <v>49.2</v>
      </c>
      <c r="G8608">
        <v>325100</v>
      </c>
    </row>
    <row r="8609" spans="1:7" x14ac:dyDescent="0.25">
      <c r="A8609" t="s">
        <v>41556</v>
      </c>
      <c r="B8609" s="9">
        <v>45289</v>
      </c>
      <c r="C8609">
        <v>1.43</v>
      </c>
      <c r="D8609">
        <v>1.43</v>
      </c>
      <c r="E8609">
        <v>1.35</v>
      </c>
      <c r="F8609">
        <v>1.37</v>
      </c>
      <c r="G8609">
        <v>416100</v>
      </c>
    </row>
    <row r="8610" spans="1:7" x14ac:dyDescent="0.25">
      <c r="A8610" t="s">
        <v>41557</v>
      </c>
      <c r="B8610" s="9">
        <v>45289</v>
      </c>
      <c r="C8610">
        <v>15.23</v>
      </c>
      <c r="D8610">
        <v>15.24</v>
      </c>
      <c r="E8610">
        <v>15.01</v>
      </c>
      <c r="F8610">
        <v>15.03</v>
      </c>
      <c r="G8610">
        <v>292100</v>
      </c>
    </row>
    <row r="8611" spans="1:7" x14ac:dyDescent="0.25">
      <c r="A8611" t="s">
        <v>41558</v>
      </c>
      <c r="B8611" s="9">
        <v>45289</v>
      </c>
      <c r="C8611">
        <v>7.64</v>
      </c>
      <c r="D8611">
        <v>7.64</v>
      </c>
      <c r="E8611">
        <v>7.23</v>
      </c>
      <c r="F8611">
        <v>7.46</v>
      </c>
      <c r="G8611">
        <v>848300</v>
      </c>
    </row>
    <row r="8612" spans="1:7" x14ac:dyDescent="0.25">
      <c r="A8612" t="s">
        <v>41559</v>
      </c>
      <c r="B8612" s="9">
        <v>45289</v>
      </c>
      <c r="C8612">
        <v>0.63529999999999998</v>
      </c>
      <c r="D8612">
        <v>0.69269999999999998</v>
      </c>
      <c r="E8612">
        <v>0.63</v>
      </c>
      <c r="F8612">
        <v>0.65</v>
      </c>
      <c r="G8612">
        <v>12100</v>
      </c>
    </row>
    <row r="8613" spans="1:7" x14ac:dyDescent="0.25">
      <c r="A8613" t="s">
        <v>41560</v>
      </c>
      <c r="B8613" s="9">
        <v>45289</v>
      </c>
      <c r="C8613">
        <v>1.07</v>
      </c>
      <c r="D8613">
        <v>1.1399999999999999</v>
      </c>
      <c r="E8613">
        <v>1.04</v>
      </c>
      <c r="F8613">
        <v>1.06</v>
      </c>
      <c r="G8613">
        <v>497100</v>
      </c>
    </row>
    <row r="8614" spans="1:7" x14ac:dyDescent="0.25">
      <c r="A8614" t="s">
        <v>41561</v>
      </c>
      <c r="B8614" s="9">
        <v>45289</v>
      </c>
      <c r="C8614">
        <v>21.62</v>
      </c>
      <c r="D8614">
        <v>21.95</v>
      </c>
      <c r="E8614">
        <v>21.56</v>
      </c>
      <c r="F8614">
        <v>21.78</v>
      </c>
      <c r="G8614">
        <v>13161200</v>
      </c>
    </row>
    <row r="8615" spans="1:7" x14ac:dyDescent="0.25">
      <c r="A8615" t="s">
        <v>41562</v>
      </c>
      <c r="B8615" s="9">
        <v>45289</v>
      </c>
      <c r="C8615">
        <v>49.29</v>
      </c>
      <c r="D8615">
        <v>49.47</v>
      </c>
      <c r="E8615">
        <v>48.965000000000003</v>
      </c>
      <c r="F8615">
        <v>49.11</v>
      </c>
      <c r="G8615">
        <v>228800</v>
      </c>
    </row>
    <row r="8616" spans="1:7" x14ac:dyDescent="0.25">
      <c r="A8616" t="s">
        <v>41563</v>
      </c>
      <c r="B8616" s="9">
        <v>45289</v>
      </c>
      <c r="C8616">
        <v>73.599999999999994</v>
      </c>
      <c r="D8616">
        <v>74.499899999999997</v>
      </c>
      <c r="E8616">
        <v>73.33</v>
      </c>
      <c r="F8616">
        <v>73.88</v>
      </c>
      <c r="G8616">
        <v>12800</v>
      </c>
    </row>
    <row r="8617" spans="1:7" x14ac:dyDescent="0.25">
      <c r="A8617" t="s">
        <v>41564</v>
      </c>
      <c r="B8617" s="9">
        <v>45289</v>
      </c>
      <c r="C8617">
        <v>10.16</v>
      </c>
      <c r="D8617">
        <v>10.26</v>
      </c>
      <c r="E8617">
        <v>10.15</v>
      </c>
      <c r="F8617">
        <v>10.18</v>
      </c>
      <c r="G8617">
        <v>124400</v>
      </c>
    </row>
    <row r="8618" spans="1:7" x14ac:dyDescent="0.25">
      <c r="A8618" t="s">
        <v>41565</v>
      </c>
      <c r="B8618" s="9">
        <v>45289</v>
      </c>
      <c r="C8618">
        <v>74.23</v>
      </c>
      <c r="D8618">
        <v>74.23</v>
      </c>
      <c r="E8618">
        <v>73.593299999999999</v>
      </c>
      <c r="F8618">
        <v>73.755399999999995</v>
      </c>
      <c r="G8618">
        <v>11900</v>
      </c>
    </row>
    <row r="8619" spans="1:7" x14ac:dyDescent="0.25">
      <c r="A8619" t="s">
        <v>41566</v>
      </c>
      <c r="B8619" s="9">
        <v>45289</v>
      </c>
      <c r="C8619">
        <v>84.53</v>
      </c>
      <c r="D8619">
        <v>84.739199999999997</v>
      </c>
      <c r="E8619">
        <v>83.58</v>
      </c>
      <c r="F8619">
        <v>83.63</v>
      </c>
      <c r="G8619">
        <v>332900</v>
      </c>
    </row>
    <row r="8620" spans="1:7" x14ac:dyDescent="0.25">
      <c r="A8620" t="s">
        <v>41567</v>
      </c>
      <c r="B8620" s="9">
        <v>45289</v>
      </c>
      <c r="C8620">
        <v>84.31</v>
      </c>
      <c r="D8620">
        <v>84.420100000000005</v>
      </c>
      <c r="E8620">
        <v>83.23</v>
      </c>
      <c r="F8620">
        <v>83.31</v>
      </c>
      <c r="G8620">
        <v>349200</v>
      </c>
    </row>
    <row r="8621" spans="1:7" x14ac:dyDescent="0.25">
      <c r="A8621" t="s">
        <v>41568</v>
      </c>
      <c r="B8621" s="9">
        <v>45289</v>
      </c>
      <c r="C8621">
        <v>39.36</v>
      </c>
      <c r="D8621">
        <v>39.379899999999999</v>
      </c>
      <c r="E8621">
        <v>38.619999999999997</v>
      </c>
      <c r="F8621">
        <v>38.72</v>
      </c>
      <c r="G8621">
        <v>868300</v>
      </c>
    </row>
    <row r="8622" spans="1:7" x14ac:dyDescent="0.25">
      <c r="A8622" t="s">
        <v>41569</v>
      </c>
      <c r="B8622" s="9">
        <v>45289</v>
      </c>
      <c r="C8622">
        <v>48.33</v>
      </c>
      <c r="D8622">
        <v>48.96</v>
      </c>
      <c r="E8622">
        <v>47.765999999999998</v>
      </c>
      <c r="F8622">
        <v>47.82</v>
      </c>
      <c r="G8622">
        <v>887900</v>
      </c>
    </row>
    <row r="8623" spans="1:7" x14ac:dyDescent="0.25">
      <c r="A8623" t="s">
        <v>41570</v>
      </c>
      <c r="B8623" s="9">
        <v>45289</v>
      </c>
      <c r="C8623">
        <v>22.14</v>
      </c>
      <c r="D8623">
        <v>22.14</v>
      </c>
      <c r="E8623">
        <v>22.016400000000001</v>
      </c>
      <c r="F8623">
        <v>22.016400000000001</v>
      </c>
      <c r="G8623">
        <v>1000</v>
      </c>
    </row>
    <row r="8624" spans="1:7" x14ac:dyDescent="0.25">
      <c r="A8624" t="s">
        <v>41571</v>
      </c>
      <c r="B8624" s="9">
        <v>45289</v>
      </c>
      <c r="C8624">
        <v>17.100000000000001</v>
      </c>
      <c r="D8624">
        <v>17.11</v>
      </c>
      <c r="E8624">
        <v>17.09</v>
      </c>
      <c r="F8624">
        <v>17.09</v>
      </c>
      <c r="G8624">
        <v>66200</v>
      </c>
    </row>
    <row r="8625" spans="1:7" x14ac:dyDescent="0.25">
      <c r="A8625" t="s">
        <v>41572</v>
      </c>
      <c r="B8625" s="9">
        <v>45289</v>
      </c>
      <c r="C8625">
        <v>54.38</v>
      </c>
      <c r="D8625">
        <v>55.45</v>
      </c>
      <c r="E8625">
        <v>53.01</v>
      </c>
      <c r="F8625">
        <v>53.39</v>
      </c>
      <c r="G8625">
        <v>27600</v>
      </c>
    </row>
    <row r="8626" spans="1:7" x14ac:dyDescent="0.25">
      <c r="A8626" t="s">
        <v>41573</v>
      </c>
      <c r="B8626" s="9">
        <v>45289</v>
      </c>
      <c r="C8626">
        <v>25.02</v>
      </c>
      <c r="D8626">
        <v>25.02</v>
      </c>
      <c r="E8626">
        <v>24.465</v>
      </c>
      <c r="F8626">
        <v>24.49</v>
      </c>
      <c r="G8626">
        <v>17900</v>
      </c>
    </row>
    <row r="8627" spans="1:7" x14ac:dyDescent="0.25">
      <c r="A8627" t="s">
        <v>41574</v>
      </c>
      <c r="B8627" s="9">
        <v>45289</v>
      </c>
      <c r="C8627">
        <v>26.87</v>
      </c>
      <c r="D8627">
        <v>26.91</v>
      </c>
      <c r="E8627">
        <v>26.8536</v>
      </c>
      <c r="F8627">
        <v>26.8536</v>
      </c>
      <c r="G8627">
        <v>200</v>
      </c>
    </row>
    <row r="8628" spans="1:7" x14ac:dyDescent="0.25">
      <c r="A8628" t="s">
        <v>41575</v>
      </c>
      <c r="B8628" s="9">
        <v>45289</v>
      </c>
      <c r="C8628">
        <v>291.51</v>
      </c>
      <c r="D8628">
        <v>293.33999999999997</v>
      </c>
      <c r="E8628">
        <v>280.17</v>
      </c>
      <c r="F8628">
        <v>284.26</v>
      </c>
      <c r="G8628">
        <v>2104400</v>
      </c>
    </row>
    <row r="8629" spans="1:7" x14ac:dyDescent="0.25">
      <c r="A8629" t="s">
        <v>41576</v>
      </c>
      <c r="B8629" s="9">
        <v>45289</v>
      </c>
      <c r="C8629">
        <v>21.7</v>
      </c>
      <c r="D8629">
        <v>21.79</v>
      </c>
      <c r="E8629">
        <v>21.674399999999999</v>
      </c>
      <c r="F8629">
        <v>21.6844</v>
      </c>
      <c r="G8629">
        <v>3100</v>
      </c>
    </row>
    <row r="8630" spans="1:7" x14ac:dyDescent="0.25">
      <c r="A8630" t="s">
        <v>41577</v>
      </c>
      <c r="B8630" s="9">
        <v>45289</v>
      </c>
      <c r="C8630">
        <v>29.46</v>
      </c>
      <c r="D8630">
        <v>29.46</v>
      </c>
      <c r="E8630">
        <v>29.116700000000002</v>
      </c>
      <c r="F8630">
        <v>29.116700000000002</v>
      </c>
      <c r="G8630">
        <v>7200</v>
      </c>
    </row>
    <row r="8631" spans="1:7" x14ac:dyDescent="0.25">
      <c r="A8631" t="s">
        <v>41578</v>
      </c>
      <c r="B8631" s="9">
        <v>45289</v>
      </c>
      <c r="C8631">
        <v>13.24</v>
      </c>
      <c r="D8631">
        <v>13.49</v>
      </c>
      <c r="E8631">
        <v>13.24</v>
      </c>
      <c r="F8631">
        <v>13.463699999999999</v>
      </c>
      <c r="G8631">
        <v>7100</v>
      </c>
    </row>
    <row r="8632" spans="1:7" x14ac:dyDescent="0.25">
      <c r="A8632" t="s">
        <v>41579</v>
      </c>
      <c r="B8632" s="9">
        <v>45289</v>
      </c>
      <c r="C8632">
        <v>65.69</v>
      </c>
      <c r="D8632">
        <v>65.778499999999994</v>
      </c>
      <c r="E8632">
        <v>65</v>
      </c>
      <c r="F8632">
        <v>65.010000000000005</v>
      </c>
      <c r="G8632">
        <v>90300</v>
      </c>
    </row>
    <row r="8633" spans="1:7" x14ac:dyDescent="0.25">
      <c r="A8633" t="s">
        <v>41580</v>
      </c>
      <c r="B8633" s="9">
        <v>45289</v>
      </c>
      <c r="C8633">
        <v>40.863799999999998</v>
      </c>
      <c r="D8633">
        <v>40.863799999999998</v>
      </c>
      <c r="E8633">
        <v>40.863799999999998</v>
      </c>
      <c r="F8633">
        <v>40.863799999999998</v>
      </c>
      <c r="G8633">
        <v>100</v>
      </c>
    </row>
    <row r="8634" spans="1:7" x14ac:dyDescent="0.25">
      <c r="A8634" t="s">
        <v>41581</v>
      </c>
      <c r="B8634" s="9">
        <v>45289</v>
      </c>
      <c r="C8634">
        <v>9.64</v>
      </c>
      <c r="D8634">
        <v>9.6999999999999993</v>
      </c>
      <c r="E8634">
        <v>9.64</v>
      </c>
      <c r="F8634">
        <v>9.68</v>
      </c>
      <c r="G8634">
        <v>1228200</v>
      </c>
    </row>
    <row r="8635" spans="1:7" x14ac:dyDescent="0.25">
      <c r="A8635" t="s">
        <v>41582</v>
      </c>
      <c r="B8635" s="9">
        <v>45289</v>
      </c>
      <c r="C8635">
        <v>1.6</v>
      </c>
      <c r="D8635">
        <v>1.74</v>
      </c>
      <c r="E8635">
        <v>1.53</v>
      </c>
      <c r="F8635">
        <v>1.65</v>
      </c>
      <c r="G8635">
        <v>1669000</v>
      </c>
    </row>
    <row r="8636" spans="1:7" x14ac:dyDescent="0.25">
      <c r="A8636" t="s">
        <v>41583</v>
      </c>
      <c r="B8636" s="9">
        <v>45289</v>
      </c>
      <c r="C8636">
        <v>64.400000000000006</v>
      </c>
      <c r="D8636">
        <v>65.39</v>
      </c>
      <c r="E8636">
        <v>63.67</v>
      </c>
      <c r="F8636">
        <v>63.75</v>
      </c>
      <c r="G8636">
        <v>511200</v>
      </c>
    </row>
    <row r="8637" spans="1:7" x14ac:dyDescent="0.25">
      <c r="A8637" t="s">
        <v>41584</v>
      </c>
      <c r="B8637" s="9">
        <v>45289</v>
      </c>
      <c r="C8637">
        <v>176.02</v>
      </c>
      <c r="D8637">
        <v>176.38</v>
      </c>
      <c r="E8637">
        <v>173.67</v>
      </c>
      <c r="F8637">
        <v>174.87</v>
      </c>
      <c r="G8637">
        <v>5391600</v>
      </c>
    </row>
    <row r="8638" spans="1:7" x14ac:dyDescent="0.25">
      <c r="A8638" t="s">
        <v>41585</v>
      </c>
      <c r="B8638" s="9">
        <v>45289</v>
      </c>
      <c r="C8638">
        <v>7.62</v>
      </c>
      <c r="D8638">
        <v>7.6543000000000001</v>
      </c>
      <c r="E8638">
        <v>7.4</v>
      </c>
      <c r="F8638">
        <v>7.4</v>
      </c>
      <c r="G8638">
        <v>60700</v>
      </c>
    </row>
    <row r="8639" spans="1:7" x14ac:dyDescent="0.25">
      <c r="A8639" t="s">
        <v>41586</v>
      </c>
      <c r="B8639" s="9">
        <v>45289</v>
      </c>
      <c r="C8639">
        <v>12.83</v>
      </c>
      <c r="D8639">
        <v>12.83</v>
      </c>
      <c r="E8639">
        <v>12.56</v>
      </c>
      <c r="F8639">
        <v>12.59</v>
      </c>
      <c r="G8639">
        <v>526800</v>
      </c>
    </row>
    <row r="8640" spans="1:7" x14ac:dyDescent="0.25">
      <c r="A8640" t="s">
        <v>41587</v>
      </c>
      <c r="B8640" s="9">
        <v>45289</v>
      </c>
      <c r="C8640">
        <v>46.43</v>
      </c>
      <c r="D8640">
        <v>46.45</v>
      </c>
      <c r="E8640">
        <v>46.43</v>
      </c>
      <c r="F8640">
        <v>46.45</v>
      </c>
      <c r="G8640">
        <v>49900</v>
      </c>
    </row>
    <row r="8641" spans="1:7" x14ac:dyDescent="0.25">
      <c r="A8641" t="s">
        <v>41588</v>
      </c>
      <c r="B8641" s="9">
        <v>45289</v>
      </c>
      <c r="C8641">
        <v>39.26</v>
      </c>
      <c r="D8641">
        <v>40.869999999999997</v>
      </c>
      <c r="E8641">
        <v>38.950000000000003</v>
      </c>
      <c r="F8641">
        <v>39.5</v>
      </c>
      <c r="G8641">
        <v>35200</v>
      </c>
    </row>
    <row r="8642" spans="1:7" x14ac:dyDescent="0.25">
      <c r="A8642" t="s">
        <v>41589</v>
      </c>
      <c r="B8642" s="9">
        <v>45289</v>
      </c>
      <c r="C8642">
        <v>25.31</v>
      </c>
      <c r="D8642">
        <v>25.31</v>
      </c>
      <c r="E8642">
        <v>25.13</v>
      </c>
      <c r="F8642">
        <v>25.2</v>
      </c>
      <c r="G8642">
        <v>37300</v>
      </c>
    </row>
    <row r="8643" spans="1:7" x14ac:dyDescent="0.25">
      <c r="A8643" t="s">
        <v>41590</v>
      </c>
      <c r="B8643" s="9">
        <v>45289</v>
      </c>
      <c r="C8643">
        <v>69.83</v>
      </c>
      <c r="D8643">
        <v>70.16</v>
      </c>
      <c r="E8643">
        <v>69.762600000000006</v>
      </c>
      <c r="F8643">
        <v>69.790000000000006</v>
      </c>
      <c r="G8643">
        <v>114800</v>
      </c>
    </row>
    <row r="8644" spans="1:7" x14ac:dyDescent="0.25">
      <c r="A8644" t="s">
        <v>41591</v>
      </c>
      <c r="B8644" s="9">
        <v>45289</v>
      </c>
      <c r="C8644">
        <v>28.61</v>
      </c>
      <c r="D8644">
        <v>28.65</v>
      </c>
      <c r="E8644">
        <v>28.551600000000001</v>
      </c>
      <c r="F8644">
        <v>28.566700000000001</v>
      </c>
      <c r="G8644">
        <v>11300</v>
      </c>
    </row>
    <row r="8645" spans="1:7" x14ac:dyDescent="0.25">
      <c r="A8645" t="s">
        <v>41592</v>
      </c>
      <c r="B8645" s="9">
        <v>45289</v>
      </c>
      <c r="C8645">
        <v>26.57</v>
      </c>
      <c r="D8645">
        <v>26.57</v>
      </c>
      <c r="E8645">
        <v>26.5441</v>
      </c>
      <c r="F8645">
        <v>26.5441</v>
      </c>
      <c r="G8645">
        <v>100</v>
      </c>
    </row>
    <row r="8646" spans="1:7" x14ac:dyDescent="0.25">
      <c r="A8646" t="s">
        <v>41593</v>
      </c>
      <c r="B8646" s="9">
        <v>45289</v>
      </c>
      <c r="C8646">
        <v>59.37</v>
      </c>
      <c r="D8646">
        <v>59.37</v>
      </c>
      <c r="E8646">
        <v>58.73</v>
      </c>
      <c r="F8646">
        <v>58.82</v>
      </c>
      <c r="G8646">
        <v>55000</v>
      </c>
    </row>
    <row r="8647" spans="1:7" x14ac:dyDescent="0.25">
      <c r="A8647" t="s">
        <v>41594</v>
      </c>
      <c r="B8647" s="9">
        <v>45289</v>
      </c>
      <c r="C8647">
        <v>18.25</v>
      </c>
      <c r="D8647">
        <v>18.25</v>
      </c>
      <c r="E8647">
        <v>17.91</v>
      </c>
      <c r="F8647">
        <v>17.91</v>
      </c>
      <c r="G8647">
        <v>4500</v>
      </c>
    </row>
    <row r="8648" spans="1:7" x14ac:dyDescent="0.25">
      <c r="A8648" t="s">
        <v>41595</v>
      </c>
      <c r="B8648" s="9">
        <v>45289</v>
      </c>
      <c r="C8648">
        <v>45.47</v>
      </c>
      <c r="D8648">
        <v>45.494999999999997</v>
      </c>
      <c r="E8648">
        <v>44.23</v>
      </c>
      <c r="F8648">
        <v>44.29</v>
      </c>
      <c r="G8648">
        <v>27500</v>
      </c>
    </row>
    <row r="8649" spans="1:7" x14ac:dyDescent="0.25">
      <c r="A8649" t="s">
        <v>41596</v>
      </c>
      <c r="B8649" s="9">
        <v>45289</v>
      </c>
      <c r="C8649">
        <v>113.7</v>
      </c>
      <c r="D8649">
        <v>113.72</v>
      </c>
      <c r="E8649">
        <v>112.52</v>
      </c>
      <c r="F8649">
        <v>112.52</v>
      </c>
      <c r="G8649">
        <v>4600</v>
      </c>
    </row>
    <row r="8650" spans="1:7" x14ac:dyDescent="0.25">
      <c r="A8650" t="s">
        <v>41597</v>
      </c>
      <c r="B8650" s="9">
        <v>45289</v>
      </c>
      <c r="C8650">
        <v>62.28</v>
      </c>
      <c r="D8650">
        <v>62.28</v>
      </c>
      <c r="E8650">
        <v>61.52</v>
      </c>
      <c r="F8650">
        <v>61.57</v>
      </c>
      <c r="G8650">
        <v>93300</v>
      </c>
    </row>
    <row r="8651" spans="1:7" x14ac:dyDescent="0.25">
      <c r="A8651" t="s">
        <v>41598</v>
      </c>
      <c r="B8651" s="9">
        <v>45289</v>
      </c>
      <c r="C8651">
        <v>31.11</v>
      </c>
      <c r="D8651">
        <v>31.16</v>
      </c>
      <c r="E8651">
        <v>30.62</v>
      </c>
      <c r="F8651">
        <v>30.69</v>
      </c>
      <c r="G8651">
        <v>35600</v>
      </c>
    </row>
    <row r="8652" spans="1:7" x14ac:dyDescent="0.25">
      <c r="A8652" t="s">
        <v>41599</v>
      </c>
      <c r="B8652" s="9">
        <v>45289</v>
      </c>
      <c r="C8652">
        <v>2.85</v>
      </c>
      <c r="D8652">
        <v>2.86</v>
      </c>
      <c r="E8652">
        <v>2.57</v>
      </c>
      <c r="F8652">
        <v>2.61</v>
      </c>
      <c r="G8652">
        <v>1383300</v>
      </c>
    </row>
    <row r="8653" spans="1:7" x14ac:dyDescent="0.25">
      <c r="A8653" t="s">
        <v>41600</v>
      </c>
      <c r="B8653" s="9">
        <v>45289</v>
      </c>
      <c r="C8653">
        <v>49.97</v>
      </c>
      <c r="D8653">
        <v>50.06</v>
      </c>
      <c r="E8653">
        <v>49.97</v>
      </c>
      <c r="F8653">
        <v>50.026600000000002</v>
      </c>
      <c r="G8653">
        <v>114400</v>
      </c>
    </row>
    <row r="8654" spans="1:7" x14ac:dyDescent="0.25">
      <c r="A8654" t="s">
        <v>41601</v>
      </c>
      <c r="B8654" s="9">
        <v>45289</v>
      </c>
      <c r="C8654">
        <v>35.799999999999997</v>
      </c>
      <c r="D8654">
        <v>35.827500000000001</v>
      </c>
      <c r="E8654">
        <v>35.6</v>
      </c>
      <c r="F8654">
        <v>35.69</v>
      </c>
      <c r="G8654">
        <v>60000</v>
      </c>
    </row>
    <row r="8655" spans="1:7" x14ac:dyDescent="0.25">
      <c r="A8655" t="s">
        <v>41602</v>
      </c>
      <c r="B8655" s="9">
        <v>45289</v>
      </c>
      <c r="C8655">
        <v>8.1300000000000008</v>
      </c>
      <c r="D8655">
        <v>8.1866000000000003</v>
      </c>
      <c r="E8655">
        <v>8.1300000000000008</v>
      </c>
      <c r="F8655">
        <v>8.1866000000000003</v>
      </c>
      <c r="G8655">
        <v>200</v>
      </c>
    </row>
    <row r="8656" spans="1:7" x14ac:dyDescent="0.25">
      <c r="A8656" t="s">
        <v>41603</v>
      </c>
      <c r="B8656" s="9">
        <v>45289</v>
      </c>
      <c r="C8656">
        <v>111.25</v>
      </c>
      <c r="D8656">
        <v>111.25</v>
      </c>
      <c r="E8656">
        <v>110.45010000000001</v>
      </c>
      <c r="F8656">
        <v>110.6362</v>
      </c>
      <c r="G8656">
        <v>5400</v>
      </c>
    </row>
    <row r="8657" spans="1:7" x14ac:dyDescent="0.25">
      <c r="A8657" t="s">
        <v>41604</v>
      </c>
      <c r="B8657" s="9">
        <v>45289</v>
      </c>
      <c r="C8657">
        <v>31.67</v>
      </c>
      <c r="D8657">
        <v>31.703299999999999</v>
      </c>
      <c r="E8657">
        <v>31.4101</v>
      </c>
      <c r="F8657">
        <v>31.5</v>
      </c>
      <c r="G8657">
        <v>44400</v>
      </c>
    </row>
    <row r="8658" spans="1:7" x14ac:dyDescent="0.25">
      <c r="A8658" t="s">
        <v>41605</v>
      </c>
      <c r="B8658" s="9">
        <v>45289</v>
      </c>
      <c r="C8658">
        <v>40.28</v>
      </c>
      <c r="D8658">
        <v>40.518700000000003</v>
      </c>
      <c r="E8658">
        <v>39.81</v>
      </c>
      <c r="F8658">
        <v>39.81</v>
      </c>
      <c r="G8658">
        <v>93400</v>
      </c>
    </row>
    <row r="8659" spans="1:7" x14ac:dyDescent="0.25">
      <c r="A8659" t="s">
        <v>41606</v>
      </c>
      <c r="B8659" s="9">
        <v>45289</v>
      </c>
      <c r="C8659">
        <v>40.1</v>
      </c>
      <c r="D8659">
        <v>40.195</v>
      </c>
      <c r="E8659">
        <v>39.56</v>
      </c>
      <c r="F8659">
        <v>39.6</v>
      </c>
      <c r="G8659">
        <v>555800</v>
      </c>
    </row>
    <row r="8660" spans="1:7" x14ac:dyDescent="0.25">
      <c r="A8660" t="s">
        <v>41607</v>
      </c>
      <c r="B8660" s="9">
        <v>45289</v>
      </c>
      <c r="C8660">
        <v>3.34</v>
      </c>
      <c r="D8660">
        <v>3.35</v>
      </c>
      <c r="E8660">
        <v>3.2</v>
      </c>
      <c r="F8660">
        <v>3.29</v>
      </c>
      <c r="G8660">
        <v>1771400</v>
      </c>
    </row>
    <row r="8661" spans="1:7" x14ac:dyDescent="0.25">
      <c r="A8661" t="s">
        <v>41608</v>
      </c>
      <c r="B8661" s="9">
        <v>45289</v>
      </c>
      <c r="C8661">
        <v>0.33</v>
      </c>
      <c r="D8661">
        <v>0.34</v>
      </c>
      <c r="E8661">
        <v>0.30509999999999998</v>
      </c>
      <c r="F8661">
        <v>0.31</v>
      </c>
      <c r="G8661">
        <v>91200</v>
      </c>
    </row>
    <row r="8662" spans="1:7" x14ac:dyDescent="0.25">
      <c r="A8662" t="s">
        <v>41609</v>
      </c>
      <c r="B8662" s="9">
        <v>45289</v>
      </c>
      <c r="C8662">
        <v>26.44</v>
      </c>
      <c r="D8662">
        <v>26.51</v>
      </c>
      <c r="E8662">
        <v>26.435700000000001</v>
      </c>
      <c r="F8662">
        <v>26.452200000000001</v>
      </c>
      <c r="G8662">
        <v>11600</v>
      </c>
    </row>
    <row r="8663" spans="1:7" x14ac:dyDescent="0.25">
      <c r="A8663" t="s">
        <v>41610</v>
      </c>
      <c r="B8663" s="9">
        <v>45289</v>
      </c>
      <c r="C8663">
        <v>3.24</v>
      </c>
      <c r="D8663">
        <v>3.2787999999999999</v>
      </c>
      <c r="E8663">
        <v>3.19</v>
      </c>
      <c r="F8663">
        <v>3.19</v>
      </c>
      <c r="G8663">
        <v>902300</v>
      </c>
    </row>
    <row r="8664" spans="1:7" x14ac:dyDescent="0.25">
      <c r="A8664" t="s">
        <v>41611</v>
      </c>
      <c r="B8664" s="9">
        <v>45289</v>
      </c>
      <c r="C8664">
        <v>0.81</v>
      </c>
      <c r="D8664">
        <v>0.85</v>
      </c>
      <c r="E8664">
        <v>0.8004</v>
      </c>
      <c r="F8664">
        <v>0.82599999999999996</v>
      </c>
      <c r="G8664">
        <v>458800</v>
      </c>
    </row>
    <row r="8665" spans="1:7" x14ac:dyDescent="0.25">
      <c r="A8665" t="s">
        <v>41612</v>
      </c>
      <c r="B8665" s="9">
        <v>45289</v>
      </c>
      <c r="C8665">
        <v>22.25</v>
      </c>
      <c r="D8665">
        <v>22.31</v>
      </c>
      <c r="E8665">
        <v>21.785</v>
      </c>
      <c r="F8665">
        <v>21.91</v>
      </c>
      <c r="G8665">
        <v>496100</v>
      </c>
    </row>
    <row r="8666" spans="1:7" x14ac:dyDescent="0.25">
      <c r="A8666" t="s">
        <v>41613</v>
      </c>
      <c r="B8666" s="9">
        <v>45289</v>
      </c>
      <c r="C8666">
        <v>26</v>
      </c>
      <c r="D8666">
        <v>26.04</v>
      </c>
      <c r="E8666">
        <v>25.99</v>
      </c>
      <c r="F8666">
        <v>25.99</v>
      </c>
      <c r="G8666">
        <v>16800</v>
      </c>
    </row>
    <row r="8667" spans="1:7" x14ac:dyDescent="0.25">
      <c r="A8667" t="s">
        <v>41614</v>
      </c>
      <c r="B8667" s="9">
        <v>45289</v>
      </c>
      <c r="C8667">
        <v>41.76</v>
      </c>
      <c r="D8667">
        <v>42.203899999999997</v>
      </c>
      <c r="E8667">
        <v>41.1</v>
      </c>
      <c r="F8667">
        <v>41.1</v>
      </c>
      <c r="G8667">
        <v>12200</v>
      </c>
    </row>
    <row r="8668" spans="1:7" x14ac:dyDescent="0.25">
      <c r="A8668" t="s">
        <v>41615</v>
      </c>
      <c r="B8668" s="9">
        <v>45289</v>
      </c>
      <c r="C8668">
        <v>5.17</v>
      </c>
      <c r="D8668">
        <v>5.39</v>
      </c>
      <c r="E8668">
        <v>5.15</v>
      </c>
      <c r="F8668">
        <v>5.33</v>
      </c>
      <c r="G8668">
        <v>105800</v>
      </c>
    </row>
    <row r="8669" spans="1:7" x14ac:dyDescent="0.25">
      <c r="A8669" t="s">
        <v>41616</v>
      </c>
      <c r="B8669" s="9">
        <v>45289</v>
      </c>
      <c r="C8669">
        <v>0.85</v>
      </c>
      <c r="D8669">
        <v>0.87270000000000003</v>
      </c>
      <c r="E8669">
        <v>0.68</v>
      </c>
      <c r="F8669">
        <v>0.71009999999999995</v>
      </c>
      <c r="G8669">
        <v>319800</v>
      </c>
    </row>
    <row r="8670" spans="1:7" x14ac:dyDescent="0.25">
      <c r="A8670" t="s">
        <v>41617</v>
      </c>
      <c r="B8670" s="9">
        <v>45289</v>
      </c>
      <c r="C8670">
        <v>9.7000000000000003E-3</v>
      </c>
      <c r="D8670">
        <v>9.7000000000000003E-3</v>
      </c>
      <c r="E8670">
        <v>9.4999999999999998E-3</v>
      </c>
      <c r="F8670">
        <v>9.4999999999999998E-3</v>
      </c>
      <c r="G8670">
        <v>6000</v>
      </c>
    </row>
    <row r="8671" spans="1:7" x14ac:dyDescent="0.25">
      <c r="A8671" t="s">
        <v>41618</v>
      </c>
      <c r="B8671" s="9">
        <v>45289</v>
      </c>
      <c r="C8671">
        <v>51.32</v>
      </c>
      <c r="D8671">
        <v>52.21</v>
      </c>
      <c r="E8671">
        <v>50.96</v>
      </c>
      <c r="F8671">
        <v>51.17</v>
      </c>
      <c r="G8671">
        <v>475500</v>
      </c>
    </row>
    <row r="8672" spans="1:7" x14ac:dyDescent="0.25">
      <c r="A8672" t="s">
        <v>41619</v>
      </c>
      <c r="B8672" s="9">
        <v>45289</v>
      </c>
      <c r="C8672">
        <v>289.81</v>
      </c>
      <c r="D8672">
        <v>290.11</v>
      </c>
      <c r="E8672">
        <v>287.73500000000001</v>
      </c>
      <c r="F8672">
        <v>288.83999999999997</v>
      </c>
      <c r="G8672">
        <v>158200</v>
      </c>
    </row>
    <row r="8673" spans="1:7" x14ac:dyDescent="0.25">
      <c r="A8673" t="s">
        <v>41620</v>
      </c>
      <c r="B8673" s="9">
        <v>45289</v>
      </c>
      <c r="C8673">
        <v>1.2</v>
      </c>
      <c r="D8673">
        <v>1.26</v>
      </c>
      <c r="E8673">
        <v>1.1499999999999999</v>
      </c>
      <c r="F8673">
        <v>1.21</v>
      </c>
      <c r="G8673">
        <v>14600</v>
      </c>
    </row>
    <row r="8674" spans="1:7" x14ac:dyDescent="0.25">
      <c r="A8674" t="s">
        <v>41621</v>
      </c>
      <c r="B8674" s="9">
        <v>45289</v>
      </c>
      <c r="C8674">
        <v>17.03</v>
      </c>
      <c r="D8674">
        <v>17.21</v>
      </c>
      <c r="E8674">
        <v>16.829999999999998</v>
      </c>
      <c r="F8674">
        <v>16.93</v>
      </c>
      <c r="G8674">
        <v>16693400</v>
      </c>
    </row>
    <row r="8675" spans="1:7" x14ac:dyDescent="0.25">
      <c r="A8675" t="s">
        <v>41622</v>
      </c>
      <c r="B8675" s="9">
        <v>45289</v>
      </c>
      <c r="C8675">
        <v>27.465</v>
      </c>
      <c r="D8675">
        <v>27.4999</v>
      </c>
      <c r="E8675">
        <v>27.465</v>
      </c>
      <c r="F8675">
        <v>27.468399999999999</v>
      </c>
      <c r="G8675">
        <v>500</v>
      </c>
    </row>
    <row r="8676" spans="1:7" x14ac:dyDescent="0.25">
      <c r="A8676" t="s">
        <v>41623</v>
      </c>
      <c r="B8676" s="9">
        <v>45289</v>
      </c>
      <c r="C8676">
        <v>2.65</v>
      </c>
      <c r="D8676">
        <v>2.95</v>
      </c>
      <c r="E8676">
        <v>2.5499999999999998</v>
      </c>
      <c r="F8676">
        <v>2.6</v>
      </c>
      <c r="G8676">
        <v>65000</v>
      </c>
    </row>
    <row r="8677" spans="1:7" x14ac:dyDescent="0.25">
      <c r="A8677" t="s">
        <v>41624</v>
      </c>
      <c r="B8677" s="9">
        <v>45289</v>
      </c>
      <c r="C8677">
        <v>5.0000000000000001E-3</v>
      </c>
      <c r="D8677">
        <v>1.0999999999999999E-2</v>
      </c>
      <c r="E8677">
        <v>4.1999999999999997E-3</v>
      </c>
      <c r="F8677">
        <v>6.0000000000000001E-3</v>
      </c>
      <c r="G8677">
        <v>36100</v>
      </c>
    </row>
    <row r="8678" spans="1:7" x14ac:dyDescent="0.25">
      <c r="A8678" t="s">
        <v>41625</v>
      </c>
      <c r="B8678" s="9">
        <v>45289</v>
      </c>
      <c r="C8678">
        <v>15.2</v>
      </c>
      <c r="D8678">
        <v>15.49</v>
      </c>
      <c r="E8678">
        <v>14.68</v>
      </c>
      <c r="F8678">
        <v>14.83</v>
      </c>
      <c r="G8678">
        <v>488800</v>
      </c>
    </row>
    <row r="8679" spans="1:7" x14ac:dyDescent="0.25">
      <c r="A8679" t="s">
        <v>41626</v>
      </c>
      <c r="B8679" s="9">
        <v>45289</v>
      </c>
      <c r="C8679">
        <v>5.3</v>
      </c>
      <c r="D8679">
        <v>5.8491999999999997</v>
      </c>
      <c r="E8679">
        <v>5.07</v>
      </c>
      <c r="F8679">
        <v>5.34</v>
      </c>
      <c r="G8679">
        <v>45800</v>
      </c>
    </row>
    <row r="8680" spans="1:7" x14ac:dyDescent="0.25">
      <c r="A8680" t="s">
        <v>41627</v>
      </c>
      <c r="B8680" s="9">
        <v>45289</v>
      </c>
      <c r="C8680">
        <v>6.24</v>
      </c>
      <c r="D8680">
        <v>6.3799000000000001</v>
      </c>
      <c r="E8680">
        <v>6.01</v>
      </c>
      <c r="F8680">
        <v>6.21</v>
      </c>
      <c r="G8680">
        <v>31500</v>
      </c>
    </row>
    <row r="8681" spans="1:7" x14ac:dyDescent="0.25">
      <c r="A8681" t="s">
        <v>41628</v>
      </c>
      <c r="B8681" s="9">
        <v>45289</v>
      </c>
      <c r="C8681">
        <v>19</v>
      </c>
      <c r="D8681">
        <v>19.350000000000001</v>
      </c>
      <c r="E8681">
        <v>19</v>
      </c>
      <c r="F8681">
        <v>19.059999999999999</v>
      </c>
      <c r="G8681">
        <v>10100</v>
      </c>
    </row>
    <row r="8682" spans="1:7" x14ac:dyDescent="0.25">
      <c r="A8682" t="s">
        <v>41629</v>
      </c>
      <c r="B8682" s="9">
        <v>45289</v>
      </c>
      <c r="C8682">
        <v>16.13</v>
      </c>
      <c r="D8682">
        <v>16.13</v>
      </c>
      <c r="E8682">
        <v>15.71</v>
      </c>
      <c r="F8682">
        <v>15.73</v>
      </c>
      <c r="G8682">
        <v>327200</v>
      </c>
    </row>
    <row r="8683" spans="1:7" x14ac:dyDescent="0.25">
      <c r="A8683" t="s">
        <v>41630</v>
      </c>
      <c r="B8683" s="9">
        <v>45289</v>
      </c>
      <c r="C8683">
        <v>1.93</v>
      </c>
      <c r="D8683">
        <v>1.94</v>
      </c>
      <c r="E8683">
        <v>1.91</v>
      </c>
      <c r="F8683">
        <v>1.93</v>
      </c>
      <c r="G8683">
        <v>83100</v>
      </c>
    </row>
    <row r="8684" spans="1:7" x14ac:dyDescent="0.25">
      <c r="A8684" t="s">
        <v>41631</v>
      </c>
      <c r="B8684" s="9">
        <v>45289</v>
      </c>
      <c r="C8684">
        <v>9.65</v>
      </c>
      <c r="D8684">
        <v>9.6600999999999999</v>
      </c>
      <c r="E8684">
        <v>9.65</v>
      </c>
      <c r="F8684">
        <v>9.6600999999999999</v>
      </c>
      <c r="G8684">
        <v>800</v>
      </c>
    </row>
    <row r="8685" spans="1:7" x14ac:dyDescent="0.25">
      <c r="A8685" t="s">
        <v>41632</v>
      </c>
      <c r="B8685" s="9">
        <v>45289</v>
      </c>
      <c r="C8685">
        <v>1.65</v>
      </c>
      <c r="D8685">
        <v>1.71</v>
      </c>
      <c r="E8685">
        <v>1.63</v>
      </c>
      <c r="F8685">
        <v>1.64</v>
      </c>
      <c r="G8685">
        <v>4030200</v>
      </c>
    </row>
    <row r="8686" spans="1:7" x14ac:dyDescent="0.25">
      <c r="A8686" t="s">
        <v>41633</v>
      </c>
      <c r="B8686" s="9">
        <v>45289</v>
      </c>
      <c r="C8686">
        <v>25.68</v>
      </c>
      <c r="D8686">
        <v>25.77</v>
      </c>
      <c r="E8686">
        <v>25.41</v>
      </c>
      <c r="F8686">
        <v>25.45</v>
      </c>
      <c r="G8686">
        <v>523100</v>
      </c>
    </row>
    <row r="8687" spans="1:7" x14ac:dyDescent="0.25">
      <c r="A8687" t="s">
        <v>41634</v>
      </c>
      <c r="B8687" s="9">
        <v>45289</v>
      </c>
      <c r="C8687">
        <v>21.5</v>
      </c>
      <c r="D8687">
        <v>21.78</v>
      </c>
      <c r="E8687">
        <v>21</v>
      </c>
      <c r="F8687">
        <v>21.61</v>
      </c>
      <c r="G8687">
        <v>794700</v>
      </c>
    </row>
    <row r="8688" spans="1:7" x14ac:dyDescent="0.25">
      <c r="A8688" t="s">
        <v>41635</v>
      </c>
      <c r="B8688" s="9">
        <v>45289</v>
      </c>
      <c r="C8688">
        <v>1.42</v>
      </c>
      <c r="D8688">
        <v>1.63</v>
      </c>
      <c r="E8688">
        <v>1.1901999999999999</v>
      </c>
      <c r="F8688">
        <v>1.27</v>
      </c>
      <c r="G8688">
        <v>5629500</v>
      </c>
    </row>
    <row r="8689" spans="1:7" x14ac:dyDescent="0.25">
      <c r="A8689" t="s">
        <v>41636</v>
      </c>
      <c r="B8689" s="9">
        <v>45289</v>
      </c>
      <c r="C8689">
        <v>73.45</v>
      </c>
      <c r="D8689">
        <v>74</v>
      </c>
      <c r="E8689">
        <v>72.989999999999995</v>
      </c>
      <c r="F8689">
        <v>73.83</v>
      </c>
      <c r="G8689">
        <v>220900</v>
      </c>
    </row>
    <row r="8690" spans="1:7" x14ac:dyDescent="0.25">
      <c r="A8690" t="s">
        <v>41637</v>
      </c>
      <c r="B8690" s="9">
        <v>45289</v>
      </c>
      <c r="C8690">
        <v>8.92</v>
      </c>
      <c r="D8690">
        <v>9.2100000000000009</v>
      </c>
      <c r="E8690">
        <v>8.82</v>
      </c>
      <c r="F8690">
        <v>9</v>
      </c>
      <c r="G8690">
        <v>19700</v>
      </c>
    </row>
    <row r="8691" spans="1:7" x14ac:dyDescent="0.25">
      <c r="A8691" t="s">
        <v>41638</v>
      </c>
      <c r="B8691" s="9">
        <v>45289</v>
      </c>
      <c r="C8691">
        <v>0.66200000000000003</v>
      </c>
      <c r="D8691">
        <v>0.80800000000000005</v>
      </c>
      <c r="E8691">
        <v>0.65</v>
      </c>
      <c r="F8691">
        <v>0.75719999999999998</v>
      </c>
      <c r="G8691">
        <v>722000</v>
      </c>
    </row>
    <row r="8692" spans="1:7" x14ac:dyDescent="0.25">
      <c r="A8692" t="s">
        <v>41639</v>
      </c>
      <c r="B8692" s="9">
        <v>45289</v>
      </c>
      <c r="C8692">
        <v>1.39</v>
      </c>
      <c r="D8692">
        <v>1.39</v>
      </c>
      <c r="E8692">
        <v>1.3</v>
      </c>
      <c r="F8692">
        <v>1.3</v>
      </c>
      <c r="G8692">
        <v>10600</v>
      </c>
    </row>
    <row r="8693" spans="1:7" x14ac:dyDescent="0.25">
      <c r="A8693" t="s">
        <v>41640</v>
      </c>
      <c r="B8693" s="9">
        <v>45289</v>
      </c>
      <c r="C8693">
        <v>27.25</v>
      </c>
      <c r="D8693">
        <v>27.36</v>
      </c>
      <c r="E8693">
        <v>27.12</v>
      </c>
      <c r="F8693">
        <v>27.28</v>
      </c>
      <c r="G8693">
        <v>458800</v>
      </c>
    </row>
    <row r="8694" spans="1:7" x14ac:dyDescent="0.25">
      <c r="A8694" t="s">
        <v>41641</v>
      </c>
      <c r="B8694" s="9">
        <v>45289</v>
      </c>
      <c r="C8694">
        <v>0.1908</v>
      </c>
      <c r="D8694">
        <v>0.19489999999999999</v>
      </c>
      <c r="E8694">
        <v>0.17</v>
      </c>
      <c r="F8694">
        <v>0.1804</v>
      </c>
      <c r="G8694">
        <v>938600</v>
      </c>
    </row>
    <row r="8695" spans="1:7" x14ac:dyDescent="0.25">
      <c r="A8695" t="s">
        <v>41642</v>
      </c>
      <c r="B8695" s="9">
        <v>45289</v>
      </c>
      <c r="C8695">
        <v>21.23</v>
      </c>
      <c r="D8695">
        <v>21.23</v>
      </c>
      <c r="E8695">
        <v>21.13</v>
      </c>
      <c r="F8695">
        <v>21.1555</v>
      </c>
      <c r="G8695">
        <v>58500</v>
      </c>
    </row>
    <row r="8696" spans="1:7" x14ac:dyDescent="0.25">
      <c r="A8696" t="s">
        <v>41643</v>
      </c>
      <c r="B8696" s="9">
        <v>45289</v>
      </c>
      <c r="C8696">
        <v>200</v>
      </c>
      <c r="D8696">
        <v>201.88</v>
      </c>
      <c r="E8696">
        <v>198.34</v>
      </c>
      <c r="F8696">
        <v>199</v>
      </c>
      <c r="G8696">
        <v>3598200</v>
      </c>
    </row>
    <row r="8697" spans="1:7" x14ac:dyDescent="0.25">
      <c r="A8697" t="s">
        <v>41644</v>
      </c>
      <c r="B8697" s="9">
        <v>45289</v>
      </c>
      <c r="C8697">
        <v>25.31</v>
      </c>
      <c r="D8697">
        <v>25.3536</v>
      </c>
      <c r="E8697">
        <v>25.29</v>
      </c>
      <c r="F8697">
        <v>25.345199999999998</v>
      </c>
      <c r="G8697">
        <v>400</v>
      </c>
    </row>
    <row r="8698" spans="1:7" x14ac:dyDescent="0.25">
      <c r="A8698" t="s">
        <v>41645</v>
      </c>
      <c r="B8698" s="9">
        <v>45289</v>
      </c>
      <c r="C8698">
        <v>43.68</v>
      </c>
      <c r="D8698">
        <v>43.71</v>
      </c>
      <c r="E8698">
        <v>43.37</v>
      </c>
      <c r="F8698">
        <v>43.54</v>
      </c>
      <c r="G8698">
        <v>92300</v>
      </c>
    </row>
    <row r="8699" spans="1:7" x14ac:dyDescent="0.25">
      <c r="A8699" t="s">
        <v>41646</v>
      </c>
      <c r="B8699" s="9">
        <v>45289</v>
      </c>
      <c r="C8699">
        <v>34.0443</v>
      </c>
      <c r="D8699">
        <v>34.0443</v>
      </c>
      <c r="E8699">
        <v>34.0443</v>
      </c>
      <c r="F8699">
        <v>34.0443</v>
      </c>
      <c r="G8699">
        <v>100</v>
      </c>
    </row>
    <row r="8700" spans="1:7" x14ac:dyDescent="0.25">
      <c r="A8700" t="s">
        <v>41647</v>
      </c>
      <c r="B8700" s="9">
        <v>45289</v>
      </c>
      <c r="C8700">
        <v>9.25</v>
      </c>
      <c r="D8700">
        <v>9.25</v>
      </c>
      <c r="E8700">
        <v>8.36</v>
      </c>
      <c r="F8700">
        <v>8.91</v>
      </c>
      <c r="G8700">
        <v>488200</v>
      </c>
    </row>
    <row r="8701" spans="1:7" x14ac:dyDescent="0.25">
      <c r="A8701" t="s">
        <v>41648</v>
      </c>
      <c r="B8701" s="9">
        <v>45289</v>
      </c>
      <c r="C8701">
        <v>516.62</v>
      </c>
      <c r="D8701">
        <v>518.38499999999999</v>
      </c>
      <c r="E8701">
        <v>510.74</v>
      </c>
      <c r="F8701">
        <v>514.91</v>
      </c>
      <c r="G8701">
        <v>769200</v>
      </c>
    </row>
    <row r="8702" spans="1:7" x14ac:dyDescent="0.25">
      <c r="A8702" t="s">
        <v>41649</v>
      </c>
      <c r="B8702" s="9">
        <v>45289</v>
      </c>
      <c r="C8702">
        <v>28.628299999999999</v>
      </c>
      <c r="D8702">
        <v>28.628299999999999</v>
      </c>
      <c r="E8702">
        <v>28.628299999999999</v>
      </c>
      <c r="F8702">
        <v>28.628299999999999</v>
      </c>
      <c r="G8702">
        <v>100</v>
      </c>
    </row>
    <row r="8703" spans="1:7" x14ac:dyDescent="0.25">
      <c r="A8703" t="s">
        <v>41650</v>
      </c>
      <c r="B8703" s="9">
        <v>45289</v>
      </c>
      <c r="C8703">
        <v>0.27560000000000001</v>
      </c>
      <c r="D8703">
        <v>0.31</v>
      </c>
      <c r="E8703">
        <v>0.27100000000000002</v>
      </c>
      <c r="F8703">
        <v>0.27189999999999998</v>
      </c>
      <c r="G8703">
        <v>145100</v>
      </c>
    </row>
    <row r="8704" spans="1:7" x14ac:dyDescent="0.25">
      <c r="A8704" t="s">
        <v>41651</v>
      </c>
      <c r="B8704" s="9">
        <v>45289</v>
      </c>
      <c r="C8704">
        <v>0.74</v>
      </c>
      <c r="D8704">
        <v>0.74129999999999996</v>
      </c>
      <c r="E8704">
        <v>0.61439999999999995</v>
      </c>
      <c r="F8704">
        <v>0.69199999999999995</v>
      </c>
      <c r="G8704">
        <v>108900</v>
      </c>
    </row>
    <row r="8705" spans="1:7" x14ac:dyDescent="0.25">
      <c r="A8705" t="s">
        <v>41652</v>
      </c>
      <c r="B8705" s="9">
        <v>45289</v>
      </c>
      <c r="C8705">
        <v>35.51</v>
      </c>
      <c r="D8705">
        <v>35.64</v>
      </c>
      <c r="E8705">
        <v>35.29</v>
      </c>
      <c r="F8705">
        <v>35.31</v>
      </c>
      <c r="G8705">
        <v>11800</v>
      </c>
    </row>
    <row r="8706" spans="1:7" x14ac:dyDescent="0.25">
      <c r="A8706" t="s">
        <v>41653</v>
      </c>
      <c r="B8706" s="9">
        <v>45289</v>
      </c>
      <c r="C8706">
        <v>1.34</v>
      </c>
      <c r="D8706">
        <v>1.36</v>
      </c>
      <c r="E8706">
        <v>1.28</v>
      </c>
      <c r="F8706">
        <v>1.29</v>
      </c>
      <c r="G8706">
        <v>37000</v>
      </c>
    </row>
    <row r="8707" spans="1:7" x14ac:dyDescent="0.25">
      <c r="A8707" t="s">
        <v>41654</v>
      </c>
      <c r="B8707" s="9">
        <v>45289</v>
      </c>
      <c r="C8707">
        <v>2.2400000000000002</v>
      </c>
      <c r="D8707">
        <v>8.4499999999999993</v>
      </c>
      <c r="E8707">
        <v>2.1095999999999999</v>
      </c>
      <c r="F8707">
        <v>5</v>
      </c>
      <c r="G8707">
        <v>48332300</v>
      </c>
    </row>
    <row r="8708" spans="1:7" x14ac:dyDescent="0.25">
      <c r="A8708" t="s">
        <v>41655</v>
      </c>
      <c r="B8708" s="9">
        <v>45289</v>
      </c>
      <c r="C8708">
        <v>0.61099999999999999</v>
      </c>
      <c r="D8708">
        <v>0.66800000000000004</v>
      </c>
      <c r="E8708">
        <v>0.56000000000000005</v>
      </c>
      <c r="F8708">
        <v>0.66</v>
      </c>
      <c r="G8708">
        <v>813300</v>
      </c>
    </row>
    <row r="8709" spans="1:7" x14ac:dyDescent="0.25">
      <c r="A8709" t="s">
        <v>41656</v>
      </c>
      <c r="B8709" s="9">
        <v>45289</v>
      </c>
      <c r="C8709">
        <v>37.83</v>
      </c>
      <c r="D8709">
        <v>37.950000000000003</v>
      </c>
      <c r="E8709">
        <v>37.31</v>
      </c>
      <c r="F8709">
        <v>37.65</v>
      </c>
      <c r="G8709">
        <v>1322800</v>
      </c>
    </row>
    <row r="8710" spans="1:7" x14ac:dyDescent="0.25">
      <c r="A8710" t="s">
        <v>41657</v>
      </c>
      <c r="B8710" s="9">
        <v>45289</v>
      </c>
      <c r="C8710">
        <v>25.17</v>
      </c>
      <c r="D8710">
        <v>25.42</v>
      </c>
      <c r="E8710">
        <v>24.95</v>
      </c>
      <c r="F8710">
        <v>24.95</v>
      </c>
      <c r="G8710">
        <v>16100</v>
      </c>
    </row>
    <row r="8711" spans="1:7" x14ac:dyDescent="0.25">
      <c r="A8711" t="s">
        <v>41658</v>
      </c>
      <c r="B8711" s="9">
        <v>45289</v>
      </c>
      <c r="C8711">
        <v>23.55</v>
      </c>
      <c r="D8711">
        <v>23.71</v>
      </c>
      <c r="E8711">
        <v>23.3</v>
      </c>
      <c r="F8711">
        <v>23.35</v>
      </c>
      <c r="G8711">
        <v>60600</v>
      </c>
    </row>
    <row r="8712" spans="1:7" x14ac:dyDescent="0.25">
      <c r="A8712" t="s">
        <v>41659</v>
      </c>
      <c r="B8712" s="9">
        <v>45289</v>
      </c>
      <c r="C8712">
        <v>108.31</v>
      </c>
      <c r="D8712">
        <v>108.82</v>
      </c>
      <c r="E8712">
        <v>107.37</v>
      </c>
      <c r="F8712">
        <v>107.61</v>
      </c>
      <c r="G8712">
        <v>230700</v>
      </c>
    </row>
    <row r="8713" spans="1:7" x14ac:dyDescent="0.25">
      <c r="A8713" t="s">
        <v>41660</v>
      </c>
      <c r="B8713" s="9">
        <v>45289</v>
      </c>
      <c r="C8713">
        <v>49.56</v>
      </c>
      <c r="D8713">
        <v>49.89</v>
      </c>
      <c r="E8713">
        <v>49.44</v>
      </c>
      <c r="F8713">
        <v>49.73</v>
      </c>
      <c r="G8713">
        <v>639000</v>
      </c>
    </row>
    <row r="8714" spans="1:7" x14ac:dyDescent="0.25">
      <c r="A8714" t="s">
        <v>41661</v>
      </c>
      <c r="B8714" s="9">
        <v>45289</v>
      </c>
      <c r="C8714">
        <v>69.849999999999994</v>
      </c>
      <c r="D8714">
        <v>70.254999999999995</v>
      </c>
      <c r="E8714">
        <v>69.63</v>
      </c>
      <c r="F8714">
        <v>70.12</v>
      </c>
      <c r="G8714">
        <v>2895400</v>
      </c>
    </row>
    <row r="8715" spans="1:7" x14ac:dyDescent="0.25">
      <c r="A8715" t="s">
        <v>41662</v>
      </c>
      <c r="B8715" s="9">
        <v>45289</v>
      </c>
      <c r="C8715">
        <v>0.14749999999999999</v>
      </c>
      <c r="D8715">
        <v>0.14749999999999999</v>
      </c>
      <c r="E8715">
        <v>0.1062</v>
      </c>
      <c r="F8715">
        <v>0.1111</v>
      </c>
      <c r="G8715">
        <v>2600</v>
      </c>
    </row>
    <row r="8716" spans="1:7" x14ac:dyDescent="0.25">
      <c r="A8716" t="s">
        <v>41663</v>
      </c>
      <c r="B8716" s="9">
        <v>45289</v>
      </c>
      <c r="C8716">
        <v>3.52</v>
      </c>
      <c r="D8716">
        <v>4</v>
      </c>
      <c r="E8716">
        <v>3.52</v>
      </c>
      <c r="F8716">
        <v>3.7749999999999999</v>
      </c>
      <c r="G8716">
        <v>152100</v>
      </c>
    </row>
    <row r="8717" spans="1:7" x14ac:dyDescent="0.25">
      <c r="A8717" t="s">
        <v>41664</v>
      </c>
      <c r="B8717" s="9">
        <v>45289</v>
      </c>
      <c r="C8717">
        <v>0.52</v>
      </c>
      <c r="D8717">
        <v>0.55989999999999995</v>
      </c>
      <c r="E8717">
        <v>0.44240000000000002</v>
      </c>
      <c r="F8717">
        <v>0.45079999999999998</v>
      </c>
      <c r="G8717">
        <v>144700</v>
      </c>
    </row>
    <row r="8718" spans="1:7" x14ac:dyDescent="0.25">
      <c r="A8718" t="s">
        <v>41665</v>
      </c>
      <c r="B8718" s="9">
        <v>45289</v>
      </c>
      <c r="C8718">
        <v>40.17</v>
      </c>
      <c r="D8718">
        <v>40.450600000000001</v>
      </c>
      <c r="E8718">
        <v>40.17</v>
      </c>
      <c r="F8718">
        <v>40.369999999999997</v>
      </c>
      <c r="G8718">
        <v>10700</v>
      </c>
    </row>
    <row r="8719" spans="1:7" x14ac:dyDescent="0.25">
      <c r="A8719" t="s">
        <v>41666</v>
      </c>
      <c r="B8719" s="9">
        <v>45289</v>
      </c>
      <c r="C8719">
        <v>100.29</v>
      </c>
      <c r="D8719">
        <v>100.29</v>
      </c>
      <c r="E8719">
        <v>100.29</v>
      </c>
      <c r="F8719">
        <v>100.29</v>
      </c>
      <c r="G8719">
        <v>100</v>
      </c>
    </row>
    <row r="8720" spans="1:7" x14ac:dyDescent="0.25">
      <c r="A8720" t="s">
        <v>41667</v>
      </c>
      <c r="B8720" s="9">
        <v>45289</v>
      </c>
      <c r="C8720">
        <v>10.25</v>
      </c>
      <c r="D8720">
        <v>10.2988</v>
      </c>
      <c r="E8720">
        <v>9.81</v>
      </c>
      <c r="F8720">
        <v>9.9499999999999993</v>
      </c>
      <c r="G8720">
        <v>38251000</v>
      </c>
    </row>
    <row r="8721" spans="1:7" x14ac:dyDescent="0.25">
      <c r="A8721" t="s">
        <v>41668</v>
      </c>
      <c r="B8721" s="9">
        <v>45289</v>
      </c>
      <c r="C8721">
        <v>1.5</v>
      </c>
      <c r="D8721">
        <v>1.53</v>
      </c>
      <c r="E8721">
        <v>1.45</v>
      </c>
      <c r="F8721">
        <v>1.49</v>
      </c>
      <c r="G8721">
        <v>264300</v>
      </c>
    </row>
    <row r="8722" spans="1:7" x14ac:dyDescent="0.25">
      <c r="A8722" t="s">
        <v>41669</v>
      </c>
      <c r="B8722" s="9">
        <v>45289</v>
      </c>
      <c r="C8722">
        <v>21</v>
      </c>
      <c r="D8722">
        <v>21.03</v>
      </c>
      <c r="E8722">
        <v>21</v>
      </c>
      <c r="F8722">
        <v>21</v>
      </c>
      <c r="G8722">
        <v>2100</v>
      </c>
    </row>
    <row r="8723" spans="1:7" x14ac:dyDescent="0.25">
      <c r="A8723" t="s">
        <v>41670</v>
      </c>
      <c r="B8723" s="9">
        <v>45289</v>
      </c>
      <c r="C8723">
        <v>9.86</v>
      </c>
      <c r="D8723">
        <v>10.115</v>
      </c>
      <c r="E8723">
        <v>9.86</v>
      </c>
      <c r="F8723">
        <v>9.93</v>
      </c>
      <c r="G8723">
        <v>117700</v>
      </c>
    </row>
    <row r="8724" spans="1:7" x14ac:dyDescent="0.25">
      <c r="A8724" t="s">
        <v>41671</v>
      </c>
      <c r="B8724" s="9">
        <v>45289</v>
      </c>
      <c r="C8724">
        <v>8.0299999999999994</v>
      </c>
      <c r="D8724">
        <v>8.1518999999999995</v>
      </c>
      <c r="E8724">
        <v>7.9349999999999996</v>
      </c>
      <c r="F8724">
        <v>7.96</v>
      </c>
      <c r="G8724">
        <v>549600</v>
      </c>
    </row>
    <row r="8725" spans="1:7" x14ac:dyDescent="0.25">
      <c r="A8725" t="s">
        <v>41672</v>
      </c>
      <c r="B8725" s="9">
        <v>45289</v>
      </c>
      <c r="C8725">
        <v>24.258500000000002</v>
      </c>
      <c r="D8725">
        <v>24.439699999999998</v>
      </c>
      <c r="E8725">
        <v>23.95</v>
      </c>
      <c r="F8725">
        <v>23.96</v>
      </c>
      <c r="G8725">
        <v>53200</v>
      </c>
    </row>
    <row r="8726" spans="1:7" x14ac:dyDescent="0.25">
      <c r="A8726" t="s">
        <v>41673</v>
      </c>
      <c r="B8726" s="9">
        <v>45289</v>
      </c>
      <c r="C8726">
        <v>22.97</v>
      </c>
      <c r="D8726">
        <v>22.99</v>
      </c>
      <c r="E8726">
        <v>22.4</v>
      </c>
      <c r="F8726">
        <v>22.48</v>
      </c>
      <c r="G8726">
        <v>123400</v>
      </c>
    </row>
    <row r="8727" spans="1:7" x14ac:dyDescent="0.25">
      <c r="A8727" t="s">
        <v>41674</v>
      </c>
      <c r="B8727" s="9">
        <v>45289</v>
      </c>
      <c r="C8727">
        <v>19.989999999999998</v>
      </c>
      <c r="D8727">
        <v>20</v>
      </c>
      <c r="E8727">
        <v>19.78</v>
      </c>
      <c r="F8727">
        <v>19.850000000000001</v>
      </c>
      <c r="G8727">
        <v>111600</v>
      </c>
    </row>
    <row r="8728" spans="1:7" x14ac:dyDescent="0.25">
      <c r="A8728" t="s">
        <v>41675</v>
      </c>
      <c r="B8728" s="9">
        <v>45289</v>
      </c>
      <c r="C8728">
        <v>2.74</v>
      </c>
      <c r="D8728">
        <v>2.85</v>
      </c>
      <c r="E8728">
        <v>2.7</v>
      </c>
      <c r="F8728">
        <v>2.73</v>
      </c>
      <c r="G8728">
        <v>528400</v>
      </c>
    </row>
    <row r="8729" spans="1:7" x14ac:dyDescent="0.25">
      <c r="A8729" t="s">
        <v>41676</v>
      </c>
      <c r="B8729" s="9">
        <v>45289</v>
      </c>
      <c r="C8729">
        <v>0.3503</v>
      </c>
      <c r="D8729">
        <v>0.35489999999999999</v>
      </c>
      <c r="E8729">
        <v>0.33500000000000002</v>
      </c>
      <c r="F8729">
        <v>0.33539999999999998</v>
      </c>
      <c r="G8729">
        <v>1120700</v>
      </c>
    </row>
    <row r="8730" spans="1:7" x14ac:dyDescent="0.25">
      <c r="A8730" t="s">
        <v>41677</v>
      </c>
      <c r="B8730" s="9">
        <v>45289</v>
      </c>
      <c r="C8730">
        <v>28.28</v>
      </c>
      <c r="D8730">
        <v>28.28</v>
      </c>
      <c r="E8730">
        <v>28.264900000000001</v>
      </c>
      <c r="F8730">
        <v>28.264900000000001</v>
      </c>
      <c r="G8730">
        <v>100</v>
      </c>
    </row>
    <row r="8731" spans="1:7" x14ac:dyDescent="0.25">
      <c r="A8731" t="s">
        <v>41678</v>
      </c>
      <c r="B8731" s="9">
        <v>45289</v>
      </c>
      <c r="C8731">
        <v>56.23</v>
      </c>
      <c r="D8731">
        <v>56.51</v>
      </c>
      <c r="E8731">
        <v>55.85</v>
      </c>
      <c r="F8731">
        <v>55.87</v>
      </c>
      <c r="G8731">
        <v>385600</v>
      </c>
    </row>
    <row r="8732" spans="1:7" x14ac:dyDescent="0.25">
      <c r="A8732" t="s">
        <v>41679</v>
      </c>
      <c r="B8732" s="9">
        <v>45289</v>
      </c>
      <c r="C8732">
        <v>3.36</v>
      </c>
      <c r="D8732">
        <v>3.46</v>
      </c>
      <c r="E8732">
        <v>3.27</v>
      </c>
      <c r="F8732">
        <v>3.39</v>
      </c>
      <c r="G8732">
        <v>39900</v>
      </c>
    </row>
    <row r="8733" spans="1:7" x14ac:dyDescent="0.25">
      <c r="A8733" t="s">
        <v>41680</v>
      </c>
      <c r="B8733" s="9">
        <v>45289</v>
      </c>
      <c r="C8733">
        <v>1.0500000000000001E-2</v>
      </c>
      <c r="D8733">
        <v>0.02</v>
      </c>
      <c r="E8733">
        <v>1.0500000000000001E-2</v>
      </c>
      <c r="F8733">
        <v>0.02</v>
      </c>
      <c r="G8733">
        <v>14500</v>
      </c>
    </row>
    <row r="8734" spans="1:7" x14ac:dyDescent="0.25">
      <c r="A8734" t="s">
        <v>41681</v>
      </c>
      <c r="B8734" s="9">
        <v>45289</v>
      </c>
      <c r="C8734">
        <v>0.72</v>
      </c>
      <c r="D8734">
        <v>0.745</v>
      </c>
      <c r="E8734">
        <v>0.7198</v>
      </c>
      <c r="F8734">
        <v>0.7349</v>
      </c>
      <c r="G8734">
        <v>81600</v>
      </c>
    </row>
    <row r="8735" spans="1:7" x14ac:dyDescent="0.25">
      <c r="A8735" t="s">
        <v>41682</v>
      </c>
      <c r="B8735" s="9">
        <v>45289</v>
      </c>
      <c r="C8735">
        <v>1.8</v>
      </c>
      <c r="D8735">
        <v>1.8</v>
      </c>
      <c r="E8735">
        <v>1.69</v>
      </c>
      <c r="F8735">
        <v>1.74</v>
      </c>
      <c r="G8735">
        <v>86300</v>
      </c>
    </row>
    <row r="8736" spans="1:7" x14ac:dyDescent="0.25">
      <c r="A8736" t="s">
        <v>41683</v>
      </c>
      <c r="B8736" s="9">
        <v>45289</v>
      </c>
      <c r="C8736">
        <v>17.350000000000001</v>
      </c>
      <c r="D8736">
        <v>17.440000000000001</v>
      </c>
      <c r="E8736">
        <v>17.12</v>
      </c>
      <c r="F8736">
        <v>17.14</v>
      </c>
      <c r="G8736">
        <v>1410600</v>
      </c>
    </row>
    <row r="8737" spans="1:7" x14ac:dyDescent="0.25">
      <c r="A8737" t="s">
        <v>41684</v>
      </c>
      <c r="B8737" s="9">
        <v>45289</v>
      </c>
      <c r="C8737">
        <v>94.6</v>
      </c>
      <c r="D8737">
        <v>94.91</v>
      </c>
      <c r="E8737">
        <v>94.31</v>
      </c>
      <c r="F8737">
        <v>94.69</v>
      </c>
      <c r="G8737">
        <v>302400</v>
      </c>
    </row>
    <row r="8738" spans="1:7" x14ac:dyDescent="0.25">
      <c r="A8738" t="s">
        <v>41685</v>
      </c>
      <c r="B8738" s="9">
        <v>45289</v>
      </c>
      <c r="C8738">
        <v>0.31</v>
      </c>
      <c r="D8738">
        <v>0.32</v>
      </c>
      <c r="E8738">
        <v>0.28799999999999998</v>
      </c>
      <c r="F8738">
        <v>0.30020000000000002</v>
      </c>
      <c r="G8738">
        <v>398200</v>
      </c>
    </row>
    <row r="8739" spans="1:7" x14ac:dyDescent="0.25">
      <c r="A8739" t="s">
        <v>41686</v>
      </c>
      <c r="B8739" s="9">
        <v>45289</v>
      </c>
      <c r="C8739">
        <v>4.8499999999999996</v>
      </c>
      <c r="D8739">
        <v>4.8499999999999996</v>
      </c>
      <c r="E8739">
        <v>4.58</v>
      </c>
      <c r="F8739">
        <v>4.71</v>
      </c>
      <c r="G8739">
        <v>17700</v>
      </c>
    </row>
    <row r="8740" spans="1:7" x14ac:dyDescent="0.25">
      <c r="A8740" t="s">
        <v>41687</v>
      </c>
      <c r="B8740" s="9">
        <v>45289</v>
      </c>
      <c r="C8740">
        <v>40.78</v>
      </c>
      <c r="D8740">
        <v>41.25</v>
      </c>
      <c r="E8740">
        <v>40.049999999999997</v>
      </c>
      <c r="F8740">
        <v>40.375</v>
      </c>
      <c r="G8740">
        <v>40000</v>
      </c>
    </row>
    <row r="8741" spans="1:7" x14ac:dyDescent="0.25">
      <c r="A8741" t="s">
        <v>41688</v>
      </c>
      <c r="B8741" s="9">
        <v>45289</v>
      </c>
      <c r="C8741">
        <v>5.89</v>
      </c>
      <c r="D8741">
        <v>6.1653000000000002</v>
      </c>
      <c r="E8741">
        <v>4.5999999999999996</v>
      </c>
      <c r="F8741">
        <v>4.5999999999999996</v>
      </c>
      <c r="G8741">
        <v>645900</v>
      </c>
    </row>
    <row r="8742" spans="1:7" x14ac:dyDescent="0.25">
      <c r="A8742" t="s">
        <v>41689</v>
      </c>
      <c r="B8742" s="9">
        <v>45289</v>
      </c>
      <c r="C8742">
        <v>5.27</v>
      </c>
      <c r="D8742">
        <v>5.4623999999999997</v>
      </c>
      <c r="E8742">
        <v>5.17</v>
      </c>
      <c r="F8742">
        <v>5.4099000000000004</v>
      </c>
      <c r="G8742">
        <v>3600</v>
      </c>
    </row>
    <row r="8743" spans="1:7" x14ac:dyDescent="0.25">
      <c r="A8743" t="s">
        <v>41690</v>
      </c>
      <c r="B8743" s="9">
        <v>45289</v>
      </c>
      <c r="C8743">
        <v>2.23</v>
      </c>
      <c r="D8743">
        <v>2.25</v>
      </c>
      <c r="E8743">
        <v>2.11</v>
      </c>
      <c r="F8743">
        <v>2.12</v>
      </c>
      <c r="G8743">
        <v>8985000</v>
      </c>
    </row>
    <row r="8744" spans="1:7" x14ac:dyDescent="0.25">
      <c r="A8744" t="s">
        <v>41691</v>
      </c>
      <c r="B8744" s="9">
        <v>45289</v>
      </c>
      <c r="C8744">
        <v>0.26</v>
      </c>
      <c r="D8744">
        <v>0.3745</v>
      </c>
      <c r="E8744">
        <v>0.26</v>
      </c>
      <c r="F8744">
        <v>0.33439999999999998</v>
      </c>
      <c r="G8744">
        <v>83500</v>
      </c>
    </row>
    <row r="8745" spans="1:7" x14ac:dyDescent="0.25">
      <c r="A8745" t="s">
        <v>41692</v>
      </c>
      <c r="B8745" s="9">
        <v>45289</v>
      </c>
      <c r="C8745">
        <v>28.65</v>
      </c>
      <c r="D8745">
        <v>28.65</v>
      </c>
      <c r="E8745">
        <v>28.38</v>
      </c>
      <c r="F8745">
        <v>28.38</v>
      </c>
      <c r="G8745">
        <v>23900</v>
      </c>
    </row>
    <row r="8746" spans="1:7" x14ac:dyDescent="0.25">
      <c r="A8746" t="s">
        <v>41693</v>
      </c>
      <c r="B8746" s="9">
        <v>45289</v>
      </c>
      <c r="C8746">
        <v>22.06</v>
      </c>
      <c r="D8746">
        <v>22.06</v>
      </c>
      <c r="E8746">
        <v>22.02</v>
      </c>
      <c r="F8746">
        <v>22.03</v>
      </c>
      <c r="G8746">
        <v>484100</v>
      </c>
    </row>
    <row r="8747" spans="1:7" x14ac:dyDescent="0.25">
      <c r="A8747" t="s">
        <v>41694</v>
      </c>
      <c r="B8747" s="9">
        <v>45289</v>
      </c>
      <c r="C8747">
        <v>32.17</v>
      </c>
      <c r="D8747">
        <v>32.35</v>
      </c>
      <c r="E8747">
        <v>30.89</v>
      </c>
      <c r="F8747">
        <v>31.4</v>
      </c>
      <c r="G8747">
        <v>53294900</v>
      </c>
    </row>
    <row r="8748" spans="1:7" x14ac:dyDescent="0.25">
      <c r="A8748" t="s">
        <v>41695</v>
      </c>
      <c r="B8748" s="9">
        <v>45289</v>
      </c>
      <c r="C8748">
        <v>33.22</v>
      </c>
      <c r="D8748">
        <v>33.22</v>
      </c>
      <c r="E8748">
        <v>32.729999999999997</v>
      </c>
      <c r="F8748">
        <v>32.86</v>
      </c>
      <c r="G8748">
        <v>127200</v>
      </c>
    </row>
    <row r="8749" spans="1:7" x14ac:dyDescent="0.25">
      <c r="A8749" t="s">
        <v>41696</v>
      </c>
      <c r="B8749" s="9">
        <v>45289</v>
      </c>
      <c r="C8749">
        <v>5.67</v>
      </c>
      <c r="D8749">
        <v>5.9</v>
      </c>
      <c r="E8749">
        <v>5.64</v>
      </c>
      <c r="F8749">
        <v>5.82</v>
      </c>
      <c r="G8749">
        <v>69713700</v>
      </c>
    </row>
    <row r="8750" spans="1:7" x14ac:dyDescent="0.25">
      <c r="A8750" t="s">
        <v>41697</v>
      </c>
      <c r="B8750" s="9">
        <v>45289</v>
      </c>
      <c r="C8750">
        <v>580.48</v>
      </c>
      <c r="D8750">
        <v>581.64</v>
      </c>
      <c r="E8750">
        <v>573</v>
      </c>
      <c r="F8750">
        <v>576.1</v>
      </c>
      <c r="G8750">
        <v>484100</v>
      </c>
    </row>
    <row r="8751" spans="1:7" x14ac:dyDescent="0.25">
      <c r="A8751" t="s">
        <v>41698</v>
      </c>
      <c r="B8751" s="9">
        <v>45289</v>
      </c>
      <c r="C8751">
        <v>27.22</v>
      </c>
      <c r="D8751">
        <v>27.22</v>
      </c>
      <c r="E8751">
        <v>26.95</v>
      </c>
      <c r="F8751">
        <v>27.0107</v>
      </c>
      <c r="G8751">
        <v>21300</v>
      </c>
    </row>
    <row r="8752" spans="1:7" x14ac:dyDescent="0.25">
      <c r="A8752" t="s">
        <v>41699</v>
      </c>
      <c r="B8752" s="9">
        <v>45289</v>
      </c>
      <c r="C8752">
        <v>51.38</v>
      </c>
      <c r="D8752">
        <v>51.38</v>
      </c>
      <c r="E8752">
        <v>51.22</v>
      </c>
      <c r="F8752">
        <v>51.25</v>
      </c>
      <c r="G8752">
        <v>73000</v>
      </c>
    </row>
    <row r="8753" spans="1:7" x14ac:dyDescent="0.25">
      <c r="A8753" t="s">
        <v>41700</v>
      </c>
      <c r="B8753" s="9">
        <v>45289</v>
      </c>
      <c r="C8753">
        <v>25.64</v>
      </c>
      <c r="D8753">
        <v>25.689800000000002</v>
      </c>
      <c r="E8753">
        <v>25.614999999999998</v>
      </c>
      <c r="F8753">
        <v>25.64</v>
      </c>
      <c r="G8753">
        <v>1066300</v>
      </c>
    </row>
    <row r="8754" spans="1:7" x14ac:dyDescent="0.25">
      <c r="A8754" t="s">
        <v>41701</v>
      </c>
      <c r="B8754" s="9">
        <v>45289</v>
      </c>
      <c r="C8754">
        <v>26.47</v>
      </c>
      <c r="D8754">
        <v>26.62</v>
      </c>
      <c r="E8754">
        <v>26.47</v>
      </c>
      <c r="F8754">
        <v>26.59</v>
      </c>
      <c r="G8754">
        <v>500</v>
      </c>
    </row>
    <row r="8755" spans="1:7" x14ac:dyDescent="0.25">
      <c r="A8755" t="s">
        <v>41702</v>
      </c>
      <c r="B8755" s="9">
        <v>45289</v>
      </c>
      <c r="C8755">
        <v>97.14</v>
      </c>
      <c r="D8755">
        <v>97.15</v>
      </c>
      <c r="E8755">
        <v>97.14</v>
      </c>
      <c r="F8755">
        <v>97.15</v>
      </c>
      <c r="G8755">
        <v>100</v>
      </c>
    </row>
    <row r="8756" spans="1:7" x14ac:dyDescent="0.25">
      <c r="A8756" t="s">
        <v>41703</v>
      </c>
      <c r="B8756" s="9">
        <v>45289</v>
      </c>
      <c r="C8756">
        <v>20.45</v>
      </c>
      <c r="D8756">
        <v>20.45</v>
      </c>
      <c r="E8756">
        <v>20.37</v>
      </c>
      <c r="F8756">
        <v>20.37</v>
      </c>
      <c r="G8756">
        <v>600</v>
      </c>
    </row>
    <row r="8757" spans="1:7" x14ac:dyDescent="0.25">
      <c r="A8757" t="s">
        <v>41704</v>
      </c>
      <c r="B8757" s="9">
        <v>45289</v>
      </c>
      <c r="C8757">
        <v>80.400000000000006</v>
      </c>
      <c r="D8757">
        <v>80.504999999999995</v>
      </c>
      <c r="E8757">
        <v>79.25</v>
      </c>
      <c r="F8757">
        <v>79.77</v>
      </c>
      <c r="G8757">
        <v>395200</v>
      </c>
    </row>
    <row r="8758" spans="1:7" x14ac:dyDescent="0.25">
      <c r="A8758" t="s">
        <v>41705</v>
      </c>
      <c r="B8758" s="9">
        <v>45289</v>
      </c>
      <c r="C8758">
        <v>28.01</v>
      </c>
      <c r="D8758">
        <v>28.8</v>
      </c>
      <c r="E8758">
        <v>28.01</v>
      </c>
      <c r="F8758">
        <v>28.43</v>
      </c>
      <c r="G8758">
        <v>37000</v>
      </c>
    </row>
    <row r="8759" spans="1:7" x14ac:dyDescent="0.25">
      <c r="A8759" t="s">
        <v>41706</v>
      </c>
      <c r="B8759" s="9">
        <v>45289</v>
      </c>
      <c r="C8759">
        <v>29.47</v>
      </c>
      <c r="D8759">
        <v>29.51</v>
      </c>
      <c r="E8759">
        <v>29.41</v>
      </c>
      <c r="F8759">
        <v>29.41</v>
      </c>
      <c r="G8759">
        <v>163100</v>
      </c>
    </row>
    <row r="8760" spans="1:7" x14ac:dyDescent="0.25">
      <c r="A8760" t="s">
        <v>41707</v>
      </c>
      <c r="B8760" s="9">
        <v>45289</v>
      </c>
      <c r="C8760">
        <v>21.169799999999999</v>
      </c>
      <c r="D8760">
        <v>21.19</v>
      </c>
      <c r="E8760">
        <v>21.16</v>
      </c>
      <c r="F8760">
        <v>21.164999999999999</v>
      </c>
      <c r="G8760">
        <v>40700</v>
      </c>
    </row>
    <row r="8761" spans="1:7" x14ac:dyDescent="0.25">
      <c r="A8761" t="s">
        <v>41708</v>
      </c>
      <c r="B8761" s="9">
        <v>45289</v>
      </c>
      <c r="C8761">
        <v>0.38929999999999998</v>
      </c>
      <c r="D8761">
        <v>0.39489999999999997</v>
      </c>
      <c r="E8761">
        <v>0.38009999999999999</v>
      </c>
      <c r="F8761">
        <v>0.38619999999999999</v>
      </c>
      <c r="G8761">
        <v>100700</v>
      </c>
    </row>
    <row r="8762" spans="1:7" x14ac:dyDescent="0.25">
      <c r="A8762" t="s">
        <v>41709</v>
      </c>
      <c r="B8762" s="9">
        <v>45289</v>
      </c>
      <c r="C8762">
        <v>2.5499999999999998</v>
      </c>
      <c r="D8762">
        <v>2.57</v>
      </c>
      <c r="E8762">
        <v>2.37</v>
      </c>
      <c r="F8762">
        <v>2.4500000000000002</v>
      </c>
      <c r="G8762">
        <v>11344000</v>
      </c>
    </row>
    <row r="8763" spans="1:7" x14ac:dyDescent="0.25">
      <c r="A8763" t="s">
        <v>41710</v>
      </c>
      <c r="B8763" s="9">
        <v>45289</v>
      </c>
      <c r="C8763">
        <v>23.1</v>
      </c>
      <c r="D8763">
        <v>23.1</v>
      </c>
      <c r="E8763">
        <v>23.02</v>
      </c>
      <c r="F8763">
        <v>23.038900000000002</v>
      </c>
      <c r="G8763">
        <v>1700</v>
      </c>
    </row>
    <row r="8764" spans="1:7" x14ac:dyDescent="0.25">
      <c r="A8764" t="s">
        <v>41711</v>
      </c>
      <c r="B8764" s="9">
        <v>45289</v>
      </c>
      <c r="C8764">
        <v>25.718699999999998</v>
      </c>
      <c r="D8764">
        <v>25.718699999999998</v>
      </c>
      <c r="E8764">
        <v>25.718699999999998</v>
      </c>
      <c r="F8764">
        <v>25.718699999999998</v>
      </c>
      <c r="G8764">
        <v>100</v>
      </c>
    </row>
    <row r="8765" spans="1:7" x14ac:dyDescent="0.25">
      <c r="A8765" t="s">
        <v>41712</v>
      </c>
      <c r="B8765" s="9">
        <v>45289</v>
      </c>
      <c r="C8765">
        <v>28.82</v>
      </c>
      <c r="D8765">
        <v>28.898800000000001</v>
      </c>
      <c r="E8765">
        <v>28.640499999999999</v>
      </c>
      <c r="F8765">
        <v>28.7364</v>
      </c>
      <c r="G8765">
        <v>4700</v>
      </c>
    </row>
    <row r="8766" spans="1:7" x14ac:dyDescent="0.25">
      <c r="A8766" t="s">
        <v>41713</v>
      </c>
      <c r="B8766" s="9">
        <v>45289</v>
      </c>
      <c r="C8766">
        <v>32.25</v>
      </c>
      <c r="D8766">
        <v>32.25</v>
      </c>
      <c r="E8766">
        <v>32.166699999999999</v>
      </c>
      <c r="F8766">
        <v>32.166699999999999</v>
      </c>
      <c r="G8766">
        <v>3000</v>
      </c>
    </row>
    <row r="8767" spans="1:7" x14ac:dyDescent="0.25">
      <c r="A8767" t="s">
        <v>41714</v>
      </c>
      <c r="B8767" s="9">
        <v>45289</v>
      </c>
      <c r="C8767">
        <v>13.27</v>
      </c>
      <c r="D8767">
        <v>13.3513</v>
      </c>
      <c r="E8767">
        <v>13.25</v>
      </c>
      <c r="F8767">
        <v>13.29</v>
      </c>
      <c r="G8767">
        <v>6410200</v>
      </c>
    </row>
    <row r="8768" spans="1:7" x14ac:dyDescent="0.25">
      <c r="A8768" t="s">
        <v>41715</v>
      </c>
      <c r="B8768" s="9">
        <v>45289</v>
      </c>
      <c r="C8768">
        <v>29.63</v>
      </c>
      <c r="D8768">
        <v>29.63</v>
      </c>
      <c r="E8768">
        <v>29.43</v>
      </c>
      <c r="F8768">
        <v>29.488399999999999</v>
      </c>
      <c r="G8768">
        <v>13300</v>
      </c>
    </row>
    <row r="8769" spans="1:7" x14ac:dyDescent="0.25">
      <c r="A8769" t="s">
        <v>41716</v>
      </c>
      <c r="B8769" s="9">
        <v>45289</v>
      </c>
      <c r="C8769">
        <v>34.03</v>
      </c>
      <c r="D8769">
        <v>34.119999999999997</v>
      </c>
      <c r="E8769">
        <v>33.935000000000002</v>
      </c>
      <c r="F8769">
        <v>34.01</v>
      </c>
      <c r="G8769">
        <v>2866400</v>
      </c>
    </row>
    <row r="8770" spans="1:7" x14ac:dyDescent="0.25">
      <c r="A8770" t="s">
        <v>41717</v>
      </c>
      <c r="B8770" s="9">
        <v>45289</v>
      </c>
      <c r="C8770">
        <v>11.78</v>
      </c>
      <c r="D8770">
        <v>11.99</v>
      </c>
      <c r="E8770">
        <v>11.78</v>
      </c>
      <c r="F8770">
        <v>11.86</v>
      </c>
      <c r="G8770">
        <v>36900</v>
      </c>
    </row>
    <row r="8771" spans="1:7" x14ac:dyDescent="0.25">
      <c r="A8771" t="s">
        <v>41718</v>
      </c>
      <c r="B8771" s="9">
        <v>45289</v>
      </c>
      <c r="C8771">
        <v>1.71</v>
      </c>
      <c r="D8771">
        <v>1.73</v>
      </c>
      <c r="E8771">
        <v>1.58</v>
      </c>
      <c r="F8771">
        <v>1.65</v>
      </c>
      <c r="G8771">
        <v>22900</v>
      </c>
    </row>
    <row r="8772" spans="1:7" x14ac:dyDescent="0.25">
      <c r="A8772" t="s">
        <v>41719</v>
      </c>
      <c r="B8772" s="9">
        <v>45289</v>
      </c>
      <c r="C8772">
        <v>22.9</v>
      </c>
      <c r="D8772">
        <v>22.9</v>
      </c>
      <c r="E8772">
        <v>22.8</v>
      </c>
      <c r="F8772">
        <v>22.89</v>
      </c>
      <c r="G8772">
        <v>4900</v>
      </c>
    </row>
    <row r="8773" spans="1:7" x14ac:dyDescent="0.25">
      <c r="A8773" t="s">
        <v>41720</v>
      </c>
      <c r="B8773" s="9">
        <v>45289</v>
      </c>
      <c r="C8773">
        <v>9.5999999999999992E-3</v>
      </c>
      <c r="D8773">
        <v>0.01</v>
      </c>
      <c r="E8773">
        <v>5.0000000000000001E-3</v>
      </c>
      <c r="F8773">
        <v>6.0000000000000001E-3</v>
      </c>
      <c r="G8773">
        <v>69800</v>
      </c>
    </row>
    <row r="8774" spans="1:7" x14ac:dyDescent="0.25">
      <c r="A8774" t="s">
        <v>41721</v>
      </c>
      <c r="B8774" s="9">
        <v>45289</v>
      </c>
      <c r="C8774">
        <v>35.36</v>
      </c>
      <c r="D8774">
        <v>35.549999999999997</v>
      </c>
      <c r="E8774">
        <v>35.354999999999997</v>
      </c>
      <c r="F8774">
        <v>35.409999999999997</v>
      </c>
      <c r="G8774">
        <v>2350000</v>
      </c>
    </row>
    <row r="8775" spans="1:7" x14ac:dyDescent="0.25">
      <c r="A8775" t="s">
        <v>41722</v>
      </c>
      <c r="B8775" s="9">
        <v>45289</v>
      </c>
      <c r="C8775">
        <v>40.299999999999997</v>
      </c>
      <c r="D8775">
        <v>40.409999999999997</v>
      </c>
      <c r="E8775">
        <v>40.25</v>
      </c>
      <c r="F8775">
        <v>40.322899999999997</v>
      </c>
      <c r="G8775">
        <v>7000</v>
      </c>
    </row>
    <row r="8776" spans="1:7" x14ac:dyDescent="0.25">
      <c r="A8776" t="s">
        <v>41723</v>
      </c>
      <c r="B8776" s="9">
        <v>45289</v>
      </c>
      <c r="C8776">
        <v>9.14</v>
      </c>
      <c r="D8776">
        <v>9.1744000000000003</v>
      </c>
      <c r="E8776">
        <v>9.08</v>
      </c>
      <c r="F8776">
        <v>9.08</v>
      </c>
      <c r="G8776">
        <v>132000</v>
      </c>
    </row>
    <row r="8777" spans="1:7" x14ac:dyDescent="0.25">
      <c r="A8777" t="s">
        <v>41724</v>
      </c>
      <c r="B8777" s="9">
        <v>45289</v>
      </c>
      <c r="C8777">
        <v>29.38</v>
      </c>
      <c r="D8777">
        <v>29.43</v>
      </c>
      <c r="E8777">
        <v>28.96</v>
      </c>
      <c r="F8777">
        <v>28.96</v>
      </c>
      <c r="G8777">
        <v>15300</v>
      </c>
    </row>
    <row r="8778" spans="1:7" x14ac:dyDescent="0.25">
      <c r="A8778" t="s">
        <v>41725</v>
      </c>
      <c r="B8778" s="9">
        <v>45289</v>
      </c>
      <c r="C8778">
        <v>143.69</v>
      </c>
      <c r="D8778">
        <v>144.11000000000001</v>
      </c>
      <c r="E8778">
        <v>142.38</v>
      </c>
      <c r="F8778">
        <v>142.63999999999999</v>
      </c>
      <c r="G8778">
        <v>1227800</v>
      </c>
    </row>
    <row r="8779" spans="1:7" x14ac:dyDescent="0.25">
      <c r="A8779" t="s">
        <v>41726</v>
      </c>
      <c r="B8779" s="9">
        <v>45289</v>
      </c>
      <c r="C8779">
        <v>0.74409999999999998</v>
      </c>
      <c r="D8779">
        <v>0.74409999999999998</v>
      </c>
      <c r="E8779">
        <v>0.64200000000000002</v>
      </c>
      <c r="F8779">
        <v>0.68700000000000006</v>
      </c>
      <c r="G8779">
        <v>98600</v>
      </c>
    </row>
    <row r="8780" spans="1:7" x14ac:dyDescent="0.25">
      <c r="A8780" t="s">
        <v>41727</v>
      </c>
      <c r="B8780" s="9">
        <v>45289</v>
      </c>
      <c r="C8780">
        <v>441.84</v>
      </c>
      <c r="D8780">
        <v>443.72</v>
      </c>
      <c r="E8780">
        <v>439.14</v>
      </c>
      <c r="F8780">
        <v>440.52</v>
      </c>
      <c r="G8780">
        <v>884200</v>
      </c>
    </row>
    <row r="8781" spans="1:7" x14ac:dyDescent="0.25">
      <c r="A8781" t="s">
        <v>41728</v>
      </c>
      <c r="B8781" s="9">
        <v>45289</v>
      </c>
      <c r="C8781">
        <v>60.04</v>
      </c>
      <c r="D8781">
        <v>60.04</v>
      </c>
      <c r="E8781">
        <v>59.3</v>
      </c>
      <c r="F8781">
        <v>59.3</v>
      </c>
      <c r="G8781">
        <v>1500</v>
      </c>
    </row>
    <row r="8782" spans="1:7" x14ac:dyDescent="0.25">
      <c r="A8782" t="s">
        <v>41729</v>
      </c>
      <c r="B8782" s="9">
        <v>45289</v>
      </c>
      <c r="C8782">
        <v>55.54</v>
      </c>
      <c r="D8782">
        <v>55.581499999999998</v>
      </c>
      <c r="E8782">
        <v>55.2316</v>
      </c>
      <c r="F8782">
        <v>55.34</v>
      </c>
      <c r="G8782">
        <v>24500</v>
      </c>
    </row>
    <row r="8783" spans="1:7" x14ac:dyDescent="0.25">
      <c r="A8783" t="s">
        <v>41730</v>
      </c>
      <c r="B8783" s="9">
        <v>45289</v>
      </c>
      <c r="C8783">
        <v>98.51</v>
      </c>
      <c r="D8783">
        <v>98.692700000000002</v>
      </c>
      <c r="E8783">
        <v>97.8</v>
      </c>
      <c r="F8783">
        <v>98.04</v>
      </c>
      <c r="G8783">
        <v>288800</v>
      </c>
    </row>
    <row r="8784" spans="1:7" x14ac:dyDescent="0.25">
      <c r="A8784" t="s">
        <v>41731</v>
      </c>
      <c r="B8784" s="9">
        <v>45289</v>
      </c>
      <c r="C8784">
        <v>18.37</v>
      </c>
      <c r="D8784">
        <v>18.37</v>
      </c>
      <c r="E8784">
        <v>17.760000000000002</v>
      </c>
      <c r="F8784">
        <v>17.760000000000002</v>
      </c>
      <c r="G8784">
        <v>304000</v>
      </c>
    </row>
    <row r="8785" spans="1:7" x14ac:dyDescent="0.25">
      <c r="A8785" t="s">
        <v>41732</v>
      </c>
      <c r="B8785" s="9">
        <v>45289</v>
      </c>
      <c r="C8785">
        <v>82.99</v>
      </c>
      <c r="D8785">
        <v>83.3</v>
      </c>
      <c r="E8785">
        <v>82.24</v>
      </c>
      <c r="F8785">
        <v>82.4</v>
      </c>
      <c r="G8785">
        <v>537500</v>
      </c>
    </row>
    <row r="8786" spans="1:7" x14ac:dyDescent="0.25">
      <c r="A8786" t="s">
        <v>41733</v>
      </c>
      <c r="B8786" s="9">
        <v>45289</v>
      </c>
      <c r="C8786">
        <v>42.5</v>
      </c>
      <c r="D8786">
        <v>42.589500000000001</v>
      </c>
      <c r="E8786">
        <v>42.3</v>
      </c>
      <c r="F8786">
        <v>42.41</v>
      </c>
      <c r="G8786">
        <v>729700</v>
      </c>
    </row>
    <row r="8787" spans="1:7" x14ac:dyDescent="0.25">
      <c r="A8787" t="s">
        <v>41734</v>
      </c>
      <c r="B8787" s="9">
        <v>45289</v>
      </c>
      <c r="C8787">
        <v>54.12</v>
      </c>
      <c r="D8787">
        <v>54.23</v>
      </c>
      <c r="E8787">
        <v>53.85</v>
      </c>
      <c r="F8787">
        <v>54.08</v>
      </c>
      <c r="G8787">
        <v>723100</v>
      </c>
    </row>
    <row r="8788" spans="1:7" x14ac:dyDescent="0.25">
      <c r="A8788" t="s">
        <v>41735</v>
      </c>
      <c r="B8788" s="9">
        <v>45289</v>
      </c>
      <c r="C8788">
        <v>33.729999999999997</v>
      </c>
      <c r="D8788">
        <v>34.299999999999997</v>
      </c>
      <c r="E8788">
        <v>33.47</v>
      </c>
      <c r="F8788">
        <v>33.96</v>
      </c>
      <c r="G8788">
        <v>678100</v>
      </c>
    </row>
    <row r="8789" spans="1:7" x14ac:dyDescent="0.25">
      <c r="A8789" t="s">
        <v>41736</v>
      </c>
      <c r="B8789" s="9">
        <v>45289</v>
      </c>
      <c r="C8789">
        <v>23.44</v>
      </c>
      <c r="D8789">
        <v>23.5</v>
      </c>
      <c r="E8789">
        <v>23.36</v>
      </c>
      <c r="F8789">
        <v>23.38</v>
      </c>
      <c r="G8789">
        <v>1098400</v>
      </c>
    </row>
    <row r="8790" spans="1:7" x14ac:dyDescent="0.25">
      <c r="A8790" t="s">
        <v>41737</v>
      </c>
      <c r="B8790" s="9">
        <v>45289</v>
      </c>
      <c r="C8790">
        <v>0.77710000000000001</v>
      </c>
      <c r="D8790">
        <v>0.80989999999999995</v>
      </c>
      <c r="E8790">
        <v>0.77500000000000002</v>
      </c>
      <c r="F8790">
        <v>0.78200000000000003</v>
      </c>
      <c r="G8790">
        <v>83600</v>
      </c>
    </row>
    <row r="8791" spans="1:7" x14ac:dyDescent="0.25">
      <c r="A8791" t="s">
        <v>41738</v>
      </c>
      <c r="B8791" s="9">
        <v>45289</v>
      </c>
      <c r="C8791">
        <v>32.83</v>
      </c>
      <c r="D8791">
        <v>32.869999999999997</v>
      </c>
      <c r="E8791">
        <v>32.805</v>
      </c>
      <c r="F8791">
        <v>32.83</v>
      </c>
      <c r="G8791">
        <v>6681700</v>
      </c>
    </row>
    <row r="8792" spans="1:7" x14ac:dyDescent="0.25">
      <c r="A8792" t="s">
        <v>41739</v>
      </c>
      <c r="B8792" s="9">
        <v>45289</v>
      </c>
      <c r="C8792">
        <v>25.72</v>
      </c>
      <c r="D8792">
        <v>25.815000000000001</v>
      </c>
      <c r="E8792">
        <v>25.57</v>
      </c>
      <c r="F8792">
        <v>25.57</v>
      </c>
      <c r="G8792">
        <v>502100</v>
      </c>
    </row>
    <row r="8793" spans="1:7" x14ac:dyDescent="0.25">
      <c r="A8793" t="s">
        <v>41740</v>
      </c>
      <c r="B8793" s="9">
        <v>45289</v>
      </c>
      <c r="C8793">
        <v>8.06</v>
      </c>
      <c r="D8793">
        <v>8.16</v>
      </c>
      <c r="E8793">
        <v>7.76</v>
      </c>
      <c r="F8793">
        <v>7.82</v>
      </c>
      <c r="G8793">
        <v>75200</v>
      </c>
    </row>
    <row r="8794" spans="1:7" x14ac:dyDescent="0.25">
      <c r="A8794" t="s">
        <v>41741</v>
      </c>
      <c r="B8794" s="9">
        <v>45289</v>
      </c>
      <c r="C8794">
        <v>10.14</v>
      </c>
      <c r="D8794">
        <v>10.14</v>
      </c>
      <c r="E8794">
        <v>10.14</v>
      </c>
      <c r="F8794">
        <v>10.14</v>
      </c>
      <c r="G8794">
        <v>100</v>
      </c>
    </row>
    <row r="8795" spans="1:7" x14ac:dyDescent="0.25">
      <c r="A8795" t="s">
        <v>41742</v>
      </c>
      <c r="B8795" s="9">
        <v>45289</v>
      </c>
      <c r="C8795">
        <v>23</v>
      </c>
      <c r="D8795">
        <v>23</v>
      </c>
      <c r="E8795">
        <v>22.851199999999999</v>
      </c>
      <c r="F8795">
        <v>22.9</v>
      </c>
      <c r="G8795">
        <v>14900</v>
      </c>
    </row>
    <row r="8796" spans="1:7" x14ac:dyDescent="0.25">
      <c r="A8796" t="s">
        <v>41743</v>
      </c>
      <c r="B8796" s="9">
        <v>45289</v>
      </c>
      <c r="C8796">
        <v>23.87</v>
      </c>
      <c r="D8796">
        <v>23.94</v>
      </c>
      <c r="E8796">
        <v>23.78</v>
      </c>
      <c r="F8796">
        <v>23.79</v>
      </c>
      <c r="G8796">
        <v>474800</v>
      </c>
    </row>
    <row r="8797" spans="1:7" x14ac:dyDescent="0.25">
      <c r="A8797" t="s">
        <v>41744</v>
      </c>
      <c r="B8797" s="9">
        <v>45289</v>
      </c>
      <c r="C8797">
        <v>56.04</v>
      </c>
      <c r="D8797">
        <v>56.11</v>
      </c>
      <c r="E8797">
        <v>55.674999999999997</v>
      </c>
      <c r="F8797">
        <v>55.9</v>
      </c>
      <c r="G8797">
        <v>6692200</v>
      </c>
    </row>
    <row r="8798" spans="1:7" x14ac:dyDescent="0.25">
      <c r="A8798" t="s">
        <v>41745</v>
      </c>
      <c r="B8798" s="9">
        <v>45289</v>
      </c>
      <c r="C8798">
        <v>152.04</v>
      </c>
      <c r="D8798">
        <v>152.5299</v>
      </c>
      <c r="E8798">
        <v>152.04</v>
      </c>
      <c r="F8798">
        <v>152.35</v>
      </c>
      <c r="G8798">
        <v>1138400</v>
      </c>
    </row>
    <row r="8799" spans="1:7" x14ac:dyDescent="0.25">
      <c r="A8799" t="s">
        <v>41746</v>
      </c>
      <c r="B8799" s="9">
        <v>45289</v>
      </c>
      <c r="C8799">
        <v>39.22</v>
      </c>
      <c r="D8799">
        <v>40</v>
      </c>
      <c r="E8799">
        <v>38.75</v>
      </c>
      <c r="F8799">
        <v>40</v>
      </c>
      <c r="G8799">
        <v>4500</v>
      </c>
    </row>
    <row r="8800" spans="1:7" x14ac:dyDescent="0.25">
      <c r="A8800" t="s">
        <v>41747</v>
      </c>
      <c r="B8800" s="9">
        <v>45289</v>
      </c>
      <c r="C8800">
        <v>62.45</v>
      </c>
      <c r="D8800">
        <v>62.69</v>
      </c>
      <c r="E8800">
        <v>62.365000000000002</v>
      </c>
      <c r="F8800">
        <v>62.66</v>
      </c>
      <c r="G8800">
        <v>1565400</v>
      </c>
    </row>
    <row r="8801" spans="1:7" x14ac:dyDescent="0.25">
      <c r="A8801" t="s">
        <v>41748</v>
      </c>
      <c r="B8801" s="9">
        <v>45289</v>
      </c>
      <c r="C8801">
        <v>22.04</v>
      </c>
      <c r="D8801">
        <v>22.11</v>
      </c>
      <c r="E8801">
        <v>22.03</v>
      </c>
      <c r="F8801">
        <v>22.07</v>
      </c>
      <c r="G8801">
        <v>744200</v>
      </c>
    </row>
    <row r="8802" spans="1:7" x14ac:dyDescent="0.25">
      <c r="A8802" t="s">
        <v>41749</v>
      </c>
      <c r="B8802" s="9">
        <v>45289</v>
      </c>
      <c r="C8802">
        <v>49.1</v>
      </c>
      <c r="D8802">
        <v>49.19</v>
      </c>
      <c r="E8802">
        <v>48.7</v>
      </c>
      <c r="F8802">
        <v>48.72</v>
      </c>
      <c r="G8802">
        <v>722500</v>
      </c>
    </row>
    <row r="8803" spans="1:7" x14ac:dyDescent="0.25">
      <c r="A8803" t="s">
        <v>41750</v>
      </c>
      <c r="B8803" s="9">
        <v>45289</v>
      </c>
      <c r="C8803">
        <v>65.72</v>
      </c>
      <c r="D8803">
        <v>65.72</v>
      </c>
      <c r="E8803">
        <v>65.25</v>
      </c>
      <c r="F8803">
        <v>65.495699999999999</v>
      </c>
      <c r="G8803">
        <v>27800</v>
      </c>
    </row>
    <row r="8804" spans="1:7" x14ac:dyDescent="0.25">
      <c r="A8804" t="s">
        <v>41751</v>
      </c>
      <c r="B8804" s="9">
        <v>45289</v>
      </c>
      <c r="C8804">
        <v>39.250700000000002</v>
      </c>
      <c r="D8804">
        <v>39.250700000000002</v>
      </c>
      <c r="E8804">
        <v>39.250700000000002</v>
      </c>
      <c r="F8804">
        <v>39.250700000000002</v>
      </c>
      <c r="G8804">
        <v>100</v>
      </c>
    </row>
    <row r="8805" spans="1:7" x14ac:dyDescent="0.25">
      <c r="A8805" t="s">
        <v>41752</v>
      </c>
      <c r="B8805" s="9">
        <v>45289</v>
      </c>
      <c r="C8805">
        <v>24.87</v>
      </c>
      <c r="D8805">
        <v>24.94</v>
      </c>
      <c r="E8805">
        <v>24.67</v>
      </c>
      <c r="F8805">
        <v>24.68</v>
      </c>
      <c r="G8805">
        <v>119100</v>
      </c>
    </row>
    <row r="8806" spans="1:7" x14ac:dyDescent="0.25">
      <c r="A8806" t="s">
        <v>41753</v>
      </c>
      <c r="B8806" s="9">
        <v>45289</v>
      </c>
      <c r="C8806">
        <v>29.21</v>
      </c>
      <c r="D8806">
        <v>29.24</v>
      </c>
      <c r="E8806">
        <v>28.87</v>
      </c>
      <c r="F8806">
        <v>28.94</v>
      </c>
      <c r="G8806">
        <v>130700</v>
      </c>
    </row>
    <row r="8807" spans="1:7" x14ac:dyDescent="0.25">
      <c r="A8807" t="s">
        <v>41754</v>
      </c>
      <c r="B8807" s="9">
        <v>45289</v>
      </c>
      <c r="C8807">
        <v>11.66</v>
      </c>
      <c r="D8807">
        <v>11.74</v>
      </c>
      <c r="E8807">
        <v>11.561</v>
      </c>
      <c r="F8807">
        <v>11.6</v>
      </c>
      <c r="G8807">
        <v>640400</v>
      </c>
    </row>
    <row r="8808" spans="1:7" x14ac:dyDescent="0.25">
      <c r="A8808" t="s">
        <v>41755</v>
      </c>
      <c r="B8808" s="9">
        <v>45289</v>
      </c>
      <c r="C8808">
        <v>15.6</v>
      </c>
      <c r="D8808">
        <v>15.75</v>
      </c>
      <c r="E8808">
        <v>15.41</v>
      </c>
      <c r="F8808">
        <v>15.48</v>
      </c>
      <c r="G8808">
        <v>127600</v>
      </c>
    </row>
    <row r="8809" spans="1:7" x14ac:dyDescent="0.25">
      <c r="A8809" t="s">
        <v>41756</v>
      </c>
      <c r="B8809" s="9">
        <v>45289</v>
      </c>
      <c r="C8809">
        <v>189.31</v>
      </c>
      <c r="D8809">
        <v>189.97</v>
      </c>
      <c r="E8809">
        <v>187.89</v>
      </c>
      <c r="F8809">
        <v>187.91</v>
      </c>
      <c r="G8809">
        <v>1389700</v>
      </c>
    </row>
    <row r="8810" spans="1:7" x14ac:dyDescent="0.25">
      <c r="A8810" t="s">
        <v>41757</v>
      </c>
      <c r="B8810" s="9">
        <v>45289</v>
      </c>
      <c r="C8810">
        <v>6.23</v>
      </c>
      <c r="D8810">
        <v>6.72</v>
      </c>
      <c r="E8810">
        <v>5.9</v>
      </c>
      <c r="F8810">
        <v>5.91</v>
      </c>
      <c r="G8810">
        <v>24200</v>
      </c>
    </row>
    <row r="8811" spans="1:7" x14ac:dyDescent="0.25">
      <c r="A8811" t="s">
        <v>41758</v>
      </c>
      <c r="B8811" s="9">
        <v>45289</v>
      </c>
      <c r="C8811">
        <v>10.36</v>
      </c>
      <c r="D8811">
        <v>10.4389</v>
      </c>
      <c r="E8811">
        <v>10.050000000000001</v>
      </c>
      <c r="F8811">
        <v>10.09</v>
      </c>
      <c r="G8811">
        <v>105500</v>
      </c>
    </row>
    <row r="8812" spans="1:7" x14ac:dyDescent="0.25">
      <c r="A8812" t="s">
        <v>41759</v>
      </c>
      <c r="B8812" s="9">
        <v>45289</v>
      </c>
      <c r="C8812">
        <v>26.43</v>
      </c>
      <c r="D8812">
        <v>26.459</v>
      </c>
      <c r="E8812">
        <v>26.33</v>
      </c>
      <c r="F8812">
        <v>26.448399999999999</v>
      </c>
      <c r="G8812">
        <v>700</v>
      </c>
    </row>
    <row r="8813" spans="1:7" x14ac:dyDescent="0.25">
      <c r="A8813" t="s">
        <v>41760</v>
      </c>
      <c r="B8813" s="9">
        <v>45289</v>
      </c>
      <c r="C8813">
        <v>31.81</v>
      </c>
      <c r="D8813">
        <v>31.91</v>
      </c>
      <c r="E8813">
        <v>31.38</v>
      </c>
      <c r="F8813">
        <v>31.78</v>
      </c>
      <c r="G8813">
        <v>1544400</v>
      </c>
    </row>
    <row r="8814" spans="1:7" x14ac:dyDescent="0.25">
      <c r="A8814" t="s">
        <v>41761</v>
      </c>
      <c r="B8814" s="9">
        <v>45289</v>
      </c>
      <c r="C8814">
        <v>2.79</v>
      </c>
      <c r="D8814">
        <v>2.99</v>
      </c>
      <c r="E8814">
        <v>2.5299999999999998</v>
      </c>
      <c r="F8814">
        <v>2.93</v>
      </c>
      <c r="G8814">
        <v>211200</v>
      </c>
    </row>
    <row r="8815" spans="1:7" x14ac:dyDescent="0.25">
      <c r="A8815" t="s">
        <v>41762</v>
      </c>
      <c r="B8815" s="9">
        <v>45289</v>
      </c>
      <c r="C8815">
        <v>4.93</v>
      </c>
      <c r="D8815">
        <v>4.9798999999999998</v>
      </c>
      <c r="E8815">
        <v>4.4000000000000004</v>
      </c>
      <c r="F8815">
        <v>4.88</v>
      </c>
      <c r="G8815">
        <v>68500</v>
      </c>
    </row>
    <row r="8816" spans="1:7" x14ac:dyDescent="0.25">
      <c r="A8816" t="s">
        <v>41763</v>
      </c>
      <c r="B8816" s="9">
        <v>45289</v>
      </c>
      <c r="C8816">
        <v>20.350000000000001</v>
      </c>
      <c r="D8816">
        <v>20.350000000000001</v>
      </c>
      <c r="E8816">
        <v>20.1859</v>
      </c>
      <c r="F8816">
        <v>20.1859</v>
      </c>
      <c r="G8816">
        <v>19300</v>
      </c>
    </row>
    <row r="8817" spans="1:7" x14ac:dyDescent="0.25">
      <c r="A8817" t="s">
        <v>41764</v>
      </c>
      <c r="B8817" s="9">
        <v>45289</v>
      </c>
      <c r="C8817">
        <v>1.47</v>
      </c>
      <c r="D8817">
        <v>1.48</v>
      </c>
      <c r="E8817">
        <v>1.42</v>
      </c>
      <c r="F8817">
        <v>1.47</v>
      </c>
      <c r="G8817">
        <v>183000</v>
      </c>
    </row>
    <row r="8818" spans="1:7" x14ac:dyDescent="0.25">
      <c r="A8818" t="s">
        <v>41765</v>
      </c>
      <c r="B8818" s="9">
        <v>45289</v>
      </c>
      <c r="C8818">
        <v>4.46</v>
      </c>
      <c r="D8818">
        <v>4.46</v>
      </c>
      <c r="E8818">
        <v>4.32</v>
      </c>
      <c r="F8818">
        <v>4.42</v>
      </c>
      <c r="G8818">
        <v>113100</v>
      </c>
    </row>
    <row r="8819" spans="1:7" x14ac:dyDescent="0.25">
      <c r="A8819" t="s">
        <v>41766</v>
      </c>
      <c r="B8819" s="9">
        <v>45289</v>
      </c>
      <c r="C8819">
        <v>22.68</v>
      </c>
      <c r="D8819">
        <v>22.766100000000002</v>
      </c>
      <c r="E8819">
        <v>22.39</v>
      </c>
      <c r="F8819">
        <v>22.5</v>
      </c>
      <c r="G8819">
        <v>69000</v>
      </c>
    </row>
    <row r="8820" spans="1:7" x14ac:dyDescent="0.25">
      <c r="A8820" t="s">
        <v>41767</v>
      </c>
      <c r="B8820" s="9">
        <v>45289</v>
      </c>
      <c r="C8820">
        <v>5.67</v>
      </c>
      <c r="D8820">
        <v>5.75</v>
      </c>
      <c r="E8820">
        <v>5.48</v>
      </c>
      <c r="F8820">
        <v>5.48</v>
      </c>
      <c r="G8820">
        <v>379100</v>
      </c>
    </row>
    <row r="8821" spans="1:7" x14ac:dyDescent="0.25">
      <c r="A8821" t="s">
        <v>41768</v>
      </c>
      <c r="B8821" s="9">
        <v>45289</v>
      </c>
      <c r="C8821">
        <v>29.77</v>
      </c>
      <c r="D8821">
        <v>29.8</v>
      </c>
      <c r="E8821">
        <v>29.76</v>
      </c>
      <c r="F8821">
        <v>29.78</v>
      </c>
      <c r="G8821">
        <v>1912800</v>
      </c>
    </row>
    <row r="8822" spans="1:7" x14ac:dyDescent="0.25">
      <c r="A8822" t="s">
        <v>41769</v>
      </c>
      <c r="B8822" s="9">
        <v>45289</v>
      </c>
      <c r="C8822">
        <v>196.22</v>
      </c>
      <c r="D8822">
        <v>196.94</v>
      </c>
      <c r="E8822">
        <v>192.52</v>
      </c>
      <c r="F8822">
        <v>193.84</v>
      </c>
      <c r="G8822">
        <v>127100</v>
      </c>
    </row>
    <row r="8823" spans="1:7" x14ac:dyDescent="0.25">
      <c r="A8823" t="s">
        <v>41770</v>
      </c>
      <c r="B8823" s="9">
        <v>45289</v>
      </c>
      <c r="C8823">
        <v>18</v>
      </c>
      <c r="D8823">
        <v>18</v>
      </c>
      <c r="E8823">
        <v>17.87</v>
      </c>
      <c r="F8823">
        <v>17.940000000000001</v>
      </c>
      <c r="G8823">
        <v>34000</v>
      </c>
    </row>
    <row r="8824" spans="1:7" x14ac:dyDescent="0.25">
      <c r="A8824" t="s">
        <v>41771</v>
      </c>
      <c r="B8824" s="9">
        <v>45289</v>
      </c>
      <c r="C8824">
        <v>42.67</v>
      </c>
      <c r="D8824">
        <v>42.744999999999997</v>
      </c>
      <c r="E8824">
        <v>42.16</v>
      </c>
      <c r="F8824">
        <v>42.18</v>
      </c>
      <c r="G8824">
        <v>2460700</v>
      </c>
    </row>
    <row r="8825" spans="1:7" x14ac:dyDescent="0.25">
      <c r="A8825" t="s">
        <v>41772</v>
      </c>
      <c r="B8825" s="9">
        <v>45289</v>
      </c>
      <c r="C8825">
        <v>62.22</v>
      </c>
      <c r="D8825">
        <v>63.75</v>
      </c>
      <c r="E8825">
        <v>61.26</v>
      </c>
      <c r="F8825">
        <v>61.44</v>
      </c>
      <c r="G8825">
        <v>386600</v>
      </c>
    </row>
    <row r="8826" spans="1:7" x14ac:dyDescent="0.25">
      <c r="A8826" t="s">
        <v>41773</v>
      </c>
      <c r="B8826" s="9">
        <v>45289</v>
      </c>
      <c r="C8826">
        <v>21.26</v>
      </c>
      <c r="D8826">
        <v>21.33</v>
      </c>
      <c r="E8826">
        <v>21.21</v>
      </c>
      <c r="F8826">
        <v>21.21</v>
      </c>
      <c r="G8826">
        <v>2800</v>
      </c>
    </row>
    <row r="8827" spans="1:7" x14ac:dyDescent="0.25">
      <c r="A8827" t="s">
        <v>41774</v>
      </c>
      <c r="B8827" s="9">
        <v>45289</v>
      </c>
      <c r="C8827">
        <v>28.53</v>
      </c>
      <c r="D8827">
        <v>28.6</v>
      </c>
      <c r="E8827">
        <v>28.524999999999999</v>
      </c>
      <c r="F8827">
        <v>28.56</v>
      </c>
      <c r="G8827">
        <v>1404000</v>
      </c>
    </row>
    <row r="8828" spans="1:7" x14ac:dyDescent="0.25">
      <c r="A8828" t="s">
        <v>41775</v>
      </c>
      <c r="B8828" s="9">
        <v>45289</v>
      </c>
      <c r="C8828">
        <v>29.07</v>
      </c>
      <c r="D8828">
        <v>29.245000000000001</v>
      </c>
      <c r="E8828">
        <v>28.975000000000001</v>
      </c>
      <c r="F8828">
        <v>29.02</v>
      </c>
      <c r="G8828">
        <v>6755400</v>
      </c>
    </row>
    <row r="8829" spans="1:7" x14ac:dyDescent="0.25">
      <c r="A8829" t="s">
        <v>41776</v>
      </c>
      <c r="B8829" s="9">
        <v>45289</v>
      </c>
      <c r="C8829">
        <v>58.56</v>
      </c>
      <c r="D8829">
        <v>58.67</v>
      </c>
      <c r="E8829">
        <v>58.21</v>
      </c>
      <c r="F8829">
        <v>58.45</v>
      </c>
      <c r="G8829">
        <v>497000</v>
      </c>
    </row>
    <row r="8830" spans="1:7" x14ac:dyDescent="0.25">
      <c r="A8830" t="s">
        <v>41777</v>
      </c>
      <c r="B8830" s="9">
        <v>45289</v>
      </c>
      <c r="C8830">
        <v>23.17</v>
      </c>
      <c r="D8830">
        <v>23.225000000000001</v>
      </c>
      <c r="E8830">
        <v>22.87</v>
      </c>
      <c r="F8830">
        <v>22.95</v>
      </c>
      <c r="G8830">
        <v>153800</v>
      </c>
    </row>
    <row r="8831" spans="1:7" x14ac:dyDescent="0.25">
      <c r="A8831" t="s">
        <v>41778</v>
      </c>
      <c r="B8831" s="9">
        <v>45289</v>
      </c>
      <c r="C8831">
        <v>29.02</v>
      </c>
      <c r="D8831">
        <v>29.06</v>
      </c>
      <c r="E8831">
        <v>29.02</v>
      </c>
      <c r="F8831">
        <v>29.05</v>
      </c>
      <c r="G8831">
        <v>1845700</v>
      </c>
    </row>
    <row r="8832" spans="1:7" x14ac:dyDescent="0.25">
      <c r="A8832" t="s">
        <v>41779</v>
      </c>
      <c r="B8832" s="9">
        <v>45289</v>
      </c>
      <c r="C8832">
        <v>32.959899999999998</v>
      </c>
      <c r="D8832">
        <v>32.959899999999998</v>
      </c>
      <c r="E8832">
        <v>32.959899999999998</v>
      </c>
      <c r="F8832">
        <v>32.959899999999998</v>
      </c>
      <c r="G8832">
        <v>100</v>
      </c>
    </row>
    <row r="8833" spans="1:7" x14ac:dyDescent="0.25">
      <c r="A8833" t="s">
        <v>41780</v>
      </c>
      <c r="B8833" s="9">
        <v>45289</v>
      </c>
      <c r="C8833">
        <v>34.29</v>
      </c>
      <c r="D8833">
        <v>34.321199999999997</v>
      </c>
      <c r="E8833">
        <v>34.04</v>
      </c>
      <c r="F8833">
        <v>34.200000000000003</v>
      </c>
      <c r="G8833">
        <v>52600</v>
      </c>
    </row>
    <row r="8834" spans="1:7" x14ac:dyDescent="0.25">
      <c r="A8834" t="s">
        <v>41781</v>
      </c>
      <c r="B8834" s="9">
        <v>45289</v>
      </c>
      <c r="C8834">
        <v>103.8</v>
      </c>
      <c r="D8834">
        <v>103.98990000000001</v>
      </c>
      <c r="E8834">
        <v>102.5</v>
      </c>
      <c r="F8834">
        <v>103.26</v>
      </c>
      <c r="G8834">
        <v>29900</v>
      </c>
    </row>
    <row r="8835" spans="1:7" x14ac:dyDescent="0.25">
      <c r="A8835" t="s">
        <v>41782</v>
      </c>
      <c r="B8835" s="9">
        <v>45289</v>
      </c>
      <c r="C8835">
        <v>50.76</v>
      </c>
      <c r="D8835">
        <v>50.76</v>
      </c>
      <c r="E8835">
        <v>50.724499999999999</v>
      </c>
      <c r="F8835">
        <v>50.724499999999999</v>
      </c>
      <c r="G8835">
        <v>300</v>
      </c>
    </row>
    <row r="8836" spans="1:7" x14ac:dyDescent="0.25">
      <c r="A8836" t="s">
        <v>41783</v>
      </c>
      <c r="B8836" s="9">
        <v>45289</v>
      </c>
      <c r="C8836">
        <v>44.31</v>
      </c>
      <c r="D8836">
        <v>44.31</v>
      </c>
      <c r="E8836">
        <v>44.19</v>
      </c>
      <c r="F8836">
        <v>44.211199999999998</v>
      </c>
      <c r="G8836">
        <v>2000</v>
      </c>
    </row>
    <row r="8837" spans="1:7" x14ac:dyDescent="0.25">
      <c r="A8837" t="s">
        <v>41784</v>
      </c>
      <c r="B8837" s="9">
        <v>45289</v>
      </c>
      <c r="C8837">
        <v>4.34</v>
      </c>
      <c r="D8837">
        <v>4.415</v>
      </c>
      <c r="E8837">
        <v>4.26</v>
      </c>
      <c r="F8837">
        <v>4.26</v>
      </c>
      <c r="G8837">
        <v>712800</v>
      </c>
    </row>
    <row r="8838" spans="1:7" x14ac:dyDescent="0.25">
      <c r="A8838" t="s">
        <v>41785</v>
      </c>
      <c r="B8838" s="9">
        <v>45289</v>
      </c>
      <c r="C8838">
        <v>20.329999999999998</v>
      </c>
      <c r="D8838">
        <v>20.329999999999998</v>
      </c>
      <c r="E8838">
        <v>20.25</v>
      </c>
      <c r="F8838">
        <v>20.313500000000001</v>
      </c>
      <c r="G8838">
        <v>62500</v>
      </c>
    </row>
    <row r="8839" spans="1:7" x14ac:dyDescent="0.25">
      <c r="A8839" t="s">
        <v>41786</v>
      </c>
      <c r="B8839" s="9">
        <v>45289</v>
      </c>
      <c r="C8839">
        <v>4.8499999999999996</v>
      </c>
      <c r="D8839">
        <v>4.9249999999999998</v>
      </c>
      <c r="E8839">
        <v>4.76</v>
      </c>
      <c r="F8839">
        <v>4.83</v>
      </c>
      <c r="G8839">
        <v>5059600</v>
      </c>
    </row>
    <row r="8840" spans="1:7" x14ac:dyDescent="0.25">
      <c r="A8840" t="s">
        <v>41787</v>
      </c>
      <c r="B8840" s="9">
        <v>45289</v>
      </c>
      <c r="C8840">
        <v>76.772599999999997</v>
      </c>
      <c r="D8840">
        <v>76.772599999999997</v>
      </c>
      <c r="E8840">
        <v>76.712100000000007</v>
      </c>
      <c r="F8840">
        <v>76.712100000000007</v>
      </c>
      <c r="G8840">
        <v>500</v>
      </c>
    </row>
    <row r="8841" spans="1:7" x14ac:dyDescent="0.25">
      <c r="A8841" t="s">
        <v>41788</v>
      </c>
      <c r="B8841" s="9">
        <v>45289</v>
      </c>
      <c r="C8841">
        <v>102.05</v>
      </c>
      <c r="D8841">
        <v>103.09</v>
      </c>
      <c r="E8841">
        <v>100.93</v>
      </c>
      <c r="F8841">
        <v>101.01</v>
      </c>
      <c r="G8841">
        <v>184700</v>
      </c>
    </row>
    <row r="8842" spans="1:7" x14ac:dyDescent="0.25">
      <c r="A8842" t="s">
        <v>41789</v>
      </c>
      <c r="B8842" s="9">
        <v>45289</v>
      </c>
      <c r="C8842">
        <v>101.59</v>
      </c>
      <c r="D8842">
        <v>101.98</v>
      </c>
      <c r="E8842">
        <v>101.59</v>
      </c>
      <c r="F8842">
        <v>101.816</v>
      </c>
      <c r="G8842">
        <v>50000</v>
      </c>
    </row>
    <row r="8843" spans="1:7" x14ac:dyDescent="0.25">
      <c r="A8843" t="s">
        <v>41790</v>
      </c>
      <c r="B8843" s="9">
        <v>45289</v>
      </c>
      <c r="C8843">
        <v>104.65</v>
      </c>
      <c r="D8843">
        <v>105.105</v>
      </c>
      <c r="E8843">
        <v>102.6507</v>
      </c>
      <c r="F8843">
        <v>103.99</v>
      </c>
      <c r="G8843">
        <v>8692500</v>
      </c>
    </row>
    <row r="8844" spans="1:7" x14ac:dyDescent="0.25">
      <c r="A8844" t="s">
        <v>41791</v>
      </c>
      <c r="B8844" s="9">
        <v>45289</v>
      </c>
      <c r="C8844">
        <v>102.1399</v>
      </c>
      <c r="D8844">
        <v>102.43</v>
      </c>
      <c r="E8844">
        <v>102.1399</v>
      </c>
      <c r="F8844">
        <v>102.43</v>
      </c>
      <c r="G8844">
        <v>1100</v>
      </c>
    </row>
    <row r="8845" spans="1:7" x14ac:dyDescent="0.25">
      <c r="A8845" t="s">
        <v>41792</v>
      </c>
      <c r="B8845" s="9">
        <v>45289</v>
      </c>
      <c r="C8845">
        <v>11.47</v>
      </c>
      <c r="D8845">
        <v>11.690300000000001</v>
      </c>
      <c r="E8845">
        <v>11.4246</v>
      </c>
      <c r="F8845">
        <v>11.55</v>
      </c>
      <c r="G8845">
        <v>33110500</v>
      </c>
    </row>
    <row r="8846" spans="1:7" x14ac:dyDescent="0.25">
      <c r="A8846" t="s">
        <v>41793</v>
      </c>
      <c r="B8846" s="9">
        <v>45289</v>
      </c>
      <c r="C8846">
        <v>77.58</v>
      </c>
      <c r="D8846">
        <v>77.58</v>
      </c>
      <c r="E8846">
        <v>77.2</v>
      </c>
      <c r="F8846">
        <v>77.39</v>
      </c>
      <c r="G8846">
        <v>3400</v>
      </c>
    </row>
    <row r="8847" spans="1:7" x14ac:dyDescent="0.25">
      <c r="A8847" t="s">
        <v>41794</v>
      </c>
      <c r="B8847" s="9">
        <v>45289</v>
      </c>
      <c r="C8847">
        <v>8.5500000000000007</v>
      </c>
      <c r="D8847">
        <v>8.7200000000000006</v>
      </c>
      <c r="E8847">
        <v>8.52</v>
      </c>
      <c r="F8847">
        <v>8.6</v>
      </c>
      <c r="G8847">
        <v>32796700</v>
      </c>
    </row>
    <row r="8848" spans="1:7" x14ac:dyDescent="0.25">
      <c r="A8848" t="s">
        <v>41795</v>
      </c>
      <c r="B8848" s="9">
        <v>45289</v>
      </c>
      <c r="C8848">
        <v>100.6277</v>
      </c>
      <c r="D8848">
        <v>100.6277</v>
      </c>
      <c r="E8848">
        <v>100.6277</v>
      </c>
      <c r="F8848">
        <v>100.6277</v>
      </c>
      <c r="G8848">
        <v>100</v>
      </c>
    </row>
    <row r="8849" spans="1:7" x14ac:dyDescent="0.25">
      <c r="A8849" t="s">
        <v>41796</v>
      </c>
      <c r="B8849" s="9">
        <v>45289</v>
      </c>
      <c r="C8849">
        <v>15.09</v>
      </c>
      <c r="D8849">
        <v>15.109500000000001</v>
      </c>
      <c r="E8849">
        <v>14.963900000000001</v>
      </c>
      <c r="F8849">
        <v>15.04</v>
      </c>
      <c r="G8849">
        <v>80100</v>
      </c>
    </row>
    <row r="8850" spans="1:7" x14ac:dyDescent="0.25">
      <c r="A8850" t="s">
        <v>41797</v>
      </c>
      <c r="B8850" s="9">
        <v>45289</v>
      </c>
      <c r="C8850">
        <v>476.49</v>
      </c>
      <c r="D8850">
        <v>477.03</v>
      </c>
      <c r="E8850">
        <v>473.3</v>
      </c>
      <c r="F8850">
        <v>475.31</v>
      </c>
      <c r="G8850">
        <v>122283100</v>
      </c>
    </row>
    <row r="8851" spans="1:7" x14ac:dyDescent="0.25">
      <c r="A8851" t="s">
        <v>41798</v>
      </c>
      <c r="B8851" s="9">
        <v>45289</v>
      </c>
      <c r="C8851">
        <v>30.995200000000001</v>
      </c>
      <c r="D8851">
        <v>30.995200000000001</v>
      </c>
      <c r="E8851">
        <v>30.74</v>
      </c>
      <c r="F8851">
        <v>30.8492</v>
      </c>
      <c r="G8851">
        <v>15100</v>
      </c>
    </row>
    <row r="8852" spans="1:7" x14ac:dyDescent="0.25">
      <c r="A8852" t="s">
        <v>41799</v>
      </c>
      <c r="B8852" s="9">
        <v>45289</v>
      </c>
      <c r="C8852">
        <v>39.340000000000003</v>
      </c>
      <c r="D8852">
        <v>39.435000000000002</v>
      </c>
      <c r="E8852">
        <v>39.119999999999997</v>
      </c>
      <c r="F8852">
        <v>39.19</v>
      </c>
      <c r="G8852">
        <v>880500</v>
      </c>
    </row>
    <row r="8853" spans="1:7" x14ac:dyDescent="0.25">
      <c r="A8853" t="s">
        <v>41800</v>
      </c>
      <c r="B8853" s="9">
        <v>45289</v>
      </c>
      <c r="C8853">
        <v>65.31</v>
      </c>
      <c r="D8853">
        <v>65.387200000000007</v>
      </c>
      <c r="E8853">
        <v>64.760000000000005</v>
      </c>
      <c r="F8853">
        <v>65.06</v>
      </c>
      <c r="G8853">
        <v>2284000</v>
      </c>
    </row>
    <row r="8854" spans="1:7" x14ac:dyDescent="0.25">
      <c r="A8854" t="s">
        <v>41801</v>
      </c>
      <c r="B8854" s="9">
        <v>45289</v>
      </c>
      <c r="C8854">
        <v>48.29</v>
      </c>
      <c r="D8854">
        <v>48.29</v>
      </c>
      <c r="E8854">
        <v>48.17</v>
      </c>
      <c r="F8854">
        <v>48.2</v>
      </c>
      <c r="G8854">
        <v>236000</v>
      </c>
    </row>
    <row r="8855" spans="1:7" x14ac:dyDescent="0.25">
      <c r="A8855" t="s">
        <v>41802</v>
      </c>
      <c r="B8855" s="9">
        <v>45289</v>
      </c>
      <c r="C8855">
        <v>46.69</v>
      </c>
      <c r="D8855">
        <v>46.758600000000001</v>
      </c>
      <c r="E8855">
        <v>46.48</v>
      </c>
      <c r="F8855">
        <v>46.63</v>
      </c>
      <c r="G8855">
        <v>2342700</v>
      </c>
    </row>
    <row r="8856" spans="1:7" x14ac:dyDescent="0.25">
      <c r="A8856" t="s">
        <v>41803</v>
      </c>
      <c r="B8856" s="9">
        <v>45289</v>
      </c>
      <c r="C8856">
        <v>38.979999999999997</v>
      </c>
      <c r="D8856">
        <v>39.031999999999996</v>
      </c>
      <c r="E8856">
        <v>38.74</v>
      </c>
      <c r="F8856">
        <v>38.81</v>
      </c>
      <c r="G8856">
        <v>222000</v>
      </c>
    </row>
    <row r="8857" spans="1:7" x14ac:dyDescent="0.25">
      <c r="A8857" t="s">
        <v>41804</v>
      </c>
      <c r="B8857" s="9">
        <v>45289</v>
      </c>
      <c r="C8857">
        <v>79.319999999999993</v>
      </c>
      <c r="D8857">
        <v>79.769900000000007</v>
      </c>
      <c r="E8857">
        <v>76.855000000000004</v>
      </c>
      <c r="F8857">
        <v>77.349999999999994</v>
      </c>
      <c r="G8857">
        <v>8244800</v>
      </c>
    </row>
    <row r="8858" spans="1:7" x14ac:dyDescent="0.25">
      <c r="A8858" t="s">
        <v>41805</v>
      </c>
      <c r="B8858" s="9">
        <v>45289</v>
      </c>
      <c r="C8858">
        <v>31.37</v>
      </c>
      <c r="D8858">
        <v>31.370100000000001</v>
      </c>
      <c r="E8858">
        <v>31.21</v>
      </c>
      <c r="F8858">
        <v>31.214700000000001</v>
      </c>
      <c r="G8858">
        <v>28600</v>
      </c>
    </row>
    <row r="8859" spans="1:7" x14ac:dyDescent="0.25">
      <c r="A8859" t="s">
        <v>41806</v>
      </c>
      <c r="B8859" s="9">
        <v>45289</v>
      </c>
      <c r="C8859">
        <v>1.03</v>
      </c>
      <c r="D8859">
        <v>1.1267</v>
      </c>
      <c r="E8859">
        <v>1.03</v>
      </c>
      <c r="F8859">
        <v>1.03</v>
      </c>
      <c r="G8859">
        <v>21700</v>
      </c>
    </row>
    <row r="8860" spans="1:7" x14ac:dyDescent="0.25">
      <c r="A8860" t="s">
        <v>41807</v>
      </c>
      <c r="B8860" s="9">
        <v>45289</v>
      </c>
      <c r="C8860">
        <v>15.74</v>
      </c>
      <c r="D8860">
        <v>16</v>
      </c>
      <c r="E8860">
        <v>15.1</v>
      </c>
      <c r="F8860">
        <v>15.504</v>
      </c>
      <c r="G8860">
        <v>7200</v>
      </c>
    </row>
    <row r="8861" spans="1:7" x14ac:dyDescent="0.25">
      <c r="A8861" t="s">
        <v>41808</v>
      </c>
      <c r="B8861" s="9">
        <v>45289</v>
      </c>
      <c r="C8861">
        <v>5.2999999999999999E-2</v>
      </c>
      <c r="D8861">
        <v>7.4999999999999997E-2</v>
      </c>
      <c r="E8861">
        <v>5.2999999999999999E-2</v>
      </c>
      <c r="F8861">
        <v>0.06</v>
      </c>
      <c r="G8861">
        <v>11700</v>
      </c>
    </row>
    <row r="8862" spans="1:7" x14ac:dyDescent="0.25">
      <c r="A8862" t="s">
        <v>41809</v>
      </c>
      <c r="B8862" s="9">
        <v>45289</v>
      </c>
      <c r="C8862">
        <v>41.647799999999997</v>
      </c>
      <c r="D8862">
        <v>41.647799999999997</v>
      </c>
      <c r="E8862">
        <v>41.178400000000003</v>
      </c>
      <c r="F8862">
        <v>41.178400000000003</v>
      </c>
      <c r="G8862">
        <v>1700</v>
      </c>
    </row>
    <row r="8863" spans="1:7" x14ac:dyDescent="0.25">
      <c r="A8863" t="s">
        <v>41810</v>
      </c>
      <c r="B8863" s="9">
        <v>45289</v>
      </c>
      <c r="C8863">
        <v>61.6</v>
      </c>
      <c r="D8863">
        <v>61.7</v>
      </c>
      <c r="E8863">
        <v>59.354999999999997</v>
      </c>
      <c r="F8863">
        <v>60.22</v>
      </c>
      <c r="G8863">
        <v>2093700</v>
      </c>
    </row>
    <row r="8864" spans="1:7" x14ac:dyDescent="0.25">
      <c r="A8864" t="s">
        <v>41811</v>
      </c>
      <c r="B8864" s="9">
        <v>45289</v>
      </c>
      <c r="C8864">
        <v>2.82</v>
      </c>
      <c r="D8864">
        <v>2.85</v>
      </c>
      <c r="E8864">
        <v>2.8149999999999999</v>
      </c>
      <c r="F8864">
        <v>2.83</v>
      </c>
      <c r="G8864">
        <v>76200</v>
      </c>
    </row>
    <row r="8865" spans="1:7" x14ac:dyDescent="0.25">
      <c r="A8865" t="s">
        <v>41812</v>
      </c>
      <c r="B8865" s="9">
        <v>45289</v>
      </c>
      <c r="C8865">
        <v>13.29</v>
      </c>
      <c r="D8865">
        <v>13.64</v>
      </c>
      <c r="E8865">
        <v>13.25</v>
      </c>
      <c r="F8865">
        <v>13.45</v>
      </c>
      <c r="G8865">
        <v>119572100</v>
      </c>
    </row>
    <row r="8866" spans="1:7" x14ac:dyDescent="0.25">
      <c r="A8866" t="s">
        <v>41813</v>
      </c>
      <c r="B8866" s="9">
        <v>45289</v>
      </c>
      <c r="C8866">
        <v>33.15</v>
      </c>
      <c r="D8866">
        <v>33.46</v>
      </c>
      <c r="E8866">
        <v>32.99</v>
      </c>
      <c r="F8866">
        <v>33.01</v>
      </c>
      <c r="G8866">
        <v>468900</v>
      </c>
    </row>
    <row r="8867" spans="1:7" x14ac:dyDescent="0.25">
      <c r="A8867" t="s">
        <v>41814</v>
      </c>
      <c r="B8867" s="9">
        <v>45289</v>
      </c>
      <c r="C8867">
        <v>26.61</v>
      </c>
      <c r="D8867">
        <v>26.698699999999999</v>
      </c>
      <c r="E8867">
        <v>26</v>
      </c>
      <c r="F8867">
        <v>26.23</v>
      </c>
      <c r="G8867">
        <v>150600</v>
      </c>
    </row>
    <row r="8868" spans="1:7" x14ac:dyDescent="0.25">
      <c r="A8868" t="s">
        <v>41815</v>
      </c>
      <c r="B8868" s="9">
        <v>45289</v>
      </c>
      <c r="C8868">
        <v>62.09</v>
      </c>
      <c r="D8868">
        <v>62.58</v>
      </c>
      <c r="E8868">
        <v>61.87</v>
      </c>
      <c r="F8868">
        <v>62.34</v>
      </c>
      <c r="G8868">
        <v>380300</v>
      </c>
    </row>
    <row r="8869" spans="1:7" x14ac:dyDescent="0.25">
      <c r="A8869" t="s">
        <v>41816</v>
      </c>
      <c r="B8869" s="9">
        <v>45289</v>
      </c>
      <c r="C8869">
        <v>24.6</v>
      </c>
      <c r="D8869">
        <v>24.87</v>
      </c>
      <c r="E8869">
        <v>24.6</v>
      </c>
      <c r="F8869">
        <v>24.87</v>
      </c>
      <c r="G8869">
        <v>63100</v>
      </c>
    </row>
    <row r="8870" spans="1:7" x14ac:dyDescent="0.25">
      <c r="A8870" t="s">
        <v>41817</v>
      </c>
      <c r="B8870" s="9">
        <v>45289</v>
      </c>
      <c r="C8870">
        <v>11.09</v>
      </c>
      <c r="D8870">
        <v>11.26</v>
      </c>
      <c r="E8870">
        <v>11.02</v>
      </c>
      <c r="F8870">
        <v>11.05</v>
      </c>
      <c r="G8870">
        <v>192400</v>
      </c>
    </row>
    <row r="8871" spans="1:7" x14ac:dyDescent="0.25">
      <c r="A8871" t="s">
        <v>41818</v>
      </c>
      <c r="B8871" s="9">
        <v>45289</v>
      </c>
      <c r="C8871">
        <v>9.7100000000000009</v>
      </c>
      <c r="D8871">
        <v>9.7100000000000009</v>
      </c>
      <c r="E8871">
        <v>9.5399999999999991</v>
      </c>
      <c r="F8871">
        <v>9.56</v>
      </c>
      <c r="G8871">
        <v>78800</v>
      </c>
    </row>
    <row r="8872" spans="1:7" x14ac:dyDescent="0.25">
      <c r="A8872" t="s">
        <v>41819</v>
      </c>
      <c r="B8872" s="9">
        <v>45289</v>
      </c>
      <c r="C8872">
        <v>44.13</v>
      </c>
      <c r="D8872">
        <v>44.25</v>
      </c>
      <c r="E8872">
        <v>43.69</v>
      </c>
      <c r="F8872">
        <v>43.69</v>
      </c>
      <c r="G8872">
        <v>1610800</v>
      </c>
    </row>
    <row r="8873" spans="1:7" x14ac:dyDescent="0.25">
      <c r="A8873" t="s">
        <v>41820</v>
      </c>
      <c r="B8873" s="9">
        <v>45289</v>
      </c>
      <c r="C8873">
        <v>23.49</v>
      </c>
      <c r="D8873">
        <v>23.78</v>
      </c>
      <c r="E8873">
        <v>23.49</v>
      </c>
      <c r="F8873">
        <v>23.52</v>
      </c>
      <c r="G8873">
        <v>11300</v>
      </c>
    </row>
    <row r="8874" spans="1:7" x14ac:dyDescent="0.25">
      <c r="A8874" t="s">
        <v>41821</v>
      </c>
      <c r="B8874" s="9">
        <v>45289</v>
      </c>
      <c r="C8874">
        <v>55.48</v>
      </c>
      <c r="D8874">
        <v>55.524999999999999</v>
      </c>
      <c r="E8874">
        <v>54.93</v>
      </c>
      <c r="F8874">
        <v>54.95</v>
      </c>
      <c r="G8874">
        <v>49800</v>
      </c>
    </row>
    <row r="8875" spans="1:7" x14ac:dyDescent="0.25">
      <c r="A8875" t="s">
        <v>41822</v>
      </c>
      <c r="B8875" s="9">
        <v>45289</v>
      </c>
      <c r="C8875">
        <v>49.67</v>
      </c>
      <c r="D8875">
        <v>49.97</v>
      </c>
      <c r="E8875">
        <v>49.45</v>
      </c>
      <c r="F8875">
        <v>49.56</v>
      </c>
      <c r="G8875">
        <v>239700</v>
      </c>
    </row>
    <row r="8876" spans="1:7" x14ac:dyDescent="0.25">
      <c r="A8876" t="s">
        <v>41823</v>
      </c>
      <c r="B8876" s="9">
        <v>45289</v>
      </c>
      <c r="C8876">
        <v>37.097900000000003</v>
      </c>
      <c r="D8876">
        <v>37.097900000000003</v>
      </c>
      <c r="E8876">
        <v>36.264000000000003</v>
      </c>
      <c r="F8876">
        <v>36.35</v>
      </c>
      <c r="G8876">
        <v>74500</v>
      </c>
    </row>
    <row r="8877" spans="1:7" x14ac:dyDescent="0.25">
      <c r="A8877" t="s">
        <v>41824</v>
      </c>
      <c r="B8877" s="9">
        <v>45289</v>
      </c>
      <c r="C8877">
        <v>74.489999999999995</v>
      </c>
      <c r="D8877">
        <v>74.834999999999994</v>
      </c>
      <c r="E8877">
        <v>74.236000000000004</v>
      </c>
      <c r="F8877">
        <v>74.73</v>
      </c>
      <c r="G8877">
        <v>1736500</v>
      </c>
    </row>
    <row r="8878" spans="1:7" x14ac:dyDescent="0.25">
      <c r="A8878" t="s">
        <v>41825</v>
      </c>
      <c r="B8878" s="9">
        <v>45289</v>
      </c>
      <c r="C8878">
        <v>24.66</v>
      </c>
      <c r="D8878">
        <v>25.05</v>
      </c>
      <c r="E8878">
        <v>24.53</v>
      </c>
      <c r="F8878">
        <v>24.98</v>
      </c>
      <c r="G8878">
        <v>207300</v>
      </c>
    </row>
    <row r="8879" spans="1:7" x14ac:dyDescent="0.25">
      <c r="A8879" t="s">
        <v>41826</v>
      </c>
      <c r="B8879" s="9">
        <v>45289</v>
      </c>
      <c r="C8879">
        <v>22.34</v>
      </c>
      <c r="D8879">
        <v>22.39</v>
      </c>
      <c r="E8879">
        <v>22.12</v>
      </c>
      <c r="F8879">
        <v>22.12</v>
      </c>
      <c r="G8879">
        <v>32100</v>
      </c>
    </row>
    <row r="8880" spans="1:7" x14ac:dyDescent="0.25">
      <c r="A8880" t="s">
        <v>41827</v>
      </c>
      <c r="B8880" s="9">
        <v>45289</v>
      </c>
      <c r="C8880">
        <v>1.6</v>
      </c>
      <c r="D8880">
        <v>1.6398999999999999</v>
      </c>
      <c r="E8880">
        <v>1.37</v>
      </c>
      <c r="F8880">
        <v>1.55</v>
      </c>
      <c r="G8880">
        <v>216700</v>
      </c>
    </row>
    <row r="8881" spans="1:7" x14ac:dyDescent="0.25">
      <c r="A8881" t="s">
        <v>41828</v>
      </c>
      <c r="B8881" s="9">
        <v>45289</v>
      </c>
      <c r="C8881">
        <v>9.6</v>
      </c>
      <c r="D8881">
        <v>9.67</v>
      </c>
      <c r="E8881">
        <v>9.34</v>
      </c>
      <c r="F8881">
        <v>9.35</v>
      </c>
      <c r="G8881">
        <v>369100</v>
      </c>
    </row>
    <row r="8882" spans="1:7" x14ac:dyDescent="0.25">
      <c r="A8882" t="s">
        <v>41829</v>
      </c>
      <c r="B8882" s="9">
        <v>45289</v>
      </c>
      <c r="C8882">
        <v>23.91</v>
      </c>
      <c r="D8882">
        <v>23.94</v>
      </c>
      <c r="E8882">
        <v>23.9</v>
      </c>
      <c r="F8882">
        <v>23.94</v>
      </c>
      <c r="G8882">
        <v>1100</v>
      </c>
    </row>
    <row r="8883" spans="1:7" x14ac:dyDescent="0.25">
      <c r="A8883" t="s">
        <v>41830</v>
      </c>
      <c r="B8883" s="9">
        <v>45289</v>
      </c>
      <c r="C8883">
        <v>32.165300000000002</v>
      </c>
      <c r="D8883">
        <v>32.165300000000002</v>
      </c>
      <c r="E8883">
        <v>32.165300000000002</v>
      </c>
      <c r="F8883">
        <v>32.165300000000002</v>
      </c>
      <c r="G8883">
        <v>100</v>
      </c>
    </row>
    <row r="8884" spans="1:7" x14ac:dyDescent="0.25">
      <c r="A8884" t="s">
        <v>41831</v>
      </c>
      <c r="B8884" s="9">
        <v>45289</v>
      </c>
      <c r="C8884">
        <v>59.13</v>
      </c>
      <c r="D8884">
        <v>59.13</v>
      </c>
      <c r="E8884">
        <v>58.994300000000003</v>
      </c>
      <c r="F8884">
        <v>58.994300000000003</v>
      </c>
      <c r="G8884">
        <v>1500</v>
      </c>
    </row>
    <row r="8885" spans="1:7" x14ac:dyDescent="0.25">
      <c r="A8885" t="s">
        <v>41832</v>
      </c>
      <c r="B8885" s="9">
        <v>45289</v>
      </c>
      <c r="C8885">
        <v>19.7</v>
      </c>
      <c r="D8885">
        <v>19.75</v>
      </c>
      <c r="E8885">
        <v>19.43</v>
      </c>
      <c r="F8885">
        <v>19.57</v>
      </c>
      <c r="G8885">
        <v>152400</v>
      </c>
    </row>
    <row r="8886" spans="1:7" x14ac:dyDescent="0.25">
      <c r="A8886" t="s">
        <v>41833</v>
      </c>
      <c r="B8886" s="9">
        <v>45289</v>
      </c>
      <c r="C8886">
        <v>5.89</v>
      </c>
      <c r="D8886">
        <v>6.12</v>
      </c>
      <c r="E8886">
        <v>5.89</v>
      </c>
      <c r="F8886">
        <v>6.1</v>
      </c>
      <c r="G8886">
        <v>23000</v>
      </c>
    </row>
    <row r="8887" spans="1:7" x14ac:dyDescent="0.25">
      <c r="A8887" t="s">
        <v>41834</v>
      </c>
      <c r="B8887" s="9">
        <v>45289</v>
      </c>
      <c r="C8887">
        <v>41.95</v>
      </c>
      <c r="D8887">
        <v>41.97</v>
      </c>
      <c r="E8887">
        <v>41.92</v>
      </c>
      <c r="F8887">
        <v>41.93</v>
      </c>
      <c r="G8887">
        <v>785800</v>
      </c>
    </row>
    <row r="8888" spans="1:7" x14ac:dyDescent="0.25">
      <c r="A8888" t="s">
        <v>41835</v>
      </c>
      <c r="B8888" s="9">
        <v>45289</v>
      </c>
      <c r="C8888">
        <v>1.9</v>
      </c>
      <c r="D8888">
        <v>1.91</v>
      </c>
      <c r="E8888">
        <v>1.49</v>
      </c>
      <c r="F8888">
        <v>1.55</v>
      </c>
      <c r="G8888">
        <v>170100</v>
      </c>
    </row>
    <row r="8889" spans="1:7" x14ac:dyDescent="0.25">
      <c r="A8889" t="s">
        <v>41836</v>
      </c>
      <c r="B8889" s="9">
        <v>45289</v>
      </c>
      <c r="C8889">
        <v>26.7</v>
      </c>
      <c r="D8889">
        <v>26.7</v>
      </c>
      <c r="E8889">
        <v>26.665900000000001</v>
      </c>
      <c r="F8889">
        <v>26.665900000000001</v>
      </c>
      <c r="G8889">
        <v>1000</v>
      </c>
    </row>
    <row r="8890" spans="1:7" x14ac:dyDescent="0.25">
      <c r="A8890" t="s">
        <v>41837</v>
      </c>
      <c r="B8890" s="9">
        <v>45289</v>
      </c>
      <c r="C8890">
        <v>98.05</v>
      </c>
      <c r="D8890">
        <v>98.2</v>
      </c>
      <c r="E8890">
        <v>96.34</v>
      </c>
      <c r="F8890">
        <v>96.43</v>
      </c>
      <c r="G8890">
        <v>730000</v>
      </c>
    </row>
    <row r="8891" spans="1:7" x14ac:dyDescent="0.25">
      <c r="A8891" t="s">
        <v>41838</v>
      </c>
      <c r="B8891" s="9">
        <v>45289</v>
      </c>
      <c r="C8891">
        <v>20.3</v>
      </c>
      <c r="D8891">
        <v>20.3</v>
      </c>
      <c r="E8891">
        <v>18.11</v>
      </c>
      <c r="F8891">
        <v>18.8</v>
      </c>
      <c r="G8891">
        <v>1507500</v>
      </c>
    </row>
    <row r="8892" spans="1:7" x14ac:dyDescent="0.25">
      <c r="A8892" t="s">
        <v>41839</v>
      </c>
      <c r="B8892" s="9">
        <v>45289</v>
      </c>
      <c r="C8892">
        <v>14.08</v>
      </c>
      <c r="D8892">
        <v>14.3096</v>
      </c>
      <c r="E8892">
        <v>14.06</v>
      </c>
      <c r="F8892">
        <v>14.275</v>
      </c>
      <c r="G8892">
        <v>64700</v>
      </c>
    </row>
    <row r="8893" spans="1:7" x14ac:dyDescent="0.25">
      <c r="A8893" t="s">
        <v>41840</v>
      </c>
      <c r="B8893" s="9">
        <v>45289</v>
      </c>
      <c r="C8893">
        <v>4.3600000000000003</v>
      </c>
      <c r="D8893">
        <v>4.4400000000000004</v>
      </c>
      <c r="E8893">
        <v>4.3499999999999996</v>
      </c>
      <c r="F8893">
        <v>4.41</v>
      </c>
      <c r="G8893">
        <v>1303000</v>
      </c>
    </row>
    <row r="8894" spans="1:7" x14ac:dyDescent="0.25">
      <c r="A8894" t="s">
        <v>41841</v>
      </c>
      <c r="B8894" s="9">
        <v>45289</v>
      </c>
      <c r="C8894">
        <v>2.4</v>
      </c>
      <c r="D8894">
        <v>2.4432999999999998</v>
      </c>
      <c r="E8894">
        <v>2.3580000000000001</v>
      </c>
      <c r="F8894">
        <v>2.36</v>
      </c>
      <c r="G8894">
        <v>62900</v>
      </c>
    </row>
    <row r="8895" spans="1:7" x14ac:dyDescent="0.25">
      <c r="A8895" t="s">
        <v>41842</v>
      </c>
      <c r="B8895" s="9">
        <v>45289</v>
      </c>
      <c r="C8895">
        <v>29.06</v>
      </c>
      <c r="D8895">
        <v>30.24</v>
      </c>
      <c r="E8895">
        <v>28.85</v>
      </c>
      <c r="F8895">
        <v>30.22</v>
      </c>
      <c r="G8895">
        <v>1682400</v>
      </c>
    </row>
    <row r="8896" spans="1:7" x14ac:dyDescent="0.25">
      <c r="A8896" t="s">
        <v>41843</v>
      </c>
      <c r="B8896" s="9">
        <v>45289</v>
      </c>
      <c r="C8896">
        <v>33.89</v>
      </c>
      <c r="D8896">
        <v>33.999899999999997</v>
      </c>
      <c r="E8896">
        <v>33.619999999999997</v>
      </c>
      <c r="F8896">
        <v>33.89</v>
      </c>
      <c r="G8896">
        <v>33300</v>
      </c>
    </row>
    <row r="8897" spans="1:7" x14ac:dyDescent="0.25">
      <c r="A8897" t="s">
        <v>41844</v>
      </c>
      <c r="B8897" s="9">
        <v>45289</v>
      </c>
      <c r="C8897">
        <v>29.86</v>
      </c>
      <c r="D8897">
        <v>29.9696</v>
      </c>
      <c r="E8897">
        <v>29.7911</v>
      </c>
      <c r="F8897">
        <v>29.81</v>
      </c>
      <c r="G8897">
        <v>69700</v>
      </c>
    </row>
    <row r="8898" spans="1:7" x14ac:dyDescent="0.25">
      <c r="A8898" t="s">
        <v>41845</v>
      </c>
      <c r="B8898" s="9">
        <v>45289</v>
      </c>
      <c r="C8898">
        <v>8.99</v>
      </c>
      <c r="D8898">
        <v>10.82</v>
      </c>
      <c r="E8898">
        <v>8.9</v>
      </c>
      <c r="F8898">
        <v>9.4</v>
      </c>
      <c r="G8898">
        <v>47100</v>
      </c>
    </row>
    <row r="8899" spans="1:7" x14ac:dyDescent="0.25">
      <c r="A8899" t="s">
        <v>41846</v>
      </c>
      <c r="B8899" s="9">
        <v>45289</v>
      </c>
      <c r="C8899">
        <v>2.5100000000000001E-2</v>
      </c>
      <c r="D8899">
        <v>2.5100000000000001E-2</v>
      </c>
      <c r="E8899">
        <v>1.6500000000000001E-2</v>
      </c>
      <c r="F8899">
        <v>1.9400000000000001E-2</v>
      </c>
      <c r="G8899">
        <v>251200</v>
      </c>
    </row>
    <row r="8900" spans="1:7" x14ac:dyDescent="0.25">
      <c r="A8900" t="s">
        <v>41847</v>
      </c>
      <c r="B8900" s="9">
        <v>45289</v>
      </c>
      <c r="C8900">
        <v>85.66</v>
      </c>
      <c r="D8900">
        <v>85.8</v>
      </c>
      <c r="E8900">
        <v>84.27</v>
      </c>
      <c r="F8900">
        <v>84.45</v>
      </c>
      <c r="G8900">
        <v>364200</v>
      </c>
    </row>
    <row r="8901" spans="1:7" x14ac:dyDescent="0.25">
      <c r="A8901" t="s">
        <v>41848</v>
      </c>
      <c r="B8901" s="9">
        <v>45289</v>
      </c>
      <c r="C8901">
        <v>12.0684</v>
      </c>
      <c r="D8901">
        <v>12.3</v>
      </c>
      <c r="E8901">
        <v>12.0684</v>
      </c>
      <c r="F8901">
        <v>12.3</v>
      </c>
      <c r="G8901">
        <v>400</v>
      </c>
    </row>
    <row r="8902" spans="1:7" x14ac:dyDescent="0.25">
      <c r="A8902" t="s">
        <v>41849</v>
      </c>
      <c r="B8902" s="9">
        <v>45289</v>
      </c>
      <c r="C8902">
        <v>30.19</v>
      </c>
      <c r="D8902">
        <v>30.19</v>
      </c>
      <c r="E8902">
        <v>29.28</v>
      </c>
      <c r="F8902">
        <v>29.28</v>
      </c>
      <c r="G8902">
        <v>8200</v>
      </c>
    </row>
    <row r="8903" spans="1:7" x14ac:dyDescent="0.25">
      <c r="A8903" t="s">
        <v>41850</v>
      </c>
      <c r="B8903" s="9">
        <v>45289</v>
      </c>
      <c r="C8903">
        <v>200</v>
      </c>
      <c r="D8903">
        <v>201.17</v>
      </c>
      <c r="E8903">
        <v>197.88</v>
      </c>
      <c r="F8903">
        <v>197.98</v>
      </c>
      <c r="G8903">
        <v>167200</v>
      </c>
    </row>
    <row r="8904" spans="1:7" x14ac:dyDescent="0.25">
      <c r="A8904" t="s">
        <v>41851</v>
      </c>
      <c r="B8904" s="9">
        <v>45289</v>
      </c>
      <c r="C8904">
        <v>21.38</v>
      </c>
      <c r="D8904">
        <v>21.39</v>
      </c>
      <c r="E8904">
        <v>21.351099999999999</v>
      </c>
      <c r="F8904">
        <v>21.351099999999999</v>
      </c>
      <c r="G8904">
        <v>5600</v>
      </c>
    </row>
    <row r="8905" spans="1:7" x14ac:dyDescent="0.25">
      <c r="A8905" t="s">
        <v>41852</v>
      </c>
      <c r="B8905" s="9">
        <v>45289</v>
      </c>
      <c r="C8905">
        <v>4.97</v>
      </c>
      <c r="D8905">
        <v>5.12</v>
      </c>
      <c r="E8905">
        <v>4.97</v>
      </c>
      <c r="F8905">
        <v>5.0599999999999996</v>
      </c>
      <c r="G8905">
        <v>31300</v>
      </c>
    </row>
    <row r="8906" spans="1:7" x14ac:dyDescent="0.25">
      <c r="A8906" t="s">
        <v>41853</v>
      </c>
      <c r="B8906" s="9">
        <v>45289</v>
      </c>
      <c r="C8906">
        <v>8.5</v>
      </c>
      <c r="D8906">
        <v>8.5500000000000007</v>
      </c>
      <c r="E8906">
        <v>8.3600999999999992</v>
      </c>
      <c r="F8906">
        <v>8.44</v>
      </c>
      <c r="G8906">
        <v>18900</v>
      </c>
    </row>
    <row r="8907" spans="1:7" x14ac:dyDescent="0.25">
      <c r="A8907" t="s">
        <v>41854</v>
      </c>
      <c r="B8907" s="9">
        <v>45289</v>
      </c>
      <c r="C8907">
        <v>0.58509999999999995</v>
      </c>
      <c r="D8907">
        <v>0.58509999999999995</v>
      </c>
      <c r="E8907">
        <v>0.55000000000000004</v>
      </c>
      <c r="F8907">
        <v>0.55010000000000003</v>
      </c>
      <c r="G8907">
        <v>3404300</v>
      </c>
    </row>
    <row r="8908" spans="1:7" x14ac:dyDescent="0.25">
      <c r="A8908" t="s">
        <v>41855</v>
      </c>
      <c r="B8908" s="9">
        <v>45289</v>
      </c>
      <c r="C8908">
        <v>9.98</v>
      </c>
      <c r="D8908">
        <v>9.98</v>
      </c>
      <c r="E8908">
        <v>9.8650000000000002</v>
      </c>
      <c r="F8908">
        <v>9.94</v>
      </c>
      <c r="G8908">
        <v>386800</v>
      </c>
    </row>
    <row r="8909" spans="1:7" x14ac:dyDescent="0.25">
      <c r="A8909" t="s">
        <v>41856</v>
      </c>
      <c r="B8909" s="9">
        <v>45289</v>
      </c>
      <c r="C8909">
        <v>44.720399999999998</v>
      </c>
      <c r="D8909">
        <v>44.720399999999998</v>
      </c>
      <c r="E8909">
        <v>44.720399999999998</v>
      </c>
      <c r="F8909">
        <v>44.720399999999998</v>
      </c>
      <c r="G8909">
        <v>100</v>
      </c>
    </row>
    <row r="8910" spans="1:7" x14ac:dyDescent="0.25">
      <c r="A8910" t="s">
        <v>41857</v>
      </c>
      <c r="B8910" s="9">
        <v>45289</v>
      </c>
      <c r="C8910">
        <v>61.11</v>
      </c>
      <c r="D8910">
        <v>61.4</v>
      </c>
      <c r="E8910">
        <v>60.93</v>
      </c>
      <c r="F8910">
        <v>61.11</v>
      </c>
      <c r="G8910">
        <v>533400</v>
      </c>
    </row>
    <row r="8911" spans="1:7" x14ac:dyDescent="0.25">
      <c r="A8911" t="s">
        <v>41858</v>
      </c>
      <c r="B8911" s="9">
        <v>45289</v>
      </c>
      <c r="C8911">
        <v>15.3</v>
      </c>
      <c r="D8911">
        <v>18.47</v>
      </c>
      <c r="E8911">
        <v>14.5</v>
      </c>
      <c r="F8911">
        <v>17.11</v>
      </c>
      <c r="G8911">
        <v>620100</v>
      </c>
    </row>
    <row r="8912" spans="1:7" x14ac:dyDescent="0.25">
      <c r="A8912" t="s">
        <v>41859</v>
      </c>
      <c r="B8912" s="9">
        <v>45289</v>
      </c>
      <c r="C8912">
        <v>65.37</v>
      </c>
      <c r="D8912">
        <v>65.505499999999998</v>
      </c>
      <c r="E8912">
        <v>64.489999999999995</v>
      </c>
      <c r="F8912">
        <v>65.069999999999993</v>
      </c>
      <c r="G8912">
        <v>2365200</v>
      </c>
    </row>
    <row r="8913" spans="1:7" x14ac:dyDescent="0.25">
      <c r="A8913" t="s">
        <v>41860</v>
      </c>
      <c r="B8913" s="9">
        <v>45289</v>
      </c>
      <c r="C8913">
        <v>8.2799999999999994</v>
      </c>
      <c r="D8913">
        <v>8.2899999999999991</v>
      </c>
      <c r="E8913">
        <v>7.82</v>
      </c>
      <c r="F8913">
        <v>7.99</v>
      </c>
      <c r="G8913">
        <v>283600</v>
      </c>
    </row>
    <row r="8914" spans="1:7" x14ac:dyDescent="0.25">
      <c r="A8914" t="s">
        <v>41861</v>
      </c>
      <c r="B8914" s="9">
        <v>45289</v>
      </c>
      <c r="C8914">
        <v>23.76</v>
      </c>
      <c r="D8914">
        <v>23.76</v>
      </c>
      <c r="E8914">
        <v>23.58</v>
      </c>
      <c r="F8914">
        <v>23.58</v>
      </c>
      <c r="G8914">
        <v>4200</v>
      </c>
    </row>
    <row r="8915" spans="1:7" x14ac:dyDescent="0.25">
      <c r="A8915" t="s">
        <v>41862</v>
      </c>
      <c r="B8915" s="9">
        <v>45289</v>
      </c>
      <c r="C8915">
        <v>71.060100000000006</v>
      </c>
      <c r="D8915">
        <v>71.1477</v>
      </c>
      <c r="E8915">
        <v>71.060100000000006</v>
      </c>
      <c r="F8915">
        <v>71.1477</v>
      </c>
      <c r="G8915">
        <v>700</v>
      </c>
    </row>
    <row r="8916" spans="1:7" x14ac:dyDescent="0.25">
      <c r="A8916" t="s">
        <v>41863</v>
      </c>
      <c r="B8916" s="9">
        <v>45289</v>
      </c>
      <c r="C8916">
        <v>10.72</v>
      </c>
      <c r="D8916">
        <v>10.81</v>
      </c>
      <c r="E8916">
        <v>10.574999999999999</v>
      </c>
      <c r="F8916">
        <v>10.76</v>
      </c>
      <c r="G8916">
        <v>2068500</v>
      </c>
    </row>
    <row r="8917" spans="1:7" x14ac:dyDescent="0.25">
      <c r="A8917" t="s">
        <v>41864</v>
      </c>
      <c r="B8917" s="9">
        <v>45289</v>
      </c>
      <c r="C8917">
        <v>3.99</v>
      </c>
      <c r="D8917">
        <v>4.0340999999999996</v>
      </c>
      <c r="E8917">
        <v>3.91</v>
      </c>
      <c r="F8917">
        <v>3.94</v>
      </c>
      <c r="G8917">
        <v>150000</v>
      </c>
    </row>
    <row r="8918" spans="1:7" x14ac:dyDescent="0.25">
      <c r="A8918" t="s">
        <v>41865</v>
      </c>
      <c r="B8918" s="9">
        <v>45289</v>
      </c>
      <c r="C8918">
        <v>23.4</v>
      </c>
      <c r="D8918">
        <v>23.8</v>
      </c>
      <c r="E8918">
        <v>23.4</v>
      </c>
      <c r="F8918">
        <v>23.8</v>
      </c>
      <c r="G8918">
        <v>1000</v>
      </c>
    </row>
    <row r="8919" spans="1:7" x14ac:dyDescent="0.25">
      <c r="A8919" t="s">
        <v>41866</v>
      </c>
      <c r="B8919" s="9">
        <v>45289</v>
      </c>
      <c r="C8919">
        <v>2.58</v>
      </c>
      <c r="D8919">
        <v>2.65</v>
      </c>
      <c r="E8919">
        <v>2.17</v>
      </c>
      <c r="F8919">
        <v>2.2200000000000002</v>
      </c>
      <c r="G8919">
        <v>268400</v>
      </c>
    </row>
    <row r="8920" spans="1:7" x14ac:dyDescent="0.25">
      <c r="A8920" t="s">
        <v>41867</v>
      </c>
      <c r="B8920" s="9">
        <v>45289</v>
      </c>
      <c r="C8920">
        <v>0.19009999999999999</v>
      </c>
      <c r="D8920">
        <v>0.19370000000000001</v>
      </c>
      <c r="E8920">
        <v>0.15559999999999999</v>
      </c>
      <c r="F8920">
        <v>0.15989999999999999</v>
      </c>
      <c r="G8920">
        <v>11600</v>
      </c>
    </row>
    <row r="8921" spans="1:7" x14ac:dyDescent="0.25">
      <c r="A8921" t="s">
        <v>41868</v>
      </c>
      <c r="B8921" s="9">
        <v>45289</v>
      </c>
      <c r="C8921">
        <v>25</v>
      </c>
      <c r="D8921">
        <v>26.32</v>
      </c>
      <c r="E8921">
        <v>24.34</v>
      </c>
      <c r="F8921">
        <v>25.54</v>
      </c>
      <c r="G8921">
        <v>70100</v>
      </c>
    </row>
    <row r="8922" spans="1:7" x14ac:dyDescent="0.25">
      <c r="A8922" t="s">
        <v>41869</v>
      </c>
      <c r="B8922" s="9">
        <v>45289</v>
      </c>
      <c r="C8922">
        <v>48.44</v>
      </c>
      <c r="D8922">
        <v>49.32</v>
      </c>
      <c r="E8922">
        <v>47.96</v>
      </c>
      <c r="F8922">
        <v>48.28</v>
      </c>
      <c r="G8922">
        <v>450900</v>
      </c>
    </row>
    <row r="8923" spans="1:7" x14ac:dyDescent="0.25">
      <c r="A8923" t="s">
        <v>41870</v>
      </c>
      <c r="B8923" s="9">
        <v>45289</v>
      </c>
      <c r="C8923">
        <v>35.79</v>
      </c>
      <c r="D8923">
        <v>35.79</v>
      </c>
      <c r="E8923">
        <v>35.520000000000003</v>
      </c>
      <c r="F8923">
        <v>35.630000000000003</v>
      </c>
      <c r="G8923">
        <v>51100</v>
      </c>
    </row>
    <row r="8924" spans="1:7" x14ac:dyDescent="0.25">
      <c r="A8924" t="s">
        <v>41871</v>
      </c>
      <c r="B8924" s="9">
        <v>45289</v>
      </c>
      <c r="C8924">
        <v>27.1</v>
      </c>
      <c r="D8924">
        <v>27.11</v>
      </c>
      <c r="E8924">
        <v>27.035</v>
      </c>
      <c r="F8924">
        <v>27.066199999999998</v>
      </c>
      <c r="G8924">
        <v>2100</v>
      </c>
    </row>
    <row r="8925" spans="1:7" x14ac:dyDescent="0.25">
      <c r="A8925" t="s">
        <v>41872</v>
      </c>
      <c r="B8925" s="9">
        <v>45289</v>
      </c>
      <c r="C8925">
        <v>0.93</v>
      </c>
      <c r="D8925">
        <v>0.94</v>
      </c>
      <c r="E8925">
        <v>0.93</v>
      </c>
      <c r="F8925">
        <v>0.93</v>
      </c>
      <c r="G8925">
        <v>2900</v>
      </c>
    </row>
    <row r="8926" spans="1:7" x14ac:dyDescent="0.25">
      <c r="A8926" t="s">
        <v>41873</v>
      </c>
      <c r="B8926" s="9">
        <v>45289</v>
      </c>
      <c r="C8926">
        <v>14.42</v>
      </c>
      <c r="D8926">
        <v>14.45</v>
      </c>
      <c r="E8926">
        <v>13.92</v>
      </c>
      <c r="F8926">
        <v>14.28</v>
      </c>
      <c r="G8926">
        <v>872300</v>
      </c>
    </row>
    <row r="8927" spans="1:7" x14ac:dyDescent="0.25">
      <c r="A8927" t="s">
        <v>41874</v>
      </c>
      <c r="B8927" s="9">
        <v>45289</v>
      </c>
      <c r="C8927">
        <v>37.58</v>
      </c>
      <c r="D8927">
        <v>37.945</v>
      </c>
      <c r="E8927">
        <v>37.43</v>
      </c>
      <c r="F8927">
        <v>37.57</v>
      </c>
      <c r="G8927">
        <v>1474900</v>
      </c>
    </row>
    <row r="8928" spans="1:7" x14ac:dyDescent="0.25">
      <c r="A8928" t="s">
        <v>41875</v>
      </c>
      <c r="B8928" s="9">
        <v>45289</v>
      </c>
      <c r="C8928">
        <v>31.9</v>
      </c>
      <c r="D8928">
        <v>32.01</v>
      </c>
      <c r="E8928">
        <v>31.15</v>
      </c>
      <c r="F8928">
        <v>31.21</v>
      </c>
      <c r="G8928">
        <v>597200</v>
      </c>
    </row>
    <row r="8929" spans="1:7" x14ac:dyDescent="0.25">
      <c r="A8929" t="s">
        <v>41876</v>
      </c>
      <c r="B8929" s="9">
        <v>45289</v>
      </c>
      <c r="C8929">
        <v>0.4</v>
      </c>
      <c r="D8929">
        <v>0.40760000000000002</v>
      </c>
      <c r="E8929">
        <v>0.39319999999999999</v>
      </c>
      <c r="F8929">
        <v>0.40100000000000002</v>
      </c>
      <c r="G8929">
        <v>20900</v>
      </c>
    </row>
    <row r="8930" spans="1:7" x14ac:dyDescent="0.25">
      <c r="A8930" t="s">
        <v>41877</v>
      </c>
      <c r="B8930" s="9">
        <v>45289</v>
      </c>
      <c r="C8930">
        <v>39.32</v>
      </c>
      <c r="D8930">
        <v>39.604999999999997</v>
      </c>
      <c r="E8930">
        <v>39.159999999999997</v>
      </c>
      <c r="F8930">
        <v>39.26</v>
      </c>
      <c r="G8930">
        <v>1511300</v>
      </c>
    </row>
    <row r="8931" spans="1:7" x14ac:dyDescent="0.25">
      <c r="A8931" t="s">
        <v>41878</v>
      </c>
      <c r="B8931" s="9">
        <v>45289</v>
      </c>
      <c r="C8931">
        <v>25.47</v>
      </c>
      <c r="D8931">
        <v>25.47</v>
      </c>
      <c r="E8931">
        <v>25.47</v>
      </c>
      <c r="F8931">
        <v>25.47</v>
      </c>
      <c r="G8931">
        <v>0</v>
      </c>
    </row>
    <row r="8932" spans="1:7" x14ac:dyDescent="0.25">
      <c r="A8932" t="s">
        <v>41879</v>
      </c>
      <c r="B8932" s="9">
        <v>45289</v>
      </c>
      <c r="C8932">
        <v>34.06</v>
      </c>
      <c r="D8932">
        <v>34.265000000000001</v>
      </c>
      <c r="E8932">
        <v>33.314999999999998</v>
      </c>
      <c r="F8932">
        <v>33.42</v>
      </c>
      <c r="G8932">
        <v>143900</v>
      </c>
    </row>
    <row r="8933" spans="1:7" x14ac:dyDescent="0.25">
      <c r="A8933" t="s">
        <v>41880</v>
      </c>
      <c r="B8933" s="9">
        <v>45289</v>
      </c>
      <c r="C8933">
        <v>0.27700000000000002</v>
      </c>
      <c r="D8933">
        <v>0.28510000000000002</v>
      </c>
      <c r="E8933">
        <v>0.24</v>
      </c>
      <c r="F8933">
        <v>0.26400000000000001</v>
      </c>
      <c r="G8933">
        <v>345600</v>
      </c>
    </row>
    <row r="8934" spans="1:7" x14ac:dyDescent="0.25">
      <c r="A8934" t="s">
        <v>41881</v>
      </c>
      <c r="B8934" s="9">
        <v>45289</v>
      </c>
      <c r="C8934">
        <v>59.26</v>
      </c>
      <c r="D8934">
        <v>59.56</v>
      </c>
      <c r="E8934">
        <v>58.63</v>
      </c>
      <c r="F8934">
        <v>58.75</v>
      </c>
      <c r="G8934">
        <v>173800</v>
      </c>
    </row>
    <row r="8935" spans="1:7" x14ac:dyDescent="0.25">
      <c r="A8935" t="s">
        <v>41882</v>
      </c>
      <c r="B8935" s="9">
        <v>45289</v>
      </c>
      <c r="C8935">
        <v>34.69</v>
      </c>
      <c r="D8935">
        <v>34.72</v>
      </c>
      <c r="E8935">
        <v>31.5199</v>
      </c>
      <c r="F8935">
        <v>31.7685</v>
      </c>
      <c r="G8935">
        <v>28400</v>
      </c>
    </row>
    <row r="8936" spans="1:7" x14ac:dyDescent="0.25">
      <c r="A8936" t="s">
        <v>41883</v>
      </c>
      <c r="B8936" s="9">
        <v>45289</v>
      </c>
      <c r="C8936">
        <v>9.42</v>
      </c>
      <c r="D8936">
        <v>9.6999999999999993</v>
      </c>
      <c r="E8936">
        <v>9.42</v>
      </c>
      <c r="F8936">
        <v>9.6349999999999998</v>
      </c>
      <c r="G8936">
        <v>3300</v>
      </c>
    </row>
    <row r="8937" spans="1:7" x14ac:dyDescent="0.25">
      <c r="A8937" t="s">
        <v>41884</v>
      </c>
      <c r="B8937" s="9">
        <v>45289</v>
      </c>
      <c r="C8937">
        <v>221.81</v>
      </c>
      <c r="D8937">
        <v>221.87</v>
      </c>
      <c r="E8937">
        <v>219.32</v>
      </c>
      <c r="F8937">
        <v>219.85</v>
      </c>
      <c r="G8937">
        <v>399900</v>
      </c>
    </row>
    <row r="8938" spans="1:7" x14ac:dyDescent="0.25">
      <c r="A8938" t="s">
        <v>41885</v>
      </c>
      <c r="B8938" s="9">
        <v>45289</v>
      </c>
      <c r="C8938">
        <v>28.52</v>
      </c>
      <c r="D8938">
        <v>28.52</v>
      </c>
      <c r="E8938">
        <v>27.84</v>
      </c>
      <c r="F8938">
        <v>27.84</v>
      </c>
      <c r="G8938">
        <v>131000</v>
      </c>
    </row>
    <row r="8939" spans="1:7" x14ac:dyDescent="0.25">
      <c r="A8939" t="s">
        <v>41886</v>
      </c>
      <c r="B8939" s="9">
        <v>45289</v>
      </c>
      <c r="C8939">
        <v>3.92</v>
      </c>
      <c r="D8939">
        <v>4.01</v>
      </c>
      <c r="E8939">
        <v>3.7947000000000002</v>
      </c>
      <c r="F8939">
        <v>3.88</v>
      </c>
      <c r="G8939">
        <v>3990200</v>
      </c>
    </row>
    <row r="8940" spans="1:7" x14ac:dyDescent="0.25">
      <c r="A8940" t="s">
        <v>41887</v>
      </c>
      <c r="B8940" s="9">
        <v>45289</v>
      </c>
      <c r="C8940">
        <v>31.89</v>
      </c>
      <c r="D8940">
        <v>32.049999999999997</v>
      </c>
      <c r="E8940">
        <v>30.77</v>
      </c>
      <c r="F8940">
        <v>31.83</v>
      </c>
      <c r="G8940">
        <v>276700</v>
      </c>
    </row>
    <row r="8941" spans="1:7" x14ac:dyDescent="0.25">
      <c r="A8941" t="s">
        <v>41888</v>
      </c>
      <c r="B8941" s="9">
        <v>45289</v>
      </c>
      <c r="C8941">
        <v>13.91</v>
      </c>
      <c r="D8941">
        <v>13.975</v>
      </c>
      <c r="E8941">
        <v>13.75</v>
      </c>
      <c r="F8941">
        <v>13.92</v>
      </c>
      <c r="G8941">
        <v>187600</v>
      </c>
    </row>
    <row r="8942" spans="1:7" x14ac:dyDescent="0.25">
      <c r="A8942" t="s">
        <v>41889</v>
      </c>
      <c r="B8942" s="9">
        <v>45289</v>
      </c>
      <c r="C8942">
        <v>13.88</v>
      </c>
      <c r="D8942">
        <v>13.958299999999999</v>
      </c>
      <c r="E8942">
        <v>13.82</v>
      </c>
      <c r="F8942">
        <v>13.87</v>
      </c>
      <c r="G8942">
        <v>49500</v>
      </c>
    </row>
    <row r="8943" spans="1:7" x14ac:dyDescent="0.25">
      <c r="A8943" t="s">
        <v>41890</v>
      </c>
      <c r="B8943" s="9">
        <v>45289</v>
      </c>
      <c r="C8943">
        <v>10.18</v>
      </c>
      <c r="D8943">
        <v>10.49</v>
      </c>
      <c r="E8943">
        <v>9.86</v>
      </c>
      <c r="F8943">
        <v>10.17</v>
      </c>
      <c r="G8943">
        <v>8100</v>
      </c>
    </row>
    <row r="8944" spans="1:7" x14ac:dyDescent="0.25">
      <c r="A8944" t="s">
        <v>41891</v>
      </c>
      <c r="B8944" s="9">
        <v>45289</v>
      </c>
      <c r="C8944">
        <v>6.78</v>
      </c>
      <c r="D8944">
        <v>6.84</v>
      </c>
      <c r="E8944">
        <v>6.36</v>
      </c>
      <c r="F8944">
        <v>6.63</v>
      </c>
      <c r="G8944">
        <v>436300</v>
      </c>
    </row>
    <row r="8945" spans="1:7" x14ac:dyDescent="0.25">
      <c r="A8945" t="s">
        <v>41892</v>
      </c>
      <c r="B8945" s="9">
        <v>45289</v>
      </c>
      <c r="C8945">
        <v>14.96</v>
      </c>
      <c r="D8945">
        <v>15.24</v>
      </c>
      <c r="E8945">
        <v>14.83</v>
      </c>
      <c r="F8945">
        <v>14.98</v>
      </c>
      <c r="G8945">
        <v>82300</v>
      </c>
    </row>
    <row r="8946" spans="1:7" x14ac:dyDescent="0.25">
      <c r="A8946" t="s">
        <v>41893</v>
      </c>
      <c r="B8946" s="9">
        <v>45289</v>
      </c>
      <c r="C8946">
        <v>2.81</v>
      </c>
      <c r="D8946">
        <v>2.94</v>
      </c>
      <c r="E8946">
        <v>2.72</v>
      </c>
      <c r="F8946">
        <v>2.9</v>
      </c>
      <c r="G8946">
        <v>150500</v>
      </c>
    </row>
    <row r="8947" spans="1:7" x14ac:dyDescent="0.25">
      <c r="A8947" t="s">
        <v>41894</v>
      </c>
      <c r="B8947" s="9">
        <v>45289</v>
      </c>
      <c r="C8947">
        <v>98.47</v>
      </c>
      <c r="D8947">
        <v>98.644999999999996</v>
      </c>
      <c r="E8947">
        <v>98.47</v>
      </c>
      <c r="F8947">
        <v>98.59</v>
      </c>
      <c r="G8947">
        <v>472400</v>
      </c>
    </row>
    <row r="8948" spans="1:7" x14ac:dyDescent="0.25">
      <c r="A8948" t="s">
        <v>41895</v>
      </c>
      <c r="B8948" s="9">
        <v>45289</v>
      </c>
      <c r="C8948">
        <v>0.68100000000000005</v>
      </c>
      <c r="D8948">
        <v>0.69</v>
      </c>
      <c r="E8948">
        <v>0.68</v>
      </c>
      <c r="F8948">
        <v>0.68030000000000002</v>
      </c>
      <c r="G8948">
        <v>5800</v>
      </c>
    </row>
    <row r="8949" spans="1:7" x14ac:dyDescent="0.25">
      <c r="A8949" t="s">
        <v>41896</v>
      </c>
      <c r="B8949" s="9">
        <v>45289</v>
      </c>
      <c r="C8949">
        <v>1.0999999999999999E-2</v>
      </c>
      <c r="D8949">
        <v>1.2500000000000001E-2</v>
      </c>
      <c r="E8949">
        <v>1.0999999999999999E-2</v>
      </c>
      <c r="F8949">
        <v>1.2E-2</v>
      </c>
      <c r="G8949">
        <v>34000</v>
      </c>
    </row>
    <row r="8950" spans="1:7" x14ac:dyDescent="0.25">
      <c r="A8950" t="s">
        <v>41897</v>
      </c>
      <c r="B8950" s="9">
        <v>45289</v>
      </c>
      <c r="C8950">
        <v>32.07</v>
      </c>
      <c r="D8950">
        <v>32.07</v>
      </c>
      <c r="E8950">
        <v>31.37</v>
      </c>
      <c r="F8950">
        <v>31.6</v>
      </c>
      <c r="G8950">
        <v>29500</v>
      </c>
    </row>
    <row r="8951" spans="1:7" x14ac:dyDescent="0.25">
      <c r="A8951" t="s">
        <v>41898</v>
      </c>
      <c r="B8951" s="9">
        <v>45289</v>
      </c>
      <c r="C8951">
        <v>0.56000000000000005</v>
      </c>
      <c r="D8951">
        <v>0.58699999999999997</v>
      </c>
      <c r="E8951">
        <v>0.56000000000000005</v>
      </c>
      <c r="F8951">
        <v>0.57999999999999996</v>
      </c>
      <c r="G8951">
        <v>73800</v>
      </c>
    </row>
    <row r="8952" spans="1:7" x14ac:dyDescent="0.25">
      <c r="A8952" t="s">
        <v>41899</v>
      </c>
      <c r="B8952" s="9">
        <v>45289</v>
      </c>
      <c r="C8952">
        <v>5.47</v>
      </c>
      <c r="D8952">
        <v>5.52</v>
      </c>
      <c r="E8952">
        <v>5.43</v>
      </c>
      <c r="F8952">
        <v>5.47</v>
      </c>
      <c r="G8952">
        <v>642900</v>
      </c>
    </row>
    <row r="8953" spans="1:7" x14ac:dyDescent="0.25">
      <c r="A8953" t="s">
        <v>41900</v>
      </c>
      <c r="B8953" s="9">
        <v>45289</v>
      </c>
      <c r="C8953">
        <v>6.09</v>
      </c>
      <c r="D8953">
        <v>6.21</v>
      </c>
      <c r="E8953">
        <v>5.84</v>
      </c>
      <c r="F8953">
        <v>6.12</v>
      </c>
      <c r="G8953">
        <v>33800</v>
      </c>
    </row>
    <row r="8954" spans="1:7" x14ac:dyDescent="0.25">
      <c r="A8954" t="s">
        <v>41901</v>
      </c>
      <c r="B8954" s="9">
        <v>45289</v>
      </c>
      <c r="C8954">
        <v>23.46</v>
      </c>
      <c r="D8954">
        <v>23.53</v>
      </c>
      <c r="E8954">
        <v>23.31</v>
      </c>
      <c r="F8954">
        <v>23.32</v>
      </c>
      <c r="G8954">
        <v>2116600</v>
      </c>
    </row>
    <row r="8955" spans="1:7" x14ac:dyDescent="0.25">
      <c r="A8955" t="s">
        <v>41902</v>
      </c>
      <c r="B8955" s="9">
        <v>45289</v>
      </c>
      <c r="C8955">
        <v>118.85</v>
      </c>
      <c r="D8955">
        <v>119.05</v>
      </c>
      <c r="E8955">
        <v>117.69</v>
      </c>
      <c r="F8955">
        <v>118.1</v>
      </c>
      <c r="G8955">
        <v>769600</v>
      </c>
    </row>
    <row r="8956" spans="1:7" x14ac:dyDescent="0.25">
      <c r="A8956" t="s">
        <v>41903</v>
      </c>
      <c r="B8956" s="9">
        <v>45289</v>
      </c>
      <c r="C8956">
        <v>41.302</v>
      </c>
      <c r="D8956">
        <v>41.302</v>
      </c>
      <c r="E8956">
        <v>40.905000000000001</v>
      </c>
      <c r="F8956">
        <v>41.1</v>
      </c>
      <c r="G8956">
        <v>8100</v>
      </c>
    </row>
    <row r="8957" spans="1:7" x14ac:dyDescent="0.25">
      <c r="A8957" t="s">
        <v>41904</v>
      </c>
      <c r="B8957" s="9">
        <v>45289</v>
      </c>
      <c r="C8957">
        <v>50.31</v>
      </c>
      <c r="D8957">
        <v>50.454999999999998</v>
      </c>
      <c r="E8957">
        <v>49.84</v>
      </c>
      <c r="F8957">
        <v>50.13</v>
      </c>
      <c r="G8957">
        <v>1693100</v>
      </c>
    </row>
    <row r="8958" spans="1:7" x14ac:dyDescent="0.25">
      <c r="A8958" t="s">
        <v>41905</v>
      </c>
      <c r="B8958" s="9">
        <v>45289</v>
      </c>
      <c r="C8958">
        <v>79.900000000000006</v>
      </c>
      <c r="D8958">
        <v>80.44</v>
      </c>
      <c r="E8958">
        <v>79.680000000000007</v>
      </c>
      <c r="F8958">
        <v>80.19</v>
      </c>
      <c r="G8958">
        <v>54600</v>
      </c>
    </row>
    <row r="8959" spans="1:7" x14ac:dyDescent="0.25">
      <c r="A8959" t="s">
        <v>41906</v>
      </c>
      <c r="B8959" s="9">
        <v>45289</v>
      </c>
      <c r="C8959">
        <v>28.11</v>
      </c>
      <c r="D8959">
        <v>28.116299999999999</v>
      </c>
      <c r="E8959">
        <v>28.11</v>
      </c>
      <c r="F8959">
        <v>28.116299999999999</v>
      </c>
      <c r="G8959">
        <v>200</v>
      </c>
    </row>
    <row r="8960" spans="1:7" x14ac:dyDescent="0.25">
      <c r="A8960" t="s">
        <v>41907</v>
      </c>
      <c r="B8960" s="9">
        <v>45289</v>
      </c>
      <c r="C8960">
        <v>18.3</v>
      </c>
      <c r="D8960">
        <v>18.440000000000001</v>
      </c>
      <c r="E8960">
        <v>18.010000000000002</v>
      </c>
      <c r="F8960">
        <v>18.03</v>
      </c>
      <c r="G8960">
        <v>2745900</v>
      </c>
    </row>
    <row r="8961" spans="1:7" x14ac:dyDescent="0.25">
      <c r="A8961" t="s">
        <v>41908</v>
      </c>
      <c r="B8961" s="9">
        <v>45289</v>
      </c>
      <c r="C8961">
        <v>60.75</v>
      </c>
      <c r="D8961">
        <v>61.09</v>
      </c>
      <c r="E8961">
        <v>60.045999999999999</v>
      </c>
      <c r="F8961">
        <v>60.8</v>
      </c>
      <c r="G8961">
        <v>928300</v>
      </c>
    </row>
    <row r="8962" spans="1:7" x14ac:dyDescent="0.25">
      <c r="A8962" t="s">
        <v>41909</v>
      </c>
      <c r="B8962" s="9">
        <v>45289</v>
      </c>
      <c r="C8962">
        <v>5.46</v>
      </c>
      <c r="D8962">
        <v>5.5</v>
      </c>
      <c r="E8962">
        <v>5.23</v>
      </c>
      <c r="F8962">
        <v>5.26</v>
      </c>
      <c r="G8962">
        <v>93100</v>
      </c>
    </row>
    <row r="8963" spans="1:7" x14ac:dyDescent="0.25">
      <c r="A8963" t="s">
        <v>41910</v>
      </c>
      <c r="B8963" s="9">
        <v>45289</v>
      </c>
      <c r="C8963">
        <v>46.83</v>
      </c>
      <c r="D8963">
        <v>46.89</v>
      </c>
      <c r="E8963">
        <v>46.8</v>
      </c>
      <c r="F8963">
        <v>46.84</v>
      </c>
      <c r="G8963">
        <v>60700</v>
      </c>
    </row>
    <row r="8964" spans="1:7" x14ac:dyDescent="0.25">
      <c r="A8964" t="s">
        <v>41911</v>
      </c>
      <c r="B8964" s="9">
        <v>45289</v>
      </c>
      <c r="C8964">
        <v>51.12</v>
      </c>
      <c r="D8964">
        <v>51.215000000000003</v>
      </c>
      <c r="E8964">
        <v>51.11</v>
      </c>
      <c r="F8964">
        <v>51.15</v>
      </c>
      <c r="G8964">
        <v>111200</v>
      </c>
    </row>
    <row r="8965" spans="1:7" x14ac:dyDescent="0.25">
      <c r="A8965" t="s">
        <v>41912</v>
      </c>
      <c r="B8965" s="9">
        <v>45289</v>
      </c>
      <c r="C8965">
        <v>23.9</v>
      </c>
      <c r="D8965">
        <v>23.9</v>
      </c>
      <c r="E8965">
        <v>23.425000000000001</v>
      </c>
      <c r="F8965">
        <v>23.51</v>
      </c>
      <c r="G8965">
        <v>426300</v>
      </c>
    </row>
    <row r="8966" spans="1:7" x14ac:dyDescent="0.25">
      <c r="A8966" t="s">
        <v>41913</v>
      </c>
      <c r="B8966" s="9">
        <v>45289</v>
      </c>
      <c r="C8966">
        <v>93.02</v>
      </c>
      <c r="D8966">
        <v>93.72</v>
      </c>
      <c r="E8966">
        <v>91.754999999999995</v>
      </c>
      <c r="F8966">
        <v>92.37</v>
      </c>
      <c r="G8966">
        <v>74700</v>
      </c>
    </row>
    <row r="8967" spans="1:7" x14ac:dyDescent="0.25">
      <c r="A8967" t="s">
        <v>41914</v>
      </c>
      <c r="B8967" s="9">
        <v>45289</v>
      </c>
      <c r="C8967">
        <v>0.72</v>
      </c>
      <c r="D8967">
        <v>0.7732</v>
      </c>
      <c r="E8967">
        <v>0.7</v>
      </c>
      <c r="F8967">
        <v>0.72130000000000005</v>
      </c>
      <c r="G8967">
        <v>94900</v>
      </c>
    </row>
    <row r="8968" spans="1:7" x14ac:dyDescent="0.25">
      <c r="A8968" t="s">
        <v>41915</v>
      </c>
      <c r="B8968" s="9">
        <v>45289</v>
      </c>
      <c r="C8968">
        <v>5.4000000000000003E-3</v>
      </c>
      <c r="D8968">
        <v>5.4999999999999997E-3</v>
      </c>
      <c r="E8968">
        <v>5.4000000000000003E-3</v>
      </c>
      <c r="F8968">
        <v>5.4000000000000003E-3</v>
      </c>
      <c r="G8968">
        <v>40000</v>
      </c>
    </row>
    <row r="8969" spans="1:7" x14ac:dyDescent="0.25">
      <c r="A8969" t="s">
        <v>41916</v>
      </c>
      <c r="B8969" s="9">
        <v>45289</v>
      </c>
      <c r="C8969">
        <v>89.31</v>
      </c>
      <c r="D8969">
        <v>89.8</v>
      </c>
      <c r="E8969">
        <v>87.4</v>
      </c>
      <c r="F8969">
        <v>87.93</v>
      </c>
      <c r="G8969">
        <v>424600</v>
      </c>
    </row>
    <row r="8970" spans="1:7" x14ac:dyDescent="0.25">
      <c r="A8970" t="s">
        <v>41917</v>
      </c>
      <c r="B8970" s="9">
        <v>45289</v>
      </c>
      <c r="C8970">
        <v>0.42</v>
      </c>
      <c r="D8970">
        <v>0.45660000000000001</v>
      </c>
      <c r="E8970">
        <v>0.41010000000000002</v>
      </c>
      <c r="F8970">
        <v>0.42499999999999999</v>
      </c>
      <c r="G8970">
        <v>90300</v>
      </c>
    </row>
    <row r="8971" spans="1:7" x14ac:dyDescent="0.25">
      <c r="A8971" t="s">
        <v>41918</v>
      </c>
      <c r="B8971" s="9">
        <v>45289</v>
      </c>
      <c r="C8971">
        <v>4.3499999999999996</v>
      </c>
      <c r="D8971">
        <v>4.46</v>
      </c>
      <c r="E8971">
        <v>4.1749999999999998</v>
      </c>
      <c r="F8971">
        <v>4.29</v>
      </c>
      <c r="G8971">
        <v>583100</v>
      </c>
    </row>
    <row r="8972" spans="1:7" x14ac:dyDescent="0.25">
      <c r="A8972" t="s">
        <v>41919</v>
      </c>
      <c r="B8972" s="9">
        <v>45289</v>
      </c>
      <c r="C8972">
        <v>1.06</v>
      </c>
      <c r="D8972">
        <v>1.08</v>
      </c>
      <c r="E8972">
        <v>1.02</v>
      </c>
      <c r="F8972">
        <v>1.0449999999999999</v>
      </c>
      <c r="G8972">
        <v>22100</v>
      </c>
    </row>
    <row r="8973" spans="1:7" x14ac:dyDescent="0.25">
      <c r="A8973" t="s">
        <v>41920</v>
      </c>
      <c r="B8973" s="9">
        <v>45289</v>
      </c>
      <c r="C8973">
        <v>9.5299999999999994</v>
      </c>
      <c r="D8973">
        <v>9.5299999999999994</v>
      </c>
      <c r="E8973">
        <v>9.26</v>
      </c>
      <c r="F8973">
        <v>9.5</v>
      </c>
      <c r="G8973">
        <v>4700</v>
      </c>
    </row>
    <row r="8974" spans="1:7" x14ac:dyDescent="0.25">
      <c r="A8974" t="s">
        <v>41921</v>
      </c>
      <c r="B8974" s="9">
        <v>45289</v>
      </c>
      <c r="C8974">
        <v>29.4</v>
      </c>
      <c r="D8974">
        <v>29.4</v>
      </c>
      <c r="E8974">
        <v>28.86</v>
      </c>
      <c r="F8974">
        <v>28.86</v>
      </c>
      <c r="G8974">
        <v>4500</v>
      </c>
    </row>
    <row r="8975" spans="1:7" x14ac:dyDescent="0.25">
      <c r="A8975" t="s">
        <v>41922</v>
      </c>
      <c r="B8975" s="9">
        <v>45289</v>
      </c>
      <c r="C8975">
        <v>25.95</v>
      </c>
      <c r="D8975">
        <v>25.95</v>
      </c>
      <c r="E8975">
        <v>24.34</v>
      </c>
      <c r="F8975">
        <v>25.34</v>
      </c>
      <c r="G8975">
        <v>10700</v>
      </c>
    </row>
    <row r="8976" spans="1:7" x14ac:dyDescent="0.25">
      <c r="A8976" t="s">
        <v>41923</v>
      </c>
      <c r="B8976" s="9">
        <v>45289</v>
      </c>
      <c r="C8976">
        <v>30.65</v>
      </c>
      <c r="D8976">
        <v>30.68</v>
      </c>
      <c r="E8976">
        <v>30.46</v>
      </c>
      <c r="F8976">
        <v>30.57</v>
      </c>
      <c r="G8976">
        <v>120400</v>
      </c>
    </row>
    <row r="8977" spans="1:7" x14ac:dyDescent="0.25">
      <c r="A8977" t="s">
        <v>41924</v>
      </c>
      <c r="B8977" s="9">
        <v>45289</v>
      </c>
      <c r="C8977">
        <v>7.75</v>
      </c>
      <c r="D8977">
        <v>7.95</v>
      </c>
      <c r="E8977">
        <v>7.6391999999999998</v>
      </c>
      <c r="F8977">
        <v>7.7149999999999999</v>
      </c>
      <c r="G8977">
        <v>9100</v>
      </c>
    </row>
    <row r="8978" spans="1:7" x14ac:dyDescent="0.25">
      <c r="A8978" t="s">
        <v>41925</v>
      </c>
      <c r="B8978" s="9">
        <v>45289</v>
      </c>
      <c r="C8978">
        <v>0.42</v>
      </c>
      <c r="D8978">
        <v>0.435</v>
      </c>
      <c r="E8978">
        <v>0.4</v>
      </c>
      <c r="F8978">
        <v>0.41589999999999999</v>
      </c>
      <c r="G8978">
        <v>79000</v>
      </c>
    </row>
    <row r="8979" spans="1:7" x14ac:dyDescent="0.25">
      <c r="A8979" t="s">
        <v>41926</v>
      </c>
      <c r="B8979" s="9">
        <v>45289</v>
      </c>
      <c r="C8979">
        <v>77.83</v>
      </c>
      <c r="D8979">
        <v>78.064999999999998</v>
      </c>
      <c r="E8979">
        <v>77.239999999999995</v>
      </c>
      <c r="F8979">
        <v>77.459999999999994</v>
      </c>
      <c r="G8979">
        <v>1084500</v>
      </c>
    </row>
    <row r="8980" spans="1:7" x14ac:dyDescent="0.25">
      <c r="A8980" t="s">
        <v>41927</v>
      </c>
      <c r="B8980" s="9">
        <v>45289</v>
      </c>
      <c r="C8980">
        <v>25.07</v>
      </c>
      <c r="D8980">
        <v>25.07</v>
      </c>
      <c r="E8980">
        <v>24.97</v>
      </c>
      <c r="F8980">
        <v>25.03</v>
      </c>
      <c r="G8980">
        <v>185900</v>
      </c>
    </row>
    <row r="8981" spans="1:7" x14ac:dyDescent="0.25">
      <c r="A8981" t="s">
        <v>41928</v>
      </c>
      <c r="B8981" s="9">
        <v>45289</v>
      </c>
      <c r="C8981">
        <v>24.04</v>
      </c>
      <c r="D8981">
        <v>24.040099999999999</v>
      </c>
      <c r="E8981">
        <v>23.64</v>
      </c>
      <c r="F8981">
        <v>23.71</v>
      </c>
      <c r="G8981">
        <v>97300</v>
      </c>
    </row>
    <row r="8982" spans="1:7" x14ac:dyDescent="0.25">
      <c r="A8982" t="s">
        <v>41929</v>
      </c>
      <c r="B8982" s="9">
        <v>45289</v>
      </c>
      <c r="C8982">
        <v>7.16</v>
      </c>
      <c r="D8982">
        <v>7.36</v>
      </c>
      <c r="E8982">
        <v>6.7</v>
      </c>
      <c r="F8982">
        <v>7.13</v>
      </c>
      <c r="G8982">
        <v>507200</v>
      </c>
    </row>
    <row r="8983" spans="1:7" x14ac:dyDescent="0.25">
      <c r="A8983" t="s">
        <v>41930</v>
      </c>
      <c r="B8983" s="9">
        <v>45289</v>
      </c>
      <c r="C8983">
        <v>27.38</v>
      </c>
      <c r="D8983">
        <v>28.83</v>
      </c>
      <c r="E8983">
        <v>27.192299999999999</v>
      </c>
      <c r="F8983">
        <v>27.29</v>
      </c>
      <c r="G8983">
        <v>106300</v>
      </c>
    </row>
    <row r="8984" spans="1:7" x14ac:dyDescent="0.25">
      <c r="A8984" t="s">
        <v>41931</v>
      </c>
      <c r="B8984" s="9">
        <v>45289</v>
      </c>
      <c r="C8984">
        <v>21.25</v>
      </c>
      <c r="D8984">
        <v>21.29</v>
      </c>
      <c r="E8984">
        <v>21.004999999999999</v>
      </c>
      <c r="F8984">
        <v>21.02</v>
      </c>
      <c r="G8984">
        <v>1921300</v>
      </c>
    </row>
    <row r="8985" spans="1:7" x14ac:dyDescent="0.25">
      <c r="A8985" t="s">
        <v>41932</v>
      </c>
      <c r="B8985" s="9">
        <v>45289</v>
      </c>
      <c r="C8985">
        <v>86.57</v>
      </c>
      <c r="D8985">
        <v>86.98</v>
      </c>
      <c r="E8985">
        <v>85.165000000000006</v>
      </c>
      <c r="F8985">
        <v>85.37</v>
      </c>
      <c r="G8985">
        <v>1295900</v>
      </c>
    </row>
    <row r="8986" spans="1:7" x14ac:dyDescent="0.25">
      <c r="A8986" t="s">
        <v>41933</v>
      </c>
      <c r="B8986" s="9">
        <v>45289</v>
      </c>
      <c r="C8986">
        <v>28.952200000000001</v>
      </c>
      <c r="D8986">
        <v>28.952200000000001</v>
      </c>
      <c r="E8986">
        <v>28.799600000000002</v>
      </c>
      <c r="F8986">
        <v>28.89</v>
      </c>
      <c r="G8986">
        <v>4700</v>
      </c>
    </row>
    <row r="8987" spans="1:7" x14ac:dyDescent="0.25">
      <c r="A8987" t="s">
        <v>41934</v>
      </c>
      <c r="B8987" s="9">
        <v>45289</v>
      </c>
      <c r="C8987">
        <v>27.83</v>
      </c>
      <c r="D8987">
        <v>27.94</v>
      </c>
      <c r="E8987">
        <v>27.72</v>
      </c>
      <c r="F8987">
        <v>27.820900000000002</v>
      </c>
      <c r="G8987">
        <v>45800</v>
      </c>
    </row>
    <row r="8988" spans="1:7" x14ac:dyDescent="0.25">
      <c r="A8988" t="s">
        <v>41935</v>
      </c>
      <c r="B8988" s="9">
        <v>45289</v>
      </c>
      <c r="C8988">
        <v>33.99</v>
      </c>
      <c r="D8988">
        <v>34.01</v>
      </c>
      <c r="E8988">
        <v>33.85</v>
      </c>
      <c r="F8988">
        <v>33.9651</v>
      </c>
      <c r="G8988">
        <v>18300</v>
      </c>
    </row>
    <row r="8989" spans="1:7" x14ac:dyDescent="0.25">
      <c r="A8989" t="s">
        <v>41936</v>
      </c>
      <c r="B8989" s="9">
        <v>45289</v>
      </c>
      <c r="C8989">
        <v>29.42</v>
      </c>
      <c r="D8989">
        <v>29.42</v>
      </c>
      <c r="E8989">
        <v>29.0136</v>
      </c>
      <c r="F8989">
        <v>29.05</v>
      </c>
      <c r="G8989">
        <v>24600</v>
      </c>
    </row>
    <row r="8990" spans="1:7" x14ac:dyDescent="0.25">
      <c r="A8990" t="s">
        <v>41937</v>
      </c>
      <c r="B8990" s="9">
        <v>45289</v>
      </c>
      <c r="C8990">
        <v>1.74</v>
      </c>
      <c r="D8990">
        <v>1.76</v>
      </c>
      <c r="E8990">
        <v>1.6709000000000001</v>
      </c>
      <c r="F8990">
        <v>1.75</v>
      </c>
      <c r="G8990">
        <v>131700</v>
      </c>
    </row>
    <row r="8991" spans="1:7" x14ac:dyDescent="0.25">
      <c r="A8991" t="s">
        <v>41938</v>
      </c>
      <c r="B8991" s="9">
        <v>45289</v>
      </c>
      <c r="C8991">
        <v>20.48</v>
      </c>
      <c r="D8991">
        <v>20.504999999999999</v>
      </c>
      <c r="E8991">
        <v>20.399999999999999</v>
      </c>
      <c r="F8991">
        <v>20.48</v>
      </c>
      <c r="G8991">
        <v>6900</v>
      </c>
    </row>
    <row r="8992" spans="1:7" x14ac:dyDescent="0.25">
      <c r="A8992" t="s">
        <v>41939</v>
      </c>
      <c r="B8992" s="9">
        <v>45289</v>
      </c>
      <c r="C8992">
        <v>26.77</v>
      </c>
      <c r="D8992">
        <v>26.77</v>
      </c>
      <c r="E8992">
        <v>26.62</v>
      </c>
      <c r="F8992">
        <v>26.662299999999998</v>
      </c>
      <c r="G8992">
        <v>5300</v>
      </c>
    </row>
    <row r="8993" spans="1:7" x14ac:dyDescent="0.25">
      <c r="A8993" t="s">
        <v>41940</v>
      </c>
      <c r="B8993" s="9">
        <v>45289</v>
      </c>
      <c r="C8993">
        <v>242.22</v>
      </c>
      <c r="D8993">
        <v>242.82</v>
      </c>
      <c r="E8993">
        <v>241.38</v>
      </c>
      <c r="F8993">
        <v>241.75</v>
      </c>
      <c r="G8993">
        <v>741200</v>
      </c>
    </row>
    <row r="8994" spans="1:7" x14ac:dyDescent="0.25">
      <c r="A8994" t="s">
        <v>41941</v>
      </c>
      <c r="B8994" s="9">
        <v>45289</v>
      </c>
      <c r="C8994">
        <v>32.04</v>
      </c>
      <c r="D8994">
        <v>32.22</v>
      </c>
      <c r="E8994">
        <v>31.79</v>
      </c>
      <c r="F8994">
        <v>32.04</v>
      </c>
      <c r="G8994">
        <v>1726400</v>
      </c>
    </row>
    <row r="8995" spans="1:7" x14ac:dyDescent="0.25">
      <c r="A8995" t="s">
        <v>41942</v>
      </c>
      <c r="B8995" s="9">
        <v>45289</v>
      </c>
      <c r="C8995">
        <v>105.43</v>
      </c>
      <c r="D8995">
        <v>105.5</v>
      </c>
      <c r="E8995">
        <v>105.3</v>
      </c>
      <c r="F8995">
        <v>105.43</v>
      </c>
      <c r="G8995">
        <v>477800</v>
      </c>
    </row>
    <row r="8996" spans="1:7" x14ac:dyDescent="0.25">
      <c r="A8996" t="s">
        <v>41943</v>
      </c>
      <c r="B8996" s="9">
        <v>45289</v>
      </c>
      <c r="C8996">
        <v>133.99</v>
      </c>
      <c r="D8996">
        <v>134.66</v>
      </c>
      <c r="E8996">
        <v>133.56</v>
      </c>
      <c r="F8996">
        <v>133.65</v>
      </c>
      <c r="G8996">
        <v>530100</v>
      </c>
    </row>
    <row r="8997" spans="1:7" x14ac:dyDescent="0.25">
      <c r="A8997" t="s">
        <v>41944</v>
      </c>
      <c r="B8997" s="9">
        <v>45289</v>
      </c>
      <c r="C8997">
        <v>38.74</v>
      </c>
      <c r="D8997">
        <v>38.880000000000003</v>
      </c>
      <c r="E8997">
        <v>38.369999999999997</v>
      </c>
      <c r="F8997">
        <v>38.46</v>
      </c>
      <c r="G8997">
        <v>418000</v>
      </c>
    </row>
    <row r="8998" spans="1:7" x14ac:dyDescent="0.25">
      <c r="A8998" t="s">
        <v>41945</v>
      </c>
      <c r="B8998" s="9">
        <v>45289</v>
      </c>
      <c r="C8998">
        <v>62.46</v>
      </c>
      <c r="D8998">
        <v>62.96</v>
      </c>
      <c r="E8998">
        <v>59.68</v>
      </c>
      <c r="F8998">
        <v>59.93</v>
      </c>
      <c r="G8998">
        <v>381200</v>
      </c>
    </row>
    <row r="8999" spans="1:7" x14ac:dyDescent="0.25">
      <c r="A8999" t="s">
        <v>41946</v>
      </c>
      <c r="B8999" s="9">
        <v>45289</v>
      </c>
      <c r="C8999">
        <v>0.24229999999999999</v>
      </c>
      <c r="D8999">
        <v>0.248</v>
      </c>
      <c r="E8999">
        <v>0.23</v>
      </c>
      <c r="F8999">
        <v>0.23480000000000001</v>
      </c>
      <c r="G8999">
        <v>4478400</v>
      </c>
    </row>
    <row r="9000" spans="1:7" x14ac:dyDescent="0.25">
      <c r="A9000" t="s">
        <v>41947</v>
      </c>
      <c r="B9000" s="9">
        <v>45289</v>
      </c>
      <c r="C9000">
        <v>2.96</v>
      </c>
      <c r="D9000">
        <v>3.2726000000000002</v>
      </c>
      <c r="E9000">
        <v>2.95</v>
      </c>
      <c r="F9000">
        <v>3.2</v>
      </c>
      <c r="G9000">
        <v>238700</v>
      </c>
    </row>
    <row r="9001" spans="1:7" x14ac:dyDescent="0.25">
      <c r="A9001" t="s">
        <v>41948</v>
      </c>
      <c r="B9001" s="9">
        <v>45289</v>
      </c>
      <c r="C9001">
        <v>40.400199999999998</v>
      </c>
      <c r="D9001">
        <v>40.400199999999998</v>
      </c>
      <c r="E9001">
        <v>40.400199999999998</v>
      </c>
      <c r="F9001">
        <v>40.400199999999998</v>
      </c>
      <c r="G9001">
        <v>100</v>
      </c>
    </row>
    <row r="9002" spans="1:7" x14ac:dyDescent="0.25">
      <c r="A9002" t="s">
        <v>41949</v>
      </c>
      <c r="B9002" s="9">
        <v>45289</v>
      </c>
      <c r="C9002">
        <v>29.47</v>
      </c>
      <c r="D9002">
        <v>29.47</v>
      </c>
      <c r="E9002">
        <v>28.72</v>
      </c>
      <c r="F9002">
        <v>28.94</v>
      </c>
      <c r="G9002">
        <v>179000</v>
      </c>
    </row>
    <row r="9003" spans="1:7" x14ac:dyDescent="0.25">
      <c r="A9003" t="s">
        <v>41950</v>
      </c>
      <c r="B9003" s="9">
        <v>45289</v>
      </c>
      <c r="C9003">
        <v>56.97</v>
      </c>
      <c r="D9003">
        <v>56.97</v>
      </c>
      <c r="E9003">
        <v>56.866</v>
      </c>
      <c r="F9003">
        <v>56.866</v>
      </c>
      <c r="G9003">
        <v>200</v>
      </c>
    </row>
    <row r="9004" spans="1:7" x14ac:dyDescent="0.25">
      <c r="A9004" t="s">
        <v>41951</v>
      </c>
      <c r="B9004" s="9">
        <v>45289</v>
      </c>
      <c r="C9004">
        <v>4.12</v>
      </c>
      <c r="D9004">
        <v>4.2249999999999996</v>
      </c>
      <c r="E9004">
        <v>3.9750000000000001</v>
      </c>
      <c r="F9004">
        <v>4.0599999999999996</v>
      </c>
      <c r="G9004">
        <v>1046800</v>
      </c>
    </row>
    <row r="9005" spans="1:7" x14ac:dyDescent="0.25">
      <c r="A9005" t="s">
        <v>41952</v>
      </c>
      <c r="B9005" s="9">
        <v>45289</v>
      </c>
      <c r="C9005">
        <v>106.42</v>
      </c>
      <c r="D9005">
        <v>106.42</v>
      </c>
      <c r="E9005">
        <v>104.1601</v>
      </c>
      <c r="F9005">
        <v>104.4674</v>
      </c>
      <c r="G9005">
        <v>800</v>
      </c>
    </row>
    <row r="9006" spans="1:7" x14ac:dyDescent="0.25">
      <c r="A9006" t="s">
        <v>41953</v>
      </c>
      <c r="B9006" s="9">
        <v>45289</v>
      </c>
      <c r="C9006">
        <v>6.07</v>
      </c>
      <c r="D9006">
        <v>6.66</v>
      </c>
      <c r="E9006">
        <v>5.85</v>
      </c>
      <c r="F9006">
        <v>6.45</v>
      </c>
      <c r="G9006">
        <v>472900</v>
      </c>
    </row>
    <row r="9007" spans="1:7" x14ac:dyDescent="0.25">
      <c r="A9007" t="s">
        <v>41954</v>
      </c>
      <c r="B9007" s="9">
        <v>45289</v>
      </c>
      <c r="C9007">
        <v>1.76</v>
      </c>
      <c r="D9007">
        <v>2.17</v>
      </c>
      <c r="E9007">
        <v>1.75</v>
      </c>
      <c r="F9007">
        <v>2.1</v>
      </c>
      <c r="G9007">
        <v>62500</v>
      </c>
    </row>
    <row r="9008" spans="1:7" x14ac:dyDescent="0.25">
      <c r="A9008" t="s">
        <v>41955</v>
      </c>
      <c r="B9008" s="9">
        <v>45289</v>
      </c>
      <c r="C9008">
        <v>20.669899999999998</v>
      </c>
      <c r="D9008">
        <v>20.669899999999998</v>
      </c>
      <c r="E9008">
        <v>20.669899999999998</v>
      </c>
      <c r="F9008">
        <v>20.669899999999998</v>
      </c>
      <c r="G9008">
        <v>200</v>
      </c>
    </row>
    <row r="9009" spans="1:7" x14ac:dyDescent="0.25">
      <c r="A9009" t="s">
        <v>41956</v>
      </c>
      <c r="B9009" s="9">
        <v>45289</v>
      </c>
      <c r="C9009">
        <v>100.69</v>
      </c>
      <c r="D9009">
        <v>100.91</v>
      </c>
      <c r="E9009">
        <v>100.16</v>
      </c>
      <c r="F9009">
        <v>100.51</v>
      </c>
      <c r="G9009">
        <v>104100</v>
      </c>
    </row>
    <row r="9010" spans="1:7" x14ac:dyDescent="0.25">
      <c r="A9010" t="s">
        <v>41957</v>
      </c>
      <c r="B9010" s="9">
        <v>45289</v>
      </c>
      <c r="C9010">
        <v>24.47</v>
      </c>
      <c r="D9010">
        <v>24.5</v>
      </c>
      <c r="E9010">
        <v>24.47</v>
      </c>
      <c r="F9010">
        <v>24.48</v>
      </c>
      <c r="G9010">
        <v>147800</v>
      </c>
    </row>
    <row r="9011" spans="1:7" x14ac:dyDescent="0.25">
      <c r="A9011" t="s">
        <v>41958</v>
      </c>
      <c r="B9011" s="9">
        <v>45289</v>
      </c>
      <c r="C9011">
        <v>23.27</v>
      </c>
      <c r="D9011">
        <v>23.3</v>
      </c>
      <c r="E9011">
        <v>23.24</v>
      </c>
      <c r="F9011">
        <v>23.27</v>
      </c>
      <c r="G9011">
        <v>1042700</v>
      </c>
    </row>
    <row r="9012" spans="1:7" x14ac:dyDescent="0.25">
      <c r="A9012" t="s">
        <v>41959</v>
      </c>
      <c r="B9012" s="9">
        <v>45289</v>
      </c>
      <c r="C9012">
        <v>84.49</v>
      </c>
      <c r="D9012">
        <v>84.579899999999995</v>
      </c>
      <c r="E9012">
        <v>83.956699999999998</v>
      </c>
      <c r="F9012">
        <v>84.38</v>
      </c>
      <c r="G9012">
        <v>30900</v>
      </c>
    </row>
    <row r="9013" spans="1:7" x14ac:dyDescent="0.25">
      <c r="A9013" t="s">
        <v>41960</v>
      </c>
      <c r="B9013" s="9">
        <v>45289</v>
      </c>
      <c r="C9013">
        <v>11.41</v>
      </c>
      <c r="D9013">
        <v>11.42</v>
      </c>
      <c r="E9013">
        <v>11.295</v>
      </c>
      <c r="F9013">
        <v>11.36</v>
      </c>
      <c r="G9013">
        <v>357400</v>
      </c>
    </row>
    <row r="9014" spans="1:7" x14ac:dyDescent="0.25">
      <c r="A9014" t="s">
        <v>41961</v>
      </c>
      <c r="B9014" s="9">
        <v>45289</v>
      </c>
      <c r="C9014">
        <v>31.184999999999999</v>
      </c>
      <c r="D9014">
        <v>31.184999999999999</v>
      </c>
      <c r="E9014">
        <v>30.8001</v>
      </c>
      <c r="F9014">
        <v>30.800999999999998</v>
      </c>
      <c r="G9014">
        <v>54200</v>
      </c>
    </row>
    <row r="9015" spans="1:7" x14ac:dyDescent="0.25">
      <c r="A9015" t="s">
        <v>41962</v>
      </c>
      <c r="B9015" s="9">
        <v>45289</v>
      </c>
      <c r="C9015">
        <v>8.64</v>
      </c>
      <c r="D9015">
        <v>8.64</v>
      </c>
      <c r="E9015">
        <v>8.5250000000000004</v>
      </c>
      <c r="F9015">
        <v>8.5399999999999991</v>
      </c>
      <c r="G9015">
        <v>707100</v>
      </c>
    </row>
    <row r="9016" spans="1:7" x14ac:dyDescent="0.25">
      <c r="A9016" t="s">
        <v>41963</v>
      </c>
      <c r="B9016" s="9">
        <v>45289</v>
      </c>
      <c r="C9016">
        <v>2.1800000000000002</v>
      </c>
      <c r="D9016">
        <v>2.1800000000000002</v>
      </c>
      <c r="E9016">
        <v>1.97</v>
      </c>
      <c r="F9016">
        <v>2</v>
      </c>
      <c r="G9016">
        <v>73000</v>
      </c>
    </row>
    <row r="9017" spans="1:7" x14ac:dyDescent="0.25">
      <c r="A9017" t="s">
        <v>41964</v>
      </c>
      <c r="B9017" s="9">
        <v>45289</v>
      </c>
      <c r="C9017">
        <v>10.85</v>
      </c>
      <c r="D9017">
        <v>10.85</v>
      </c>
      <c r="E9017">
        <v>10.81</v>
      </c>
      <c r="F9017">
        <v>10.81</v>
      </c>
      <c r="G9017">
        <v>2200</v>
      </c>
    </row>
    <row r="9018" spans="1:7" x14ac:dyDescent="0.25">
      <c r="A9018" t="s">
        <v>41965</v>
      </c>
      <c r="B9018" s="9">
        <v>45289</v>
      </c>
      <c r="C9018">
        <v>38.01</v>
      </c>
      <c r="D9018">
        <v>38.04</v>
      </c>
      <c r="E9018">
        <v>36.880000000000003</v>
      </c>
      <c r="F9018">
        <v>37.729999999999997</v>
      </c>
      <c r="G9018">
        <v>1062900</v>
      </c>
    </row>
    <row r="9019" spans="1:7" x14ac:dyDescent="0.25">
      <c r="A9019" t="s">
        <v>41966</v>
      </c>
      <c r="B9019" s="9">
        <v>45289</v>
      </c>
      <c r="C9019">
        <v>2.66</v>
      </c>
      <c r="D9019">
        <v>2.68</v>
      </c>
      <c r="E9019">
        <v>2.605</v>
      </c>
      <c r="F9019">
        <v>2.63</v>
      </c>
      <c r="G9019">
        <v>1553000</v>
      </c>
    </row>
    <row r="9020" spans="1:7" x14ac:dyDescent="0.25">
      <c r="A9020" t="s">
        <v>41967</v>
      </c>
      <c r="B9020" s="9">
        <v>45289</v>
      </c>
      <c r="C9020">
        <v>0.36899999999999999</v>
      </c>
      <c r="D9020">
        <v>0.38</v>
      </c>
      <c r="E9020">
        <v>0.34899999999999998</v>
      </c>
      <c r="F9020">
        <v>0.35770000000000002</v>
      </c>
      <c r="G9020">
        <v>165000</v>
      </c>
    </row>
    <row r="9021" spans="1:7" x14ac:dyDescent="0.25">
      <c r="A9021" t="s">
        <v>41968</v>
      </c>
      <c r="B9021" s="9">
        <v>45289</v>
      </c>
      <c r="C9021">
        <v>1.49E-2</v>
      </c>
      <c r="D9021">
        <v>1.49E-2</v>
      </c>
      <c r="E9021">
        <v>1.49E-2</v>
      </c>
      <c r="F9021">
        <v>1.49E-2</v>
      </c>
      <c r="G9021">
        <v>100</v>
      </c>
    </row>
    <row r="9022" spans="1:7" x14ac:dyDescent="0.25">
      <c r="A9022" t="s">
        <v>41969</v>
      </c>
      <c r="B9022" s="9">
        <v>45289</v>
      </c>
      <c r="C9022">
        <v>22.81</v>
      </c>
      <c r="D9022">
        <v>22.81</v>
      </c>
      <c r="E9022">
        <v>22.75</v>
      </c>
      <c r="F9022">
        <v>22.78</v>
      </c>
      <c r="G9022">
        <v>323000</v>
      </c>
    </row>
    <row r="9023" spans="1:7" x14ac:dyDescent="0.25">
      <c r="A9023" t="s">
        <v>41970</v>
      </c>
      <c r="B9023" s="9">
        <v>45289</v>
      </c>
      <c r="C9023">
        <v>4.8099999999999996</v>
      </c>
      <c r="D9023">
        <v>4.8099999999999996</v>
      </c>
      <c r="E9023">
        <v>4.68</v>
      </c>
      <c r="F9023">
        <v>4.7</v>
      </c>
      <c r="G9023">
        <v>508900</v>
      </c>
    </row>
    <row r="9024" spans="1:7" x14ac:dyDescent="0.25">
      <c r="A9024" t="s">
        <v>41971</v>
      </c>
      <c r="B9024" s="9">
        <v>45289</v>
      </c>
      <c r="C9024">
        <v>0.75</v>
      </c>
      <c r="D9024">
        <v>0.78</v>
      </c>
      <c r="E9024">
        <v>0.72</v>
      </c>
      <c r="F9024">
        <v>0.72099999999999997</v>
      </c>
      <c r="G9024">
        <v>260900</v>
      </c>
    </row>
    <row r="9025" spans="1:7" x14ac:dyDescent="0.25">
      <c r="A9025" t="s">
        <v>41972</v>
      </c>
      <c r="B9025" s="9">
        <v>45289</v>
      </c>
      <c r="C9025">
        <v>0.12</v>
      </c>
      <c r="D9025">
        <v>0.12</v>
      </c>
      <c r="E9025">
        <v>0.12</v>
      </c>
      <c r="F9025">
        <v>0.12</v>
      </c>
      <c r="G9025">
        <v>500</v>
      </c>
    </row>
    <row r="9026" spans="1:7" x14ac:dyDescent="0.25">
      <c r="A9026" t="s">
        <v>41973</v>
      </c>
      <c r="B9026" s="9">
        <v>45289</v>
      </c>
      <c r="C9026">
        <v>12.5</v>
      </c>
      <c r="D9026">
        <v>12.5</v>
      </c>
      <c r="E9026">
        <v>12.5</v>
      </c>
      <c r="F9026">
        <v>12.5</v>
      </c>
      <c r="G9026">
        <v>400</v>
      </c>
    </row>
    <row r="9027" spans="1:7" x14ac:dyDescent="0.25">
      <c r="A9027" t="s">
        <v>41974</v>
      </c>
      <c r="B9027" s="9">
        <v>45289</v>
      </c>
      <c r="C9027">
        <v>17.68</v>
      </c>
      <c r="D9027">
        <v>17.95</v>
      </c>
      <c r="E9027">
        <v>17.37</v>
      </c>
      <c r="F9027">
        <v>17.38</v>
      </c>
      <c r="G9027">
        <v>570700</v>
      </c>
    </row>
    <row r="9028" spans="1:7" x14ac:dyDescent="0.25">
      <c r="A9028" t="s">
        <v>41975</v>
      </c>
      <c r="B9028" s="9">
        <v>45289</v>
      </c>
      <c r="C9028">
        <v>103.55</v>
      </c>
      <c r="D9028">
        <v>103.905</v>
      </c>
      <c r="E9028">
        <v>102.17010000000001</v>
      </c>
      <c r="F9028">
        <v>103.4</v>
      </c>
      <c r="G9028">
        <v>1575800</v>
      </c>
    </row>
    <row r="9029" spans="1:7" x14ac:dyDescent="0.25">
      <c r="A9029" t="s">
        <v>41976</v>
      </c>
      <c r="B9029" s="9">
        <v>45289</v>
      </c>
      <c r="C9029">
        <v>1.51</v>
      </c>
      <c r="D9029">
        <v>1.5365</v>
      </c>
      <c r="E9029">
        <v>1.44</v>
      </c>
      <c r="F9029">
        <v>1.48</v>
      </c>
      <c r="G9029">
        <v>8300</v>
      </c>
    </row>
    <row r="9030" spans="1:7" x14ac:dyDescent="0.25">
      <c r="A9030" t="s">
        <v>41977</v>
      </c>
      <c r="B9030" s="9">
        <v>45289</v>
      </c>
      <c r="C9030">
        <v>3.9899999999999998E-2</v>
      </c>
      <c r="D9030">
        <v>0.04</v>
      </c>
      <c r="E9030">
        <v>3.7499999999999999E-2</v>
      </c>
      <c r="F9030">
        <v>0.04</v>
      </c>
      <c r="G9030">
        <v>13400</v>
      </c>
    </row>
    <row r="9031" spans="1:7" x14ac:dyDescent="0.25">
      <c r="A9031" t="s">
        <v>41978</v>
      </c>
      <c r="B9031" s="9">
        <v>45289</v>
      </c>
      <c r="C9031">
        <v>26.56</v>
      </c>
      <c r="D9031">
        <v>26.695</v>
      </c>
      <c r="E9031">
        <v>26.524999999999999</v>
      </c>
      <c r="F9031">
        <v>26.560500000000001</v>
      </c>
      <c r="G9031">
        <v>32100</v>
      </c>
    </row>
    <row r="9032" spans="1:7" x14ac:dyDescent="0.25">
      <c r="A9032" t="s">
        <v>41979</v>
      </c>
      <c r="B9032" s="9">
        <v>45289</v>
      </c>
      <c r="C9032">
        <v>190.78</v>
      </c>
      <c r="D9032">
        <v>192.21</v>
      </c>
      <c r="E9032">
        <v>186.14</v>
      </c>
      <c r="F9032">
        <v>190.56</v>
      </c>
      <c r="G9032">
        <v>325000</v>
      </c>
    </row>
    <row r="9033" spans="1:7" x14ac:dyDescent="0.25">
      <c r="A9033" t="s">
        <v>41980</v>
      </c>
      <c r="B9033" s="9">
        <v>45289</v>
      </c>
      <c r="C9033">
        <v>13.72</v>
      </c>
      <c r="D9033">
        <v>13.76</v>
      </c>
      <c r="E9033">
        <v>13.505000000000001</v>
      </c>
      <c r="F9033">
        <v>13.56</v>
      </c>
      <c r="G9033">
        <v>358300</v>
      </c>
    </row>
    <row r="9034" spans="1:7" x14ac:dyDescent="0.25">
      <c r="A9034" t="s">
        <v>41981</v>
      </c>
      <c r="B9034" s="9">
        <v>45289</v>
      </c>
      <c r="C9034">
        <v>12.48</v>
      </c>
      <c r="D9034">
        <v>12.53</v>
      </c>
      <c r="E9034">
        <v>12.32</v>
      </c>
      <c r="F9034">
        <v>12.49</v>
      </c>
      <c r="G9034">
        <v>539800</v>
      </c>
    </row>
    <row r="9035" spans="1:7" x14ac:dyDescent="0.25">
      <c r="A9035" t="s">
        <v>41982</v>
      </c>
      <c r="B9035" s="9">
        <v>45289</v>
      </c>
      <c r="C9035">
        <v>2.71</v>
      </c>
      <c r="D9035">
        <v>2.76</v>
      </c>
      <c r="E9035">
        <v>2.62</v>
      </c>
      <c r="F9035">
        <v>2.63</v>
      </c>
      <c r="G9035">
        <v>242500</v>
      </c>
    </row>
    <row r="9036" spans="1:7" x14ac:dyDescent="0.25">
      <c r="A9036" t="s">
        <v>41983</v>
      </c>
      <c r="B9036" s="9">
        <v>45289</v>
      </c>
      <c r="C9036">
        <v>2.8864999999999998</v>
      </c>
      <c r="D9036">
        <v>3</v>
      </c>
      <c r="E9036">
        <v>2.8001</v>
      </c>
      <c r="F9036">
        <v>2.99</v>
      </c>
      <c r="G9036">
        <v>23400</v>
      </c>
    </row>
    <row r="9037" spans="1:7" x14ac:dyDescent="0.25">
      <c r="A9037" t="s">
        <v>41984</v>
      </c>
      <c r="B9037" s="9">
        <v>45289</v>
      </c>
      <c r="C9037">
        <v>98.66</v>
      </c>
      <c r="D9037">
        <v>99.1</v>
      </c>
      <c r="E9037">
        <v>97.8</v>
      </c>
      <c r="F9037">
        <v>98.1</v>
      </c>
      <c r="G9037">
        <v>769600</v>
      </c>
    </row>
    <row r="9038" spans="1:7" x14ac:dyDescent="0.25">
      <c r="A9038" t="s">
        <v>41985</v>
      </c>
      <c r="B9038" s="9">
        <v>45289</v>
      </c>
      <c r="C9038">
        <v>17.489999999999998</v>
      </c>
      <c r="D9038">
        <v>17.773099999999999</v>
      </c>
      <c r="E9038">
        <v>17.100000000000001</v>
      </c>
      <c r="F9038">
        <v>17.53</v>
      </c>
      <c r="G9038">
        <v>7700</v>
      </c>
    </row>
    <row r="9039" spans="1:7" x14ac:dyDescent="0.25">
      <c r="A9039" t="s">
        <v>41986</v>
      </c>
      <c r="B9039" s="9">
        <v>45289</v>
      </c>
      <c r="C9039">
        <v>24.77</v>
      </c>
      <c r="D9039">
        <v>25.0899</v>
      </c>
      <c r="E9039">
        <v>24.77</v>
      </c>
      <c r="F9039">
        <v>25.0899</v>
      </c>
      <c r="G9039">
        <v>1200</v>
      </c>
    </row>
    <row r="9040" spans="1:7" x14ac:dyDescent="0.25">
      <c r="A9040" t="s">
        <v>41987</v>
      </c>
      <c r="B9040" s="9">
        <v>45289</v>
      </c>
      <c r="C9040">
        <v>113.67</v>
      </c>
      <c r="D9040">
        <v>114.13</v>
      </c>
      <c r="E9040">
        <v>112.1405</v>
      </c>
      <c r="F9040">
        <v>112.42</v>
      </c>
      <c r="G9040">
        <v>1150100</v>
      </c>
    </row>
    <row r="9041" spans="1:7" x14ac:dyDescent="0.25">
      <c r="A9041" t="s">
        <v>41988</v>
      </c>
      <c r="B9041" s="9">
        <v>45289</v>
      </c>
      <c r="C9041">
        <v>6.6</v>
      </c>
      <c r="D9041">
        <v>6.6550000000000002</v>
      </c>
      <c r="E9041">
        <v>6.53</v>
      </c>
      <c r="F9041">
        <v>6.55</v>
      </c>
      <c r="G9041">
        <v>7656000</v>
      </c>
    </row>
    <row r="9042" spans="1:7" x14ac:dyDescent="0.25">
      <c r="A9042" t="s">
        <v>41989</v>
      </c>
      <c r="B9042" s="9">
        <v>45289</v>
      </c>
      <c r="C9042">
        <v>37.24</v>
      </c>
      <c r="D9042">
        <v>37.5</v>
      </c>
      <c r="E9042">
        <v>36.479999999999997</v>
      </c>
      <c r="F9042">
        <v>36.5</v>
      </c>
      <c r="G9042">
        <v>670000</v>
      </c>
    </row>
    <row r="9043" spans="1:7" x14ac:dyDescent="0.25">
      <c r="A9043" t="s">
        <v>41990</v>
      </c>
      <c r="B9043" s="9">
        <v>45289</v>
      </c>
      <c r="C9043">
        <v>1.39</v>
      </c>
      <c r="D9043">
        <v>1.76</v>
      </c>
      <c r="E9043">
        <v>1.31</v>
      </c>
      <c r="F9043">
        <v>1.6736</v>
      </c>
      <c r="G9043">
        <v>138800</v>
      </c>
    </row>
    <row r="9044" spans="1:7" x14ac:dyDescent="0.25">
      <c r="A9044" t="s">
        <v>41991</v>
      </c>
      <c r="B9044" s="9">
        <v>45289</v>
      </c>
      <c r="C9044">
        <v>8.0999999999999996E-3</v>
      </c>
      <c r="D9044">
        <v>9.7000000000000003E-3</v>
      </c>
      <c r="E9044">
        <v>6.6E-3</v>
      </c>
      <c r="F9044">
        <v>6.6E-3</v>
      </c>
      <c r="G9044">
        <v>104700</v>
      </c>
    </row>
    <row r="9045" spans="1:7" x14ac:dyDescent="0.25">
      <c r="A9045" t="s">
        <v>41992</v>
      </c>
      <c r="B9045" s="9">
        <v>45289</v>
      </c>
      <c r="C9045">
        <v>63.48</v>
      </c>
      <c r="D9045">
        <v>63.786799999999999</v>
      </c>
      <c r="E9045">
        <v>63.17</v>
      </c>
      <c r="F9045">
        <v>63.35</v>
      </c>
      <c r="G9045">
        <v>257400</v>
      </c>
    </row>
    <row r="9046" spans="1:7" x14ac:dyDescent="0.25">
      <c r="A9046" t="s">
        <v>41993</v>
      </c>
      <c r="B9046" s="9">
        <v>45289</v>
      </c>
      <c r="C9046">
        <v>8.1999999999999993</v>
      </c>
      <c r="D9046">
        <v>8.2799999999999994</v>
      </c>
      <c r="E9046">
        <v>8.1649999999999991</v>
      </c>
      <c r="F9046">
        <v>8.1999999999999993</v>
      </c>
      <c r="G9046">
        <v>33200</v>
      </c>
    </row>
    <row r="9047" spans="1:7" x14ac:dyDescent="0.25">
      <c r="A9047" t="s">
        <v>41994</v>
      </c>
      <c r="B9047" s="9">
        <v>45289</v>
      </c>
      <c r="C9047">
        <v>10.97</v>
      </c>
      <c r="D9047">
        <v>10.97</v>
      </c>
      <c r="E9047">
        <v>10.73</v>
      </c>
      <c r="F9047">
        <v>10.74</v>
      </c>
      <c r="G9047">
        <v>473700</v>
      </c>
    </row>
    <row r="9048" spans="1:7" x14ac:dyDescent="0.25">
      <c r="A9048" t="s">
        <v>41995</v>
      </c>
      <c r="B9048" s="9">
        <v>45289</v>
      </c>
      <c r="C9048">
        <v>160.25</v>
      </c>
      <c r="D9048">
        <v>160.85</v>
      </c>
      <c r="E9048">
        <v>158.36000000000001</v>
      </c>
      <c r="F9048">
        <v>158.38</v>
      </c>
      <c r="G9048">
        <v>50200</v>
      </c>
    </row>
    <row r="9049" spans="1:7" x14ac:dyDescent="0.25">
      <c r="A9049" t="s">
        <v>41996</v>
      </c>
      <c r="B9049" s="9">
        <v>45289</v>
      </c>
      <c r="C9049">
        <v>26.63</v>
      </c>
      <c r="D9049">
        <v>26.64</v>
      </c>
      <c r="E9049">
        <v>26.589600000000001</v>
      </c>
      <c r="F9049">
        <v>26.589600000000001</v>
      </c>
      <c r="G9049">
        <v>2000</v>
      </c>
    </row>
    <row r="9050" spans="1:7" x14ac:dyDescent="0.25">
      <c r="A9050" t="s">
        <v>41997</v>
      </c>
      <c r="B9050" s="9">
        <v>45289</v>
      </c>
      <c r="C9050">
        <v>66.64</v>
      </c>
      <c r="D9050">
        <v>66.760000000000005</v>
      </c>
      <c r="E9050">
        <v>65.704999999999998</v>
      </c>
      <c r="F9050">
        <v>66</v>
      </c>
      <c r="G9050">
        <v>112400</v>
      </c>
    </row>
    <row r="9051" spans="1:7" x14ac:dyDescent="0.25">
      <c r="A9051" t="s">
        <v>41998</v>
      </c>
      <c r="B9051" s="9">
        <v>45289</v>
      </c>
      <c r="C9051">
        <v>5.86</v>
      </c>
      <c r="D9051">
        <v>6.39</v>
      </c>
      <c r="E9051">
        <v>3.72</v>
      </c>
      <c r="F9051">
        <v>3.97</v>
      </c>
      <c r="G9051">
        <v>31304500</v>
      </c>
    </row>
    <row r="9052" spans="1:7" x14ac:dyDescent="0.25">
      <c r="A9052" t="s">
        <v>41999</v>
      </c>
      <c r="B9052" s="9">
        <v>45289</v>
      </c>
      <c r="C9052">
        <v>1.0900000000000001</v>
      </c>
      <c r="D9052">
        <v>1.1100000000000001</v>
      </c>
      <c r="E9052">
        <v>0.98</v>
      </c>
      <c r="F9052">
        <v>1.02</v>
      </c>
      <c r="G9052">
        <v>283000</v>
      </c>
    </row>
    <row r="9053" spans="1:7" x14ac:dyDescent="0.25">
      <c r="A9053" t="s">
        <v>42000</v>
      </c>
      <c r="B9053" s="9">
        <v>45289</v>
      </c>
      <c r="C9053">
        <v>17.55</v>
      </c>
      <c r="D9053">
        <v>17.695</v>
      </c>
      <c r="E9053">
        <v>17.53</v>
      </c>
      <c r="F9053">
        <v>17.53</v>
      </c>
      <c r="G9053">
        <v>16800</v>
      </c>
    </row>
    <row r="9054" spans="1:7" x14ac:dyDescent="0.25">
      <c r="A9054" t="s">
        <v>42001</v>
      </c>
      <c r="B9054" s="9">
        <v>45289</v>
      </c>
      <c r="C9054">
        <v>1.26</v>
      </c>
      <c r="D9054">
        <v>1.31</v>
      </c>
      <c r="E9054">
        <v>1.19</v>
      </c>
      <c r="F9054">
        <v>1.29</v>
      </c>
      <c r="G9054">
        <v>102500</v>
      </c>
    </row>
    <row r="9055" spans="1:7" x14ac:dyDescent="0.25">
      <c r="A9055" t="s">
        <v>42002</v>
      </c>
      <c r="B9055" s="9">
        <v>45289</v>
      </c>
      <c r="C9055">
        <v>52.05</v>
      </c>
      <c r="D9055">
        <v>52.884700000000002</v>
      </c>
      <c r="E9055">
        <v>51.45</v>
      </c>
      <c r="F9055">
        <v>51.49</v>
      </c>
      <c r="G9055">
        <v>75400</v>
      </c>
    </row>
    <row r="9056" spans="1:7" x14ac:dyDescent="0.25">
      <c r="A9056" t="s">
        <v>42003</v>
      </c>
      <c r="B9056" s="9">
        <v>45289</v>
      </c>
      <c r="C9056">
        <v>3.5</v>
      </c>
      <c r="D9056">
        <v>3.91</v>
      </c>
      <c r="E9056">
        <v>3.5</v>
      </c>
      <c r="F9056">
        <v>3.85</v>
      </c>
      <c r="G9056">
        <v>73400</v>
      </c>
    </row>
    <row r="9057" spans="1:7" x14ac:dyDescent="0.25">
      <c r="A9057" t="s">
        <v>42004</v>
      </c>
      <c r="B9057" s="9">
        <v>45289</v>
      </c>
      <c r="C9057">
        <v>38.29</v>
      </c>
      <c r="D9057">
        <v>38.450000000000003</v>
      </c>
      <c r="E9057">
        <v>37.965000000000003</v>
      </c>
      <c r="F9057">
        <v>38.19</v>
      </c>
      <c r="G9057">
        <v>2527200</v>
      </c>
    </row>
    <row r="9058" spans="1:7" x14ac:dyDescent="0.25">
      <c r="A9058" t="s">
        <v>42005</v>
      </c>
      <c r="B9058" s="9">
        <v>45289</v>
      </c>
      <c r="C9058">
        <v>17.5</v>
      </c>
      <c r="D9058">
        <v>17.504999999999999</v>
      </c>
      <c r="E9058">
        <v>17.12</v>
      </c>
      <c r="F9058">
        <v>17.25</v>
      </c>
      <c r="G9058">
        <v>151900</v>
      </c>
    </row>
    <row r="9059" spans="1:7" x14ac:dyDescent="0.25">
      <c r="A9059" t="s">
        <v>42006</v>
      </c>
      <c r="B9059" s="9">
        <v>45289</v>
      </c>
      <c r="C9059">
        <v>44.122</v>
      </c>
      <c r="D9059">
        <v>44.122</v>
      </c>
      <c r="E9059">
        <v>44.122</v>
      </c>
      <c r="F9059">
        <v>44.122</v>
      </c>
      <c r="G9059">
        <v>0</v>
      </c>
    </row>
    <row r="9060" spans="1:7" x14ac:dyDescent="0.25">
      <c r="A9060" t="s">
        <v>42007</v>
      </c>
      <c r="B9060" s="9">
        <v>45289</v>
      </c>
      <c r="C9060">
        <v>299.61</v>
      </c>
      <c r="D9060">
        <v>300.34399999999999</v>
      </c>
      <c r="E9060">
        <v>298.14999999999998</v>
      </c>
      <c r="F9060">
        <v>299.45999999999998</v>
      </c>
      <c r="G9060">
        <v>1150800</v>
      </c>
    </row>
    <row r="9061" spans="1:7" x14ac:dyDescent="0.25">
      <c r="A9061" t="s">
        <v>42008</v>
      </c>
      <c r="B9061" s="9">
        <v>45289</v>
      </c>
      <c r="C9061">
        <v>67.87</v>
      </c>
      <c r="D9061">
        <v>68.09</v>
      </c>
      <c r="E9061">
        <v>67.430000000000007</v>
      </c>
      <c r="F9061">
        <v>67.569999999999993</v>
      </c>
      <c r="G9061">
        <v>49000</v>
      </c>
    </row>
    <row r="9062" spans="1:7" x14ac:dyDescent="0.25">
      <c r="A9062" t="s">
        <v>42009</v>
      </c>
      <c r="B9062" s="9">
        <v>45289</v>
      </c>
      <c r="C9062">
        <v>53.3</v>
      </c>
      <c r="D9062">
        <v>53.58</v>
      </c>
      <c r="E9062">
        <v>50.8</v>
      </c>
      <c r="F9062">
        <v>51.33</v>
      </c>
      <c r="G9062">
        <v>701500</v>
      </c>
    </row>
    <row r="9063" spans="1:7" x14ac:dyDescent="0.25">
      <c r="A9063" t="s">
        <v>42010</v>
      </c>
      <c r="B9063" s="9">
        <v>45289</v>
      </c>
      <c r="C9063">
        <v>116.94</v>
      </c>
      <c r="D9063">
        <v>117.29</v>
      </c>
      <c r="E9063">
        <v>113.85</v>
      </c>
      <c r="F9063">
        <v>114.08</v>
      </c>
      <c r="G9063">
        <v>196200</v>
      </c>
    </row>
    <row r="9064" spans="1:7" x14ac:dyDescent="0.25">
      <c r="A9064" t="s">
        <v>42011</v>
      </c>
      <c r="B9064" s="9">
        <v>45289</v>
      </c>
      <c r="C9064">
        <v>29.101199999999999</v>
      </c>
      <c r="D9064">
        <v>29.101199999999999</v>
      </c>
      <c r="E9064">
        <v>29.101199999999999</v>
      </c>
      <c r="F9064">
        <v>29.101199999999999</v>
      </c>
      <c r="G9064">
        <v>100</v>
      </c>
    </row>
    <row r="9065" spans="1:7" x14ac:dyDescent="0.25">
      <c r="A9065" t="s">
        <v>42012</v>
      </c>
      <c r="B9065" s="9">
        <v>45289</v>
      </c>
      <c r="C9065">
        <v>2</v>
      </c>
      <c r="D9065">
        <v>2.0699999999999998</v>
      </c>
      <c r="E9065">
        <v>2</v>
      </c>
      <c r="F9065">
        <v>2.0299999999999998</v>
      </c>
      <c r="G9065">
        <v>11900</v>
      </c>
    </row>
    <row r="9066" spans="1:7" x14ac:dyDescent="0.25">
      <c r="A9066" t="s">
        <v>42013</v>
      </c>
      <c r="B9066" s="9">
        <v>45289</v>
      </c>
      <c r="C9066">
        <v>1.1000000000000001</v>
      </c>
      <c r="D9066">
        <v>1.1200000000000001</v>
      </c>
      <c r="E9066">
        <v>0.99</v>
      </c>
      <c r="F9066">
        <v>1.0157</v>
      </c>
      <c r="G9066">
        <v>30100</v>
      </c>
    </row>
    <row r="9067" spans="1:7" x14ac:dyDescent="0.25">
      <c r="A9067" t="s">
        <v>42014</v>
      </c>
      <c r="B9067" s="9">
        <v>45289</v>
      </c>
      <c r="C9067">
        <v>20.5</v>
      </c>
      <c r="D9067">
        <v>22</v>
      </c>
      <c r="E9067">
        <v>19.829999999999998</v>
      </c>
      <c r="F9067">
        <v>21.52</v>
      </c>
      <c r="G9067">
        <v>111000</v>
      </c>
    </row>
    <row r="9068" spans="1:7" x14ac:dyDescent="0.25">
      <c r="A9068" t="s">
        <v>42015</v>
      </c>
      <c r="B9068" s="9">
        <v>45289</v>
      </c>
      <c r="C9068">
        <v>7.24</v>
      </c>
      <c r="D9068">
        <v>8.0500000000000007</v>
      </c>
      <c r="E9068">
        <v>7.02</v>
      </c>
      <c r="F9068">
        <v>7.79</v>
      </c>
      <c r="G9068">
        <v>502200</v>
      </c>
    </row>
    <row r="9069" spans="1:7" x14ac:dyDescent="0.25">
      <c r="A9069" t="s">
        <v>42016</v>
      </c>
      <c r="B9069" s="9">
        <v>45289</v>
      </c>
      <c r="C9069">
        <v>5.69</v>
      </c>
      <c r="D9069">
        <v>6.25</v>
      </c>
      <c r="E9069">
        <v>4.7316000000000003</v>
      </c>
      <c r="F9069">
        <v>4.96</v>
      </c>
      <c r="G9069">
        <v>29100</v>
      </c>
    </row>
    <row r="9070" spans="1:7" x14ac:dyDescent="0.25">
      <c r="A9070" t="s">
        <v>42017</v>
      </c>
      <c r="B9070" s="9">
        <v>45289</v>
      </c>
      <c r="C9070">
        <v>3.8</v>
      </c>
      <c r="D9070">
        <v>4.66</v>
      </c>
      <c r="E9070">
        <v>3.61</v>
      </c>
      <c r="F9070">
        <v>4.21</v>
      </c>
      <c r="G9070">
        <v>170900</v>
      </c>
    </row>
    <row r="9071" spans="1:7" x14ac:dyDescent="0.25">
      <c r="A9071" t="s">
        <v>42018</v>
      </c>
      <c r="B9071" s="9">
        <v>45289</v>
      </c>
      <c r="C9071">
        <v>0.05</v>
      </c>
      <c r="D9071">
        <v>5.0200000000000002E-2</v>
      </c>
      <c r="E9071">
        <v>0.05</v>
      </c>
      <c r="F9071">
        <v>5.0200000000000002E-2</v>
      </c>
      <c r="G9071">
        <v>5000</v>
      </c>
    </row>
    <row r="9072" spans="1:7" x14ac:dyDescent="0.25">
      <c r="A9072" t="s">
        <v>42019</v>
      </c>
      <c r="B9072" s="9">
        <v>45289</v>
      </c>
      <c r="C9072">
        <v>47.05</v>
      </c>
      <c r="D9072">
        <v>47.05</v>
      </c>
      <c r="E9072">
        <v>45.040900000000001</v>
      </c>
      <c r="F9072">
        <v>45.040900000000001</v>
      </c>
      <c r="G9072">
        <v>2400</v>
      </c>
    </row>
    <row r="9073" spans="1:7" x14ac:dyDescent="0.25">
      <c r="A9073" t="s">
        <v>42020</v>
      </c>
      <c r="B9073" s="9">
        <v>45289</v>
      </c>
      <c r="C9073">
        <v>72.84</v>
      </c>
      <c r="D9073">
        <v>73.33</v>
      </c>
      <c r="E9073">
        <v>72.662099999999995</v>
      </c>
      <c r="F9073">
        <v>73.13</v>
      </c>
      <c r="G9073">
        <v>1912300</v>
      </c>
    </row>
    <row r="9074" spans="1:7" x14ac:dyDescent="0.25">
      <c r="A9074" t="s">
        <v>42021</v>
      </c>
      <c r="B9074" s="9">
        <v>45289</v>
      </c>
      <c r="C9074">
        <v>15.35</v>
      </c>
      <c r="D9074">
        <v>15.35</v>
      </c>
      <c r="E9074">
        <v>15.28</v>
      </c>
      <c r="F9074">
        <v>15.2827</v>
      </c>
      <c r="G9074">
        <v>1000</v>
      </c>
    </row>
    <row r="9075" spans="1:7" x14ac:dyDescent="0.25">
      <c r="A9075" t="s">
        <v>42022</v>
      </c>
      <c r="B9075" s="9">
        <v>45289</v>
      </c>
      <c r="C9075">
        <v>36.39</v>
      </c>
      <c r="D9075">
        <v>36.46</v>
      </c>
      <c r="E9075">
        <v>36.340000000000003</v>
      </c>
      <c r="F9075">
        <v>36.365400000000001</v>
      </c>
      <c r="G9075">
        <v>2100</v>
      </c>
    </row>
    <row r="9076" spans="1:7" x14ac:dyDescent="0.25">
      <c r="A9076" t="s">
        <v>42023</v>
      </c>
      <c r="B9076" s="9">
        <v>45289</v>
      </c>
      <c r="C9076">
        <v>11</v>
      </c>
      <c r="D9076">
        <v>11.01</v>
      </c>
      <c r="E9076">
        <v>10.99</v>
      </c>
      <c r="F9076">
        <v>11.0099</v>
      </c>
      <c r="G9076">
        <v>163200</v>
      </c>
    </row>
    <row r="9077" spans="1:7" x14ac:dyDescent="0.25">
      <c r="A9077" t="s">
        <v>42024</v>
      </c>
      <c r="B9077" s="9">
        <v>45289</v>
      </c>
      <c r="C9077">
        <v>10.94</v>
      </c>
      <c r="D9077">
        <v>10.94</v>
      </c>
      <c r="E9077">
        <v>10.94</v>
      </c>
      <c r="F9077">
        <v>10.94</v>
      </c>
      <c r="G9077">
        <v>100</v>
      </c>
    </row>
    <row r="9078" spans="1:7" x14ac:dyDescent="0.25">
      <c r="A9078" t="s">
        <v>42025</v>
      </c>
      <c r="B9078" s="9">
        <v>45289</v>
      </c>
      <c r="C9078">
        <v>8.6499999999999994E-2</v>
      </c>
      <c r="D9078">
        <v>0.10199999999999999</v>
      </c>
      <c r="E9078">
        <v>7.4999999999999997E-2</v>
      </c>
      <c r="F9078">
        <v>0.09</v>
      </c>
      <c r="G9078">
        <v>32400</v>
      </c>
    </row>
    <row r="9079" spans="1:7" x14ac:dyDescent="0.25">
      <c r="A9079" t="s">
        <v>42026</v>
      </c>
      <c r="B9079" s="9">
        <v>45289</v>
      </c>
      <c r="C9079">
        <v>16.63</v>
      </c>
      <c r="D9079">
        <v>16.829999999999998</v>
      </c>
      <c r="E9079">
        <v>16.61</v>
      </c>
      <c r="F9079">
        <v>16.78</v>
      </c>
      <c r="G9079">
        <v>33285400</v>
      </c>
    </row>
    <row r="9080" spans="1:7" x14ac:dyDescent="0.25">
      <c r="A9080" t="s">
        <v>42027</v>
      </c>
      <c r="B9080" s="9">
        <v>45289</v>
      </c>
      <c r="C9080">
        <v>21.15</v>
      </c>
      <c r="D9080">
        <v>21.29</v>
      </c>
      <c r="E9080">
        <v>20.92</v>
      </c>
      <c r="F9080">
        <v>20.99</v>
      </c>
      <c r="G9080">
        <v>138700</v>
      </c>
    </row>
    <row r="9081" spans="1:7" x14ac:dyDescent="0.25">
      <c r="A9081" t="s">
        <v>42028</v>
      </c>
      <c r="B9081" s="9">
        <v>45289</v>
      </c>
      <c r="C9081">
        <v>8.25</v>
      </c>
      <c r="D9081">
        <v>8.3699999999999992</v>
      </c>
      <c r="E9081">
        <v>8.17</v>
      </c>
      <c r="F9081">
        <v>8.31</v>
      </c>
      <c r="G9081">
        <v>321500</v>
      </c>
    </row>
    <row r="9082" spans="1:7" x14ac:dyDescent="0.25">
      <c r="A9082" t="s">
        <v>42029</v>
      </c>
      <c r="B9082" s="9">
        <v>45289</v>
      </c>
      <c r="C9082">
        <v>24.81</v>
      </c>
      <c r="D9082">
        <v>24.86</v>
      </c>
      <c r="E9082">
        <v>24.78</v>
      </c>
      <c r="F9082">
        <v>24.781199999999998</v>
      </c>
      <c r="G9082">
        <v>23700</v>
      </c>
    </row>
    <row r="9083" spans="1:7" x14ac:dyDescent="0.25">
      <c r="A9083" t="s">
        <v>42030</v>
      </c>
      <c r="B9083" s="9">
        <v>45289</v>
      </c>
      <c r="C9083">
        <v>7.05</v>
      </c>
      <c r="D9083">
        <v>7.1391</v>
      </c>
      <c r="E9083">
        <v>6.97</v>
      </c>
      <c r="F9083">
        <v>6.98</v>
      </c>
      <c r="G9083">
        <v>8000</v>
      </c>
    </row>
    <row r="9084" spans="1:7" x14ac:dyDescent="0.25">
      <c r="A9084" t="s">
        <v>42031</v>
      </c>
      <c r="B9084" s="9">
        <v>45289</v>
      </c>
      <c r="C9084">
        <v>25.17</v>
      </c>
      <c r="D9084">
        <v>25.18</v>
      </c>
      <c r="E9084">
        <v>25.14</v>
      </c>
      <c r="F9084">
        <v>25.17</v>
      </c>
      <c r="G9084">
        <v>248700</v>
      </c>
    </row>
    <row r="9085" spans="1:7" x14ac:dyDescent="0.25">
      <c r="A9085" t="s">
        <v>42032</v>
      </c>
      <c r="B9085" s="9">
        <v>45289</v>
      </c>
      <c r="C9085">
        <v>25.637699999999999</v>
      </c>
      <c r="D9085">
        <v>25.637699999999999</v>
      </c>
      <c r="E9085">
        <v>25.637699999999999</v>
      </c>
      <c r="F9085">
        <v>25.637699999999999</v>
      </c>
      <c r="G9085">
        <v>0</v>
      </c>
    </row>
    <row r="9086" spans="1:7" x14ac:dyDescent="0.25">
      <c r="A9086" t="s">
        <v>42033</v>
      </c>
      <c r="B9086" s="9">
        <v>45289</v>
      </c>
      <c r="C9086">
        <v>25.483699999999999</v>
      </c>
      <c r="D9086">
        <v>25.483699999999999</v>
      </c>
      <c r="E9086">
        <v>25.483699999999999</v>
      </c>
      <c r="F9086">
        <v>25.483699999999999</v>
      </c>
      <c r="G9086">
        <v>0</v>
      </c>
    </row>
    <row r="9087" spans="1:7" x14ac:dyDescent="0.25">
      <c r="A9087" t="s">
        <v>42034</v>
      </c>
      <c r="B9087" s="9">
        <v>45289</v>
      </c>
      <c r="C9087">
        <v>42.935000000000002</v>
      </c>
      <c r="D9087">
        <v>43.030500000000004</v>
      </c>
      <c r="E9087">
        <v>42.935000000000002</v>
      </c>
      <c r="F9087">
        <v>42.9758</v>
      </c>
      <c r="G9087">
        <v>2300</v>
      </c>
    </row>
    <row r="9088" spans="1:7" x14ac:dyDescent="0.25">
      <c r="A9088" t="s">
        <v>42035</v>
      </c>
      <c r="B9088" s="9">
        <v>45289</v>
      </c>
      <c r="C9088">
        <v>29.35</v>
      </c>
      <c r="D9088">
        <v>29.637799999999999</v>
      </c>
      <c r="E9088">
        <v>29.24</v>
      </c>
      <c r="F9088">
        <v>29.405100000000001</v>
      </c>
      <c r="G9088">
        <v>3300</v>
      </c>
    </row>
    <row r="9089" spans="1:7" x14ac:dyDescent="0.25">
      <c r="A9089" t="s">
        <v>42036</v>
      </c>
      <c r="B9089" s="9">
        <v>45289</v>
      </c>
      <c r="C9089">
        <v>12.76</v>
      </c>
      <c r="D9089">
        <v>12.9</v>
      </c>
      <c r="E9089">
        <v>12.76</v>
      </c>
      <c r="F9089">
        <v>12.81</v>
      </c>
      <c r="G9089">
        <v>128900</v>
      </c>
    </row>
    <row r="9090" spans="1:7" x14ac:dyDescent="0.25">
      <c r="A9090" t="s">
        <v>42037</v>
      </c>
      <c r="B9090" s="9">
        <v>45289</v>
      </c>
      <c r="C9090">
        <v>3.47</v>
      </c>
      <c r="D9090">
        <v>3.5299</v>
      </c>
      <c r="E9090">
        <v>3.47</v>
      </c>
      <c r="F9090">
        <v>3.5299</v>
      </c>
      <c r="G9090">
        <v>14200</v>
      </c>
    </row>
    <row r="9091" spans="1:7" x14ac:dyDescent="0.25">
      <c r="A9091" t="s">
        <v>42038</v>
      </c>
      <c r="B9091" s="9">
        <v>45289</v>
      </c>
      <c r="C9091">
        <v>14.2</v>
      </c>
      <c r="D9091">
        <v>14.27</v>
      </c>
      <c r="E9091">
        <v>14.2</v>
      </c>
      <c r="F9091">
        <v>14.27</v>
      </c>
      <c r="G9091">
        <v>1118200</v>
      </c>
    </row>
    <row r="9092" spans="1:7" x14ac:dyDescent="0.25">
      <c r="A9092" t="s">
        <v>42039</v>
      </c>
      <c r="B9092" s="9">
        <v>45289</v>
      </c>
      <c r="C9092">
        <v>11.9</v>
      </c>
      <c r="D9092">
        <v>13.16</v>
      </c>
      <c r="E9092">
        <v>11.83</v>
      </c>
      <c r="F9092">
        <v>12.63</v>
      </c>
      <c r="G9092">
        <v>9550700</v>
      </c>
    </row>
    <row r="9093" spans="1:7" x14ac:dyDescent="0.25">
      <c r="A9093" t="s">
        <v>42040</v>
      </c>
      <c r="B9093" s="9">
        <v>45289</v>
      </c>
      <c r="C9093">
        <v>2.56</v>
      </c>
      <c r="D9093">
        <v>2.58</v>
      </c>
      <c r="E9093">
        <v>2.4700000000000002</v>
      </c>
      <c r="F9093">
        <v>2.54</v>
      </c>
      <c r="G9093">
        <v>536500</v>
      </c>
    </row>
    <row r="9094" spans="1:7" x14ac:dyDescent="0.25">
      <c r="A9094" t="s">
        <v>42041</v>
      </c>
      <c r="B9094" s="9">
        <v>45289</v>
      </c>
      <c r="C9094">
        <v>0.13</v>
      </c>
      <c r="D9094">
        <v>0.17499999999999999</v>
      </c>
      <c r="E9094">
        <v>0.11020000000000001</v>
      </c>
      <c r="F9094">
        <v>0.1368</v>
      </c>
      <c r="G9094">
        <v>4600</v>
      </c>
    </row>
    <row r="9095" spans="1:7" x14ac:dyDescent="0.25">
      <c r="A9095" t="s">
        <v>42042</v>
      </c>
      <c r="B9095" s="9">
        <v>45289</v>
      </c>
      <c r="C9095">
        <v>14.42</v>
      </c>
      <c r="D9095">
        <v>14.535</v>
      </c>
      <c r="E9095">
        <v>14.18</v>
      </c>
      <c r="F9095">
        <v>14.23</v>
      </c>
      <c r="G9095">
        <v>709800</v>
      </c>
    </row>
    <row r="9096" spans="1:7" x14ac:dyDescent="0.25">
      <c r="A9096" t="s">
        <v>42043</v>
      </c>
      <c r="B9096" s="9">
        <v>45289</v>
      </c>
      <c r="C9096">
        <v>53.85</v>
      </c>
      <c r="D9096">
        <v>54.393000000000001</v>
      </c>
      <c r="E9096">
        <v>53.27</v>
      </c>
      <c r="F9096">
        <v>53.35</v>
      </c>
      <c r="G9096">
        <v>617400</v>
      </c>
    </row>
    <row r="9097" spans="1:7" x14ac:dyDescent="0.25">
      <c r="A9097" t="s">
        <v>42044</v>
      </c>
      <c r="B9097" s="9">
        <v>45289</v>
      </c>
      <c r="C9097">
        <v>1.46</v>
      </c>
      <c r="D9097">
        <v>1.46</v>
      </c>
      <c r="E9097">
        <v>1.1200000000000001</v>
      </c>
      <c r="F9097">
        <v>1.19</v>
      </c>
      <c r="G9097">
        <v>4290400</v>
      </c>
    </row>
    <row r="9098" spans="1:7" x14ac:dyDescent="0.25">
      <c r="A9098" t="s">
        <v>42045</v>
      </c>
      <c r="B9098" s="9">
        <v>45289</v>
      </c>
      <c r="C9098">
        <v>1.37</v>
      </c>
      <c r="D9098">
        <v>1.76</v>
      </c>
      <c r="E9098">
        <v>1.34</v>
      </c>
      <c r="F9098">
        <v>1.45</v>
      </c>
      <c r="G9098">
        <v>1844600</v>
      </c>
    </row>
    <row r="9099" spans="1:7" x14ac:dyDescent="0.25">
      <c r="A9099" t="s">
        <v>42046</v>
      </c>
      <c r="B9099" s="9">
        <v>45289</v>
      </c>
      <c r="C9099">
        <v>61.06</v>
      </c>
      <c r="D9099">
        <v>61.39</v>
      </c>
      <c r="E9099">
        <v>60.93</v>
      </c>
      <c r="F9099">
        <v>61.21</v>
      </c>
      <c r="G9099">
        <v>776200</v>
      </c>
    </row>
    <row r="9100" spans="1:7" x14ac:dyDescent="0.25">
      <c r="A9100" t="s">
        <v>42047</v>
      </c>
      <c r="B9100" s="9">
        <v>45289</v>
      </c>
      <c r="C9100">
        <v>1.91</v>
      </c>
      <c r="D9100">
        <v>1.91</v>
      </c>
      <c r="E9100">
        <v>1.78</v>
      </c>
      <c r="F9100">
        <v>1.8751</v>
      </c>
      <c r="G9100">
        <v>78100</v>
      </c>
    </row>
    <row r="9101" spans="1:7" x14ac:dyDescent="0.25">
      <c r="A9101" t="s">
        <v>42048</v>
      </c>
      <c r="B9101" s="9">
        <v>45289</v>
      </c>
      <c r="C9101">
        <v>97.61</v>
      </c>
      <c r="D9101">
        <v>98.63</v>
      </c>
      <c r="E9101">
        <v>91.73</v>
      </c>
      <c r="F9101">
        <v>92.18</v>
      </c>
      <c r="G9101">
        <v>121500</v>
      </c>
    </row>
    <row r="9102" spans="1:7" x14ac:dyDescent="0.25">
      <c r="A9102" t="s">
        <v>42049</v>
      </c>
      <c r="B9102" s="9">
        <v>45289</v>
      </c>
      <c r="C9102">
        <v>42.06</v>
      </c>
      <c r="D9102">
        <v>42.414999999999999</v>
      </c>
      <c r="E9102">
        <v>41.55</v>
      </c>
      <c r="F9102">
        <v>41.78</v>
      </c>
      <c r="G9102">
        <v>24000</v>
      </c>
    </row>
    <row r="9103" spans="1:7" x14ac:dyDescent="0.25">
      <c r="A9103" t="s">
        <v>42050</v>
      </c>
      <c r="B9103" s="9">
        <v>45289</v>
      </c>
      <c r="C9103">
        <v>20.72</v>
      </c>
      <c r="D9103">
        <v>20.795000000000002</v>
      </c>
      <c r="E9103">
        <v>20.12</v>
      </c>
      <c r="F9103">
        <v>20.25</v>
      </c>
      <c r="G9103">
        <v>678400</v>
      </c>
    </row>
    <row r="9104" spans="1:7" x14ac:dyDescent="0.25">
      <c r="A9104" t="s">
        <v>42051</v>
      </c>
      <c r="B9104" s="9">
        <v>45289</v>
      </c>
      <c r="C9104">
        <v>13.38</v>
      </c>
      <c r="D9104">
        <v>13.63</v>
      </c>
      <c r="E9104">
        <v>12.97</v>
      </c>
      <c r="F9104">
        <v>13.07</v>
      </c>
      <c r="G9104">
        <v>299800</v>
      </c>
    </row>
    <row r="9105" spans="1:7" x14ac:dyDescent="0.25">
      <c r="A9105" t="s">
        <v>42052</v>
      </c>
      <c r="B9105" s="9">
        <v>45289</v>
      </c>
      <c r="C9105">
        <v>7.92</v>
      </c>
      <c r="D9105">
        <v>8.08</v>
      </c>
      <c r="E9105">
        <v>7.66</v>
      </c>
      <c r="F9105">
        <v>7.88</v>
      </c>
      <c r="G9105">
        <v>1025700</v>
      </c>
    </row>
    <row r="9106" spans="1:7" x14ac:dyDescent="0.25">
      <c r="A9106" t="s">
        <v>42053</v>
      </c>
      <c r="B9106" s="9">
        <v>45289</v>
      </c>
      <c r="C9106">
        <v>10.44</v>
      </c>
      <c r="D9106">
        <v>10.44</v>
      </c>
      <c r="E9106">
        <v>10.15</v>
      </c>
      <c r="F9106">
        <v>10.15</v>
      </c>
      <c r="G9106">
        <v>7700</v>
      </c>
    </row>
    <row r="9107" spans="1:7" x14ac:dyDescent="0.25">
      <c r="A9107" t="s">
        <v>42054</v>
      </c>
      <c r="B9107" s="9">
        <v>45289</v>
      </c>
      <c r="C9107">
        <v>50.82</v>
      </c>
      <c r="D9107">
        <v>51.01</v>
      </c>
      <c r="E9107">
        <v>50.82</v>
      </c>
      <c r="F9107">
        <v>50.96</v>
      </c>
      <c r="G9107">
        <v>65000</v>
      </c>
    </row>
    <row r="9108" spans="1:7" x14ac:dyDescent="0.25">
      <c r="A9108" t="s">
        <v>42055</v>
      </c>
      <c r="B9108" s="9">
        <v>45289</v>
      </c>
      <c r="C9108">
        <v>22.6</v>
      </c>
      <c r="D9108">
        <v>22.6</v>
      </c>
      <c r="E9108">
        <v>22.01</v>
      </c>
      <c r="F9108">
        <v>22.13</v>
      </c>
      <c r="G9108">
        <v>10500</v>
      </c>
    </row>
    <row r="9109" spans="1:7" x14ac:dyDescent="0.25">
      <c r="A9109" t="s">
        <v>42056</v>
      </c>
      <c r="B9109" s="9">
        <v>45289</v>
      </c>
      <c r="C9109">
        <v>23.53</v>
      </c>
      <c r="D9109">
        <v>23.72</v>
      </c>
      <c r="E9109">
        <v>23.44</v>
      </c>
      <c r="F9109">
        <v>23.45</v>
      </c>
      <c r="G9109">
        <v>151500</v>
      </c>
    </row>
    <row r="9110" spans="1:7" x14ac:dyDescent="0.25">
      <c r="A9110" t="s">
        <v>42057</v>
      </c>
      <c r="B9110" s="9">
        <v>45289</v>
      </c>
      <c r="C9110">
        <v>39.74</v>
      </c>
      <c r="D9110">
        <v>39.86</v>
      </c>
      <c r="E9110">
        <v>38.520000000000003</v>
      </c>
      <c r="F9110">
        <v>38.56</v>
      </c>
      <c r="G9110">
        <v>346900</v>
      </c>
    </row>
    <row r="9111" spans="1:7" x14ac:dyDescent="0.25">
      <c r="A9111" t="s">
        <v>42058</v>
      </c>
      <c r="B9111" s="9">
        <v>45289</v>
      </c>
      <c r="C9111">
        <v>24.71</v>
      </c>
      <c r="D9111">
        <v>24.91</v>
      </c>
      <c r="E9111">
        <v>24.71</v>
      </c>
      <c r="F9111">
        <v>24.8</v>
      </c>
      <c r="G9111">
        <v>212400</v>
      </c>
    </row>
    <row r="9112" spans="1:7" x14ac:dyDescent="0.25">
      <c r="A9112" t="s">
        <v>42059</v>
      </c>
      <c r="B9112" s="9">
        <v>45289</v>
      </c>
      <c r="C9112">
        <v>22.05</v>
      </c>
      <c r="D9112">
        <v>22.12</v>
      </c>
      <c r="E9112">
        <v>21.9</v>
      </c>
      <c r="F9112">
        <v>22.11</v>
      </c>
      <c r="G9112">
        <v>363900</v>
      </c>
    </row>
    <row r="9113" spans="1:7" x14ac:dyDescent="0.25">
      <c r="A9113" t="s">
        <v>42060</v>
      </c>
      <c r="B9113" s="9">
        <v>45289</v>
      </c>
      <c r="C9113">
        <v>27.27</v>
      </c>
      <c r="D9113">
        <v>27.27</v>
      </c>
      <c r="E9113">
        <v>27.100100000000001</v>
      </c>
      <c r="F9113">
        <v>27.159500000000001</v>
      </c>
      <c r="G9113">
        <v>6300</v>
      </c>
    </row>
    <row r="9114" spans="1:7" x14ac:dyDescent="0.25">
      <c r="A9114" t="s">
        <v>42061</v>
      </c>
      <c r="B9114" s="9">
        <v>45289</v>
      </c>
      <c r="C9114">
        <v>15.58</v>
      </c>
      <c r="D9114">
        <v>15.585000000000001</v>
      </c>
      <c r="E9114">
        <v>15.31</v>
      </c>
      <c r="F9114">
        <v>15.34</v>
      </c>
      <c r="G9114">
        <v>217200</v>
      </c>
    </row>
    <row r="9115" spans="1:7" x14ac:dyDescent="0.25">
      <c r="A9115" t="s">
        <v>42062</v>
      </c>
      <c r="B9115" s="9">
        <v>45289</v>
      </c>
      <c r="C9115">
        <v>49.86</v>
      </c>
      <c r="D9115">
        <v>49.86</v>
      </c>
      <c r="E9115">
        <v>49.85</v>
      </c>
      <c r="F9115">
        <v>49.86</v>
      </c>
      <c r="G9115">
        <v>983900</v>
      </c>
    </row>
    <row r="9116" spans="1:7" x14ac:dyDescent="0.25">
      <c r="A9116" t="s">
        <v>42063</v>
      </c>
      <c r="B9116" s="9">
        <v>45289</v>
      </c>
      <c r="C9116">
        <v>0.41</v>
      </c>
      <c r="D9116">
        <v>0.41260000000000002</v>
      </c>
      <c r="E9116">
        <v>0.38</v>
      </c>
      <c r="F9116">
        <v>0.39900000000000002</v>
      </c>
      <c r="G9116">
        <v>65100</v>
      </c>
    </row>
    <row r="9117" spans="1:7" x14ac:dyDescent="0.25">
      <c r="A9117" t="s">
        <v>42064</v>
      </c>
      <c r="B9117" s="9">
        <v>45289</v>
      </c>
      <c r="C9117">
        <v>20.05</v>
      </c>
      <c r="D9117">
        <v>20.37</v>
      </c>
      <c r="E9117">
        <v>20.05</v>
      </c>
      <c r="F9117">
        <v>20.207699999999999</v>
      </c>
      <c r="G9117">
        <v>13900</v>
      </c>
    </row>
    <row r="9118" spans="1:7" x14ac:dyDescent="0.25">
      <c r="A9118" t="s">
        <v>42065</v>
      </c>
      <c r="B9118" s="9">
        <v>45289</v>
      </c>
      <c r="C9118">
        <v>4.33</v>
      </c>
      <c r="D9118">
        <v>4.3986999999999998</v>
      </c>
      <c r="E9118">
        <v>4.3033000000000001</v>
      </c>
      <c r="F9118">
        <v>4.33</v>
      </c>
      <c r="G9118">
        <v>814600</v>
      </c>
    </row>
    <row r="9119" spans="1:7" x14ac:dyDescent="0.25">
      <c r="A9119" t="s">
        <v>42066</v>
      </c>
      <c r="B9119" s="9">
        <v>45289</v>
      </c>
      <c r="C9119">
        <v>0.36</v>
      </c>
      <c r="D9119">
        <v>0.45</v>
      </c>
      <c r="E9119">
        <v>0.36</v>
      </c>
      <c r="F9119">
        <v>0.45</v>
      </c>
      <c r="G9119">
        <v>8800</v>
      </c>
    </row>
    <row r="9120" spans="1:7" x14ac:dyDescent="0.25">
      <c r="A9120" t="s">
        <v>42067</v>
      </c>
      <c r="B9120" s="9">
        <v>45289</v>
      </c>
      <c r="C9120">
        <v>15.54</v>
      </c>
      <c r="D9120">
        <v>15.64</v>
      </c>
      <c r="E9120">
        <v>15.26</v>
      </c>
      <c r="F9120">
        <v>15.51</v>
      </c>
      <c r="G9120">
        <v>181500</v>
      </c>
    </row>
    <row r="9121" spans="1:7" x14ac:dyDescent="0.25">
      <c r="A9121" t="s">
        <v>42068</v>
      </c>
      <c r="B9121" s="9">
        <v>45289</v>
      </c>
      <c r="C9121">
        <v>105.58</v>
      </c>
      <c r="D9121">
        <v>105.61</v>
      </c>
      <c r="E9121">
        <v>105.58</v>
      </c>
      <c r="F9121">
        <v>105.605</v>
      </c>
      <c r="G9121">
        <v>56800</v>
      </c>
    </row>
    <row r="9122" spans="1:7" x14ac:dyDescent="0.25">
      <c r="A9122" t="s">
        <v>42069</v>
      </c>
      <c r="B9122" s="9">
        <v>45289</v>
      </c>
      <c r="C9122">
        <v>0.155</v>
      </c>
      <c r="D9122">
        <v>0.16300000000000001</v>
      </c>
      <c r="E9122">
        <v>0.155</v>
      </c>
      <c r="F9122">
        <v>0.1575</v>
      </c>
      <c r="G9122">
        <v>1062300</v>
      </c>
    </row>
    <row r="9123" spans="1:7" x14ac:dyDescent="0.25">
      <c r="A9123" t="s">
        <v>42070</v>
      </c>
      <c r="B9123" s="9">
        <v>45289</v>
      </c>
      <c r="C9123">
        <v>10.46</v>
      </c>
      <c r="D9123">
        <v>10.46</v>
      </c>
      <c r="E9123">
        <v>10.46</v>
      </c>
      <c r="F9123">
        <v>10.46</v>
      </c>
      <c r="G9123">
        <v>100</v>
      </c>
    </row>
    <row r="9124" spans="1:7" x14ac:dyDescent="0.25">
      <c r="A9124" t="s">
        <v>42071</v>
      </c>
      <c r="B9124" s="9">
        <v>45289</v>
      </c>
      <c r="C9124">
        <v>11.19</v>
      </c>
      <c r="D9124">
        <v>11.32</v>
      </c>
      <c r="E9124">
        <v>11.1</v>
      </c>
      <c r="F9124">
        <v>11.15</v>
      </c>
      <c r="G9124">
        <v>9300</v>
      </c>
    </row>
    <row r="9125" spans="1:7" x14ac:dyDescent="0.25">
      <c r="A9125" t="s">
        <v>42072</v>
      </c>
      <c r="B9125" s="9">
        <v>45289</v>
      </c>
      <c r="C9125">
        <v>11.32</v>
      </c>
      <c r="D9125">
        <v>11.37</v>
      </c>
      <c r="E9125">
        <v>11.21</v>
      </c>
      <c r="F9125">
        <v>11.24</v>
      </c>
      <c r="G9125">
        <v>230800</v>
      </c>
    </row>
    <row r="9126" spans="1:7" x14ac:dyDescent="0.25">
      <c r="A9126" t="s">
        <v>42073</v>
      </c>
      <c r="B9126" s="9">
        <v>45289</v>
      </c>
      <c r="C9126">
        <v>30.13</v>
      </c>
      <c r="D9126">
        <v>30.32</v>
      </c>
      <c r="E9126">
        <v>29.72</v>
      </c>
      <c r="F9126">
        <v>30.2</v>
      </c>
      <c r="G9126">
        <v>1325000</v>
      </c>
    </row>
    <row r="9127" spans="1:7" x14ac:dyDescent="0.25">
      <c r="A9127" t="s">
        <v>42074</v>
      </c>
      <c r="B9127" s="9">
        <v>45289</v>
      </c>
      <c r="C9127">
        <v>49.22</v>
      </c>
      <c r="D9127">
        <v>49.22</v>
      </c>
      <c r="E9127">
        <v>49.15</v>
      </c>
      <c r="F9127">
        <v>49.18</v>
      </c>
      <c r="G9127">
        <v>6300</v>
      </c>
    </row>
    <row r="9128" spans="1:7" x14ac:dyDescent="0.25">
      <c r="A9128" t="s">
        <v>42075</v>
      </c>
      <c r="B9128" s="9">
        <v>45289</v>
      </c>
      <c r="C9128">
        <v>28.54</v>
      </c>
      <c r="D9128">
        <v>28.819900000000001</v>
      </c>
      <c r="E9128">
        <v>28.454999999999998</v>
      </c>
      <c r="F9128">
        <v>28.62</v>
      </c>
      <c r="G9128">
        <v>36400</v>
      </c>
    </row>
    <row r="9129" spans="1:7" x14ac:dyDescent="0.25">
      <c r="A9129" t="s">
        <v>42076</v>
      </c>
      <c r="B9129" s="9">
        <v>45289</v>
      </c>
      <c r="C9129">
        <v>0.2059</v>
      </c>
      <c r="D9129">
        <v>0.22</v>
      </c>
      <c r="E9129">
        <v>0.2031</v>
      </c>
      <c r="F9129">
        <v>0.20330000000000001</v>
      </c>
      <c r="G9129">
        <v>36100</v>
      </c>
    </row>
    <row r="9130" spans="1:7" x14ac:dyDescent="0.25">
      <c r="A9130" t="s">
        <v>42077</v>
      </c>
      <c r="B9130" s="9">
        <v>45289</v>
      </c>
      <c r="C9130">
        <v>20</v>
      </c>
      <c r="D9130">
        <v>20.100000000000001</v>
      </c>
      <c r="E9130">
        <v>19.690000000000001</v>
      </c>
      <c r="F9130">
        <v>19.73</v>
      </c>
      <c r="G9130">
        <v>202800</v>
      </c>
    </row>
    <row r="9131" spans="1:7" x14ac:dyDescent="0.25">
      <c r="A9131" t="s">
        <v>42078</v>
      </c>
      <c r="B9131" s="9">
        <v>45289</v>
      </c>
      <c r="C9131">
        <v>27.65</v>
      </c>
      <c r="D9131">
        <v>27.67</v>
      </c>
      <c r="E9131">
        <v>27.47</v>
      </c>
      <c r="F9131">
        <v>27.63</v>
      </c>
      <c r="G9131">
        <v>439800</v>
      </c>
    </row>
    <row r="9132" spans="1:7" x14ac:dyDescent="0.25">
      <c r="A9132" t="s">
        <v>42079</v>
      </c>
      <c r="B9132" s="9">
        <v>45289</v>
      </c>
      <c r="C9132">
        <v>13.8504</v>
      </c>
      <c r="D9132">
        <v>13.8504</v>
      </c>
      <c r="E9132">
        <v>13.81</v>
      </c>
      <c r="F9132">
        <v>13.81</v>
      </c>
      <c r="G9132">
        <v>3800</v>
      </c>
    </row>
    <row r="9133" spans="1:7" x14ac:dyDescent="0.25">
      <c r="A9133" t="s">
        <v>42080</v>
      </c>
      <c r="B9133" s="9">
        <v>45289</v>
      </c>
      <c r="C9133">
        <v>65.22</v>
      </c>
      <c r="D9133">
        <v>65.47</v>
      </c>
      <c r="E9133">
        <v>64.459999999999994</v>
      </c>
      <c r="F9133">
        <v>64.63</v>
      </c>
      <c r="G9133">
        <v>362100</v>
      </c>
    </row>
    <row r="9134" spans="1:7" x14ac:dyDescent="0.25">
      <c r="A9134" t="s">
        <v>42081</v>
      </c>
      <c r="B9134" s="9">
        <v>45289</v>
      </c>
      <c r="C9134">
        <v>18.41</v>
      </c>
      <c r="D9134">
        <v>18.78</v>
      </c>
      <c r="E9134">
        <v>18.401</v>
      </c>
      <c r="F9134">
        <v>18.45</v>
      </c>
      <c r="G9134">
        <v>42000</v>
      </c>
    </row>
    <row r="9135" spans="1:7" x14ac:dyDescent="0.25">
      <c r="A9135" t="s">
        <v>42082</v>
      </c>
      <c r="B9135" s="9">
        <v>45289</v>
      </c>
      <c r="C9135">
        <v>43.71</v>
      </c>
      <c r="D9135">
        <v>43.9</v>
      </c>
      <c r="E9135">
        <v>42.96</v>
      </c>
      <c r="F9135">
        <v>42.97</v>
      </c>
      <c r="G9135">
        <v>71000</v>
      </c>
    </row>
    <row r="9136" spans="1:7" x14ac:dyDescent="0.25">
      <c r="A9136" t="s">
        <v>42083</v>
      </c>
      <c r="B9136" s="9">
        <v>45289</v>
      </c>
      <c r="C9136">
        <v>3.15</v>
      </c>
      <c r="D9136">
        <v>4.1500000000000004</v>
      </c>
      <c r="E9136">
        <v>2.8065000000000002</v>
      </c>
      <c r="F9136">
        <v>3.17</v>
      </c>
      <c r="G9136">
        <v>766100</v>
      </c>
    </row>
    <row r="9137" spans="1:7" x14ac:dyDescent="0.25">
      <c r="A9137" t="s">
        <v>42084</v>
      </c>
      <c r="B9137" s="9">
        <v>45289</v>
      </c>
      <c r="C9137">
        <v>2.01E-2</v>
      </c>
      <c r="D9137">
        <v>3.2500000000000001E-2</v>
      </c>
      <c r="E9137">
        <v>0.02</v>
      </c>
      <c r="F9137">
        <v>3.2500000000000001E-2</v>
      </c>
      <c r="G9137">
        <v>13600</v>
      </c>
    </row>
    <row r="9138" spans="1:7" x14ac:dyDescent="0.25">
      <c r="A9138" t="s">
        <v>42085</v>
      </c>
      <c r="B9138" s="9">
        <v>45289</v>
      </c>
      <c r="C9138">
        <v>14.115</v>
      </c>
      <c r="D9138">
        <v>14.115</v>
      </c>
      <c r="E9138">
        <v>14.115</v>
      </c>
      <c r="F9138">
        <v>14.115</v>
      </c>
      <c r="G9138">
        <v>600</v>
      </c>
    </row>
    <row r="9139" spans="1:7" x14ac:dyDescent="0.25">
      <c r="A9139" t="s">
        <v>42086</v>
      </c>
      <c r="B9139" s="9">
        <v>45289</v>
      </c>
      <c r="C9139">
        <v>20.47</v>
      </c>
      <c r="D9139">
        <v>20.47</v>
      </c>
      <c r="E9139">
        <v>19.84</v>
      </c>
      <c r="F9139">
        <v>19.87</v>
      </c>
      <c r="G9139">
        <v>15400</v>
      </c>
    </row>
    <row r="9140" spans="1:7" x14ac:dyDescent="0.25">
      <c r="A9140" t="s">
        <v>42087</v>
      </c>
      <c r="B9140" s="9">
        <v>45289</v>
      </c>
      <c r="C9140">
        <v>16.850000000000001</v>
      </c>
      <c r="D9140">
        <v>16.9497</v>
      </c>
      <c r="E9140">
        <v>16.850000000000001</v>
      </c>
      <c r="F9140">
        <v>16.9422</v>
      </c>
      <c r="G9140">
        <v>700</v>
      </c>
    </row>
    <row r="9141" spans="1:7" x14ac:dyDescent="0.25">
      <c r="A9141" t="s">
        <v>42088</v>
      </c>
      <c r="B9141" s="9">
        <v>45289</v>
      </c>
      <c r="C9141">
        <v>31.05</v>
      </c>
      <c r="D9141">
        <v>31.09</v>
      </c>
      <c r="E9141">
        <v>30.795000000000002</v>
      </c>
      <c r="F9141">
        <v>30.95</v>
      </c>
      <c r="G9141">
        <v>48700</v>
      </c>
    </row>
    <row r="9142" spans="1:7" x14ac:dyDescent="0.25">
      <c r="A9142" t="s">
        <v>42089</v>
      </c>
      <c r="B9142" s="9">
        <v>45289</v>
      </c>
      <c r="C9142">
        <v>34.76</v>
      </c>
      <c r="D9142">
        <v>34.76</v>
      </c>
      <c r="E9142">
        <v>34.56</v>
      </c>
      <c r="F9142">
        <v>34.56</v>
      </c>
      <c r="G9142">
        <v>2300</v>
      </c>
    </row>
    <row r="9143" spans="1:7" x14ac:dyDescent="0.25">
      <c r="A9143" t="s">
        <v>42090</v>
      </c>
      <c r="B9143" s="9">
        <v>45289</v>
      </c>
      <c r="C9143">
        <v>1.57</v>
      </c>
      <c r="D9143">
        <v>1.76</v>
      </c>
      <c r="E9143">
        <v>1.48</v>
      </c>
      <c r="F9143">
        <v>1.76</v>
      </c>
      <c r="G9143">
        <v>260700</v>
      </c>
    </row>
    <row r="9144" spans="1:7" x14ac:dyDescent="0.25">
      <c r="A9144" t="s">
        <v>42091</v>
      </c>
      <c r="B9144" s="9">
        <v>45289</v>
      </c>
      <c r="C9144">
        <v>14.58</v>
      </c>
      <c r="D9144">
        <v>14.67</v>
      </c>
      <c r="E9144">
        <v>14.19</v>
      </c>
      <c r="F9144">
        <v>14.3</v>
      </c>
      <c r="G9144">
        <v>347800</v>
      </c>
    </row>
    <row r="9145" spans="1:7" x14ac:dyDescent="0.25">
      <c r="A9145" t="s">
        <v>42092</v>
      </c>
      <c r="B9145" s="9">
        <v>45289</v>
      </c>
      <c r="C9145">
        <v>9.14</v>
      </c>
      <c r="D9145">
        <v>9.18</v>
      </c>
      <c r="E9145">
        <v>9.0850000000000009</v>
      </c>
      <c r="F9145">
        <v>9.1</v>
      </c>
      <c r="G9145">
        <v>912600</v>
      </c>
    </row>
    <row r="9146" spans="1:7" x14ac:dyDescent="0.25">
      <c r="A9146" t="s">
        <v>42093</v>
      </c>
      <c r="B9146" s="9">
        <v>45289</v>
      </c>
      <c r="C9146">
        <v>3.9800000000000002E-2</v>
      </c>
      <c r="D9146">
        <v>3.9800000000000002E-2</v>
      </c>
      <c r="E9146">
        <v>3.9699999999999999E-2</v>
      </c>
      <c r="F9146">
        <v>3.9699999999999999E-2</v>
      </c>
      <c r="G9146">
        <v>200</v>
      </c>
    </row>
    <row r="9147" spans="1:7" x14ac:dyDescent="0.25">
      <c r="A9147" t="s">
        <v>42094</v>
      </c>
      <c r="B9147" s="9">
        <v>45289</v>
      </c>
      <c r="C9147">
        <v>35.07</v>
      </c>
      <c r="D9147">
        <v>36.119999999999997</v>
      </c>
      <c r="E9147">
        <v>35.07</v>
      </c>
      <c r="F9147">
        <v>36.01</v>
      </c>
      <c r="G9147">
        <v>5350800</v>
      </c>
    </row>
    <row r="9148" spans="1:7" x14ac:dyDescent="0.25">
      <c r="A9148" t="s">
        <v>42095</v>
      </c>
      <c r="B9148" s="9">
        <v>45289</v>
      </c>
      <c r="C9148">
        <v>0.17949999999999999</v>
      </c>
      <c r="D9148">
        <v>0.18</v>
      </c>
      <c r="E9148">
        <v>0.17299999999999999</v>
      </c>
      <c r="F9148">
        <v>0.17510000000000001</v>
      </c>
      <c r="G9148">
        <v>1002500</v>
      </c>
    </row>
    <row r="9149" spans="1:7" x14ac:dyDescent="0.25">
      <c r="A9149" t="s">
        <v>42096</v>
      </c>
      <c r="B9149" s="9">
        <v>45289</v>
      </c>
      <c r="C9149">
        <v>11.72</v>
      </c>
      <c r="D9149">
        <v>11.73</v>
      </c>
      <c r="E9149">
        <v>11.52</v>
      </c>
      <c r="F9149">
        <v>11.54</v>
      </c>
      <c r="G9149">
        <v>484800</v>
      </c>
    </row>
    <row r="9150" spans="1:7" x14ac:dyDescent="0.25">
      <c r="A9150" t="s">
        <v>42097</v>
      </c>
      <c r="B9150" s="9">
        <v>45289</v>
      </c>
      <c r="C9150">
        <v>6.25E-2</v>
      </c>
      <c r="D9150">
        <v>7.7899999999999997E-2</v>
      </c>
      <c r="E9150">
        <v>6.0999999999999999E-2</v>
      </c>
      <c r="F9150">
        <v>7.0699999999999999E-2</v>
      </c>
      <c r="G9150">
        <v>7544300</v>
      </c>
    </row>
    <row r="9151" spans="1:7" x14ac:dyDescent="0.25">
      <c r="A9151" t="s">
        <v>42098</v>
      </c>
      <c r="B9151" s="9">
        <v>45289</v>
      </c>
      <c r="C9151">
        <v>5.96</v>
      </c>
      <c r="D9151">
        <v>6.05</v>
      </c>
      <c r="E9151">
        <v>5.77</v>
      </c>
      <c r="F9151">
        <v>5.83</v>
      </c>
      <c r="G9151">
        <v>125400</v>
      </c>
    </row>
    <row r="9152" spans="1:7" x14ac:dyDescent="0.25">
      <c r="A9152" t="s">
        <v>42099</v>
      </c>
      <c r="B9152" s="9">
        <v>45289</v>
      </c>
      <c r="C9152">
        <v>2.2799999999999998</v>
      </c>
      <c r="D9152">
        <v>2.4</v>
      </c>
      <c r="E9152">
        <v>2.25</v>
      </c>
      <c r="F9152">
        <v>2.2799999999999998</v>
      </c>
      <c r="G9152">
        <v>567900</v>
      </c>
    </row>
    <row r="9153" spans="1:7" x14ac:dyDescent="0.25">
      <c r="A9153" t="s">
        <v>42100</v>
      </c>
      <c r="B9153" s="9">
        <v>45289</v>
      </c>
      <c r="C9153">
        <v>27.56</v>
      </c>
      <c r="D9153">
        <v>28.37</v>
      </c>
      <c r="E9153">
        <v>26.73</v>
      </c>
      <c r="F9153">
        <v>27</v>
      </c>
      <c r="G9153">
        <v>56000</v>
      </c>
    </row>
    <row r="9154" spans="1:7" x14ac:dyDescent="0.25">
      <c r="A9154" t="s">
        <v>42101</v>
      </c>
      <c r="B9154" s="9">
        <v>45289</v>
      </c>
      <c r="C9154">
        <v>64.3</v>
      </c>
      <c r="D9154">
        <v>64.844999999999999</v>
      </c>
      <c r="E9154">
        <v>64.11</v>
      </c>
      <c r="F9154">
        <v>64.62</v>
      </c>
      <c r="G9154">
        <v>1290500</v>
      </c>
    </row>
    <row r="9155" spans="1:7" x14ac:dyDescent="0.25">
      <c r="A9155" t="s">
        <v>42102</v>
      </c>
      <c r="B9155" s="9">
        <v>45289</v>
      </c>
      <c r="C9155">
        <v>43.65</v>
      </c>
      <c r="D9155">
        <v>43.8</v>
      </c>
      <c r="E9155">
        <v>43.381100000000004</v>
      </c>
      <c r="F9155">
        <v>43.51</v>
      </c>
      <c r="G9155">
        <v>501400</v>
      </c>
    </row>
    <row r="9156" spans="1:7" x14ac:dyDescent="0.25">
      <c r="A9156" t="s">
        <v>42103</v>
      </c>
      <c r="B9156" s="9">
        <v>45289</v>
      </c>
      <c r="C9156">
        <v>4.7</v>
      </c>
      <c r="D9156">
        <v>4.95</v>
      </c>
      <c r="E9156">
        <v>4.62</v>
      </c>
      <c r="F9156">
        <v>4.8499999999999996</v>
      </c>
      <c r="G9156">
        <v>65400</v>
      </c>
    </row>
    <row r="9157" spans="1:7" x14ac:dyDescent="0.25">
      <c r="A9157" t="s">
        <v>42104</v>
      </c>
      <c r="B9157" s="9">
        <v>45289</v>
      </c>
      <c r="C9157">
        <v>8.15</v>
      </c>
      <c r="D9157">
        <v>8.2149999999999999</v>
      </c>
      <c r="E9157">
        <v>8.1199999999999992</v>
      </c>
      <c r="F9157">
        <v>8.17</v>
      </c>
      <c r="G9157">
        <v>400700</v>
      </c>
    </row>
    <row r="9158" spans="1:7" x14ac:dyDescent="0.25">
      <c r="A9158" t="s">
        <v>42105</v>
      </c>
      <c r="B9158" s="9">
        <v>45289</v>
      </c>
      <c r="C9158">
        <v>1015</v>
      </c>
      <c r="D9158">
        <v>1018.5</v>
      </c>
      <c r="E9158">
        <v>1008.01</v>
      </c>
      <c r="F9158">
        <v>1011.6</v>
      </c>
      <c r="G9158">
        <v>161100</v>
      </c>
    </row>
    <row r="9159" spans="1:7" x14ac:dyDescent="0.25">
      <c r="A9159" t="s">
        <v>42106</v>
      </c>
      <c r="B9159" s="9">
        <v>45289</v>
      </c>
      <c r="C9159">
        <v>26.91</v>
      </c>
      <c r="D9159">
        <v>26.91</v>
      </c>
      <c r="E9159">
        <v>26.767700000000001</v>
      </c>
      <c r="F9159">
        <v>26.767700000000001</v>
      </c>
      <c r="G9159">
        <v>3900</v>
      </c>
    </row>
    <row r="9160" spans="1:7" x14ac:dyDescent="0.25">
      <c r="A9160" t="s">
        <v>42107</v>
      </c>
      <c r="B9160" s="9">
        <v>45289</v>
      </c>
      <c r="C9160">
        <v>64.400000000000006</v>
      </c>
      <c r="D9160">
        <v>64.400000000000006</v>
      </c>
      <c r="E9160">
        <v>63.86</v>
      </c>
      <c r="F9160">
        <v>64.09</v>
      </c>
      <c r="G9160">
        <v>115100</v>
      </c>
    </row>
    <row r="9161" spans="1:7" x14ac:dyDescent="0.25">
      <c r="A9161" t="s">
        <v>42108</v>
      </c>
      <c r="B9161" s="9">
        <v>45289</v>
      </c>
      <c r="C9161">
        <v>22.05</v>
      </c>
      <c r="D9161">
        <v>22.34</v>
      </c>
      <c r="E9161">
        <v>21.45</v>
      </c>
      <c r="F9161">
        <v>21.55</v>
      </c>
      <c r="G9161">
        <v>3758900</v>
      </c>
    </row>
    <row r="9162" spans="1:7" x14ac:dyDescent="0.25">
      <c r="A9162" t="s">
        <v>42109</v>
      </c>
      <c r="B9162" s="9">
        <v>45289</v>
      </c>
      <c r="C9162">
        <v>18.46</v>
      </c>
      <c r="D9162">
        <v>18.53</v>
      </c>
      <c r="E9162">
        <v>18.16</v>
      </c>
      <c r="F9162">
        <v>18.350000000000001</v>
      </c>
      <c r="G9162">
        <v>706800</v>
      </c>
    </row>
    <row r="9163" spans="1:7" x14ac:dyDescent="0.25">
      <c r="A9163" t="s">
        <v>42110</v>
      </c>
      <c r="B9163" s="9">
        <v>45289</v>
      </c>
      <c r="C9163">
        <v>21.624400000000001</v>
      </c>
      <c r="D9163">
        <v>21.65</v>
      </c>
      <c r="E9163">
        <v>21.611000000000001</v>
      </c>
      <c r="F9163">
        <v>21.641999999999999</v>
      </c>
      <c r="G9163">
        <v>4700</v>
      </c>
    </row>
    <row r="9164" spans="1:7" x14ac:dyDescent="0.25">
      <c r="A9164" t="s">
        <v>42111</v>
      </c>
      <c r="B9164" s="9">
        <v>45289</v>
      </c>
      <c r="C9164">
        <v>23.38</v>
      </c>
      <c r="D9164">
        <v>23.38</v>
      </c>
      <c r="E9164">
        <v>23.259499999999999</v>
      </c>
      <c r="F9164">
        <v>23.28</v>
      </c>
      <c r="G9164">
        <v>50200</v>
      </c>
    </row>
    <row r="9165" spans="1:7" x14ac:dyDescent="0.25">
      <c r="A9165" t="s">
        <v>42112</v>
      </c>
      <c r="B9165" s="9">
        <v>45289</v>
      </c>
      <c r="C9165">
        <v>23.08</v>
      </c>
      <c r="D9165">
        <v>23.08</v>
      </c>
      <c r="E9165">
        <v>22.95</v>
      </c>
      <c r="F9165">
        <v>22.98</v>
      </c>
      <c r="G9165">
        <v>22100</v>
      </c>
    </row>
    <row r="9166" spans="1:7" x14ac:dyDescent="0.25">
      <c r="A9166" t="s">
        <v>42113</v>
      </c>
      <c r="B9166" s="9">
        <v>45289</v>
      </c>
      <c r="C9166">
        <v>23.29</v>
      </c>
      <c r="D9166">
        <v>23.29</v>
      </c>
      <c r="E9166">
        <v>23.21</v>
      </c>
      <c r="F9166">
        <v>23.21</v>
      </c>
      <c r="G9166">
        <v>4100</v>
      </c>
    </row>
    <row r="9167" spans="1:7" x14ac:dyDescent="0.25">
      <c r="A9167" t="s">
        <v>42114</v>
      </c>
      <c r="B9167" s="9">
        <v>45289</v>
      </c>
      <c r="C9167">
        <v>17.559999999999999</v>
      </c>
      <c r="D9167">
        <v>18.059999999999999</v>
      </c>
      <c r="E9167">
        <v>17.32</v>
      </c>
      <c r="F9167">
        <v>17.47</v>
      </c>
      <c r="G9167">
        <v>72700</v>
      </c>
    </row>
    <row r="9168" spans="1:7" x14ac:dyDescent="0.25">
      <c r="A9168" t="s">
        <v>42115</v>
      </c>
      <c r="B9168" s="9">
        <v>45289</v>
      </c>
      <c r="C9168">
        <v>15.76</v>
      </c>
      <c r="D9168">
        <v>16.14</v>
      </c>
      <c r="E9168">
        <v>15.35</v>
      </c>
      <c r="F9168">
        <v>15.36</v>
      </c>
      <c r="G9168">
        <v>151200</v>
      </c>
    </row>
    <row r="9169" spans="1:7" x14ac:dyDescent="0.25">
      <c r="A9169" t="s">
        <v>42116</v>
      </c>
      <c r="B9169" s="9">
        <v>45289</v>
      </c>
      <c r="C9169">
        <v>23.61</v>
      </c>
      <c r="D9169">
        <v>23.695</v>
      </c>
      <c r="E9169">
        <v>23.61</v>
      </c>
      <c r="F9169">
        <v>23.63</v>
      </c>
      <c r="G9169">
        <v>295600</v>
      </c>
    </row>
    <row r="9170" spans="1:7" x14ac:dyDescent="0.25">
      <c r="A9170" t="s">
        <v>42117</v>
      </c>
      <c r="B9170" s="9">
        <v>45289</v>
      </c>
      <c r="C9170">
        <v>23.59</v>
      </c>
      <c r="D9170">
        <v>23.645</v>
      </c>
      <c r="E9170">
        <v>23.59</v>
      </c>
      <c r="F9170">
        <v>23.62</v>
      </c>
      <c r="G9170">
        <v>305000</v>
      </c>
    </row>
    <row r="9171" spans="1:7" x14ac:dyDescent="0.25">
      <c r="A9171" t="s">
        <v>42118</v>
      </c>
      <c r="B9171" s="9">
        <v>45289</v>
      </c>
      <c r="C9171">
        <v>2.37</v>
      </c>
      <c r="D9171">
        <v>2.4</v>
      </c>
      <c r="E9171">
        <v>2.2200000000000002</v>
      </c>
      <c r="F9171">
        <v>2.25</v>
      </c>
      <c r="G9171">
        <v>452600</v>
      </c>
    </row>
    <row r="9172" spans="1:7" x14ac:dyDescent="0.25">
      <c r="A9172" t="s">
        <v>42119</v>
      </c>
      <c r="B9172" s="9">
        <v>45289</v>
      </c>
      <c r="C9172">
        <v>69.75</v>
      </c>
      <c r="D9172">
        <v>70</v>
      </c>
      <c r="E9172">
        <v>69.385000000000005</v>
      </c>
      <c r="F9172">
        <v>69.58</v>
      </c>
      <c r="G9172">
        <v>11200</v>
      </c>
    </row>
    <row r="9173" spans="1:7" x14ac:dyDescent="0.25">
      <c r="A9173" t="s">
        <v>42120</v>
      </c>
      <c r="B9173" s="9">
        <v>45289</v>
      </c>
      <c r="C9173">
        <v>35.270000000000003</v>
      </c>
      <c r="D9173">
        <v>35.32</v>
      </c>
      <c r="E9173">
        <v>35.119999999999997</v>
      </c>
      <c r="F9173">
        <v>35.270000000000003</v>
      </c>
      <c r="G9173">
        <v>146300</v>
      </c>
    </row>
    <row r="9174" spans="1:7" x14ac:dyDescent="0.25">
      <c r="A9174" t="s">
        <v>42121</v>
      </c>
      <c r="B9174" s="9">
        <v>45289</v>
      </c>
      <c r="C9174">
        <v>21.28</v>
      </c>
      <c r="D9174">
        <v>21.29</v>
      </c>
      <c r="E9174">
        <v>21.270900000000001</v>
      </c>
      <c r="F9174">
        <v>21.270900000000001</v>
      </c>
      <c r="G9174">
        <v>1900</v>
      </c>
    </row>
    <row r="9175" spans="1:7" x14ac:dyDescent="0.25">
      <c r="A9175" t="s">
        <v>42122</v>
      </c>
      <c r="B9175" s="9">
        <v>45289</v>
      </c>
      <c r="C9175">
        <v>73.040000000000006</v>
      </c>
      <c r="D9175">
        <v>73.63</v>
      </c>
      <c r="E9175">
        <v>71.69</v>
      </c>
      <c r="F9175">
        <v>72.11</v>
      </c>
      <c r="G9175">
        <v>824300</v>
      </c>
    </row>
    <row r="9176" spans="1:7" x14ac:dyDescent="0.25">
      <c r="A9176" t="s">
        <v>42123</v>
      </c>
      <c r="B9176" s="9">
        <v>45289</v>
      </c>
      <c r="C9176">
        <v>5</v>
      </c>
      <c r="D9176">
        <v>5.12</v>
      </c>
      <c r="E9176">
        <v>5</v>
      </c>
      <c r="F9176">
        <v>5</v>
      </c>
      <c r="G9176">
        <v>5400</v>
      </c>
    </row>
    <row r="9177" spans="1:7" x14ac:dyDescent="0.25">
      <c r="A9177" t="s">
        <v>42124</v>
      </c>
      <c r="B9177" s="9">
        <v>45289</v>
      </c>
      <c r="C9177">
        <v>442.81</v>
      </c>
      <c r="D9177">
        <v>448.19</v>
      </c>
      <c r="E9177">
        <v>442.81</v>
      </c>
      <c r="F9177">
        <v>446.29</v>
      </c>
      <c r="G9177">
        <v>313500</v>
      </c>
    </row>
    <row r="9178" spans="1:7" x14ac:dyDescent="0.25">
      <c r="A9178" t="s">
        <v>42125</v>
      </c>
      <c r="B9178" s="9">
        <v>45289</v>
      </c>
      <c r="C9178">
        <v>11.73</v>
      </c>
      <c r="D9178">
        <v>11.79</v>
      </c>
      <c r="E9178">
        <v>11.68</v>
      </c>
      <c r="F9178">
        <v>11.71</v>
      </c>
      <c r="G9178">
        <v>74500</v>
      </c>
    </row>
    <row r="9179" spans="1:7" x14ac:dyDescent="0.25">
      <c r="A9179" t="s">
        <v>42126</v>
      </c>
      <c r="B9179" s="9">
        <v>45289</v>
      </c>
      <c r="C9179">
        <v>241.22</v>
      </c>
      <c r="D9179">
        <v>242.7</v>
      </c>
      <c r="E9179">
        <v>237.08</v>
      </c>
      <c r="F9179">
        <v>237.86</v>
      </c>
      <c r="G9179">
        <v>855900</v>
      </c>
    </row>
    <row r="9180" spans="1:7" x14ac:dyDescent="0.25">
      <c r="A9180" t="s">
        <v>42127</v>
      </c>
      <c r="B9180" s="9">
        <v>45289</v>
      </c>
      <c r="C9180">
        <v>43.17</v>
      </c>
      <c r="D9180">
        <v>43.21</v>
      </c>
      <c r="E9180">
        <v>42.754300000000001</v>
      </c>
      <c r="F9180">
        <v>42.92</v>
      </c>
      <c r="G9180">
        <v>28900</v>
      </c>
    </row>
    <row r="9181" spans="1:7" x14ac:dyDescent="0.25">
      <c r="A9181" t="s">
        <v>42128</v>
      </c>
      <c r="B9181" s="9">
        <v>45289</v>
      </c>
      <c r="C9181">
        <v>77.62</v>
      </c>
      <c r="D9181">
        <v>78.27</v>
      </c>
      <c r="E9181">
        <v>76.78</v>
      </c>
      <c r="F9181">
        <v>77.16</v>
      </c>
      <c r="G9181">
        <v>592800</v>
      </c>
    </row>
    <row r="9182" spans="1:7" x14ac:dyDescent="0.25">
      <c r="A9182" t="s">
        <v>42129</v>
      </c>
      <c r="B9182" s="9">
        <v>45289</v>
      </c>
      <c r="C9182">
        <v>42.34</v>
      </c>
      <c r="D9182">
        <v>42.58</v>
      </c>
      <c r="E9182">
        <v>42.08</v>
      </c>
      <c r="F9182">
        <v>42.27</v>
      </c>
      <c r="G9182">
        <v>1531700</v>
      </c>
    </row>
    <row r="9183" spans="1:7" x14ac:dyDescent="0.25">
      <c r="A9183" t="s">
        <v>42130</v>
      </c>
      <c r="B9183" s="9">
        <v>45289</v>
      </c>
      <c r="C9183">
        <v>67.36</v>
      </c>
      <c r="D9183">
        <v>67.834999999999994</v>
      </c>
      <c r="E9183">
        <v>65.709999999999994</v>
      </c>
      <c r="F9183">
        <v>66.709999999999994</v>
      </c>
      <c r="G9183">
        <v>2368400</v>
      </c>
    </row>
    <row r="9184" spans="1:7" x14ac:dyDescent="0.25">
      <c r="A9184" t="s">
        <v>42131</v>
      </c>
      <c r="B9184" s="9">
        <v>45289</v>
      </c>
      <c r="C9184">
        <v>9.77</v>
      </c>
      <c r="D9184">
        <v>10.045</v>
      </c>
      <c r="E9184">
        <v>9.73</v>
      </c>
      <c r="F9184">
        <v>9.89</v>
      </c>
      <c r="G9184">
        <v>3508200</v>
      </c>
    </row>
    <row r="9185" spans="1:7" x14ac:dyDescent="0.25">
      <c r="A9185" t="s">
        <v>42132</v>
      </c>
      <c r="B9185" s="9">
        <v>45289</v>
      </c>
      <c r="C9185">
        <v>10.1</v>
      </c>
      <c r="D9185">
        <v>10.1</v>
      </c>
      <c r="E9185">
        <v>10.1</v>
      </c>
      <c r="F9185">
        <v>10.1</v>
      </c>
      <c r="G9185">
        <v>300</v>
      </c>
    </row>
    <row r="9186" spans="1:7" x14ac:dyDescent="0.25">
      <c r="A9186" t="s">
        <v>42133</v>
      </c>
      <c r="B9186" s="9">
        <v>45289</v>
      </c>
      <c r="C9186">
        <v>1.08</v>
      </c>
      <c r="D9186">
        <v>1.121</v>
      </c>
      <c r="E9186">
        <v>1.05</v>
      </c>
      <c r="F9186">
        <v>1.05</v>
      </c>
      <c r="G9186">
        <v>12800</v>
      </c>
    </row>
    <row r="9187" spans="1:7" x14ac:dyDescent="0.25">
      <c r="A9187" t="s">
        <v>42134</v>
      </c>
      <c r="B9187" s="9">
        <v>45289</v>
      </c>
      <c r="C9187">
        <v>3.9</v>
      </c>
      <c r="D9187">
        <v>3.9</v>
      </c>
      <c r="E9187">
        <v>3.87</v>
      </c>
      <c r="F9187">
        <v>3.9</v>
      </c>
      <c r="G9187">
        <v>903000</v>
      </c>
    </row>
    <row r="9188" spans="1:7" x14ac:dyDescent="0.25">
      <c r="A9188" t="s">
        <v>42135</v>
      </c>
      <c r="B9188" s="9">
        <v>45289</v>
      </c>
      <c r="C9188">
        <v>5.17</v>
      </c>
      <c r="D9188">
        <v>5.18</v>
      </c>
      <c r="E9188">
        <v>5.07</v>
      </c>
      <c r="F9188">
        <v>5.0999999999999996</v>
      </c>
      <c r="G9188">
        <v>288400</v>
      </c>
    </row>
    <row r="9189" spans="1:7" x14ac:dyDescent="0.25">
      <c r="A9189" t="s">
        <v>42136</v>
      </c>
      <c r="B9189" s="9">
        <v>45289</v>
      </c>
      <c r="C9189">
        <v>140.69</v>
      </c>
      <c r="D9189">
        <v>141.22999999999999</v>
      </c>
      <c r="E9189">
        <v>140.04</v>
      </c>
      <c r="F9189">
        <v>140.5</v>
      </c>
      <c r="G9189">
        <v>795900</v>
      </c>
    </row>
    <row r="9190" spans="1:7" x14ac:dyDescent="0.25">
      <c r="A9190" t="s">
        <v>42137</v>
      </c>
      <c r="B9190" s="9">
        <v>45289</v>
      </c>
      <c r="C9190">
        <v>6.27</v>
      </c>
      <c r="D9190">
        <v>6.7</v>
      </c>
      <c r="E9190">
        <v>6.18</v>
      </c>
      <c r="F9190">
        <v>6.62</v>
      </c>
      <c r="G9190">
        <v>141200</v>
      </c>
    </row>
    <row r="9191" spans="1:7" x14ac:dyDescent="0.25">
      <c r="A9191" t="s">
        <v>42138</v>
      </c>
      <c r="B9191" s="9">
        <v>45289</v>
      </c>
      <c r="C9191">
        <v>0.89500000000000002</v>
      </c>
      <c r="D9191">
        <v>0.91039999999999999</v>
      </c>
      <c r="E9191">
        <v>0.73009999999999997</v>
      </c>
      <c r="F9191">
        <v>0.75560000000000005</v>
      </c>
      <c r="G9191">
        <v>59194300</v>
      </c>
    </row>
    <row r="9192" spans="1:7" x14ac:dyDescent="0.25">
      <c r="A9192" t="s">
        <v>42139</v>
      </c>
      <c r="B9192" s="9">
        <v>45289</v>
      </c>
      <c r="C9192">
        <v>12</v>
      </c>
      <c r="D9192">
        <v>13</v>
      </c>
      <c r="E9192">
        <v>12</v>
      </c>
      <c r="F9192">
        <v>12.25</v>
      </c>
      <c r="G9192">
        <v>13500</v>
      </c>
    </row>
    <row r="9193" spans="1:7" x14ac:dyDescent="0.25">
      <c r="A9193" t="s">
        <v>42140</v>
      </c>
      <c r="B9193" s="9">
        <v>45289</v>
      </c>
      <c r="C9193">
        <v>40.79</v>
      </c>
      <c r="D9193">
        <v>40.93</v>
      </c>
      <c r="E9193">
        <v>40.79</v>
      </c>
      <c r="F9193">
        <v>40.827199999999998</v>
      </c>
      <c r="G9193">
        <v>1000</v>
      </c>
    </row>
    <row r="9194" spans="1:7" x14ac:dyDescent="0.25">
      <c r="A9194" t="s">
        <v>42141</v>
      </c>
      <c r="B9194" s="9">
        <v>45289</v>
      </c>
      <c r="C9194">
        <v>46.88</v>
      </c>
      <c r="D9194">
        <v>46.94</v>
      </c>
      <c r="E9194">
        <v>45.92</v>
      </c>
      <c r="F9194">
        <v>46.06</v>
      </c>
      <c r="G9194">
        <v>523900</v>
      </c>
    </row>
    <row r="9195" spans="1:7" x14ac:dyDescent="0.25">
      <c r="A9195" t="s">
        <v>42142</v>
      </c>
      <c r="B9195" s="9">
        <v>45289</v>
      </c>
      <c r="C9195">
        <v>10.94</v>
      </c>
      <c r="D9195">
        <v>10.94</v>
      </c>
      <c r="E9195">
        <v>10.94</v>
      </c>
      <c r="F9195">
        <v>10.94</v>
      </c>
      <c r="G9195">
        <v>500</v>
      </c>
    </row>
    <row r="9196" spans="1:7" x14ac:dyDescent="0.25">
      <c r="A9196" t="s">
        <v>42143</v>
      </c>
      <c r="B9196" s="9">
        <v>45289</v>
      </c>
      <c r="C9196">
        <v>0.14410000000000001</v>
      </c>
      <c r="D9196">
        <v>0.15</v>
      </c>
      <c r="E9196">
        <v>0.1255</v>
      </c>
      <c r="F9196">
        <v>0.14149999999999999</v>
      </c>
      <c r="G9196">
        <v>7800</v>
      </c>
    </row>
    <row r="9197" spans="1:7" x14ac:dyDescent="0.25">
      <c r="A9197" t="s">
        <v>42144</v>
      </c>
      <c r="B9197" s="9">
        <v>45289</v>
      </c>
      <c r="C9197">
        <v>10.97</v>
      </c>
      <c r="D9197">
        <v>10.97</v>
      </c>
      <c r="E9197">
        <v>10.97</v>
      </c>
      <c r="F9197">
        <v>10.97</v>
      </c>
      <c r="G9197">
        <v>100</v>
      </c>
    </row>
    <row r="9198" spans="1:7" x14ac:dyDescent="0.25">
      <c r="A9198" t="s">
        <v>42145</v>
      </c>
      <c r="B9198" s="9">
        <v>45289</v>
      </c>
      <c r="C9198">
        <v>0.32500000000000001</v>
      </c>
      <c r="D9198">
        <v>0.32950000000000002</v>
      </c>
      <c r="E9198">
        <v>0.26</v>
      </c>
      <c r="F9198">
        <v>0.27460000000000001</v>
      </c>
      <c r="G9198">
        <v>3728200</v>
      </c>
    </row>
    <row r="9199" spans="1:7" x14ac:dyDescent="0.25">
      <c r="A9199" t="s">
        <v>42146</v>
      </c>
      <c r="B9199" s="9">
        <v>45289</v>
      </c>
      <c r="C9199">
        <v>7.38</v>
      </c>
      <c r="D9199">
        <v>7.4782999999999999</v>
      </c>
      <c r="E9199">
        <v>7.1</v>
      </c>
      <c r="F9199">
        <v>7.15</v>
      </c>
      <c r="G9199">
        <v>180700</v>
      </c>
    </row>
    <row r="9200" spans="1:7" x14ac:dyDescent="0.25">
      <c r="A9200" t="s">
        <v>42147</v>
      </c>
      <c r="B9200" s="9">
        <v>45289</v>
      </c>
      <c r="C9200">
        <v>36.68</v>
      </c>
      <c r="D9200">
        <v>36.68</v>
      </c>
      <c r="E9200">
        <v>36.450000000000003</v>
      </c>
      <c r="F9200">
        <v>36.529899999999998</v>
      </c>
      <c r="G9200">
        <v>9300</v>
      </c>
    </row>
    <row r="9201" spans="1:7" x14ac:dyDescent="0.25">
      <c r="A9201" t="s">
        <v>42148</v>
      </c>
      <c r="B9201" s="9">
        <v>45289</v>
      </c>
      <c r="C9201">
        <v>109.94</v>
      </c>
      <c r="D9201">
        <v>110.64239999999999</v>
      </c>
      <c r="E9201">
        <v>108.35</v>
      </c>
      <c r="F9201">
        <v>108.52</v>
      </c>
      <c r="G9201">
        <v>1365700</v>
      </c>
    </row>
    <row r="9202" spans="1:7" x14ac:dyDescent="0.25">
      <c r="A9202" t="s">
        <v>42149</v>
      </c>
      <c r="B9202" s="9">
        <v>45289</v>
      </c>
      <c r="C9202">
        <v>7.0880000000000001</v>
      </c>
      <c r="D9202">
        <v>7.0880000000000001</v>
      </c>
      <c r="E9202">
        <v>6.48</v>
      </c>
      <c r="F9202">
        <v>6.49</v>
      </c>
      <c r="G9202">
        <v>263900</v>
      </c>
    </row>
    <row r="9203" spans="1:7" x14ac:dyDescent="0.25">
      <c r="A9203" t="s">
        <v>42150</v>
      </c>
      <c r="B9203" s="9">
        <v>45289</v>
      </c>
      <c r="C9203">
        <v>11.51</v>
      </c>
      <c r="D9203">
        <v>11.51</v>
      </c>
      <c r="E9203">
        <v>11.51</v>
      </c>
      <c r="F9203">
        <v>11.51</v>
      </c>
      <c r="G9203">
        <v>100</v>
      </c>
    </row>
    <row r="9204" spans="1:7" x14ac:dyDescent="0.25">
      <c r="A9204" t="s">
        <v>42151</v>
      </c>
      <c r="B9204" s="9">
        <v>45289</v>
      </c>
      <c r="C9204">
        <v>1.2500000000000001E-2</v>
      </c>
      <c r="D9204">
        <v>1.2500000000000001E-2</v>
      </c>
      <c r="E9204">
        <v>0.01</v>
      </c>
      <c r="F9204">
        <v>1.01E-2</v>
      </c>
      <c r="G9204">
        <v>200000</v>
      </c>
    </row>
    <row r="9205" spans="1:7" x14ac:dyDescent="0.25">
      <c r="A9205" t="s">
        <v>42152</v>
      </c>
      <c r="B9205" s="9">
        <v>45289</v>
      </c>
      <c r="C9205">
        <v>10.4</v>
      </c>
      <c r="D9205">
        <v>10.51</v>
      </c>
      <c r="E9205">
        <v>10.4</v>
      </c>
      <c r="F9205">
        <v>10.44</v>
      </c>
      <c r="G9205">
        <v>3905000</v>
      </c>
    </row>
    <row r="9206" spans="1:7" x14ac:dyDescent="0.25">
      <c r="A9206" t="s">
        <v>42153</v>
      </c>
      <c r="B9206" s="9">
        <v>45289</v>
      </c>
      <c r="C9206">
        <v>58.38</v>
      </c>
      <c r="D9206">
        <v>58.715000000000003</v>
      </c>
      <c r="E9206">
        <v>57.15</v>
      </c>
      <c r="F9206">
        <v>57.46</v>
      </c>
      <c r="G9206">
        <v>560500</v>
      </c>
    </row>
    <row r="9207" spans="1:7" x14ac:dyDescent="0.25">
      <c r="A9207" t="s">
        <v>42154</v>
      </c>
      <c r="B9207" s="9">
        <v>45289</v>
      </c>
      <c r="C9207">
        <v>37.090000000000003</v>
      </c>
      <c r="D9207">
        <v>37.349899999999998</v>
      </c>
      <c r="E9207">
        <v>36.89</v>
      </c>
      <c r="F9207">
        <v>36.92</v>
      </c>
      <c r="G9207">
        <v>8058200</v>
      </c>
    </row>
    <row r="9208" spans="1:7" x14ac:dyDescent="0.25">
      <c r="A9208" t="s">
        <v>42155</v>
      </c>
      <c r="B9208" s="9">
        <v>45289</v>
      </c>
      <c r="C9208">
        <v>21.6</v>
      </c>
      <c r="D9208">
        <v>21.6</v>
      </c>
      <c r="E9208">
        <v>21.2</v>
      </c>
      <c r="F9208">
        <v>21.2</v>
      </c>
      <c r="G9208">
        <v>21800</v>
      </c>
    </row>
    <row r="9209" spans="1:7" x14ac:dyDescent="0.25">
      <c r="A9209" t="s">
        <v>42156</v>
      </c>
      <c r="B9209" s="9">
        <v>45289</v>
      </c>
      <c r="C9209">
        <v>22.33</v>
      </c>
      <c r="D9209">
        <v>22.599900000000002</v>
      </c>
      <c r="E9209">
        <v>22.14</v>
      </c>
      <c r="F9209">
        <v>22.23</v>
      </c>
      <c r="G9209">
        <v>138200</v>
      </c>
    </row>
    <row r="9210" spans="1:7" x14ac:dyDescent="0.25">
      <c r="A9210" t="s">
        <v>42157</v>
      </c>
      <c r="B9210" s="9">
        <v>45289</v>
      </c>
      <c r="C9210">
        <v>20.21</v>
      </c>
      <c r="D9210">
        <v>20.399999999999999</v>
      </c>
      <c r="E9210">
        <v>20.100000000000001</v>
      </c>
      <c r="F9210">
        <v>20.12</v>
      </c>
      <c r="G9210">
        <v>301200</v>
      </c>
    </row>
    <row r="9211" spans="1:7" x14ac:dyDescent="0.25">
      <c r="A9211" t="s">
        <v>42158</v>
      </c>
      <c r="B9211" s="9">
        <v>45289</v>
      </c>
      <c r="C9211">
        <v>7.4</v>
      </c>
      <c r="D9211">
        <v>7.53</v>
      </c>
      <c r="E9211">
        <v>7.01</v>
      </c>
      <c r="F9211">
        <v>7.02</v>
      </c>
      <c r="G9211">
        <v>35700</v>
      </c>
    </row>
    <row r="9212" spans="1:7" x14ac:dyDescent="0.25">
      <c r="A9212" t="s">
        <v>42159</v>
      </c>
      <c r="B9212" s="9">
        <v>45289</v>
      </c>
      <c r="C9212">
        <v>47.08</v>
      </c>
      <c r="D9212">
        <v>47.08</v>
      </c>
      <c r="E9212">
        <v>46.99</v>
      </c>
      <c r="F9212">
        <v>47</v>
      </c>
      <c r="G9212">
        <v>402500</v>
      </c>
    </row>
    <row r="9213" spans="1:7" x14ac:dyDescent="0.25">
      <c r="A9213" t="s">
        <v>42160</v>
      </c>
      <c r="B9213" s="9">
        <v>45289</v>
      </c>
      <c r="C9213">
        <v>135.72</v>
      </c>
      <c r="D9213">
        <v>136.62</v>
      </c>
      <c r="E9213">
        <v>135.12</v>
      </c>
      <c r="F9213">
        <v>135.97999999999999</v>
      </c>
      <c r="G9213">
        <v>256700</v>
      </c>
    </row>
    <row r="9214" spans="1:7" x14ac:dyDescent="0.25">
      <c r="A9214" t="s">
        <v>42161</v>
      </c>
      <c r="B9214" s="9">
        <v>45289</v>
      </c>
      <c r="C9214">
        <v>80.599999999999994</v>
      </c>
      <c r="D9214">
        <v>81.64</v>
      </c>
      <c r="E9214">
        <v>79.48</v>
      </c>
      <c r="F9214">
        <v>80.180000000000007</v>
      </c>
      <c r="G9214">
        <v>154900</v>
      </c>
    </row>
    <row r="9215" spans="1:7" x14ac:dyDescent="0.25">
      <c r="A9215" t="s">
        <v>42162</v>
      </c>
      <c r="B9215" s="9">
        <v>45289</v>
      </c>
      <c r="C9215">
        <v>20.98</v>
      </c>
      <c r="D9215">
        <v>21.149899999999999</v>
      </c>
      <c r="E9215">
        <v>20.81</v>
      </c>
      <c r="F9215">
        <v>21.149899999999999</v>
      </c>
      <c r="G9215">
        <v>3000</v>
      </c>
    </row>
    <row r="9216" spans="1:7" x14ac:dyDescent="0.25">
      <c r="A9216" t="s">
        <v>42163</v>
      </c>
      <c r="B9216" s="9">
        <v>45289</v>
      </c>
      <c r="C9216">
        <v>21.434699999999999</v>
      </c>
      <c r="D9216">
        <v>21.469899999999999</v>
      </c>
      <c r="E9216">
        <v>21.408000000000001</v>
      </c>
      <c r="F9216">
        <v>21.408000000000001</v>
      </c>
      <c r="G9216">
        <v>33800</v>
      </c>
    </row>
    <row r="9217" spans="1:7" x14ac:dyDescent="0.25">
      <c r="A9217" t="s">
        <v>42164</v>
      </c>
      <c r="B9217" s="9">
        <v>45289</v>
      </c>
      <c r="C9217">
        <v>50.47</v>
      </c>
      <c r="D9217">
        <v>50.47</v>
      </c>
      <c r="E9217">
        <v>50.46</v>
      </c>
      <c r="F9217">
        <v>50.47</v>
      </c>
      <c r="G9217">
        <v>1614600</v>
      </c>
    </row>
    <row r="9218" spans="1:7" x14ac:dyDescent="0.25">
      <c r="A9218" t="s">
        <v>42165</v>
      </c>
      <c r="B9218" s="9">
        <v>45289</v>
      </c>
      <c r="C9218">
        <v>51.5</v>
      </c>
      <c r="D9218">
        <v>51.57</v>
      </c>
      <c r="E9218">
        <v>51.47</v>
      </c>
      <c r="F9218">
        <v>51.566000000000003</v>
      </c>
      <c r="G9218">
        <v>21300</v>
      </c>
    </row>
    <row r="9219" spans="1:7" x14ac:dyDescent="0.25">
      <c r="A9219" t="s">
        <v>42166</v>
      </c>
      <c r="B9219" s="9">
        <v>45289</v>
      </c>
      <c r="C9219">
        <v>13.14</v>
      </c>
      <c r="D9219">
        <v>13.41</v>
      </c>
      <c r="E9219">
        <v>12.86</v>
      </c>
      <c r="F9219">
        <v>13.31</v>
      </c>
      <c r="G9219">
        <v>174000</v>
      </c>
    </row>
    <row r="9220" spans="1:7" x14ac:dyDescent="0.25">
      <c r="A9220" t="s">
        <v>42167</v>
      </c>
      <c r="B9220" s="9">
        <v>45289</v>
      </c>
      <c r="C9220">
        <v>24.6</v>
      </c>
      <c r="D9220">
        <v>24.6</v>
      </c>
      <c r="E9220">
        <v>24.3019</v>
      </c>
      <c r="F9220">
        <v>24.37</v>
      </c>
      <c r="G9220">
        <v>39400</v>
      </c>
    </row>
    <row r="9221" spans="1:7" x14ac:dyDescent="0.25">
      <c r="A9221" t="s">
        <v>42168</v>
      </c>
      <c r="B9221" s="9">
        <v>45289</v>
      </c>
      <c r="C9221">
        <v>14.9</v>
      </c>
      <c r="D9221">
        <v>14.94</v>
      </c>
      <c r="E9221">
        <v>14.69</v>
      </c>
      <c r="F9221">
        <v>14.69</v>
      </c>
      <c r="G9221">
        <v>221300</v>
      </c>
    </row>
    <row r="9222" spans="1:7" x14ac:dyDescent="0.25">
      <c r="A9222" t="s">
        <v>42169</v>
      </c>
      <c r="B9222" s="9">
        <v>45289</v>
      </c>
      <c r="C9222">
        <v>248.91</v>
      </c>
      <c r="D9222">
        <v>251.43</v>
      </c>
      <c r="E9222">
        <v>247.55500000000001</v>
      </c>
      <c r="F9222">
        <v>249.34</v>
      </c>
      <c r="G9222">
        <v>117600</v>
      </c>
    </row>
    <row r="9223" spans="1:7" x14ac:dyDescent="0.25">
      <c r="A9223" t="s">
        <v>42170</v>
      </c>
      <c r="B9223" s="9">
        <v>45289</v>
      </c>
      <c r="C9223">
        <v>5.5</v>
      </c>
      <c r="D9223">
        <v>5.57</v>
      </c>
      <c r="E9223">
        <v>5.41</v>
      </c>
      <c r="F9223">
        <v>5.41</v>
      </c>
      <c r="G9223">
        <v>125000</v>
      </c>
    </row>
    <row r="9224" spans="1:7" x14ac:dyDescent="0.25">
      <c r="A9224" t="s">
        <v>42171</v>
      </c>
      <c r="B9224" s="9">
        <v>45289</v>
      </c>
      <c r="C9224">
        <v>7.0000000000000007E-2</v>
      </c>
      <c r="D9224">
        <v>7.0000000000000007E-2</v>
      </c>
      <c r="E9224">
        <v>7.0000000000000007E-2</v>
      </c>
      <c r="F9224">
        <v>7.0000000000000007E-2</v>
      </c>
      <c r="G9224">
        <v>500</v>
      </c>
    </row>
    <row r="9225" spans="1:7" x14ac:dyDescent="0.25">
      <c r="A9225" t="s">
        <v>42172</v>
      </c>
      <c r="B9225" s="9">
        <v>45289</v>
      </c>
      <c r="C9225">
        <v>3.77</v>
      </c>
      <c r="D9225">
        <v>3.78</v>
      </c>
      <c r="E9225">
        <v>3.6</v>
      </c>
      <c r="F9225">
        <v>3.65</v>
      </c>
      <c r="G9225">
        <v>53300</v>
      </c>
    </row>
    <row r="9226" spans="1:7" x14ac:dyDescent="0.25">
      <c r="A9226" t="s">
        <v>42173</v>
      </c>
      <c r="B9226" s="9">
        <v>45289</v>
      </c>
      <c r="C9226">
        <v>1.47</v>
      </c>
      <c r="D9226">
        <v>1.47</v>
      </c>
      <c r="E9226">
        <v>1.4</v>
      </c>
      <c r="F9226">
        <v>1.4</v>
      </c>
      <c r="G9226">
        <v>1756400</v>
      </c>
    </row>
    <row r="9227" spans="1:7" x14ac:dyDescent="0.25">
      <c r="A9227" t="s">
        <v>42174</v>
      </c>
      <c r="B9227" s="9">
        <v>45289</v>
      </c>
      <c r="C9227">
        <v>49.25</v>
      </c>
      <c r="D9227">
        <v>49.3</v>
      </c>
      <c r="E9227">
        <v>49.2</v>
      </c>
      <c r="F9227">
        <v>49.2</v>
      </c>
      <c r="G9227">
        <v>399800</v>
      </c>
    </row>
    <row r="9228" spans="1:7" x14ac:dyDescent="0.25">
      <c r="A9228" t="s">
        <v>42175</v>
      </c>
      <c r="B9228" s="9">
        <v>45289</v>
      </c>
      <c r="C9228">
        <v>24.94</v>
      </c>
      <c r="D9228">
        <v>24.94</v>
      </c>
      <c r="E9228">
        <v>24.81</v>
      </c>
      <c r="F9228">
        <v>24.85</v>
      </c>
      <c r="G9228">
        <v>16000</v>
      </c>
    </row>
    <row r="9229" spans="1:7" x14ac:dyDescent="0.25">
      <c r="A9229" t="s">
        <v>42176</v>
      </c>
      <c r="B9229" s="9">
        <v>45289</v>
      </c>
      <c r="C9229">
        <v>24.5</v>
      </c>
      <c r="D9229">
        <v>24.75</v>
      </c>
      <c r="E9229">
        <v>24.41</v>
      </c>
      <c r="F9229">
        <v>24.68</v>
      </c>
      <c r="G9229">
        <v>29000</v>
      </c>
    </row>
    <row r="9230" spans="1:7" x14ac:dyDescent="0.25">
      <c r="A9230" t="s">
        <v>42177</v>
      </c>
      <c r="B9230" s="9">
        <v>45289</v>
      </c>
      <c r="C9230">
        <v>16.84</v>
      </c>
      <c r="D9230">
        <v>16.850000000000001</v>
      </c>
      <c r="E9230">
        <v>16.57</v>
      </c>
      <c r="F9230">
        <v>16.579999999999998</v>
      </c>
      <c r="G9230">
        <v>694600</v>
      </c>
    </row>
    <row r="9231" spans="1:7" x14ac:dyDescent="0.25">
      <c r="A9231" t="s">
        <v>42178</v>
      </c>
      <c r="B9231" s="9">
        <v>45289</v>
      </c>
      <c r="C9231">
        <v>97.77</v>
      </c>
      <c r="D9231">
        <v>97.989900000000006</v>
      </c>
      <c r="E9231">
        <v>96.816000000000003</v>
      </c>
      <c r="F9231">
        <v>97.075500000000005</v>
      </c>
      <c r="G9231">
        <v>3600</v>
      </c>
    </row>
    <row r="9232" spans="1:7" x14ac:dyDescent="0.25">
      <c r="A9232" t="s">
        <v>42179</v>
      </c>
      <c r="B9232" s="9">
        <v>45289</v>
      </c>
      <c r="C9232">
        <v>0.10290000000000001</v>
      </c>
      <c r="D9232">
        <v>0.10299999999999999</v>
      </c>
      <c r="E9232">
        <v>7.7700000000000005E-2</v>
      </c>
      <c r="F9232">
        <v>8.9200000000000002E-2</v>
      </c>
      <c r="G9232">
        <v>1287700</v>
      </c>
    </row>
    <row r="9233" spans="1:7" x14ac:dyDescent="0.25">
      <c r="A9233" t="s">
        <v>42180</v>
      </c>
      <c r="B9233" s="9">
        <v>45289</v>
      </c>
      <c r="C9233">
        <v>25.33</v>
      </c>
      <c r="D9233">
        <v>25.33</v>
      </c>
      <c r="E9233">
        <v>25.25</v>
      </c>
      <c r="F9233">
        <v>25.2715</v>
      </c>
      <c r="G9233">
        <v>1800</v>
      </c>
    </row>
    <row r="9234" spans="1:7" x14ac:dyDescent="0.25">
      <c r="A9234" t="s">
        <v>42181</v>
      </c>
      <c r="B9234" s="9">
        <v>45289</v>
      </c>
      <c r="C9234">
        <v>46.1</v>
      </c>
      <c r="D9234">
        <v>46.38</v>
      </c>
      <c r="E9234">
        <v>45.22</v>
      </c>
      <c r="F9234">
        <v>45.71</v>
      </c>
      <c r="G9234">
        <v>337900</v>
      </c>
    </row>
    <row r="9235" spans="1:7" x14ac:dyDescent="0.25">
      <c r="A9235" t="s">
        <v>42182</v>
      </c>
      <c r="B9235" s="9">
        <v>45289</v>
      </c>
      <c r="C9235">
        <v>15.29</v>
      </c>
      <c r="D9235">
        <v>15.43</v>
      </c>
      <c r="E9235">
        <v>15.175000000000001</v>
      </c>
      <c r="F9235">
        <v>15.3</v>
      </c>
      <c r="G9235">
        <v>1374100</v>
      </c>
    </row>
    <row r="9236" spans="1:7" x14ac:dyDescent="0.25">
      <c r="A9236" t="s">
        <v>42183</v>
      </c>
      <c r="B9236" s="9">
        <v>45289</v>
      </c>
      <c r="C9236">
        <v>28.48</v>
      </c>
      <c r="D9236">
        <v>28.55</v>
      </c>
      <c r="E9236">
        <v>28.43</v>
      </c>
      <c r="F9236">
        <v>28.53</v>
      </c>
      <c r="G9236">
        <v>6700</v>
      </c>
    </row>
    <row r="9237" spans="1:7" x14ac:dyDescent="0.25">
      <c r="A9237" t="s">
        <v>42184</v>
      </c>
      <c r="B9237" s="9">
        <v>45289</v>
      </c>
      <c r="C9237">
        <v>30.76</v>
      </c>
      <c r="D9237">
        <v>30.78</v>
      </c>
      <c r="E9237">
        <v>30.510300000000001</v>
      </c>
      <c r="F9237">
        <v>30.626300000000001</v>
      </c>
      <c r="G9237">
        <v>4300</v>
      </c>
    </row>
    <row r="9238" spans="1:7" x14ac:dyDescent="0.25">
      <c r="A9238" t="s">
        <v>42185</v>
      </c>
      <c r="B9238" s="9">
        <v>45289</v>
      </c>
      <c r="C9238">
        <v>14.77</v>
      </c>
      <c r="D9238">
        <v>15.18</v>
      </c>
      <c r="E9238">
        <v>14.630100000000001</v>
      </c>
      <c r="F9238">
        <v>15.09</v>
      </c>
      <c r="G9238">
        <v>127000</v>
      </c>
    </row>
    <row r="9239" spans="1:7" x14ac:dyDescent="0.25">
      <c r="A9239" t="s">
        <v>42186</v>
      </c>
      <c r="B9239" s="9">
        <v>45289</v>
      </c>
      <c r="C9239">
        <v>142.02000000000001</v>
      </c>
      <c r="D9239">
        <v>143.36500000000001</v>
      </c>
      <c r="E9239">
        <v>141.72</v>
      </c>
      <c r="F9239">
        <v>142.41999999999999</v>
      </c>
      <c r="G9239">
        <v>2517400</v>
      </c>
    </row>
    <row r="9240" spans="1:7" x14ac:dyDescent="0.25">
      <c r="A9240" t="s">
        <v>42187</v>
      </c>
      <c r="B9240" s="9">
        <v>45289</v>
      </c>
      <c r="C9240">
        <v>17.510000000000002</v>
      </c>
      <c r="D9240">
        <v>17.785</v>
      </c>
      <c r="E9240">
        <v>16.97</v>
      </c>
      <c r="F9240">
        <v>17.079999999999998</v>
      </c>
      <c r="G9240">
        <v>3824800</v>
      </c>
    </row>
    <row r="9241" spans="1:7" x14ac:dyDescent="0.25">
      <c r="A9241" t="s">
        <v>42188</v>
      </c>
      <c r="B9241" s="9">
        <v>45289</v>
      </c>
      <c r="C9241">
        <v>9.7899999999999991</v>
      </c>
      <c r="D9241">
        <v>9.86</v>
      </c>
      <c r="E9241">
        <v>9.67</v>
      </c>
      <c r="F9241">
        <v>9.73</v>
      </c>
      <c r="G9241">
        <v>462600</v>
      </c>
    </row>
    <row r="9242" spans="1:7" x14ac:dyDescent="0.25">
      <c r="A9242" t="s">
        <v>42189</v>
      </c>
      <c r="B9242" s="9">
        <v>45289</v>
      </c>
      <c r="C9242">
        <v>0.49</v>
      </c>
      <c r="D9242">
        <v>0.52359999999999995</v>
      </c>
      <c r="E9242">
        <v>0.47749999999999998</v>
      </c>
      <c r="F9242">
        <v>0.50900000000000001</v>
      </c>
      <c r="G9242">
        <v>6050700</v>
      </c>
    </row>
    <row r="9243" spans="1:7" x14ac:dyDescent="0.25">
      <c r="A9243" t="s">
        <v>42190</v>
      </c>
      <c r="B9243" s="9">
        <v>45289</v>
      </c>
      <c r="C9243">
        <v>75.989999999999995</v>
      </c>
      <c r="D9243">
        <v>76.599999999999994</v>
      </c>
      <c r="E9243">
        <v>75.16</v>
      </c>
      <c r="F9243">
        <v>75.569999999999993</v>
      </c>
      <c r="G9243">
        <v>448800</v>
      </c>
    </row>
    <row r="9244" spans="1:7" x14ac:dyDescent="0.25">
      <c r="A9244" t="s">
        <v>42191</v>
      </c>
      <c r="B9244" s="9">
        <v>45289</v>
      </c>
      <c r="C9244">
        <v>1.77</v>
      </c>
      <c r="D9244">
        <v>1.77</v>
      </c>
      <c r="E9244">
        <v>1.71</v>
      </c>
      <c r="F9244">
        <v>1.75</v>
      </c>
      <c r="G9244">
        <v>77400</v>
      </c>
    </row>
    <row r="9245" spans="1:7" x14ac:dyDescent="0.25">
      <c r="A9245" t="s">
        <v>42192</v>
      </c>
      <c r="B9245" s="9">
        <v>45289</v>
      </c>
      <c r="C9245">
        <v>10.23</v>
      </c>
      <c r="D9245">
        <v>10.23</v>
      </c>
      <c r="E9245">
        <v>10.220000000000001</v>
      </c>
      <c r="F9245">
        <v>10.220000000000001</v>
      </c>
      <c r="G9245">
        <v>44700</v>
      </c>
    </row>
    <row r="9246" spans="1:7" x14ac:dyDescent="0.25">
      <c r="A9246" t="s">
        <v>42193</v>
      </c>
      <c r="B9246" s="9">
        <v>45289</v>
      </c>
      <c r="C9246">
        <v>0.08</v>
      </c>
      <c r="D9246">
        <v>0.08</v>
      </c>
      <c r="E9246">
        <v>0.08</v>
      </c>
      <c r="F9246">
        <v>0.08</v>
      </c>
      <c r="G9246">
        <v>300</v>
      </c>
    </row>
    <row r="9247" spans="1:7" x14ac:dyDescent="0.25">
      <c r="A9247" t="s">
        <v>42194</v>
      </c>
      <c r="B9247" s="9">
        <v>45289</v>
      </c>
      <c r="C9247">
        <v>17.149999999999999</v>
      </c>
      <c r="D9247">
        <v>17.440000000000001</v>
      </c>
      <c r="E9247">
        <v>16.88</v>
      </c>
      <c r="F9247">
        <v>16.88</v>
      </c>
      <c r="G9247">
        <v>3400</v>
      </c>
    </row>
    <row r="9248" spans="1:7" x14ac:dyDescent="0.25">
      <c r="A9248" t="s">
        <v>42195</v>
      </c>
      <c r="B9248" s="9">
        <v>45289</v>
      </c>
      <c r="C9248">
        <v>63.73</v>
      </c>
      <c r="D9248">
        <v>63.96</v>
      </c>
      <c r="E9248">
        <v>63.719799999999999</v>
      </c>
      <c r="F9248">
        <v>63.86</v>
      </c>
      <c r="G9248">
        <v>32800</v>
      </c>
    </row>
    <row r="9249" spans="1:7" x14ac:dyDescent="0.25">
      <c r="A9249" t="s">
        <v>42196</v>
      </c>
      <c r="B9249" s="9">
        <v>45289</v>
      </c>
      <c r="C9249">
        <v>44</v>
      </c>
      <c r="D9249">
        <v>44</v>
      </c>
      <c r="E9249">
        <v>43.02</v>
      </c>
      <c r="F9249">
        <v>43.03</v>
      </c>
      <c r="G9249">
        <v>40400</v>
      </c>
    </row>
    <row r="9250" spans="1:7" x14ac:dyDescent="0.25">
      <c r="A9250" t="s">
        <v>42197</v>
      </c>
      <c r="B9250" s="9">
        <v>45289</v>
      </c>
      <c r="C9250">
        <v>121.69</v>
      </c>
      <c r="D9250">
        <v>121.92</v>
      </c>
      <c r="E9250">
        <v>120.03</v>
      </c>
      <c r="F9250">
        <v>121.42</v>
      </c>
      <c r="G9250">
        <v>83400</v>
      </c>
    </row>
    <row r="9251" spans="1:7" x14ac:dyDescent="0.25">
      <c r="A9251" t="s">
        <v>42198</v>
      </c>
      <c r="B9251" s="9">
        <v>45289</v>
      </c>
      <c r="C9251">
        <v>25.43</v>
      </c>
      <c r="D9251">
        <v>25.46</v>
      </c>
      <c r="E9251">
        <v>25.34</v>
      </c>
      <c r="F9251">
        <v>25.42</v>
      </c>
      <c r="G9251">
        <v>11400</v>
      </c>
    </row>
    <row r="9252" spans="1:7" x14ac:dyDescent="0.25">
      <c r="A9252" t="s">
        <v>42199</v>
      </c>
      <c r="B9252" s="9">
        <v>45289</v>
      </c>
      <c r="C9252">
        <v>0.6</v>
      </c>
      <c r="D9252">
        <v>0.63700000000000001</v>
      </c>
      <c r="E9252">
        <v>0.57779999999999998</v>
      </c>
      <c r="F9252">
        <v>0.58499999999999996</v>
      </c>
      <c r="G9252">
        <v>137000</v>
      </c>
    </row>
    <row r="9253" spans="1:7" x14ac:dyDescent="0.25">
      <c r="A9253" t="s">
        <v>42200</v>
      </c>
      <c r="B9253" s="9">
        <v>45289</v>
      </c>
      <c r="C9253">
        <v>0.67800000000000005</v>
      </c>
      <c r="D9253">
        <v>0.67800000000000005</v>
      </c>
      <c r="E9253">
        <v>0.6</v>
      </c>
      <c r="F9253">
        <v>0.60099999999999998</v>
      </c>
      <c r="G9253">
        <v>19000</v>
      </c>
    </row>
    <row r="9254" spans="1:7" x14ac:dyDescent="0.25">
      <c r="A9254" t="s">
        <v>42201</v>
      </c>
      <c r="B9254" s="9">
        <v>45289</v>
      </c>
      <c r="C9254">
        <v>41.68</v>
      </c>
      <c r="D9254">
        <v>41.729300000000002</v>
      </c>
      <c r="E9254">
        <v>41.136000000000003</v>
      </c>
      <c r="F9254">
        <v>41.240499999999997</v>
      </c>
      <c r="G9254">
        <v>18000</v>
      </c>
    </row>
    <row r="9255" spans="1:7" x14ac:dyDescent="0.25">
      <c r="A9255" t="s">
        <v>42202</v>
      </c>
      <c r="B9255" s="9">
        <v>45289</v>
      </c>
      <c r="C9255">
        <v>119.5</v>
      </c>
      <c r="D9255">
        <v>120.28</v>
      </c>
      <c r="E9255">
        <v>117.935</v>
      </c>
      <c r="F9255">
        <v>118.25</v>
      </c>
      <c r="G9255">
        <v>361400</v>
      </c>
    </row>
    <row r="9256" spans="1:7" x14ac:dyDescent="0.25">
      <c r="A9256" t="s">
        <v>42203</v>
      </c>
      <c r="B9256" s="9">
        <v>45289</v>
      </c>
      <c r="C9256">
        <v>18.21</v>
      </c>
      <c r="D9256">
        <v>18.234999999999999</v>
      </c>
      <c r="E9256">
        <v>18.059999999999999</v>
      </c>
      <c r="F9256">
        <v>18.11</v>
      </c>
      <c r="G9256">
        <v>138600</v>
      </c>
    </row>
    <row r="9257" spans="1:7" x14ac:dyDescent="0.25">
      <c r="A9257" t="s">
        <v>42204</v>
      </c>
      <c r="B9257" s="9">
        <v>45289</v>
      </c>
      <c r="C9257">
        <v>33.549999999999997</v>
      </c>
      <c r="D9257">
        <v>33.549999999999997</v>
      </c>
      <c r="E9257">
        <v>32.57</v>
      </c>
      <c r="F9257">
        <v>32.57</v>
      </c>
      <c r="G9257">
        <v>161900</v>
      </c>
    </row>
    <row r="9258" spans="1:7" x14ac:dyDescent="0.25">
      <c r="A9258" t="s">
        <v>42205</v>
      </c>
      <c r="B9258" s="9">
        <v>45289</v>
      </c>
      <c r="C9258">
        <v>11.38</v>
      </c>
      <c r="D9258">
        <v>11.5</v>
      </c>
      <c r="E9258">
        <v>10.8</v>
      </c>
      <c r="F9258">
        <v>10.97</v>
      </c>
      <c r="G9258">
        <v>477500</v>
      </c>
    </row>
    <row r="9259" spans="1:7" x14ac:dyDescent="0.25">
      <c r="A9259" t="s">
        <v>42206</v>
      </c>
      <c r="B9259" s="9">
        <v>45289</v>
      </c>
      <c r="C9259">
        <v>53.21</v>
      </c>
      <c r="D9259">
        <v>53.31</v>
      </c>
      <c r="E9259">
        <v>49.070999999999998</v>
      </c>
      <c r="F9259">
        <v>52.36</v>
      </c>
      <c r="G9259">
        <v>201600</v>
      </c>
    </row>
    <row r="9260" spans="1:7" x14ac:dyDescent="0.25">
      <c r="A9260" t="s">
        <v>42207</v>
      </c>
      <c r="B9260" s="9">
        <v>45289</v>
      </c>
      <c r="C9260">
        <v>4.16</v>
      </c>
      <c r="D9260">
        <v>4.16</v>
      </c>
      <c r="E9260">
        <v>4.0475000000000003</v>
      </c>
      <c r="F9260">
        <v>4.05</v>
      </c>
      <c r="G9260">
        <v>197600</v>
      </c>
    </row>
    <row r="9261" spans="1:7" x14ac:dyDescent="0.25">
      <c r="A9261" t="s">
        <v>42208</v>
      </c>
      <c r="B9261" s="9">
        <v>45289</v>
      </c>
      <c r="C9261">
        <v>20.57</v>
      </c>
      <c r="D9261">
        <v>20.68</v>
      </c>
      <c r="E9261">
        <v>20.11</v>
      </c>
      <c r="F9261">
        <v>20.350000000000001</v>
      </c>
      <c r="G9261">
        <v>185600</v>
      </c>
    </row>
    <row r="9262" spans="1:7" x14ac:dyDescent="0.25">
      <c r="A9262" t="s">
        <v>42209</v>
      </c>
      <c r="B9262" s="9">
        <v>45289</v>
      </c>
      <c r="C9262">
        <v>41.29</v>
      </c>
      <c r="D9262">
        <v>41.76</v>
      </c>
      <c r="E9262">
        <v>40.92</v>
      </c>
      <c r="F9262">
        <v>41.45</v>
      </c>
      <c r="G9262">
        <v>285200</v>
      </c>
    </row>
    <row r="9263" spans="1:7" x14ac:dyDescent="0.25">
      <c r="A9263" t="s">
        <v>42210</v>
      </c>
      <c r="B9263" s="9">
        <v>45289</v>
      </c>
      <c r="C9263">
        <v>20.132000000000001</v>
      </c>
      <c r="D9263">
        <v>20.139399999999998</v>
      </c>
      <c r="E9263">
        <v>20.11</v>
      </c>
      <c r="F9263">
        <v>20.11</v>
      </c>
      <c r="G9263">
        <v>1900</v>
      </c>
    </row>
    <row r="9264" spans="1:7" x14ac:dyDescent="0.25">
      <c r="A9264" t="s">
        <v>42211</v>
      </c>
      <c r="B9264" s="9">
        <v>45289</v>
      </c>
      <c r="C9264">
        <v>1.58</v>
      </c>
      <c r="D9264">
        <v>1.62</v>
      </c>
      <c r="E9264">
        <v>1.5718000000000001</v>
      </c>
      <c r="F9264">
        <v>1.62</v>
      </c>
      <c r="G9264">
        <v>57700</v>
      </c>
    </row>
    <row r="9265" spans="1:7" x14ac:dyDescent="0.25">
      <c r="A9265" t="s">
        <v>42212</v>
      </c>
      <c r="B9265" s="9">
        <v>45289</v>
      </c>
      <c r="C9265">
        <v>11.68</v>
      </c>
      <c r="D9265">
        <v>11.8</v>
      </c>
      <c r="E9265">
        <v>11.630100000000001</v>
      </c>
      <c r="F9265">
        <v>11.67</v>
      </c>
      <c r="G9265">
        <v>205600</v>
      </c>
    </row>
    <row r="9266" spans="1:7" x14ac:dyDescent="0.25">
      <c r="A9266" t="s">
        <v>42213</v>
      </c>
      <c r="B9266" s="9">
        <v>45289</v>
      </c>
      <c r="C9266">
        <v>0.4</v>
      </c>
      <c r="D9266">
        <v>0.43</v>
      </c>
      <c r="E9266">
        <v>0.4</v>
      </c>
      <c r="F9266">
        <v>0.43</v>
      </c>
      <c r="G9266">
        <v>3000</v>
      </c>
    </row>
    <row r="9267" spans="1:7" x14ac:dyDescent="0.25">
      <c r="A9267" t="s">
        <v>42214</v>
      </c>
      <c r="B9267" s="9">
        <v>45289</v>
      </c>
      <c r="C9267">
        <v>22.59</v>
      </c>
      <c r="D9267">
        <v>22.6</v>
      </c>
      <c r="E9267">
        <v>22.56</v>
      </c>
      <c r="F9267">
        <v>22.56</v>
      </c>
      <c r="G9267">
        <v>8500</v>
      </c>
    </row>
    <row r="9268" spans="1:7" x14ac:dyDescent="0.25">
      <c r="A9268" t="s">
        <v>42215</v>
      </c>
      <c r="B9268" s="9">
        <v>45289</v>
      </c>
      <c r="C9268">
        <v>51.715000000000003</v>
      </c>
      <c r="D9268">
        <v>51.729900000000001</v>
      </c>
      <c r="E9268">
        <v>51.668100000000003</v>
      </c>
      <c r="F9268">
        <v>51.668100000000003</v>
      </c>
      <c r="G9268">
        <v>3400</v>
      </c>
    </row>
    <row r="9269" spans="1:7" x14ac:dyDescent="0.25">
      <c r="A9269" t="s">
        <v>42216</v>
      </c>
      <c r="B9269" s="9">
        <v>45289</v>
      </c>
      <c r="C9269">
        <v>17.989999999999998</v>
      </c>
      <c r="D9269">
        <v>18.09</v>
      </c>
      <c r="E9269">
        <v>17.899999999999999</v>
      </c>
      <c r="F9269">
        <v>18</v>
      </c>
      <c r="G9269">
        <v>40300</v>
      </c>
    </row>
    <row r="9270" spans="1:7" x14ac:dyDescent="0.25">
      <c r="A9270" t="s">
        <v>42217</v>
      </c>
      <c r="B9270" s="9">
        <v>45289</v>
      </c>
      <c r="C9270">
        <v>4.32</v>
      </c>
      <c r="D9270">
        <v>4.4800000000000004</v>
      </c>
      <c r="E9270">
        <v>4.32</v>
      </c>
      <c r="F9270">
        <v>4.42</v>
      </c>
      <c r="G9270">
        <v>1156600</v>
      </c>
    </row>
    <row r="9271" spans="1:7" x14ac:dyDescent="0.25">
      <c r="A9271" t="s">
        <v>42218</v>
      </c>
      <c r="B9271" s="9">
        <v>45289</v>
      </c>
      <c r="C9271">
        <v>7.67</v>
      </c>
      <c r="D9271">
        <v>7.77</v>
      </c>
      <c r="E9271">
        <v>7.52</v>
      </c>
      <c r="F9271">
        <v>7.62</v>
      </c>
      <c r="G9271">
        <v>58600</v>
      </c>
    </row>
    <row r="9272" spans="1:7" x14ac:dyDescent="0.25">
      <c r="A9272" t="s">
        <v>42219</v>
      </c>
      <c r="B9272" s="9">
        <v>45289</v>
      </c>
      <c r="C9272">
        <v>12.78</v>
      </c>
      <c r="D9272">
        <v>12.82</v>
      </c>
      <c r="E9272">
        <v>12.601000000000001</v>
      </c>
      <c r="F9272">
        <v>12.62</v>
      </c>
      <c r="G9272">
        <v>192900</v>
      </c>
    </row>
    <row r="9273" spans="1:7" x14ac:dyDescent="0.25">
      <c r="A9273" t="s">
        <v>42220</v>
      </c>
      <c r="B9273" s="9">
        <v>45289</v>
      </c>
      <c r="C9273">
        <v>22.5</v>
      </c>
      <c r="D9273">
        <v>22.5</v>
      </c>
      <c r="E9273">
        <v>22.14</v>
      </c>
      <c r="F9273">
        <v>22.184999999999999</v>
      </c>
      <c r="G9273">
        <v>3000</v>
      </c>
    </row>
    <row r="9274" spans="1:7" x14ac:dyDescent="0.25">
      <c r="A9274" t="s">
        <v>42221</v>
      </c>
      <c r="B9274" s="9">
        <v>45289</v>
      </c>
      <c r="C9274">
        <v>183.46</v>
      </c>
      <c r="D9274">
        <v>183.52500000000001</v>
      </c>
      <c r="E9274">
        <v>182.16</v>
      </c>
      <c r="F9274">
        <v>182.47579999999999</v>
      </c>
      <c r="G9274">
        <v>6400</v>
      </c>
    </row>
    <row r="9275" spans="1:7" x14ac:dyDescent="0.25">
      <c r="A9275" t="s">
        <v>42222</v>
      </c>
      <c r="B9275" s="9">
        <v>45289</v>
      </c>
      <c r="C9275">
        <v>18.489999999999998</v>
      </c>
      <c r="D9275">
        <v>18.52</v>
      </c>
      <c r="E9275">
        <v>18.28</v>
      </c>
      <c r="F9275">
        <v>18.47</v>
      </c>
      <c r="G9275">
        <v>196800</v>
      </c>
    </row>
    <row r="9276" spans="1:7" x14ac:dyDescent="0.25">
      <c r="A9276" t="s">
        <v>42223</v>
      </c>
      <c r="B9276" s="9">
        <v>45289</v>
      </c>
      <c r="C9276">
        <v>21.234999999999999</v>
      </c>
      <c r="D9276">
        <v>21.234999999999999</v>
      </c>
      <c r="E9276">
        <v>20.979900000000001</v>
      </c>
      <c r="F9276">
        <v>21</v>
      </c>
      <c r="G9276">
        <v>4800</v>
      </c>
    </row>
    <row r="9277" spans="1:7" x14ac:dyDescent="0.25">
      <c r="A9277" t="s">
        <v>42224</v>
      </c>
      <c r="B9277" s="9">
        <v>45289</v>
      </c>
      <c r="C9277">
        <v>34.060499999999998</v>
      </c>
      <c r="D9277">
        <v>34.060499999999998</v>
      </c>
      <c r="E9277">
        <v>34.060499999999998</v>
      </c>
      <c r="F9277">
        <v>34.060499999999998</v>
      </c>
      <c r="G9277">
        <v>100</v>
      </c>
    </row>
    <row r="9278" spans="1:7" x14ac:dyDescent="0.25">
      <c r="A9278" t="s">
        <v>42225</v>
      </c>
      <c r="B9278" s="9">
        <v>45289</v>
      </c>
      <c r="C9278">
        <v>41.737000000000002</v>
      </c>
      <c r="D9278">
        <v>41.737000000000002</v>
      </c>
      <c r="E9278">
        <v>41.737000000000002</v>
      </c>
      <c r="F9278">
        <v>41.737000000000002</v>
      </c>
      <c r="G9278">
        <v>100</v>
      </c>
    </row>
    <row r="9279" spans="1:7" x14ac:dyDescent="0.25">
      <c r="A9279" t="s">
        <v>42226</v>
      </c>
      <c r="B9279" s="9">
        <v>45289</v>
      </c>
      <c r="C9279">
        <v>107.38</v>
      </c>
      <c r="D9279">
        <v>107.77</v>
      </c>
      <c r="E9279">
        <v>107.36</v>
      </c>
      <c r="F9279">
        <v>107.49</v>
      </c>
      <c r="G9279">
        <v>5159400</v>
      </c>
    </row>
    <row r="9280" spans="1:7" x14ac:dyDescent="0.25">
      <c r="A9280" t="s">
        <v>42227</v>
      </c>
      <c r="B9280" s="9">
        <v>45289</v>
      </c>
      <c r="C9280">
        <v>18.989999999999998</v>
      </c>
      <c r="D9280">
        <v>19.049900000000001</v>
      </c>
      <c r="E9280">
        <v>18.690000000000001</v>
      </c>
      <c r="F9280">
        <v>18.96</v>
      </c>
      <c r="G9280">
        <v>63500</v>
      </c>
    </row>
    <row r="9281" spans="1:7" x14ac:dyDescent="0.25">
      <c r="A9281" t="s">
        <v>42228</v>
      </c>
      <c r="B9281" s="9">
        <v>45289</v>
      </c>
      <c r="C9281">
        <v>18.559999999999999</v>
      </c>
      <c r="D9281">
        <v>18.600000000000001</v>
      </c>
      <c r="E9281">
        <v>18.5534</v>
      </c>
      <c r="F9281">
        <v>18.59</v>
      </c>
      <c r="G9281">
        <v>3032900</v>
      </c>
    </row>
    <row r="9282" spans="1:7" x14ac:dyDescent="0.25">
      <c r="A9282" t="s">
        <v>42229</v>
      </c>
      <c r="B9282" s="9">
        <v>45289</v>
      </c>
      <c r="C9282">
        <v>53.31</v>
      </c>
      <c r="D9282">
        <v>53.46</v>
      </c>
      <c r="E9282">
        <v>53.302799999999998</v>
      </c>
      <c r="F9282">
        <v>53.323999999999998</v>
      </c>
      <c r="G9282">
        <v>14300</v>
      </c>
    </row>
    <row r="9283" spans="1:7" x14ac:dyDescent="0.25">
      <c r="A9283" t="s">
        <v>42230</v>
      </c>
      <c r="B9283" s="9">
        <v>45289</v>
      </c>
      <c r="C9283">
        <v>0.78510000000000002</v>
      </c>
      <c r="D9283">
        <v>0.79500000000000004</v>
      </c>
      <c r="E9283">
        <v>0.65100000000000002</v>
      </c>
      <c r="F9283">
        <v>0.69</v>
      </c>
      <c r="G9283">
        <v>1360500</v>
      </c>
    </row>
    <row r="9284" spans="1:7" x14ac:dyDescent="0.25">
      <c r="A9284" t="s">
        <v>42231</v>
      </c>
      <c r="B9284" s="9">
        <v>45289</v>
      </c>
      <c r="C9284">
        <v>6.5952000000000002</v>
      </c>
      <c r="D9284">
        <v>6.6999000000000004</v>
      </c>
      <c r="E9284">
        <v>6.44</v>
      </c>
      <c r="F9284">
        <v>6.6</v>
      </c>
      <c r="G9284">
        <v>8000</v>
      </c>
    </row>
    <row r="9285" spans="1:7" x14ac:dyDescent="0.25">
      <c r="A9285" t="s">
        <v>42232</v>
      </c>
      <c r="B9285" s="9">
        <v>45289</v>
      </c>
      <c r="C9285">
        <v>29.14</v>
      </c>
      <c r="D9285">
        <v>29.295000000000002</v>
      </c>
      <c r="E9285">
        <v>28.66</v>
      </c>
      <c r="F9285">
        <v>28.88</v>
      </c>
      <c r="G9285">
        <v>114700</v>
      </c>
    </row>
    <row r="9286" spans="1:7" x14ac:dyDescent="0.25">
      <c r="A9286" t="s">
        <v>42233</v>
      </c>
      <c r="B9286" s="9">
        <v>45289</v>
      </c>
      <c r="C9286">
        <v>1.89</v>
      </c>
      <c r="D9286">
        <v>1.89</v>
      </c>
      <c r="E9286">
        <v>1.77</v>
      </c>
      <c r="F9286">
        <v>1.8</v>
      </c>
      <c r="G9286">
        <v>20500</v>
      </c>
    </row>
    <row r="9287" spans="1:7" x14ac:dyDescent="0.25">
      <c r="A9287" t="s">
        <v>42234</v>
      </c>
      <c r="B9287" s="9">
        <v>45289</v>
      </c>
      <c r="C9287">
        <v>8.52</v>
      </c>
      <c r="D9287">
        <v>8.64</v>
      </c>
      <c r="E9287">
        <v>8.41</v>
      </c>
      <c r="F9287">
        <v>8.58</v>
      </c>
      <c r="G9287">
        <v>114900</v>
      </c>
    </row>
    <row r="9288" spans="1:7" x14ac:dyDescent="0.25">
      <c r="A9288" t="s">
        <v>42235</v>
      </c>
      <c r="B9288" s="9">
        <v>45289</v>
      </c>
      <c r="C9288">
        <v>25.65</v>
      </c>
      <c r="D9288">
        <v>25.67</v>
      </c>
      <c r="E9288">
        <v>25.61</v>
      </c>
      <c r="F9288">
        <v>25.67</v>
      </c>
      <c r="G9288">
        <v>12100</v>
      </c>
    </row>
    <row r="9289" spans="1:7" x14ac:dyDescent="0.25">
      <c r="A9289" t="s">
        <v>42236</v>
      </c>
      <c r="B9289" s="9">
        <v>45289</v>
      </c>
      <c r="C9289">
        <v>93.59</v>
      </c>
      <c r="D9289">
        <v>94.29</v>
      </c>
      <c r="E9289">
        <v>93.38</v>
      </c>
      <c r="F9289">
        <v>93.81</v>
      </c>
      <c r="G9289">
        <v>5342500</v>
      </c>
    </row>
    <row r="9290" spans="1:7" x14ac:dyDescent="0.25">
      <c r="A9290" t="s">
        <v>42237</v>
      </c>
      <c r="B9290" s="9">
        <v>45289</v>
      </c>
      <c r="C9290">
        <v>7.2</v>
      </c>
      <c r="D9290">
        <v>7.2</v>
      </c>
      <c r="E9290">
        <v>7.07</v>
      </c>
      <c r="F9290">
        <v>7.15</v>
      </c>
      <c r="G9290">
        <v>536100</v>
      </c>
    </row>
    <row r="9291" spans="1:7" x14ac:dyDescent="0.25">
      <c r="A9291" t="s">
        <v>42238</v>
      </c>
      <c r="B9291" s="9">
        <v>45289</v>
      </c>
      <c r="C9291">
        <v>4.8099999999999996</v>
      </c>
      <c r="D9291">
        <v>4.88</v>
      </c>
      <c r="E9291">
        <v>4.7720000000000002</v>
      </c>
      <c r="F9291">
        <v>4.8099999999999996</v>
      </c>
      <c r="G9291">
        <v>222800</v>
      </c>
    </row>
    <row r="9292" spans="1:7" x14ac:dyDescent="0.25">
      <c r="A9292" t="s">
        <v>42239</v>
      </c>
      <c r="B9292" s="9">
        <v>45289</v>
      </c>
      <c r="C9292">
        <v>0.72899999999999998</v>
      </c>
      <c r="D9292">
        <v>0.75</v>
      </c>
      <c r="E9292">
        <v>0.67030000000000001</v>
      </c>
      <c r="F9292">
        <v>0.70069999999999999</v>
      </c>
      <c r="G9292">
        <v>183900</v>
      </c>
    </row>
    <row r="9293" spans="1:7" x14ac:dyDescent="0.25">
      <c r="A9293" t="s">
        <v>42240</v>
      </c>
      <c r="B9293" s="9">
        <v>45289</v>
      </c>
      <c r="C9293">
        <v>3.75</v>
      </c>
      <c r="D9293">
        <v>3.84</v>
      </c>
      <c r="E9293">
        <v>3.5649999999999999</v>
      </c>
      <c r="F9293">
        <v>3.73</v>
      </c>
      <c r="G9293">
        <v>13400</v>
      </c>
    </row>
    <row r="9294" spans="1:7" x14ac:dyDescent="0.25">
      <c r="A9294" t="s">
        <v>42241</v>
      </c>
      <c r="B9294" s="9">
        <v>45289</v>
      </c>
      <c r="C9294">
        <v>81.180000000000007</v>
      </c>
      <c r="D9294">
        <v>81.83</v>
      </c>
      <c r="E9294">
        <v>80.09</v>
      </c>
      <c r="F9294">
        <v>81.58</v>
      </c>
      <c r="G9294">
        <v>927700</v>
      </c>
    </row>
    <row r="9295" spans="1:7" x14ac:dyDescent="0.25">
      <c r="A9295" t="s">
        <v>42242</v>
      </c>
      <c r="B9295" s="9">
        <v>45289</v>
      </c>
      <c r="C9295">
        <v>79.94</v>
      </c>
      <c r="D9295">
        <v>80.459999999999994</v>
      </c>
      <c r="E9295">
        <v>79.47</v>
      </c>
      <c r="F9295">
        <v>80.150000000000006</v>
      </c>
      <c r="G9295">
        <v>438100</v>
      </c>
    </row>
    <row r="9296" spans="1:7" x14ac:dyDescent="0.25">
      <c r="A9296" t="s">
        <v>42243</v>
      </c>
      <c r="B9296" s="9">
        <v>45289</v>
      </c>
      <c r="C9296">
        <v>4.3</v>
      </c>
      <c r="D9296">
        <v>4.38</v>
      </c>
      <c r="E9296">
        <v>4.26</v>
      </c>
      <c r="F9296">
        <v>4.26</v>
      </c>
      <c r="G9296">
        <v>2000</v>
      </c>
    </row>
    <row r="9297" spans="1:7" x14ac:dyDescent="0.25">
      <c r="A9297" t="s">
        <v>42244</v>
      </c>
      <c r="B9297" s="9">
        <v>45289</v>
      </c>
      <c r="C9297">
        <v>3.8199999999999998E-2</v>
      </c>
      <c r="D9297">
        <v>4.4900000000000002E-2</v>
      </c>
      <c r="E9297">
        <v>1.55E-2</v>
      </c>
      <c r="F9297">
        <v>1.55E-2</v>
      </c>
      <c r="G9297">
        <v>2500</v>
      </c>
    </row>
    <row r="9298" spans="1:7" x14ac:dyDescent="0.25">
      <c r="A9298" t="s">
        <v>42245</v>
      </c>
      <c r="B9298" s="9">
        <v>45289</v>
      </c>
      <c r="C9298">
        <v>108.34</v>
      </c>
      <c r="D9298">
        <v>108.87</v>
      </c>
      <c r="E9298">
        <v>108.01</v>
      </c>
      <c r="F9298">
        <v>108.26</v>
      </c>
      <c r="G9298">
        <v>588500</v>
      </c>
    </row>
    <row r="9299" spans="1:7" x14ac:dyDescent="0.25">
      <c r="A9299" t="s">
        <v>42246</v>
      </c>
      <c r="B9299" s="9">
        <v>45289</v>
      </c>
      <c r="C9299">
        <v>7.62</v>
      </c>
      <c r="D9299">
        <v>7.8650000000000002</v>
      </c>
      <c r="E9299">
        <v>7.45</v>
      </c>
      <c r="F9299">
        <v>7.45</v>
      </c>
      <c r="G9299">
        <v>4600</v>
      </c>
    </row>
    <row r="9300" spans="1:7" x14ac:dyDescent="0.25">
      <c r="A9300" t="s">
        <v>42247</v>
      </c>
      <c r="B9300" s="9">
        <v>45289</v>
      </c>
      <c r="C9300">
        <v>25.7</v>
      </c>
      <c r="D9300">
        <v>25.8</v>
      </c>
      <c r="E9300">
        <v>25.7</v>
      </c>
      <c r="F9300">
        <v>25.76</v>
      </c>
      <c r="G9300">
        <v>143500</v>
      </c>
    </row>
    <row r="9301" spans="1:7" x14ac:dyDescent="0.25">
      <c r="A9301" t="s">
        <v>42248</v>
      </c>
      <c r="B9301" s="9">
        <v>45289</v>
      </c>
      <c r="C9301">
        <v>2.4500000000000002</v>
      </c>
      <c r="D9301">
        <v>2.5</v>
      </c>
      <c r="E9301">
        <v>2.29</v>
      </c>
      <c r="F9301">
        <v>2.2999999999999998</v>
      </c>
      <c r="G9301">
        <v>28311800</v>
      </c>
    </row>
    <row r="9302" spans="1:7" x14ac:dyDescent="0.25">
      <c r="A9302" t="s">
        <v>42249</v>
      </c>
      <c r="B9302" s="9">
        <v>45289</v>
      </c>
      <c r="C9302">
        <v>3.82</v>
      </c>
      <c r="D9302">
        <v>3.8496999999999999</v>
      </c>
      <c r="E9302">
        <v>3.58</v>
      </c>
      <c r="F9302">
        <v>3.65</v>
      </c>
      <c r="G9302">
        <v>876400</v>
      </c>
    </row>
    <row r="9303" spans="1:7" x14ac:dyDescent="0.25">
      <c r="A9303" t="s">
        <v>42250</v>
      </c>
      <c r="B9303" s="9">
        <v>45289</v>
      </c>
      <c r="C9303">
        <v>0.56499999999999995</v>
      </c>
      <c r="D9303">
        <v>0.59</v>
      </c>
      <c r="E9303">
        <v>0.5575</v>
      </c>
      <c r="F9303">
        <v>0.56000000000000005</v>
      </c>
      <c r="G9303">
        <v>70900</v>
      </c>
    </row>
    <row r="9304" spans="1:7" x14ac:dyDescent="0.25">
      <c r="A9304" t="s">
        <v>42251</v>
      </c>
      <c r="B9304" s="9">
        <v>45289</v>
      </c>
      <c r="C9304">
        <v>8.5399999999999991</v>
      </c>
      <c r="D9304">
        <v>9.4</v>
      </c>
      <c r="E9304">
        <v>8.2500999999999998</v>
      </c>
      <c r="F9304">
        <v>8.4499999999999993</v>
      </c>
      <c r="G9304">
        <v>49900</v>
      </c>
    </row>
    <row r="9305" spans="1:7" x14ac:dyDescent="0.25">
      <c r="A9305" t="s">
        <v>42252</v>
      </c>
      <c r="B9305" s="9">
        <v>45289</v>
      </c>
      <c r="C9305">
        <v>0.97009999999999996</v>
      </c>
      <c r="D9305">
        <v>1.35</v>
      </c>
      <c r="E9305">
        <v>0.97009999999999996</v>
      </c>
      <c r="F9305">
        <v>1.19</v>
      </c>
      <c r="G9305">
        <v>7900</v>
      </c>
    </row>
    <row r="9306" spans="1:7" x14ac:dyDescent="0.25">
      <c r="A9306" t="s">
        <v>42253</v>
      </c>
      <c r="B9306" s="9">
        <v>45289</v>
      </c>
      <c r="C9306">
        <v>99.13</v>
      </c>
      <c r="D9306">
        <v>99.814999999999998</v>
      </c>
      <c r="E9306">
        <v>98.795000000000002</v>
      </c>
      <c r="F9306">
        <v>98.88</v>
      </c>
      <c r="G9306">
        <v>41616100</v>
      </c>
    </row>
    <row r="9307" spans="1:7" x14ac:dyDescent="0.25">
      <c r="A9307" t="s">
        <v>42254</v>
      </c>
      <c r="B9307" s="9">
        <v>45289</v>
      </c>
      <c r="C9307">
        <v>68.459199999999996</v>
      </c>
      <c r="D9307">
        <v>68.5</v>
      </c>
      <c r="E9307">
        <v>68.204999999999998</v>
      </c>
      <c r="F9307">
        <v>68.287899999999993</v>
      </c>
      <c r="G9307">
        <v>61400</v>
      </c>
    </row>
    <row r="9308" spans="1:7" x14ac:dyDescent="0.25">
      <c r="A9308" t="s">
        <v>42255</v>
      </c>
      <c r="B9308" s="9">
        <v>45289</v>
      </c>
      <c r="C9308">
        <v>51.17</v>
      </c>
      <c r="D9308">
        <v>51.17</v>
      </c>
      <c r="E9308">
        <v>50.93</v>
      </c>
      <c r="F9308">
        <v>51.027200000000001</v>
      </c>
      <c r="G9308">
        <v>16800</v>
      </c>
    </row>
    <row r="9309" spans="1:7" x14ac:dyDescent="0.25">
      <c r="A9309" t="s">
        <v>42256</v>
      </c>
      <c r="B9309" s="9">
        <v>45289</v>
      </c>
      <c r="C9309">
        <v>27.53</v>
      </c>
      <c r="D9309">
        <v>27.58</v>
      </c>
      <c r="E9309">
        <v>27.46</v>
      </c>
      <c r="F9309">
        <v>27.47</v>
      </c>
      <c r="G9309">
        <v>764300</v>
      </c>
    </row>
    <row r="9310" spans="1:7" x14ac:dyDescent="0.25">
      <c r="A9310" t="s">
        <v>42257</v>
      </c>
      <c r="B9310" s="9">
        <v>45289</v>
      </c>
      <c r="C9310">
        <v>7.68</v>
      </c>
      <c r="D9310">
        <v>7.7499000000000002</v>
      </c>
      <c r="E9310">
        <v>7.49</v>
      </c>
      <c r="F9310">
        <v>7.54</v>
      </c>
      <c r="G9310">
        <v>106400</v>
      </c>
    </row>
    <row r="9311" spans="1:7" x14ac:dyDescent="0.25">
      <c r="A9311" t="s">
        <v>42258</v>
      </c>
      <c r="B9311" s="9">
        <v>45289</v>
      </c>
      <c r="C9311">
        <v>183.13</v>
      </c>
      <c r="D9311">
        <v>183.87520000000001</v>
      </c>
      <c r="E9311">
        <v>182.35499999999999</v>
      </c>
      <c r="F9311">
        <v>183.38</v>
      </c>
      <c r="G9311">
        <v>223200</v>
      </c>
    </row>
    <row r="9312" spans="1:7" x14ac:dyDescent="0.25">
      <c r="A9312" t="s">
        <v>42259</v>
      </c>
      <c r="B9312" s="9">
        <v>45289</v>
      </c>
      <c r="C9312">
        <v>16.7</v>
      </c>
      <c r="D9312">
        <v>16.7</v>
      </c>
      <c r="E9312">
        <v>16.350000000000001</v>
      </c>
      <c r="F9312">
        <v>16.380500000000001</v>
      </c>
      <c r="G9312">
        <v>11300</v>
      </c>
    </row>
    <row r="9313" spans="1:7" x14ac:dyDescent="0.25">
      <c r="A9313" t="s">
        <v>42260</v>
      </c>
      <c r="B9313" s="9">
        <v>45289</v>
      </c>
      <c r="C9313">
        <v>1.1599999999999999</v>
      </c>
      <c r="D9313">
        <v>1.17</v>
      </c>
      <c r="E9313">
        <v>1.08</v>
      </c>
      <c r="F9313">
        <v>1.1000000000000001</v>
      </c>
      <c r="G9313">
        <v>1573400</v>
      </c>
    </row>
    <row r="9314" spans="1:7" x14ac:dyDescent="0.25">
      <c r="A9314" t="s">
        <v>42261</v>
      </c>
      <c r="B9314" s="9">
        <v>45289</v>
      </c>
      <c r="C9314">
        <v>12.77</v>
      </c>
      <c r="D9314">
        <v>12.98</v>
      </c>
      <c r="E9314">
        <v>12.44</v>
      </c>
      <c r="F9314">
        <v>12.75</v>
      </c>
      <c r="G9314">
        <v>521200</v>
      </c>
    </row>
    <row r="9315" spans="1:7" x14ac:dyDescent="0.25">
      <c r="A9315" t="s">
        <v>42262</v>
      </c>
      <c r="B9315" s="9">
        <v>45289</v>
      </c>
      <c r="C9315">
        <v>0.1288</v>
      </c>
      <c r="D9315">
        <v>0.14000000000000001</v>
      </c>
      <c r="E9315">
        <v>0.11020000000000001</v>
      </c>
      <c r="F9315">
        <v>0.1265</v>
      </c>
      <c r="G9315">
        <v>21500</v>
      </c>
    </row>
    <row r="9316" spans="1:7" x14ac:dyDescent="0.25">
      <c r="A9316" t="s">
        <v>42263</v>
      </c>
      <c r="B9316" s="9">
        <v>45289</v>
      </c>
      <c r="C9316">
        <v>47.009799999999998</v>
      </c>
      <c r="D9316">
        <v>47.009799999999998</v>
      </c>
      <c r="E9316">
        <v>46.863799999999998</v>
      </c>
      <c r="F9316">
        <v>46.863799999999998</v>
      </c>
      <c r="G9316">
        <v>100</v>
      </c>
    </row>
    <row r="9317" spans="1:7" x14ac:dyDescent="0.25">
      <c r="A9317" t="s">
        <v>42264</v>
      </c>
      <c r="B9317" s="9">
        <v>45289</v>
      </c>
      <c r="C9317">
        <v>81.040000000000006</v>
      </c>
      <c r="D9317">
        <v>81.999899999999997</v>
      </c>
      <c r="E9317">
        <v>78.319999999999993</v>
      </c>
      <c r="F9317">
        <v>78.930000000000007</v>
      </c>
      <c r="G9317">
        <v>321400</v>
      </c>
    </row>
    <row r="9318" spans="1:7" x14ac:dyDescent="0.25">
      <c r="A9318" t="s">
        <v>42265</v>
      </c>
      <c r="B9318" s="9">
        <v>45289</v>
      </c>
      <c r="C9318">
        <v>8.6999999999999993</v>
      </c>
      <c r="D9318">
        <v>9.0850000000000009</v>
      </c>
      <c r="E9318">
        <v>8.64</v>
      </c>
      <c r="F9318">
        <v>9.01</v>
      </c>
      <c r="G9318">
        <v>9074600</v>
      </c>
    </row>
    <row r="9319" spans="1:7" x14ac:dyDescent="0.25">
      <c r="A9319" t="s">
        <v>42266</v>
      </c>
      <c r="B9319" s="9">
        <v>45289</v>
      </c>
      <c r="C9319">
        <v>25.73</v>
      </c>
      <c r="D9319">
        <v>25.73</v>
      </c>
      <c r="E9319">
        <v>25.73</v>
      </c>
      <c r="F9319">
        <v>25.73</v>
      </c>
      <c r="G9319">
        <v>100</v>
      </c>
    </row>
    <row r="9320" spans="1:7" x14ac:dyDescent="0.25">
      <c r="A9320" t="s">
        <v>42267</v>
      </c>
      <c r="B9320" s="9">
        <v>45289</v>
      </c>
      <c r="C9320">
        <v>64.94</v>
      </c>
      <c r="D9320">
        <v>66.290000000000006</v>
      </c>
      <c r="E9320">
        <v>64.239999999999995</v>
      </c>
      <c r="F9320">
        <v>64.58</v>
      </c>
      <c r="G9320">
        <v>8738200</v>
      </c>
    </row>
    <row r="9321" spans="1:7" x14ac:dyDescent="0.25">
      <c r="A9321" t="s">
        <v>42268</v>
      </c>
      <c r="B9321" s="9">
        <v>45289</v>
      </c>
      <c r="C9321">
        <v>44.87</v>
      </c>
      <c r="D9321">
        <v>44.88</v>
      </c>
      <c r="E9321">
        <v>44.49</v>
      </c>
      <c r="F9321">
        <v>44.651000000000003</v>
      </c>
      <c r="G9321">
        <v>124900</v>
      </c>
    </row>
    <row r="9322" spans="1:7" x14ac:dyDescent="0.25">
      <c r="A9322" t="s">
        <v>42269</v>
      </c>
      <c r="B9322" s="9">
        <v>45289</v>
      </c>
      <c r="C9322">
        <v>20.8</v>
      </c>
      <c r="D9322">
        <v>20.8</v>
      </c>
      <c r="E9322">
        <v>20.65</v>
      </c>
      <c r="F9322">
        <v>20.680599999999998</v>
      </c>
      <c r="G9322">
        <v>5900</v>
      </c>
    </row>
    <row r="9323" spans="1:7" x14ac:dyDescent="0.25">
      <c r="A9323" t="s">
        <v>42270</v>
      </c>
      <c r="B9323" s="9">
        <v>45289</v>
      </c>
      <c r="C9323">
        <v>27.84</v>
      </c>
      <c r="D9323">
        <v>27.93</v>
      </c>
      <c r="E9323">
        <v>27.79</v>
      </c>
      <c r="F9323">
        <v>27.82</v>
      </c>
      <c r="G9323">
        <v>37700</v>
      </c>
    </row>
    <row r="9324" spans="1:7" x14ac:dyDescent="0.25">
      <c r="A9324" t="s">
        <v>42271</v>
      </c>
      <c r="B9324" s="9">
        <v>45289</v>
      </c>
      <c r="C9324">
        <v>25.19</v>
      </c>
      <c r="D9324">
        <v>25.44</v>
      </c>
      <c r="E9324">
        <v>25.19</v>
      </c>
      <c r="F9324">
        <v>25.3127</v>
      </c>
      <c r="G9324">
        <v>12100</v>
      </c>
    </row>
    <row r="9325" spans="1:7" x14ac:dyDescent="0.25">
      <c r="A9325" t="s">
        <v>42272</v>
      </c>
      <c r="B9325" s="9">
        <v>45289</v>
      </c>
      <c r="C9325">
        <v>31.01</v>
      </c>
      <c r="D9325">
        <v>31.043299999999999</v>
      </c>
      <c r="E9325">
        <v>30.66</v>
      </c>
      <c r="F9325">
        <v>30.66</v>
      </c>
      <c r="G9325">
        <v>10400</v>
      </c>
    </row>
    <row r="9326" spans="1:7" x14ac:dyDescent="0.25">
      <c r="A9326" t="s">
        <v>42273</v>
      </c>
      <c r="B9326" s="9">
        <v>45289</v>
      </c>
      <c r="C9326">
        <v>17.010000000000002</v>
      </c>
      <c r="D9326">
        <v>17.03</v>
      </c>
      <c r="E9326">
        <v>16.830100000000002</v>
      </c>
      <c r="F9326">
        <v>16.84</v>
      </c>
      <c r="G9326">
        <v>7700</v>
      </c>
    </row>
    <row r="9327" spans="1:7" x14ac:dyDescent="0.25">
      <c r="A9327" t="s">
        <v>42274</v>
      </c>
      <c r="B9327" s="9">
        <v>45289</v>
      </c>
      <c r="C9327">
        <v>53.64</v>
      </c>
      <c r="D9327">
        <v>54.04</v>
      </c>
      <c r="E9327">
        <v>53.31</v>
      </c>
      <c r="F9327">
        <v>53.35</v>
      </c>
      <c r="G9327">
        <v>466600</v>
      </c>
    </row>
    <row r="9328" spans="1:7" x14ac:dyDescent="0.25">
      <c r="A9328" t="s">
        <v>42275</v>
      </c>
      <c r="B9328" s="9">
        <v>45289</v>
      </c>
      <c r="C9328">
        <v>531.21</v>
      </c>
      <c r="D9328">
        <v>533.97</v>
      </c>
      <c r="E9328">
        <v>529.52</v>
      </c>
      <c r="F9328">
        <v>530.79</v>
      </c>
      <c r="G9328">
        <v>804200</v>
      </c>
    </row>
    <row r="9329" spans="1:7" x14ac:dyDescent="0.25">
      <c r="A9329" t="s">
        <v>42276</v>
      </c>
      <c r="B9329" s="9">
        <v>45289</v>
      </c>
      <c r="C9329">
        <v>60.92</v>
      </c>
      <c r="D9329">
        <v>60.92</v>
      </c>
      <c r="E9329">
        <v>59.61</v>
      </c>
      <c r="F9329">
        <v>60.23</v>
      </c>
      <c r="G9329">
        <v>44500</v>
      </c>
    </row>
    <row r="9330" spans="1:7" x14ac:dyDescent="0.25">
      <c r="A9330" t="s">
        <v>42277</v>
      </c>
      <c r="B9330" s="9">
        <v>45289</v>
      </c>
      <c r="C9330">
        <v>0.42499999999999999</v>
      </c>
      <c r="D9330">
        <v>0.43969999999999998</v>
      </c>
      <c r="E9330">
        <v>0.41499999999999998</v>
      </c>
      <c r="F9330">
        <v>0.43</v>
      </c>
      <c r="G9330">
        <v>402200</v>
      </c>
    </row>
    <row r="9331" spans="1:7" x14ac:dyDescent="0.25">
      <c r="A9331" t="s">
        <v>42278</v>
      </c>
      <c r="B9331" s="9">
        <v>45289</v>
      </c>
      <c r="C9331">
        <v>28.03</v>
      </c>
      <c r="D9331">
        <v>28.06</v>
      </c>
      <c r="E9331">
        <v>27.964200000000002</v>
      </c>
      <c r="F9331">
        <v>27.964200000000002</v>
      </c>
      <c r="G9331">
        <v>8800</v>
      </c>
    </row>
    <row r="9332" spans="1:7" x14ac:dyDescent="0.25">
      <c r="A9332" t="s">
        <v>42279</v>
      </c>
      <c r="B9332" s="9">
        <v>45289</v>
      </c>
      <c r="C9332">
        <v>23.79</v>
      </c>
      <c r="D9332">
        <v>23.79</v>
      </c>
      <c r="E9332">
        <v>23.34</v>
      </c>
      <c r="F9332">
        <v>23.45</v>
      </c>
      <c r="G9332">
        <v>288400</v>
      </c>
    </row>
    <row r="9333" spans="1:7" x14ac:dyDescent="0.25">
      <c r="A9333" t="s">
        <v>42280</v>
      </c>
      <c r="B9333" s="9">
        <v>45289</v>
      </c>
      <c r="C9333">
        <v>0.21759999999999999</v>
      </c>
      <c r="D9333">
        <v>0.21759999999999999</v>
      </c>
      <c r="E9333">
        <v>0.21759999999999999</v>
      </c>
      <c r="F9333">
        <v>0.21759999999999999</v>
      </c>
      <c r="G9333">
        <v>100</v>
      </c>
    </row>
    <row r="9334" spans="1:7" x14ac:dyDescent="0.25">
      <c r="A9334" t="s">
        <v>42281</v>
      </c>
      <c r="B9334" s="9">
        <v>45289</v>
      </c>
      <c r="C9334">
        <v>158.85</v>
      </c>
      <c r="D9334">
        <v>160.88200000000001</v>
      </c>
      <c r="E9334">
        <v>158.37</v>
      </c>
      <c r="F9334">
        <v>160.33000000000001</v>
      </c>
      <c r="G9334">
        <v>3868000</v>
      </c>
    </row>
    <row r="9335" spans="1:7" x14ac:dyDescent="0.25">
      <c r="A9335" t="s">
        <v>42282</v>
      </c>
      <c r="B9335" s="9">
        <v>45289</v>
      </c>
      <c r="C9335">
        <v>29.48</v>
      </c>
      <c r="D9335">
        <v>29.72</v>
      </c>
      <c r="E9335">
        <v>28.84</v>
      </c>
      <c r="F9335">
        <v>29.61</v>
      </c>
      <c r="G9335">
        <v>4123100</v>
      </c>
    </row>
    <row r="9336" spans="1:7" x14ac:dyDescent="0.25">
      <c r="A9336" t="s">
        <v>42283</v>
      </c>
      <c r="B9336" s="9">
        <v>45289</v>
      </c>
      <c r="C9336">
        <v>41.09</v>
      </c>
      <c r="D9336">
        <v>41.414999999999999</v>
      </c>
      <c r="E9336">
        <v>39.414499999999997</v>
      </c>
      <c r="F9336">
        <v>39.450000000000003</v>
      </c>
      <c r="G9336">
        <v>24925300</v>
      </c>
    </row>
    <row r="9337" spans="1:7" x14ac:dyDescent="0.25">
      <c r="A9337" t="s">
        <v>42284</v>
      </c>
      <c r="B9337" s="9">
        <v>45289</v>
      </c>
      <c r="C9337">
        <v>92.5</v>
      </c>
      <c r="D9337">
        <v>92.86</v>
      </c>
      <c r="E9337">
        <v>92.22</v>
      </c>
      <c r="F9337">
        <v>92.69</v>
      </c>
      <c r="G9337">
        <v>78800</v>
      </c>
    </row>
    <row r="9338" spans="1:7" x14ac:dyDescent="0.25">
      <c r="A9338" t="s">
        <v>42285</v>
      </c>
      <c r="B9338" s="9">
        <v>45289</v>
      </c>
      <c r="C9338">
        <v>30.67</v>
      </c>
      <c r="D9338">
        <v>30.925000000000001</v>
      </c>
      <c r="E9338">
        <v>29.43</v>
      </c>
      <c r="F9338">
        <v>29.58</v>
      </c>
      <c r="G9338">
        <v>789900</v>
      </c>
    </row>
    <row r="9339" spans="1:7" x14ac:dyDescent="0.25">
      <c r="A9339" t="s">
        <v>42286</v>
      </c>
      <c r="B9339" s="9">
        <v>45289</v>
      </c>
      <c r="C9339">
        <v>118.75</v>
      </c>
      <c r="D9339">
        <v>119.715</v>
      </c>
      <c r="E9339">
        <v>118.72</v>
      </c>
      <c r="F9339">
        <v>118.93</v>
      </c>
      <c r="G9339">
        <v>116000</v>
      </c>
    </row>
    <row r="9340" spans="1:7" x14ac:dyDescent="0.25">
      <c r="A9340" t="s">
        <v>42287</v>
      </c>
      <c r="B9340" s="9">
        <v>45289</v>
      </c>
      <c r="C9340">
        <v>10.41</v>
      </c>
      <c r="D9340">
        <v>10.41</v>
      </c>
      <c r="E9340">
        <v>9.8699999999999992</v>
      </c>
      <c r="F9340">
        <v>9.9</v>
      </c>
      <c r="G9340">
        <v>747100</v>
      </c>
    </row>
    <row r="9341" spans="1:7" x14ac:dyDescent="0.25">
      <c r="A9341" t="s">
        <v>42288</v>
      </c>
      <c r="B9341" s="9">
        <v>45289</v>
      </c>
      <c r="C9341">
        <v>50.37</v>
      </c>
      <c r="D9341">
        <v>50.454999999999998</v>
      </c>
      <c r="E9341">
        <v>49.35</v>
      </c>
      <c r="F9341">
        <v>49.97</v>
      </c>
      <c r="G9341">
        <v>334200</v>
      </c>
    </row>
    <row r="9342" spans="1:7" x14ac:dyDescent="0.25">
      <c r="A9342" t="s">
        <v>42289</v>
      </c>
      <c r="B9342" s="9">
        <v>45289</v>
      </c>
      <c r="C9342">
        <v>39.369999999999997</v>
      </c>
      <c r="D9342">
        <v>39.825000000000003</v>
      </c>
      <c r="E9342">
        <v>38.979999999999997</v>
      </c>
      <c r="F9342">
        <v>39.090000000000003</v>
      </c>
      <c r="G9342">
        <v>558400</v>
      </c>
    </row>
    <row r="9343" spans="1:7" x14ac:dyDescent="0.25">
      <c r="A9343" t="s">
        <v>42290</v>
      </c>
      <c r="B9343" s="9">
        <v>45289</v>
      </c>
      <c r="C9343">
        <v>1.65</v>
      </c>
      <c r="D9343">
        <v>1.71</v>
      </c>
      <c r="E9343">
        <v>1.58</v>
      </c>
      <c r="F9343">
        <v>1.58</v>
      </c>
      <c r="G9343">
        <v>14100</v>
      </c>
    </row>
    <row r="9344" spans="1:7" x14ac:dyDescent="0.25">
      <c r="A9344" t="s">
        <v>42291</v>
      </c>
      <c r="B9344" s="9">
        <v>45289</v>
      </c>
      <c r="C9344">
        <v>22.5</v>
      </c>
      <c r="D9344">
        <v>22.52</v>
      </c>
      <c r="E9344">
        <v>22.03</v>
      </c>
      <c r="F9344">
        <v>22.22</v>
      </c>
      <c r="G9344">
        <v>266500</v>
      </c>
    </row>
    <row r="9345" spans="1:7" x14ac:dyDescent="0.25">
      <c r="A9345" t="s">
        <v>42292</v>
      </c>
      <c r="B9345" s="9">
        <v>45289</v>
      </c>
      <c r="C9345">
        <v>25.82</v>
      </c>
      <c r="D9345">
        <v>26.18</v>
      </c>
      <c r="E9345">
        <v>25.75</v>
      </c>
      <c r="F9345">
        <v>25.75</v>
      </c>
      <c r="G9345">
        <v>17500</v>
      </c>
    </row>
    <row r="9346" spans="1:7" x14ac:dyDescent="0.25">
      <c r="A9346" t="s">
        <v>42293</v>
      </c>
      <c r="B9346" s="9">
        <v>45289</v>
      </c>
      <c r="C9346">
        <v>26.202200000000001</v>
      </c>
      <c r="D9346">
        <v>26.47</v>
      </c>
      <c r="E9346">
        <v>26.202200000000001</v>
      </c>
      <c r="F9346">
        <v>26.45</v>
      </c>
      <c r="G9346">
        <v>15100</v>
      </c>
    </row>
    <row r="9347" spans="1:7" x14ac:dyDescent="0.25">
      <c r="A9347" t="s">
        <v>42294</v>
      </c>
      <c r="B9347" s="9">
        <v>45289</v>
      </c>
      <c r="C9347">
        <v>0.41199999999999998</v>
      </c>
      <c r="D9347">
        <v>0.41220000000000001</v>
      </c>
      <c r="E9347">
        <v>0.38990000000000002</v>
      </c>
      <c r="F9347">
        <v>0.40300000000000002</v>
      </c>
      <c r="G9347">
        <v>1630800</v>
      </c>
    </row>
    <row r="9348" spans="1:7" x14ac:dyDescent="0.25">
      <c r="A9348" t="s">
        <v>42295</v>
      </c>
      <c r="B9348" s="9">
        <v>45289</v>
      </c>
      <c r="C9348">
        <v>3.37</v>
      </c>
      <c r="D9348">
        <v>3.37</v>
      </c>
      <c r="E9348">
        <v>3.11</v>
      </c>
      <c r="F9348">
        <v>3.24</v>
      </c>
      <c r="G9348">
        <v>474400</v>
      </c>
    </row>
    <row r="9349" spans="1:7" x14ac:dyDescent="0.25">
      <c r="A9349" t="s">
        <v>42296</v>
      </c>
      <c r="B9349" s="9">
        <v>45289</v>
      </c>
      <c r="C9349">
        <v>2.1</v>
      </c>
      <c r="D9349">
        <v>2.15</v>
      </c>
      <c r="E9349">
        <v>1.98</v>
      </c>
      <c r="F9349">
        <v>2.04</v>
      </c>
      <c r="G9349">
        <v>268100</v>
      </c>
    </row>
    <row r="9350" spans="1:7" x14ac:dyDescent="0.25">
      <c r="A9350" t="s">
        <v>42297</v>
      </c>
      <c r="B9350" s="9">
        <v>45289</v>
      </c>
      <c r="C9350">
        <v>98.85</v>
      </c>
      <c r="D9350">
        <v>98.93</v>
      </c>
      <c r="E9350">
        <v>98.721900000000005</v>
      </c>
      <c r="F9350">
        <v>98.721900000000005</v>
      </c>
      <c r="G9350">
        <v>300</v>
      </c>
    </row>
    <row r="9351" spans="1:7" x14ac:dyDescent="0.25">
      <c r="A9351" t="s">
        <v>42298</v>
      </c>
      <c r="B9351" s="9">
        <v>45289</v>
      </c>
      <c r="C9351">
        <v>5.98</v>
      </c>
      <c r="D9351">
        <v>5.98</v>
      </c>
      <c r="E9351">
        <v>5.8150000000000004</v>
      </c>
      <c r="F9351">
        <v>5.8250000000000002</v>
      </c>
      <c r="G9351">
        <v>7900</v>
      </c>
    </row>
    <row r="9352" spans="1:7" x14ac:dyDescent="0.25">
      <c r="A9352" t="s">
        <v>42299</v>
      </c>
      <c r="B9352" s="9">
        <v>45289</v>
      </c>
      <c r="C9352">
        <v>102.99</v>
      </c>
      <c r="D9352">
        <v>103.75</v>
      </c>
      <c r="E9352">
        <v>102.52</v>
      </c>
      <c r="F9352">
        <v>102.79</v>
      </c>
      <c r="G9352">
        <v>916400</v>
      </c>
    </row>
    <row r="9353" spans="1:7" x14ac:dyDescent="0.25">
      <c r="A9353" t="s">
        <v>42300</v>
      </c>
      <c r="B9353" s="9">
        <v>45289</v>
      </c>
      <c r="C9353">
        <v>28.72</v>
      </c>
      <c r="D9353">
        <v>28.72</v>
      </c>
      <c r="E9353">
        <v>28.666</v>
      </c>
      <c r="F9353">
        <v>28.673400000000001</v>
      </c>
      <c r="G9353">
        <v>900</v>
      </c>
    </row>
    <row r="9354" spans="1:7" x14ac:dyDescent="0.25">
      <c r="A9354" t="s">
        <v>42301</v>
      </c>
      <c r="B9354" s="9">
        <v>45289</v>
      </c>
      <c r="C9354">
        <v>45.59</v>
      </c>
      <c r="D9354">
        <v>45.73</v>
      </c>
      <c r="E9354">
        <v>45.545000000000002</v>
      </c>
      <c r="F9354">
        <v>45.63</v>
      </c>
      <c r="G9354">
        <v>38000</v>
      </c>
    </row>
    <row r="9355" spans="1:7" x14ac:dyDescent="0.25">
      <c r="A9355" t="s">
        <v>42302</v>
      </c>
      <c r="B9355" s="9">
        <v>45289</v>
      </c>
      <c r="C9355">
        <v>0.89</v>
      </c>
      <c r="D9355">
        <v>1.03</v>
      </c>
      <c r="E9355">
        <v>0.87009999999999998</v>
      </c>
      <c r="F9355">
        <v>1.01</v>
      </c>
      <c r="G9355">
        <v>98900</v>
      </c>
    </row>
    <row r="9356" spans="1:7" x14ac:dyDescent="0.25">
      <c r="A9356" t="s">
        <v>42303</v>
      </c>
      <c r="B9356" s="9">
        <v>45289</v>
      </c>
      <c r="C9356">
        <v>1.41</v>
      </c>
      <c r="D9356">
        <v>1.45</v>
      </c>
      <c r="E9356">
        <v>1.39</v>
      </c>
      <c r="F9356">
        <v>1.39</v>
      </c>
      <c r="G9356">
        <v>413900</v>
      </c>
    </row>
    <row r="9357" spans="1:7" x14ac:dyDescent="0.25">
      <c r="A9357" t="s">
        <v>42304</v>
      </c>
      <c r="B9357" s="9">
        <v>45289</v>
      </c>
      <c r="C9357">
        <v>3.85</v>
      </c>
      <c r="D9357">
        <v>3.89</v>
      </c>
      <c r="E9357">
        <v>3.69</v>
      </c>
      <c r="F9357">
        <v>3.78</v>
      </c>
      <c r="G9357">
        <v>193800</v>
      </c>
    </row>
    <row r="9358" spans="1:7" x14ac:dyDescent="0.25">
      <c r="A9358" t="s">
        <v>42305</v>
      </c>
      <c r="B9358" s="9">
        <v>45289</v>
      </c>
      <c r="C9358">
        <v>15.3</v>
      </c>
      <c r="D9358">
        <v>15.92</v>
      </c>
      <c r="E9358">
        <v>15.2577</v>
      </c>
      <c r="F9358">
        <v>15.62</v>
      </c>
      <c r="G9358">
        <v>25100</v>
      </c>
    </row>
    <row r="9359" spans="1:7" x14ac:dyDescent="0.25">
      <c r="A9359" t="s">
        <v>42306</v>
      </c>
      <c r="B9359" s="9">
        <v>45289</v>
      </c>
      <c r="C9359">
        <v>5</v>
      </c>
      <c r="D9359">
        <v>5.05</v>
      </c>
      <c r="E9359">
        <v>4.92</v>
      </c>
      <c r="F9359">
        <v>4.92</v>
      </c>
      <c r="G9359">
        <v>38300</v>
      </c>
    </row>
    <row r="9360" spans="1:7" x14ac:dyDescent="0.25">
      <c r="A9360" t="s">
        <v>42307</v>
      </c>
      <c r="B9360" s="9">
        <v>45289</v>
      </c>
      <c r="C9360">
        <v>18.77</v>
      </c>
      <c r="D9360">
        <v>18.875</v>
      </c>
      <c r="E9360">
        <v>18.170000000000002</v>
      </c>
      <c r="F9360">
        <v>18.260000000000002</v>
      </c>
      <c r="G9360">
        <v>6340400</v>
      </c>
    </row>
    <row r="9361" spans="1:7" x14ac:dyDescent="0.25">
      <c r="A9361" t="s">
        <v>42308</v>
      </c>
      <c r="B9361" s="9">
        <v>45289</v>
      </c>
      <c r="C9361">
        <v>40.25</v>
      </c>
      <c r="D9361">
        <v>40.33</v>
      </c>
      <c r="E9361">
        <v>40.22</v>
      </c>
      <c r="F9361">
        <v>40.25</v>
      </c>
      <c r="G9361">
        <v>284400</v>
      </c>
    </row>
    <row r="9362" spans="1:7" x14ac:dyDescent="0.25">
      <c r="A9362" t="s">
        <v>42309</v>
      </c>
      <c r="B9362" s="9">
        <v>45289</v>
      </c>
      <c r="C9362">
        <v>41.11</v>
      </c>
      <c r="D9362">
        <v>41.179699999999997</v>
      </c>
      <c r="E9362">
        <v>41.091200000000001</v>
      </c>
      <c r="F9362">
        <v>41.125399999999999</v>
      </c>
      <c r="G9362">
        <v>7300</v>
      </c>
    </row>
    <row r="9363" spans="1:7" x14ac:dyDescent="0.25">
      <c r="A9363" t="s">
        <v>42310</v>
      </c>
      <c r="B9363" s="9">
        <v>45289</v>
      </c>
      <c r="C9363">
        <v>0.66600000000000004</v>
      </c>
      <c r="D9363">
        <v>0.6996</v>
      </c>
      <c r="E9363">
        <v>0.66600000000000004</v>
      </c>
      <c r="F9363">
        <v>0.67100000000000004</v>
      </c>
      <c r="G9363">
        <v>132400</v>
      </c>
    </row>
    <row r="9364" spans="1:7" x14ac:dyDescent="0.25">
      <c r="A9364" t="s">
        <v>42311</v>
      </c>
      <c r="B9364" s="9">
        <v>45289</v>
      </c>
      <c r="C9364">
        <v>26.020399999999999</v>
      </c>
      <c r="D9364">
        <v>26.077999999999999</v>
      </c>
      <c r="E9364">
        <v>26.020399999999999</v>
      </c>
      <c r="F9364">
        <v>26.042999999999999</v>
      </c>
      <c r="G9364">
        <v>400</v>
      </c>
    </row>
    <row r="9365" spans="1:7" x14ac:dyDescent="0.25">
      <c r="A9365" t="s">
        <v>42312</v>
      </c>
      <c r="B9365" s="9">
        <v>45289</v>
      </c>
      <c r="C9365">
        <v>0.42699999999999999</v>
      </c>
      <c r="D9365">
        <v>0.46700000000000003</v>
      </c>
      <c r="E9365">
        <v>0.42699999999999999</v>
      </c>
      <c r="F9365">
        <v>0.43009999999999998</v>
      </c>
      <c r="G9365">
        <v>80400</v>
      </c>
    </row>
    <row r="9366" spans="1:7" x14ac:dyDescent="0.25">
      <c r="A9366" t="s">
        <v>42313</v>
      </c>
      <c r="B9366" s="9">
        <v>45289</v>
      </c>
      <c r="C9366">
        <v>30.33</v>
      </c>
      <c r="D9366">
        <v>30.39</v>
      </c>
      <c r="E9366">
        <v>29.702999999999999</v>
      </c>
      <c r="F9366">
        <v>29.76</v>
      </c>
      <c r="G9366">
        <v>232500</v>
      </c>
    </row>
    <row r="9367" spans="1:7" x14ac:dyDescent="0.25">
      <c r="A9367" t="s">
        <v>42314</v>
      </c>
      <c r="B9367" s="9">
        <v>45289</v>
      </c>
      <c r="C9367">
        <v>26.41</v>
      </c>
      <c r="D9367">
        <v>26.41</v>
      </c>
      <c r="E9367">
        <v>26.21</v>
      </c>
      <c r="F9367">
        <v>26.32</v>
      </c>
      <c r="G9367">
        <v>134900</v>
      </c>
    </row>
    <row r="9368" spans="1:7" x14ac:dyDescent="0.25">
      <c r="A9368" t="s">
        <v>42315</v>
      </c>
      <c r="B9368" s="9">
        <v>45289</v>
      </c>
      <c r="C9368">
        <v>9.08</v>
      </c>
      <c r="D9368">
        <v>9.35</v>
      </c>
      <c r="E9368">
        <v>9.0500000000000007</v>
      </c>
      <c r="F9368">
        <v>9.1</v>
      </c>
      <c r="G9368">
        <v>149800</v>
      </c>
    </row>
    <row r="9369" spans="1:7" x14ac:dyDescent="0.25">
      <c r="A9369" t="s">
        <v>42316</v>
      </c>
      <c r="B9369" s="9">
        <v>45289</v>
      </c>
      <c r="C9369">
        <v>5.34</v>
      </c>
      <c r="D9369">
        <v>5.35</v>
      </c>
      <c r="E9369">
        <v>5.0999999999999996</v>
      </c>
      <c r="F9369">
        <v>5.18</v>
      </c>
      <c r="G9369">
        <v>25800</v>
      </c>
    </row>
    <row r="9370" spans="1:7" x14ac:dyDescent="0.25">
      <c r="A9370" t="s">
        <v>42317</v>
      </c>
      <c r="B9370" s="9">
        <v>45289</v>
      </c>
      <c r="C9370">
        <v>0.30640000000000001</v>
      </c>
      <c r="D9370">
        <v>0.31509999999999999</v>
      </c>
      <c r="E9370">
        <v>0.30509999999999998</v>
      </c>
      <c r="F9370">
        <v>0.30990000000000001</v>
      </c>
      <c r="G9370">
        <v>139800</v>
      </c>
    </row>
    <row r="9371" spans="1:7" x14ac:dyDescent="0.25">
      <c r="A9371" t="s">
        <v>42318</v>
      </c>
      <c r="B9371" s="9">
        <v>45289</v>
      </c>
      <c r="C9371">
        <v>43.62</v>
      </c>
      <c r="D9371">
        <v>43.66</v>
      </c>
      <c r="E9371">
        <v>43.09</v>
      </c>
      <c r="F9371">
        <v>43.17</v>
      </c>
      <c r="G9371">
        <v>289600</v>
      </c>
    </row>
    <row r="9372" spans="1:7" x14ac:dyDescent="0.25">
      <c r="A9372" t="s">
        <v>42319</v>
      </c>
      <c r="B9372" s="9">
        <v>45289</v>
      </c>
      <c r="C9372">
        <v>35.630000000000003</v>
      </c>
      <c r="D9372">
        <v>35.83</v>
      </c>
      <c r="E9372">
        <v>35.39</v>
      </c>
      <c r="F9372">
        <v>35.4</v>
      </c>
      <c r="G9372">
        <v>478300</v>
      </c>
    </row>
    <row r="9373" spans="1:7" x14ac:dyDescent="0.25">
      <c r="A9373" t="s">
        <v>42320</v>
      </c>
      <c r="B9373" s="9">
        <v>45289</v>
      </c>
      <c r="C9373">
        <v>33.18</v>
      </c>
      <c r="D9373">
        <v>33.196599999999997</v>
      </c>
      <c r="E9373">
        <v>33.020000000000003</v>
      </c>
      <c r="F9373">
        <v>33.116100000000003</v>
      </c>
      <c r="G9373">
        <v>43500</v>
      </c>
    </row>
    <row r="9374" spans="1:7" x14ac:dyDescent="0.25">
      <c r="A9374" t="s">
        <v>42321</v>
      </c>
      <c r="B9374" s="9">
        <v>45289</v>
      </c>
      <c r="C9374">
        <v>22.62</v>
      </c>
      <c r="D9374">
        <v>22.66</v>
      </c>
      <c r="E9374">
        <v>22.54</v>
      </c>
      <c r="F9374">
        <v>22.616499999999998</v>
      </c>
      <c r="G9374">
        <v>7500</v>
      </c>
    </row>
    <row r="9375" spans="1:7" x14ac:dyDescent="0.25">
      <c r="A9375" t="s">
        <v>42322</v>
      </c>
      <c r="B9375" s="9">
        <v>45289</v>
      </c>
      <c r="C9375">
        <v>0.11</v>
      </c>
      <c r="D9375">
        <v>0.1221</v>
      </c>
      <c r="E9375">
        <v>0.105</v>
      </c>
      <c r="F9375">
        <v>0.111</v>
      </c>
      <c r="G9375">
        <v>290900</v>
      </c>
    </row>
    <row r="9376" spans="1:7" x14ac:dyDescent="0.25">
      <c r="A9376" t="s">
        <v>42323</v>
      </c>
      <c r="B9376" s="9">
        <v>45289</v>
      </c>
      <c r="C9376">
        <v>4.3899999999999997</v>
      </c>
      <c r="D9376">
        <v>4.41</v>
      </c>
      <c r="E9376">
        <v>4.1100000000000003</v>
      </c>
      <c r="F9376">
        <v>4.1399999999999997</v>
      </c>
      <c r="G9376">
        <v>1322300</v>
      </c>
    </row>
    <row r="9377" spans="1:7" x14ac:dyDescent="0.25">
      <c r="A9377" t="s">
        <v>42324</v>
      </c>
      <c r="B9377" s="9">
        <v>45289</v>
      </c>
      <c r="C9377">
        <v>26.5</v>
      </c>
      <c r="D9377">
        <v>26.64</v>
      </c>
      <c r="E9377">
        <v>26.44</v>
      </c>
      <c r="F9377">
        <v>26.446200000000001</v>
      </c>
      <c r="G9377">
        <v>6000</v>
      </c>
    </row>
    <row r="9378" spans="1:7" x14ac:dyDescent="0.25">
      <c r="A9378" t="s">
        <v>42325</v>
      </c>
      <c r="B9378" s="9">
        <v>45289</v>
      </c>
      <c r="C9378">
        <v>1594.59</v>
      </c>
      <c r="D9378">
        <v>1598</v>
      </c>
      <c r="E9378">
        <v>1567.75</v>
      </c>
      <c r="F9378">
        <v>1572.45</v>
      </c>
      <c r="G9378">
        <v>23100</v>
      </c>
    </row>
    <row r="9379" spans="1:7" x14ac:dyDescent="0.25">
      <c r="A9379" t="s">
        <v>42326</v>
      </c>
      <c r="B9379" s="9">
        <v>45289</v>
      </c>
      <c r="C9379">
        <v>38.28</v>
      </c>
      <c r="D9379">
        <v>38.344999999999999</v>
      </c>
      <c r="E9379">
        <v>38.119999999999997</v>
      </c>
      <c r="F9379">
        <v>38.211799999999997</v>
      </c>
      <c r="G9379">
        <v>8900</v>
      </c>
    </row>
    <row r="9380" spans="1:7" x14ac:dyDescent="0.25">
      <c r="A9380" t="s">
        <v>42327</v>
      </c>
      <c r="B9380" s="9">
        <v>45289</v>
      </c>
      <c r="C9380">
        <v>22.77</v>
      </c>
      <c r="D9380">
        <v>22.81</v>
      </c>
      <c r="E9380">
        <v>22.7302</v>
      </c>
      <c r="F9380">
        <v>22.789899999999999</v>
      </c>
      <c r="G9380">
        <v>5500</v>
      </c>
    </row>
    <row r="9381" spans="1:7" x14ac:dyDescent="0.25">
      <c r="A9381" t="s">
        <v>42328</v>
      </c>
      <c r="B9381" s="9">
        <v>45289</v>
      </c>
      <c r="C9381">
        <v>24.52</v>
      </c>
      <c r="D9381">
        <v>24.52</v>
      </c>
      <c r="E9381">
        <v>24.39</v>
      </c>
      <c r="F9381">
        <v>24.421900000000001</v>
      </c>
      <c r="G9381">
        <v>12600</v>
      </c>
    </row>
    <row r="9382" spans="1:7" x14ac:dyDescent="0.25">
      <c r="A9382" t="s">
        <v>42329</v>
      </c>
      <c r="B9382" s="9">
        <v>45289</v>
      </c>
      <c r="C9382">
        <v>33.6</v>
      </c>
      <c r="D9382">
        <v>33.869999999999997</v>
      </c>
      <c r="E9382">
        <v>32.56</v>
      </c>
      <c r="F9382">
        <v>32.770000000000003</v>
      </c>
      <c r="G9382">
        <v>30600</v>
      </c>
    </row>
    <row r="9383" spans="1:7" x14ac:dyDescent="0.25">
      <c r="A9383" t="s">
        <v>42330</v>
      </c>
      <c r="B9383" s="9">
        <v>45289</v>
      </c>
      <c r="C9383">
        <v>36.93</v>
      </c>
      <c r="D9383">
        <v>37.145000000000003</v>
      </c>
      <c r="E9383">
        <v>36.61</v>
      </c>
      <c r="F9383">
        <v>36.81</v>
      </c>
      <c r="G9383">
        <v>4316500</v>
      </c>
    </row>
    <row r="9384" spans="1:7" x14ac:dyDescent="0.25">
      <c r="A9384" t="s">
        <v>42331</v>
      </c>
      <c r="B9384" s="9">
        <v>45289</v>
      </c>
      <c r="C9384">
        <v>35.68</v>
      </c>
      <c r="D9384">
        <v>35.68</v>
      </c>
      <c r="E9384">
        <v>35.340000000000003</v>
      </c>
      <c r="F9384">
        <v>35.380000000000003</v>
      </c>
      <c r="G9384">
        <v>7500</v>
      </c>
    </row>
    <row r="9385" spans="1:7" x14ac:dyDescent="0.25">
      <c r="A9385" t="s">
        <v>42332</v>
      </c>
      <c r="B9385" s="9">
        <v>45289</v>
      </c>
      <c r="C9385">
        <v>4.57</v>
      </c>
      <c r="D9385">
        <v>4.59</v>
      </c>
      <c r="E9385">
        <v>4.3</v>
      </c>
      <c r="F9385">
        <v>4.4000000000000004</v>
      </c>
      <c r="G9385">
        <v>692100</v>
      </c>
    </row>
    <row r="9386" spans="1:7" x14ac:dyDescent="0.25">
      <c r="A9386" t="s">
        <v>42333</v>
      </c>
      <c r="B9386" s="9">
        <v>45289</v>
      </c>
      <c r="C9386">
        <v>17.87</v>
      </c>
      <c r="D9386">
        <v>18.127500000000001</v>
      </c>
      <c r="E9386">
        <v>17.440000000000001</v>
      </c>
      <c r="F9386">
        <v>18.127500000000001</v>
      </c>
      <c r="G9386">
        <v>2100</v>
      </c>
    </row>
    <row r="9387" spans="1:7" x14ac:dyDescent="0.25">
      <c r="A9387" t="s">
        <v>42334</v>
      </c>
      <c r="B9387" s="9">
        <v>45289</v>
      </c>
      <c r="C9387">
        <v>11.02</v>
      </c>
      <c r="D9387">
        <v>11.115</v>
      </c>
      <c r="E9387">
        <v>10.821300000000001</v>
      </c>
      <c r="F9387">
        <v>10.86</v>
      </c>
      <c r="G9387">
        <v>462200</v>
      </c>
    </row>
    <row r="9388" spans="1:7" x14ac:dyDescent="0.25">
      <c r="A9388" t="s">
        <v>42335</v>
      </c>
      <c r="B9388" s="9">
        <v>45289</v>
      </c>
      <c r="C9388">
        <v>51.02</v>
      </c>
      <c r="D9388">
        <v>51.65</v>
      </c>
      <c r="E9388">
        <v>50.96</v>
      </c>
      <c r="F9388">
        <v>50.97</v>
      </c>
      <c r="G9388">
        <v>1325800</v>
      </c>
    </row>
    <row r="9389" spans="1:7" x14ac:dyDescent="0.25">
      <c r="A9389" t="s">
        <v>42336</v>
      </c>
      <c r="B9389" s="9">
        <v>45289</v>
      </c>
      <c r="C9389">
        <v>25.98</v>
      </c>
      <c r="D9389">
        <v>25.98</v>
      </c>
      <c r="E9389">
        <v>25.89</v>
      </c>
      <c r="F9389">
        <v>25.94</v>
      </c>
      <c r="G9389">
        <v>40300</v>
      </c>
    </row>
    <row r="9390" spans="1:7" x14ac:dyDescent="0.25">
      <c r="A9390" t="s">
        <v>42337</v>
      </c>
      <c r="B9390" s="9">
        <v>45289</v>
      </c>
      <c r="C9390">
        <v>14.05</v>
      </c>
      <c r="D9390">
        <v>14.08</v>
      </c>
      <c r="E9390">
        <v>13.96</v>
      </c>
      <c r="F9390">
        <v>14.0144</v>
      </c>
      <c r="G9390">
        <v>18800</v>
      </c>
    </row>
    <row r="9391" spans="1:7" x14ac:dyDescent="0.25">
      <c r="A9391" t="s">
        <v>42338</v>
      </c>
      <c r="B9391" s="9">
        <v>45289</v>
      </c>
      <c r="C9391">
        <v>51.38</v>
      </c>
      <c r="D9391">
        <v>51.523600000000002</v>
      </c>
      <c r="E9391">
        <v>50</v>
      </c>
      <c r="F9391">
        <v>50.7</v>
      </c>
      <c r="G9391">
        <v>67122600</v>
      </c>
    </row>
    <row r="9392" spans="1:7" x14ac:dyDescent="0.25">
      <c r="A9392" t="s">
        <v>42339</v>
      </c>
      <c r="B9392" s="9">
        <v>45289</v>
      </c>
      <c r="C9392">
        <v>32.909999999999997</v>
      </c>
      <c r="D9392">
        <v>33.32</v>
      </c>
      <c r="E9392">
        <v>32.604999999999997</v>
      </c>
      <c r="F9392">
        <v>33.24</v>
      </c>
      <c r="G9392">
        <v>74200</v>
      </c>
    </row>
    <row r="9393" spans="1:7" x14ac:dyDescent="0.25">
      <c r="A9393" t="s">
        <v>42340</v>
      </c>
      <c r="B9393" s="9">
        <v>45289</v>
      </c>
      <c r="C9393">
        <v>10.19</v>
      </c>
      <c r="D9393">
        <v>10.285</v>
      </c>
      <c r="E9393">
        <v>10</v>
      </c>
      <c r="F9393">
        <v>10.01</v>
      </c>
      <c r="G9393">
        <v>101200</v>
      </c>
    </row>
    <row r="9394" spans="1:7" x14ac:dyDescent="0.25">
      <c r="A9394" t="s">
        <v>42341</v>
      </c>
      <c r="B9394" s="9">
        <v>45289</v>
      </c>
      <c r="C9394">
        <v>17.46</v>
      </c>
      <c r="D9394">
        <v>17.559999999999999</v>
      </c>
      <c r="E9394">
        <v>17.190000000000001</v>
      </c>
      <c r="F9394">
        <v>17.2</v>
      </c>
      <c r="G9394">
        <v>37200</v>
      </c>
    </row>
    <row r="9395" spans="1:7" x14ac:dyDescent="0.25">
      <c r="A9395" t="s">
        <v>42342</v>
      </c>
      <c r="B9395" s="9">
        <v>45289</v>
      </c>
      <c r="C9395">
        <v>16.59</v>
      </c>
      <c r="D9395">
        <v>16.920000000000002</v>
      </c>
      <c r="E9395">
        <v>14.95</v>
      </c>
      <c r="F9395">
        <v>15.09</v>
      </c>
      <c r="G9395">
        <v>101300</v>
      </c>
    </row>
    <row r="9396" spans="1:7" x14ac:dyDescent="0.25">
      <c r="A9396" t="s">
        <v>42343</v>
      </c>
      <c r="B9396" s="9">
        <v>45289</v>
      </c>
      <c r="C9396">
        <v>31.2</v>
      </c>
      <c r="D9396">
        <v>31.539899999999999</v>
      </c>
      <c r="E9396">
        <v>30.0901</v>
      </c>
      <c r="F9396">
        <v>30.32</v>
      </c>
      <c r="G9396">
        <v>379800</v>
      </c>
    </row>
    <row r="9397" spans="1:7" x14ac:dyDescent="0.25">
      <c r="A9397" t="s">
        <v>42344</v>
      </c>
      <c r="B9397" s="9">
        <v>45289</v>
      </c>
      <c r="C9397">
        <v>83.36</v>
      </c>
      <c r="D9397">
        <v>84.055000000000007</v>
      </c>
      <c r="E9397">
        <v>82.78</v>
      </c>
      <c r="F9397">
        <v>82.79</v>
      </c>
      <c r="G9397">
        <v>419700</v>
      </c>
    </row>
    <row r="9398" spans="1:7" x14ac:dyDescent="0.25">
      <c r="A9398" t="s">
        <v>42345</v>
      </c>
      <c r="B9398" s="9">
        <v>45289</v>
      </c>
      <c r="C9398">
        <v>37.07</v>
      </c>
      <c r="D9398">
        <v>37.07</v>
      </c>
      <c r="E9398">
        <v>36.58</v>
      </c>
      <c r="F9398">
        <v>36.693399999999997</v>
      </c>
      <c r="G9398">
        <v>6300</v>
      </c>
    </row>
    <row r="9399" spans="1:7" x14ac:dyDescent="0.25">
      <c r="A9399" t="s">
        <v>42346</v>
      </c>
      <c r="B9399" s="9">
        <v>45289</v>
      </c>
      <c r="C9399">
        <v>31.61</v>
      </c>
      <c r="D9399">
        <v>31.68</v>
      </c>
      <c r="E9399">
        <v>31.61</v>
      </c>
      <c r="F9399">
        <v>31.6387</v>
      </c>
      <c r="G9399">
        <v>1900</v>
      </c>
    </row>
    <row r="9400" spans="1:7" x14ac:dyDescent="0.25">
      <c r="A9400" t="s">
        <v>42347</v>
      </c>
      <c r="B9400" s="9">
        <v>45289</v>
      </c>
      <c r="C9400">
        <v>86.47</v>
      </c>
      <c r="D9400">
        <v>86.95</v>
      </c>
      <c r="E9400">
        <v>86.08</v>
      </c>
      <c r="F9400">
        <v>86.87</v>
      </c>
      <c r="G9400">
        <v>1256600</v>
      </c>
    </row>
    <row r="9401" spans="1:7" x14ac:dyDescent="0.25">
      <c r="A9401" t="s">
        <v>42348</v>
      </c>
      <c r="B9401" s="9">
        <v>45289</v>
      </c>
      <c r="C9401">
        <v>145.09</v>
      </c>
      <c r="D9401">
        <v>146.71</v>
      </c>
      <c r="E9401">
        <v>145.09</v>
      </c>
      <c r="F9401">
        <v>146.22</v>
      </c>
      <c r="G9401">
        <v>189100</v>
      </c>
    </row>
    <row r="9402" spans="1:7" x14ac:dyDescent="0.25">
      <c r="A9402" t="s">
        <v>42349</v>
      </c>
      <c r="B9402" s="9">
        <v>45289</v>
      </c>
      <c r="C9402">
        <v>10.7</v>
      </c>
      <c r="D9402">
        <v>10.7</v>
      </c>
      <c r="E9402">
        <v>10.7</v>
      </c>
      <c r="F9402">
        <v>10.7</v>
      </c>
      <c r="G9402">
        <v>100</v>
      </c>
    </row>
    <row r="9403" spans="1:7" x14ac:dyDescent="0.25">
      <c r="A9403" t="s">
        <v>42350</v>
      </c>
      <c r="B9403" s="9">
        <v>45289</v>
      </c>
      <c r="C9403">
        <v>0.44</v>
      </c>
      <c r="D9403">
        <v>0.44</v>
      </c>
      <c r="E9403">
        <v>0.375</v>
      </c>
      <c r="F9403">
        <v>0.42899999999999999</v>
      </c>
      <c r="G9403">
        <v>193000</v>
      </c>
    </row>
    <row r="9404" spans="1:7" x14ac:dyDescent="0.25">
      <c r="A9404" t="s">
        <v>42351</v>
      </c>
      <c r="B9404" s="9">
        <v>45289</v>
      </c>
      <c r="C9404">
        <v>14.76</v>
      </c>
      <c r="D9404">
        <v>14.8</v>
      </c>
      <c r="E9404">
        <v>14.486000000000001</v>
      </c>
      <c r="F9404">
        <v>14.53</v>
      </c>
      <c r="G9404">
        <v>496000</v>
      </c>
    </row>
    <row r="9405" spans="1:7" x14ac:dyDescent="0.25">
      <c r="A9405" t="s">
        <v>42352</v>
      </c>
      <c r="B9405" s="9">
        <v>45289</v>
      </c>
      <c r="C9405">
        <v>25.32</v>
      </c>
      <c r="D9405">
        <v>25.37</v>
      </c>
      <c r="E9405">
        <v>25.12</v>
      </c>
      <c r="F9405">
        <v>25.12</v>
      </c>
      <c r="G9405">
        <v>9400</v>
      </c>
    </row>
    <row r="9406" spans="1:7" x14ac:dyDescent="0.25">
      <c r="A9406" t="s">
        <v>42353</v>
      </c>
      <c r="B9406" s="9">
        <v>45289</v>
      </c>
      <c r="C9406">
        <v>21.45</v>
      </c>
      <c r="D9406">
        <v>22.080100000000002</v>
      </c>
      <c r="E9406">
        <v>21.41</v>
      </c>
      <c r="F9406">
        <v>21.53</v>
      </c>
      <c r="G9406">
        <v>2652900</v>
      </c>
    </row>
    <row r="9407" spans="1:7" x14ac:dyDescent="0.25">
      <c r="A9407" t="s">
        <v>42354</v>
      </c>
      <c r="B9407" s="9">
        <v>45289</v>
      </c>
      <c r="C9407">
        <v>10.79</v>
      </c>
      <c r="D9407">
        <v>10.79</v>
      </c>
      <c r="E9407">
        <v>10.78</v>
      </c>
      <c r="F9407">
        <v>10.785</v>
      </c>
      <c r="G9407">
        <v>381200</v>
      </c>
    </row>
    <row r="9408" spans="1:7" x14ac:dyDescent="0.25">
      <c r="A9408" t="s">
        <v>42355</v>
      </c>
      <c r="B9408" s="9">
        <v>45289</v>
      </c>
      <c r="C9408">
        <v>53.45</v>
      </c>
      <c r="D9408">
        <v>53.86</v>
      </c>
      <c r="E9408">
        <v>53.13</v>
      </c>
      <c r="F9408">
        <v>53.2</v>
      </c>
      <c r="G9408">
        <v>769600</v>
      </c>
    </row>
    <row r="9409" spans="1:7" x14ac:dyDescent="0.25">
      <c r="A9409" t="s">
        <v>42356</v>
      </c>
      <c r="B9409" s="9">
        <v>45289</v>
      </c>
      <c r="C9409">
        <v>30.48</v>
      </c>
      <c r="D9409">
        <v>30.58</v>
      </c>
      <c r="E9409">
        <v>30.07</v>
      </c>
      <c r="F9409">
        <v>30.41</v>
      </c>
      <c r="G9409">
        <v>372900</v>
      </c>
    </row>
    <row r="9410" spans="1:7" x14ac:dyDescent="0.25">
      <c r="A9410" t="s">
        <v>42357</v>
      </c>
      <c r="B9410" s="9">
        <v>45289</v>
      </c>
      <c r="C9410">
        <v>28.01</v>
      </c>
      <c r="D9410">
        <v>28.16</v>
      </c>
      <c r="E9410">
        <v>27.87</v>
      </c>
      <c r="F9410">
        <v>27.88</v>
      </c>
      <c r="G9410">
        <v>194000</v>
      </c>
    </row>
    <row r="9411" spans="1:7" x14ac:dyDescent="0.25">
      <c r="A9411" t="s">
        <v>42358</v>
      </c>
      <c r="B9411" s="9">
        <v>45289</v>
      </c>
      <c r="C9411">
        <v>27.91</v>
      </c>
      <c r="D9411">
        <v>28.43</v>
      </c>
      <c r="E9411">
        <v>26.13</v>
      </c>
      <c r="F9411">
        <v>26.18</v>
      </c>
      <c r="G9411">
        <v>110700</v>
      </c>
    </row>
    <row r="9412" spans="1:7" x14ac:dyDescent="0.25">
      <c r="A9412" t="s">
        <v>42359</v>
      </c>
      <c r="B9412" s="9">
        <v>45289</v>
      </c>
      <c r="C9412">
        <v>5.08</v>
      </c>
      <c r="D9412">
        <v>5.15</v>
      </c>
      <c r="E9412">
        <v>5.04</v>
      </c>
      <c r="F9412">
        <v>5.0599999999999996</v>
      </c>
      <c r="G9412">
        <v>54100</v>
      </c>
    </row>
    <row r="9413" spans="1:7" x14ac:dyDescent="0.25">
      <c r="A9413" t="s">
        <v>42360</v>
      </c>
      <c r="B9413" s="9">
        <v>45289</v>
      </c>
      <c r="C9413">
        <v>26.75</v>
      </c>
      <c r="D9413">
        <v>26.9</v>
      </c>
      <c r="E9413">
        <v>26.285</v>
      </c>
      <c r="F9413">
        <v>26.59</v>
      </c>
      <c r="G9413">
        <v>328900</v>
      </c>
    </row>
    <row r="9414" spans="1:7" x14ac:dyDescent="0.25">
      <c r="A9414" t="s">
        <v>42361</v>
      </c>
      <c r="B9414" s="9">
        <v>45289</v>
      </c>
      <c r="C9414">
        <v>29.63</v>
      </c>
      <c r="D9414">
        <v>29.7</v>
      </c>
      <c r="E9414">
        <v>29.63</v>
      </c>
      <c r="F9414">
        <v>29.66</v>
      </c>
      <c r="G9414">
        <v>4100</v>
      </c>
    </row>
    <row r="9415" spans="1:7" x14ac:dyDescent="0.25">
      <c r="A9415" t="s">
        <v>42362</v>
      </c>
      <c r="B9415" s="9">
        <v>45289</v>
      </c>
      <c r="C9415">
        <v>63.24</v>
      </c>
      <c r="D9415">
        <v>63.57</v>
      </c>
      <c r="E9415">
        <v>62.62</v>
      </c>
      <c r="F9415">
        <v>62.67</v>
      </c>
      <c r="G9415">
        <v>383000</v>
      </c>
    </row>
    <row r="9416" spans="1:7" x14ac:dyDescent="0.25">
      <c r="A9416" t="s">
        <v>42363</v>
      </c>
      <c r="B9416" s="9">
        <v>45289</v>
      </c>
      <c r="C9416">
        <v>0.89</v>
      </c>
      <c r="D9416">
        <v>0.89</v>
      </c>
      <c r="E9416">
        <v>0.86</v>
      </c>
      <c r="F9416">
        <v>0.86</v>
      </c>
      <c r="G9416">
        <v>13700</v>
      </c>
    </row>
    <row r="9417" spans="1:7" x14ac:dyDescent="0.25">
      <c r="A9417" t="s">
        <v>42364</v>
      </c>
      <c r="B9417" s="9">
        <v>45289</v>
      </c>
      <c r="C9417">
        <v>111.02</v>
      </c>
      <c r="D9417">
        <v>111.6</v>
      </c>
      <c r="E9417">
        <v>109.04</v>
      </c>
      <c r="F9417">
        <v>109.33</v>
      </c>
      <c r="G9417">
        <v>47900</v>
      </c>
    </row>
    <row r="9418" spans="1:7" x14ac:dyDescent="0.25">
      <c r="A9418" t="s">
        <v>42365</v>
      </c>
      <c r="B9418" s="9">
        <v>45289</v>
      </c>
      <c r="C9418">
        <v>2.5899999999999999E-2</v>
      </c>
      <c r="D9418">
        <v>0.03</v>
      </c>
      <c r="E9418">
        <v>2.58E-2</v>
      </c>
      <c r="F9418">
        <v>0.03</v>
      </c>
      <c r="G9418">
        <v>200400</v>
      </c>
    </row>
    <row r="9419" spans="1:7" x14ac:dyDescent="0.25">
      <c r="A9419" t="s">
        <v>42366</v>
      </c>
      <c r="B9419" s="9">
        <v>45289</v>
      </c>
      <c r="C9419">
        <v>2.95</v>
      </c>
      <c r="D9419">
        <v>3.13</v>
      </c>
      <c r="E9419">
        <v>2.9</v>
      </c>
      <c r="F9419">
        <v>2.99</v>
      </c>
      <c r="G9419">
        <v>13000</v>
      </c>
    </row>
    <row r="9420" spans="1:7" x14ac:dyDescent="0.25">
      <c r="A9420" t="s">
        <v>42367</v>
      </c>
      <c r="B9420" s="9">
        <v>45289</v>
      </c>
      <c r="C9420">
        <v>108.5</v>
      </c>
      <c r="D9420">
        <v>109.04</v>
      </c>
      <c r="E9420">
        <v>107.42</v>
      </c>
      <c r="F9420">
        <v>107.69</v>
      </c>
      <c r="G9420">
        <v>878600</v>
      </c>
    </row>
    <row r="9421" spans="1:7" x14ac:dyDescent="0.25">
      <c r="A9421" t="s">
        <v>42368</v>
      </c>
      <c r="B9421" s="9">
        <v>45289</v>
      </c>
      <c r="C9421">
        <v>14.4</v>
      </c>
      <c r="D9421">
        <v>14.43</v>
      </c>
      <c r="E9421">
        <v>14.14</v>
      </c>
      <c r="F9421">
        <v>14.16</v>
      </c>
      <c r="G9421">
        <v>759400</v>
      </c>
    </row>
    <row r="9422" spans="1:7" x14ac:dyDescent="0.25">
      <c r="A9422" t="s">
        <v>42369</v>
      </c>
      <c r="B9422" s="9">
        <v>45289</v>
      </c>
      <c r="C9422">
        <v>39.15</v>
      </c>
      <c r="D9422">
        <v>39.200000000000003</v>
      </c>
      <c r="E9422">
        <v>38.909999999999997</v>
      </c>
      <c r="F9422">
        <v>39.090000000000003</v>
      </c>
      <c r="G9422">
        <v>3467800</v>
      </c>
    </row>
    <row r="9423" spans="1:7" x14ac:dyDescent="0.25">
      <c r="A9423" t="s">
        <v>42370</v>
      </c>
      <c r="B9423" s="9">
        <v>45289</v>
      </c>
      <c r="C9423">
        <v>40.229999999999997</v>
      </c>
      <c r="D9423">
        <v>40.229999999999997</v>
      </c>
      <c r="E9423">
        <v>40.142400000000002</v>
      </c>
      <c r="F9423">
        <v>40.142400000000002</v>
      </c>
      <c r="G9423">
        <v>100</v>
      </c>
    </row>
    <row r="9424" spans="1:7" x14ac:dyDescent="0.25">
      <c r="A9424" t="s">
        <v>42371</v>
      </c>
      <c r="B9424" s="9">
        <v>45289</v>
      </c>
      <c r="C9424">
        <v>25.52</v>
      </c>
      <c r="D9424">
        <v>26.28</v>
      </c>
      <c r="E9424">
        <v>24.86</v>
      </c>
      <c r="F9424">
        <v>25.33</v>
      </c>
      <c r="G9424">
        <v>1341300</v>
      </c>
    </row>
    <row r="9425" spans="1:7" x14ac:dyDescent="0.25">
      <c r="A9425" t="s">
        <v>42372</v>
      </c>
      <c r="B9425" s="9">
        <v>45289</v>
      </c>
      <c r="C9425">
        <v>31.49</v>
      </c>
      <c r="D9425">
        <v>31.65</v>
      </c>
      <c r="E9425">
        <v>31</v>
      </c>
      <c r="F9425">
        <v>31.05</v>
      </c>
      <c r="G9425">
        <v>79300</v>
      </c>
    </row>
    <row r="9426" spans="1:7" x14ac:dyDescent="0.25">
      <c r="A9426" t="s">
        <v>42373</v>
      </c>
      <c r="B9426" s="9">
        <v>45289</v>
      </c>
      <c r="C9426">
        <v>5.0106999999999999</v>
      </c>
      <c r="D9426">
        <v>5.12</v>
      </c>
      <c r="E9426">
        <v>4.9500999999999999</v>
      </c>
      <c r="F9426">
        <v>5.07</v>
      </c>
      <c r="G9426">
        <v>10000</v>
      </c>
    </row>
    <row r="9427" spans="1:7" x14ac:dyDescent="0.25">
      <c r="A9427" t="s">
        <v>42374</v>
      </c>
      <c r="B9427" s="9">
        <v>45289</v>
      </c>
      <c r="C9427">
        <v>8.9899999999999994E-2</v>
      </c>
      <c r="D9427">
        <v>8.9899999999999994E-2</v>
      </c>
      <c r="E9427">
        <v>8.8800000000000004E-2</v>
      </c>
      <c r="F9427">
        <v>8.8900000000000007E-2</v>
      </c>
      <c r="G9427">
        <v>3400</v>
      </c>
    </row>
    <row r="9428" spans="1:7" x14ac:dyDescent="0.25">
      <c r="A9428" t="s">
        <v>42375</v>
      </c>
      <c r="B9428" s="9">
        <v>45289</v>
      </c>
      <c r="C9428">
        <v>25.27</v>
      </c>
      <c r="D9428">
        <v>25.27</v>
      </c>
      <c r="E9428">
        <v>25.1</v>
      </c>
      <c r="F9428">
        <v>25.15</v>
      </c>
      <c r="G9428">
        <v>7800</v>
      </c>
    </row>
    <row r="9429" spans="1:7" x14ac:dyDescent="0.25">
      <c r="A9429" t="s">
        <v>42376</v>
      </c>
      <c r="B9429" s="9">
        <v>45289</v>
      </c>
      <c r="C9429">
        <v>25.15</v>
      </c>
      <c r="D9429">
        <v>25.15</v>
      </c>
      <c r="E9429">
        <v>24.95</v>
      </c>
      <c r="F9429">
        <v>24.95</v>
      </c>
      <c r="G9429">
        <v>7800</v>
      </c>
    </row>
    <row r="9430" spans="1:7" x14ac:dyDescent="0.25">
      <c r="A9430" t="s">
        <v>42377</v>
      </c>
      <c r="B9430" s="9">
        <v>45289</v>
      </c>
      <c r="C9430">
        <v>24</v>
      </c>
      <c r="D9430">
        <v>24</v>
      </c>
      <c r="E9430">
        <v>23.73</v>
      </c>
      <c r="F9430">
        <v>23.73</v>
      </c>
      <c r="G9430">
        <v>2500</v>
      </c>
    </row>
    <row r="9431" spans="1:7" x14ac:dyDescent="0.25">
      <c r="A9431" t="s">
        <v>42378</v>
      </c>
      <c r="B9431" s="9">
        <v>45289</v>
      </c>
      <c r="C9431">
        <v>22.922000000000001</v>
      </c>
      <c r="D9431">
        <v>23.1099</v>
      </c>
      <c r="E9431">
        <v>22.27</v>
      </c>
      <c r="F9431">
        <v>22.53</v>
      </c>
      <c r="G9431">
        <v>11900</v>
      </c>
    </row>
    <row r="9432" spans="1:7" x14ac:dyDescent="0.25">
      <c r="A9432" t="s">
        <v>42379</v>
      </c>
      <c r="B9432" s="9">
        <v>45289</v>
      </c>
      <c r="C9432">
        <v>18.950099999999999</v>
      </c>
      <c r="D9432">
        <v>19.46</v>
      </c>
      <c r="E9432">
        <v>18.950099999999999</v>
      </c>
      <c r="F9432">
        <v>19.190000000000001</v>
      </c>
      <c r="G9432">
        <v>8600</v>
      </c>
    </row>
    <row r="9433" spans="1:7" x14ac:dyDescent="0.25">
      <c r="A9433" t="s">
        <v>42380</v>
      </c>
      <c r="B9433" s="9">
        <v>45289</v>
      </c>
      <c r="C9433">
        <v>10.62</v>
      </c>
      <c r="D9433">
        <v>10.63</v>
      </c>
      <c r="E9433">
        <v>10.62</v>
      </c>
      <c r="F9433">
        <v>10.62</v>
      </c>
      <c r="G9433">
        <v>147000</v>
      </c>
    </row>
    <row r="9434" spans="1:7" x14ac:dyDescent="0.25">
      <c r="A9434" t="s">
        <v>42381</v>
      </c>
      <c r="B9434" s="9">
        <v>45289</v>
      </c>
      <c r="C9434">
        <v>15.5</v>
      </c>
      <c r="D9434">
        <v>15.5</v>
      </c>
      <c r="E9434">
        <v>15.25</v>
      </c>
      <c r="F9434">
        <v>15.3</v>
      </c>
      <c r="G9434">
        <v>14400</v>
      </c>
    </row>
    <row r="9435" spans="1:7" x14ac:dyDescent="0.25">
      <c r="A9435" t="s">
        <v>42382</v>
      </c>
      <c r="B9435" s="9">
        <v>45289</v>
      </c>
      <c r="C9435">
        <v>6.71</v>
      </c>
      <c r="D9435">
        <v>6.71</v>
      </c>
      <c r="E9435">
        <v>6.48</v>
      </c>
      <c r="F9435">
        <v>6.5</v>
      </c>
      <c r="G9435">
        <v>552200</v>
      </c>
    </row>
    <row r="9436" spans="1:7" x14ac:dyDescent="0.25">
      <c r="A9436" t="s">
        <v>42383</v>
      </c>
      <c r="B9436" s="9">
        <v>45289</v>
      </c>
      <c r="C9436">
        <v>25.28</v>
      </c>
      <c r="D9436">
        <v>25.28</v>
      </c>
      <c r="E9436">
        <v>25.07</v>
      </c>
      <c r="F9436">
        <v>25.13</v>
      </c>
      <c r="G9436">
        <v>12400</v>
      </c>
    </row>
    <row r="9437" spans="1:7" x14ac:dyDescent="0.25">
      <c r="A9437" t="s">
        <v>42384</v>
      </c>
      <c r="B9437" s="9">
        <v>45289</v>
      </c>
      <c r="C9437">
        <v>69.27</v>
      </c>
      <c r="D9437">
        <v>69.977900000000005</v>
      </c>
      <c r="E9437">
        <v>68.45</v>
      </c>
      <c r="F9437">
        <v>68.709999999999994</v>
      </c>
      <c r="G9437">
        <v>780600</v>
      </c>
    </row>
    <row r="9438" spans="1:7" x14ac:dyDescent="0.25">
      <c r="A9438" t="s">
        <v>42385</v>
      </c>
      <c r="B9438" s="9">
        <v>45289</v>
      </c>
      <c r="C9438">
        <v>3.57</v>
      </c>
      <c r="D9438">
        <v>3.57</v>
      </c>
      <c r="E9438">
        <v>3.43</v>
      </c>
      <c r="F9438">
        <v>3.46</v>
      </c>
      <c r="G9438">
        <v>151400</v>
      </c>
    </row>
    <row r="9439" spans="1:7" x14ac:dyDescent="0.25">
      <c r="A9439" t="s">
        <v>42386</v>
      </c>
      <c r="B9439" s="9">
        <v>45289</v>
      </c>
      <c r="C9439">
        <v>30.74</v>
      </c>
      <c r="D9439">
        <v>31.155000000000001</v>
      </c>
      <c r="E9439">
        <v>29.85</v>
      </c>
      <c r="F9439">
        <v>30.51</v>
      </c>
      <c r="G9439">
        <v>635500</v>
      </c>
    </row>
    <row r="9440" spans="1:7" x14ac:dyDescent="0.25">
      <c r="A9440" t="s">
        <v>42387</v>
      </c>
      <c r="B9440" s="9">
        <v>45289</v>
      </c>
      <c r="C9440">
        <v>189.34</v>
      </c>
      <c r="D9440">
        <v>190.82</v>
      </c>
      <c r="E9440">
        <v>188.81</v>
      </c>
      <c r="F9440">
        <v>190.49</v>
      </c>
      <c r="G9440">
        <v>1048400</v>
      </c>
    </row>
    <row r="9441" spans="1:7" x14ac:dyDescent="0.25">
      <c r="A9441" t="s">
        <v>42388</v>
      </c>
      <c r="B9441" s="9">
        <v>45289</v>
      </c>
      <c r="C9441">
        <v>2.56</v>
      </c>
      <c r="D9441">
        <v>2.56</v>
      </c>
      <c r="E9441">
        <v>2.41</v>
      </c>
      <c r="F9441">
        <v>2.44</v>
      </c>
      <c r="G9441">
        <v>132200</v>
      </c>
    </row>
    <row r="9442" spans="1:7" x14ac:dyDescent="0.25">
      <c r="A9442" t="s">
        <v>42389</v>
      </c>
      <c r="B9442" s="9">
        <v>45289</v>
      </c>
      <c r="C9442">
        <v>1.4</v>
      </c>
      <c r="D9442">
        <v>1.42</v>
      </c>
      <c r="E9442">
        <v>1.33</v>
      </c>
      <c r="F9442">
        <v>1.34</v>
      </c>
      <c r="G9442">
        <v>213100</v>
      </c>
    </row>
    <row r="9443" spans="1:7" x14ac:dyDescent="0.25">
      <c r="A9443" t="s">
        <v>42390</v>
      </c>
      <c r="B9443" s="9">
        <v>45289</v>
      </c>
      <c r="C9443">
        <v>0.71</v>
      </c>
      <c r="D9443">
        <v>0.74</v>
      </c>
      <c r="E9443">
        <v>0.7026</v>
      </c>
      <c r="F9443">
        <v>0.72209999999999996</v>
      </c>
      <c r="G9443">
        <v>69900</v>
      </c>
    </row>
    <row r="9444" spans="1:7" x14ac:dyDescent="0.25">
      <c r="A9444" t="s">
        <v>42391</v>
      </c>
      <c r="B9444" s="9">
        <v>45289</v>
      </c>
      <c r="C9444">
        <v>0.39</v>
      </c>
      <c r="D9444">
        <v>0.39</v>
      </c>
      <c r="E9444">
        <v>0.38009999999999999</v>
      </c>
      <c r="F9444">
        <v>0.38019999999999998</v>
      </c>
      <c r="G9444">
        <v>399600</v>
      </c>
    </row>
    <row r="9445" spans="1:7" x14ac:dyDescent="0.25">
      <c r="A9445" t="s">
        <v>42392</v>
      </c>
      <c r="B9445" s="9">
        <v>45289</v>
      </c>
      <c r="C9445">
        <v>35.15</v>
      </c>
      <c r="D9445">
        <v>35.159999999999997</v>
      </c>
      <c r="E9445">
        <v>34.67</v>
      </c>
      <c r="F9445">
        <v>34.76</v>
      </c>
      <c r="G9445">
        <v>1177400</v>
      </c>
    </row>
    <row r="9446" spans="1:7" x14ac:dyDescent="0.25">
      <c r="A9446" t="s">
        <v>42393</v>
      </c>
      <c r="B9446" s="9">
        <v>45289</v>
      </c>
      <c r="C9446">
        <v>10.050000000000001</v>
      </c>
      <c r="D9446">
        <v>10.705</v>
      </c>
      <c r="E9446">
        <v>10.050000000000001</v>
      </c>
      <c r="F9446">
        <v>10.43</v>
      </c>
      <c r="G9446">
        <v>41000</v>
      </c>
    </row>
    <row r="9447" spans="1:7" x14ac:dyDescent="0.25">
      <c r="A9447" t="s">
        <v>42394</v>
      </c>
      <c r="B9447" s="9">
        <v>45289</v>
      </c>
      <c r="C9447">
        <v>31.71</v>
      </c>
      <c r="D9447">
        <v>31.8</v>
      </c>
      <c r="E9447">
        <v>31.46</v>
      </c>
      <c r="F9447">
        <v>31.46</v>
      </c>
      <c r="G9447">
        <v>14100</v>
      </c>
    </row>
    <row r="9448" spans="1:7" x14ac:dyDescent="0.25">
      <c r="A9448" t="s">
        <v>42395</v>
      </c>
      <c r="B9448" s="9">
        <v>45289</v>
      </c>
      <c r="C9448">
        <v>2.8849999999999998</v>
      </c>
      <c r="D9448">
        <v>2.9592999999999998</v>
      </c>
      <c r="E9448">
        <v>2.5101</v>
      </c>
      <c r="F9448">
        <v>2.5449999999999999</v>
      </c>
      <c r="G9448">
        <v>33800</v>
      </c>
    </row>
    <row r="9449" spans="1:7" x14ac:dyDescent="0.25">
      <c r="A9449" t="s">
        <v>42396</v>
      </c>
      <c r="B9449" s="9">
        <v>45289</v>
      </c>
      <c r="C9449">
        <v>216.45</v>
      </c>
      <c r="D9449">
        <v>217.005</v>
      </c>
      <c r="E9449">
        <v>214.22</v>
      </c>
      <c r="F9449">
        <v>215.03</v>
      </c>
      <c r="G9449">
        <v>1070400</v>
      </c>
    </row>
    <row r="9450" spans="1:7" x14ac:dyDescent="0.25">
      <c r="A9450" t="s">
        <v>42397</v>
      </c>
      <c r="B9450" s="9">
        <v>45289</v>
      </c>
      <c r="C9450">
        <v>15</v>
      </c>
      <c r="D9450">
        <v>15.58</v>
      </c>
      <c r="E9450">
        <v>15</v>
      </c>
      <c r="F9450">
        <v>15.57</v>
      </c>
      <c r="G9450">
        <v>12500</v>
      </c>
    </row>
    <row r="9451" spans="1:7" x14ac:dyDescent="0.25">
      <c r="A9451" t="s">
        <v>42398</v>
      </c>
      <c r="B9451" s="9">
        <v>45289</v>
      </c>
      <c r="C9451">
        <v>8.76</v>
      </c>
      <c r="D9451">
        <v>8.82</v>
      </c>
      <c r="E9451">
        <v>8.32</v>
      </c>
      <c r="F9451">
        <v>8.3699999999999992</v>
      </c>
      <c r="G9451">
        <v>362200</v>
      </c>
    </row>
    <row r="9452" spans="1:7" x14ac:dyDescent="0.25">
      <c r="A9452" t="s">
        <v>42399</v>
      </c>
      <c r="B9452" s="9">
        <v>45289</v>
      </c>
      <c r="C9452">
        <v>25.587199999999999</v>
      </c>
      <c r="D9452">
        <v>25.587199999999999</v>
      </c>
      <c r="E9452">
        <v>25.583200000000001</v>
      </c>
      <c r="F9452">
        <v>25.583200000000001</v>
      </c>
      <c r="G9452">
        <v>900</v>
      </c>
    </row>
    <row r="9453" spans="1:7" x14ac:dyDescent="0.25">
      <c r="A9453" t="s">
        <v>42400</v>
      </c>
      <c r="B9453" s="9">
        <v>45289</v>
      </c>
      <c r="C9453">
        <v>30.49</v>
      </c>
      <c r="D9453">
        <v>30.75</v>
      </c>
      <c r="E9453">
        <v>30.2</v>
      </c>
      <c r="F9453">
        <v>30.52</v>
      </c>
      <c r="G9453">
        <v>449000</v>
      </c>
    </row>
    <row r="9454" spans="1:7" x14ac:dyDescent="0.25">
      <c r="A9454" t="s">
        <v>42401</v>
      </c>
      <c r="B9454" s="9">
        <v>45289</v>
      </c>
      <c r="C9454">
        <v>1.81</v>
      </c>
      <c r="D9454">
        <v>1.81</v>
      </c>
      <c r="E9454">
        <v>1.73</v>
      </c>
      <c r="F9454">
        <v>1.77</v>
      </c>
      <c r="G9454">
        <v>845600</v>
      </c>
    </row>
    <row r="9455" spans="1:7" x14ac:dyDescent="0.25">
      <c r="A9455" t="s">
        <v>42402</v>
      </c>
      <c r="B9455" s="9">
        <v>45289</v>
      </c>
      <c r="C9455">
        <v>4.67</v>
      </c>
      <c r="D9455">
        <v>4.6900000000000004</v>
      </c>
      <c r="E9455">
        <v>4.57</v>
      </c>
      <c r="F9455">
        <v>4.59</v>
      </c>
      <c r="G9455">
        <v>866300</v>
      </c>
    </row>
    <row r="9456" spans="1:7" x14ac:dyDescent="0.25">
      <c r="A9456" t="s">
        <v>42403</v>
      </c>
      <c r="B9456" s="9">
        <v>45289</v>
      </c>
      <c r="C9456">
        <v>29.0001</v>
      </c>
      <c r="D9456">
        <v>29.060600000000001</v>
      </c>
      <c r="E9456">
        <v>29.0001</v>
      </c>
      <c r="F9456">
        <v>29.060600000000001</v>
      </c>
      <c r="G9456">
        <v>200</v>
      </c>
    </row>
    <row r="9457" spans="1:7" x14ac:dyDescent="0.25">
      <c r="A9457" t="s">
        <v>42404</v>
      </c>
      <c r="B9457" s="9">
        <v>45289</v>
      </c>
      <c r="C9457">
        <v>11.38</v>
      </c>
      <c r="D9457">
        <v>11.38</v>
      </c>
      <c r="E9457">
        <v>10.97</v>
      </c>
      <c r="F9457">
        <v>11.01</v>
      </c>
      <c r="G9457">
        <v>56400</v>
      </c>
    </row>
    <row r="9458" spans="1:7" x14ac:dyDescent="0.25">
      <c r="A9458" t="s">
        <v>42405</v>
      </c>
      <c r="B9458" s="9">
        <v>45289</v>
      </c>
      <c r="C9458">
        <v>255.1</v>
      </c>
      <c r="D9458">
        <v>255.19</v>
      </c>
      <c r="E9458">
        <v>247.43</v>
      </c>
      <c r="F9458">
        <v>248.48</v>
      </c>
      <c r="G9458">
        <v>100891500</v>
      </c>
    </row>
    <row r="9459" spans="1:7" x14ac:dyDescent="0.25">
      <c r="A9459" t="s">
        <v>42406</v>
      </c>
      <c r="B9459" s="9">
        <v>45289</v>
      </c>
      <c r="C9459">
        <v>25.323399999999999</v>
      </c>
      <c r="D9459">
        <v>25.323399999999999</v>
      </c>
      <c r="E9459">
        <v>25.323399999999999</v>
      </c>
      <c r="F9459">
        <v>25.323399999999999</v>
      </c>
      <c r="G9459">
        <v>100</v>
      </c>
    </row>
    <row r="9460" spans="1:7" x14ac:dyDescent="0.25">
      <c r="A9460" t="s">
        <v>42407</v>
      </c>
      <c r="B9460" s="9">
        <v>45289</v>
      </c>
      <c r="C9460">
        <v>14.93</v>
      </c>
      <c r="D9460">
        <v>14.94</v>
      </c>
      <c r="E9460">
        <v>14.26</v>
      </c>
      <c r="F9460">
        <v>14.36</v>
      </c>
      <c r="G9460">
        <v>14861200</v>
      </c>
    </row>
    <row r="9461" spans="1:7" x14ac:dyDescent="0.25">
      <c r="A9461" t="s">
        <v>42408</v>
      </c>
      <c r="B9461" s="9">
        <v>45289</v>
      </c>
      <c r="C9461">
        <v>28.59</v>
      </c>
      <c r="D9461">
        <v>28.715</v>
      </c>
      <c r="E9461">
        <v>28.354700000000001</v>
      </c>
      <c r="F9461">
        <v>28.354700000000001</v>
      </c>
      <c r="G9461">
        <v>2100</v>
      </c>
    </row>
    <row r="9462" spans="1:7" x14ac:dyDescent="0.25">
      <c r="A9462" t="s">
        <v>42409</v>
      </c>
      <c r="B9462" s="9">
        <v>45289</v>
      </c>
      <c r="C9462">
        <v>27.25</v>
      </c>
      <c r="D9462">
        <v>28.085000000000001</v>
      </c>
      <c r="E9462">
        <v>27.25</v>
      </c>
      <c r="F9462">
        <v>27.96</v>
      </c>
      <c r="G9462">
        <v>3019400</v>
      </c>
    </row>
    <row r="9463" spans="1:7" x14ac:dyDescent="0.25">
      <c r="A9463" t="s">
        <v>42410</v>
      </c>
      <c r="B9463" s="9">
        <v>45289</v>
      </c>
      <c r="C9463">
        <v>26.98</v>
      </c>
      <c r="D9463">
        <v>26.98</v>
      </c>
      <c r="E9463">
        <v>25.6</v>
      </c>
      <c r="F9463">
        <v>25.81</v>
      </c>
      <c r="G9463">
        <v>67300</v>
      </c>
    </row>
    <row r="9464" spans="1:7" x14ac:dyDescent="0.25">
      <c r="A9464" t="s">
        <v>42411</v>
      </c>
      <c r="B9464" s="9">
        <v>45289</v>
      </c>
      <c r="C9464">
        <v>18.32</v>
      </c>
      <c r="D9464">
        <v>18.87</v>
      </c>
      <c r="E9464">
        <v>18.309999999999999</v>
      </c>
      <c r="F9464">
        <v>18.809999999999999</v>
      </c>
      <c r="G9464">
        <v>1533800</v>
      </c>
    </row>
    <row r="9465" spans="1:7" x14ac:dyDescent="0.25">
      <c r="A9465" t="s">
        <v>42412</v>
      </c>
      <c r="B9465" s="9">
        <v>45289</v>
      </c>
      <c r="C9465">
        <v>25.89</v>
      </c>
      <c r="D9465">
        <v>25.89</v>
      </c>
      <c r="E9465">
        <v>24.342500000000001</v>
      </c>
      <c r="F9465">
        <v>24.57</v>
      </c>
      <c r="G9465">
        <v>728700</v>
      </c>
    </row>
    <row r="9466" spans="1:7" x14ac:dyDescent="0.25">
      <c r="A9466" t="s">
        <v>42413</v>
      </c>
      <c r="B9466" s="9">
        <v>45289</v>
      </c>
      <c r="C9466">
        <v>21.97</v>
      </c>
      <c r="D9466">
        <v>22</v>
      </c>
      <c r="E9466">
        <v>21.55</v>
      </c>
      <c r="F9466">
        <v>21.6</v>
      </c>
      <c r="G9466">
        <v>460900</v>
      </c>
    </row>
    <row r="9467" spans="1:7" x14ac:dyDescent="0.25">
      <c r="A9467" t="s">
        <v>42414</v>
      </c>
      <c r="B9467" s="9">
        <v>45289</v>
      </c>
      <c r="C9467">
        <v>12.23</v>
      </c>
      <c r="D9467">
        <v>12.23</v>
      </c>
      <c r="E9467">
        <v>11.85</v>
      </c>
      <c r="F9467">
        <v>11.93</v>
      </c>
      <c r="G9467">
        <v>5952500</v>
      </c>
    </row>
    <row r="9468" spans="1:7" x14ac:dyDescent="0.25">
      <c r="A9468" t="s">
        <v>42415</v>
      </c>
      <c r="B9468" s="9">
        <v>45289</v>
      </c>
      <c r="C9468">
        <v>21.67</v>
      </c>
      <c r="D9468">
        <v>22.9</v>
      </c>
      <c r="E9468">
        <v>21.67</v>
      </c>
      <c r="F9468">
        <v>22.72</v>
      </c>
      <c r="G9468">
        <v>151800</v>
      </c>
    </row>
    <row r="9469" spans="1:7" x14ac:dyDescent="0.25">
      <c r="A9469" t="s">
        <v>42416</v>
      </c>
      <c r="B9469" s="9">
        <v>45289</v>
      </c>
      <c r="C9469">
        <v>104.72</v>
      </c>
      <c r="D9469">
        <v>104.97</v>
      </c>
      <c r="E9469">
        <v>103.67</v>
      </c>
      <c r="F9469">
        <v>104</v>
      </c>
      <c r="G9469">
        <v>4409600</v>
      </c>
    </row>
    <row r="9470" spans="1:7" x14ac:dyDescent="0.25">
      <c r="A9470" t="s">
        <v>42417</v>
      </c>
      <c r="B9470" s="9">
        <v>45289</v>
      </c>
      <c r="C9470">
        <v>31.09</v>
      </c>
      <c r="D9470">
        <v>31.1005</v>
      </c>
      <c r="E9470">
        <v>30.91</v>
      </c>
      <c r="F9470">
        <v>30.9207</v>
      </c>
      <c r="G9470">
        <v>35900</v>
      </c>
    </row>
    <row r="9471" spans="1:7" x14ac:dyDescent="0.25">
      <c r="A9471" t="s">
        <v>42418</v>
      </c>
      <c r="B9471" s="9">
        <v>45289</v>
      </c>
      <c r="C9471">
        <v>53.5</v>
      </c>
      <c r="D9471">
        <v>54.1</v>
      </c>
      <c r="E9471">
        <v>53.37</v>
      </c>
      <c r="F9471">
        <v>53.75</v>
      </c>
      <c r="G9471">
        <v>2000800</v>
      </c>
    </row>
    <row r="9472" spans="1:7" x14ac:dyDescent="0.25">
      <c r="A9472" t="s">
        <v>42419</v>
      </c>
      <c r="B9472" s="9">
        <v>45289</v>
      </c>
      <c r="C9472">
        <v>0.87419999999999998</v>
      </c>
      <c r="D9472">
        <v>0.91</v>
      </c>
      <c r="E9472">
        <v>0.86099999999999999</v>
      </c>
      <c r="F9472">
        <v>0.87780000000000002</v>
      </c>
      <c r="G9472">
        <v>1352500</v>
      </c>
    </row>
    <row r="9473" spans="1:7" x14ac:dyDescent="0.25">
      <c r="A9473" t="s">
        <v>42420</v>
      </c>
      <c r="B9473" s="9">
        <v>45289</v>
      </c>
      <c r="C9473">
        <v>29.47</v>
      </c>
      <c r="D9473">
        <v>29.47</v>
      </c>
      <c r="E9473">
        <v>29.28</v>
      </c>
      <c r="F9473">
        <v>29.4</v>
      </c>
      <c r="G9473">
        <v>8500</v>
      </c>
    </row>
    <row r="9474" spans="1:7" x14ac:dyDescent="0.25">
      <c r="A9474" t="s">
        <v>42421</v>
      </c>
      <c r="B9474" s="9">
        <v>45289</v>
      </c>
      <c r="C9474">
        <v>10.77</v>
      </c>
      <c r="D9474">
        <v>10.77</v>
      </c>
      <c r="E9474">
        <v>10.52</v>
      </c>
      <c r="F9474">
        <v>10.56</v>
      </c>
      <c r="G9474">
        <v>30000</v>
      </c>
    </row>
    <row r="9475" spans="1:7" x14ac:dyDescent="0.25">
      <c r="A9475" t="s">
        <v>42422</v>
      </c>
      <c r="B9475" s="9">
        <v>45289</v>
      </c>
      <c r="C9475">
        <v>9</v>
      </c>
      <c r="D9475">
        <v>9.1</v>
      </c>
      <c r="E9475">
        <v>9</v>
      </c>
      <c r="F9475">
        <v>9.0549999999999997</v>
      </c>
      <c r="G9475">
        <v>3200</v>
      </c>
    </row>
    <row r="9476" spans="1:7" x14ac:dyDescent="0.25">
      <c r="A9476" t="s">
        <v>42423</v>
      </c>
      <c r="B9476" s="9">
        <v>45289</v>
      </c>
      <c r="C9476">
        <v>4.3</v>
      </c>
      <c r="D9476">
        <v>4.5549999999999997</v>
      </c>
      <c r="E9476">
        <v>4.17</v>
      </c>
      <c r="F9476">
        <v>4.2699999999999996</v>
      </c>
      <c r="G9476">
        <v>1159600</v>
      </c>
    </row>
    <row r="9477" spans="1:7" x14ac:dyDescent="0.25">
      <c r="A9477" t="s">
        <v>42424</v>
      </c>
      <c r="B9477" s="9">
        <v>45289</v>
      </c>
      <c r="C9477">
        <v>243.29</v>
      </c>
      <c r="D9477">
        <v>244.83500000000001</v>
      </c>
      <c r="E9477">
        <v>242.87</v>
      </c>
      <c r="F9477">
        <v>243.9</v>
      </c>
      <c r="G9477">
        <v>755500</v>
      </c>
    </row>
    <row r="9478" spans="1:7" x14ac:dyDescent="0.25">
      <c r="A9478" t="s">
        <v>42425</v>
      </c>
      <c r="B9478" s="9">
        <v>45289</v>
      </c>
      <c r="C9478">
        <v>56.66</v>
      </c>
      <c r="D9478">
        <v>56.674799999999998</v>
      </c>
      <c r="E9478">
        <v>56.510300000000001</v>
      </c>
      <c r="F9478">
        <v>56.618899999999996</v>
      </c>
      <c r="G9478">
        <v>8200</v>
      </c>
    </row>
    <row r="9479" spans="1:7" x14ac:dyDescent="0.25">
      <c r="A9479" t="s">
        <v>42426</v>
      </c>
      <c r="B9479" s="9">
        <v>45289</v>
      </c>
      <c r="C9479">
        <v>29.37</v>
      </c>
      <c r="D9479">
        <v>29.37</v>
      </c>
      <c r="E9479">
        <v>29.06</v>
      </c>
      <c r="F9479">
        <v>29.14</v>
      </c>
      <c r="G9479">
        <v>8300</v>
      </c>
    </row>
    <row r="9480" spans="1:7" x14ac:dyDescent="0.25">
      <c r="A9480" t="s">
        <v>42427</v>
      </c>
      <c r="B9480" s="9">
        <v>45289</v>
      </c>
      <c r="C9480">
        <v>96.85</v>
      </c>
      <c r="D9480">
        <v>96.894999999999996</v>
      </c>
      <c r="E9480">
        <v>95.52</v>
      </c>
      <c r="F9480">
        <v>95.99</v>
      </c>
      <c r="G9480">
        <v>565800</v>
      </c>
    </row>
    <row r="9481" spans="1:7" x14ac:dyDescent="0.25">
      <c r="A9481" t="s">
        <v>42428</v>
      </c>
      <c r="B9481" s="9">
        <v>45289</v>
      </c>
      <c r="C9481">
        <v>73.3</v>
      </c>
      <c r="D9481">
        <v>73.480500000000006</v>
      </c>
      <c r="E9481">
        <v>71.64</v>
      </c>
      <c r="F9481">
        <v>71.959999999999994</v>
      </c>
      <c r="G9481">
        <v>3768600</v>
      </c>
    </row>
    <row r="9482" spans="1:7" x14ac:dyDescent="0.25">
      <c r="A9482" t="s">
        <v>42429</v>
      </c>
      <c r="B9482" s="9">
        <v>45289</v>
      </c>
      <c r="C9482">
        <v>67.56</v>
      </c>
      <c r="D9482">
        <v>67.62</v>
      </c>
      <c r="E9482">
        <v>67.212800000000001</v>
      </c>
      <c r="F9482">
        <v>67.38</v>
      </c>
      <c r="G9482">
        <v>574800</v>
      </c>
    </row>
    <row r="9483" spans="1:7" x14ac:dyDescent="0.25">
      <c r="A9483" t="s">
        <v>42430</v>
      </c>
      <c r="B9483" s="9">
        <v>45289</v>
      </c>
      <c r="C9483">
        <v>21.81</v>
      </c>
      <c r="D9483">
        <v>21.844999999999999</v>
      </c>
      <c r="E9483">
        <v>21.31</v>
      </c>
      <c r="F9483">
        <v>21.67</v>
      </c>
      <c r="G9483">
        <v>177500</v>
      </c>
    </row>
    <row r="9484" spans="1:7" x14ac:dyDescent="0.25">
      <c r="A9484" t="s">
        <v>42431</v>
      </c>
      <c r="B9484" s="9">
        <v>45289</v>
      </c>
      <c r="C9484">
        <v>167.62</v>
      </c>
      <c r="D9484">
        <v>168.09</v>
      </c>
      <c r="E9484">
        <v>165.85900000000001</v>
      </c>
      <c r="F9484">
        <v>166.93</v>
      </c>
      <c r="G9484">
        <v>135200</v>
      </c>
    </row>
    <row r="9485" spans="1:7" x14ac:dyDescent="0.25">
      <c r="A9485" t="s">
        <v>42432</v>
      </c>
      <c r="B9485" s="9">
        <v>45289</v>
      </c>
      <c r="C9485">
        <v>35.880000000000003</v>
      </c>
      <c r="D9485">
        <v>36.273400000000002</v>
      </c>
      <c r="E9485">
        <v>34.590000000000003</v>
      </c>
      <c r="F9485">
        <v>34.86</v>
      </c>
      <c r="G9485">
        <v>182600</v>
      </c>
    </row>
    <row r="9486" spans="1:7" x14ac:dyDescent="0.25">
      <c r="A9486" t="s">
        <v>42433</v>
      </c>
      <c r="B9486" s="9">
        <v>45289</v>
      </c>
      <c r="C9486">
        <v>4.5599999999999996</v>
      </c>
      <c r="D9486">
        <v>4.5599999999999996</v>
      </c>
      <c r="E9486">
        <v>4.4657</v>
      </c>
      <c r="F9486">
        <v>4.5199999999999996</v>
      </c>
      <c r="G9486">
        <v>1312800</v>
      </c>
    </row>
    <row r="9487" spans="1:7" x14ac:dyDescent="0.25">
      <c r="A9487" t="s">
        <v>42434</v>
      </c>
      <c r="B9487" s="9">
        <v>45289</v>
      </c>
      <c r="C9487">
        <v>16.100000000000001</v>
      </c>
      <c r="D9487">
        <v>16.100000000000001</v>
      </c>
      <c r="E9487">
        <v>15.7491</v>
      </c>
      <c r="F9487">
        <v>15.81</v>
      </c>
      <c r="G9487">
        <v>433000</v>
      </c>
    </row>
    <row r="9488" spans="1:7" x14ac:dyDescent="0.25">
      <c r="A9488" t="s">
        <v>42435</v>
      </c>
      <c r="B9488" s="9">
        <v>45289</v>
      </c>
      <c r="C9488">
        <v>0.35770000000000002</v>
      </c>
      <c r="D9488">
        <v>0.42</v>
      </c>
      <c r="E9488">
        <v>0.35770000000000002</v>
      </c>
      <c r="F9488">
        <v>0.41249999999999998</v>
      </c>
      <c r="G9488">
        <v>258800</v>
      </c>
    </row>
    <row r="9489" spans="1:7" x14ac:dyDescent="0.25">
      <c r="A9489" t="s">
        <v>42436</v>
      </c>
      <c r="B9489" s="9">
        <v>45289</v>
      </c>
      <c r="C9489">
        <v>7.18</v>
      </c>
      <c r="D9489">
        <v>7.7214</v>
      </c>
      <c r="E9489">
        <v>6.1001000000000003</v>
      </c>
      <c r="F9489">
        <v>6.2750000000000004</v>
      </c>
      <c r="G9489">
        <v>843700</v>
      </c>
    </row>
    <row r="9490" spans="1:7" x14ac:dyDescent="0.25">
      <c r="A9490" t="s">
        <v>42437</v>
      </c>
      <c r="B9490" s="9">
        <v>45289</v>
      </c>
      <c r="C9490">
        <v>28.27</v>
      </c>
      <c r="D9490">
        <v>28.27</v>
      </c>
      <c r="E9490">
        <v>28.1</v>
      </c>
      <c r="F9490">
        <v>28.11</v>
      </c>
      <c r="G9490">
        <v>4600</v>
      </c>
    </row>
    <row r="9491" spans="1:7" x14ac:dyDescent="0.25">
      <c r="A9491" t="s">
        <v>42438</v>
      </c>
      <c r="B9491" s="9">
        <v>45289</v>
      </c>
      <c r="C9491">
        <v>7.44</v>
      </c>
      <c r="D9491">
        <v>7.49</v>
      </c>
      <c r="E9491">
        <v>7.2801</v>
      </c>
      <c r="F9491">
        <v>7.36</v>
      </c>
      <c r="G9491">
        <v>46800</v>
      </c>
    </row>
    <row r="9492" spans="1:7" x14ac:dyDescent="0.25">
      <c r="A9492" t="s">
        <v>42439</v>
      </c>
      <c r="B9492" s="9">
        <v>45289</v>
      </c>
      <c r="C9492">
        <v>60.89</v>
      </c>
      <c r="D9492">
        <v>61.21</v>
      </c>
      <c r="E9492">
        <v>59.44</v>
      </c>
      <c r="F9492">
        <v>60.969799999999999</v>
      </c>
      <c r="G9492">
        <v>33100</v>
      </c>
    </row>
    <row r="9493" spans="1:7" x14ac:dyDescent="0.25">
      <c r="A9493" t="s">
        <v>42440</v>
      </c>
      <c r="B9493" s="9">
        <v>45289</v>
      </c>
      <c r="C9493">
        <v>161.5</v>
      </c>
      <c r="D9493">
        <v>162.91999999999999</v>
      </c>
      <c r="E9493">
        <v>160.72</v>
      </c>
      <c r="F9493">
        <v>160.94999999999999</v>
      </c>
      <c r="G9493">
        <v>916700</v>
      </c>
    </row>
    <row r="9494" spans="1:7" x14ac:dyDescent="0.25">
      <c r="A9494" t="s">
        <v>42441</v>
      </c>
      <c r="B9494" s="9">
        <v>45289</v>
      </c>
      <c r="C9494">
        <v>17.78</v>
      </c>
      <c r="D9494">
        <v>17.934999999999999</v>
      </c>
      <c r="E9494">
        <v>17.670000000000002</v>
      </c>
      <c r="F9494">
        <v>17.79</v>
      </c>
      <c r="G9494">
        <v>2426500</v>
      </c>
    </row>
    <row r="9495" spans="1:7" x14ac:dyDescent="0.25">
      <c r="A9495" t="s">
        <v>42442</v>
      </c>
      <c r="B9495" s="9">
        <v>45289</v>
      </c>
      <c r="C9495">
        <v>23.04</v>
      </c>
      <c r="D9495">
        <v>23.164999999999999</v>
      </c>
      <c r="E9495">
        <v>23.03</v>
      </c>
      <c r="F9495">
        <v>23.15</v>
      </c>
      <c r="G9495">
        <v>395900</v>
      </c>
    </row>
    <row r="9496" spans="1:7" x14ac:dyDescent="0.25">
      <c r="A9496" t="s">
        <v>42443</v>
      </c>
      <c r="B9496" s="9">
        <v>45289</v>
      </c>
      <c r="C9496">
        <v>29.367100000000001</v>
      </c>
      <c r="D9496">
        <v>29.44</v>
      </c>
      <c r="E9496">
        <v>29.317900000000002</v>
      </c>
      <c r="F9496">
        <v>29.43</v>
      </c>
      <c r="G9496">
        <v>10300</v>
      </c>
    </row>
    <row r="9497" spans="1:7" x14ac:dyDescent="0.25">
      <c r="A9497" t="s">
        <v>42444</v>
      </c>
      <c r="B9497" s="9">
        <v>45289</v>
      </c>
      <c r="C9497">
        <v>22.81</v>
      </c>
      <c r="D9497">
        <v>22.82</v>
      </c>
      <c r="E9497">
        <v>22.74</v>
      </c>
      <c r="F9497">
        <v>22.82</v>
      </c>
      <c r="G9497">
        <v>2000</v>
      </c>
    </row>
    <row r="9498" spans="1:7" x14ac:dyDescent="0.25">
      <c r="A9498" t="s">
        <v>42445</v>
      </c>
      <c r="B9498" s="9">
        <v>45289</v>
      </c>
      <c r="C9498">
        <v>2.19</v>
      </c>
      <c r="D9498">
        <v>2.19</v>
      </c>
      <c r="E9498">
        <v>1.98</v>
      </c>
      <c r="F9498">
        <v>2</v>
      </c>
      <c r="G9498">
        <v>3210700</v>
      </c>
    </row>
    <row r="9499" spans="1:7" x14ac:dyDescent="0.25">
      <c r="A9499" t="s">
        <v>42446</v>
      </c>
      <c r="B9499" s="9">
        <v>45289</v>
      </c>
      <c r="C9499">
        <v>32.4</v>
      </c>
      <c r="D9499">
        <v>32.597999999999999</v>
      </c>
      <c r="E9499">
        <v>32.192700000000002</v>
      </c>
      <c r="F9499">
        <v>32.28</v>
      </c>
      <c r="G9499">
        <v>81200</v>
      </c>
    </row>
    <row r="9500" spans="1:7" x14ac:dyDescent="0.25">
      <c r="A9500" t="s">
        <v>42447</v>
      </c>
      <c r="B9500" s="9">
        <v>45289</v>
      </c>
      <c r="C9500">
        <v>1.22</v>
      </c>
      <c r="D9500">
        <v>1.25</v>
      </c>
      <c r="E9500">
        <v>1.1200000000000001</v>
      </c>
      <c r="F9500">
        <v>1.19</v>
      </c>
      <c r="G9500">
        <v>64500</v>
      </c>
    </row>
    <row r="9501" spans="1:7" x14ac:dyDescent="0.25">
      <c r="A9501" t="s">
        <v>42448</v>
      </c>
      <c r="B9501" s="9">
        <v>45289</v>
      </c>
      <c r="C9501">
        <v>3.98</v>
      </c>
      <c r="D9501">
        <v>4.28</v>
      </c>
      <c r="E9501">
        <v>3.93</v>
      </c>
      <c r="F9501">
        <v>4.0999999999999996</v>
      </c>
      <c r="G9501">
        <v>38600</v>
      </c>
    </row>
    <row r="9502" spans="1:7" x14ac:dyDescent="0.25">
      <c r="A9502" t="s">
        <v>42449</v>
      </c>
      <c r="B9502" s="9">
        <v>45289</v>
      </c>
      <c r="C9502">
        <v>25.1</v>
      </c>
      <c r="D9502">
        <v>25.1</v>
      </c>
      <c r="E9502">
        <v>25.1</v>
      </c>
      <c r="F9502">
        <v>25.1</v>
      </c>
      <c r="G9502">
        <v>200</v>
      </c>
    </row>
    <row r="9503" spans="1:7" x14ac:dyDescent="0.25">
      <c r="A9503" t="s">
        <v>42450</v>
      </c>
      <c r="B9503" s="9">
        <v>45289</v>
      </c>
      <c r="C9503">
        <v>4.5999999999999996</v>
      </c>
      <c r="D9503">
        <v>4.6900000000000004</v>
      </c>
      <c r="E9503">
        <v>4.45</v>
      </c>
      <c r="F9503">
        <v>4.46</v>
      </c>
      <c r="G9503">
        <v>161100</v>
      </c>
    </row>
    <row r="9504" spans="1:7" x14ac:dyDescent="0.25">
      <c r="A9504" t="s">
        <v>42451</v>
      </c>
      <c r="B9504" s="9">
        <v>45289</v>
      </c>
      <c r="C9504">
        <v>2.2799999999999998</v>
      </c>
      <c r="D9504">
        <v>2.3050000000000002</v>
      </c>
      <c r="E9504">
        <v>2.23</v>
      </c>
      <c r="F9504">
        <v>2.2999999999999998</v>
      </c>
      <c r="G9504">
        <v>700600</v>
      </c>
    </row>
    <row r="9505" spans="1:7" x14ac:dyDescent="0.25">
      <c r="A9505" t="s">
        <v>42452</v>
      </c>
      <c r="B9505" s="9">
        <v>45289</v>
      </c>
      <c r="C9505">
        <v>3.41</v>
      </c>
      <c r="D9505">
        <v>3.44</v>
      </c>
      <c r="E9505">
        <v>3.34</v>
      </c>
      <c r="F9505">
        <v>3.34</v>
      </c>
      <c r="G9505">
        <v>1685800</v>
      </c>
    </row>
    <row r="9506" spans="1:7" x14ac:dyDescent="0.25">
      <c r="A9506" t="s">
        <v>42453</v>
      </c>
      <c r="B9506" s="9">
        <v>45289</v>
      </c>
      <c r="C9506">
        <v>27.19</v>
      </c>
      <c r="D9506">
        <v>27.25</v>
      </c>
      <c r="E9506">
        <v>27.1601</v>
      </c>
      <c r="F9506">
        <v>27.218599999999999</v>
      </c>
      <c r="G9506">
        <v>14100</v>
      </c>
    </row>
    <row r="9507" spans="1:7" x14ac:dyDescent="0.25">
      <c r="A9507" t="s">
        <v>42454</v>
      </c>
      <c r="B9507" s="9">
        <v>45289</v>
      </c>
      <c r="C9507">
        <v>22.51</v>
      </c>
      <c r="D9507">
        <v>23.3</v>
      </c>
      <c r="E9507">
        <v>22.48</v>
      </c>
      <c r="F9507">
        <v>23.04</v>
      </c>
      <c r="G9507">
        <v>339700</v>
      </c>
    </row>
    <row r="9508" spans="1:7" x14ac:dyDescent="0.25">
      <c r="A9508" t="s">
        <v>42455</v>
      </c>
      <c r="B9508" s="9">
        <v>45289</v>
      </c>
      <c r="C9508">
        <v>22.35</v>
      </c>
      <c r="D9508">
        <v>23.01</v>
      </c>
      <c r="E9508">
        <v>22.24</v>
      </c>
      <c r="F9508">
        <v>22.84</v>
      </c>
      <c r="G9508">
        <v>132200</v>
      </c>
    </row>
    <row r="9509" spans="1:7" x14ac:dyDescent="0.25">
      <c r="A9509" t="s">
        <v>42456</v>
      </c>
      <c r="B9509" s="9">
        <v>45289</v>
      </c>
      <c r="C9509">
        <v>9.43</v>
      </c>
      <c r="D9509">
        <v>9.43</v>
      </c>
      <c r="E9509">
        <v>8.9600000000000009</v>
      </c>
      <c r="F9509">
        <v>8.99</v>
      </c>
      <c r="G9509">
        <v>1096800</v>
      </c>
    </row>
    <row r="9510" spans="1:7" x14ac:dyDescent="0.25">
      <c r="A9510" t="s">
        <v>42457</v>
      </c>
      <c r="B9510" s="9">
        <v>45289</v>
      </c>
      <c r="C9510">
        <v>90.59</v>
      </c>
      <c r="D9510">
        <v>91.38</v>
      </c>
      <c r="E9510">
        <v>90.13</v>
      </c>
      <c r="F9510">
        <v>90.88</v>
      </c>
      <c r="G9510">
        <v>527200</v>
      </c>
    </row>
    <row r="9511" spans="1:7" x14ac:dyDescent="0.25">
      <c r="A9511" t="s">
        <v>42458</v>
      </c>
      <c r="B9511" s="9">
        <v>45289</v>
      </c>
      <c r="C9511">
        <v>22.08</v>
      </c>
      <c r="D9511">
        <v>22.08</v>
      </c>
      <c r="E9511">
        <v>21.3672</v>
      </c>
      <c r="F9511">
        <v>21.41</v>
      </c>
      <c r="G9511">
        <v>2600</v>
      </c>
    </row>
    <row r="9512" spans="1:7" x14ac:dyDescent="0.25">
      <c r="A9512" t="s">
        <v>42459</v>
      </c>
      <c r="B9512" s="9">
        <v>45289</v>
      </c>
      <c r="C9512">
        <v>15</v>
      </c>
      <c r="D9512">
        <v>15.04</v>
      </c>
      <c r="E9512">
        <v>14.75</v>
      </c>
      <c r="F9512">
        <v>14.88</v>
      </c>
      <c r="G9512">
        <v>277500</v>
      </c>
    </row>
    <row r="9513" spans="1:7" x14ac:dyDescent="0.25">
      <c r="A9513" t="s">
        <v>42460</v>
      </c>
      <c r="B9513" s="9">
        <v>45289</v>
      </c>
      <c r="C9513">
        <v>16</v>
      </c>
      <c r="D9513">
        <v>16.27</v>
      </c>
      <c r="E9513">
        <v>15.365</v>
      </c>
      <c r="F9513">
        <v>16.16</v>
      </c>
      <c r="G9513">
        <v>8300</v>
      </c>
    </row>
    <row r="9514" spans="1:7" x14ac:dyDescent="0.25">
      <c r="A9514" t="s">
        <v>42461</v>
      </c>
      <c r="B9514" s="9">
        <v>45289</v>
      </c>
      <c r="C9514">
        <v>8.83</v>
      </c>
      <c r="D9514">
        <v>8.8350000000000009</v>
      </c>
      <c r="E9514">
        <v>8.7799999999999994</v>
      </c>
      <c r="F9514">
        <v>8.8148</v>
      </c>
      <c r="G9514">
        <v>7900</v>
      </c>
    </row>
    <row r="9515" spans="1:7" x14ac:dyDescent="0.25">
      <c r="A9515" t="s">
        <v>42462</v>
      </c>
      <c r="B9515" s="9">
        <v>45289</v>
      </c>
      <c r="C9515">
        <v>4.95</v>
      </c>
      <c r="D9515">
        <v>4.96</v>
      </c>
      <c r="E9515">
        <v>4.8099999999999996</v>
      </c>
      <c r="F9515">
        <v>4.8099999999999996</v>
      </c>
      <c r="G9515">
        <v>403100</v>
      </c>
    </row>
    <row r="9516" spans="1:7" x14ac:dyDescent="0.25">
      <c r="A9516" t="s">
        <v>42463</v>
      </c>
      <c r="B9516" s="9">
        <v>45289</v>
      </c>
      <c r="C9516">
        <v>76.98</v>
      </c>
      <c r="D9516">
        <v>77.56</v>
      </c>
      <c r="E9516">
        <v>75.687100000000001</v>
      </c>
      <c r="F9516">
        <v>75.87</v>
      </c>
      <c r="G9516">
        <v>1814600</v>
      </c>
    </row>
    <row r="9517" spans="1:7" x14ac:dyDescent="0.25">
      <c r="A9517" t="s">
        <v>42464</v>
      </c>
      <c r="B9517" s="9">
        <v>45289</v>
      </c>
      <c r="C9517">
        <v>10.56</v>
      </c>
      <c r="D9517">
        <v>10.56</v>
      </c>
      <c r="E9517">
        <v>10.56</v>
      </c>
      <c r="F9517">
        <v>10.56</v>
      </c>
      <c r="G9517">
        <v>300</v>
      </c>
    </row>
    <row r="9518" spans="1:7" x14ac:dyDescent="0.25">
      <c r="A9518" t="s">
        <v>42465</v>
      </c>
      <c r="B9518" s="9">
        <v>45289</v>
      </c>
      <c r="C9518">
        <v>11.36</v>
      </c>
      <c r="D9518">
        <v>11.654999999999999</v>
      </c>
      <c r="E9518">
        <v>11.29</v>
      </c>
      <c r="F9518">
        <v>11.65</v>
      </c>
      <c r="G9518">
        <v>4361000</v>
      </c>
    </row>
    <row r="9519" spans="1:7" x14ac:dyDescent="0.25">
      <c r="A9519" t="s">
        <v>42466</v>
      </c>
      <c r="B9519" s="9">
        <v>45289</v>
      </c>
      <c r="C9519">
        <v>34.65</v>
      </c>
      <c r="D9519">
        <v>34.65</v>
      </c>
      <c r="E9519">
        <v>34.51</v>
      </c>
      <c r="F9519">
        <v>34.590000000000003</v>
      </c>
      <c r="G9519">
        <v>1600</v>
      </c>
    </row>
    <row r="9520" spans="1:7" x14ac:dyDescent="0.25">
      <c r="A9520" t="s">
        <v>1838</v>
      </c>
      <c r="B9520" s="9">
        <v>45289</v>
      </c>
      <c r="C9520">
        <v>14.1</v>
      </c>
      <c r="D9520">
        <v>14.17</v>
      </c>
      <c r="E9520">
        <v>13.93</v>
      </c>
      <c r="F9520">
        <v>13.93</v>
      </c>
      <c r="G9520">
        <v>1075300</v>
      </c>
    </row>
    <row r="9521" spans="1:7" x14ac:dyDescent="0.25">
      <c r="A9521" t="s">
        <v>42467</v>
      </c>
      <c r="B9521" s="9">
        <v>45289</v>
      </c>
      <c r="C9521">
        <v>10.6</v>
      </c>
      <c r="D9521">
        <v>10.6</v>
      </c>
      <c r="E9521">
        <v>10.59</v>
      </c>
      <c r="F9521">
        <v>10.59</v>
      </c>
      <c r="G9521">
        <v>1400</v>
      </c>
    </row>
    <row r="9522" spans="1:7" x14ac:dyDescent="0.25">
      <c r="A9522" t="s">
        <v>42468</v>
      </c>
      <c r="B9522" s="9">
        <v>45289</v>
      </c>
      <c r="C9522">
        <v>22.871600000000001</v>
      </c>
      <c r="D9522">
        <v>22.871600000000001</v>
      </c>
      <c r="E9522">
        <v>22.39</v>
      </c>
      <c r="F9522">
        <v>22.39</v>
      </c>
      <c r="G9522">
        <v>15400</v>
      </c>
    </row>
    <row r="9523" spans="1:7" x14ac:dyDescent="0.25">
      <c r="A9523" t="s">
        <v>42469</v>
      </c>
      <c r="B9523" s="9">
        <v>45289</v>
      </c>
      <c r="C9523">
        <v>22.315000000000001</v>
      </c>
      <c r="D9523">
        <v>22.315000000000001</v>
      </c>
      <c r="E9523">
        <v>21.59</v>
      </c>
      <c r="F9523">
        <v>21.63</v>
      </c>
      <c r="G9523">
        <v>124700</v>
      </c>
    </row>
    <row r="9524" spans="1:7" x14ac:dyDescent="0.25">
      <c r="A9524" t="s">
        <v>42470</v>
      </c>
      <c r="B9524" s="9">
        <v>45289</v>
      </c>
      <c r="C9524">
        <v>22.35</v>
      </c>
      <c r="D9524">
        <v>22.47</v>
      </c>
      <c r="E9524">
        <v>22.03</v>
      </c>
      <c r="F9524">
        <v>22.35</v>
      </c>
      <c r="G9524">
        <v>46800</v>
      </c>
    </row>
    <row r="9525" spans="1:7" x14ac:dyDescent="0.25">
      <c r="A9525" t="s">
        <v>42471</v>
      </c>
      <c r="B9525" s="9">
        <v>45289</v>
      </c>
      <c r="C9525">
        <v>1.29</v>
      </c>
      <c r="D9525">
        <v>1.3</v>
      </c>
      <c r="E9525">
        <v>1.17</v>
      </c>
      <c r="F9525">
        <v>1.23</v>
      </c>
      <c r="G9525">
        <v>1220000</v>
      </c>
    </row>
    <row r="9526" spans="1:7" x14ac:dyDescent="0.25">
      <c r="A9526" t="s">
        <v>42472</v>
      </c>
      <c r="B9526" s="9">
        <v>45289</v>
      </c>
      <c r="C9526">
        <v>38.24</v>
      </c>
      <c r="D9526">
        <v>38.31</v>
      </c>
      <c r="E9526">
        <v>36.32</v>
      </c>
      <c r="F9526">
        <v>36.86</v>
      </c>
      <c r="G9526">
        <v>979000</v>
      </c>
    </row>
    <row r="9527" spans="1:7" x14ac:dyDescent="0.25">
      <c r="A9527" t="s">
        <v>42473</v>
      </c>
      <c r="B9527" s="9">
        <v>45289</v>
      </c>
      <c r="C9527">
        <v>42.33</v>
      </c>
      <c r="D9527">
        <v>42.66</v>
      </c>
      <c r="E9527">
        <v>42.215000000000003</v>
      </c>
      <c r="F9527">
        <v>42.47</v>
      </c>
      <c r="G9527">
        <v>82400</v>
      </c>
    </row>
    <row r="9528" spans="1:7" x14ac:dyDescent="0.25">
      <c r="A9528" t="s">
        <v>42474</v>
      </c>
      <c r="B9528" s="9">
        <v>45289</v>
      </c>
      <c r="C9528">
        <v>57.21</v>
      </c>
      <c r="D9528">
        <v>57.78</v>
      </c>
      <c r="E9528">
        <v>55.56</v>
      </c>
      <c r="F9528">
        <v>55.96</v>
      </c>
      <c r="G9528">
        <v>494500</v>
      </c>
    </row>
    <row r="9529" spans="1:7" x14ac:dyDescent="0.25">
      <c r="A9529" t="s">
        <v>42475</v>
      </c>
      <c r="B9529" s="9">
        <v>45289</v>
      </c>
      <c r="C9529">
        <v>2.3199999999999998</v>
      </c>
      <c r="D9529">
        <v>2.3401000000000001</v>
      </c>
      <c r="E9529">
        <v>2.2200000000000002</v>
      </c>
      <c r="F9529">
        <v>2.25</v>
      </c>
      <c r="G9529">
        <v>34100</v>
      </c>
    </row>
    <row r="9530" spans="1:7" x14ac:dyDescent="0.25">
      <c r="A9530" t="s">
        <v>42476</v>
      </c>
      <c r="B9530" s="9">
        <v>45289</v>
      </c>
      <c r="C9530">
        <v>171.54</v>
      </c>
      <c r="D9530">
        <v>171.7</v>
      </c>
      <c r="E9530">
        <v>169.92</v>
      </c>
      <c r="F9530">
        <v>170.46</v>
      </c>
      <c r="G9530">
        <v>2920600</v>
      </c>
    </row>
    <row r="9531" spans="1:7" x14ac:dyDescent="0.25">
      <c r="A9531" t="s">
        <v>42477</v>
      </c>
      <c r="B9531" s="9">
        <v>45289</v>
      </c>
      <c r="C9531">
        <v>17.75</v>
      </c>
      <c r="D9531">
        <v>18.2013</v>
      </c>
      <c r="E9531">
        <v>17.75</v>
      </c>
      <c r="F9531">
        <v>18.18</v>
      </c>
      <c r="G9531">
        <v>62300</v>
      </c>
    </row>
    <row r="9532" spans="1:7" x14ac:dyDescent="0.25">
      <c r="A9532" t="s">
        <v>42478</v>
      </c>
      <c r="B9532" s="9">
        <v>45289</v>
      </c>
      <c r="C9532">
        <v>122.21</v>
      </c>
      <c r="D9532">
        <v>123.3</v>
      </c>
      <c r="E9532">
        <v>121.61</v>
      </c>
      <c r="F9532">
        <v>122.23</v>
      </c>
      <c r="G9532">
        <v>595600</v>
      </c>
    </row>
    <row r="9533" spans="1:7" x14ac:dyDescent="0.25">
      <c r="A9533" t="s">
        <v>42479</v>
      </c>
      <c r="B9533" s="9">
        <v>45289</v>
      </c>
      <c r="C9533">
        <v>26.504999999999999</v>
      </c>
      <c r="D9533">
        <v>26.504999999999999</v>
      </c>
      <c r="E9533">
        <v>26.392800000000001</v>
      </c>
      <c r="F9533">
        <v>26.392800000000001</v>
      </c>
      <c r="G9533">
        <v>2500</v>
      </c>
    </row>
    <row r="9534" spans="1:7" x14ac:dyDescent="0.25">
      <c r="A9534" t="s">
        <v>42480</v>
      </c>
      <c r="B9534" s="9">
        <v>45289</v>
      </c>
      <c r="C9534">
        <v>25.160299999999999</v>
      </c>
      <c r="D9534">
        <v>25.160299999999999</v>
      </c>
      <c r="E9534">
        <v>25.160299999999999</v>
      </c>
      <c r="F9534">
        <v>25.160299999999999</v>
      </c>
      <c r="G9534">
        <v>100</v>
      </c>
    </row>
    <row r="9535" spans="1:7" x14ac:dyDescent="0.25">
      <c r="A9535" t="s">
        <v>42481</v>
      </c>
      <c r="B9535" s="9">
        <v>45289</v>
      </c>
      <c r="C9535">
        <v>80.59</v>
      </c>
      <c r="D9535">
        <v>80.95</v>
      </c>
      <c r="E9535">
        <v>80.290000000000006</v>
      </c>
      <c r="F9535">
        <v>80.42</v>
      </c>
      <c r="G9535">
        <v>661500</v>
      </c>
    </row>
    <row r="9536" spans="1:7" x14ac:dyDescent="0.25">
      <c r="A9536" t="s">
        <v>42482</v>
      </c>
      <c r="B9536" s="9">
        <v>45289</v>
      </c>
      <c r="C9536">
        <v>28.98</v>
      </c>
      <c r="D9536">
        <v>29.06</v>
      </c>
      <c r="E9536">
        <v>28.81</v>
      </c>
      <c r="F9536">
        <v>28.83</v>
      </c>
      <c r="G9536">
        <v>47300</v>
      </c>
    </row>
    <row r="9537" spans="1:7" x14ac:dyDescent="0.25">
      <c r="A9537" t="s">
        <v>42483</v>
      </c>
      <c r="B9537" s="9">
        <v>45289</v>
      </c>
      <c r="C9537">
        <v>44.5</v>
      </c>
      <c r="D9537">
        <v>46.04</v>
      </c>
      <c r="E9537">
        <v>44.5</v>
      </c>
      <c r="F9537">
        <v>46.04</v>
      </c>
      <c r="G9537">
        <v>1800</v>
      </c>
    </row>
    <row r="9538" spans="1:7" x14ac:dyDescent="0.25">
      <c r="A9538" t="s">
        <v>42484</v>
      </c>
      <c r="B9538" s="9">
        <v>45289</v>
      </c>
      <c r="C9538">
        <v>14.2</v>
      </c>
      <c r="D9538">
        <v>14.25</v>
      </c>
      <c r="E9538">
        <v>14.17</v>
      </c>
      <c r="F9538">
        <v>14.21</v>
      </c>
      <c r="G9538">
        <v>57100</v>
      </c>
    </row>
    <row r="9539" spans="1:7" x14ac:dyDescent="0.25">
      <c r="A9539" t="s">
        <v>42485</v>
      </c>
      <c r="B9539" s="9">
        <v>45289</v>
      </c>
      <c r="C9539">
        <v>28.05</v>
      </c>
      <c r="D9539">
        <v>28.195</v>
      </c>
      <c r="E9539">
        <v>27.94</v>
      </c>
      <c r="F9539">
        <v>28.015000000000001</v>
      </c>
      <c r="G9539">
        <v>71500</v>
      </c>
    </row>
    <row r="9540" spans="1:7" x14ac:dyDescent="0.25">
      <c r="A9540" t="s">
        <v>42486</v>
      </c>
      <c r="B9540" s="9">
        <v>45289</v>
      </c>
      <c r="C9540">
        <v>28.88</v>
      </c>
      <c r="D9540">
        <v>29.05</v>
      </c>
      <c r="E9540">
        <v>28.73</v>
      </c>
      <c r="F9540">
        <v>28.77</v>
      </c>
      <c r="G9540">
        <v>66100</v>
      </c>
    </row>
    <row r="9541" spans="1:7" x14ac:dyDescent="0.25">
      <c r="A9541" t="s">
        <v>42487</v>
      </c>
      <c r="B9541" s="9">
        <v>45289</v>
      </c>
      <c r="C9541">
        <v>2.17</v>
      </c>
      <c r="D9541">
        <v>2.17</v>
      </c>
      <c r="E9541">
        <v>2.0499999999999998</v>
      </c>
      <c r="F9541">
        <v>2.09</v>
      </c>
      <c r="G9541">
        <v>102700</v>
      </c>
    </row>
    <row r="9542" spans="1:7" x14ac:dyDescent="0.25">
      <c r="A9542" t="s">
        <v>42488</v>
      </c>
      <c r="B9542" s="9">
        <v>45289</v>
      </c>
      <c r="C9542">
        <v>418.7</v>
      </c>
      <c r="D9542">
        <v>420.98</v>
      </c>
      <c r="E9542">
        <v>416.01</v>
      </c>
      <c r="F9542">
        <v>418.12</v>
      </c>
      <c r="G9542">
        <v>142600</v>
      </c>
    </row>
    <row r="9543" spans="1:7" x14ac:dyDescent="0.25">
      <c r="A9543" t="s">
        <v>42489</v>
      </c>
      <c r="B9543" s="9">
        <v>45289</v>
      </c>
      <c r="C9543">
        <v>30.25</v>
      </c>
      <c r="D9543">
        <v>30.289000000000001</v>
      </c>
      <c r="E9543">
        <v>30.232700000000001</v>
      </c>
      <c r="F9543">
        <v>30.232700000000001</v>
      </c>
      <c r="G9543">
        <v>900</v>
      </c>
    </row>
    <row r="9544" spans="1:7" x14ac:dyDescent="0.25">
      <c r="A9544" t="s">
        <v>42490</v>
      </c>
      <c r="B9544" s="9">
        <v>45289</v>
      </c>
      <c r="C9544">
        <v>13.07</v>
      </c>
      <c r="D9544">
        <v>13.1</v>
      </c>
      <c r="E9544">
        <v>13.03</v>
      </c>
      <c r="F9544">
        <v>13.098100000000001</v>
      </c>
      <c r="G9544">
        <v>8800</v>
      </c>
    </row>
    <row r="9545" spans="1:7" x14ac:dyDescent="0.25">
      <c r="A9545" t="s">
        <v>42491</v>
      </c>
      <c r="B9545" s="9">
        <v>45289</v>
      </c>
      <c r="C9545">
        <v>14.58</v>
      </c>
      <c r="D9545">
        <v>14.75</v>
      </c>
      <c r="E9545">
        <v>12.78</v>
      </c>
      <c r="F9545">
        <v>13.85</v>
      </c>
      <c r="G9545">
        <v>164000</v>
      </c>
    </row>
    <row r="9546" spans="1:7" x14ac:dyDescent="0.25">
      <c r="A9546" t="s">
        <v>42492</v>
      </c>
      <c r="B9546" s="9">
        <v>45289</v>
      </c>
      <c r="C9546">
        <v>19.2</v>
      </c>
      <c r="D9546">
        <v>19.965</v>
      </c>
      <c r="E9546">
        <v>19.05</v>
      </c>
      <c r="F9546">
        <v>19.95</v>
      </c>
      <c r="G9546">
        <v>27373600</v>
      </c>
    </row>
    <row r="9547" spans="1:7" x14ac:dyDescent="0.25">
      <c r="A9547" t="s">
        <v>42493</v>
      </c>
      <c r="B9547" s="9">
        <v>45289</v>
      </c>
      <c r="C9547">
        <v>9.6</v>
      </c>
      <c r="D9547">
        <v>9.64</v>
      </c>
      <c r="E9547">
        <v>9.4</v>
      </c>
      <c r="F9547">
        <v>9.5299999999999994</v>
      </c>
      <c r="G9547">
        <v>73300</v>
      </c>
    </row>
    <row r="9548" spans="1:7" x14ac:dyDescent="0.25">
      <c r="A9548" t="s">
        <v>42494</v>
      </c>
      <c r="B9548" s="9">
        <v>45289</v>
      </c>
      <c r="C9548">
        <v>42.34</v>
      </c>
      <c r="D9548">
        <v>42.56</v>
      </c>
      <c r="E9548">
        <v>40.08</v>
      </c>
      <c r="F9548">
        <v>40.89</v>
      </c>
      <c r="G9548">
        <v>10966200</v>
      </c>
    </row>
    <row r="9549" spans="1:7" x14ac:dyDescent="0.25">
      <c r="A9549" t="s">
        <v>42495</v>
      </c>
      <c r="B9549" s="9">
        <v>45289</v>
      </c>
      <c r="C9549">
        <v>8.4600000000000009</v>
      </c>
      <c r="D9549">
        <v>8.5399999999999991</v>
      </c>
      <c r="E9549">
        <v>8.33</v>
      </c>
      <c r="F9549">
        <v>8.35</v>
      </c>
      <c r="G9549">
        <v>2245300</v>
      </c>
    </row>
    <row r="9550" spans="1:7" x14ac:dyDescent="0.25">
      <c r="A9550" t="s">
        <v>42496</v>
      </c>
      <c r="B9550" s="9">
        <v>45289</v>
      </c>
      <c r="C9550">
        <v>8.9</v>
      </c>
      <c r="D9550">
        <v>8.99</v>
      </c>
      <c r="E9550">
        <v>8.7550000000000008</v>
      </c>
      <c r="F9550">
        <v>8.7899999999999991</v>
      </c>
      <c r="G9550">
        <v>4904300</v>
      </c>
    </row>
    <row r="9551" spans="1:7" x14ac:dyDescent="0.25">
      <c r="A9551" t="s">
        <v>42497</v>
      </c>
      <c r="B9551" s="9">
        <v>45289</v>
      </c>
      <c r="C9551">
        <v>14.89</v>
      </c>
      <c r="D9551">
        <v>14.89</v>
      </c>
      <c r="E9551">
        <v>14.75</v>
      </c>
      <c r="F9551">
        <v>14.86</v>
      </c>
      <c r="G9551">
        <v>14400</v>
      </c>
    </row>
    <row r="9552" spans="1:7" x14ac:dyDescent="0.25">
      <c r="A9552" t="s">
        <v>42498</v>
      </c>
      <c r="B9552" s="9">
        <v>45289</v>
      </c>
      <c r="C9552">
        <v>41.84</v>
      </c>
      <c r="D9552">
        <v>41.899500000000003</v>
      </c>
      <c r="E9552">
        <v>41.18</v>
      </c>
      <c r="F9552">
        <v>41.26</v>
      </c>
      <c r="G9552">
        <v>5593100</v>
      </c>
    </row>
    <row r="9553" spans="1:7" x14ac:dyDescent="0.25">
      <c r="A9553" t="s">
        <v>42499</v>
      </c>
      <c r="B9553" s="9">
        <v>45289</v>
      </c>
      <c r="C9553">
        <v>0.24979999999999999</v>
      </c>
      <c r="D9553">
        <v>0.253</v>
      </c>
      <c r="E9553">
        <v>0.2457</v>
      </c>
      <c r="F9553">
        <v>0.249</v>
      </c>
      <c r="G9553">
        <v>146100</v>
      </c>
    </row>
    <row r="9554" spans="1:7" x14ac:dyDescent="0.25">
      <c r="A9554" t="s">
        <v>42500</v>
      </c>
      <c r="B9554" s="9">
        <v>45289</v>
      </c>
      <c r="C9554">
        <v>67.900000000000006</v>
      </c>
      <c r="D9554">
        <v>67.900000000000006</v>
      </c>
      <c r="E9554">
        <v>64.760300000000001</v>
      </c>
      <c r="F9554">
        <v>65.5</v>
      </c>
      <c r="G9554">
        <v>97000</v>
      </c>
    </row>
    <row r="9555" spans="1:7" x14ac:dyDescent="0.25">
      <c r="A9555" t="s">
        <v>42501</v>
      </c>
      <c r="B9555" s="9">
        <v>45289</v>
      </c>
      <c r="C9555">
        <v>27.465</v>
      </c>
      <c r="D9555">
        <v>27.465</v>
      </c>
      <c r="E9555">
        <v>27.41</v>
      </c>
      <c r="F9555">
        <v>27.44</v>
      </c>
      <c r="G9555">
        <v>12000</v>
      </c>
    </row>
    <row r="9556" spans="1:7" x14ac:dyDescent="0.25">
      <c r="A9556" t="s">
        <v>42502</v>
      </c>
      <c r="B9556" s="9">
        <v>45289</v>
      </c>
      <c r="C9556">
        <v>30.849</v>
      </c>
      <c r="D9556">
        <v>30.849</v>
      </c>
      <c r="E9556">
        <v>30.6615</v>
      </c>
      <c r="F9556">
        <v>30.74</v>
      </c>
      <c r="G9556">
        <v>55400</v>
      </c>
    </row>
    <row r="9557" spans="1:7" x14ac:dyDescent="0.25">
      <c r="A9557" t="s">
        <v>42503</v>
      </c>
      <c r="B9557" s="9">
        <v>45289</v>
      </c>
      <c r="C9557">
        <v>0.1061</v>
      </c>
      <c r="D9557">
        <v>0.10970000000000001</v>
      </c>
      <c r="E9557">
        <v>0.104</v>
      </c>
      <c r="F9557">
        <v>0.10489999999999999</v>
      </c>
      <c r="G9557">
        <v>2074000</v>
      </c>
    </row>
    <row r="9558" spans="1:7" x14ac:dyDescent="0.25">
      <c r="A9558" t="s">
        <v>42504</v>
      </c>
      <c r="B9558" s="9">
        <v>45289</v>
      </c>
      <c r="C9558">
        <v>13.07</v>
      </c>
      <c r="D9558">
        <v>13.07</v>
      </c>
      <c r="E9558">
        <v>12.7</v>
      </c>
      <c r="F9558">
        <v>12.84</v>
      </c>
      <c r="G9558">
        <v>4500</v>
      </c>
    </row>
    <row r="9559" spans="1:7" x14ac:dyDescent="0.25">
      <c r="A9559" t="s">
        <v>42505</v>
      </c>
      <c r="B9559" s="9">
        <v>45289</v>
      </c>
      <c r="C9559">
        <v>62.36</v>
      </c>
      <c r="D9559">
        <v>63.14</v>
      </c>
      <c r="E9559">
        <v>61.3</v>
      </c>
      <c r="F9559">
        <v>61.57</v>
      </c>
      <c r="G9559">
        <v>21615400</v>
      </c>
    </row>
    <row r="9560" spans="1:7" x14ac:dyDescent="0.25">
      <c r="A9560" t="s">
        <v>42506</v>
      </c>
      <c r="B9560" s="9">
        <v>45289</v>
      </c>
      <c r="C9560">
        <v>8.58</v>
      </c>
      <c r="D9560">
        <v>8.6999999999999993</v>
      </c>
      <c r="E9560">
        <v>8.3000000000000007</v>
      </c>
      <c r="F9560">
        <v>8.41</v>
      </c>
      <c r="G9560">
        <v>93400</v>
      </c>
    </row>
    <row r="9561" spans="1:7" x14ac:dyDescent="0.25">
      <c r="A9561" t="s">
        <v>42507</v>
      </c>
      <c r="B9561" s="9">
        <v>45289</v>
      </c>
      <c r="C9561">
        <v>21.729900000000001</v>
      </c>
      <c r="D9561">
        <v>21.7699</v>
      </c>
      <c r="E9561">
        <v>21.71</v>
      </c>
      <c r="F9561">
        <v>21.71</v>
      </c>
      <c r="G9561">
        <v>61300</v>
      </c>
    </row>
    <row r="9562" spans="1:7" x14ac:dyDescent="0.25">
      <c r="A9562" t="s">
        <v>42508</v>
      </c>
      <c r="B9562" s="9">
        <v>45289</v>
      </c>
      <c r="C9562">
        <v>20.9</v>
      </c>
      <c r="D9562">
        <v>21.015599999999999</v>
      </c>
      <c r="E9562">
        <v>20.48</v>
      </c>
      <c r="F9562">
        <v>20.6</v>
      </c>
      <c r="G9562">
        <v>44000</v>
      </c>
    </row>
    <row r="9563" spans="1:7" x14ac:dyDescent="0.25">
      <c r="A9563" t="s">
        <v>42509</v>
      </c>
      <c r="B9563" s="9">
        <v>45289</v>
      </c>
      <c r="C9563">
        <v>34.479999999999997</v>
      </c>
      <c r="D9563">
        <v>34.479999999999997</v>
      </c>
      <c r="E9563">
        <v>33.894799999999996</v>
      </c>
      <c r="F9563">
        <v>33.894799999999996</v>
      </c>
      <c r="G9563">
        <v>700</v>
      </c>
    </row>
    <row r="9564" spans="1:7" x14ac:dyDescent="0.25">
      <c r="A9564" t="s">
        <v>42510</v>
      </c>
      <c r="B9564" s="9">
        <v>45289</v>
      </c>
      <c r="C9564">
        <v>30.98</v>
      </c>
      <c r="D9564">
        <v>31.2684</v>
      </c>
      <c r="E9564">
        <v>30.8</v>
      </c>
      <c r="F9564">
        <v>30.9</v>
      </c>
      <c r="G9564">
        <v>5933200</v>
      </c>
    </row>
    <row r="9565" spans="1:7" x14ac:dyDescent="0.25">
      <c r="A9565" t="s">
        <v>42511</v>
      </c>
      <c r="B9565" s="9">
        <v>45289</v>
      </c>
      <c r="C9565">
        <v>38.090000000000003</v>
      </c>
      <c r="D9565">
        <v>38.18</v>
      </c>
      <c r="E9565">
        <v>37.53</v>
      </c>
      <c r="F9565">
        <v>37.549999999999997</v>
      </c>
      <c r="G9565">
        <v>573100</v>
      </c>
    </row>
    <row r="9566" spans="1:7" x14ac:dyDescent="0.25">
      <c r="A9566" t="s">
        <v>42512</v>
      </c>
      <c r="B9566" s="9">
        <v>45289</v>
      </c>
      <c r="C9566">
        <v>22.75</v>
      </c>
      <c r="D9566">
        <v>22.8415</v>
      </c>
      <c r="E9566">
        <v>22.401900000000001</v>
      </c>
      <c r="F9566">
        <v>22.47</v>
      </c>
      <c r="G9566">
        <v>151900</v>
      </c>
    </row>
    <row r="9567" spans="1:7" x14ac:dyDescent="0.25">
      <c r="A9567" t="s">
        <v>42513</v>
      </c>
      <c r="B9567" s="9">
        <v>45289</v>
      </c>
      <c r="C9567">
        <v>1.92</v>
      </c>
      <c r="D9567">
        <v>1.9907999999999999</v>
      </c>
      <c r="E9567">
        <v>1.87</v>
      </c>
      <c r="F9567">
        <v>1.93</v>
      </c>
      <c r="G9567">
        <v>636500</v>
      </c>
    </row>
    <row r="9568" spans="1:7" x14ac:dyDescent="0.25">
      <c r="A9568" t="s">
        <v>42514</v>
      </c>
      <c r="B9568" s="9">
        <v>45289</v>
      </c>
      <c r="C9568">
        <v>0.18629999999999999</v>
      </c>
      <c r="D9568">
        <v>0.18709999999999999</v>
      </c>
      <c r="E9568">
        <v>0.17510000000000001</v>
      </c>
      <c r="F9568">
        <v>0.1835</v>
      </c>
      <c r="G9568">
        <v>14180600</v>
      </c>
    </row>
    <row r="9569" spans="1:7" x14ac:dyDescent="0.25">
      <c r="A9569" t="s">
        <v>42515</v>
      </c>
      <c r="B9569" s="9">
        <v>45289</v>
      </c>
      <c r="C9569">
        <v>29.72</v>
      </c>
      <c r="D9569">
        <v>29.92</v>
      </c>
      <c r="E9569">
        <v>29.21</v>
      </c>
      <c r="F9569">
        <v>29.26</v>
      </c>
      <c r="G9569">
        <v>582500</v>
      </c>
    </row>
    <row r="9570" spans="1:7" x14ac:dyDescent="0.25">
      <c r="A9570" t="s">
        <v>42516</v>
      </c>
      <c r="B9570" s="9">
        <v>45289</v>
      </c>
      <c r="C9570">
        <v>23.2499</v>
      </c>
      <c r="D9570">
        <v>23.2499</v>
      </c>
      <c r="E9570">
        <v>23.15</v>
      </c>
      <c r="F9570">
        <v>23.15</v>
      </c>
      <c r="G9570">
        <v>4500</v>
      </c>
    </row>
    <row r="9571" spans="1:7" x14ac:dyDescent="0.25">
      <c r="A9571" t="s">
        <v>42517</v>
      </c>
      <c r="B9571" s="9">
        <v>45289</v>
      </c>
      <c r="C9571">
        <v>36.409999999999997</v>
      </c>
      <c r="D9571">
        <v>36.409999999999997</v>
      </c>
      <c r="E9571">
        <v>35.800899999999999</v>
      </c>
      <c r="F9571">
        <v>35.907400000000003</v>
      </c>
      <c r="G9571">
        <v>1000</v>
      </c>
    </row>
    <row r="9572" spans="1:7" x14ac:dyDescent="0.25">
      <c r="A9572" t="s">
        <v>42518</v>
      </c>
      <c r="B9572" s="9">
        <v>45289</v>
      </c>
      <c r="C9572">
        <v>24.05</v>
      </c>
      <c r="D9572">
        <v>24.66</v>
      </c>
      <c r="E9572">
        <v>24.05</v>
      </c>
      <c r="F9572">
        <v>24.164999999999999</v>
      </c>
      <c r="G9572">
        <v>17400</v>
      </c>
    </row>
    <row r="9573" spans="1:7" x14ac:dyDescent="0.25">
      <c r="A9573" t="s">
        <v>42519</v>
      </c>
      <c r="B9573" s="9">
        <v>45289</v>
      </c>
      <c r="C9573">
        <v>1.81</v>
      </c>
      <c r="D9573">
        <v>1.85</v>
      </c>
      <c r="E9573">
        <v>1.75</v>
      </c>
      <c r="F9573">
        <v>1.75</v>
      </c>
      <c r="G9573">
        <v>9700</v>
      </c>
    </row>
    <row r="9574" spans="1:7" x14ac:dyDescent="0.25">
      <c r="A9574" t="s">
        <v>42520</v>
      </c>
      <c r="B9574" s="9">
        <v>45289</v>
      </c>
      <c r="C9574">
        <v>26.85</v>
      </c>
      <c r="D9574">
        <v>26.89</v>
      </c>
      <c r="E9574">
        <v>26.07</v>
      </c>
      <c r="F9574">
        <v>26.1</v>
      </c>
      <c r="G9574">
        <v>4542200</v>
      </c>
    </row>
    <row r="9575" spans="1:7" x14ac:dyDescent="0.25">
      <c r="A9575" t="s">
        <v>42521</v>
      </c>
      <c r="B9575" s="9">
        <v>45289</v>
      </c>
      <c r="C9575">
        <v>24.77</v>
      </c>
      <c r="D9575">
        <v>24.77</v>
      </c>
      <c r="E9575">
        <v>24.71</v>
      </c>
      <c r="F9575">
        <v>24.74</v>
      </c>
      <c r="G9575">
        <v>496200</v>
      </c>
    </row>
    <row r="9576" spans="1:7" x14ac:dyDescent="0.25">
      <c r="A9576" t="s">
        <v>42522</v>
      </c>
      <c r="B9576" s="9">
        <v>45289</v>
      </c>
      <c r="C9576">
        <v>21.28</v>
      </c>
      <c r="D9576">
        <v>21.29</v>
      </c>
      <c r="E9576">
        <v>21.233899999999998</v>
      </c>
      <c r="F9576">
        <v>21.233899999999998</v>
      </c>
      <c r="G9576">
        <v>400</v>
      </c>
    </row>
    <row r="9577" spans="1:7" x14ac:dyDescent="0.25">
      <c r="A9577" t="s">
        <v>42523</v>
      </c>
      <c r="B9577" s="9">
        <v>45289</v>
      </c>
      <c r="C9577">
        <v>34.93</v>
      </c>
      <c r="D9577">
        <v>34.945</v>
      </c>
      <c r="E9577">
        <v>34.03</v>
      </c>
      <c r="F9577">
        <v>34.14</v>
      </c>
      <c r="G9577">
        <v>155600</v>
      </c>
    </row>
    <row r="9578" spans="1:7" x14ac:dyDescent="0.25">
      <c r="A9578" t="s">
        <v>42524</v>
      </c>
      <c r="B9578" s="9">
        <v>45289</v>
      </c>
      <c r="C9578">
        <v>39.22</v>
      </c>
      <c r="D9578">
        <v>39.22</v>
      </c>
      <c r="E9578">
        <v>38.909999999999997</v>
      </c>
      <c r="F9578">
        <v>38.909999999999997</v>
      </c>
      <c r="G9578">
        <v>2800</v>
      </c>
    </row>
    <row r="9579" spans="1:7" x14ac:dyDescent="0.25">
      <c r="A9579" t="s">
        <v>42525</v>
      </c>
      <c r="B9579" s="9">
        <v>45289</v>
      </c>
      <c r="C9579">
        <v>32.0471</v>
      </c>
      <c r="D9579">
        <v>32.055</v>
      </c>
      <c r="E9579">
        <v>31.96</v>
      </c>
      <c r="F9579">
        <v>32.038699999999999</v>
      </c>
      <c r="G9579">
        <v>5700</v>
      </c>
    </row>
    <row r="9580" spans="1:7" x14ac:dyDescent="0.25">
      <c r="A9580" t="s">
        <v>42526</v>
      </c>
      <c r="B9580" s="9">
        <v>45289</v>
      </c>
      <c r="C9580">
        <v>26.102900000000002</v>
      </c>
      <c r="D9580">
        <v>26.102900000000002</v>
      </c>
      <c r="E9580">
        <v>26.102900000000002</v>
      </c>
      <c r="F9580">
        <v>26.102900000000002</v>
      </c>
      <c r="G9580">
        <v>100</v>
      </c>
    </row>
    <row r="9581" spans="1:7" x14ac:dyDescent="0.25">
      <c r="A9581" t="s">
        <v>42527</v>
      </c>
      <c r="B9581" s="9">
        <v>45289</v>
      </c>
      <c r="C9581">
        <v>36.933</v>
      </c>
      <c r="D9581">
        <v>36.933</v>
      </c>
      <c r="E9581">
        <v>36.933</v>
      </c>
      <c r="F9581">
        <v>36.933</v>
      </c>
      <c r="G9581">
        <v>100</v>
      </c>
    </row>
    <row r="9582" spans="1:7" x14ac:dyDescent="0.25">
      <c r="A9582" t="s">
        <v>42528</v>
      </c>
      <c r="B9582" s="9">
        <v>45289</v>
      </c>
      <c r="C9582">
        <v>15.03</v>
      </c>
      <c r="D9582">
        <v>15.101100000000001</v>
      </c>
      <c r="E9582">
        <v>14.67</v>
      </c>
      <c r="F9582">
        <v>14.73</v>
      </c>
      <c r="G9582">
        <v>690800</v>
      </c>
    </row>
    <row r="9583" spans="1:7" x14ac:dyDescent="0.25">
      <c r="A9583" t="s">
        <v>42529</v>
      </c>
      <c r="B9583" s="9">
        <v>45289</v>
      </c>
      <c r="C9583">
        <v>18.399999999999999</v>
      </c>
      <c r="D9583">
        <v>18.48</v>
      </c>
      <c r="E9583">
        <v>18.399999999999999</v>
      </c>
      <c r="F9583">
        <v>18.43</v>
      </c>
      <c r="G9583">
        <v>77600</v>
      </c>
    </row>
    <row r="9584" spans="1:7" x14ac:dyDescent="0.25">
      <c r="A9584" t="s">
        <v>42530</v>
      </c>
      <c r="B9584" s="9">
        <v>45289</v>
      </c>
      <c r="C9584">
        <v>74.41</v>
      </c>
      <c r="D9584">
        <v>74.69</v>
      </c>
      <c r="E9584">
        <v>73.39</v>
      </c>
      <c r="F9584">
        <v>74.36</v>
      </c>
      <c r="G9584">
        <v>3522800</v>
      </c>
    </row>
    <row r="9585" spans="1:7" x14ac:dyDescent="0.25">
      <c r="A9585" t="s">
        <v>42531</v>
      </c>
      <c r="B9585" s="9">
        <v>45289</v>
      </c>
      <c r="C9585">
        <v>38.619999999999997</v>
      </c>
      <c r="D9585">
        <v>38.83</v>
      </c>
      <c r="E9585">
        <v>38.270000000000003</v>
      </c>
      <c r="F9585">
        <v>38.29</v>
      </c>
      <c r="G9585">
        <v>2300100</v>
      </c>
    </row>
    <row r="9586" spans="1:7" x14ac:dyDescent="0.25">
      <c r="A9586" t="s">
        <v>42532</v>
      </c>
      <c r="B9586" s="9">
        <v>45289</v>
      </c>
      <c r="C9586">
        <v>18.54</v>
      </c>
      <c r="D9586">
        <v>18.62</v>
      </c>
      <c r="E9586">
        <v>18.3</v>
      </c>
      <c r="F9586">
        <v>18.3</v>
      </c>
      <c r="G9586">
        <v>818800</v>
      </c>
    </row>
    <row r="9587" spans="1:7" x14ac:dyDescent="0.25">
      <c r="A9587" t="s">
        <v>42533</v>
      </c>
      <c r="B9587" s="9">
        <v>45289</v>
      </c>
      <c r="C9587">
        <v>6.46</v>
      </c>
      <c r="D9587">
        <v>6.54</v>
      </c>
      <c r="E9587">
        <v>6.37</v>
      </c>
      <c r="F9587">
        <v>6.4</v>
      </c>
      <c r="G9587">
        <v>6788000</v>
      </c>
    </row>
    <row r="9588" spans="1:7" x14ac:dyDescent="0.25">
      <c r="A9588" t="s">
        <v>42534</v>
      </c>
      <c r="B9588" s="9">
        <v>45289</v>
      </c>
      <c r="C9588">
        <v>9.34</v>
      </c>
      <c r="D9588">
        <v>9.52</v>
      </c>
      <c r="E9588">
        <v>9.2449999999999992</v>
      </c>
      <c r="F9588">
        <v>9.39</v>
      </c>
      <c r="G9588">
        <v>58500</v>
      </c>
    </row>
    <row r="9589" spans="1:7" x14ac:dyDescent="0.25">
      <c r="A9589" t="s">
        <v>42535</v>
      </c>
      <c r="B9589" s="9">
        <v>45289</v>
      </c>
      <c r="C9589">
        <v>44.58</v>
      </c>
      <c r="D9589">
        <v>44.58</v>
      </c>
      <c r="E9589">
        <v>44.58</v>
      </c>
      <c r="F9589">
        <v>44.58</v>
      </c>
      <c r="G9589">
        <v>200</v>
      </c>
    </row>
    <row r="9590" spans="1:7" x14ac:dyDescent="0.25">
      <c r="A9590" t="s">
        <v>42536</v>
      </c>
      <c r="B9590" s="9">
        <v>45289</v>
      </c>
      <c r="C9590">
        <v>20.22</v>
      </c>
      <c r="D9590">
        <v>20.350000000000001</v>
      </c>
      <c r="E9590">
        <v>20.02</v>
      </c>
      <c r="F9590">
        <v>20.12</v>
      </c>
      <c r="G9590">
        <v>63200</v>
      </c>
    </row>
    <row r="9591" spans="1:7" x14ac:dyDescent="0.25">
      <c r="A9591" t="s">
        <v>42537</v>
      </c>
      <c r="B9591" s="9">
        <v>45289</v>
      </c>
      <c r="C9591">
        <v>29.49</v>
      </c>
      <c r="D9591">
        <v>29.49</v>
      </c>
      <c r="E9591">
        <v>29.42</v>
      </c>
      <c r="F9591">
        <v>29.460699999999999</v>
      </c>
      <c r="G9591">
        <v>6100</v>
      </c>
    </row>
    <row r="9592" spans="1:7" x14ac:dyDescent="0.25">
      <c r="A9592" t="s">
        <v>42538</v>
      </c>
      <c r="B9592" s="9">
        <v>45289</v>
      </c>
      <c r="C9592">
        <v>6.89</v>
      </c>
      <c r="D9592">
        <v>7</v>
      </c>
      <c r="E9592">
        <v>6.61</v>
      </c>
      <c r="F9592">
        <v>6.66</v>
      </c>
      <c r="G9592">
        <v>231300</v>
      </c>
    </row>
    <row r="9593" spans="1:7" x14ac:dyDescent="0.25">
      <c r="A9593" t="s">
        <v>42539</v>
      </c>
      <c r="B9593" s="9">
        <v>45289</v>
      </c>
      <c r="C9593">
        <v>49.16</v>
      </c>
      <c r="D9593">
        <v>49.22</v>
      </c>
      <c r="E9593">
        <v>49.15</v>
      </c>
      <c r="F9593">
        <v>49.204999999999998</v>
      </c>
      <c r="G9593">
        <v>6000</v>
      </c>
    </row>
    <row r="9594" spans="1:7" x14ac:dyDescent="0.25">
      <c r="A9594" t="s">
        <v>42540</v>
      </c>
      <c r="B9594" s="9">
        <v>45289</v>
      </c>
      <c r="C9594">
        <v>18.690000000000001</v>
      </c>
      <c r="D9594">
        <v>18.690000000000001</v>
      </c>
      <c r="E9594">
        <v>18.490100000000002</v>
      </c>
      <c r="F9594">
        <v>18.66</v>
      </c>
      <c r="G9594">
        <v>5900</v>
      </c>
    </row>
    <row r="9595" spans="1:7" x14ac:dyDescent="0.25">
      <c r="A9595" t="s">
        <v>42541</v>
      </c>
      <c r="B9595" s="9">
        <v>45289</v>
      </c>
      <c r="C9595">
        <v>126.8</v>
      </c>
      <c r="D9595">
        <v>127.26</v>
      </c>
      <c r="E9595">
        <v>125.07</v>
      </c>
      <c r="F9595">
        <v>125.55</v>
      </c>
      <c r="G9595">
        <v>225700</v>
      </c>
    </row>
    <row r="9596" spans="1:7" x14ac:dyDescent="0.25">
      <c r="A9596" t="s">
        <v>42542</v>
      </c>
      <c r="B9596" s="9">
        <v>45289</v>
      </c>
      <c r="C9596">
        <v>175.86</v>
      </c>
      <c r="D9596">
        <v>175.86</v>
      </c>
      <c r="E9596">
        <v>171.68</v>
      </c>
      <c r="F9596">
        <v>172.04</v>
      </c>
      <c r="G9596">
        <v>41000</v>
      </c>
    </row>
    <row r="9597" spans="1:7" x14ac:dyDescent="0.25">
      <c r="A9597" t="s">
        <v>42543</v>
      </c>
      <c r="B9597" s="9">
        <v>45289</v>
      </c>
      <c r="C9597">
        <v>7.03</v>
      </c>
      <c r="D9597">
        <v>7.3257000000000003</v>
      </c>
      <c r="E9597">
        <v>7.03</v>
      </c>
      <c r="F9597">
        <v>7.2</v>
      </c>
      <c r="G9597">
        <v>17600</v>
      </c>
    </row>
    <row r="9598" spans="1:7" x14ac:dyDescent="0.25">
      <c r="A9598" t="s">
        <v>42544</v>
      </c>
      <c r="B9598" s="9">
        <v>45289</v>
      </c>
      <c r="C9598">
        <v>61.38</v>
      </c>
      <c r="D9598">
        <v>61.68</v>
      </c>
      <c r="E9598">
        <v>60.37</v>
      </c>
      <c r="F9598">
        <v>60.7</v>
      </c>
      <c r="G9598">
        <v>12100</v>
      </c>
    </row>
    <row r="9599" spans="1:7" x14ac:dyDescent="0.25">
      <c r="A9599" t="s">
        <v>42545</v>
      </c>
      <c r="B9599" s="9">
        <v>45289</v>
      </c>
      <c r="C9599">
        <v>15.67</v>
      </c>
      <c r="D9599">
        <v>15.78</v>
      </c>
      <c r="E9599">
        <v>15.66</v>
      </c>
      <c r="F9599">
        <v>15.741199999999999</v>
      </c>
      <c r="G9599">
        <v>3400</v>
      </c>
    </row>
    <row r="9600" spans="1:7" x14ac:dyDescent="0.25">
      <c r="A9600" t="s">
        <v>42546</v>
      </c>
      <c r="B9600" s="9">
        <v>45289</v>
      </c>
      <c r="C9600">
        <v>24.64</v>
      </c>
      <c r="D9600">
        <v>24.740500000000001</v>
      </c>
      <c r="E9600">
        <v>24.39</v>
      </c>
      <c r="F9600">
        <v>24.6</v>
      </c>
      <c r="G9600">
        <v>1291000</v>
      </c>
    </row>
    <row r="9601" spans="1:7" x14ac:dyDescent="0.25">
      <c r="A9601" t="s">
        <v>42547</v>
      </c>
      <c r="B9601" s="9">
        <v>45289</v>
      </c>
      <c r="C9601">
        <v>59.15</v>
      </c>
      <c r="D9601">
        <v>59.57</v>
      </c>
      <c r="E9601">
        <v>58.7</v>
      </c>
      <c r="F9601">
        <v>58.94</v>
      </c>
      <c r="G9601">
        <v>6200</v>
      </c>
    </row>
    <row r="9602" spans="1:7" x14ac:dyDescent="0.25">
      <c r="A9602" t="s">
        <v>42548</v>
      </c>
      <c r="B9602" s="9">
        <v>45289</v>
      </c>
      <c r="C9602">
        <v>63.7</v>
      </c>
      <c r="D9602">
        <v>64.17</v>
      </c>
      <c r="E9602">
        <v>63.62</v>
      </c>
      <c r="F9602">
        <v>63.87</v>
      </c>
      <c r="G9602">
        <v>129400</v>
      </c>
    </row>
    <row r="9603" spans="1:7" x14ac:dyDescent="0.25">
      <c r="A9603" t="s">
        <v>42549</v>
      </c>
      <c r="B9603" s="9">
        <v>45289</v>
      </c>
      <c r="C9603">
        <v>5.45</v>
      </c>
      <c r="D9603">
        <v>5.46</v>
      </c>
      <c r="E9603">
        <v>5.38</v>
      </c>
      <c r="F9603">
        <v>5.42</v>
      </c>
      <c r="G9603">
        <v>827500</v>
      </c>
    </row>
    <row r="9604" spans="1:7" x14ac:dyDescent="0.25">
      <c r="A9604" t="s">
        <v>42550</v>
      </c>
      <c r="B9604" s="9">
        <v>45289</v>
      </c>
      <c r="C9604">
        <v>1.4</v>
      </c>
      <c r="D9604">
        <v>1.5</v>
      </c>
      <c r="E9604">
        <v>1.35</v>
      </c>
      <c r="F9604">
        <v>1.4</v>
      </c>
      <c r="G9604">
        <v>152100</v>
      </c>
    </row>
    <row r="9605" spans="1:7" x14ac:dyDescent="0.25">
      <c r="A9605" t="s">
        <v>42551</v>
      </c>
      <c r="B9605" s="9">
        <v>45289</v>
      </c>
      <c r="C9605">
        <v>70.38</v>
      </c>
      <c r="D9605">
        <v>71.2</v>
      </c>
      <c r="E9605">
        <v>70.3</v>
      </c>
      <c r="F9605">
        <v>70.44</v>
      </c>
      <c r="G9605">
        <v>212300</v>
      </c>
    </row>
    <row r="9606" spans="1:7" x14ac:dyDescent="0.25">
      <c r="A9606" t="s">
        <v>42552</v>
      </c>
      <c r="B9606" s="9">
        <v>45289</v>
      </c>
      <c r="C9606">
        <v>71.62</v>
      </c>
      <c r="D9606">
        <v>72.260000000000005</v>
      </c>
      <c r="E9606">
        <v>71.510000000000005</v>
      </c>
      <c r="F9606">
        <v>71.8</v>
      </c>
      <c r="G9606">
        <v>205100</v>
      </c>
    </row>
    <row r="9607" spans="1:7" x14ac:dyDescent="0.25">
      <c r="A9607" t="s">
        <v>42553</v>
      </c>
      <c r="B9607" s="9">
        <v>45289</v>
      </c>
      <c r="C9607">
        <v>9.31</v>
      </c>
      <c r="D9607">
        <v>9.48</v>
      </c>
      <c r="E9607">
        <v>8.3500999999999994</v>
      </c>
      <c r="F9607">
        <v>8.43</v>
      </c>
      <c r="G9607">
        <v>68000</v>
      </c>
    </row>
    <row r="9608" spans="1:7" x14ac:dyDescent="0.25">
      <c r="A9608" t="s">
        <v>42554</v>
      </c>
      <c r="B9608" s="9">
        <v>45289</v>
      </c>
      <c r="C9608">
        <v>1.1499999999999999</v>
      </c>
      <c r="D9608">
        <v>1.18</v>
      </c>
      <c r="E9608">
        <v>0.92920000000000003</v>
      </c>
      <c r="F9608">
        <v>0.96660000000000001</v>
      </c>
      <c r="G9608">
        <v>91800</v>
      </c>
    </row>
    <row r="9609" spans="1:7" x14ac:dyDescent="0.25">
      <c r="A9609" t="s">
        <v>42555</v>
      </c>
      <c r="B9609" s="9">
        <v>45289</v>
      </c>
      <c r="C9609">
        <v>152.69999999999999</v>
      </c>
      <c r="D9609">
        <v>153.05000000000001</v>
      </c>
      <c r="E9609">
        <v>151.35</v>
      </c>
      <c r="F9609">
        <v>152.44</v>
      </c>
      <c r="G9609">
        <v>239800</v>
      </c>
    </row>
    <row r="9610" spans="1:7" x14ac:dyDescent="0.25">
      <c r="A9610" t="s">
        <v>42556</v>
      </c>
      <c r="B9610" s="9">
        <v>45289</v>
      </c>
      <c r="C9610">
        <v>44.21</v>
      </c>
      <c r="D9610">
        <v>44.21</v>
      </c>
      <c r="E9610">
        <v>43.24</v>
      </c>
      <c r="F9610">
        <v>43.25</v>
      </c>
      <c r="G9610">
        <v>57200</v>
      </c>
    </row>
    <row r="9611" spans="1:7" x14ac:dyDescent="0.25">
      <c r="A9611" t="s">
        <v>42557</v>
      </c>
      <c r="B9611" s="9">
        <v>45289</v>
      </c>
      <c r="C9611">
        <v>142.38999999999999</v>
      </c>
      <c r="D9611">
        <v>143.405</v>
      </c>
      <c r="E9611">
        <v>139.02000000000001</v>
      </c>
      <c r="F9611">
        <v>139.56</v>
      </c>
      <c r="G9611">
        <v>114100</v>
      </c>
    </row>
    <row r="9612" spans="1:7" x14ac:dyDescent="0.25">
      <c r="A9612" t="s">
        <v>42558</v>
      </c>
      <c r="B9612" s="9">
        <v>45289</v>
      </c>
      <c r="C9612">
        <v>5.8</v>
      </c>
      <c r="D9612">
        <v>5.89</v>
      </c>
      <c r="E9612">
        <v>5.6150000000000002</v>
      </c>
      <c r="F9612">
        <v>5.62</v>
      </c>
      <c r="G9612">
        <v>435800</v>
      </c>
    </row>
    <row r="9613" spans="1:7" x14ac:dyDescent="0.25">
      <c r="A9613" t="s">
        <v>42559</v>
      </c>
      <c r="B9613" s="9">
        <v>45289</v>
      </c>
      <c r="C9613">
        <v>46.93</v>
      </c>
      <c r="D9613">
        <v>46.99</v>
      </c>
      <c r="E9613">
        <v>46.87</v>
      </c>
      <c r="F9613">
        <v>46.91</v>
      </c>
      <c r="G9613">
        <v>73300</v>
      </c>
    </row>
    <row r="9614" spans="1:7" x14ac:dyDescent="0.25">
      <c r="A9614" t="s">
        <v>42560</v>
      </c>
      <c r="B9614" s="9">
        <v>45289</v>
      </c>
      <c r="C9614">
        <v>46.2</v>
      </c>
      <c r="D9614">
        <v>46.2</v>
      </c>
      <c r="E9614">
        <v>46.2</v>
      </c>
      <c r="F9614">
        <v>46.2</v>
      </c>
      <c r="G9614">
        <v>200</v>
      </c>
    </row>
    <row r="9615" spans="1:7" x14ac:dyDescent="0.25">
      <c r="A9615" t="s">
        <v>42561</v>
      </c>
      <c r="B9615" s="9">
        <v>45289</v>
      </c>
      <c r="C9615">
        <v>34.43</v>
      </c>
      <c r="D9615">
        <v>34.43</v>
      </c>
      <c r="E9615">
        <v>34.350099999999998</v>
      </c>
      <c r="F9615">
        <v>34.43</v>
      </c>
      <c r="G9615">
        <v>224300</v>
      </c>
    </row>
    <row r="9616" spans="1:7" x14ac:dyDescent="0.25">
      <c r="A9616" t="s">
        <v>42562</v>
      </c>
      <c r="B9616" s="9">
        <v>45289</v>
      </c>
      <c r="C9616">
        <v>68.132800000000003</v>
      </c>
      <c r="D9616">
        <v>68.132800000000003</v>
      </c>
      <c r="E9616">
        <v>68.132800000000003</v>
      </c>
      <c r="F9616">
        <v>68.132800000000003</v>
      </c>
      <c r="G9616">
        <v>100</v>
      </c>
    </row>
    <row r="9617" spans="1:7" x14ac:dyDescent="0.25">
      <c r="A9617" t="s">
        <v>42563</v>
      </c>
      <c r="B9617" s="9">
        <v>45289</v>
      </c>
      <c r="C9617">
        <v>30.38</v>
      </c>
      <c r="D9617">
        <v>30.38</v>
      </c>
      <c r="E9617">
        <v>30.2301</v>
      </c>
      <c r="F9617">
        <v>30.3</v>
      </c>
      <c r="G9617">
        <v>100400</v>
      </c>
    </row>
    <row r="9618" spans="1:7" x14ac:dyDescent="0.25">
      <c r="A9618" t="s">
        <v>42564</v>
      </c>
      <c r="B9618" s="9">
        <v>45289</v>
      </c>
      <c r="C9618">
        <v>30.066600000000001</v>
      </c>
      <c r="D9618">
        <v>30.07</v>
      </c>
      <c r="E9618">
        <v>30.03</v>
      </c>
      <c r="F9618">
        <v>30.055700000000002</v>
      </c>
      <c r="G9618">
        <v>5400</v>
      </c>
    </row>
    <row r="9619" spans="1:7" x14ac:dyDescent="0.25">
      <c r="A9619" t="s">
        <v>42565</v>
      </c>
      <c r="B9619" s="9">
        <v>45289</v>
      </c>
      <c r="C9619">
        <v>4.29</v>
      </c>
      <c r="D9619">
        <v>4.75</v>
      </c>
      <c r="E9619">
        <v>3.5009999999999999</v>
      </c>
      <c r="F9619">
        <v>3.71</v>
      </c>
      <c r="G9619">
        <v>336300</v>
      </c>
    </row>
    <row r="9620" spans="1:7" x14ac:dyDescent="0.25">
      <c r="A9620" t="s">
        <v>42566</v>
      </c>
      <c r="B9620" s="9">
        <v>45289</v>
      </c>
      <c r="C9620">
        <v>5.0000000000000001E-3</v>
      </c>
      <c r="D9620">
        <v>7.3000000000000001E-3</v>
      </c>
      <c r="E9620">
        <v>5.0000000000000001E-3</v>
      </c>
      <c r="F9620">
        <v>7.3000000000000001E-3</v>
      </c>
      <c r="G9620">
        <v>8100</v>
      </c>
    </row>
    <row r="9621" spans="1:7" x14ac:dyDescent="0.25">
      <c r="A9621" t="s">
        <v>42567</v>
      </c>
      <c r="B9621" s="9">
        <v>45289</v>
      </c>
      <c r="C9621">
        <v>48.38</v>
      </c>
      <c r="D9621">
        <v>48.54</v>
      </c>
      <c r="E9621">
        <v>48.335000000000001</v>
      </c>
      <c r="F9621">
        <v>48.48</v>
      </c>
      <c r="G9621">
        <v>1719200</v>
      </c>
    </row>
    <row r="9622" spans="1:7" x14ac:dyDescent="0.25">
      <c r="A9622" t="s">
        <v>42568</v>
      </c>
      <c r="B9622" s="9">
        <v>45289</v>
      </c>
      <c r="C9622">
        <v>7</v>
      </c>
      <c r="D9622">
        <v>7.0549999999999997</v>
      </c>
      <c r="E9622">
        <v>6.78</v>
      </c>
      <c r="F9622">
        <v>6.82</v>
      </c>
      <c r="G9622">
        <v>41800</v>
      </c>
    </row>
    <row r="9623" spans="1:7" x14ac:dyDescent="0.25">
      <c r="A9623" t="s">
        <v>42569</v>
      </c>
      <c r="B9623" s="9">
        <v>45289</v>
      </c>
      <c r="C9623">
        <v>5.62</v>
      </c>
      <c r="D9623">
        <v>5.62</v>
      </c>
      <c r="E9623">
        <v>5.39</v>
      </c>
      <c r="F9623">
        <v>5.46</v>
      </c>
      <c r="G9623">
        <v>2471200</v>
      </c>
    </row>
    <row r="9624" spans="1:7" x14ac:dyDescent="0.25">
      <c r="A9624" t="s">
        <v>42570</v>
      </c>
      <c r="B9624" s="9">
        <v>45289</v>
      </c>
      <c r="C9624">
        <v>11.880100000000001</v>
      </c>
      <c r="D9624">
        <v>11.89</v>
      </c>
      <c r="E9624">
        <v>11.83</v>
      </c>
      <c r="F9624">
        <v>11.835000000000001</v>
      </c>
      <c r="G9624">
        <v>12600</v>
      </c>
    </row>
    <row r="9625" spans="1:7" x14ac:dyDescent="0.25">
      <c r="A9625" t="s">
        <v>42571</v>
      </c>
      <c r="B9625" s="9">
        <v>45289</v>
      </c>
      <c r="C9625">
        <v>28.5</v>
      </c>
      <c r="D9625">
        <v>29</v>
      </c>
      <c r="E9625">
        <v>27.96</v>
      </c>
      <c r="F9625">
        <v>28.02</v>
      </c>
      <c r="G9625">
        <v>27200</v>
      </c>
    </row>
    <row r="9626" spans="1:7" x14ac:dyDescent="0.25">
      <c r="A9626" t="s">
        <v>42572</v>
      </c>
      <c r="B9626" s="9">
        <v>45289</v>
      </c>
      <c r="C9626">
        <v>40.369999999999997</v>
      </c>
      <c r="D9626">
        <v>40.4</v>
      </c>
      <c r="E9626">
        <v>40.369999999999997</v>
      </c>
      <c r="F9626">
        <v>40.380000000000003</v>
      </c>
      <c r="G9626">
        <v>46200</v>
      </c>
    </row>
    <row r="9627" spans="1:7" x14ac:dyDescent="0.25">
      <c r="A9627" t="s">
        <v>42573</v>
      </c>
      <c r="B9627" s="9">
        <v>45289</v>
      </c>
      <c r="C9627">
        <v>487.73</v>
      </c>
      <c r="D9627">
        <v>491.65</v>
      </c>
      <c r="E9627">
        <v>486.36</v>
      </c>
      <c r="F9627">
        <v>489.99</v>
      </c>
      <c r="G9627">
        <v>461000</v>
      </c>
    </row>
    <row r="9628" spans="1:7" x14ac:dyDescent="0.25">
      <c r="A9628" t="s">
        <v>42574</v>
      </c>
      <c r="B9628" s="9">
        <v>45289</v>
      </c>
      <c r="C9628">
        <v>47.86</v>
      </c>
      <c r="D9628">
        <v>47.86</v>
      </c>
      <c r="E9628">
        <v>47.86</v>
      </c>
      <c r="F9628">
        <v>47.86</v>
      </c>
      <c r="G9628">
        <v>100</v>
      </c>
    </row>
    <row r="9629" spans="1:7" x14ac:dyDescent="0.25">
      <c r="A9629" t="s">
        <v>42575</v>
      </c>
      <c r="B9629" s="9">
        <v>45289</v>
      </c>
      <c r="C9629">
        <v>68.3</v>
      </c>
      <c r="D9629">
        <v>68.3</v>
      </c>
      <c r="E9629">
        <v>68.260000000000005</v>
      </c>
      <c r="F9629">
        <v>68.260000000000005</v>
      </c>
      <c r="G9629">
        <v>100</v>
      </c>
    </row>
    <row r="9630" spans="1:7" x14ac:dyDescent="0.25">
      <c r="A9630" t="s">
        <v>42576</v>
      </c>
      <c r="B9630" s="9">
        <v>45289</v>
      </c>
      <c r="C9630">
        <v>2.75</v>
      </c>
      <c r="D9630">
        <v>3.18</v>
      </c>
      <c r="E9630">
        <v>2.56</v>
      </c>
      <c r="F9630">
        <v>3.17</v>
      </c>
      <c r="G9630">
        <v>162400</v>
      </c>
    </row>
    <row r="9631" spans="1:7" x14ac:dyDescent="0.25">
      <c r="A9631" t="s">
        <v>42577</v>
      </c>
      <c r="B9631" s="9">
        <v>45289</v>
      </c>
      <c r="C9631">
        <v>31.59</v>
      </c>
      <c r="D9631">
        <v>31.6083</v>
      </c>
      <c r="E9631">
        <v>31.570399999999999</v>
      </c>
      <c r="F9631">
        <v>31.6</v>
      </c>
      <c r="G9631">
        <v>1500</v>
      </c>
    </row>
    <row r="9632" spans="1:7" x14ac:dyDescent="0.25">
      <c r="A9632" t="s">
        <v>42578</v>
      </c>
      <c r="B9632" s="9">
        <v>45289</v>
      </c>
      <c r="C9632">
        <v>29.41</v>
      </c>
      <c r="D9632">
        <v>29.43</v>
      </c>
      <c r="E9632">
        <v>29.35</v>
      </c>
      <c r="F9632">
        <v>29.408799999999999</v>
      </c>
      <c r="G9632">
        <v>10300</v>
      </c>
    </row>
    <row r="9633" spans="1:7" x14ac:dyDescent="0.25">
      <c r="A9633" t="s">
        <v>42579</v>
      </c>
      <c r="B9633" s="9">
        <v>45289</v>
      </c>
      <c r="C9633">
        <v>84.13</v>
      </c>
      <c r="D9633">
        <v>84.97</v>
      </c>
      <c r="E9633">
        <v>83.34</v>
      </c>
      <c r="F9633">
        <v>83.55</v>
      </c>
      <c r="G9633">
        <v>243100</v>
      </c>
    </row>
    <row r="9634" spans="1:7" x14ac:dyDescent="0.25">
      <c r="A9634" t="s">
        <v>42580</v>
      </c>
      <c r="B9634" s="9">
        <v>45289</v>
      </c>
      <c r="C9634">
        <v>8.5</v>
      </c>
      <c r="D9634">
        <v>8.56</v>
      </c>
      <c r="E9634">
        <v>8.43</v>
      </c>
      <c r="F9634">
        <v>8.4600000000000009</v>
      </c>
      <c r="G9634">
        <v>3613800</v>
      </c>
    </row>
    <row r="9635" spans="1:7" x14ac:dyDescent="0.25">
      <c r="A9635" t="s">
        <v>42581</v>
      </c>
      <c r="B9635" s="9">
        <v>45289</v>
      </c>
      <c r="C9635">
        <v>22.8</v>
      </c>
      <c r="D9635">
        <v>22.928899999999999</v>
      </c>
      <c r="E9635">
        <v>22.29</v>
      </c>
      <c r="F9635">
        <v>22.32</v>
      </c>
      <c r="G9635">
        <v>15400</v>
      </c>
    </row>
    <row r="9636" spans="1:7" x14ac:dyDescent="0.25">
      <c r="A9636" t="s">
        <v>42582</v>
      </c>
      <c r="B9636" s="9">
        <v>45289</v>
      </c>
      <c r="C9636">
        <v>15.5</v>
      </c>
      <c r="D9636">
        <v>15.57</v>
      </c>
      <c r="E9636">
        <v>15.31</v>
      </c>
      <c r="F9636">
        <v>15.32</v>
      </c>
      <c r="G9636">
        <v>242700</v>
      </c>
    </row>
    <row r="9637" spans="1:7" x14ac:dyDescent="0.25">
      <c r="A9637" t="s">
        <v>42583</v>
      </c>
      <c r="B9637" s="9">
        <v>45289</v>
      </c>
      <c r="C9637">
        <v>22.41</v>
      </c>
      <c r="D9637">
        <v>22.7</v>
      </c>
      <c r="E9637">
        <v>22.36</v>
      </c>
      <c r="F9637">
        <v>22.5</v>
      </c>
      <c r="G9637">
        <v>23500</v>
      </c>
    </row>
    <row r="9638" spans="1:7" x14ac:dyDescent="0.25">
      <c r="A9638" t="s">
        <v>42584</v>
      </c>
      <c r="B9638" s="9">
        <v>45289</v>
      </c>
      <c r="C9638">
        <v>36.6</v>
      </c>
      <c r="D9638">
        <v>36.6</v>
      </c>
      <c r="E9638">
        <v>36.420900000000003</v>
      </c>
      <c r="F9638">
        <v>36.5139</v>
      </c>
      <c r="G9638">
        <v>7300</v>
      </c>
    </row>
    <row r="9639" spans="1:7" x14ac:dyDescent="0.25">
      <c r="A9639" t="s">
        <v>42585</v>
      </c>
      <c r="B9639" s="9">
        <v>45289</v>
      </c>
      <c r="C9639">
        <v>22.84</v>
      </c>
      <c r="D9639">
        <v>22.892900000000001</v>
      </c>
      <c r="E9639">
        <v>22.67</v>
      </c>
      <c r="F9639">
        <v>22.78</v>
      </c>
      <c r="G9639">
        <v>14200</v>
      </c>
    </row>
    <row r="9640" spans="1:7" x14ac:dyDescent="0.25">
      <c r="A9640" t="s">
        <v>42586</v>
      </c>
      <c r="B9640" s="9">
        <v>45289</v>
      </c>
      <c r="C9640">
        <v>29.51</v>
      </c>
      <c r="D9640">
        <v>30.65</v>
      </c>
      <c r="E9640">
        <v>29.5</v>
      </c>
      <c r="F9640">
        <v>30.65</v>
      </c>
      <c r="G9640">
        <v>1000</v>
      </c>
    </row>
    <row r="9641" spans="1:7" x14ac:dyDescent="0.25">
      <c r="A9641" t="s">
        <v>42587</v>
      </c>
      <c r="B9641" s="9">
        <v>45289</v>
      </c>
      <c r="C9641">
        <v>0.89</v>
      </c>
      <c r="D9641">
        <v>0.98</v>
      </c>
      <c r="E9641">
        <v>0.84</v>
      </c>
      <c r="F9641">
        <v>0.86770000000000003</v>
      </c>
      <c r="G9641">
        <v>623500</v>
      </c>
    </row>
    <row r="9642" spans="1:7" x14ac:dyDescent="0.25">
      <c r="A9642" t="s">
        <v>42588</v>
      </c>
      <c r="B9642" s="9">
        <v>45289</v>
      </c>
      <c r="C9642">
        <v>186.1</v>
      </c>
      <c r="D9642">
        <v>186.22499999999999</v>
      </c>
      <c r="E9642">
        <v>181.57</v>
      </c>
      <c r="F9642">
        <v>182.91</v>
      </c>
      <c r="G9642">
        <v>57100</v>
      </c>
    </row>
    <row r="9643" spans="1:7" x14ac:dyDescent="0.25">
      <c r="A9643" t="s">
        <v>42589</v>
      </c>
      <c r="B9643" s="9">
        <v>45289</v>
      </c>
      <c r="C9643">
        <v>16.46</v>
      </c>
      <c r="D9643">
        <v>16.559000000000001</v>
      </c>
      <c r="E9643">
        <v>16.12</v>
      </c>
      <c r="F9643">
        <v>16.23</v>
      </c>
      <c r="G9643">
        <v>477800</v>
      </c>
    </row>
    <row r="9644" spans="1:7" x14ac:dyDescent="0.25">
      <c r="A9644" t="s">
        <v>42590</v>
      </c>
      <c r="B9644" s="9">
        <v>45289</v>
      </c>
      <c r="C9644">
        <v>5.0999999999999996</v>
      </c>
      <c r="D9644">
        <v>5.18</v>
      </c>
      <c r="E9644">
        <v>5.04</v>
      </c>
      <c r="F9644">
        <v>5.07</v>
      </c>
      <c r="G9644">
        <v>14577100</v>
      </c>
    </row>
    <row r="9645" spans="1:7" x14ac:dyDescent="0.25">
      <c r="A9645" t="s">
        <v>42591</v>
      </c>
      <c r="B9645" s="9">
        <v>45289</v>
      </c>
      <c r="C9645">
        <v>525.98</v>
      </c>
      <c r="D9645">
        <v>528.24</v>
      </c>
      <c r="E9645">
        <v>523.91999999999996</v>
      </c>
      <c r="F9645">
        <v>526.47</v>
      </c>
      <c r="G9645">
        <v>2080100</v>
      </c>
    </row>
    <row r="9646" spans="1:7" x14ac:dyDescent="0.25">
      <c r="A9646" t="s">
        <v>13584</v>
      </c>
      <c r="B9646" s="9">
        <v>45289</v>
      </c>
      <c r="C9646">
        <v>5.89</v>
      </c>
      <c r="D9646">
        <v>5.9</v>
      </c>
      <c r="E9646">
        <v>5.78</v>
      </c>
      <c r="F9646">
        <v>5.78</v>
      </c>
      <c r="G9646">
        <v>892100</v>
      </c>
    </row>
    <row r="9647" spans="1:7" x14ac:dyDescent="0.25">
      <c r="A9647" t="s">
        <v>42592</v>
      </c>
      <c r="B9647" s="9">
        <v>45289</v>
      </c>
      <c r="C9647">
        <v>49.46</v>
      </c>
      <c r="D9647">
        <v>49.46</v>
      </c>
      <c r="E9647">
        <v>49.46</v>
      </c>
      <c r="F9647">
        <v>49.46</v>
      </c>
      <c r="G9647">
        <v>100</v>
      </c>
    </row>
    <row r="9648" spans="1:7" x14ac:dyDescent="0.25">
      <c r="A9648" t="s">
        <v>42593</v>
      </c>
      <c r="B9648" s="9">
        <v>45289</v>
      </c>
      <c r="C9648">
        <v>8.6</v>
      </c>
      <c r="D9648">
        <v>8.6999999999999993</v>
      </c>
      <c r="E9648">
        <v>8.5500000000000007</v>
      </c>
      <c r="F9648">
        <v>8.58</v>
      </c>
      <c r="G9648">
        <v>17000</v>
      </c>
    </row>
    <row r="9649" spans="1:7" x14ac:dyDescent="0.25">
      <c r="A9649" t="s">
        <v>42594</v>
      </c>
      <c r="B9649" s="9">
        <v>45289</v>
      </c>
      <c r="C9649">
        <v>45.37</v>
      </c>
      <c r="D9649">
        <v>45.47</v>
      </c>
      <c r="E9649">
        <v>45.1</v>
      </c>
      <c r="F9649">
        <v>45.22</v>
      </c>
      <c r="G9649">
        <v>697200</v>
      </c>
    </row>
    <row r="9650" spans="1:7" x14ac:dyDescent="0.25">
      <c r="A9650" t="s">
        <v>42595</v>
      </c>
      <c r="B9650" s="9">
        <v>45289</v>
      </c>
      <c r="C9650">
        <v>25</v>
      </c>
      <c r="D9650">
        <v>25.27</v>
      </c>
      <c r="E9650">
        <v>24.93</v>
      </c>
      <c r="F9650">
        <v>25.23</v>
      </c>
      <c r="G9650">
        <v>345800</v>
      </c>
    </row>
    <row r="9651" spans="1:7" x14ac:dyDescent="0.25">
      <c r="A9651" t="s">
        <v>42596</v>
      </c>
      <c r="B9651" s="9">
        <v>45289</v>
      </c>
      <c r="C9651">
        <v>31.6</v>
      </c>
      <c r="D9651">
        <v>31.65</v>
      </c>
      <c r="E9651">
        <v>31.6</v>
      </c>
      <c r="F9651">
        <v>31.638300000000001</v>
      </c>
      <c r="G9651">
        <v>4500</v>
      </c>
    </row>
    <row r="9652" spans="1:7" x14ac:dyDescent="0.25">
      <c r="A9652" t="s">
        <v>42597</v>
      </c>
      <c r="B9652" s="9">
        <v>45289</v>
      </c>
      <c r="C9652">
        <v>245.99</v>
      </c>
      <c r="D9652">
        <v>246.535</v>
      </c>
      <c r="E9652">
        <v>244.72499999999999</v>
      </c>
      <c r="F9652">
        <v>245.62</v>
      </c>
      <c r="G9652">
        <v>1228600</v>
      </c>
    </row>
    <row r="9653" spans="1:7" x14ac:dyDescent="0.25">
      <c r="A9653" t="s">
        <v>42598</v>
      </c>
      <c r="B9653" s="9">
        <v>45289</v>
      </c>
      <c r="C9653">
        <v>29.78</v>
      </c>
      <c r="D9653">
        <v>29.88</v>
      </c>
      <c r="E9653">
        <v>29.445</v>
      </c>
      <c r="F9653">
        <v>29.59</v>
      </c>
      <c r="G9653">
        <v>11100</v>
      </c>
    </row>
    <row r="9654" spans="1:7" x14ac:dyDescent="0.25">
      <c r="A9654" t="s">
        <v>42599</v>
      </c>
      <c r="B9654" s="9">
        <v>45289</v>
      </c>
      <c r="C9654">
        <v>32.46</v>
      </c>
      <c r="D9654">
        <v>32.46</v>
      </c>
      <c r="E9654">
        <v>32.32</v>
      </c>
      <c r="F9654">
        <v>32.369799999999998</v>
      </c>
      <c r="G9654">
        <v>2500</v>
      </c>
    </row>
    <row r="9655" spans="1:7" x14ac:dyDescent="0.25">
      <c r="A9655" t="s">
        <v>42600</v>
      </c>
      <c r="B9655" s="9">
        <v>45289</v>
      </c>
      <c r="C9655">
        <v>4.13</v>
      </c>
      <c r="D9655">
        <v>4.1898999999999997</v>
      </c>
      <c r="E9655">
        <v>3.97</v>
      </c>
      <c r="F9655">
        <v>4.03</v>
      </c>
      <c r="G9655">
        <v>41900</v>
      </c>
    </row>
    <row r="9656" spans="1:7" x14ac:dyDescent="0.25">
      <c r="A9656" t="s">
        <v>42601</v>
      </c>
      <c r="B9656" s="9">
        <v>45289</v>
      </c>
      <c r="C9656">
        <v>3.68</v>
      </c>
      <c r="D9656">
        <v>3.73</v>
      </c>
      <c r="E9656">
        <v>3.33</v>
      </c>
      <c r="F9656">
        <v>3.53</v>
      </c>
      <c r="G9656">
        <v>91000</v>
      </c>
    </row>
    <row r="9657" spans="1:7" x14ac:dyDescent="0.25">
      <c r="A9657" t="s">
        <v>42602</v>
      </c>
      <c r="B9657" s="9">
        <v>45289</v>
      </c>
      <c r="C9657">
        <v>3.9</v>
      </c>
      <c r="D9657">
        <v>3.97</v>
      </c>
      <c r="E9657">
        <v>3.39</v>
      </c>
      <c r="F9657">
        <v>3.43</v>
      </c>
      <c r="G9657">
        <v>2472400</v>
      </c>
    </row>
    <row r="9658" spans="1:7" x14ac:dyDescent="0.25">
      <c r="A9658" t="s">
        <v>42603</v>
      </c>
      <c r="B9658" s="9">
        <v>45289</v>
      </c>
      <c r="C9658">
        <v>13.75</v>
      </c>
      <c r="D9658">
        <v>13.7506</v>
      </c>
      <c r="E9658">
        <v>13.65</v>
      </c>
      <c r="F9658">
        <v>13.65</v>
      </c>
      <c r="G9658">
        <v>57700</v>
      </c>
    </row>
    <row r="9659" spans="1:7" x14ac:dyDescent="0.25">
      <c r="A9659" t="s">
        <v>42604</v>
      </c>
      <c r="B9659" s="9">
        <v>45289</v>
      </c>
      <c r="C9659">
        <v>34.46</v>
      </c>
      <c r="D9659">
        <v>34.616799999999998</v>
      </c>
      <c r="E9659">
        <v>33.93</v>
      </c>
      <c r="F9659">
        <v>33.97</v>
      </c>
      <c r="G9659">
        <v>441700</v>
      </c>
    </row>
    <row r="9660" spans="1:7" x14ac:dyDescent="0.25">
      <c r="A9660" t="s">
        <v>42605</v>
      </c>
      <c r="B9660" s="9">
        <v>45289</v>
      </c>
      <c r="C9660">
        <v>1.86</v>
      </c>
      <c r="D9660">
        <v>2.0299999999999998</v>
      </c>
      <c r="E9660">
        <v>1.76</v>
      </c>
      <c r="F9660">
        <v>2.0099999999999998</v>
      </c>
      <c r="G9660">
        <v>13200</v>
      </c>
    </row>
    <row r="9661" spans="1:7" x14ac:dyDescent="0.25">
      <c r="A9661" t="s">
        <v>42606</v>
      </c>
      <c r="B9661" s="9">
        <v>45289</v>
      </c>
      <c r="C9661">
        <v>21.310400000000001</v>
      </c>
      <c r="D9661">
        <v>21.310400000000001</v>
      </c>
      <c r="E9661">
        <v>21.310400000000001</v>
      </c>
      <c r="F9661">
        <v>21.310400000000001</v>
      </c>
      <c r="G9661">
        <v>100</v>
      </c>
    </row>
    <row r="9662" spans="1:7" x14ac:dyDescent="0.25">
      <c r="A9662" t="s">
        <v>42607</v>
      </c>
      <c r="B9662" s="9">
        <v>45289</v>
      </c>
      <c r="C9662">
        <v>4.37</v>
      </c>
      <c r="D9662">
        <v>4.4120999999999997</v>
      </c>
      <c r="E9662">
        <v>4.17</v>
      </c>
      <c r="F9662">
        <v>4.2300000000000004</v>
      </c>
      <c r="G9662">
        <v>296600</v>
      </c>
    </row>
    <row r="9663" spans="1:7" x14ac:dyDescent="0.25">
      <c r="A9663" t="s">
        <v>42608</v>
      </c>
      <c r="B9663" s="9">
        <v>45289</v>
      </c>
      <c r="C9663">
        <v>55.13</v>
      </c>
      <c r="D9663">
        <v>55.32</v>
      </c>
      <c r="E9663">
        <v>54.049900000000001</v>
      </c>
      <c r="F9663">
        <v>54.74</v>
      </c>
      <c r="G9663">
        <v>5842500</v>
      </c>
    </row>
    <row r="9664" spans="1:7" x14ac:dyDescent="0.25">
      <c r="A9664" t="s">
        <v>42609</v>
      </c>
      <c r="B9664" s="9">
        <v>45289</v>
      </c>
      <c r="C9664">
        <v>157.08000000000001</v>
      </c>
      <c r="D9664">
        <v>158.19</v>
      </c>
      <c r="E9664">
        <v>156.13</v>
      </c>
      <c r="F9664">
        <v>157.22999999999999</v>
      </c>
      <c r="G9664">
        <v>2186500</v>
      </c>
    </row>
    <row r="9665" spans="1:7" x14ac:dyDescent="0.25">
      <c r="A9665" t="s">
        <v>42610</v>
      </c>
      <c r="B9665" s="9">
        <v>45289</v>
      </c>
      <c r="C9665">
        <v>44.11</v>
      </c>
      <c r="D9665">
        <v>44.489800000000002</v>
      </c>
      <c r="E9665">
        <v>39.78</v>
      </c>
      <c r="F9665">
        <v>40.86</v>
      </c>
      <c r="G9665">
        <v>14511200</v>
      </c>
    </row>
    <row r="9666" spans="1:7" x14ac:dyDescent="0.25">
      <c r="A9666" t="s">
        <v>42611</v>
      </c>
      <c r="B9666" s="9">
        <v>45289</v>
      </c>
      <c r="C9666">
        <v>58.541899999999998</v>
      </c>
      <c r="D9666">
        <v>58.541899999999998</v>
      </c>
      <c r="E9666">
        <v>58.541899999999998</v>
      </c>
      <c r="F9666">
        <v>58.541899999999998</v>
      </c>
      <c r="G9666">
        <v>400</v>
      </c>
    </row>
    <row r="9667" spans="1:7" x14ac:dyDescent="0.25">
      <c r="A9667" t="s">
        <v>42612</v>
      </c>
      <c r="B9667" s="9">
        <v>45289</v>
      </c>
      <c r="C9667">
        <v>52.45</v>
      </c>
      <c r="D9667">
        <v>53</v>
      </c>
      <c r="E9667">
        <v>52.45</v>
      </c>
      <c r="F9667">
        <v>53</v>
      </c>
      <c r="G9667">
        <v>1800</v>
      </c>
    </row>
    <row r="9668" spans="1:7" x14ac:dyDescent="0.25">
      <c r="A9668" t="s">
        <v>42613</v>
      </c>
      <c r="B9668" s="9">
        <v>45289</v>
      </c>
      <c r="C9668">
        <v>15.12</v>
      </c>
      <c r="D9668">
        <v>15.4893</v>
      </c>
      <c r="E9668">
        <v>14.801299999999999</v>
      </c>
      <c r="F9668">
        <v>14.87</v>
      </c>
      <c r="G9668">
        <v>1535600</v>
      </c>
    </row>
    <row r="9669" spans="1:7" x14ac:dyDescent="0.25">
      <c r="A9669" t="s">
        <v>42614</v>
      </c>
      <c r="B9669" s="9">
        <v>45289</v>
      </c>
      <c r="C9669">
        <v>1.1200000000000001</v>
      </c>
      <c r="D9669">
        <v>1.18</v>
      </c>
      <c r="E9669">
        <v>1.08</v>
      </c>
      <c r="F9669">
        <v>1.1599999999999999</v>
      </c>
      <c r="G9669">
        <v>42500</v>
      </c>
    </row>
    <row r="9670" spans="1:7" x14ac:dyDescent="0.25">
      <c r="A9670" t="s">
        <v>42615</v>
      </c>
      <c r="B9670" s="9">
        <v>45289</v>
      </c>
      <c r="C9670">
        <v>27.57</v>
      </c>
      <c r="D9670">
        <v>27.7913</v>
      </c>
      <c r="E9670">
        <v>27.44</v>
      </c>
      <c r="F9670">
        <v>27.69</v>
      </c>
      <c r="G9670">
        <v>1082300</v>
      </c>
    </row>
    <row r="9671" spans="1:7" x14ac:dyDescent="0.25">
      <c r="A9671" t="s">
        <v>42616</v>
      </c>
      <c r="B9671" s="9">
        <v>45289</v>
      </c>
      <c r="C9671">
        <v>36.32</v>
      </c>
      <c r="D9671">
        <v>36.51</v>
      </c>
      <c r="E9671">
        <v>35.58</v>
      </c>
      <c r="F9671">
        <v>35.69</v>
      </c>
      <c r="G9671">
        <v>1798300</v>
      </c>
    </row>
    <row r="9672" spans="1:7" x14ac:dyDescent="0.25">
      <c r="A9672" t="s">
        <v>42617</v>
      </c>
      <c r="B9672" s="9">
        <v>45289</v>
      </c>
      <c r="C9672">
        <v>64.53</v>
      </c>
      <c r="D9672">
        <v>64.569999999999993</v>
      </c>
      <c r="E9672">
        <v>63.62</v>
      </c>
      <c r="F9672">
        <v>63.62</v>
      </c>
      <c r="G9672">
        <v>4500</v>
      </c>
    </row>
    <row r="9673" spans="1:7" x14ac:dyDescent="0.25">
      <c r="A9673" t="s">
        <v>42618</v>
      </c>
      <c r="B9673" s="9">
        <v>45289</v>
      </c>
      <c r="C9673">
        <v>1.5</v>
      </c>
      <c r="D9673">
        <v>1.56</v>
      </c>
      <c r="E9673">
        <v>1.48</v>
      </c>
      <c r="F9673">
        <v>1.54</v>
      </c>
      <c r="G9673">
        <v>2406800</v>
      </c>
    </row>
    <row r="9674" spans="1:7" x14ac:dyDescent="0.25">
      <c r="A9674" t="s">
        <v>42619</v>
      </c>
      <c r="B9674" s="9">
        <v>45289</v>
      </c>
      <c r="C9674">
        <v>15.21</v>
      </c>
      <c r="D9674">
        <v>15.3</v>
      </c>
      <c r="E9674">
        <v>14.75</v>
      </c>
      <c r="F9674">
        <v>15</v>
      </c>
      <c r="G9674">
        <v>298200</v>
      </c>
    </row>
    <row r="9675" spans="1:7" x14ac:dyDescent="0.25">
      <c r="A9675" t="s">
        <v>42620</v>
      </c>
      <c r="B9675" s="9">
        <v>45289</v>
      </c>
      <c r="C9675">
        <v>580.29999999999995</v>
      </c>
      <c r="D9675">
        <v>582.99</v>
      </c>
      <c r="E9675">
        <v>570.63</v>
      </c>
      <c r="F9675">
        <v>573.41999999999996</v>
      </c>
      <c r="G9675">
        <v>300400</v>
      </c>
    </row>
    <row r="9676" spans="1:7" x14ac:dyDescent="0.25">
      <c r="A9676" t="s">
        <v>42621</v>
      </c>
      <c r="B9676" s="9">
        <v>45289</v>
      </c>
      <c r="C9676">
        <v>23.01</v>
      </c>
      <c r="D9676">
        <v>23.636099999999999</v>
      </c>
      <c r="E9676">
        <v>23.01</v>
      </c>
      <c r="F9676">
        <v>23.59</v>
      </c>
      <c r="G9676">
        <v>83700</v>
      </c>
    </row>
    <row r="9677" spans="1:7" x14ac:dyDescent="0.25">
      <c r="A9677" t="s">
        <v>42622</v>
      </c>
      <c r="B9677" s="9">
        <v>45289</v>
      </c>
      <c r="C9677">
        <v>47.9</v>
      </c>
      <c r="D9677">
        <v>48.597999999999999</v>
      </c>
      <c r="E9677">
        <v>47.9</v>
      </c>
      <c r="F9677">
        <v>48.27</v>
      </c>
      <c r="G9677">
        <v>409800</v>
      </c>
    </row>
    <row r="9678" spans="1:7" x14ac:dyDescent="0.25">
      <c r="A9678" t="s">
        <v>42623</v>
      </c>
      <c r="B9678" s="9">
        <v>45289</v>
      </c>
      <c r="C9678">
        <v>2.67</v>
      </c>
      <c r="D9678">
        <v>2.72</v>
      </c>
      <c r="E9678">
        <v>2.65</v>
      </c>
      <c r="F9678">
        <v>2.7</v>
      </c>
      <c r="G9678">
        <v>577000</v>
      </c>
    </row>
    <row r="9679" spans="1:7" x14ac:dyDescent="0.25">
      <c r="A9679" t="s">
        <v>42624</v>
      </c>
      <c r="B9679" s="9">
        <v>45289</v>
      </c>
      <c r="C9679">
        <v>133.21</v>
      </c>
      <c r="D9679">
        <v>133.52000000000001</v>
      </c>
      <c r="E9679">
        <v>132.58000000000001</v>
      </c>
      <c r="F9679">
        <v>133.02000000000001</v>
      </c>
      <c r="G9679">
        <v>194800</v>
      </c>
    </row>
    <row r="9680" spans="1:7" x14ac:dyDescent="0.25">
      <c r="A9680" t="s">
        <v>42625</v>
      </c>
      <c r="B9680" s="9">
        <v>45289</v>
      </c>
      <c r="C9680">
        <v>48.4</v>
      </c>
      <c r="D9680">
        <v>48.76</v>
      </c>
      <c r="E9680">
        <v>46.37</v>
      </c>
      <c r="F9680">
        <v>46.37</v>
      </c>
      <c r="G9680">
        <v>1665900</v>
      </c>
    </row>
    <row r="9681" spans="1:7" x14ac:dyDescent="0.25">
      <c r="A9681" t="s">
        <v>42626</v>
      </c>
      <c r="B9681" s="9">
        <v>45289</v>
      </c>
      <c r="C9681">
        <v>6.45</v>
      </c>
      <c r="D9681">
        <v>6.46</v>
      </c>
      <c r="E9681">
        <v>6.36</v>
      </c>
      <c r="F9681">
        <v>6.38</v>
      </c>
      <c r="G9681">
        <v>991300</v>
      </c>
    </row>
    <row r="9682" spans="1:7" x14ac:dyDescent="0.25">
      <c r="A9682" t="s">
        <v>42627</v>
      </c>
      <c r="B9682" s="9">
        <v>45289</v>
      </c>
      <c r="C9682">
        <v>24.3</v>
      </c>
      <c r="D9682">
        <v>24.324999999999999</v>
      </c>
      <c r="E9682">
        <v>22.78</v>
      </c>
      <c r="F9682">
        <v>22.83</v>
      </c>
      <c r="G9682">
        <v>305800</v>
      </c>
    </row>
    <row r="9683" spans="1:7" x14ac:dyDescent="0.25">
      <c r="A9683" t="s">
        <v>42628</v>
      </c>
      <c r="B9683" s="9">
        <v>45289</v>
      </c>
      <c r="C9683">
        <v>29.08</v>
      </c>
      <c r="D9683">
        <v>29.08</v>
      </c>
      <c r="E9683">
        <v>28.8</v>
      </c>
      <c r="F9683">
        <v>28.838000000000001</v>
      </c>
      <c r="G9683">
        <v>9300</v>
      </c>
    </row>
    <row r="9684" spans="1:7" x14ac:dyDescent="0.25">
      <c r="A9684" t="s">
        <v>42629</v>
      </c>
      <c r="B9684" s="9">
        <v>45289</v>
      </c>
      <c r="C9684">
        <v>20.170000000000002</v>
      </c>
      <c r="D9684">
        <v>20.3599</v>
      </c>
      <c r="E9684">
        <v>19.760000000000002</v>
      </c>
      <c r="F9684">
        <v>20.079999999999998</v>
      </c>
      <c r="G9684">
        <v>69500</v>
      </c>
    </row>
    <row r="9685" spans="1:7" x14ac:dyDescent="0.25">
      <c r="A9685" t="s">
        <v>42630</v>
      </c>
      <c r="B9685" s="9">
        <v>45289</v>
      </c>
      <c r="C9685">
        <v>0.25750000000000001</v>
      </c>
      <c r="D9685">
        <v>0.26200000000000001</v>
      </c>
      <c r="E9685">
        <v>0.24429999999999999</v>
      </c>
      <c r="F9685">
        <v>0.254</v>
      </c>
      <c r="G9685">
        <v>755500</v>
      </c>
    </row>
    <row r="9686" spans="1:7" x14ac:dyDescent="0.25">
      <c r="A9686" t="s">
        <v>42631</v>
      </c>
      <c r="B9686" s="9">
        <v>45289</v>
      </c>
      <c r="C9686">
        <v>4.04</v>
      </c>
      <c r="D9686">
        <v>4.32</v>
      </c>
      <c r="E9686">
        <v>4.04</v>
      </c>
      <c r="F9686">
        <v>4.25</v>
      </c>
      <c r="G9686">
        <v>60900</v>
      </c>
    </row>
    <row r="9687" spans="1:7" x14ac:dyDescent="0.25">
      <c r="A9687" t="s">
        <v>42632</v>
      </c>
      <c r="B9687" s="9">
        <v>45289</v>
      </c>
      <c r="C9687">
        <v>43.52</v>
      </c>
      <c r="D9687">
        <v>43.81</v>
      </c>
      <c r="E9687">
        <v>43.23</v>
      </c>
      <c r="F9687">
        <v>43.28</v>
      </c>
      <c r="G9687">
        <v>6441000</v>
      </c>
    </row>
    <row r="9688" spans="1:7" x14ac:dyDescent="0.25">
      <c r="A9688" t="s">
        <v>42633</v>
      </c>
      <c r="B9688" s="9">
        <v>45289</v>
      </c>
      <c r="C9688">
        <v>844.99980000000005</v>
      </c>
      <c r="D9688">
        <v>844.99980000000005</v>
      </c>
      <c r="E9688">
        <v>818.23</v>
      </c>
      <c r="F9688">
        <v>818.23</v>
      </c>
      <c r="G9688">
        <v>2900</v>
      </c>
    </row>
    <row r="9689" spans="1:7" x14ac:dyDescent="0.25">
      <c r="A9689" t="s">
        <v>42634</v>
      </c>
      <c r="B9689" s="9">
        <v>45289</v>
      </c>
      <c r="C9689">
        <v>85.175399999999996</v>
      </c>
      <c r="D9689">
        <v>85.175399999999996</v>
      </c>
      <c r="E9689">
        <v>85.175399999999996</v>
      </c>
      <c r="F9689">
        <v>85.175399999999996</v>
      </c>
      <c r="G9689">
        <v>100</v>
      </c>
    </row>
    <row r="9690" spans="1:7" x14ac:dyDescent="0.25">
      <c r="A9690" t="s">
        <v>42635</v>
      </c>
      <c r="B9690" s="9">
        <v>45289</v>
      </c>
      <c r="C9690">
        <v>20.7</v>
      </c>
      <c r="D9690">
        <v>20.778600000000001</v>
      </c>
      <c r="E9690">
        <v>20.3</v>
      </c>
      <c r="F9690">
        <v>20.309999999999999</v>
      </c>
      <c r="G9690">
        <v>187000</v>
      </c>
    </row>
    <row r="9691" spans="1:7" x14ac:dyDescent="0.25">
      <c r="A9691" t="s">
        <v>42636</v>
      </c>
      <c r="B9691" s="9">
        <v>45289</v>
      </c>
      <c r="C9691">
        <v>23.61</v>
      </c>
      <c r="D9691">
        <v>23.67</v>
      </c>
      <c r="E9691">
        <v>23.12</v>
      </c>
      <c r="F9691">
        <v>23.21</v>
      </c>
      <c r="G9691">
        <v>196700</v>
      </c>
    </row>
    <row r="9692" spans="1:7" x14ac:dyDescent="0.25">
      <c r="A9692" t="s">
        <v>42637</v>
      </c>
      <c r="B9692" s="9">
        <v>45289</v>
      </c>
      <c r="C9692">
        <v>17.02</v>
      </c>
      <c r="D9692">
        <v>17.039899999999999</v>
      </c>
      <c r="E9692">
        <v>16.579999999999998</v>
      </c>
      <c r="F9692">
        <v>16.579999999999998</v>
      </c>
      <c r="G9692">
        <v>55200</v>
      </c>
    </row>
    <row r="9693" spans="1:7" x14ac:dyDescent="0.25">
      <c r="A9693" t="s">
        <v>42638</v>
      </c>
      <c r="B9693" s="9">
        <v>45289</v>
      </c>
      <c r="C9693">
        <v>17.97</v>
      </c>
      <c r="D9693">
        <v>17.970800000000001</v>
      </c>
      <c r="E9693">
        <v>17.52</v>
      </c>
      <c r="F9693">
        <v>17.52</v>
      </c>
      <c r="G9693">
        <v>226500</v>
      </c>
    </row>
    <row r="9694" spans="1:7" x14ac:dyDescent="0.25">
      <c r="A9694" t="s">
        <v>42639</v>
      </c>
      <c r="B9694" s="9">
        <v>45289</v>
      </c>
      <c r="C9694">
        <v>19.809999999999999</v>
      </c>
      <c r="D9694">
        <v>19.898599999999998</v>
      </c>
      <c r="E9694">
        <v>19.5</v>
      </c>
      <c r="F9694">
        <v>19.53</v>
      </c>
      <c r="G9694">
        <v>75300</v>
      </c>
    </row>
    <row r="9695" spans="1:7" x14ac:dyDescent="0.25">
      <c r="A9695" t="s">
        <v>42640</v>
      </c>
      <c r="B9695" s="9">
        <v>45289</v>
      </c>
      <c r="C9695">
        <v>29.506599999999999</v>
      </c>
      <c r="D9695">
        <v>29.506599999999999</v>
      </c>
      <c r="E9695">
        <v>29.506599999999999</v>
      </c>
      <c r="F9695">
        <v>29.506599999999999</v>
      </c>
      <c r="G9695">
        <v>100</v>
      </c>
    </row>
    <row r="9696" spans="1:7" x14ac:dyDescent="0.25">
      <c r="A9696" t="s">
        <v>42641</v>
      </c>
      <c r="B9696" s="9">
        <v>45289</v>
      </c>
      <c r="C9696">
        <v>12.34</v>
      </c>
      <c r="D9696">
        <v>12.65</v>
      </c>
      <c r="E9696">
        <v>12.13</v>
      </c>
      <c r="F9696">
        <v>12.25</v>
      </c>
      <c r="G9696">
        <v>51200</v>
      </c>
    </row>
    <row r="9697" spans="1:7" x14ac:dyDescent="0.25">
      <c r="A9697" t="s">
        <v>42642</v>
      </c>
      <c r="B9697" s="9">
        <v>45289</v>
      </c>
      <c r="C9697">
        <v>25.74</v>
      </c>
      <c r="D9697">
        <v>25.7927</v>
      </c>
      <c r="E9697">
        <v>25.74</v>
      </c>
      <c r="F9697">
        <v>25.7927</v>
      </c>
      <c r="G9697">
        <v>200</v>
      </c>
    </row>
    <row r="9698" spans="1:7" x14ac:dyDescent="0.25">
      <c r="A9698" t="s">
        <v>42643</v>
      </c>
      <c r="B9698" s="9">
        <v>45289</v>
      </c>
      <c r="C9698">
        <v>56.82</v>
      </c>
      <c r="D9698">
        <v>56.82</v>
      </c>
      <c r="E9698">
        <v>56.25</v>
      </c>
      <c r="F9698">
        <v>56.28</v>
      </c>
      <c r="G9698">
        <v>6800</v>
      </c>
    </row>
    <row r="9699" spans="1:7" x14ac:dyDescent="0.25">
      <c r="A9699" t="s">
        <v>42644</v>
      </c>
      <c r="B9699" s="9">
        <v>45289</v>
      </c>
      <c r="C9699">
        <v>56.08</v>
      </c>
      <c r="D9699">
        <v>56.08</v>
      </c>
      <c r="E9699">
        <v>56.08</v>
      </c>
      <c r="F9699">
        <v>56.08</v>
      </c>
      <c r="G9699">
        <v>100</v>
      </c>
    </row>
    <row r="9700" spans="1:7" x14ac:dyDescent="0.25">
      <c r="A9700" t="s">
        <v>42645</v>
      </c>
      <c r="B9700" s="9">
        <v>45289</v>
      </c>
      <c r="C9700">
        <v>3.2000000000000001E-2</v>
      </c>
      <c r="D9700">
        <v>3.2000000000000001E-2</v>
      </c>
      <c r="E9700">
        <v>2.5000000000000001E-2</v>
      </c>
      <c r="F9700">
        <v>2.5000000000000001E-2</v>
      </c>
      <c r="G9700">
        <v>5400</v>
      </c>
    </row>
    <row r="9701" spans="1:7" x14ac:dyDescent="0.25">
      <c r="A9701" t="s">
        <v>42646</v>
      </c>
      <c r="B9701" s="9">
        <v>45289</v>
      </c>
      <c r="C9701">
        <v>55.14</v>
      </c>
      <c r="D9701">
        <v>55.49</v>
      </c>
      <c r="E9701">
        <v>53.651600000000002</v>
      </c>
      <c r="F9701">
        <v>54.42</v>
      </c>
      <c r="G9701">
        <v>117800</v>
      </c>
    </row>
    <row r="9702" spans="1:7" x14ac:dyDescent="0.25">
      <c r="A9702" t="s">
        <v>42647</v>
      </c>
      <c r="B9702" s="9">
        <v>45289</v>
      </c>
      <c r="C9702">
        <v>25.05</v>
      </c>
      <c r="D9702">
        <v>25.13</v>
      </c>
      <c r="E9702">
        <v>25.05</v>
      </c>
      <c r="F9702">
        <v>25.11</v>
      </c>
      <c r="G9702">
        <v>1467100</v>
      </c>
    </row>
    <row r="9703" spans="1:7" x14ac:dyDescent="0.25">
      <c r="A9703" t="s">
        <v>42648</v>
      </c>
      <c r="B9703" s="9">
        <v>45289</v>
      </c>
      <c r="C9703">
        <v>31.78</v>
      </c>
      <c r="D9703">
        <v>31.78</v>
      </c>
      <c r="E9703">
        <v>31.535</v>
      </c>
      <c r="F9703">
        <v>31.535</v>
      </c>
      <c r="G9703">
        <v>100</v>
      </c>
    </row>
    <row r="9704" spans="1:7" x14ac:dyDescent="0.25">
      <c r="A9704" t="s">
        <v>42649</v>
      </c>
      <c r="B9704" s="9">
        <v>45289</v>
      </c>
      <c r="C9704">
        <v>2.4700000000000002</v>
      </c>
      <c r="D9704">
        <v>2.4700000000000002</v>
      </c>
      <c r="E9704">
        <v>2.42</v>
      </c>
      <c r="F9704">
        <v>2.4700000000000002</v>
      </c>
      <c r="G9704">
        <v>42900</v>
      </c>
    </row>
    <row r="9705" spans="1:7" x14ac:dyDescent="0.25">
      <c r="A9705" t="s">
        <v>42650</v>
      </c>
      <c r="B9705" s="9">
        <v>45289</v>
      </c>
      <c r="C9705">
        <v>1</v>
      </c>
      <c r="D9705">
        <v>1.0769</v>
      </c>
      <c r="E9705">
        <v>1</v>
      </c>
      <c r="F9705">
        <v>1.0001</v>
      </c>
      <c r="G9705">
        <v>137800</v>
      </c>
    </row>
    <row r="9706" spans="1:7" x14ac:dyDescent="0.25">
      <c r="A9706" t="s">
        <v>42651</v>
      </c>
      <c r="B9706" s="9">
        <v>45289</v>
      </c>
      <c r="C9706">
        <v>31.33</v>
      </c>
      <c r="D9706">
        <v>31.34</v>
      </c>
      <c r="E9706">
        <v>31.26</v>
      </c>
      <c r="F9706">
        <v>31.3156</v>
      </c>
      <c r="G9706">
        <v>15700</v>
      </c>
    </row>
    <row r="9707" spans="1:7" x14ac:dyDescent="0.25">
      <c r="A9707" t="s">
        <v>42652</v>
      </c>
      <c r="B9707" s="9">
        <v>45289</v>
      </c>
      <c r="C9707">
        <v>45.41</v>
      </c>
      <c r="D9707">
        <v>45.79</v>
      </c>
      <c r="E9707">
        <v>45.31</v>
      </c>
      <c r="F9707">
        <v>45.41</v>
      </c>
      <c r="G9707">
        <v>988100</v>
      </c>
    </row>
    <row r="9708" spans="1:7" x14ac:dyDescent="0.25">
      <c r="A9708" t="s">
        <v>42653</v>
      </c>
      <c r="B9708" s="9">
        <v>45289</v>
      </c>
      <c r="C9708">
        <v>25</v>
      </c>
      <c r="D9708">
        <v>25</v>
      </c>
      <c r="E9708">
        <v>24.99</v>
      </c>
      <c r="F9708">
        <v>24.99</v>
      </c>
      <c r="G9708">
        <v>100</v>
      </c>
    </row>
    <row r="9709" spans="1:7" x14ac:dyDescent="0.25">
      <c r="A9709" t="s">
        <v>42654</v>
      </c>
      <c r="B9709" s="9">
        <v>45289</v>
      </c>
      <c r="C9709">
        <v>50.24</v>
      </c>
      <c r="D9709">
        <v>50.26</v>
      </c>
      <c r="E9709">
        <v>50.24</v>
      </c>
      <c r="F9709">
        <v>50.24</v>
      </c>
      <c r="G9709">
        <v>6286900</v>
      </c>
    </row>
    <row r="9710" spans="1:7" x14ac:dyDescent="0.25">
      <c r="A9710" t="s">
        <v>42655</v>
      </c>
      <c r="B9710" s="9">
        <v>45289</v>
      </c>
      <c r="C9710">
        <v>7.12</v>
      </c>
      <c r="D9710">
        <v>7.5750000000000002</v>
      </c>
      <c r="E9710">
        <v>7.12</v>
      </c>
      <c r="F9710">
        <v>7.3049999999999997</v>
      </c>
      <c r="G9710">
        <v>6500</v>
      </c>
    </row>
    <row r="9711" spans="1:7" x14ac:dyDescent="0.25">
      <c r="A9711" t="s">
        <v>42656</v>
      </c>
      <c r="B9711" s="9">
        <v>45289</v>
      </c>
      <c r="C9711">
        <v>1.75</v>
      </c>
      <c r="D9711">
        <v>2.1</v>
      </c>
      <c r="E9711">
        <v>1.74</v>
      </c>
      <c r="F9711">
        <v>2.1</v>
      </c>
      <c r="G9711">
        <v>3300</v>
      </c>
    </row>
    <row r="9712" spans="1:7" x14ac:dyDescent="0.25">
      <c r="A9712" t="s">
        <v>42657</v>
      </c>
      <c r="B9712" s="9">
        <v>45289</v>
      </c>
      <c r="C9712">
        <v>36.46</v>
      </c>
      <c r="D9712">
        <v>36.549999999999997</v>
      </c>
      <c r="E9712">
        <v>36.33</v>
      </c>
      <c r="F9712">
        <v>36.35</v>
      </c>
      <c r="G9712">
        <v>2957300</v>
      </c>
    </row>
    <row r="9713" spans="1:7" x14ac:dyDescent="0.25">
      <c r="A9713" t="s">
        <v>42658</v>
      </c>
      <c r="B9713" s="9">
        <v>45289</v>
      </c>
      <c r="C9713">
        <v>51.28</v>
      </c>
      <c r="D9713">
        <v>51.367100000000001</v>
      </c>
      <c r="E9713">
        <v>51.21</v>
      </c>
      <c r="F9713">
        <v>51.26</v>
      </c>
      <c r="G9713">
        <v>1443000</v>
      </c>
    </row>
    <row r="9714" spans="1:7" x14ac:dyDescent="0.25">
      <c r="A9714" t="s">
        <v>42659</v>
      </c>
      <c r="B9714" s="9">
        <v>45289</v>
      </c>
      <c r="C9714">
        <v>1.74</v>
      </c>
      <c r="D9714">
        <v>1.8</v>
      </c>
      <c r="E9714">
        <v>1.7</v>
      </c>
      <c r="F9714">
        <v>1.72</v>
      </c>
      <c r="G9714">
        <v>61900</v>
      </c>
    </row>
    <row r="9715" spans="1:7" x14ac:dyDescent="0.25">
      <c r="A9715" t="s">
        <v>42660</v>
      </c>
      <c r="B9715" s="9">
        <v>45289</v>
      </c>
      <c r="C9715">
        <v>35.61</v>
      </c>
      <c r="D9715">
        <v>35.619999999999997</v>
      </c>
      <c r="E9715">
        <v>35.107799999999997</v>
      </c>
      <c r="F9715">
        <v>35.107799999999997</v>
      </c>
      <c r="G9715">
        <v>16800</v>
      </c>
    </row>
    <row r="9716" spans="1:7" x14ac:dyDescent="0.25">
      <c r="A9716" t="s">
        <v>42661</v>
      </c>
      <c r="B9716" s="9">
        <v>45289</v>
      </c>
      <c r="C9716">
        <v>232.91</v>
      </c>
      <c r="D9716">
        <v>235.5599</v>
      </c>
      <c r="E9716">
        <v>230.35</v>
      </c>
      <c r="F9716">
        <v>230.35</v>
      </c>
      <c r="G9716">
        <v>22900</v>
      </c>
    </row>
    <row r="9717" spans="1:7" x14ac:dyDescent="0.25">
      <c r="A9717" t="s">
        <v>42662</v>
      </c>
      <c r="B9717" s="9">
        <v>45289</v>
      </c>
      <c r="C9717">
        <v>41.43</v>
      </c>
      <c r="D9717">
        <v>42.16</v>
      </c>
      <c r="E9717">
        <v>41.218400000000003</v>
      </c>
      <c r="F9717">
        <v>41.54</v>
      </c>
      <c r="G9717">
        <v>570000</v>
      </c>
    </row>
    <row r="9718" spans="1:7" x14ac:dyDescent="0.25">
      <c r="A9718" t="s">
        <v>42663</v>
      </c>
      <c r="B9718" s="9">
        <v>45289</v>
      </c>
      <c r="C9718">
        <v>46.92</v>
      </c>
      <c r="D9718">
        <v>46.959699999999998</v>
      </c>
      <c r="E9718">
        <v>46.64</v>
      </c>
      <c r="F9718">
        <v>46.76</v>
      </c>
      <c r="G9718">
        <v>24700</v>
      </c>
    </row>
    <row r="9719" spans="1:7" x14ac:dyDescent="0.25">
      <c r="A9719" t="s">
        <v>42664</v>
      </c>
      <c r="B9719" s="9">
        <v>45289</v>
      </c>
      <c r="C9719">
        <v>42.09</v>
      </c>
      <c r="D9719">
        <v>42.18</v>
      </c>
      <c r="E9719">
        <v>41.96</v>
      </c>
      <c r="F9719">
        <v>42.052900000000001</v>
      </c>
      <c r="G9719">
        <v>27900</v>
      </c>
    </row>
    <row r="9720" spans="1:7" x14ac:dyDescent="0.25">
      <c r="A9720" t="s">
        <v>42665</v>
      </c>
      <c r="B9720" s="9">
        <v>45289</v>
      </c>
      <c r="C9720">
        <v>30.942399999999999</v>
      </c>
      <c r="D9720">
        <v>30.942399999999999</v>
      </c>
      <c r="E9720">
        <v>30.942399999999999</v>
      </c>
      <c r="F9720">
        <v>30.942399999999999</v>
      </c>
      <c r="G9720">
        <v>0</v>
      </c>
    </row>
    <row r="9721" spans="1:7" x14ac:dyDescent="0.25">
      <c r="A9721" t="s">
        <v>42666</v>
      </c>
      <c r="B9721" s="9">
        <v>45289</v>
      </c>
      <c r="C9721">
        <v>77.8</v>
      </c>
      <c r="D9721">
        <v>78.05</v>
      </c>
      <c r="E9721">
        <v>77.650000000000006</v>
      </c>
      <c r="F9721">
        <v>78.03</v>
      </c>
      <c r="G9721">
        <v>2386600</v>
      </c>
    </row>
    <row r="9722" spans="1:7" x14ac:dyDescent="0.25">
      <c r="A9722" t="s">
        <v>42667</v>
      </c>
      <c r="B9722" s="9">
        <v>45289</v>
      </c>
      <c r="C9722">
        <v>53.88</v>
      </c>
      <c r="D9722">
        <v>54.14</v>
      </c>
      <c r="E9722">
        <v>53.54</v>
      </c>
      <c r="F9722">
        <v>53.6</v>
      </c>
      <c r="G9722">
        <v>52200</v>
      </c>
    </row>
    <row r="9723" spans="1:7" x14ac:dyDescent="0.25">
      <c r="A9723" t="s">
        <v>42668</v>
      </c>
      <c r="B9723" s="9">
        <v>45289</v>
      </c>
      <c r="C9723">
        <v>30.85</v>
      </c>
      <c r="D9723">
        <v>30.85</v>
      </c>
      <c r="E9723">
        <v>30.84</v>
      </c>
      <c r="F9723">
        <v>30.842199999999998</v>
      </c>
      <c r="G9723">
        <v>3000</v>
      </c>
    </row>
    <row r="9724" spans="1:7" x14ac:dyDescent="0.25">
      <c r="A9724" t="s">
        <v>42669</v>
      </c>
      <c r="B9724" s="9">
        <v>45289</v>
      </c>
      <c r="C9724">
        <v>67.680000000000007</v>
      </c>
      <c r="D9724">
        <v>67.75</v>
      </c>
      <c r="E9724">
        <v>66.63</v>
      </c>
      <c r="F9724">
        <v>66.650000000000006</v>
      </c>
      <c r="G9724">
        <v>3305500</v>
      </c>
    </row>
    <row r="9725" spans="1:7" x14ac:dyDescent="0.25">
      <c r="A9725" t="s">
        <v>42670</v>
      </c>
      <c r="B9725" s="9">
        <v>45289</v>
      </c>
      <c r="C9725">
        <v>70.58</v>
      </c>
      <c r="D9725">
        <v>70.58</v>
      </c>
      <c r="E9725">
        <v>69.650000000000006</v>
      </c>
      <c r="F9725">
        <v>69.650000000000006</v>
      </c>
      <c r="G9725">
        <v>58900</v>
      </c>
    </row>
    <row r="9726" spans="1:7" x14ac:dyDescent="0.25">
      <c r="A9726" t="s">
        <v>42671</v>
      </c>
      <c r="B9726" s="9">
        <v>45289</v>
      </c>
      <c r="C9726">
        <v>95.42</v>
      </c>
      <c r="D9726">
        <v>95.92</v>
      </c>
      <c r="E9726">
        <v>92.57</v>
      </c>
      <c r="F9726">
        <v>93.14</v>
      </c>
      <c r="G9726">
        <v>55800</v>
      </c>
    </row>
    <row r="9727" spans="1:7" x14ac:dyDescent="0.25">
      <c r="A9727" t="s">
        <v>42672</v>
      </c>
      <c r="B9727" s="9">
        <v>45289</v>
      </c>
      <c r="C9727">
        <v>41.66</v>
      </c>
      <c r="D9727">
        <v>41.77</v>
      </c>
      <c r="E9727">
        <v>41.53</v>
      </c>
      <c r="F9727">
        <v>41.62</v>
      </c>
      <c r="G9727">
        <v>15500</v>
      </c>
    </row>
    <row r="9728" spans="1:7" x14ac:dyDescent="0.25">
      <c r="A9728" t="s">
        <v>42673</v>
      </c>
      <c r="B9728" s="9">
        <v>45289</v>
      </c>
      <c r="C9728">
        <v>26.3</v>
      </c>
      <c r="D9728">
        <v>26.38</v>
      </c>
      <c r="E9728">
        <v>26.3</v>
      </c>
      <c r="F9728">
        <v>26.351500000000001</v>
      </c>
      <c r="G9728">
        <v>200</v>
      </c>
    </row>
    <row r="9729" spans="1:7" x14ac:dyDescent="0.25">
      <c r="A9729" t="s">
        <v>42674</v>
      </c>
      <c r="B9729" s="9">
        <v>45289</v>
      </c>
      <c r="C9729">
        <v>54.79</v>
      </c>
      <c r="D9729">
        <v>54.84</v>
      </c>
      <c r="E9729">
        <v>54.25</v>
      </c>
      <c r="F9729">
        <v>54.29</v>
      </c>
      <c r="G9729">
        <v>663800</v>
      </c>
    </row>
    <row r="9730" spans="1:7" x14ac:dyDescent="0.25">
      <c r="A9730" t="s">
        <v>42675</v>
      </c>
      <c r="B9730" s="9">
        <v>45289</v>
      </c>
      <c r="C9730">
        <v>26.35</v>
      </c>
      <c r="D9730">
        <v>26.36</v>
      </c>
      <c r="E9730">
        <v>26.29</v>
      </c>
      <c r="F9730">
        <v>26.359400000000001</v>
      </c>
      <c r="G9730">
        <v>32900</v>
      </c>
    </row>
    <row r="9731" spans="1:7" x14ac:dyDescent="0.25">
      <c r="A9731" t="s">
        <v>42676</v>
      </c>
      <c r="B9731" s="9">
        <v>45289</v>
      </c>
      <c r="C9731">
        <v>44.27</v>
      </c>
      <c r="D9731">
        <v>44.344999999999999</v>
      </c>
      <c r="E9731">
        <v>44.03</v>
      </c>
      <c r="F9731">
        <v>44.24</v>
      </c>
      <c r="G9731">
        <v>13700</v>
      </c>
    </row>
    <row r="9732" spans="1:7" x14ac:dyDescent="0.25">
      <c r="A9732" t="s">
        <v>42677</v>
      </c>
      <c r="B9732" s="9">
        <v>45289</v>
      </c>
      <c r="C9732">
        <v>45.7</v>
      </c>
      <c r="D9732">
        <v>45.91</v>
      </c>
      <c r="E9732">
        <v>45.48</v>
      </c>
      <c r="F9732">
        <v>45.533900000000003</v>
      </c>
      <c r="G9732">
        <v>3500</v>
      </c>
    </row>
    <row r="9733" spans="1:7" x14ac:dyDescent="0.25">
      <c r="A9733" t="s">
        <v>42678</v>
      </c>
      <c r="B9733" s="9">
        <v>45289</v>
      </c>
      <c r="C9733">
        <v>49.56</v>
      </c>
      <c r="D9733">
        <v>49.59</v>
      </c>
      <c r="E9733">
        <v>49.54</v>
      </c>
      <c r="F9733">
        <v>49.59</v>
      </c>
      <c r="G9733">
        <v>31700</v>
      </c>
    </row>
    <row r="9734" spans="1:7" x14ac:dyDescent="0.25">
      <c r="A9734" t="s">
        <v>42679</v>
      </c>
      <c r="B9734" s="9">
        <v>45289</v>
      </c>
      <c r="C9734">
        <v>74.23</v>
      </c>
      <c r="D9734">
        <v>74.23</v>
      </c>
      <c r="E9734">
        <v>73.572999999999993</v>
      </c>
      <c r="F9734">
        <v>73.572999999999993</v>
      </c>
      <c r="G9734">
        <v>1600</v>
      </c>
    </row>
    <row r="9735" spans="1:7" x14ac:dyDescent="0.25">
      <c r="A9735" t="s">
        <v>42680</v>
      </c>
      <c r="B9735" s="9">
        <v>45289</v>
      </c>
      <c r="C9735">
        <v>48.82</v>
      </c>
      <c r="D9735">
        <v>48.82</v>
      </c>
      <c r="E9735">
        <v>48.802300000000002</v>
      </c>
      <c r="F9735">
        <v>48.802300000000002</v>
      </c>
      <c r="G9735">
        <v>700</v>
      </c>
    </row>
    <row r="9736" spans="1:7" x14ac:dyDescent="0.25">
      <c r="A9736" t="s">
        <v>42681</v>
      </c>
      <c r="B9736" s="9">
        <v>45289</v>
      </c>
      <c r="C9736">
        <v>29.24</v>
      </c>
      <c r="D9736">
        <v>29.252600000000001</v>
      </c>
      <c r="E9736">
        <v>29.24</v>
      </c>
      <c r="F9736">
        <v>29.252600000000001</v>
      </c>
      <c r="G9736">
        <v>1000</v>
      </c>
    </row>
    <row r="9737" spans="1:7" x14ac:dyDescent="0.25">
      <c r="A9737" t="s">
        <v>42682</v>
      </c>
      <c r="B9737" s="9">
        <v>45289</v>
      </c>
      <c r="C9737">
        <v>39.9</v>
      </c>
      <c r="D9737">
        <v>39.979999999999997</v>
      </c>
      <c r="E9737">
        <v>39.630000000000003</v>
      </c>
      <c r="F9737">
        <v>39.82</v>
      </c>
      <c r="G9737">
        <v>89400</v>
      </c>
    </row>
    <row r="9738" spans="1:7" x14ac:dyDescent="0.25">
      <c r="A9738" t="s">
        <v>42683</v>
      </c>
      <c r="B9738" s="9">
        <v>45289</v>
      </c>
      <c r="C9738">
        <v>45.09</v>
      </c>
      <c r="D9738">
        <v>45.210099999999997</v>
      </c>
      <c r="E9738">
        <v>45.04</v>
      </c>
      <c r="F9738">
        <v>45.08</v>
      </c>
      <c r="G9738">
        <v>46300</v>
      </c>
    </row>
    <row r="9739" spans="1:7" x14ac:dyDescent="0.25">
      <c r="A9739" t="s">
        <v>42684</v>
      </c>
      <c r="B9739" s="9">
        <v>45289</v>
      </c>
      <c r="C9739">
        <v>44.63</v>
      </c>
      <c r="D9739">
        <v>44.638500000000001</v>
      </c>
      <c r="E9739">
        <v>44.44</v>
      </c>
      <c r="F9739">
        <v>44.638500000000001</v>
      </c>
      <c r="G9739">
        <v>1300</v>
      </c>
    </row>
    <row r="9740" spans="1:7" x14ac:dyDescent="0.25">
      <c r="A9740" t="s">
        <v>42685</v>
      </c>
      <c r="B9740" s="9">
        <v>45289</v>
      </c>
      <c r="C9740">
        <v>21.58</v>
      </c>
      <c r="D9740">
        <v>21.58</v>
      </c>
      <c r="E9740">
        <v>21.21</v>
      </c>
      <c r="F9740">
        <v>21.24</v>
      </c>
      <c r="G9740">
        <v>398800</v>
      </c>
    </row>
    <row r="9741" spans="1:7" x14ac:dyDescent="0.25">
      <c r="A9741" t="s">
        <v>42686</v>
      </c>
      <c r="B9741" s="9">
        <v>45289</v>
      </c>
      <c r="C9741">
        <v>26.73</v>
      </c>
      <c r="D9741">
        <v>26.98</v>
      </c>
      <c r="E9741">
        <v>26.64</v>
      </c>
      <c r="F9741">
        <v>26.74</v>
      </c>
      <c r="G9741">
        <v>363000</v>
      </c>
    </row>
    <row r="9742" spans="1:7" x14ac:dyDescent="0.25">
      <c r="A9742" t="s">
        <v>42687</v>
      </c>
      <c r="B9742" s="9">
        <v>45289</v>
      </c>
      <c r="C9742">
        <v>219.02</v>
      </c>
      <c r="D9742">
        <v>220.7</v>
      </c>
      <c r="E9742">
        <v>217.57</v>
      </c>
      <c r="F9742">
        <v>219.89</v>
      </c>
      <c r="G9742">
        <v>258400</v>
      </c>
    </row>
    <row r="9743" spans="1:7" x14ac:dyDescent="0.25">
      <c r="A9743" t="s">
        <v>42688</v>
      </c>
      <c r="B9743" s="9">
        <v>45289</v>
      </c>
      <c r="C9743">
        <v>47.39</v>
      </c>
      <c r="D9743">
        <v>47.69</v>
      </c>
      <c r="E9743">
        <v>47.320500000000003</v>
      </c>
      <c r="F9743">
        <v>47.34</v>
      </c>
      <c r="G9743">
        <v>9800</v>
      </c>
    </row>
    <row r="9744" spans="1:7" x14ac:dyDescent="0.25">
      <c r="A9744" t="s">
        <v>42689</v>
      </c>
      <c r="B9744" s="9">
        <v>45289</v>
      </c>
      <c r="C9744">
        <v>12.56</v>
      </c>
      <c r="D9744">
        <v>12.78</v>
      </c>
      <c r="E9744">
        <v>12.450100000000001</v>
      </c>
      <c r="F9744">
        <v>12.52</v>
      </c>
      <c r="G9744">
        <v>483700</v>
      </c>
    </row>
    <row r="9745" spans="1:7" x14ac:dyDescent="0.25">
      <c r="A9745" t="s">
        <v>42690</v>
      </c>
      <c r="B9745" s="9">
        <v>45289</v>
      </c>
      <c r="C9745">
        <v>52.53</v>
      </c>
      <c r="D9745">
        <v>53.13</v>
      </c>
      <c r="E9745">
        <v>52.098999999999997</v>
      </c>
      <c r="F9745">
        <v>52.57</v>
      </c>
      <c r="G9745">
        <v>51600</v>
      </c>
    </row>
    <row r="9746" spans="1:7" x14ac:dyDescent="0.25">
      <c r="A9746" t="s">
        <v>42691</v>
      </c>
      <c r="B9746" s="9">
        <v>45289</v>
      </c>
      <c r="C9746">
        <v>86.27</v>
      </c>
      <c r="D9746">
        <v>86.27</v>
      </c>
      <c r="E9746">
        <v>84.22</v>
      </c>
      <c r="F9746">
        <v>84.22</v>
      </c>
      <c r="G9746">
        <v>6900</v>
      </c>
    </row>
    <row r="9747" spans="1:7" x14ac:dyDescent="0.25">
      <c r="A9747" t="s">
        <v>42692</v>
      </c>
      <c r="B9747" s="9">
        <v>45289</v>
      </c>
      <c r="C9747">
        <v>49.4</v>
      </c>
      <c r="D9747">
        <v>49.45</v>
      </c>
      <c r="E9747">
        <v>49.4</v>
      </c>
      <c r="F9747">
        <v>49.43</v>
      </c>
      <c r="G9747">
        <v>9000</v>
      </c>
    </row>
    <row r="9748" spans="1:7" x14ac:dyDescent="0.25">
      <c r="A9748" t="s">
        <v>42693</v>
      </c>
      <c r="B9748" s="9">
        <v>45289</v>
      </c>
      <c r="C9748">
        <v>23.9</v>
      </c>
      <c r="D9748">
        <v>23.9</v>
      </c>
      <c r="E9748">
        <v>23.720500000000001</v>
      </c>
      <c r="F9748">
        <v>23.7895</v>
      </c>
      <c r="G9748">
        <v>2300</v>
      </c>
    </row>
    <row r="9749" spans="1:7" x14ac:dyDescent="0.25">
      <c r="A9749" t="s">
        <v>42694</v>
      </c>
      <c r="B9749" s="9">
        <v>45289</v>
      </c>
      <c r="C9749">
        <v>3.3</v>
      </c>
      <c r="D9749">
        <v>3.44</v>
      </c>
      <c r="E9749">
        <v>3.26</v>
      </c>
      <c r="F9749">
        <v>3.44</v>
      </c>
      <c r="G9749">
        <v>2700</v>
      </c>
    </row>
    <row r="9750" spans="1:7" x14ac:dyDescent="0.25">
      <c r="A9750" t="s">
        <v>42695</v>
      </c>
      <c r="B9750" s="9">
        <v>45289</v>
      </c>
      <c r="C9750">
        <v>21.1</v>
      </c>
      <c r="D9750">
        <v>21.23</v>
      </c>
      <c r="E9750">
        <v>20.72</v>
      </c>
      <c r="F9750">
        <v>21.15</v>
      </c>
      <c r="G9750">
        <v>163700</v>
      </c>
    </row>
    <row r="9751" spans="1:7" x14ac:dyDescent="0.25">
      <c r="A9751" t="s">
        <v>42696</v>
      </c>
      <c r="B9751" s="9">
        <v>45289</v>
      </c>
      <c r="C9751">
        <v>48.3</v>
      </c>
      <c r="D9751">
        <v>48.35</v>
      </c>
      <c r="E9751">
        <v>48.29</v>
      </c>
      <c r="F9751">
        <v>48.34</v>
      </c>
      <c r="G9751">
        <v>45800</v>
      </c>
    </row>
    <row r="9752" spans="1:7" x14ac:dyDescent="0.25">
      <c r="A9752" t="s">
        <v>42697</v>
      </c>
      <c r="B9752" s="9">
        <v>45289</v>
      </c>
      <c r="C9752">
        <v>47.720100000000002</v>
      </c>
      <c r="D9752">
        <v>47.774999999999999</v>
      </c>
      <c r="E9752">
        <v>47.69</v>
      </c>
      <c r="F9752">
        <v>47.69</v>
      </c>
      <c r="G9752">
        <v>600</v>
      </c>
    </row>
    <row r="9753" spans="1:7" x14ac:dyDescent="0.25">
      <c r="A9753" t="s">
        <v>42698</v>
      </c>
      <c r="B9753" s="9">
        <v>45289</v>
      </c>
      <c r="C9753">
        <v>16.190000000000001</v>
      </c>
      <c r="D9753">
        <v>16.3</v>
      </c>
      <c r="E9753">
        <v>16.071999999999999</v>
      </c>
      <c r="F9753">
        <v>16.239999999999998</v>
      </c>
      <c r="G9753">
        <v>617000</v>
      </c>
    </row>
    <row r="9754" spans="1:7" x14ac:dyDescent="0.25">
      <c r="A9754" t="s">
        <v>42699</v>
      </c>
      <c r="B9754" s="9">
        <v>45289</v>
      </c>
      <c r="C9754">
        <v>27.08</v>
      </c>
      <c r="D9754">
        <v>27.1</v>
      </c>
      <c r="E9754">
        <v>27.015000000000001</v>
      </c>
      <c r="F9754">
        <v>27.09</v>
      </c>
      <c r="G9754">
        <v>983700</v>
      </c>
    </row>
    <row r="9755" spans="1:7" x14ac:dyDescent="0.25">
      <c r="A9755" t="s">
        <v>42700</v>
      </c>
      <c r="B9755" s="9">
        <v>45289</v>
      </c>
      <c r="C9755">
        <v>1.61</v>
      </c>
      <c r="D9755">
        <v>1.71</v>
      </c>
      <c r="E9755">
        <v>1.5823</v>
      </c>
      <c r="F9755">
        <v>1.66</v>
      </c>
      <c r="G9755">
        <v>93200</v>
      </c>
    </row>
    <row r="9756" spans="1:7" x14ac:dyDescent="0.25">
      <c r="A9756" t="s">
        <v>42701</v>
      </c>
      <c r="B9756" s="9">
        <v>45289</v>
      </c>
      <c r="C9756">
        <v>7.2</v>
      </c>
      <c r="D9756">
        <v>7.25</v>
      </c>
      <c r="E9756">
        <v>7.01</v>
      </c>
      <c r="F9756">
        <v>7.19</v>
      </c>
      <c r="G9756">
        <v>2666000</v>
      </c>
    </row>
    <row r="9757" spans="1:7" x14ac:dyDescent="0.25">
      <c r="A9757" t="s">
        <v>42702</v>
      </c>
      <c r="B9757" s="9">
        <v>45289</v>
      </c>
      <c r="C9757">
        <v>16.05</v>
      </c>
      <c r="D9757">
        <v>16.09</v>
      </c>
      <c r="E9757">
        <v>15.85</v>
      </c>
      <c r="F9757">
        <v>15.98</v>
      </c>
      <c r="G9757">
        <v>190400</v>
      </c>
    </row>
    <row r="9758" spans="1:7" x14ac:dyDescent="0.25">
      <c r="A9758" t="s">
        <v>42703</v>
      </c>
      <c r="B9758" s="9">
        <v>45289</v>
      </c>
      <c r="C9758">
        <v>13.68</v>
      </c>
      <c r="D9758">
        <v>14.38</v>
      </c>
      <c r="E9758">
        <v>13.48</v>
      </c>
      <c r="F9758">
        <v>13.73</v>
      </c>
      <c r="G9758">
        <v>4306400</v>
      </c>
    </row>
    <row r="9759" spans="1:7" x14ac:dyDescent="0.25">
      <c r="A9759" t="s">
        <v>42704</v>
      </c>
      <c r="B9759" s="9">
        <v>45289</v>
      </c>
      <c r="C9759">
        <v>22.2</v>
      </c>
      <c r="D9759">
        <v>22.26</v>
      </c>
      <c r="E9759">
        <v>22</v>
      </c>
      <c r="F9759">
        <v>22.03</v>
      </c>
      <c r="G9759">
        <v>120700</v>
      </c>
    </row>
    <row r="9760" spans="1:7" x14ac:dyDescent="0.25">
      <c r="A9760" t="s">
        <v>42705</v>
      </c>
      <c r="B9760" s="9">
        <v>45289</v>
      </c>
      <c r="C9760">
        <v>66.989999999999995</v>
      </c>
      <c r="D9760">
        <v>67.5</v>
      </c>
      <c r="E9760">
        <v>66.785300000000007</v>
      </c>
      <c r="F9760">
        <v>67.319999999999993</v>
      </c>
      <c r="G9760">
        <v>173600</v>
      </c>
    </row>
    <row r="9761" spans="1:7" x14ac:dyDescent="0.25">
      <c r="A9761" t="s">
        <v>42706</v>
      </c>
      <c r="B9761" s="9">
        <v>45289</v>
      </c>
      <c r="C9761">
        <v>8.3699999999999992</v>
      </c>
      <c r="D9761">
        <v>8.7299000000000007</v>
      </c>
      <c r="E9761">
        <v>8.3000000000000007</v>
      </c>
      <c r="F9761">
        <v>8.44</v>
      </c>
      <c r="G9761">
        <v>26560600</v>
      </c>
    </row>
    <row r="9762" spans="1:7" x14ac:dyDescent="0.25">
      <c r="A9762" t="s">
        <v>42707</v>
      </c>
      <c r="B9762" s="9">
        <v>45289</v>
      </c>
      <c r="C9762">
        <v>39.1</v>
      </c>
      <c r="D9762">
        <v>39.270000000000003</v>
      </c>
      <c r="E9762">
        <v>38.020000000000003</v>
      </c>
      <c r="F9762">
        <v>38.049999999999997</v>
      </c>
      <c r="G9762">
        <v>1424500</v>
      </c>
    </row>
    <row r="9763" spans="1:7" x14ac:dyDescent="0.25">
      <c r="A9763" t="s">
        <v>42708</v>
      </c>
      <c r="B9763" s="9">
        <v>45289</v>
      </c>
      <c r="C9763">
        <v>0.28999999999999998</v>
      </c>
      <c r="D9763">
        <v>0.28999999999999998</v>
      </c>
      <c r="E9763">
        <v>0.28000000000000003</v>
      </c>
      <c r="F9763">
        <v>0.28970000000000001</v>
      </c>
      <c r="G9763">
        <v>43800</v>
      </c>
    </row>
    <row r="9764" spans="1:7" x14ac:dyDescent="0.25">
      <c r="A9764" t="s">
        <v>42709</v>
      </c>
      <c r="B9764" s="9">
        <v>45289</v>
      </c>
      <c r="C9764">
        <v>7.21</v>
      </c>
      <c r="D9764">
        <v>7.23</v>
      </c>
      <c r="E9764">
        <v>7.0449999999999999</v>
      </c>
      <c r="F9764">
        <v>7.15</v>
      </c>
      <c r="G9764">
        <v>1399000</v>
      </c>
    </row>
    <row r="9765" spans="1:7" x14ac:dyDescent="0.25">
      <c r="A9765" t="s">
        <v>42710</v>
      </c>
      <c r="B9765" s="9">
        <v>45289</v>
      </c>
      <c r="C9765">
        <v>28.807099999999998</v>
      </c>
      <c r="D9765">
        <v>28.88</v>
      </c>
      <c r="E9765">
        <v>28.7943</v>
      </c>
      <c r="F9765">
        <v>28.7943</v>
      </c>
      <c r="G9765">
        <v>2100</v>
      </c>
    </row>
    <row r="9766" spans="1:7" x14ac:dyDescent="0.25">
      <c r="A9766" t="s">
        <v>42711</v>
      </c>
      <c r="B9766" s="9">
        <v>45289</v>
      </c>
      <c r="C9766">
        <v>0.71760000000000002</v>
      </c>
      <c r="D9766">
        <v>0.748</v>
      </c>
      <c r="E9766">
        <v>0.69499999999999995</v>
      </c>
      <c r="F9766">
        <v>0.70099999999999996</v>
      </c>
      <c r="G9766">
        <v>408800</v>
      </c>
    </row>
    <row r="9767" spans="1:7" x14ac:dyDescent="0.25">
      <c r="A9767" t="s">
        <v>42712</v>
      </c>
      <c r="B9767" s="9">
        <v>45289</v>
      </c>
      <c r="C9767">
        <v>55.42</v>
      </c>
      <c r="D9767">
        <v>55.55</v>
      </c>
      <c r="E9767">
        <v>54.75</v>
      </c>
      <c r="F9767">
        <v>55.2</v>
      </c>
      <c r="G9767">
        <v>37100</v>
      </c>
    </row>
    <row r="9768" spans="1:7" x14ac:dyDescent="0.25">
      <c r="A9768" t="s">
        <v>42713</v>
      </c>
      <c r="B9768" s="9">
        <v>45289</v>
      </c>
      <c r="C9768">
        <v>50.57</v>
      </c>
      <c r="D9768">
        <v>50.59</v>
      </c>
      <c r="E9768">
        <v>50.56</v>
      </c>
      <c r="F9768">
        <v>50.585000000000001</v>
      </c>
      <c r="G9768">
        <v>17800</v>
      </c>
    </row>
    <row r="9769" spans="1:7" x14ac:dyDescent="0.25">
      <c r="A9769" t="s">
        <v>42714</v>
      </c>
      <c r="B9769" s="9">
        <v>45289</v>
      </c>
      <c r="C9769">
        <v>25.088000000000001</v>
      </c>
      <c r="D9769">
        <v>25.132999999999999</v>
      </c>
      <c r="E9769">
        <v>24.870100000000001</v>
      </c>
      <c r="F9769">
        <v>24.9391</v>
      </c>
      <c r="G9769">
        <v>3900</v>
      </c>
    </row>
    <row r="9770" spans="1:7" x14ac:dyDescent="0.25">
      <c r="A9770" t="s">
        <v>42715</v>
      </c>
      <c r="B9770" s="9">
        <v>45289</v>
      </c>
      <c r="C9770">
        <v>19.25</v>
      </c>
      <c r="D9770">
        <v>19.8</v>
      </c>
      <c r="E9770">
        <v>19.149999999999999</v>
      </c>
      <c r="F9770">
        <v>19.45</v>
      </c>
      <c r="G9770">
        <v>75800</v>
      </c>
    </row>
    <row r="9771" spans="1:7" x14ac:dyDescent="0.25">
      <c r="A9771" t="s">
        <v>42716</v>
      </c>
      <c r="B9771" s="9">
        <v>45289</v>
      </c>
      <c r="C9771">
        <v>17.38</v>
      </c>
      <c r="D9771">
        <v>18.059999999999999</v>
      </c>
      <c r="E9771">
        <v>17.149999999999999</v>
      </c>
      <c r="F9771">
        <v>17.850000000000001</v>
      </c>
      <c r="G9771">
        <v>75300</v>
      </c>
    </row>
    <row r="9772" spans="1:7" x14ac:dyDescent="0.25">
      <c r="A9772" t="s">
        <v>42717</v>
      </c>
      <c r="B9772" s="9">
        <v>45289</v>
      </c>
      <c r="C9772">
        <v>17.420000000000002</v>
      </c>
      <c r="D9772">
        <v>17.8</v>
      </c>
      <c r="E9772">
        <v>17.14</v>
      </c>
      <c r="F9772">
        <v>17.559999999999999</v>
      </c>
      <c r="G9772">
        <v>30900</v>
      </c>
    </row>
    <row r="9773" spans="1:7" x14ac:dyDescent="0.25">
      <c r="A9773" t="s">
        <v>42718</v>
      </c>
      <c r="B9773" s="9">
        <v>45289</v>
      </c>
      <c r="C9773">
        <v>260.57</v>
      </c>
      <c r="D9773">
        <v>261.45999999999998</v>
      </c>
      <c r="E9773">
        <v>259.67</v>
      </c>
      <c r="F9773">
        <v>260.35000000000002</v>
      </c>
      <c r="G9773">
        <v>4074800</v>
      </c>
    </row>
    <row r="9774" spans="1:7" x14ac:dyDescent="0.25">
      <c r="A9774" t="s">
        <v>42719</v>
      </c>
      <c r="B9774" s="9">
        <v>45289</v>
      </c>
      <c r="C9774">
        <v>37.520000000000003</v>
      </c>
      <c r="D9774">
        <v>37.520000000000003</v>
      </c>
      <c r="E9774">
        <v>34.380000000000003</v>
      </c>
      <c r="F9774">
        <v>34.380000000000003</v>
      </c>
      <c r="G9774">
        <v>30100</v>
      </c>
    </row>
    <row r="9775" spans="1:7" x14ac:dyDescent="0.25">
      <c r="A9775" t="s">
        <v>42720</v>
      </c>
      <c r="B9775" s="9">
        <v>45289</v>
      </c>
      <c r="C9775">
        <v>23.62</v>
      </c>
      <c r="D9775">
        <v>23.64</v>
      </c>
      <c r="E9775">
        <v>23.62</v>
      </c>
      <c r="F9775">
        <v>23.63</v>
      </c>
      <c r="G9775">
        <v>3000</v>
      </c>
    </row>
    <row r="9776" spans="1:7" x14ac:dyDescent="0.25">
      <c r="A9776" t="s">
        <v>42721</v>
      </c>
      <c r="B9776" s="9">
        <v>45289</v>
      </c>
      <c r="C9776">
        <v>86.14</v>
      </c>
      <c r="D9776">
        <v>87.11</v>
      </c>
      <c r="E9776">
        <v>84.57</v>
      </c>
      <c r="F9776">
        <v>84.89</v>
      </c>
      <c r="G9776">
        <v>562200</v>
      </c>
    </row>
    <row r="9777" spans="1:7" x14ac:dyDescent="0.25">
      <c r="A9777" t="s">
        <v>42722</v>
      </c>
      <c r="B9777" s="9">
        <v>45289</v>
      </c>
      <c r="C9777">
        <v>69.430000000000007</v>
      </c>
      <c r="D9777">
        <v>69.66</v>
      </c>
      <c r="E9777">
        <v>68.12</v>
      </c>
      <c r="F9777">
        <v>68.569999999999993</v>
      </c>
      <c r="G9777">
        <v>606700</v>
      </c>
    </row>
    <row r="9778" spans="1:7" x14ac:dyDescent="0.25">
      <c r="A9778" t="s">
        <v>42723</v>
      </c>
      <c r="B9778" s="9">
        <v>45289</v>
      </c>
      <c r="C9778">
        <v>12.24</v>
      </c>
      <c r="D9778">
        <v>12.6</v>
      </c>
      <c r="E9778">
        <v>12.24</v>
      </c>
      <c r="F9778">
        <v>12.25</v>
      </c>
      <c r="G9778">
        <v>9700</v>
      </c>
    </row>
    <row r="9779" spans="1:7" x14ac:dyDescent="0.25">
      <c r="A9779" t="s">
        <v>42724</v>
      </c>
      <c r="B9779" s="9">
        <v>45289</v>
      </c>
      <c r="C9779">
        <v>15.81</v>
      </c>
      <c r="D9779">
        <v>15.87</v>
      </c>
      <c r="E9779">
        <v>15.675000000000001</v>
      </c>
      <c r="F9779">
        <v>15.86</v>
      </c>
      <c r="G9779">
        <v>9239300</v>
      </c>
    </row>
    <row r="9780" spans="1:7" x14ac:dyDescent="0.25">
      <c r="A9780" t="s">
        <v>42725</v>
      </c>
      <c r="B9780" s="9">
        <v>45289</v>
      </c>
      <c r="C9780">
        <v>10.34</v>
      </c>
      <c r="D9780">
        <v>10.369</v>
      </c>
      <c r="E9780">
        <v>10.2697</v>
      </c>
      <c r="F9780">
        <v>10.369</v>
      </c>
      <c r="G9780">
        <v>5900</v>
      </c>
    </row>
    <row r="9781" spans="1:7" x14ac:dyDescent="0.25">
      <c r="A9781" t="s">
        <v>42726</v>
      </c>
      <c r="B9781" s="9">
        <v>45289</v>
      </c>
      <c r="C9781">
        <v>53.04</v>
      </c>
      <c r="D9781">
        <v>53.29</v>
      </c>
      <c r="E9781">
        <v>53.04</v>
      </c>
      <c r="F9781">
        <v>53.112299999999998</v>
      </c>
      <c r="G9781">
        <v>2400</v>
      </c>
    </row>
    <row r="9782" spans="1:7" x14ac:dyDescent="0.25">
      <c r="A9782" t="s">
        <v>42727</v>
      </c>
      <c r="B9782" s="9">
        <v>45289</v>
      </c>
      <c r="C9782">
        <v>46.74</v>
      </c>
      <c r="D9782">
        <v>50.38</v>
      </c>
      <c r="E9782">
        <v>46.74</v>
      </c>
      <c r="F9782">
        <v>48.75</v>
      </c>
      <c r="G9782">
        <v>2100</v>
      </c>
    </row>
    <row r="9783" spans="1:7" x14ac:dyDescent="0.25">
      <c r="A9783" t="s">
        <v>42728</v>
      </c>
      <c r="B9783" s="9">
        <v>45289</v>
      </c>
      <c r="C9783">
        <v>28.28</v>
      </c>
      <c r="D9783">
        <v>28.31</v>
      </c>
      <c r="E9783">
        <v>28.25</v>
      </c>
      <c r="F9783">
        <v>28.3</v>
      </c>
      <c r="G9783">
        <v>3500</v>
      </c>
    </row>
    <row r="9784" spans="1:7" x14ac:dyDescent="0.25">
      <c r="A9784" t="s">
        <v>42729</v>
      </c>
      <c r="B9784" s="9">
        <v>45289</v>
      </c>
      <c r="C9784">
        <v>1.04</v>
      </c>
      <c r="D9784">
        <v>1.08</v>
      </c>
      <c r="E9784">
        <v>1.02</v>
      </c>
      <c r="F9784">
        <v>1.02</v>
      </c>
      <c r="G9784">
        <v>85600</v>
      </c>
    </row>
    <row r="9785" spans="1:7" x14ac:dyDescent="0.25">
      <c r="A9785" t="s">
        <v>42730</v>
      </c>
      <c r="B9785" s="9">
        <v>45289</v>
      </c>
      <c r="C9785">
        <v>10.6</v>
      </c>
      <c r="D9785">
        <v>10.6</v>
      </c>
      <c r="E9785">
        <v>10.6</v>
      </c>
      <c r="F9785">
        <v>10.6</v>
      </c>
      <c r="G9785">
        <v>200</v>
      </c>
    </row>
    <row r="9786" spans="1:7" x14ac:dyDescent="0.25">
      <c r="A9786" t="s">
        <v>42731</v>
      </c>
      <c r="B9786" s="9">
        <v>45289</v>
      </c>
      <c r="C9786">
        <v>1.3</v>
      </c>
      <c r="D9786">
        <v>1.3</v>
      </c>
      <c r="E9786">
        <v>1.1400999999999999</v>
      </c>
      <c r="F9786">
        <v>1.23</v>
      </c>
      <c r="G9786">
        <v>226900</v>
      </c>
    </row>
    <row r="9787" spans="1:7" x14ac:dyDescent="0.25">
      <c r="A9787" t="s">
        <v>42732</v>
      </c>
      <c r="B9787" s="9">
        <v>45289</v>
      </c>
      <c r="C9787">
        <v>190.59</v>
      </c>
      <c r="D9787">
        <v>190.87379999999999</v>
      </c>
      <c r="E9787">
        <v>189.75</v>
      </c>
      <c r="F9787">
        <v>189.94</v>
      </c>
      <c r="G9787">
        <v>47600</v>
      </c>
    </row>
    <row r="9788" spans="1:7" x14ac:dyDescent="0.25">
      <c r="A9788" t="s">
        <v>42733</v>
      </c>
      <c r="B9788" s="9">
        <v>45289</v>
      </c>
      <c r="C9788">
        <v>0.89710000000000001</v>
      </c>
      <c r="D9788">
        <v>0.93659999999999999</v>
      </c>
      <c r="E9788">
        <v>0.84</v>
      </c>
      <c r="F9788">
        <v>0.85</v>
      </c>
      <c r="G9788">
        <v>339200</v>
      </c>
    </row>
    <row r="9789" spans="1:7" x14ac:dyDescent="0.25">
      <c r="A9789" t="s">
        <v>42734</v>
      </c>
      <c r="B9789" s="9">
        <v>45289</v>
      </c>
      <c r="C9789">
        <v>215.17</v>
      </c>
      <c r="D9789">
        <v>215.87</v>
      </c>
      <c r="E9789">
        <v>213.21</v>
      </c>
      <c r="F9789">
        <v>213.33</v>
      </c>
      <c r="G9789">
        <v>780300</v>
      </c>
    </row>
    <row r="9790" spans="1:7" x14ac:dyDescent="0.25">
      <c r="A9790" t="s">
        <v>42735</v>
      </c>
      <c r="B9790" s="9">
        <v>45289</v>
      </c>
      <c r="C9790">
        <v>15.35</v>
      </c>
      <c r="D9790">
        <v>15.37</v>
      </c>
      <c r="E9790">
        <v>15.21</v>
      </c>
      <c r="F9790">
        <v>15.21</v>
      </c>
      <c r="G9790">
        <v>59000</v>
      </c>
    </row>
    <row r="9791" spans="1:7" x14ac:dyDescent="0.25">
      <c r="A9791" t="s">
        <v>42736</v>
      </c>
      <c r="B9791" s="9">
        <v>45289</v>
      </c>
      <c r="C9791">
        <v>39.86</v>
      </c>
      <c r="D9791">
        <v>40</v>
      </c>
      <c r="E9791">
        <v>39.86</v>
      </c>
      <c r="F9791">
        <v>39.86</v>
      </c>
      <c r="G9791">
        <v>300</v>
      </c>
    </row>
    <row r="9792" spans="1:7" x14ac:dyDescent="0.25">
      <c r="A9792" t="s">
        <v>42737</v>
      </c>
      <c r="B9792" s="9">
        <v>45289</v>
      </c>
      <c r="C9792">
        <v>0.6</v>
      </c>
      <c r="D9792">
        <v>0.61250000000000004</v>
      </c>
      <c r="E9792">
        <v>0.57010000000000005</v>
      </c>
      <c r="F9792">
        <v>0.58750000000000002</v>
      </c>
      <c r="G9792">
        <v>140200</v>
      </c>
    </row>
    <row r="9793" spans="1:7" x14ac:dyDescent="0.25">
      <c r="A9793" t="s">
        <v>42738</v>
      </c>
      <c r="B9793" s="9">
        <v>45289</v>
      </c>
      <c r="C9793">
        <v>244.52</v>
      </c>
      <c r="D9793">
        <v>245.18</v>
      </c>
      <c r="E9793">
        <v>241.63</v>
      </c>
      <c r="F9793">
        <v>241.77</v>
      </c>
      <c r="G9793">
        <v>221100</v>
      </c>
    </row>
    <row r="9794" spans="1:7" x14ac:dyDescent="0.25">
      <c r="A9794" t="s">
        <v>42739</v>
      </c>
      <c r="B9794" s="9">
        <v>45289</v>
      </c>
      <c r="C9794">
        <v>44.379600000000003</v>
      </c>
      <c r="D9794">
        <v>44.379600000000003</v>
      </c>
      <c r="E9794">
        <v>44.3</v>
      </c>
      <c r="F9794">
        <v>44.3</v>
      </c>
      <c r="G9794">
        <v>6600</v>
      </c>
    </row>
    <row r="9795" spans="1:7" x14ac:dyDescent="0.25">
      <c r="A9795" t="s">
        <v>42740</v>
      </c>
      <c r="B9795" s="9">
        <v>45289</v>
      </c>
      <c r="C9795">
        <v>10.96</v>
      </c>
      <c r="D9795">
        <v>10.96</v>
      </c>
      <c r="E9795">
        <v>10.888</v>
      </c>
      <c r="F9795">
        <v>10.9499</v>
      </c>
      <c r="G9795">
        <v>4800</v>
      </c>
    </row>
    <row r="9796" spans="1:7" x14ac:dyDescent="0.25">
      <c r="A9796" t="s">
        <v>42741</v>
      </c>
      <c r="B9796" s="9">
        <v>45289</v>
      </c>
      <c r="C9796">
        <v>181.48</v>
      </c>
      <c r="D9796">
        <v>181.79</v>
      </c>
      <c r="E9796">
        <v>179.9</v>
      </c>
      <c r="F9796">
        <v>179.97</v>
      </c>
      <c r="G9796">
        <v>434900</v>
      </c>
    </row>
    <row r="9797" spans="1:7" x14ac:dyDescent="0.25">
      <c r="A9797" t="s">
        <v>42742</v>
      </c>
      <c r="B9797" s="9">
        <v>45289</v>
      </c>
      <c r="C9797">
        <v>23.9</v>
      </c>
      <c r="D9797">
        <v>23.9</v>
      </c>
      <c r="E9797">
        <v>23.22</v>
      </c>
      <c r="F9797">
        <v>23.27</v>
      </c>
      <c r="G9797">
        <v>339400</v>
      </c>
    </row>
    <row r="9798" spans="1:7" x14ac:dyDescent="0.25">
      <c r="A9798" t="s">
        <v>42743</v>
      </c>
      <c r="B9798" s="9">
        <v>45289</v>
      </c>
      <c r="C9798">
        <v>126.75</v>
      </c>
      <c r="D9798">
        <v>126.86</v>
      </c>
      <c r="E9798">
        <v>124.9</v>
      </c>
      <c r="F9798">
        <v>124.9</v>
      </c>
      <c r="G9798">
        <v>147100</v>
      </c>
    </row>
    <row r="9799" spans="1:7" x14ac:dyDescent="0.25">
      <c r="A9799" t="s">
        <v>42744</v>
      </c>
      <c r="B9799" s="9">
        <v>45289</v>
      </c>
      <c r="C9799">
        <v>9.7200000000000006</v>
      </c>
      <c r="D9799">
        <v>9.77</v>
      </c>
      <c r="E9799">
        <v>9.51</v>
      </c>
      <c r="F9799">
        <v>9.51</v>
      </c>
      <c r="G9799">
        <v>4900</v>
      </c>
    </row>
    <row r="9800" spans="1:7" x14ac:dyDescent="0.25">
      <c r="A9800" t="s">
        <v>42745</v>
      </c>
      <c r="B9800" s="9">
        <v>45289</v>
      </c>
      <c r="C9800">
        <v>63.42</v>
      </c>
      <c r="D9800">
        <v>63.52</v>
      </c>
      <c r="E9800">
        <v>63.38</v>
      </c>
      <c r="F9800">
        <v>63.38</v>
      </c>
      <c r="G9800">
        <v>26700</v>
      </c>
    </row>
    <row r="9801" spans="1:7" x14ac:dyDescent="0.25">
      <c r="A9801" t="s">
        <v>42746</v>
      </c>
      <c r="B9801" s="9">
        <v>45289</v>
      </c>
      <c r="C9801">
        <v>36.06</v>
      </c>
      <c r="D9801">
        <v>36.06</v>
      </c>
      <c r="E9801">
        <v>35.475000000000001</v>
      </c>
      <c r="F9801">
        <v>35.61</v>
      </c>
      <c r="G9801">
        <v>343200</v>
      </c>
    </row>
    <row r="9802" spans="1:7" x14ac:dyDescent="0.25">
      <c r="A9802" t="s">
        <v>42747</v>
      </c>
      <c r="B9802" s="9">
        <v>45289</v>
      </c>
      <c r="C9802">
        <v>2.2511000000000001</v>
      </c>
      <c r="D9802">
        <v>2.2799</v>
      </c>
      <c r="E9802">
        <v>2.2000000000000002</v>
      </c>
      <c r="F9802">
        <v>2.2599999999999998</v>
      </c>
      <c r="G9802">
        <v>67500</v>
      </c>
    </row>
    <row r="9803" spans="1:7" x14ac:dyDescent="0.25">
      <c r="A9803" t="s">
        <v>42748</v>
      </c>
      <c r="B9803" s="9">
        <v>45289</v>
      </c>
      <c r="C9803">
        <v>81.265000000000001</v>
      </c>
      <c r="D9803">
        <v>81.444999999999993</v>
      </c>
      <c r="E9803">
        <v>81.210499999999996</v>
      </c>
      <c r="F9803">
        <v>81.28</v>
      </c>
      <c r="G9803">
        <v>4776400</v>
      </c>
    </row>
    <row r="9804" spans="1:7" x14ac:dyDescent="0.25">
      <c r="A9804" t="s">
        <v>42749</v>
      </c>
      <c r="B9804" s="9">
        <v>45289</v>
      </c>
      <c r="C9804">
        <v>18.206299999999999</v>
      </c>
      <c r="D9804">
        <v>18.206299999999999</v>
      </c>
      <c r="E9804">
        <v>18.206299999999999</v>
      </c>
      <c r="F9804">
        <v>18.206299999999999</v>
      </c>
      <c r="G9804">
        <v>100</v>
      </c>
    </row>
    <row r="9805" spans="1:7" x14ac:dyDescent="0.25">
      <c r="A9805" t="s">
        <v>42750</v>
      </c>
      <c r="B9805" s="9">
        <v>45289</v>
      </c>
      <c r="C9805">
        <v>80.260000000000005</v>
      </c>
      <c r="D9805">
        <v>80.59</v>
      </c>
      <c r="E9805">
        <v>80.02</v>
      </c>
      <c r="F9805">
        <v>80.150000000000006</v>
      </c>
      <c r="G9805">
        <v>849100</v>
      </c>
    </row>
    <row r="9806" spans="1:7" x14ac:dyDescent="0.25">
      <c r="A9806" t="s">
        <v>42751</v>
      </c>
      <c r="B9806" s="9">
        <v>45289</v>
      </c>
      <c r="C9806">
        <v>0.69899999999999995</v>
      </c>
      <c r="D9806">
        <v>0.69899999999999995</v>
      </c>
      <c r="E9806">
        <v>0.61350000000000005</v>
      </c>
      <c r="F9806">
        <v>0.66479999999999995</v>
      </c>
      <c r="G9806">
        <v>78500</v>
      </c>
    </row>
    <row r="9807" spans="1:7" x14ac:dyDescent="0.25">
      <c r="A9807" t="s">
        <v>42752</v>
      </c>
      <c r="B9807" s="9">
        <v>45289</v>
      </c>
      <c r="C9807">
        <v>306.77</v>
      </c>
      <c r="D9807">
        <v>307.21839999999997</v>
      </c>
      <c r="E9807">
        <v>303.7602</v>
      </c>
      <c r="F9807">
        <v>304.55</v>
      </c>
      <c r="G9807">
        <v>55400</v>
      </c>
    </row>
    <row r="9808" spans="1:7" x14ac:dyDescent="0.25">
      <c r="A9808" t="s">
        <v>42753</v>
      </c>
      <c r="B9808" s="9">
        <v>45289</v>
      </c>
      <c r="C9808">
        <v>77.31</v>
      </c>
      <c r="D9808">
        <v>77.63</v>
      </c>
      <c r="E9808">
        <v>77.260000000000005</v>
      </c>
      <c r="F9808">
        <v>77.33</v>
      </c>
      <c r="G9808">
        <v>51900</v>
      </c>
    </row>
    <row r="9809" spans="1:7" x14ac:dyDescent="0.25">
      <c r="A9809" t="s">
        <v>42754</v>
      </c>
      <c r="B9809" s="9">
        <v>45289</v>
      </c>
      <c r="C9809">
        <v>8.02</v>
      </c>
      <c r="D9809">
        <v>8.3000000000000007</v>
      </c>
      <c r="E9809">
        <v>7.8800999999999997</v>
      </c>
      <c r="F9809">
        <v>8.1999999999999993</v>
      </c>
      <c r="G9809">
        <v>64600</v>
      </c>
    </row>
    <row r="9810" spans="1:7" x14ac:dyDescent="0.25">
      <c r="A9810" t="s">
        <v>42755</v>
      </c>
      <c r="B9810" s="9">
        <v>45289</v>
      </c>
      <c r="C9810">
        <v>77.3</v>
      </c>
      <c r="D9810">
        <v>77.400000000000006</v>
      </c>
      <c r="E9810">
        <v>77.3</v>
      </c>
      <c r="F9810">
        <v>77.37</v>
      </c>
      <c r="G9810">
        <v>2617000</v>
      </c>
    </row>
    <row r="9811" spans="1:7" x14ac:dyDescent="0.25">
      <c r="A9811" t="s">
        <v>42756</v>
      </c>
      <c r="B9811" s="9">
        <v>45289</v>
      </c>
      <c r="C9811">
        <v>35</v>
      </c>
      <c r="D9811">
        <v>35.159599999999998</v>
      </c>
      <c r="E9811">
        <v>34.43</v>
      </c>
      <c r="F9811">
        <v>34.44</v>
      </c>
      <c r="G9811">
        <v>228500</v>
      </c>
    </row>
    <row r="9812" spans="1:7" x14ac:dyDescent="0.25">
      <c r="A9812" t="s">
        <v>42757</v>
      </c>
      <c r="B9812" s="9">
        <v>45289</v>
      </c>
      <c r="C9812">
        <v>9.7200000000000006</v>
      </c>
      <c r="D9812">
        <v>9.82</v>
      </c>
      <c r="E9812">
        <v>9.7100000000000009</v>
      </c>
      <c r="F9812">
        <v>9.8000000000000007</v>
      </c>
      <c r="G9812">
        <v>264700</v>
      </c>
    </row>
    <row r="9813" spans="1:7" x14ac:dyDescent="0.25">
      <c r="A9813" t="s">
        <v>42758</v>
      </c>
      <c r="B9813" s="9">
        <v>45289</v>
      </c>
      <c r="C9813">
        <v>28.5</v>
      </c>
      <c r="D9813">
        <v>28.65</v>
      </c>
      <c r="E9813">
        <v>27.45</v>
      </c>
      <c r="F9813">
        <v>27.51</v>
      </c>
      <c r="G9813">
        <v>592100</v>
      </c>
    </row>
    <row r="9814" spans="1:7" x14ac:dyDescent="0.25">
      <c r="A9814" t="s">
        <v>42759</v>
      </c>
      <c r="B9814" s="9">
        <v>45289</v>
      </c>
      <c r="C9814">
        <v>190.56</v>
      </c>
      <c r="D9814">
        <v>191.15</v>
      </c>
      <c r="E9814">
        <v>190.334</v>
      </c>
      <c r="F9814">
        <v>190.96</v>
      </c>
      <c r="G9814">
        <v>108700</v>
      </c>
    </row>
    <row r="9815" spans="1:7" x14ac:dyDescent="0.25">
      <c r="A9815" t="s">
        <v>42760</v>
      </c>
      <c r="B9815" s="9">
        <v>45289</v>
      </c>
      <c r="C9815">
        <v>117.95</v>
      </c>
      <c r="D9815">
        <v>118.18</v>
      </c>
      <c r="E9815">
        <v>117.03</v>
      </c>
      <c r="F9815">
        <v>117.28</v>
      </c>
      <c r="G9815">
        <v>582600</v>
      </c>
    </row>
    <row r="9816" spans="1:7" x14ac:dyDescent="0.25">
      <c r="A9816" t="s">
        <v>42761</v>
      </c>
      <c r="B9816" s="9">
        <v>45289</v>
      </c>
      <c r="C9816">
        <v>25.98</v>
      </c>
      <c r="D9816">
        <v>26.03</v>
      </c>
      <c r="E9816">
        <v>25.98</v>
      </c>
      <c r="F9816">
        <v>26.03</v>
      </c>
      <c r="G9816">
        <v>700</v>
      </c>
    </row>
    <row r="9817" spans="1:7" x14ac:dyDescent="0.25">
      <c r="A9817" t="s">
        <v>42762</v>
      </c>
      <c r="B9817" s="9">
        <v>45289</v>
      </c>
      <c r="C9817">
        <v>47.94</v>
      </c>
      <c r="D9817">
        <v>48.08</v>
      </c>
      <c r="E9817">
        <v>47.8048</v>
      </c>
      <c r="F9817">
        <v>47.9</v>
      </c>
      <c r="G9817">
        <v>10489600</v>
      </c>
    </row>
    <row r="9818" spans="1:7" x14ac:dyDescent="0.25">
      <c r="A9818" t="s">
        <v>42763</v>
      </c>
      <c r="B9818" s="9">
        <v>45289</v>
      </c>
      <c r="C9818">
        <v>31.26</v>
      </c>
      <c r="D9818">
        <v>31.43</v>
      </c>
      <c r="E9818">
        <v>30.88</v>
      </c>
      <c r="F9818">
        <v>31.03</v>
      </c>
      <c r="G9818">
        <v>222000</v>
      </c>
    </row>
    <row r="9819" spans="1:7" x14ac:dyDescent="0.25">
      <c r="A9819" t="s">
        <v>42764</v>
      </c>
      <c r="B9819" s="9">
        <v>45289</v>
      </c>
      <c r="C9819">
        <v>1.49</v>
      </c>
      <c r="D9819">
        <v>1.49</v>
      </c>
      <c r="E9819">
        <v>1.3</v>
      </c>
      <c r="F9819">
        <v>1.42</v>
      </c>
      <c r="G9819">
        <v>79900</v>
      </c>
    </row>
    <row r="9820" spans="1:7" x14ac:dyDescent="0.25">
      <c r="A9820" t="s">
        <v>42765</v>
      </c>
      <c r="B9820" s="9">
        <v>45289</v>
      </c>
      <c r="C9820">
        <v>193.87</v>
      </c>
      <c r="D9820">
        <v>196.26499999999999</v>
      </c>
      <c r="E9820">
        <v>192.05</v>
      </c>
      <c r="F9820">
        <v>192.52</v>
      </c>
      <c r="G9820">
        <v>979300</v>
      </c>
    </row>
    <row r="9821" spans="1:7" x14ac:dyDescent="0.25">
      <c r="A9821" t="s">
        <v>42766</v>
      </c>
      <c r="B9821" s="9">
        <v>45289</v>
      </c>
      <c r="C9821">
        <v>39.01</v>
      </c>
      <c r="D9821">
        <v>39.06</v>
      </c>
      <c r="E9821">
        <v>39.01</v>
      </c>
      <c r="F9821">
        <v>39.032899999999998</v>
      </c>
      <c r="G9821">
        <v>3100</v>
      </c>
    </row>
    <row r="9822" spans="1:7" x14ac:dyDescent="0.25">
      <c r="A9822" t="s">
        <v>42767</v>
      </c>
      <c r="B9822" s="9">
        <v>45289</v>
      </c>
      <c r="C9822">
        <v>38.33</v>
      </c>
      <c r="D9822">
        <v>38.33</v>
      </c>
      <c r="E9822">
        <v>38.049999999999997</v>
      </c>
      <c r="F9822">
        <v>38.189</v>
      </c>
      <c r="G9822">
        <v>26300</v>
      </c>
    </row>
    <row r="9823" spans="1:7" x14ac:dyDescent="0.25">
      <c r="A9823" t="s">
        <v>42768</v>
      </c>
      <c r="B9823" s="9">
        <v>45289</v>
      </c>
      <c r="C9823">
        <v>43.13</v>
      </c>
      <c r="D9823">
        <v>43.21</v>
      </c>
      <c r="E9823">
        <v>43.013800000000003</v>
      </c>
      <c r="F9823">
        <v>43.096400000000003</v>
      </c>
      <c r="G9823">
        <v>2800</v>
      </c>
    </row>
    <row r="9824" spans="1:7" x14ac:dyDescent="0.25">
      <c r="A9824" t="s">
        <v>42769</v>
      </c>
      <c r="B9824" s="9">
        <v>45289</v>
      </c>
      <c r="C9824">
        <v>16.760000000000002</v>
      </c>
      <c r="D9824">
        <v>17.3</v>
      </c>
      <c r="E9824">
        <v>16.190000000000001</v>
      </c>
      <c r="F9824">
        <v>17.22</v>
      </c>
      <c r="G9824">
        <v>133500</v>
      </c>
    </row>
    <row r="9825" spans="1:7" x14ac:dyDescent="0.25">
      <c r="A9825" t="s">
        <v>42770</v>
      </c>
      <c r="B9825" s="9">
        <v>45289</v>
      </c>
      <c r="C9825">
        <v>25.8201</v>
      </c>
      <c r="D9825">
        <v>25.8201</v>
      </c>
      <c r="E9825">
        <v>25.812799999999999</v>
      </c>
      <c r="F9825">
        <v>25.812799999999999</v>
      </c>
      <c r="G9825">
        <v>200</v>
      </c>
    </row>
    <row r="9826" spans="1:7" x14ac:dyDescent="0.25">
      <c r="A9826" t="s">
        <v>42771</v>
      </c>
      <c r="B9826" s="9">
        <v>45289</v>
      </c>
      <c r="C9826">
        <v>19.5</v>
      </c>
      <c r="D9826">
        <v>19.8</v>
      </c>
      <c r="E9826">
        <v>19.43</v>
      </c>
      <c r="F9826">
        <v>19.7</v>
      </c>
      <c r="G9826">
        <v>20600</v>
      </c>
    </row>
    <row r="9827" spans="1:7" x14ac:dyDescent="0.25">
      <c r="A9827" t="s">
        <v>42772</v>
      </c>
      <c r="B9827" s="9">
        <v>45289</v>
      </c>
      <c r="C9827">
        <v>15.98</v>
      </c>
      <c r="D9827">
        <v>16.170000000000002</v>
      </c>
      <c r="E9827">
        <v>15.07</v>
      </c>
      <c r="F9827">
        <v>15.38</v>
      </c>
      <c r="G9827">
        <v>561600</v>
      </c>
    </row>
    <row r="9828" spans="1:7" x14ac:dyDescent="0.25">
      <c r="A9828" t="s">
        <v>42773</v>
      </c>
      <c r="B9828" s="9">
        <v>45289</v>
      </c>
      <c r="C9828">
        <v>0.17280000000000001</v>
      </c>
      <c r="D9828">
        <v>0.186</v>
      </c>
      <c r="E9828">
        <v>0.16550000000000001</v>
      </c>
      <c r="F9828">
        <v>0.1721</v>
      </c>
      <c r="G9828">
        <v>1727500</v>
      </c>
    </row>
    <row r="9829" spans="1:7" x14ac:dyDescent="0.25">
      <c r="A9829" t="s">
        <v>42774</v>
      </c>
      <c r="B9829" s="9">
        <v>45289</v>
      </c>
      <c r="C9829">
        <v>3.0999999999999999E-3</v>
      </c>
      <c r="D9829">
        <v>4.0000000000000001E-3</v>
      </c>
      <c r="E9829">
        <v>3.0999999999999999E-3</v>
      </c>
      <c r="F9829">
        <v>3.0999999999999999E-3</v>
      </c>
      <c r="G9829">
        <v>5200</v>
      </c>
    </row>
    <row r="9830" spans="1:7" x14ac:dyDescent="0.25">
      <c r="A9830" t="s">
        <v>42775</v>
      </c>
      <c r="B9830" s="9">
        <v>45289</v>
      </c>
      <c r="C9830">
        <v>1.92</v>
      </c>
      <c r="D9830">
        <v>1.92</v>
      </c>
      <c r="E9830">
        <v>1.7907</v>
      </c>
      <c r="F9830">
        <v>1.81</v>
      </c>
      <c r="G9830">
        <v>497800</v>
      </c>
    </row>
    <row r="9831" spans="1:7" x14ac:dyDescent="0.25">
      <c r="A9831" t="s">
        <v>42776</v>
      </c>
      <c r="B9831" s="9">
        <v>45289</v>
      </c>
      <c r="C9831">
        <v>1.1599999999999999</v>
      </c>
      <c r="D9831">
        <v>1.18</v>
      </c>
      <c r="E9831">
        <v>1.1599999999999999</v>
      </c>
      <c r="F9831">
        <v>1.18</v>
      </c>
      <c r="G9831">
        <v>6400</v>
      </c>
    </row>
    <row r="9832" spans="1:7" x14ac:dyDescent="0.25">
      <c r="A9832" t="s">
        <v>42777</v>
      </c>
      <c r="B9832" s="9">
        <v>45289</v>
      </c>
      <c r="C9832">
        <v>42.37</v>
      </c>
      <c r="D9832">
        <v>42.37</v>
      </c>
      <c r="E9832">
        <v>42.274500000000003</v>
      </c>
      <c r="F9832">
        <v>42.274500000000003</v>
      </c>
      <c r="G9832">
        <v>500</v>
      </c>
    </row>
    <row r="9833" spans="1:7" x14ac:dyDescent="0.25">
      <c r="A9833" t="s">
        <v>42778</v>
      </c>
      <c r="B9833" s="9">
        <v>45289</v>
      </c>
      <c r="C9833">
        <v>0.75</v>
      </c>
      <c r="D9833">
        <v>0.75949999999999995</v>
      </c>
      <c r="E9833">
        <v>0.71050000000000002</v>
      </c>
      <c r="F9833">
        <v>0.72</v>
      </c>
      <c r="G9833">
        <v>1543300</v>
      </c>
    </row>
    <row r="9834" spans="1:7" x14ac:dyDescent="0.25">
      <c r="A9834" t="s">
        <v>42779</v>
      </c>
      <c r="B9834" s="9">
        <v>45289</v>
      </c>
      <c r="C9834">
        <v>14.94</v>
      </c>
      <c r="D9834">
        <v>14.94</v>
      </c>
      <c r="E9834">
        <v>13.7401</v>
      </c>
      <c r="F9834">
        <v>13.94</v>
      </c>
      <c r="G9834">
        <v>1470600</v>
      </c>
    </row>
    <row r="9835" spans="1:7" x14ac:dyDescent="0.25">
      <c r="A9835" t="s">
        <v>42780</v>
      </c>
      <c r="B9835" s="9">
        <v>45289</v>
      </c>
      <c r="C9835">
        <v>26.82</v>
      </c>
      <c r="D9835">
        <v>27.38</v>
      </c>
      <c r="E9835">
        <v>26.76</v>
      </c>
      <c r="F9835">
        <v>26.94</v>
      </c>
      <c r="G9835">
        <v>491400</v>
      </c>
    </row>
    <row r="9836" spans="1:7" x14ac:dyDescent="0.25">
      <c r="A9836" t="s">
        <v>42781</v>
      </c>
      <c r="B9836" s="9">
        <v>45289</v>
      </c>
      <c r="C9836">
        <v>11.29</v>
      </c>
      <c r="D9836">
        <v>11.29</v>
      </c>
      <c r="E9836">
        <v>11.19</v>
      </c>
      <c r="F9836">
        <v>11.19</v>
      </c>
      <c r="G9836">
        <v>1300</v>
      </c>
    </row>
    <row r="9837" spans="1:7" x14ac:dyDescent="0.25">
      <c r="A9837" t="s">
        <v>42782</v>
      </c>
      <c r="B9837" s="9">
        <v>45289</v>
      </c>
      <c r="C9837">
        <v>12.17</v>
      </c>
      <c r="D9837">
        <v>12.23</v>
      </c>
      <c r="E9837">
        <v>12.06</v>
      </c>
      <c r="F9837">
        <v>12.06</v>
      </c>
      <c r="G9837">
        <v>1013400</v>
      </c>
    </row>
    <row r="9838" spans="1:7" x14ac:dyDescent="0.25">
      <c r="A9838" t="s">
        <v>42783</v>
      </c>
      <c r="B9838" s="9">
        <v>45289</v>
      </c>
      <c r="C9838">
        <v>20.399999999999999</v>
      </c>
      <c r="D9838">
        <v>20.399999999999999</v>
      </c>
      <c r="E9838">
        <v>20.399999999999999</v>
      </c>
      <c r="F9838">
        <v>20.399999999999999</v>
      </c>
      <c r="G9838">
        <v>100</v>
      </c>
    </row>
    <row r="9839" spans="1:7" x14ac:dyDescent="0.25">
      <c r="A9839" t="s">
        <v>42784</v>
      </c>
      <c r="B9839" s="9">
        <v>45289</v>
      </c>
      <c r="C9839">
        <v>56.1</v>
      </c>
      <c r="D9839">
        <v>56.33</v>
      </c>
      <c r="E9839">
        <v>56.01</v>
      </c>
      <c r="F9839">
        <v>56.14</v>
      </c>
      <c r="G9839">
        <v>2261200</v>
      </c>
    </row>
    <row r="9840" spans="1:7" x14ac:dyDescent="0.25">
      <c r="A9840" t="s">
        <v>42785</v>
      </c>
      <c r="B9840" s="9">
        <v>45289</v>
      </c>
      <c r="C9840">
        <v>0.82</v>
      </c>
      <c r="D9840">
        <v>0.83609999999999995</v>
      </c>
      <c r="E9840">
        <v>0.78</v>
      </c>
      <c r="F9840">
        <v>0.81899999999999995</v>
      </c>
      <c r="G9840">
        <v>47800</v>
      </c>
    </row>
    <row r="9841" spans="1:7" x14ac:dyDescent="0.25">
      <c r="A9841" t="s">
        <v>42786</v>
      </c>
      <c r="B9841" s="9">
        <v>45289</v>
      </c>
      <c r="C9841">
        <v>19.010000000000002</v>
      </c>
      <c r="D9841">
        <v>19.230499999999999</v>
      </c>
      <c r="E9841">
        <v>18.635000000000002</v>
      </c>
      <c r="F9841">
        <v>18.8</v>
      </c>
      <c r="G9841">
        <v>5539900</v>
      </c>
    </row>
    <row r="9842" spans="1:7" x14ac:dyDescent="0.25">
      <c r="A9842" t="s">
        <v>42787</v>
      </c>
      <c r="B9842" s="9">
        <v>45289</v>
      </c>
      <c r="C9842">
        <v>0.78610000000000002</v>
      </c>
      <c r="D9842">
        <v>0.83</v>
      </c>
      <c r="E9842">
        <v>0.7</v>
      </c>
      <c r="F9842">
        <v>0.76100000000000001</v>
      </c>
      <c r="G9842">
        <v>694500</v>
      </c>
    </row>
    <row r="9843" spans="1:7" x14ac:dyDescent="0.25">
      <c r="A9843" t="s">
        <v>42788</v>
      </c>
      <c r="B9843" s="9">
        <v>45289</v>
      </c>
      <c r="C9843">
        <v>92.61</v>
      </c>
      <c r="D9843">
        <v>92.72</v>
      </c>
      <c r="E9843">
        <v>91.98</v>
      </c>
      <c r="F9843">
        <v>92.26</v>
      </c>
      <c r="G9843">
        <v>262900</v>
      </c>
    </row>
    <row r="9844" spans="1:7" x14ac:dyDescent="0.25">
      <c r="A9844" t="s">
        <v>42789</v>
      </c>
      <c r="B9844" s="9">
        <v>45289</v>
      </c>
      <c r="C9844">
        <v>10.16</v>
      </c>
      <c r="D9844">
        <v>10.220000000000001</v>
      </c>
      <c r="E9844">
        <v>10.16</v>
      </c>
      <c r="F9844">
        <v>10.210000000000001</v>
      </c>
      <c r="G9844">
        <v>42700</v>
      </c>
    </row>
    <row r="9845" spans="1:7" x14ac:dyDescent="0.25">
      <c r="A9845" t="s">
        <v>42790</v>
      </c>
      <c r="B9845" s="9">
        <v>45289</v>
      </c>
      <c r="C9845">
        <v>28.45</v>
      </c>
      <c r="D9845">
        <v>28.45</v>
      </c>
      <c r="E9845">
        <v>28.295000000000002</v>
      </c>
      <c r="F9845">
        <v>28.3428</v>
      </c>
      <c r="G9845">
        <v>21500</v>
      </c>
    </row>
    <row r="9846" spans="1:7" x14ac:dyDescent="0.25">
      <c r="A9846" t="s">
        <v>42791</v>
      </c>
      <c r="B9846" s="9">
        <v>45289</v>
      </c>
      <c r="C9846">
        <v>115.57</v>
      </c>
      <c r="D9846">
        <v>115.57</v>
      </c>
      <c r="E9846">
        <v>114.846</v>
      </c>
      <c r="F9846">
        <v>114.846</v>
      </c>
      <c r="G9846">
        <v>10300</v>
      </c>
    </row>
    <row r="9847" spans="1:7" x14ac:dyDescent="0.25">
      <c r="A9847" t="s">
        <v>42792</v>
      </c>
      <c r="B9847" s="9">
        <v>45289</v>
      </c>
      <c r="C9847">
        <v>132.83000000000001</v>
      </c>
      <c r="D9847">
        <v>132.83000000000001</v>
      </c>
      <c r="E9847">
        <v>131.15</v>
      </c>
      <c r="F9847">
        <v>131.29150000000001</v>
      </c>
      <c r="G9847">
        <v>14900</v>
      </c>
    </row>
    <row r="9848" spans="1:7" x14ac:dyDescent="0.25">
      <c r="A9848" t="s">
        <v>42793</v>
      </c>
      <c r="B9848" s="9">
        <v>45289</v>
      </c>
      <c r="C9848">
        <v>103.55</v>
      </c>
      <c r="D9848">
        <v>104.76</v>
      </c>
      <c r="E9848">
        <v>103.55</v>
      </c>
      <c r="F9848">
        <v>104.6383</v>
      </c>
      <c r="G9848">
        <v>6000</v>
      </c>
    </row>
    <row r="9849" spans="1:7" x14ac:dyDescent="0.25">
      <c r="A9849" t="s">
        <v>42794</v>
      </c>
      <c r="B9849" s="9">
        <v>45289</v>
      </c>
      <c r="C9849">
        <v>127.25</v>
      </c>
      <c r="D9849">
        <v>127.4</v>
      </c>
      <c r="E9849">
        <v>126.45</v>
      </c>
      <c r="F9849">
        <v>126.46980000000001</v>
      </c>
      <c r="G9849">
        <v>4700</v>
      </c>
    </row>
    <row r="9850" spans="1:7" x14ac:dyDescent="0.25">
      <c r="A9850" t="s">
        <v>42795</v>
      </c>
      <c r="B9850" s="9">
        <v>45289</v>
      </c>
      <c r="C9850">
        <v>8.56</v>
      </c>
      <c r="D9850">
        <v>8.56</v>
      </c>
      <c r="E9850">
        <v>8.08</v>
      </c>
      <c r="F9850">
        <v>8.3699999999999992</v>
      </c>
      <c r="G9850">
        <v>2816500</v>
      </c>
    </row>
    <row r="9851" spans="1:7" x14ac:dyDescent="0.25">
      <c r="A9851" t="s">
        <v>42796</v>
      </c>
      <c r="B9851" s="9">
        <v>45289</v>
      </c>
      <c r="C9851">
        <v>1.89</v>
      </c>
      <c r="D9851">
        <v>1.89</v>
      </c>
      <c r="E9851">
        <v>1.67</v>
      </c>
      <c r="F9851">
        <v>1.69</v>
      </c>
      <c r="G9851">
        <v>29100</v>
      </c>
    </row>
    <row r="9852" spans="1:7" x14ac:dyDescent="0.25">
      <c r="A9852" t="s">
        <v>42797</v>
      </c>
      <c r="B9852" s="9">
        <v>45289</v>
      </c>
      <c r="C9852">
        <v>113.28</v>
      </c>
      <c r="D9852">
        <v>113.44</v>
      </c>
      <c r="E9852">
        <v>112.55500000000001</v>
      </c>
      <c r="F9852">
        <v>112.67</v>
      </c>
      <c r="G9852">
        <v>16900</v>
      </c>
    </row>
    <row r="9853" spans="1:7" x14ac:dyDescent="0.25">
      <c r="A9853" t="s">
        <v>42798</v>
      </c>
      <c r="B9853" s="9">
        <v>45289</v>
      </c>
      <c r="C9853">
        <v>2.2673000000000001</v>
      </c>
      <c r="D9853">
        <v>2.41</v>
      </c>
      <c r="E9853">
        <v>2.2673000000000001</v>
      </c>
      <c r="F9853">
        <v>2.36</v>
      </c>
      <c r="G9853">
        <v>15400</v>
      </c>
    </row>
    <row r="9854" spans="1:7" x14ac:dyDescent="0.25">
      <c r="A9854" t="s">
        <v>42799</v>
      </c>
      <c r="B9854" s="9">
        <v>45289</v>
      </c>
      <c r="C9854">
        <v>0.1012</v>
      </c>
      <c r="D9854">
        <v>0.1012</v>
      </c>
      <c r="E9854">
        <v>0.1012</v>
      </c>
      <c r="F9854">
        <v>0.1012</v>
      </c>
      <c r="G9854">
        <v>100</v>
      </c>
    </row>
    <row r="9855" spans="1:7" x14ac:dyDescent="0.25">
      <c r="A9855" t="s">
        <v>42800</v>
      </c>
      <c r="B9855" s="9">
        <v>45289</v>
      </c>
      <c r="C9855">
        <v>7.83</v>
      </c>
      <c r="D9855">
        <v>7.9898999999999996</v>
      </c>
      <c r="E9855">
        <v>7.82</v>
      </c>
      <c r="F9855">
        <v>7.83</v>
      </c>
      <c r="G9855">
        <v>19100</v>
      </c>
    </row>
    <row r="9856" spans="1:7" x14ac:dyDescent="0.25">
      <c r="A9856" t="s">
        <v>42801</v>
      </c>
      <c r="B9856" s="9">
        <v>45289</v>
      </c>
      <c r="C9856">
        <v>59.27</v>
      </c>
      <c r="D9856">
        <v>59.41</v>
      </c>
      <c r="E9856">
        <v>59.26</v>
      </c>
      <c r="F9856">
        <v>59.32</v>
      </c>
      <c r="G9856">
        <v>2242200</v>
      </c>
    </row>
    <row r="9857" spans="1:7" x14ac:dyDescent="0.25">
      <c r="A9857" t="s">
        <v>42802</v>
      </c>
      <c r="B9857" s="9">
        <v>45289</v>
      </c>
      <c r="C9857">
        <v>64.55</v>
      </c>
      <c r="D9857">
        <v>64.734999999999999</v>
      </c>
      <c r="E9857">
        <v>64.33</v>
      </c>
      <c r="F9857">
        <v>64.48</v>
      </c>
      <c r="G9857">
        <v>1839400</v>
      </c>
    </row>
    <row r="9858" spans="1:7" x14ac:dyDescent="0.25">
      <c r="A9858" t="s">
        <v>42803</v>
      </c>
      <c r="B9858" s="9">
        <v>45289</v>
      </c>
      <c r="C9858">
        <v>61.65</v>
      </c>
      <c r="D9858">
        <v>62.02</v>
      </c>
      <c r="E9858">
        <v>61.44</v>
      </c>
      <c r="F9858">
        <v>61.53</v>
      </c>
      <c r="G9858">
        <v>3001600</v>
      </c>
    </row>
    <row r="9859" spans="1:7" x14ac:dyDescent="0.25">
      <c r="A9859" t="s">
        <v>42804</v>
      </c>
      <c r="B9859" s="9">
        <v>45289</v>
      </c>
      <c r="C9859">
        <v>9.73</v>
      </c>
      <c r="D9859">
        <v>9.91</v>
      </c>
      <c r="E9859">
        <v>9.73</v>
      </c>
      <c r="F9859">
        <v>9.89</v>
      </c>
      <c r="G9859">
        <v>487300</v>
      </c>
    </row>
    <row r="9860" spans="1:7" x14ac:dyDescent="0.25">
      <c r="A9860" t="s">
        <v>42805</v>
      </c>
      <c r="B9860" s="9">
        <v>45289</v>
      </c>
      <c r="C9860">
        <v>11.42</v>
      </c>
      <c r="D9860">
        <v>11.445</v>
      </c>
      <c r="E9860">
        <v>11.275</v>
      </c>
      <c r="F9860">
        <v>11.28</v>
      </c>
      <c r="G9860">
        <v>676500</v>
      </c>
    </row>
    <row r="9861" spans="1:7" x14ac:dyDescent="0.25">
      <c r="A9861" t="s">
        <v>42806</v>
      </c>
      <c r="B9861" s="9">
        <v>45289</v>
      </c>
      <c r="C9861">
        <v>58.28</v>
      </c>
      <c r="D9861">
        <v>58.33</v>
      </c>
      <c r="E9861">
        <v>58.27</v>
      </c>
      <c r="F9861">
        <v>58.33</v>
      </c>
      <c r="G9861">
        <v>4208800</v>
      </c>
    </row>
    <row r="9862" spans="1:7" x14ac:dyDescent="0.25">
      <c r="A9862" t="s">
        <v>42807</v>
      </c>
      <c r="B9862" s="9">
        <v>45289</v>
      </c>
      <c r="C9862">
        <v>10.02</v>
      </c>
      <c r="D9862">
        <v>10.029999999999999</v>
      </c>
      <c r="E9862">
        <v>9.9499999999999993</v>
      </c>
      <c r="F9862">
        <v>9.9600000000000009</v>
      </c>
      <c r="G9862">
        <v>128600</v>
      </c>
    </row>
    <row r="9863" spans="1:7" x14ac:dyDescent="0.25">
      <c r="A9863" t="s">
        <v>42808</v>
      </c>
      <c r="B9863" s="9">
        <v>45289</v>
      </c>
      <c r="C9863">
        <v>486.98</v>
      </c>
      <c r="D9863">
        <v>487.6</v>
      </c>
      <c r="E9863">
        <v>481.91</v>
      </c>
      <c r="F9863">
        <v>484</v>
      </c>
      <c r="G9863">
        <v>533100</v>
      </c>
    </row>
    <row r="9864" spans="1:7" x14ac:dyDescent="0.25">
      <c r="A9864" t="s">
        <v>42809</v>
      </c>
      <c r="B9864" s="9">
        <v>45289</v>
      </c>
      <c r="C9864">
        <v>0.435</v>
      </c>
      <c r="D9864">
        <v>0.45989999999999998</v>
      </c>
      <c r="E9864">
        <v>0.434</v>
      </c>
      <c r="F9864">
        <v>0.45190000000000002</v>
      </c>
      <c r="G9864">
        <v>260000</v>
      </c>
    </row>
    <row r="9865" spans="1:7" x14ac:dyDescent="0.25">
      <c r="A9865" t="s">
        <v>42810</v>
      </c>
      <c r="B9865" s="9">
        <v>45289</v>
      </c>
      <c r="C9865">
        <v>11.24</v>
      </c>
      <c r="D9865">
        <v>11.39</v>
      </c>
      <c r="E9865">
        <v>11.15</v>
      </c>
      <c r="F9865">
        <v>11.28</v>
      </c>
      <c r="G9865">
        <v>23400</v>
      </c>
    </row>
    <row r="9866" spans="1:7" x14ac:dyDescent="0.25">
      <c r="A9866" t="s">
        <v>42811</v>
      </c>
      <c r="B9866" s="9">
        <v>45289</v>
      </c>
      <c r="C9866">
        <v>7.36</v>
      </c>
      <c r="D9866">
        <v>7.43</v>
      </c>
      <c r="E9866">
        <v>6.86</v>
      </c>
      <c r="F9866">
        <v>7</v>
      </c>
      <c r="G9866">
        <v>27000</v>
      </c>
    </row>
    <row r="9867" spans="1:7" x14ac:dyDescent="0.25">
      <c r="A9867" t="s">
        <v>42812</v>
      </c>
      <c r="B9867" s="9">
        <v>45289</v>
      </c>
      <c r="C9867">
        <v>15.41</v>
      </c>
      <c r="D9867">
        <v>15.41</v>
      </c>
      <c r="E9867">
        <v>15.11</v>
      </c>
      <c r="F9867">
        <v>15.19</v>
      </c>
      <c r="G9867">
        <v>3700</v>
      </c>
    </row>
    <row r="9868" spans="1:7" x14ac:dyDescent="0.25">
      <c r="A9868" t="s">
        <v>42813</v>
      </c>
      <c r="B9868" s="9">
        <v>45289</v>
      </c>
      <c r="C9868">
        <v>250.86</v>
      </c>
      <c r="D9868">
        <v>251.60990000000001</v>
      </c>
      <c r="E9868">
        <v>249.98</v>
      </c>
      <c r="F9868">
        <v>250.7</v>
      </c>
      <c r="G9868">
        <v>153400</v>
      </c>
    </row>
    <row r="9869" spans="1:7" x14ac:dyDescent="0.25">
      <c r="A9869" t="s">
        <v>42814</v>
      </c>
      <c r="B9869" s="9">
        <v>45289</v>
      </c>
      <c r="C9869">
        <v>9.41</v>
      </c>
      <c r="D9869">
        <v>9.65</v>
      </c>
      <c r="E9869">
        <v>9.16</v>
      </c>
      <c r="F9869">
        <v>9.4</v>
      </c>
      <c r="G9869">
        <v>19700</v>
      </c>
    </row>
    <row r="9870" spans="1:7" x14ac:dyDescent="0.25">
      <c r="A9870" t="s">
        <v>42815</v>
      </c>
      <c r="B9870" s="9">
        <v>45289</v>
      </c>
      <c r="C9870">
        <v>0.79</v>
      </c>
      <c r="D9870">
        <v>0.8</v>
      </c>
      <c r="E9870">
        <v>0.78100000000000003</v>
      </c>
      <c r="F9870">
        <v>0.78110000000000002</v>
      </c>
      <c r="G9870">
        <v>7600</v>
      </c>
    </row>
    <row r="9871" spans="1:7" x14ac:dyDescent="0.25">
      <c r="A9871" t="s">
        <v>42816</v>
      </c>
      <c r="B9871" s="9">
        <v>45289</v>
      </c>
      <c r="C9871">
        <v>20.97</v>
      </c>
      <c r="D9871">
        <v>21</v>
      </c>
      <c r="E9871">
        <v>20.5001</v>
      </c>
      <c r="F9871">
        <v>20.95</v>
      </c>
      <c r="G9871">
        <v>14000</v>
      </c>
    </row>
    <row r="9872" spans="1:7" x14ac:dyDescent="0.25">
      <c r="A9872" t="s">
        <v>42817</v>
      </c>
      <c r="B9872" s="9">
        <v>45289</v>
      </c>
      <c r="C9872">
        <v>10.02</v>
      </c>
      <c r="D9872">
        <v>10.1</v>
      </c>
      <c r="E9872">
        <v>9.93</v>
      </c>
      <c r="F9872">
        <v>10.07</v>
      </c>
      <c r="G9872">
        <v>1817000</v>
      </c>
    </row>
    <row r="9873" spans="1:7" x14ac:dyDescent="0.25">
      <c r="A9873" t="s">
        <v>42818</v>
      </c>
      <c r="B9873" s="9">
        <v>45289</v>
      </c>
      <c r="C9873">
        <v>27.1</v>
      </c>
      <c r="D9873">
        <v>27.1</v>
      </c>
      <c r="E9873">
        <v>27.03</v>
      </c>
      <c r="F9873">
        <v>27.03</v>
      </c>
      <c r="G9873">
        <v>1500</v>
      </c>
    </row>
    <row r="9874" spans="1:7" x14ac:dyDescent="0.25">
      <c r="A9874" t="s">
        <v>42819</v>
      </c>
      <c r="B9874" s="9">
        <v>45289</v>
      </c>
      <c r="C9874">
        <v>32.06</v>
      </c>
      <c r="D9874">
        <v>32.130000000000003</v>
      </c>
      <c r="E9874">
        <v>31.87</v>
      </c>
      <c r="F9874">
        <v>31.88</v>
      </c>
      <c r="G9874">
        <v>5825500</v>
      </c>
    </row>
    <row r="9875" spans="1:7" x14ac:dyDescent="0.25">
      <c r="A9875" t="s">
        <v>42820</v>
      </c>
      <c r="B9875" s="9">
        <v>45289</v>
      </c>
      <c r="C9875">
        <v>46.38</v>
      </c>
      <c r="D9875">
        <v>46.44</v>
      </c>
      <c r="E9875">
        <v>44.91</v>
      </c>
      <c r="F9875">
        <v>44.94</v>
      </c>
      <c r="G9875">
        <v>185600</v>
      </c>
    </row>
    <row r="9876" spans="1:7" x14ac:dyDescent="0.25">
      <c r="A9876" t="s">
        <v>42821</v>
      </c>
      <c r="B9876" s="9">
        <v>45289</v>
      </c>
      <c r="C9876">
        <v>24.655000000000001</v>
      </c>
      <c r="D9876">
        <v>24.655000000000001</v>
      </c>
      <c r="E9876">
        <v>24.58</v>
      </c>
      <c r="F9876">
        <v>24.610199999999999</v>
      </c>
      <c r="G9876">
        <v>2100</v>
      </c>
    </row>
    <row r="9877" spans="1:7" x14ac:dyDescent="0.25">
      <c r="A9877" t="s">
        <v>42822</v>
      </c>
      <c r="B9877" s="9">
        <v>45289</v>
      </c>
      <c r="C9877">
        <v>3.82</v>
      </c>
      <c r="D9877">
        <v>3.9</v>
      </c>
      <c r="E9877">
        <v>3.35</v>
      </c>
      <c r="F9877">
        <v>3.64</v>
      </c>
      <c r="G9877">
        <v>218500</v>
      </c>
    </row>
    <row r="9878" spans="1:7" x14ac:dyDescent="0.25">
      <c r="A9878" t="s">
        <v>42823</v>
      </c>
      <c r="B9878" s="9">
        <v>45289</v>
      </c>
      <c r="C9878">
        <v>5.0000000000000001E-3</v>
      </c>
      <c r="D9878">
        <v>5.0000000000000001E-3</v>
      </c>
      <c r="E9878">
        <v>4.0000000000000001E-3</v>
      </c>
      <c r="F9878">
        <v>4.1999999999999997E-3</v>
      </c>
      <c r="G9878">
        <v>491200</v>
      </c>
    </row>
    <row r="9879" spans="1:7" x14ac:dyDescent="0.25">
      <c r="A9879" t="s">
        <v>42824</v>
      </c>
      <c r="B9879" s="9">
        <v>45289</v>
      </c>
      <c r="C9879">
        <v>170.49</v>
      </c>
      <c r="D9879">
        <v>170.71</v>
      </c>
      <c r="E9879">
        <v>169.71</v>
      </c>
      <c r="F9879">
        <v>170.4</v>
      </c>
      <c r="G9879">
        <v>1419400</v>
      </c>
    </row>
    <row r="9880" spans="1:7" x14ac:dyDescent="0.25">
      <c r="A9880" t="s">
        <v>42825</v>
      </c>
      <c r="B9880" s="9">
        <v>45289</v>
      </c>
      <c r="C9880">
        <v>79.3</v>
      </c>
      <c r="D9880">
        <v>79.533500000000004</v>
      </c>
      <c r="E9880">
        <v>79.12</v>
      </c>
      <c r="F9880">
        <v>79.34</v>
      </c>
      <c r="G9880">
        <v>198600</v>
      </c>
    </row>
    <row r="9881" spans="1:7" x14ac:dyDescent="0.25">
      <c r="A9881" t="s">
        <v>42826</v>
      </c>
      <c r="B9881" s="9">
        <v>45289</v>
      </c>
      <c r="C9881">
        <v>3.68</v>
      </c>
      <c r="D9881">
        <v>3.7</v>
      </c>
      <c r="E9881">
        <v>3.35</v>
      </c>
      <c r="F9881">
        <v>3.38</v>
      </c>
      <c r="G9881">
        <v>73400</v>
      </c>
    </row>
    <row r="9882" spans="1:7" x14ac:dyDescent="0.25">
      <c r="A9882" t="s">
        <v>42827</v>
      </c>
      <c r="B9882" s="9">
        <v>45289</v>
      </c>
      <c r="C9882">
        <v>1.02</v>
      </c>
      <c r="D9882">
        <v>1.24</v>
      </c>
      <c r="E9882">
        <v>1.02</v>
      </c>
      <c r="F9882">
        <v>1.18</v>
      </c>
      <c r="G9882">
        <v>280300</v>
      </c>
    </row>
    <row r="9883" spans="1:7" x14ac:dyDescent="0.25">
      <c r="A9883" t="s">
        <v>42828</v>
      </c>
      <c r="B9883" s="9">
        <v>45289</v>
      </c>
      <c r="C9883">
        <v>0.92</v>
      </c>
      <c r="D9883">
        <v>0.92</v>
      </c>
      <c r="E9883">
        <v>0.86009999999999998</v>
      </c>
      <c r="F9883">
        <v>0.90990000000000004</v>
      </c>
      <c r="G9883">
        <v>84300</v>
      </c>
    </row>
    <row r="9884" spans="1:7" x14ac:dyDescent="0.25">
      <c r="A9884" t="s">
        <v>42829</v>
      </c>
      <c r="B9884" s="9">
        <v>45289</v>
      </c>
      <c r="C9884">
        <v>0.56000000000000005</v>
      </c>
      <c r="D9884">
        <v>0.63049999999999995</v>
      </c>
      <c r="E9884">
        <v>0.54400000000000004</v>
      </c>
      <c r="F9884">
        <v>0.59</v>
      </c>
      <c r="G9884">
        <v>187500</v>
      </c>
    </row>
    <row r="9885" spans="1:7" x14ac:dyDescent="0.25">
      <c r="A9885" t="s">
        <v>42830</v>
      </c>
      <c r="B9885" s="9">
        <v>45289</v>
      </c>
      <c r="C9885">
        <v>10.92</v>
      </c>
      <c r="D9885">
        <v>11.12</v>
      </c>
      <c r="E9885">
        <v>10.88</v>
      </c>
      <c r="F9885">
        <v>10.95</v>
      </c>
      <c r="G9885">
        <v>6600</v>
      </c>
    </row>
    <row r="9886" spans="1:7" x14ac:dyDescent="0.25">
      <c r="A9886" t="s">
        <v>42831</v>
      </c>
      <c r="B9886" s="9">
        <v>45289</v>
      </c>
      <c r="C9886">
        <v>108.86</v>
      </c>
      <c r="D9886">
        <v>109</v>
      </c>
      <c r="E9886">
        <v>107.505</v>
      </c>
      <c r="F9886">
        <v>107.6</v>
      </c>
      <c r="G9886">
        <v>182900</v>
      </c>
    </row>
    <row r="9887" spans="1:7" x14ac:dyDescent="0.25">
      <c r="A9887" t="s">
        <v>42832</v>
      </c>
      <c r="B9887" s="9">
        <v>45289</v>
      </c>
      <c r="C9887">
        <v>100.33</v>
      </c>
      <c r="D9887">
        <v>100.54</v>
      </c>
      <c r="E9887">
        <v>99.084999999999994</v>
      </c>
      <c r="F9887">
        <v>99.19</v>
      </c>
      <c r="G9887">
        <v>227000</v>
      </c>
    </row>
    <row r="9888" spans="1:7" x14ac:dyDescent="0.25">
      <c r="A9888" t="s">
        <v>42833</v>
      </c>
      <c r="B9888" s="9">
        <v>45289</v>
      </c>
      <c r="C9888">
        <v>0.93</v>
      </c>
      <c r="D9888">
        <v>1.01</v>
      </c>
      <c r="E9888">
        <v>0.88</v>
      </c>
      <c r="F9888">
        <v>1</v>
      </c>
      <c r="G9888">
        <v>519700</v>
      </c>
    </row>
    <row r="9889" spans="1:7" x14ac:dyDescent="0.25">
      <c r="A9889" t="s">
        <v>42834</v>
      </c>
      <c r="B9889" s="9">
        <v>45289</v>
      </c>
      <c r="C9889">
        <v>89.67</v>
      </c>
      <c r="D9889">
        <v>89.879900000000006</v>
      </c>
      <c r="E9889">
        <v>88.48</v>
      </c>
      <c r="F9889">
        <v>88.5</v>
      </c>
      <c r="G9889">
        <v>305000</v>
      </c>
    </row>
    <row r="9890" spans="1:7" x14ac:dyDescent="0.25">
      <c r="A9890" t="s">
        <v>42835</v>
      </c>
      <c r="B9890" s="9">
        <v>45289</v>
      </c>
      <c r="C9890">
        <v>17.61</v>
      </c>
      <c r="D9890">
        <v>18.03</v>
      </c>
      <c r="E9890">
        <v>17.48</v>
      </c>
      <c r="F9890">
        <v>17.760000000000002</v>
      </c>
      <c r="G9890">
        <v>3164000</v>
      </c>
    </row>
    <row r="9891" spans="1:7" x14ac:dyDescent="0.25">
      <c r="A9891" t="s">
        <v>42836</v>
      </c>
      <c r="B9891" s="9">
        <v>45289</v>
      </c>
      <c r="C9891">
        <v>10.27</v>
      </c>
      <c r="D9891">
        <v>10.27</v>
      </c>
      <c r="E9891">
        <v>10.031000000000001</v>
      </c>
      <c r="F9891">
        <v>10.06</v>
      </c>
      <c r="G9891">
        <v>724200</v>
      </c>
    </row>
    <row r="9892" spans="1:7" x14ac:dyDescent="0.25">
      <c r="A9892" t="s">
        <v>42837</v>
      </c>
      <c r="B9892" s="9">
        <v>45289</v>
      </c>
      <c r="C9892">
        <v>12.25</v>
      </c>
      <c r="D9892">
        <v>12.25</v>
      </c>
      <c r="E9892">
        <v>11.21</v>
      </c>
      <c r="F9892">
        <v>12.03</v>
      </c>
      <c r="G9892">
        <v>293700</v>
      </c>
    </row>
    <row r="9893" spans="1:7" x14ac:dyDescent="0.25">
      <c r="A9893" t="s">
        <v>42838</v>
      </c>
      <c r="B9893" s="9">
        <v>45289</v>
      </c>
      <c r="C9893">
        <v>0.58069999999999999</v>
      </c>
      <c r="D9893">
        <v>0.6</v>
      </c>
      <c r="E9893">
        <v>0.56999999999999995</v>
      </c>
      <c r="F9893">
        <v>0.57499999999999996</v>
      </c>
      <c r="G9893">
        <v>76200</v>
      </c>
    </row>
    <row r="9894" spans="1:7" x14ac:dyDescent="0.25">
      <c r="A9894" t="s">
        <v>42839</v>
      </c>
      <c r="B9894" s="9">
        <v>45289</v>
      </c>
      <c r="C9894">
        <v>32.36</v>
      </c>
      <c r="D9894">
        <v>32.380000000000003</v>
      </c>
      <c r="E9894">
        <v>32.315399999999997</v>
      </c>
      <c r="F9894">
        <v>32.315399999999997</v>
      </c>
      <c r="G9894">
        <v>600</v>
      </c>
    </row>
    <row r="9895" spans="1:7" x14ac:dyDescent="0.25">
      <c r="A9895" t="s">
        <v>42840</v>
      </c>
      <c r="B9895" s="9">
        <v>45289</v>
      </c>
      <c r="C9895">
        <v>20.43</v>
      </c>
      <c r="D9895">
        <v>20.48</v>
      </c>
      <c r="E9895">
        <v>20.260000000000002</v>
      </c>
      <c r="F9895">
        <v>20.260000000000002</v>
      </c>
      <c r="G9895">
        <v>472700</v>
      </c>
    </row>
    <row r="9896" spans="1:7" x14ac:dyDescent="0.25">
      <c r="A9896" t="s">
        <v>42841</v>
      </c>
      <c r="B9896" s="9">
        <v>45289</v>
      </c>
      <c r="C9896">
        <v>0.59</v>
      </c>
      <c r="D9896">
        <v>0.63949999999999996</v>
      </c>
      <c r="E9896">
        <v>0.55600000000000005</v>
      </c>
      <c r="F9896">
        <v>0.56999999999999995</v>
      </c>
      <c r="G9896">
        <v>145900</v>
      </c>
    </row>
    <row r="9897" spans="1:7" x14ac:dyDescent="0.25">
      <c r="A9897" t="s">
        <v>42842</v>
      </c>
      <c r="B9897" s="9">
        <v>45289</v>
      </c>
      <c r="C9897">
        <v>220.82</v>
      </c>
      <c r="D9897">
        <v>221.5</v>
      </c>
      <c r="E9897">
        <v>219.74</v>
      </c>
      <c r="F9897">
        <v>220.43</v>
      </c>
      <c r="G9897">
        <v>45900</v>
      </c>
    </row>
    <row r="9898" spans="1:7" x14ac:dyDescent="0.25">
      <c r="A9898" t="s">
        <v>42843</v>
      </c>
      <c r="B9898" s="9">
        <v>45289</v>
      </c>
      <c r="C9898">
        <v>4.09</v>
      </c>
      <c r="D9898">
        <v>4.09</v>
      </c>
      <c r="E9898">
        <v>3.85</v>
      </c>
      <c r="F9898">
        <v>3.88</v>
      </c>
      <c r="G9898">
        <v>7100</v>
      </c>
    </row>
    <row r="9899" spans="1:7" x14ac:dyDescent="0.25">
      <c r="A9899" t="s">
        <v>42844</v>
      </c>
      <c r="B9899" s="9">
        <v>45289</v>
      </c>
      <c r="C9899">
        <v>29.2</v>
      </c>
      <c r="D9899">
        <v>29.69</v>
      </c>
      <c r="E9899">
        <v>28.85</v>
      </c>
      <c r="F9899">
        <v>29.51</v>
      </c>
      <c r="G9899">
        <v>283600</v>
      </c>
    </row>
    <row r="9900" spans="1:7" x14ac:dyDescent="0.25">
      <c r="A9900" t="s">
        <v>42845</v>
      </c>
      <c r="B9900" s="9">
        <v>45289</v>
      </c>
      <c r="C9900">
        <v>15.71</v>
      </c>
      <c r="D9900">
        <v>15.86</v>
      </c>
      <c r="E9900">
        <v>15.54</v>
      </c>
      <c r="F9900">
        <v>15.69</v>
      </c>
      <c r="G9900">
        <v>165200</v>
      </c>
    </row>
    <row r="9901" spans="1:7" x14ac:dyDescent="0.25">
      <c r="A9901" t="s">
        <v>42846</v>
      </c>
      <c r="B9901" s="9">
        <v>45289</v>
      </c>
      <c r="C9901">
        <v>10.9</v>
      </c>
      <c r="D9901">
        <v>10.94</v>
      </c>
      <c r="E9901">
        <v>10.87</v>
      </c>
      <c r="F9901">
        <v>10.94</v>
      </c>
      <c r="G9901">
        <v>348500</v>
      </c>
    </row>
    <row r="9902" spans="1:7" x14ac:dyDescent="0.25">
      <c r="A9902" t="s">
        <v>42847</v>
      </c>
      <c r="B9902" s="9">
        <v>45289</v>
      </c>
      <c r="C9902">
        <v>0.99</v>
      </c>
      <c r="D9902">
        <v>1.08</v>
      </c>
      <c r="E9902">
        <v>0.99</v>
      </c>
      <c r="F9902">
        <v>1.0459000000000001</v>
      </c>
      <c r="G9902">
        <v>5900</v>
      </c>
    </row>
    <row r="9903" spans="1:7" x14ac:dyDescent="0.25">
      <c r="A9903" t="s">
        <v>42848</v>
      </c>
      <c r="B9903" s="9">
        <v>45289</v>
      </c>
      <c r="C9903">
        <v>16.66</v>
      </c>
      <c r="D9903">
        <v>16.811599999999999</v>
      </c>
      <c r="E9903">
        <v>16.63</v>
      </c>
      <c r="F9903">
        <v>16.75</v>
      </c>
      <c r="G9903">
        <v>112600</v>
      </c>
    </row>
    <row r="9904" spans="1:7" x14ac:dyDescent="0.25">
      <c r="A9904" t="s">
        <v>42849</v>
      </c>
      <c r="B9904" s="9">
        <v>45289</v>
      </c>
      <c r="C9904">
        <v>15.41</v>
      </c>
      <c r="D9904">
        <v>15.855</v>
      </c>
      <c r="E9904">
        <v>15.35</v>
      </c>
      <c r="F9904">
        <v>15.51</v>
      </c>
      <c r="G9904">
        <v>3763900</v>
      </c>
    </row>
    <row r="9905" spans="1:7" x14ac:dyDescent="0.25">
      <c r="A9905" t="s">
        <v>42850</v>
      </c>
      <c r="B9905" s="9">
        <v>45289</v>
      </c>
      <c r="C9905">
        <v>1.32</v>
      </c>
      <c r="D9905">
        <v>1.3240000000000001</v>
      </c>
      <c r="E9905">
        <v>1.26</v>
      </c>
      <c r="F9905">
        <v>1.27</v>
      </c>
      <c r="G9905">
        <v>18700</v>
      </c>
    </row>
    <row r="9906" spans="1:7" x14ac:dyDescent="0.25">
      <c r="A9906" t="s">
        <v>42851</v>
      </c>
      <c r="B9906" s="9">
        <v>45289</v>
      </c>
      <c r="C9906">
        <v>8.41</v>
      </c>
      <c r="D9906">
        <v>8.48</v>
      </c>
      <c r="E9906">
        <v>8.41</v>
      </c>
      <c r="F9906">
        <v>8.4499999999999993</v>
      </c>
      <c r="G9906">
        <v>224100</v>
      </c>
    </row>
    <row r="9907" spans="1:7" x14ac:dyDescent="0.25">
      <c r="A9907" t="s">
        <v>42852</v>
      </c>
      <c r="B9907" s="9">
        <v>45289</v>
      </c>
      <c r="C9907">
        <v>9.36</v>
      </c>
      <c r="D9907">
        <v>9.5399999999999991</v>
      </c>
      <c r="E9907">
        <v>9.36</v>
      </c>
      <c r="F9907">
        <v>9.5299999999999994</v>
      </c>
      <c r="G9907">
        <v>418800</v>
      </c>
    </row>
    <row r="9908" spans="1:7" x14ac:dyDescent="0.25">
      <c r="A9908" t="s">
        <v>42853</v>
      </c>
      <c r="B9908" s="9">
        <v>45289</v>
      </c>
      <c r="C9908">
        <v>19.260000000000002</v>
      </c>
      <c r="D9908">
        <v>19.29</v>
      </c>
      <c r="E9908">
        <v>18.39</v>
      </c>
      <c r="F9908">
        <v>18.61</v>
      </c>
      <c r="G9908">
        <v>3203200</v>
      </c>
    </row>
    <row r="9909" spans="1:7" x14ac:dyDescent="0.25">
      <c r="A9909" t="s">
        <v>42854</v>
      </c>
      <c r="B9909" s="9">
        <v>45289</v>
      </c>
      <c r="C9909">
        <v>0.1045</v>
      </c>
      <c r="D9909">
        <v>0.1074</v>
      </c>
      <c r="E9909">
        <v>9.4E-2</v>
      </c>
      <c r="F9909">
        <v>9.9099999999999994E-2</v>
      </c>
      <c r="G9909">
        <v>5491600</v>
      </c>
    </row>
    <row r="9910" spans="1:7" x14ac:dyDescent="0.25">
      <c r="A9910" t="s">
        <v>42855</v>
      </c>
      <c r="B9910" s="9">
        <v>45289</v>
      </c>
      <c r="C9910">
        <v>0.435</v>
      </c>
      <c r="D9910">
        <v>0.435</v>
      </c>
      <c r="E9910">
        <v>0.39</v>
      </c>
      <c r="F9910">
        <v>0.39760000000000001</v>
      </c>
      <c r="G9910">
        <v>10807400</v>
      </c>
    </row>
    <row r="9911" spans="1:7" x14ac:dyDescent="0.25">
      <c r="A9911" t="s">
        <v>42856</v>
      </c>
      <c r="B9911" s="9">
        <v>45289</v>
      </c>
      <c r="C9911">
        <v>2.1000000000000001E-2</v>
      </c>
      <c r="D9911">
        <v>3.6900000000000002E-2</v>
      </c>
      <c r="E9911">
        <v>2.1000000000000001E-2</v>
      </c>
      <c r="F9911">
        <v>3.0099999999999998E-2</v>
      </c>
      <c r="G9911">
        <v>21000</v>
      </c>
    </row>
    <row r="9912" spans="1:7" x14ac:dyDescent="0.25">
      <c r="A9912" t="s">
        <v>42857</v>
      </c>
      <c r="B9912" s="9">
        <v>45289</v>
      </c>
      <c r="C9912">
        <v>25.8</v>
      </c>
      <c r="D9912">
        <v>26.39</v>
      </c>
      <c r="E9912">
        <v>25.78</v>
      </c>
      <c r="F9912">
        <v>26.23</v>
      </c>
      <c r="G9912">
        <v>39700</v>
      </c>
    </row>
    <row r="9913" spans="1:7" x14ac:dyDescent="0.25">
      <c r="A9913" t="s">
        <v>42858</v>
      </c>
      <c r="B9913" s="9">
        <v>45289</v>
      </c>
      <c r="C9913">
        <v>2.41</v>
      </c>
      <c r="D9913">
        <v>2.4750000000000001</v>
      </c>
      <c r="E9913">
        <v>2.41</v>
      </c>
      <c r="F9913">
        <v>2.4500000000000002</v>
      </c>
      <c r="G9913">
        <v>107900</v>
      </c>
    </row>
    <row r="9914" spans="1:7" x14ac:dyDescent="0.25">
      <c r="A9914" t="s">
        <v>42859</v>
      </c>
      <c r="B9914" s="9">
        <v>45289</v>
      </c>
      <c r="C9914">
        <v>3.2500000000000001E-2</v>
      </c>
      <c r="D9914">
        <v>4.0399999999999998E-2</v>
      </c>
      <c r="E9914">
        <v>3.2500000000000001E-2</v>
      </c>
      <c r="F9914">
        <v>0.04</v>
      </c>
      <c r="G9914">
        <v>32400</v>
      </c>
    </row>
    <row r="9915" spans="1:7" x14ac:dyDescent="0.25">
      <c r="A9915" t="s">
        <v>42860</v>
      </c>
      <c r="B9915" s="9">
        <v>45289</v>
      </c>
      <c r="C9915">
        <v>130.75</v>
      </c>
      <c r="D9915">
        <v>131.01499999999999</v>
      </c>
      <c r="E9915">
        <v>129.32</v>
      </c>
      <c r="F9915">
        <v>130</v>
      </c>
      <c r="G9915">
        <v>1964000</v>
      </c>
    </row>
    <row r="9916" spans="1:7" x14ac:dyDescent="0.25">
      <c r="A9916" t="s">
        <v>42861</v>
      </c>
      <c r="B9916" s="9">
        <v>45289</v>
      </c>
      <c r="C9916">
        <v>9.52</v>
      </c>
      <c r="D9916">
        <v>9.52</v>
      </c>
      <c r="E9916">
        <v>9.33</v>
      </c>
      <c r="F9916">
        <v>9.3800000000000008</v>
      </c>
      <c r="G9916">
        <v>165200</v>
      </c>
    </row>
    <row r="9917" spans="1:7" x14ac:dyDescent="0.25">
      <c r="A9917" t="s">
        <v>42862</v>
      </c>
      <c r="B9917" s="9">
        <v>45289</v>
      </c>
      <c r="C9917">
        <v>10.45</v>
      </c>
      <c r="D9917">
        <v>10.5</v>
      </c>
      <c r="E9917">
        <v>10.365</v>
      </c>
      <c r="F9917">
        <v>10.39</v>
      </c>
      <c r="G9917">
        <v>29900</v>
      </c>
    </row>
    <row r="9918" spans="1:7" x14ac:dyDescent="0.25">
      <c r="A9918" t="s">
        <v>42863</v>
      </c>
      <c r="B9918" s="9">
        <v>45289</v>
      </c>
      <c r="C9918">
        <v>82.84</v>
      </c>
      <c r="D9918">
        <v>83.36</v>
      </c>
      <c r="E9918">
        <v>81.86</v>
      </c>
      <c r="F9918">
        <v>82.26</v>
      </c>
      <c r="G9918">
        <v>675000</v>
      </c>
    </row>
    <row r="9919" spans="1:7" x14ac:dyDescent="0.25">
      <c r="A9919" t="s">
        <v>42864</v>
      </c>
      <c r="B9919" s="9">
        <v>45289</v>
      </c>
      <c r="C9919">
        <v>160.15010000000001</v>
      </c>
      <c r="D9919">
        <v>160.28</v>
      </c>
      <c r="E9919">
        <v>159.8501</v>
      </c>
      <c r="F9919">
        <v>160.28</v>
      </c>
      <c r="G9919">
        <v>11500</v>
      </c>
    </row>
    <row r="9920" spans="1:7" x14ac:dyDescent="0.25">
      <c r="A9920" t="s">
        <v>42865</v>
      </c>
      <c r="B9920" s="9">
        <v>45289</v>
      </c>
      <c r="C9920">
        <v>101.36</v>
      </c>
      <c r="D9920">
        <v>101.66</v>
      </c>
      <c r="E9920">
        <v>100.92</v>
      </c>
      <c r="F9920">
        <v>101.16</v>
      </c>
      <c r="G9920">
        <v>259700</v>
      </c>
    </row>
    <row r="9921" spans="1:7" x14ac:dyDescent="0.25">
      <c r="A9921" t="s">
        <v>42866</v>
      </c>
      <c r="B9921" s="9">
        <v>45289</v>
      </c>
      <c r="C9921">
        <v>11.02</v>
      </c>
      <c r="D9921">
        <v>11.02</v>
      </c>
      <c r="E9921">
        <v>10.835000000000001</v>
      </c>
      <c r="F9921">
        <v>10.86</v>
      </c>
      <c r="G9921">
        <v>2738100</v>
      </c>
    </row>
    <row r="9922" spans="1:7" x14ac:dyDescent="0.25">
      <c r="A9922" t="s">
        <v>42867</v>
      </c>
      <c r="B9922" s="9">
        <v>45289</v>
      </c>
      <c r="C9922">
        <v>23.68</v>
      </c>
      <c r="D9922">
        <v>23.7134</v>
      </c>
      <c r="E9922">
        <v>23.375</v>
      </c>
      <c r="F9922">
        <v>23.4</v>
      </c>
      <c r="G9922">
        <v>20900</v>
      </c>
    </row>
    <row r="9923" spans="1:7" x14ac:dyDescent="0.25">
      <c r="A9923" t="s">
        <v>42868</v>
      </c>
      <c r="B9923" s="9">
        <v>45289</v>
      </c>
      <c r="C9923">
        <v>19.97</v>
      </c>
      <c r="D9923">
        <v>20.07</v>
      </c>
      <c r="E9923">
        <v>19.579999999999998</v>
      </c>
      <c r="F9923">
        <v>19.64</v>
      </c>
      <c r="G9923">
        <v>90300</v>
      </c>
    </row>
    <row r="9924" spans="1:7" x14ac:dyDescent="0.25">
      <c r="A9924" t="s">
        <v>42869</v>
      </c>
      <c r="B9924" s="9">
        <v>45289</v>
      </c>
      <c r="C9924">
        <v>1.1000000000000001</v>
      </c>
      <c r="D9924">
        <v>1.1299999999999999</v>
      </c>
      <c r="E9924">
        <v>1.08</v>
      </c>
      <c r="F9924">
        <v>1.0900000000000001</v>
      </c>
      <c r="G9924">
        <v>73200</v>
      </c>
    </row>
    <row r="9925" spans="1:7" x14ac:dyDescent="0.25">
      <c r="A9925" t="s">
        <v>42870</v>
      </c>
      <c r="B9925" s="9">
        <v>45289</v>
      </c>
      <c r="C9925">
        <v>28.489799999999999</v>
      </c>
      <c r="D9925">
        <v>28.489799999999999</v>
      </c>
      <c r="E9925">
        <v>28.434999999999999</v>
      </c>
      <c r="F9925">
        <v>28.434999999999999</v>
      </c>
      <c r="G9925">
        <v>700</v>
      </c>
    </row>
    <row r="9926" spans="1:7" x14ac:dyDescent="0.25">
      <c r="A9926" t="s">
        <v>42871</v>
      </c>
      <c r="B9926" s="9">
        <v>45289</v>
      </c>
      <c r="C9926">
        <v>42.264299999999999</v>
      </c>
      <c r="D9926">
        <v>42.264299999999999</v>
      </c>
      <c r="E9926">
        <v>42.264299999999999</v>
      </c>
      <c r="F9926">
        <v>42.264299999999999</v>
      </c>
      <c r="G9926">
        <v>100</v>
      </c>
    </row>
    <row r="9927" spans="1:7" x14ac:dyDescent="0.25">
      <c r="A9927" t="s">
        <v>42872</v>
      </c>
      <c r="B9927" s="9">
        <v>45289</v>
      </c>
      <c r="C9927">
        <v>46.29</v>
      </c>
      <c r="D9927">
        <v>46.43</v>
      </c>
      <c r="E9927">
        <v>46.26</v>
      </c>
      <c r="F9927">
        <v>46.36</v>
      </c>
      <c r="G9927">
        <v>1372300</v>
      </c>
    </row>
    <row r="9928" spans="1:7" x14ac:dyDescent="0.25">
      <c r="A9928" t="s">
        <v>42873</v>
      </c>
      <c r="B9928" s="9">
        <v>45289</v>
      </c>
      <c r="C9928">
        <v>225.55</v>
      </c>
      <c r="D9928">
        <v>227.334</v>
      </c>
      <c r="E9928">
        <v>225.13</v>
      </c>
      <c r="F9928">
        <v>227.01</v>
      </c>
      <c r="G9928">
        <v>559200</v>
      </c>
    </row>
    <row r="9929" spans="1:7" x14ac:dyDescent="0.25">
      <c r="A9929" t="s">
        <v>42874</v>
      </c>
      <c r="B9929" s="9">
        <v>45289</v>
      </c>
      <c r="C9929">
        <v>11.09</v>
      </c>
      <c r="D9929">
        <v>11.21</v>
      </c>
      <c r="E9929">
        <v>11.07</v>
      </c>
      <c r="F9929">
        <v>11.19</v>
      </c>
      <c r="G9929">
        <v>22900</v>
      </c>
    </row>
    <row r="9930" spans="1:7" x14ac:dyDescent="0.25">
      <c r="A9930" t="s">
        <v>42875</v>
      </c>
      <c r="B9930" s="9">
        <v>45289</v>
      </c>
      <c r="C9930">
        <v>0.03</v>
      </c>
      <c r="D9930">
        <v>0.03</v>
      </c>
      <c r="E9930">
        <v>0.03</v>
      </c>
      <c r="F9930">
        <v>0.03</v>
      </c>
      <c r="G9930">
        <v>99900</v>
      </c>
    </row>
    <row r="9931" spans="1:7" x14ac:dyDescent="0.25">
      <c r="A9931" t="s">
        <v>42876</v>
      </c>
      <c r="B9931" s="9">
        <v>45289</v>
      </c>
      <c r="C9931">
        <v>8</v>
      </c>
      <c r="D9931">
        <v>8.0500000000000007</v>
      </c>
      <c r="E9931">
        <v>7.82</v>
      </c>
      <c r="F9931">
        <v>7.85</v>
      </c>
      <c r="G9931">
        <v>107000</v>
      </c>
    </row>
    <row r="9932" spans="1:7" x14ac:dyDescent="0.25">
      <c r="A9932" t="s">
        <v>42877</v>
      </c>
      <c r="B9932" s="9">
        <v>45289</v>
      </c>
      <c r="C9932">
        <v>4</v>
      </c>
      <c r="D9932">
        <v>4.0350000000000001</v>
      </c>
      <c r="E9932">
        <v>3.9</v>
      </c>
      <c r="F9932">
        <v>3.92</v>
      </c>
      <c r="G9932">
        <v>750900</v>
      </c>
    </row>
    <row r="9933" spans="1:7" x14ac:dyDescent="0.25">
      <c r="A9933" t="s">
        <v>42878</v>
      </c>
      <c r="B9933" s="9">
        <v>45289</v>
      </c>
      <c r="C9933">
        <v>233.72</v>
      </c>
      <c r="D9933">
        <v>236.84</v>
      </c>
      <c r="E9933">
        <v>232.07</v>
      </c>
      <c r="F9933">
        <v>233.51</v>
      </c>
      <c r="G9933">
        <v>136200</v>
      </c>
    </row>
    <row r="9934" spans="1:7" x14ac:dyDescent="0.25">
      <c r="A9934" t="s">
        <v>42879</v>
      </c>
      <c r="B9934" s="9">
        <v>45289</v>
      </c>
      <c r="C9934">
        <v>9.5500000000000007</v>
      </c>
      <c r="D9934">
        <v>9.6199999999999992</v>
      </c>
      <c r="E9934">
        <v>9.5</v>
      </c>
      <c r="F9934">
        <v>9.61</v>
      </c>
      <c r="G9934">
        <v>681100</v>
      </c>
    </row>
    <row r="9935" spans="1:7" x14ac:dyDescent="0.25">
      <c r="A9935" t="s">
        <v>42880</v>
      </c>
      <c r="B9935" s="9">
        <v>45289</v>
      </c>
      <c r="C9935">
        <v>23.29</v>
      </c>
      <c r="D9935">
        <v>23.3</v>
      </c>
      <c r="E9935">
        <v>23.175000000000001</v>
      </c>
      <c r="F9935">
        <v>23.244800000000001</v>
      </c>
      <c r="G9935">
        <v>6900</v>
      </c>
    </row>
    <row r="9936" spans="1:7" x14ac:dyDescent="0.25">
      <c r="A9936" t="s">
        <v>42881</v>
      </c>
      <c r="B9936" s="9">
        <v>45289</v>
      </c>
      <c r="C9936">
        <v>16.539200000000001</v>
      </c>
      <c r="D9936">
        <v>16.579799999999999</v>
      </c>
      <c r="E9936">
        <v>16.48</v>
      </c>
      <c r="F9936">
        <v>16.578800000000001</v>
      </c>
      <c r="G9936">
        <v>2600</v>
      </c>
    </row>
    <row r="9937" spans="1:7" x14ac:dyDescent="0.25">
      <c r="A9937" t="s">
        <v>42882</v>
      </c>
      <c r="B9937" s="9">
        <v>45289</v>
      </c>
      <c r="C9937">
        <v>3.81</v>
      </c>
      <c r="D9937">
        <v>3.81</v>
      </c>
      <c r="E9937">
        <v>3.11</v>
      </c>
      <c r="F9937">
        <v>3.46</v>
      </c>
      <c r="G9937">
        <v>98500</v>
      </c>
    </row>
    <row r="9938" spans="1:7" x14ac:dyDescent="0.25">
      <c r="A9938" t="s">
        <v>42883</v>
      </c>
      <c r="B9938" s="9">
        <v>45289</v>
      </c>
      <c r="C9938">
        <v>4.08</v>
      </c>
      <c r="D9938">
        <v>4.3099999999999996</v>
      </c>
      <c r="E9938">
        <v>4.07</v>
      </c>
      <c r="F9938">
        <v>4.22</v>
      </c>
      <c r="G9938">
        <v>1148900</v>
      </c>
    </row>
    <row r="9939" spans="1:7" x14ac:dyDescent="0.25">
      <c r="A9939" t="s">
        <v>42884</v>
      </c>
      <c r="B9939" s="9">
        <v>45289</v>
      </c>
      <c r="C9939">
        <v>2.84</v>
      </c>
      <c r="D9939">
        <v>2.9249999999999998</v>
      </c>
      <c r="E9939">
        <v>2.82</v>
      </c>
      <c r="F9939">
        <v>2.87</v>
      </c>
      <c r="G9939">
        <v>2210300</v>
      </c>
    </row>
    <row r="9940" spans="1:7" x14ac:dyDescent="0.25">
      <c r="A9940" t="s">
        <v>42885</v>
      </c>
      <c r="B9940" s="9">
        <v>45289</v>
      </c>
      <c r="C9940">
        <v>48.32</v>
      </c>
      <c r="D9940">
        <v>48.34</v>
      </c>
      <c r="E9940">
        <v>48.305</v>
      </c>
      <c r="F9940">
        <v>48.32</v>
      </c>
      <c r="G9940">
        <v>458600</v>
      </c>
    </row>
    <row r="9941" spans="1:7" x14ac:dyDescent="0.25">
      <c r="A9941" t="s">
        <v>42886</v>
      </c>
      <c r="B9941" s="9">
        <v>45289</v>
      </c>
      <c r="C9941">
        <v>12.95</v>
      </c>
      <c r="D9941">
        <v>12.95</v>
      </c>
      <c r="E9941">
        <v>12.88</v>
      </c>
      <c r="F9941">
        <v>12.92</v>
      </c>
      <c r="G9941">
        <v>301500</v>
      </c>
    </row>
    <row r="9942" spans="1:7" x14ac:dyDescent="0.25">
      <c r="A9942" t="s">
        <v>42887</v>
      </c>
      <c r="B9942" s="9">
        <v>45289</v>
      </c>
      <c r="C9942">
        <v>32.698099999999997</v>
      </c>
      <c r="D9942">
        <v>32.698099999999997</v>
      </c>
      <c r="E9942">
        <v>32.698099999999997</v>
      </c>
      <c r="F9942">
        <v>32.698099999999997</v>
      </c>
      <c r="G9942">
        <v>100</v>
      </c>
    </row>
    <row r="9943" spans="1:7" x14ac:dyDescent="0.25">
      <c r="A9943" t="s">
        <v>42888</v>
      </c>
      <c r="B9943" s="9">
        <v>45289</v>
      </c>
      <c r="C9943">
        <v>29.18</v>
      </c>
      <c r="D9943">
        <v>29.19</v>
      </c>
      <c r="E9943">
        <v>28.16</v>
      </c>
      <c r="F9943">
        <v>28.25</v>
      </c>
      <c r="G9943">
        <v>3256100</v>
      </c>
    </row>
    <row r="9944" spans="1:7" x14ac:dyDescent="0.25">
      <c r="A9944" t="s">
        <v>42889</v>
      </c>
      <c r="B9944" s="9">
        <v>45289</v>
      </c>
      <c r="C9944">
        <v>15.61</v>
      </c>
      <c r="D9944">
        <v>16.059999999999999</v>
      </c>
      <c r="E9944">
        <v>15.6</v>
      </c>
      <c r="F9944">
        <v>15.7</v>
      </c>
      <c r="G9944">
        <v>302300</v>
      </c>
    </row>
    <row r="9945" spans="1:7" x14ac:dyDescent="0.25">
      <c r="A9945" t="s">
        <v>42890</v>
      </c>
      <c r="B9945" s="9">
        <v>45289</v>
      </c>
      <c r="C9945">
        <v>31.41</v>
      </c>
      <c r="D9945">
        <v>31.69</v>
      </c>
      <c r="E9945">
        <v>31.207799999999999</v>
      </c>
      <c r="F9945">
        <v>31.38</v>
      </c>
      <c r="G9945">
        <v>683000</v>
      </c>
    </row>
    <row r="9946" spans="1:7" x14ac:dyDescent="0.25">
      <c r="A9946" t="s">
        <v>42891</v>
      </c>
      <c r="B9946" s="9">
        <v>45289</v>
      </c>
      <c r="C9946">
        <v>15.19</v>
      </c>
      <c r="D9946">
        <v>15.24</v>
      </c>
      <c r="E9946">
        <v>14.9</v>
      </c>
      <c r="F9946">
        <v>15</v>
      </c>
      <c r="G9946">
        <v>299800</v>
      </c>
    </row>
    <row r="9947" spans="1:7" x14ac:dyDescent="0.25">
      <c r="A9947" t="s">
        <v>42892</v>
      </c>
      <c r="B9947" s="9">
        <v>45289</v>
      </c>
      <c r="C9947">
        <v>15.23</v>
      </c>
      <c r="D9947">
        <v>15.45</v>
      </c>
      <c r="E9947">
        <v>15.18</v>
      </c>
      <c r="F9947">
        <v>15.35</v>
      </c>
      <c r="G9947">
        <v>34700</v>
      </c>
    </row>
    <row r="9948" spans="1:7" x14ac:dyDescent="0.25">
      <c r="A9948" t="s">
        <v>42893</v>
      </c>
      <c r="B9948" s="9">
        <v>45289</v>
      </c>
      <c r="C9948">
        <v>13.35</v>
      </c>
      <c r="D9948">
        <v>13.59</v>
      </c>
      <c r="E9948">
        <v>13.32</v>
      </c>
      <c r="F9948">
        <v>13.57</v>
      </c>
      <c r="G9948">
        <v>35000</v>
      </c>
    </row>
    <row r="9949" spans="1:7" x14ac:dyDescent="0.25">
      <c r="A9949" t="s">
        <v>42894</v>
      </c>
      <c r="B9949" s="9">
        <v>45289</v>
      </c>
      <c r="C9949">
        <v>89.1</v>
      </c>
      <c r="D9949">
        <v>89.17</v>
      </c>
      <c r="E9949">
        <v>88.26</v>
      </c>
      <c r="F9949">
        <v>88.36</v>
      </c>
      <c r="G9949">
        <v>5331500</v>
      </c>
    </row>
    <row r="9950" spans="1:7" x14ac:dyDescent="0.25">
      <c r="A9950" t="s">
        <v>42895</v>
      </c>
      <c r="B9950" s="9">
        <v>45289</v>
      </c>
      <c r="C9950">
        <v>42.46</v>
      </c>
      <c r="D9950">
        <v>42.68</v>
      </c>
      <c r="E9950">
        <v>42.39</v>
      </c>
      <c r="F9950">
        <v>42.59</v>
      </c>
      <c r="G9950">
        <v>416700</v>
      </c>
    </row>
    <row r="9951" spans="1:7" x14ac:dyDescent="0.25">
      <c r="A9951" t="s">
        <v>42896</v>
      </c>
      <c r="B9951" s="9">
        <v>45289</v>
      </c>
      <c r="C9951">
        <v>0.68069999999999997</v>
      </c>
      <c r="D9951">
        <v>0.74560000000000004</v>
      </c>
      <c r="E9951">
        <v>0.66</v>
      </c>
      <c r="F9951">
        <v>0.71699999999999997</v>
      </c>
      <c r="G9951">
        <v>169400</v>
      </c>
    </row>
    <row r="9952" spans="1:7" x14ac:dyDescent="0.25">
      <c r="A9952" t="s">
        <v>42897</v>
      </c>
      <c r="B9952" s="9">
        <v>45289</v>
      </c>
      <c r="C9952">
        <v>30.98</v>
      </c>
      <c r="D9952">
        <v>30.98</v>
      </c>
      <c r="E9952">
        <v>30.7</v>
      </c>
      <c r="F9952">
        <v>30.741299999999999</v>
      </c>
      <c r="G9952">
        <v>200</v>
      </c>
    </row>
    <row r="9953" spans="1:7" x14ac:dyDescent="0.25">
      <c r="A9953" t="s">
        <v>42898</v>
      </c>
      <c r="B9953" s="9">
        <v>45289</v>
      </c>
      <c r="C9953">
        <v>34.700000000000003</v>
      </c>
      <c r="D9953">
        <v>34.869999999999997</v>
      </c>
      <c r="E9953">
        <v>34.520000000000003</v>
      </c>
      <c r="F9953">
        <v>34.549999999999997</v>
      </c>
      <c r="G9953">
        <v>498000</v>
      </c>
    </row>
    <row r="9954" spans="1:7" x14ac:dyDescent="0.25">
      <c r="A9954" t="s">
        <v>42899</v>
      </c>
      <c r="B9954" s="9">
        <v>45289</v>
      </c>
      <c r="C9954">
        <v>233.66</v>
      </c>
      <c r="D9954">
        <v>234.02500000000001</v>
      </c>
      <c r="E9954">
        <v>231.99</v>
      </c>
      <c r="F9954">
        <v>232.64</v>
      </c>
      <c r="G9954">
        <v>703400</v>
      </c>
    </row>
    <row r="9955" spans="1:7" x14ac:dyDescent="0.25">
      <c r="A9955" t="s">
        <v>42900</v>
      </c>
      <c r="B9955" s="9">
        <v>45289</v>
      </c>
      <c r="C9955">
        <v>7.19</v>
      </c>
      <c r="D9955">
        <v>7.3163</v>
      </c>
      <c r="E9955">
        <v>7.15</v>
      </c>
      <c r="F9955">
        <v>7.2</v>
      </c>
      <c r="G9955">
        <v>66000</v>
      </c>
    </row>
    <row r="9956" spans="1:7" x14ac:dyDescent="0.25">
      <c r="A9956" t="s">
        <v>42901</v>
      </c>
      <c r="B9956" s="9">
        <v>45289</v>
      </c>
      <c r="C9956">
        <v>8.74</v>
      </c>
      <c r="D9956">
        <v>8.74</v>
      </c>
      <c r="E9956">
        <v>8.66</v>
      </c>
      <c r="F9956">
        <v>8.6999999999999993</v>
      </c>
      <c r="G9956">
        <v>4446200</v>
      </c>
    </row>
    <row r="9957" spans="1:7" x14ac:dyDescent="0.25">
      <c r="A9957" t="s">
        <v>42902</v>
      </c>
      <c r="B9957" s="9">
        <v>45289</v>
      </c>
      <c r="C9957">
        <v>145.26</v>
      </c>
      <c r="D9957">
        <v>145.57</v>
      </c>
      <c r="E9957">
        <v>144.46</v>
      </c>
      <c r="F9957">
        <v>145.01</v>
      </c>
      <c r="G9957">
        <v>230800</v>
      </c>
    </row>
    <row r="9958" spans="1:7" x14ac:dyDescent="0.25">
      <c r="A9958" t="s">
        <v>42903</v>
      </c>
      <c r="B9958" s="9">
        <v>45289</v>
      </c>
      <c r="C9958">
        <v>217.72</v>
      </c>
      <c r="D9958">
        <v>217.82499999999999</v>
      </c>
      <c r="E9958">
        <v>216.22</v>
      </c>
      <c r="F9958">
        <v>216.94</v>
      </c>
      <c r="G9958">
        <v>85800</v>
      </c>
    </row>
    <row r="9959" spans="1:7" x14ac:dyDescent="0.25">
      <c r="A9959" t="s">
        <v>42904</v>
      </c>
      <c r="B9959" s="9">
        <v>45289</v>
      </c>
      <c r="C9959">
        <v>78.36</v>
      </c>
      <c r="D9959">
        <v>78.42</v>
      </c>
      <c r="E9959">
        <v>77.650000000000006</v>
      </c>
      <c r="F9959">
        <v>78.02</v>
      </c>
      <c r="G9959">
        <v>686000</v>
      </c>
    </row>
    <row r="9960" spans="1:7" x14ac:dyDescent="0.25">
      <c r="A9960" t="s">
        <v>42905</v>
      </c>
      <c r="B9960" s="9">
        <v>45289</v>
      </c>
      <c r="C9960">
        <v>72.61</v>
      </c>
      <c r="D9960">
        <v>72.787999999999997</v>
      </c>
      <c r="E9960">
        <v>72.31</v>
      </c>
      <c r="F9960">
        <v>72.540000000000006</v>
      </c>
      <c r="G9960">
        <v>569800</v>
      </c>
    </row>
    <row r="9961" spans="1:7" x14ac:dyDescent="0.25">
      <c r="A9961" t="s">
        <v>42906</v>
      </c>
      <c r="B9961" s="9">
        <v>45289</v>
      </c>
      <c r="C9961">
        <v>437.87</v>
      </c>
      <c r="D9961">
        <v>438.34</v>
      </c>
      <c r="E9961">
        <v>434.94</v>
      </c>
      <c r="F9961">
        <v>436.8</v>
      </c>
      <c r="G9961">
        <v>4376800</v>
      </c>
    </row>
    <row r="9962" spans="1:7" x14ac:dyDescent="0.25">
      <c r="A9962" t="s">
        <v>42907</v>
      </c>
      <c r="B9962" s="9">
        <v>45289</v>
      </c>
      <c r="C9962">
        <v>271.79000000000002</v>
      </c>
      <c r="D9962">
        <v>272.14999999999998</v>
      </c>
      <c r="E9962">
        <v>269.56</v>
      </c>
      <c r="F9962">
        <v>270.79000000000002</v>
      </c>
      <c r="G9962">
        <v>128000</v>
      </c>
    </row>
    <row r="9963" spans="1:7" x14ac:dyDescent="0.25">
      <c r="A9963" t="s">
        <v>42908</v>
      </c>
      <c r="B9963" s="9">
        <v>45289</v>
      </c>
      <c r="C9963">
        <v>168.1</v>
      </c>
      <c r="D9963">
        <v>168.39439999999999</v>
      </c>
      <c r="E9963">
        <v>167.43029999999999</v>
      </c>
      <c r="F9963">
        <v>167.96</v>
      </c>
      <c r="G9963">
        <v>112100</v>
      </c>
    </row>
    <row r="9964" spans="1:7" x14ac:dyDescent="0.25">
      <c r="A9964" t="s">
        <v>42909</v>
      </c>
      <c r="B9964" s="9">
        <v>45289</v>
      </c>
      <c r="C9964">
        <v>2.59</v>
      </c>
      <c r="D9964">
        <v>2.64</v>
      </c>
      <c r="E9964">
        <v>2.2000000000000002</v>
      </c>
      <c r="F9964">
        <v>2.25</v>
      </c>
      <c r="G9964">
        <v>209000</v>
      </c>
    </row>
    <row r="9965" spans="1:7" x14ac:dyDescent="0.25">
      <c r="A9965" t="s">
        <v>42910</v>
      </c>
      <c r="B9965" s="9">
        <v>45289</v>
      </c>
      <c r="C9965">
        <v>220.97</v>
      </c>
      <c r="D9965">
        <v>221.56200000000001</v>
      </c>
      <c r="E9965">
        <v>219.20009999999999</v>
      </c>
      <c r="F9965">
        <v>219.57</v>
      </c>
      <c r="G9965">
        <v>85100</v>
      </c>
    </row>
    <row r="9966" spans="1:7" x14ac:dyDescent="0.25">
      <c r="A9966" t="s">
        <v>42911</v>
      </c>
      <c r="B9966" s="9">
        <v>45289</v>
      </c>
      <c r="C9966">
        <v>55.68</v>
      </c>
      <c r="D9966">
        <v>55.79</v>
      </c>
      <c r="E9966">
        <v>55.39</v>
      </c>
      <c r="F9966">
        <v>55.62</v>
      </c>
      <c r="G9966">
        <v>33800</v>
      </c>
    </row>
    <row r="9967" spans="1:7" x14ac:dyDescent="0.25">
      <c r="A9967" t="s">
        <v>42912</v>
      </c>
      <c r="B9967" s="9">
        <v>45289</v>
      </c>
      <c r="C9967">
        <v>118.21</v>
      </c>
      <c r="D9967">
        <v>118.37</v>
      </c>
      <c r="E9967">
        <v>117.279</v>
      </c>
      <c r="F9967">
        <v>117.7243</v>
      </c>
      <c r="G9967">
        <v>143800</v>
      </c>
    </row>
    <row r="9968" spans="1:7" x14ac:dyDescent="0.25">
      <c r="A9968" t="s">
        <v>42913</v>
      </c>
      <c r="B9968" s="9">
        <v>45289</v>
      </c>
      <c r="C9968">
        <v>2.0699999999999998</v>
      </c>
      <c r="D9968">
        <v>2.11</v>
      </c>
      <c r="E9968">
        <v>2.04</v>
      </c>
      <c r="F9968">
        <v>2.06</v>
      </c>
      <c r="G9968">
        <v>39300</v>
      </c>
    </row>
    <row r="9969" spans="1:7" x14ac:dyDescent="0.25">
      <c r="A9969" t="s">
        <v>42914</v>
      </c>
      <c r="B9969" s="9">
        <v>45289</v>
      </c>
      <c r="C9969">
        <v>10.88</v>
      </c>
      <c r="D9969">
        <v>11</v>
      </c>
      <c r="E9969">
        <v>10.47</v>
      </c>
      <c r="F9969">
        <v>10.68</v>
      </c>
      <c r="G9969">
        <v>25900</v>
      </c>
    </row>
    <row r="9970" spans="1:7" x14ac:dyDescent="0.25">
      <c r="A9970" t="s">
        <v>42915</v>
      </c>
      <c r="B9970" s="9">
        <v>45289</v>
      </c>
      <c r="C9970">
        <v>72.900000000000006</v>
      </c>
      <c r="D9970">
        <v>73.17</v>
      </c>
      <c r="E9970">
        <v>72.59</v>
      </c>
      <c r="F9970">
        <v>72.959999999999994</v>
      </c>
      <c r="G9970">
        <v>609300</v>
      </c>
    </row>
    <row r="9971" spans="1:7" x14ac:dyDescent="0.25">
      <c r="A9971" t="s">
        <v>42916</v>
      </c>
      <c r="B9971" s="9">
        <v>45289</v>
      </c>
      <c r="C9971">
        <v>23.45</v>
      </c>
      <c r="D9971">
        <v>23.54</v>
      </c>
      <c r="E9971">
        <v>23.23</v>
      </c>
      <c r="F9971">
        <v>23.23</v>
      </c>
      <c r="G9971">
        <v>33400</v>
      </c>
    </row>
    <row r="9972" spans="1:7" x14ac:dyDescent="0.25">
      <c r="A9972" t="s">
        <v>42917</v>
      </c>
      <c r="B9972" s="9">
        <v>45289</v>
      </c>
      <c r="C9972">
        <v>22.06</v>
      </c>
      <c r="D9972">
        <v>22.100999999999999</v>
      </c>
      <c r="E9972">
        <v>21.956099999999999</v>
      </c>
      <c r="F9972">
        <v>21.97</v>
      </c>
      <c r="G9972">
        <v>15900</v>
      </c>
    </row>
    <row r="9973" spans="1:7" x14ac:dyDescent="0.25">
      <c r="A9973" t="s">
        <v>42918</v>
      </c>
      <c r="B9973" s="9">
        <v>45289</v>
      </c>
      <c r="C9973">
        <v>33.79</v>
      </c>
      <c r="D9973">
        <v>34.5</v>
      </c>
      <c r="E9973">
        <v>33.79</v>
      </c>
      <c r="F9973">
        <v>34.07</v>
      </c>
      <c r="G9973">
        <v>94000</v>
      </c>
    </row>
    <row r="9974" spans="1:7" x14ac:dyDescent="0.25">
      <c r="A9974" t="s">
        <v>42919</v>
      </c>
      <c r="B9974" s="9">
        <v>45289</v>
      </c>
      <c r="C9974">
        <v>71.95</v>
      </c>
      <c r="D9974">
        <v>72.214799999999997</v>
      </c>
      <c r="E9974">
        <v>71.849999999999994</v>
      </c>
      <c r="F9974">
        <v>72.03</v>
      </c>
      <c r="G9974">
        <v>604000</v>
      </c>
    </row>
    <row r="9975" spans="1:7" x14ac:dyDescent="0.25">
      <c r="A9975" t="s">
        <v>42920</v>
      </c>
      <c r="B9975" s="9">
        <v>45289</v>
      </c>
      <c r="C9975">
        <v>77.400000000000006</v>
      </c>
      <c r="D9975">
        <v>77.448700000000002</v>
      </c>
      <c r="E9975">
        <v>77.260000000000005</v>
      </c>
      <c r="F9975">
        <v>77.364999999999995</v>
      </c>
      <c r="G9975">
        <v>46400</v>
      </c>
    </row>
    <row r="9976" spans="1:7" x14ac:dyDescent="0.25">
      <c r="A9976" t="s">
        <v>42921</v>
      </c>
      <c r="B9976" s="9">
        <v>45289</v>
      </c>
      <c r="C9976">
        <v>14.76</v>
      </c>
      <c r="D9976">
        <v>14.78</v>
      </c>
      <c r="E9976">
        <v>14.65</v>
      </c>
      <c r="F9976">
        <v>14.66</v>
      </c>
      <c r="G9976">
        <v>10700</v>
      </c>
    </row>
    <row r="9977" spans="1:7" x14ac:dyDescent="0.25">
      <c r="A9977" t="s">
        <v>42922</v>
      </c>
      <c r="B9977" s="9">
        <v>45289</v>
      </c>
      <c r="C9977">
        <v>136.97</v>
      </c>
      <c r="D9977">
        <v>137.35</v>
      </c>
      <c r="E9977">
        <v>136.21</v>
      </c>
      <c r="F9977">
        <v>137.07</v>
      </c>
      <c r="G9977">
        <v>219700</v>
      </c>
    </row>
    <row r="9978" spans="1:7" x14ac:dyDescent="0.25">
      <c r="A9978" t="s">
        <v>42923</v>
      </c>
      <c r="B9978" s="9">
        <v>45289</v>
      </c>
      <c r="C9978">
        <v>9.98</v>
      </c>
      <c r="D9978">
        <v>10</v>
      </c>
      <c r="E9978">
        <v>9.94</v>
      </c>
      <c r="F9978">
        <v>10</v>
      </c>
      <c r="G9978">
        <v>60200</v>
      </c>
    </row>
    <row r="9979" spans="1:7" x14ac:dyDescent="0.25">
      <c r="A9979" t="s">
        <v>42924</v>
      </c>
      <c r="B9979" s="9">
        <v>45289</v>
      </c>
      <c r="C9979">
        <v>25.984999999999999</v>
      </c>
      <c r="D9979">
        <v>26.139800000000001</v>
      </c>
      <c r="E9979">
        <v>25.984999999999999</v>
      </c>
      <c r="F9979">
        <v>26.07</v>
      </c>
      <c r="G9979">
        <v>900</v>
      </c>
    </row>
    <row r="9980" spans="1:7" x14ac:dyDescent="0.25">
      <c r="A9980" t="s">
        <v>42925</v>
      </c>
      <c r="B9980" s="9">
        <v>45289</v>
      </c>
      <c r="C9980">
        <v>7.7</v>
      </c>
      <c r="D9980">
        <v>7.7450000000000001</v>
      </c>
      <c r="E9980">
        <v>7.6449999999999996</v>
      </c>
      <c r="F9980">
        <v>7.7</v>
      </c>
      <c r="G9980">
        <v>627800</v>
      </c>
    </row>
    <row r="9981" spans="1:7" x14ac:dyDescent="0.25">
      <c r="A9981" t="s">
        <v>42926</v>
      </c>
      <c r="B9981" s="9">
        <v>45289</v>
      </c>
      <c r="C9981">
        <v>23.79</v>
      </c>
      <c r="D9981">
        <v>23.914999999999999</v>
      </c>
      <c r="E9981">
        <v>23.77</v>
      </c>
      <c r="F9981">
        <v>23.814900000000002</v>
      </c>
      <c r="G9981">
        <v>7400</v>
      </c>
    </row>
    <row r="9982" spans="1:7" x14ac:dyDescent="0.25">
      <c r="A9982" t="s">
        <v>42927</v>
      </c>
      <c r="B9982" s="9">
        <v>45289</v>
      </c>
      <c r="C9982">
        <v>1.1299999999999999</v>
      </c>
      <c r="D9982">
        <v>1.1857</v>
      </c>
      <c r="E9982">
        <v>1.0616000000000001</v>
      </c>
      <c r="F9982">
        <v>1.1299999999999999</v>
      </c>
      <c r="G9982">
        <v>89000</v>
      </c>
    </row>
    <row r="9983" spans="1:7" x14ac:dyDescent="0.25">
      <c r="A9983" t="s">
        <v>42928</v>
      </c>
      <c r="B9983" s="9">
        <v>45289</v>
      </c>
      <c r="C9983">
        <v>1.61</v>
      </c>
      <c r="D9983">
        <v>1.62</v>
      </c>
      <c r="E9983">
        <v>1.43</v>
      </c>
      <c r="F9983">
        <v>1.46</v>
      </c>
      <c r="G9983">
        <v>175100</v>
      </c>
    </row>
    <row r="9984" spans="1:7" x14ac:dyDescent="0.25">
      <c r="A9984" t="s">
        <v>42929</v>
      </c>
      <c r="B9984" s="9">
        <v>45289</v>
      </c>
      <c r="C9984">
        <v>7.29</v>
      </c>
      <c r="D9984">
        <v>7.34</v>
      </c>
      <c r="E9984">
        <v>7.02</v>
      </c>
      <c r="F9984">
        <v>7.32</v>
      </c>
      <c r="G9984">
        <v>431300</v>
      </c>
    </row>
    <row r="9985" spans="1:7" x14ac:dyDescent="0.25">
      <c r="A9985" t="s">
        <v>42930</v>
      </c>
      <c r="B9985" s="9">
        <v>45289</v>
      </c>
      <c r="C9985">
        <v>22.28</v>
      </c>
      <c r="D9985">
        <v>22.635000000000002</v>
      </c>
      <c r="E9985">
        <v>21.43</v>
      </c>
      <c r="F9985">
        <v>21.78</v>
      </c>
      <c r="G9985">
        <v>963900</v>
      </c>
    </row>
    <row r="9986" spans="1:7" x14ac:dyDescent="0.25">
      <c r="A9986" t="s">
        <v>42931</v>
      </c>
      <c r="B9986" s="9">
        <v>45289</v>
      </c>
      <c r="C9986">
        <v>15.78</v>
      </c>
      <c r="D9986">
        <v>15.88</v>
      </c>
      <c r="E9986">
        <v>15.7</v>
      </c>
      <c r="F9986">
        <v>15.73</v>
      </c>
      <c r="G9986">
        <v>588800</v>
      </c>
    </row>
    <row r="9987" spans="1:7" x14ac:dyDescent="0.25">
      <c r="A9987" t="s">
        <v>42932</v>
      </c>
      <c r="B9987" s="9">
        <v>45289</v>
      </c>
      <c r="C9987">
        <v>20.61</v>
      </c>
      <c r="D9987">
        <v>20.61</v>
      </c>
      <c r="E9987">
        <v>20.48</v>
      </c>
      <c r="F9987">
        <v>20.5</v>
      </c>
      <c r="G9987">
        <v>132600</v>
      </c>
    </row>
    <row r="9988" spans="1:7" x14ac:dyDescent="0.25">
      <c r="A9988" t="s">
        <v>42933</v>
      </c>
      <c r="B9988" s="9">
        <v>45289</v>
      </c>
      <c r="C9988">
        <v>24.99</v>
      </c>
      <c r="D9988">
        <v>24.9985</v>
      </c>
      <c r="E9988">
        <v>24.98</v>
      </c>
      <c r="F9988">
        <v>24.99</v>
      </c>
      <c r="G9988">
        <v>150000</v>
      </c>
    </row>
    <row r="9989" spans="1:7" x14ac:dyDescent="0.25">
      <c r="A9989" t="s">
        <v>42934</v>
      </c>
      <c r="B9989" s="9">
        <v>45289</v>
      </c>
      <c r="C9989">
        <v>0.62739999999999996</v>
      </c>
      <c r="D9989">
        <v>0.62739999999999996</v>
      </c>
      <c r="E9989">
        <v>0.59040000000000004</v>
      </c>
      <c r="F9989">
        <v>0.60250000000000004</v>
      </c>
      <c r="G9989">
        <v>2496300</v>
      </c>
    </row>
    <row r="9990" spans="1:7" x14ac:dyDescent="0.25">
      <c r="A9990" t="s">
        <v>42935</v>
      </c>
      <c r="B9990" s="9">
        <v>45289</v>
      </c>
      <c r="C9990">
        <v>1.18</v>
      </c>
      <c r="D9990">
        <v>1.18</v>
      </c>
      <c r="E9990">
        <v>1.0901000000000001</v>
      </c>
      <c r="F9990">
        <v>1.1200000000000001</v>
      </c>
      <c r="G9990">
        <v>135500</v>
      </c>
    </row>
    <row r="9991" spans="1:7" x14ac:dyDescent="0.25">
      <c r="A9991" t="s">
        <v>42936</v>
      </c>
      <c r="B9991" s="9">
        <v>45289</v>
      </c>
      <c r="C9991">
        <v>20.41</v>
      </c>
      <c r="D9991">
        <v>21.12</v>
      </c>
      <c r="E9991">
        <v>19.809999999999999</v>
      </c>
      <c r="F9991">
        <v>19.88</v>
      </c>
      <c r="G9991">
        <v>762700</v>
      </c>
    </row>
    <row r="9992" spans="1:7" x14ac:dyDescent="0.25">
      <c r="A9992" t="s">
        <v>42937</v>
      </c>
      <c r="B9992" s="9">
        <v>45289</v>
      </c>
      <c r="C9992">
        <v>45.57</v>
      </c>
      <c r="D9992">
        <v>45.7</v>
      </c>
      <c r="E9992">
        <v>45</v>
      </c>
      <c r="F9992">
        <v>45.28</v>
      </c>
      <c r="G9992">
        <v>692300</v>
      </c>
    </row>
    <row r="9993" spans="1:7" x14ac:dyDescent="0.25">
      <c r="A9993" t="s">
        <v>42938</v>
      </c>
      <c r="B9993" s="9">
        <v>45289</v>
      </c>
      <c r="C9993">
        <v>27.33</v>
      </c>
      <c r="D9993">
        <v>27.58</v>
      </c>
      <c r="E9993">
        <v>26.98</v>
      </c>
      <c r="F9993">
        <v>27.03</v>
      </c>
      <c r="G9993">
        <v>304200</v>
      </c>
    </row>
    <row r="9994" spans="1:7" x14ac:dyDescent="0.25">
      <c r="A9994" t="s">
        <v>42939</v>
      </c>
      <c r="B9994" s="9">
        <v>45289</v>
      </c>
      <c r="C9994">
        <v>23.12</v>
      </c>
      <c r="D9994">
        <v>23.18</v>
      </c>
      <c r="E9994">
        <v>23.08</v>
      </c>
      <c r="F9994">
        <v>23.08</v>
      </c>
      <c r="G9994">
        <v>383500</v>
      </c>
    </row>
    <row r="9995" spans="1:7" x14ac:dyDescent="0.25">
      <c r="A9995" t="s">
        <v>42940</v>
      </c>
      <c r="B9995" s="9">
        <v>45289</v>
      </c>
      <c r="C9995">
        <v>0.31</v>
      </c>
      <c r="D9995">
        <v>0.33</v>
      </c>
      <c r="E9995">
        <v>0.31</v>
      </c>
      <c r="F9995">
        <v>0.3201</v>
      </c>
      <c r="G9995">
        <v>153200</v>
      </c>
    </row>
    <row r="9996" spans="1:7" x14ac:dyDescent="0.25">
      <c r="A9996" t="s">
        <v>42941</v>
      </c>
      <c r="B9996" s="9">
        <v>45289</v>
      </c>
      <c r="C9996">
        <v>23.13</v>
      </c>
      <c r="D9996">
        <v>23.2</v>
      </c>
      <c r="E9996">
        <v>22.94</v>
      </c>
      <c r="F9996">
        <v>23.03</v>
      </c>
      <c r="G9996">
        <v>629700</v>
      </c>
    </row>
    <row r="9997" spans="1:7" x14ac:dyDescent="0.25">
      <c r="A9997" t="s">
        <v>42942</v>
      </c>
      <c r="B9997" s="9">
        <v>45289</v>
      </c>
      <c r="C9997">
        <v>237.45</v>
      </c>
      <c r="D9997">
        <v>239.2</v>
      </c>
      <c r="E9997">
        <v>237.22</v>
      </c>
      <c r="F9997">
        <v>238.86</v>
      </c>
      <c r="G9997">
        <v>520600</v>
      </c>
    </row>
    <row r="9998" spans="1:7" x14ac:dyDescent="0.25">
      <c r="A9998" t="s">
        <v>42943</v>
      </c>
      <c r="B9998" s="9">
        <v>45289</v>
      </c>
      <c r="C9998">
        <v>206.66</v>
      </c>
      <c r="D9998">
        <v>207.12</v>
      </c>
      <c r="E9998">
        <v>204.5</v>
      </c>
      <c r="F9998">
        <v>205.96</v>
      </c>
      <c r="G9998">
        <v>450200</v>
      </c>
    </row>
    <row r="9999" spans="1:7" x14ac:dyDescent="0.25">
      <c r="A9999" t="s">
        <v>42944</v>
      </c>
      <c r="B9999" s="9">
        <v>45289</v>
      </c>
      <c r="C9999">
        <v>48.84</v>
      </c>
      <c r="D9999">
        <v>49.02</v>
      </c>
      <c r="E9999">
        <v>47.84</v>
      </c>
      <c r="F9999">
        <v>48.03</v>
      </c>
      <c r="G9999">
        <v>3012600</v>
      </c>
    </row>
    <row r="10000" spans="1:7" x14ac:dyDescent="0.25">
      <c r="A10000" t="s">
        <v>42945</v>
      </c>
      <c r="B10000" s="9">
        <v>45289</v>
      </c>
      <c r="C10000">
        <v>242.6</v>
      </c>
      <c r="D10000">
        <v>243.52</v>
      </c>
      <c r="E10000">
        <v>240</v>
      </c>
      <c r="F10000">
        <v>241.76</v>
      </c>
      <c r="G10000">
        <v>33300</v>
      </c>
    </row>
    <row r="10001" spans="1:7" x14ac:dyDescent="0.25">
      <c r="A10001" t="s">
        <v>42946</v>
      </c>
      <c r="B10001" s="9">
        <v>45289</v>
      </c>
      <c r="C10001">
        <v>409</v>
      </c>
      <c r="D10001">
        <v>409.61500000000001</v>
      </c>
      <c r="E10001">
        <v>406.07</v>
      </c>
      <c r="F10001">
        <v>406.89</v>
      </c>
      <c r="G10001">
        <v>727500</v>
      </c>
    </row>
    <row r="10002" spans="1:7" x14ac:dyDescent="0.25">
      <c r="A10002" t="s">
        <v>42947</v>
      </c>
      <c r="B10002" s="9">
        <v>45289</v>
      </c>
      <c r="C10002">
        <v>3</v>
      </c>
      <c r="D10002">
        <v>3.24</v>
      </c>
      <c r="E10002">
        <v>2.56</v>
      </c>
      <c r="F10002">
        <v>3.03</v>
      </c>
      <c r="G10002">
        <v>1664600</v>
      </c>
    </row>
    <row r="10003" spans="1:7" x14ac:dyDescent="0.25">
      <c r="A10003" t="s">
        <v>42948</v>
      </c>
      <c r="B10003" s="9">
        <v>45289</v>
      </c>
      <c r="C10003">
        <v>1.1000000000000001E-3</v>
      </c>
      <c r="D10003">
        <v>1.4999999999999999E-2</v>
      </c>
      <c r="E10003">
        <v>1E-3</v>
      </c>
      <c r="F10003">
        <v>6.0000000000000001E-3</v>
      </c>
      <c r="G10003">
        <v>17100</v>
      </c>
    </row>
    <row r="10004" spans="1:7" x14ac:dyDescent="0.25">
      <c r="A10004" t="s">
        <v>42949</v>
      </c>
      <c r="B10004" s="9">
        <v>45289</v>
      </c>
      <c r="C10004">
        <v>28.13</v>
      </c>
      <c r="D10004">
        <v>28.17</v>
      </c>
      <c r="E10004">
        <v>27.38</v>
      </c>
      <c r="F10004">
        <v>27.95</v>
      </c>
      <c r="G10004">
        <v>901000</v>
      </c>
    </row>
    <row r="10005" spans="1:7" x14ac:dyDescent="0.25">
      <c r="A10005" t="s">
        <v>42950</v>
      </c>
      <c r="B10005" s="9">
        <v>45289</v>
      </c>
      <c r="C10005">
        <v>27</v>
      </c>
      <c r="D10005">
        <v>27.18</v>
      </c>
      <c r="E10005">
        <v>26.152000000000001</v>
      </c>
      <c r="F10005">
        <v>26.54</v>
      </c>
      <c r="G10005">
        <v>1655900</v>
      </c>
    </row>
    <row r="10006" spans="1:7" x14ac:dyDescent="0.25">
      <c r="A10006" t="s">
        <v>42951</v>
      </c>
      <c r="B10006" s="9">
        <v>45289</v>
      </c>
      <c r="C10006">
        <v>47.62</v>
      </c>
      <c r="D10006">
        <v>47.65</v>
      </c>
      <c r="E10006">
        <v>47.46</v>
      </c>
      <c r="F10006">
        <v>47.58</v>
      </c>
      <c r="G10006">
        <v>16800</v>
      </c>
    </row>
    <row r="10007" spans="1:7" x14ac:dyDescent="0.25">
      <c r="A10007" t="s">
        <v>42952</v>
      </c>
      <c r="B10007" s="9">
        <v>45289</v>
      </c>
      <c r="C10007">
        <v>65.47</v>
      </c>
      <c r="D10007">
        <v>65.545000000000002</v>
      </c>
      <c r="E10007">
        <v>64.069999999999993</v>
      </c>
      <c r="F10007">
        <v>64.61</v>
      </c>
      <c r="G10007">
        <v>42200</v>
      </c>
    </row>
    <row r="10008" spans="1:7" x14ac:dyDescent="0.25">
      <c r="A10008" t="s">
        <v>42953</v>
      </c>
      <c r="B10008" s="9">
        <v>45289</v>
      </c>
      <c r="C10008">
        <v>55.27</v>
      </c>
      <c r="D10008">
        <v>55.46</v>
      </c>
      <c r="E10008">
        <v>55.16</v>
      </c>
      <c r="F10008">
        <v>55.28</v>
      </c>
      <c r="G10008">
        <v>308100</v>
      </c>
    </row>
    <row r="10009" spans="1:7" x14ac:dyDescent="0.25">
      <c r="A10009" t="s">
        <v>42954</v>
      </c>
      <c r="B10009" s="9">
        <v>45289</v>
      </c>
      <c r="C10009">
        <v>24.02</v>
      </c>
      <c r="D10009">
        <v>24.254999999999999</v>
      </c>
      <c r="E10009">
        <v>23.96</v>
      </c>
      <c r="F10009">
        <v>23.97</v>
      </c>
      <c r="G10009">
        <v>1061500</v>
      </c>
    </row>
    <row r="10010" spans="1:7" x14ac:dyDescent="0.25">
      <c r="A10010" t="s">
        <v>42955</v>
      </c>
      <c r="B10010" s="9">
        <v>45289</v>
      </c>
      <c r="C10010">
        <v>21.5</v>
      </c>
      <c r="D10010">
        <v>21.5</v>
      </c>
      <c r="E10010">
        <v>21.5</v>
      </c>
      <c r="F10010">
        <v>21.5</v>
      </c>
      <c r="G10010">
        <v>100</v>
      </c>
    </row>
    <row r="10011" spans="1:7" x14ac:dyDescent="0.25">
      <c r="A10011" t="s">
        <v>42956</v>
      </c>
      <c r="B10011" s="9">
        <v>45289</v>
      </c>
      <c r="C10011">
        <v>29.809899999999999</v>
      </c>
      <c r="D10011">
        <v>29.809899999999999</v>
      </c>
      <c r="E10011">
        <v>29.62</v>
      </c>
      <c r="F10011">
        <v>29.73</v>
      </c>
      <c r="G10011">
        <v>26800</v>
      </c>
    </row>
    <row r="10012" spans="1:7" x14ac:dyDescent="0.25">
      <c r="A10012" t="s">
        <v>42957</v>
      </c>
      <c r="B10012" s="9">
        <v>45289</v>
      </c>
      <c r="C10012">
        <v>0.42</v>
      </c>
      <c r="D10012">
        <v>0.44800000000000001</v>
      </c>
      <c r="E10012">
        <v>0.35</v>
      </c>
      <c r="F10012">
        <v>0.378</v>
      </c>
      <c r="G10012">
        <v>269100</v>
      </c>
    </row>
    <row r="10013" spans="1:7" x14ac:dyDescent="0.25">
      <c r="A10013" t="s">
        <v>42958</v>
      </c>
      <c r="B10013" s="9">
        <v>45289</v>
      </c>
      <c r="C10013">
        <v>42.060099999999998</v>
      </c>
      <c r="D10013">
        <v>42.12</v>
      </c>
      <c r="E10013">
        <v>41.984000000000002</v>
      </c>
      <c r="F10013">
        <v>42.070999999999998</v>
      </c>
      <c r="G10013">
        <v>8900</v>
      </c>
    </row>
    <row r="10014" spans="1:7" x14ac:dyDescent="0.25">
      <c r="A10014" t="s">
        <v>42959</v>
      </c>
      <c r="B10014" s="9">
        <v>45289</v>
      </c>
      <c r="C10014">
        <v>114.99</v>
      </c>
      <c r="D10014">
        <v>115.41</v>
      </c>
      <c r="E10014">
        <v>114.77</v>
      </c>
      <c r="F10014">
        <v>115.03</v>
      </c>
      <c r="G10014">
        <v>168100</v>
      </c>
    </row>
    <row r="10015" spans="1:7" x14ac:dyDescent="0.25">
      <c r="A10015" t="s">
        <v>42960</v>
      </c>
      <c r="B10015" s="9">
        <v>45289</v>
      </c>
      <c r="C10015">
        <v>2.4299999999999999E-2</v>
      </c>
      <c r="D10015">
        <v>2.4299999999999999E-2</v>
      </c>
      <c r="E10015">
        <v>1.4999999999999999E-2</v>
      </c>
      <c r="F10015">
        <v>1.4999999999999999E-2</v>
      </c>
      <c r="G10015">
        <v>2900</v>
      </c>
    </row>
    <row r="10016" spans="1:7" x14ac:dyDescent="0.25">
      <c r="A10016" t="s">
        <v>42961</v>
      </c>
      <c r="B10016" s="9">
        <v>45289</v>
      </c>
      <c r="C10016">
        <v>38.76</v>
      </c>
      <c r="D10016">
        <v>38.9</v>
      </c>
      <c r="E10016">
        <v>38.340000000000003</v>
      </c>
      <c r="F10016">
        <v>38.520000000000003</v>
      </c>
      <c r="G10016">
        <v>2312300</v>
      </c>
    </row>
    <row r="10017" spans="1:7" x14ac:dyDescent="0.25">
      <c r="A10017" t="s">
        <v>42962</v>
      </c>
      <c r="B10017" s="9">
        <v>45289</v>
      </c>
      <c r="C10017">
        <v>2.8E-3</v>
      </c>
      <c r="D10017">
        <v>8.0000000000000002E-3</v>
      </c>
      <c r="E10017">
        <v>8.9999999999999998E-4</v>
      </c>
      <c r="F10017">
        <v>7.3000000000000001E-3</v>
      </c>
      <c r="G10017">
        <v>84700</v>
      </c>
    </row>
    <row r="10018" spans="1:7" x14ac:dyDescent="0.25">
      <c r="A10018" t="s">
        <v>42963</v>
      </c>
      <c r="B10018" s="9">
        <v>45289</v>
      </c>
      <c r="C10018">
        <v>4.25</v>
      </c>
      <c r="D10018">
        <v>4.49</v>
      </c>
      <c r="E10018">
        <v>4.25</v>
      </c>
      <c r="F10018">
        <v>4.4550000000000001</v>
      </c>
      <c r="G10018">
        <v>13500</v>
      </c>
    </row>
    <row r="10019" spans="1:7" x14ac:dyDescent="0.25">
      <c r="A10019" t="s">
        <v>42964</v>
      </c>
      <c r="B10019" s="9">
        <v>45289</v>
      </c>
      <c r="C10019">
        <v>5.9</v>
      </c>
      <c r="D10019">
        <v>6.3</v>
      </c>
      <c r="E10019">
        <v>4.88</v>
      </c>
      <c r="F10019">
        <v>5.19</v>
      </c>
      <c r="G10019">
        <v>63600</v>
      </c>
    </row>
    <row r="10020" spans="1:7" x14ac:dyDescent="0.25">
      <c r="A10020" t="s">
        <v>42965</v>
      </c>
      <c r="B10020" s="9">
        <v>45289</v>
      </c>
      <c r="C10020">
        <v>8.1999999999999993</v>
      </c>
      <c r="D10020">
        <v>8.4700000000000006</v>
      </c>
      <c r="E10020">
        <v>8.1019000000000005</v>
      </c>
      <c r="F10020">
        <v>8.14</v>
      </c>
      <c r="G10020">
        <v>55800</v>
      </c>
    </row>
    <row r="10021" spans="1:7" x14ac:dyDescent="0.25">
      <c r="A10021" t="s">
        <v>42966</v>
      </c>
      <c r="B10021" s="9">
        <v>45289</v>
      </c>
      <c r="C10021">
        <v>29.77</v>
      </c>
      <c r="D10021">
        <v>30.0245</v>
      </c>
      <c r="E10021">
        <v>29.57</v>
      </c>
      <c r="F10021">
        <v>29.57</v>
      </c>
      <c r="G10021">
        <v>394600</v>
      </c>
    </row>
    <row r="10022" spans="1:7" x14ac:dyDescent="0.25">
      <c r="A10022" t="s">
        <v>42967</v>
      </c>
      <c r="B10022" s="9">
        <v>45289</v>
      </c>
      <c r="C10022">
        <v>21.08</v>
      </c>
      <c r="D10022">
        <v>21.41</v>
      </c>
      <c r="E10022">
        <v>20.97</v>
      </c>
      <c r="F10022">
        <v>21.14</v>
      </c>
      <c r="G10022">
        <v>697700</v>
      </c>
    </row>
    <row r="10023" spans="1:7" x14ac:dyDescent="0.25">
      <c r="A10023" t="s">
        <v>42968</v>
      </c>
      <c r="B10023" s="9">
        <v>45289</v>
      </c>
      <c r="C10023">
        <v>103.15</v>
      </c>
      <c r="D10023">
        <v>103.285</v>
      </c>
      <c r="E10023">
        <v>102.63</v>
      </c>
      <c r="F10023">
        <v>102.88</v>
      </c>
      <c r="G10023">
        <v>2336200</v>
      </c>
    </row>
    <row r="10024" spans="1:7" x14ac:dyDescent="0.25">
      <c r="A10024" t="s">
        <v>42969</v>
      </c>
      <c r="B10024" s="9">
        <v>45289</v>
      </c>
      <c r="C10024">
        <v>0.41</v>
      </c>
      <c r="D10024">
        <v>0.41</v>
      </c>
      <c r="E10024">
        <v>0.3906</v>
      </c>
      <c r="F10024">
        <v>0.40429999999999999</v>
      </c>
      <c r="G10024">
        <v>22200</v>
      </c>
    </row>
    <row r="10025" spans="1:7" x14ac:dyDescent="0.25">
      <c r="A10025" t="s">
        <v>42970</v>
      </c>
      <c r="B10025" s="9">
        <v>45289</v>
      </c>
      <c r="C10025">
        <v>77.52</v>
      </c>
      <c r="D10025">
        <v>77.633499999999998</v>
      </c>
      <c r="E10025">
        <v>77.430000000000007</v>
      </c>
      <c r="F10025">
        <v>77.489999999999995</v>
      </c>
      <c r="G10025">
        <v>30800</v>
      </c>
    </row>
    <row r="10026" spans="1:7" x14ac:dyDescent="0.25">
      <c r="A10026" t="s">
        <v>42971</v>
      </c>
      <c r="B10026" s="9">
        <v>45289</v>
      </c>
      <c r="C10026">
        <v>51.01</v>
      </c>
      <c r="D10026">
        <v>51.09</v>
      </c>
      <c r="E10026">
        <v>51.01</v>
      </c>
      <c r="F10026">
        <v>51.05</v>
      </c>
      <c r="G10026">
        <v>3074900</v>
      </c>
    </row>
    <row r="10027" spans="1:7" x14ac:dyDescent="0.25">
      <c r="A10027" t="s">
        <v>42972</v>
      </c>
      <c r="B10027" s="9">
        <v>45289</v>
      </c>
      <c r="C10027">
        <v>101.36</v>
      </c>
      <c r="D10027">
        <v>101.46</v>
      </c>
      <c r="E10027">
        <v>101.336</v>
      </c>
      <c r="F10027">
        <v>101.41</v>
      </c>
      <c r="G10027">
        <v>17800</v>
      </c>
    </row>
    <row r="10028" spans="1:7" x14ac:dyDescent="0.25">
      <c r="A10028" t="s">
        <v>1872</v>
      </c>
      <c r="B10028" s="9">
        <v>45289</v>
      </c>
      <c r="C10028">
        <v>6.88</v>
      </c>
      <c r="D10028">
        <v>6.96</v>
      </c>
      <c r="E10028">
        <v>6.7949999999999999</v>
      </c>
      <c r="F10028">
        <v>6.88</v>
      </c>
      <c r="G10028">
        <v>247400</v>
      </c>
    </row>
    <row r="10029" spans="1:7" x14ac:dyDescent="0.25">
      <c r="A10029" t="s">
        <v>42973</v>
      </c>
      <c r="B10029" s="9">
        <v>45289</v>
      </c>
      <c r="C10029">
        <v>5.21</v>
      </c>
      <c r="D10029">
        <v>5.2999000000000001</v>
      </c>
      <c r="E10029">
        <v>5.08</v>
      </c>
      <c r="F10029">
        <v>5.14</v>
      </c>
      <c r="G10029">
        <v>325900</v>
      </c>
    </row>
    <row r="10030" spans="1:7" x14ac:dyDescent="0.25">
      <c r="A10030" t="s">
        <v>42974</v>
      </c>
      <c r="B10030" s="9">
        <v>45289</v>
      </c>
      <c r="C10030">
        <v>213.61</v>
      </c>
      <c r="D10030">
        <v>213.76990000000001</v>
      </c>
      <c r="E10030">
        <v>212.08</v>
      </c>
      <c r="F10030">
        <v>212.83</v>
      </c>
      <c r="G10030">
        <v>61100</v>
      </c>
    </row>
    <row r="10031" spans="1:7" x14ac:dyDescent="0.25">
      <c r="A10031" t="s">
        <v>42975</v>
      </c>
      <c r="B10031" s="9">
        <v>45289</v>
      </c>
      <c r="C10031">
        <v>238.14</v>
      </c>
      <c r="D10031">
        <v>238.47</v>
      </c>
      <c r="E10031">
        <v>236.48</v>
      </c>
      <c r="F10031">
        <v>237.22</v>
      </c>
      <c r="G10031">
        <v>4188700</v>
      </c>
    </row>
    <row r="10032" spans="1:7" x14ac:dyDescent="0.25">
      <c r="A10032" t="s">
        <v>42976</v>
      </c>
      <c r="B10032" s="9">
        <v>45289</v>
      </c>
      <c r="C10032">
        <v>47.44</v>
      </c>
      <c r="D10032">
        <v>47.52</v>
      </c>
      <c r="E10032">
        <v>47.44</v>
      </c>
      <c r="F10032">
        <v>47.49</v>
      </c>
      <c r="G10032">
        <v>2253800</v>
      </c>
    </row>
    <row r="10033" spans="1:7" x14ac:dyDescent="0.25">
      <c r="A10033" t="s">
        <v>42977</v>
      </c>
      <c r="B10033" s="9">
        <v>45289</v>
      </c>
      <c r="C10033">
        <v>46.5</v>
      </c>
      <c r="D10033">
        <v>46.9</v>
      </c>
      <c r="E10033">
        <v>45.454999999999998</v>
      </c>
      <c r="F10033">
        <v>45.49</v>
      </c>
      <c r="G10033">
        <v>877900</v>
      </c>
    </row>
    <row r="10034" spans="1:7" x14ac:dyDescent="0.25">
      <c r="A10034" t="s">
        <v>42978</v>
      </c>
      <c r="B10034" s="9">
        <v>45289</v>
      </c>
      <c r="C10034">
        <v>39.76</v>
      </c>
      <c r="D10034">
        <v>39.924999999999997</v>
      </c>
      <c r="E10034">
        <v>39.5</v>
      </c>
      <c r="F10034">
        <v>39.619999999999997</v>
      </c>
      <c r="G10034">
        <v>116400</v>
      </c>
    </row>
    <row r="10035" spans="1:7" x14ac:dyDescent="0.25">
      <c r="A10035" t="s">
        <v>42979</v>
      </c>
      <c r="B10035" s="9">
        <v>45289</v>
      </c>
      <c r="C10035">
        <v>10.39</v>
      </c>
      <c r="D10035">
        <v>10.41</v>
      </c>
      <c r="E10035">
        <v>10.27</v>
      </c>
      <c r="F10035">
        <v>10.41</v>
      </c>
      <c r="G10035">
        <v>88800</v>
      </c>
    </row>
    <row r="10036" spans="1:7" x14ac:dyDescent="0.25">
      <c r="A10036" t="s">
        <v>42980</v>
      </c>
      <c r="B10036" s="9">
        <v>45289</v>
      </c>
      <c r="C10036">
        <v>3.51</v>
      </c>
      <c r="D10036">
        <v>3.56</v>
      </c>
      <c r="E10036">
        <v>3.38</v>
      </c>
      <c r="F10036">
        <v>3.39</v>
      </c>
      <c r="G10036">
        <v>2122700</v>
      </c>
    </row>
    <row r="10037" spans="1:7" x14ac:dyDescent="0.25">
      <c r="A10037" t="s">
        <v>42981</v>
      </c>
      <c r="B10037" s="9">
        <v>45289</v>
      </c>
      <c r="C10037">
        <v>28.9</v>
      </c>
      <c r="D10037">
        <v>29.16</v>
      </c>
      <c r="E10037">
        <v>28.23</v>
      </c>
      <c r="F10037">
        <v>28.27</v>
      </c>
      <c r="G10037">
        <v>104500</v>
      </c>
    </row>
    <row r="10038" spans="1:7" x14ac:dyDescent="0.25">
      <c r="A10038" t="s">
        <v>42982</v>
      </c>
      <c r="B10038" s="9">
        <v>45289</v>
      </c>
      <c r="C10038">
        <v>50.1</v>
      </c>
      <c r="D10038">
        <v>50.43</v>
      </c>
      <c r="E10038">
        <v>49.83</v>
      </c>
      <c r="F10038">
        <v>49.84</v>
      </c>
      <c r="G10038">
        <v>1748200</v>
      </c>
    </row>
    <row r="10039" spans="1:7" x14ac:dyDescent="0.25">
      <c r="A10039" t="s">
        <v>42983</v>
      </c>
      <c r="B10039" s="9">
        <v>45289</v>
      </c>
      <c r="C10039">
        <v>10.82</v>
      </c>
      <c r="D10039">
        <v>10.87</v>
      </c>
      <c r="E10039">
        <v>10.744999999999999</v>
      </c>
      <c r="F10039">
        <v>10.83</v>
      </c>
      <c r="G10039">
        <v>6213200</v>
      </c>
    </row>
    <row r="10040" spans="1:7" x14ac:dyDescent="0.25">
      <c r="A10040" t="s">
        <v>42984</v>
      </c>
      <c r="B10040" s="9">
        <v>45289</v>
      </c>
      <c r="C10040">
        <v>15.25</v>
      </c>
      <c r="D10040">
        <v>16.125</v>
      </c>
      <c r="E10040">
        <v>15.25</v>
      </c>
      <c r="F10040">
        <v>15.76</v>
      </c>
      <c r="G10040">
        <v>4000</v>
      </c>
    </row>
    <row r="10041" spans="1:7" x14ac:dyDescent="0.25">
      <c r="A10041" t="s">
        <v>42985</v>
      </c>
      <c r="B10041" s="9">
        <v>45289</v>
      </c>
      <c r="C10041">
        <v>22.37</v>
      </c>
      <c r="D10041">
        <v>22.37</v>
      </c>
      <c r="E10041">
        <v>21.87</v>
      </c>
      <c r="F10041">
        <v>21.89</v>
      </c>
      <c r="G10041">
        <v>299700</v>
      </c>
    </row>
    <row r="10042" spans="1:7" x14ac:dyDescent="0.25">
      <c r="A10042" t="s">
        <v>42986</v>
      </c>
      <c r="B10042" s="9">
        <v>45289</v>
      </c>
      <c r="C10042">
        <v>9.35</v>
      </c>
      <c r="D10042">
        <v>9.9</v>
      </c>
      <c r="E10042">
        <v>9.2449999999999992</v>
      </c>
      <c r="F10042">
        <v>9.4700000000000006</v>
      </c>
      <c r="G10042">
        <v>325200</v>
      </c>
    </row>
    <row r="10043" spans="1:7" x14ac:dyDescent="0.25">
      <c r="A10043" t="s">
        <v>42987</v>
      </c>
      <c r="B10043" s="9">
        <v>45289</v>
      </c>
      <c r="C10043">
        <v>149.77000000000001</v>
      </c>
      <c r="D10043">
        <v>149.81</v>
      </c>
      <c r="E10043">
        <v>148.96</v>
      </c>
      <c r="F10043">
        <v>149.5</v>
      </c>
      <c r="G10043">
        <v>2533700</v>
      </c>
    </row>
    <row r="10044" spans="1:7" x14ac:dyDescent="0.25">
      <c r="A10044" t="s">
        <v>42988</v>
      </c>
      <c r="B10044" s="9">
        <v>45289</v>
      </c>
      <c r="C10044">
        <v>9.16</v>
      </c>
      <c r="D10044">
        <v>12.48</v>
      </c>
      <c r="E10044">
        <v>9.1440999999999999</v>
      </c>
      <c r="F10044">
        <v>11.5</v>
      </c>
      <c r="G10044">
        <v>111600</v>
      </c>
    </row>
    <row r="10045" spans="1:7" x14ac:dyDescent="0.25">
      <c r="A10045" t="s">
        <v>42989</v>
      </c>
      <c r="B10045" s="9">
        <v>45289</v>
      </c>
      <c r="C10045">
        <v>186.46</v>
      </c>
      <c r="D10045">
        <v>186.51</v>
      </c>
      <c r="E10045">
        <v>183.55</v>
      </c>
      <c r="F10045">
        <v>183.55</v>
      </c>
      <c r="G10045">
        <v>29500</v>
      </c>
    </row>
    <row r="10046" spans="1:7" x14ac:dyDescent="0.25">
      <c r="A10046" t="s">
        <v>42990</v>
      </c>
      <c r="B10046" s="9">
        <v>45289</v>
      </c>
      <c r="C10046">
        <v>82.18</v>
      </c>
      <c r="D10046">
        <v>82.4</v>
      </c>
      <c r="E10046">
        <v>81.08</v>
      </c>
      <c r="F10046">
        <v>81.099999999999994</v>
      </c>
      <c r="G10046">
        <v>2963500</v>
      </c>
    </row>
    <row r="10047" spans="1:7" x14ac:dyDescent="0.25">
      <c r="A10047" t="s">
        <v>42991</v>
      </c>
      <c r="B10047" s="9">
        <v>45289</v>
      </c>
      <c r="C10047">
        <v>138.49</v>
      </c>
      <c r="D10047">
        <v>138.51</v>
      </c>
      <c r="E10047">
        <v>136.4</v>
      </c>
      <c r="F10047">
        <v>136.58000000000001</v>
      </c>
      <c r="G10047">
        <v>33600</v>
      </c>
    </row>
    <row r="10048" spans="1:7" x14ac:dyDescent="0.25">
      <c r="A10048" t="s">
        <v>42992</v>
      </c>
      <c r="B10048" s="9">
        <v>45289</v>
      </c>
      <c r="C10048">
        <v>2.5499999999999998</v>
      </c>
      <c r="D10048">
        <v>2.6</v>
      </c>
      <c r="E10048">
        <v>2.4550000000000001</v>
      </c>
      <c r="F10048">
        <v>2.4700000000000002</v>
      </c>
      <c r="G10048">
        <v>2021700</v>
      </c>
    </row>
    <row r="10049" spans="1:7" x14ac:dyDescent="0.25">
      <c r="A10049" t="s">
        <v>42993</v>
      </c>
      <c r="B10049" s="9">
        <v>45289</v>
      </c>
      <c r="C10049">
        <v>311.95</v>
      </c>
      <c r="D10049">
        <v>312.68</v>
      </c>
      <c r="E10049">
        <v>309.49</v>
      </c>
      <c r="F10049">
        <v>310.88</v>
      </c>
      <c r="G10049">
        <v>860100</v>
      </c>
    </row>
    <row r="10050" spans="1:7" x14ac:dyDescent="0.25">
      <c r="A10050" t="s">
        <v>42994</v>
      </c>
      <c r="B10050" s="9">
        <v>45289</v>
      </c>
      <c r="C10050">
        <v>49.39</v>
      </c>
      <c r="D10050">
        <v>49.44</v>
      </c>
      <c r="E10050">
        <v>49.39</v>
      </c>
      <c r="F10050">
        <v>49.439900000000002</v>
      </c>
      <c r="G10050">
        <v>882600</v>
      </c>
    </row>
    <row r="10051" spans="1:7" x14ac:dyDescent="0.25">
      <c r="A10051" t="s">
        <v>42995</v>
      </c>
      <c r="B10051" s="9">
        <v>45289</v>
      </c>
      <c r="C10051">
        <v>51.15</v>
      </c>
      <c r="D10051">
        <v>51.15</v>
      </c>
      <c r="E10051">
        <v>50.83</v>
      </c>
      <c r="F10051">
        <v>51.09</v>
      </c>
      <c r="G10051">
        <v>29700</v>
      </c>
    </row>
    <row r="10052" spans="1:7" x14ac:dyDescent="0.25">
      <c r="A10052" t="s">
        <v>42996</v>
      </c>
      <c r="B10052" s="9">
        <v>45289</v>
      </c>
      <c r="C10052">
        <v>2.2400000000000002</v>
      </c>
      <c r="D10052">
        <v>2.2400000000000002</v>
      </c>
      <c r="E10052">
        <v>2.0699999999999998</v>
      </c>
      <c r="F10052">
        <v>2.085</v>
      </c>
      <c r="G10052">
        <v>1405500</v>
      </c>
    </row>
    <row r="10053" spans="1:7" x14ac:dyDescent="0.25">
      <c r="A10053" t="s">
        <v>42997</v>
      </c>
      <c r="B10053" s="9">
        <v>45289</v>
      </c>
      <c r="C10053">
        <v>218.87</v>
      </c>
      <c r="D10053">
        <v>219.2792</v>
      </c>
      <c r="E10053">
        <v>217.56</v>
      </c>
      <c r="F10053">
        <v>218.15</v>
      </c>
      <c r="G10053">
        <v>871400</v>
      </c>
    </row>
    <row r="10054" spans="1:7" x14ac:dyDescent="0.25">
      <c r="A10054" t="s">
        <v>42998</v>
      </c>
      <c r="B10054" s="9">
        <v>45289</v>
      </c>
      <c r="C10054">
        <v>36.4</v>
      </c>
      <c r="D10054">
        <v>36.86</v>
      </c>
      <c r="E10054">
        <v>35.92</v>
      </c>
      <c r="F10054">
        <v>36.200000000000003</v>
      </c>
      <c r="G10054">
        <v>89500</v>
      </c>
    </row>
    <row r="10055" spans="1:7" x14ac:dyDescent="0.25">
      <c r="A10055" t="s">
        <v>42999</v>
      </c>
      <c r="B10055" s="9">
        <v>45289</v>
      </c>
      <c r="C10055">
        <v>12.56</v>
      </c>
      <c r="D10055">
        <v>12.8308</v>
      </c>
      <c r="E10055">
        <v>11.930099999999999</v>
      </c>
      <c r="F10055">
        <v>12.44</v>
      </c>
      <c r="G10055">
        <v>105400</v>
      </c>
    </row>
    <row r="10056" spans="1:7" x14ac:dyDescent="0.25">
      <c r="A10056" t="s">
        <v>43000</v>
      </c>
      <c r="B10056" s="9">
        <v>45289</v>
      </c>
      <c r="C10056">
        <v>1.65</v>
      </c>
      <c r="D10056">
        <v>1.9367000000000001</v>
      </c>
      <c r="E10056">
        <v>1.6</v>
      </c>
      <c r="F10056">
        <v>1.9298999999999999</v>
      </c>
      <c r="G10056">
        <v>108300</v>
      </c>
    </row>
    <row r="10057" spans="1:7" x14ac:dyDescent="0.25">
      <c r="A10057" t="s">
        <v>43001</v>
      </c>
      <c r="B10057" s="9">
        <v>45289</v>
      </c>
      <c r="C10057">
        <v>4.18</v>
      </c>
      <c r="D10057">
        <v>4.18</v>
      </c>
      <c r="E10057">
        <v>4.08</v>
      </c>
      <c r="F10057">
        <v>4.0999999999999996</v>
      </c>
      <c r="G10057">
        <v>1519700</v>
      </c>
    </row>
    <row r="10058" spans="1:7" x14ac:dyDescent="0.25">
      <c r="A10058" t="s">
        <v>43002</v>
      </c>
      <c r="B10058" s="9">
        <v>45289</v>
      </c>
      <c r="C10058">
        <v>37.82</v>
      </c>
      <c r="D10058">
        <v>37.99</v>
      </c>
      <c r="E10058">
        <v>37.49</v>
      </c>
      <c r="F10058">
        <v>37.58</v>
      </c>
      <c r="G10058">
        <v>887700</v>
      </c>
    </row>
    <row r="10059" spans="1:7" x14ac:dyDescent="0.25">
      <c r="A10059" t="s">
        <v>43003</v>
      </c>
      <c r="B10059" s="9">
        <v>45289</v>
      </c>
      <c r="C10059">
        <v>46.85</v>
      </c>
      <c r="D10059">
        <v>47.13</v>
      </c>
      <c r="E10059">
        <v>46.28</v>
      </c>
      <c r="F10059">
        <v>46.44</v>
      </c>
      <c r="G10059">
        <v>46200</v>
      </c>
    </row>
    <row r="10060" spans="1:7" x14ac:dyDescent="0.25">
      <c r="A10060" t="s">
        <v>43004</v>
      </c>
      <c r="B10060" s="9">
        <v>45289</v>
      </c>
      <c r="C10060">
        <v>0.52</v>
      </c>
      <c r="D10060">
        <v>0.54</v>
      </c>
      <c r="E10060">
        <v>0.50219999999999998</v>
      </c>
      <c r="F10060">
        <v>0.50229999999999997</v>
      </c>
      <c r="G10060">
        <v>443100</v>
      </c>
    </row>
    <row r="10061" spans="1:7" x14ac:dyDescent="0.25">
      <c r="A10061" t="s">
        <v>43005</v>
      </c>
      <c r="B10061" s="9">
        <v>45289</v>
      </c>
      <c r="C10061">
        <v>1.0200000000000001E-2</v>
      </c>
      <c r="D10061">
        <v>1.9599999999999999E-2</v>
      </c>
      <c r="E10061">
        <v>0.01</v>
      </c>
      <c r="F10061">
        <v>1.03E-2</v>
      </c>
      <c r="G10061">
        <v>172600</v>
      </c>
    </row>
    <row r="10062" spans="1:7" x14ac:dyDescent="0.25">
      <c r="A10062" t="s">
        <v>43006</v>
      </c>
      <c r="B10062" s="9">
        <v>45289</v>
      </c>
      <c r="C10062">
        <v>26.657599999999999</v>
      </c>
      <c r="D10062">
        <v>26.657599999999999</v>
      </c>
      <c r="E10062">
        <v>26.657599999999999</v>
      </c>
      <c r="F10062">
        <v>26.657599999999999</v>
      </c>
      <c r="G10062">
        <v>100</v>
      </c>
    </row>
    <row r="10063" spans="1:7" x14ac:dyDescent="0.25">
      <c r="A10063" t="s">
        <v>43007</v>
      </c>
      <c r="B10063" s="9">
        <v>45289</v>
      </c>
      <c r="C10063">
        <v>26.963699999999999</v>
      </c>
      <c r="D10063">
        <v>26.963699999999999</v>
      </c>
      <c r="E10063">
        <v>26.963699999999999</v>
      </c>
      <c r="F10063">
        <v>26.963699999999999</v>
      </c>
      <c r="G10063">
        <v>100</v>
      </c>
    </row>
    <row r="10064" spans="1:7" x14ac:dyDescent="0.25">
      <c r="A10064" t="s">
        <v>43008</v>
      </c>
      <c r="B10064" s="9">
        <v>45289</v>
      </c>
      <c r="C10064">
        <v>40.97</v>
      </c>
      <c r="D10064">
        <v>41.23</v>
      </c>
      <c r="E10064">
        <v>40.965000000000003</v>
      </c>
      <c r="F10064">
        <v>41.1</v>
      </c>
      <c r="G10064">
        <v>10314100</v>
      </c>
    </row>
    <row r="10065" spans="1:7" x14ac:dyDescent="0.25">
      <c r="A10065" t="s">
        <v>43009</v>
      </c>
      <c r="B10065" s="9">
        <v>45289</v>
      </c>
      <c r="C10065">
        <v>63.93</v>
      </c>
      <c r="D10065">
        <v>63.99</v>
      </c>
      <c r="E10065">
        <v>63.75</v>
      </c>
      <c r="F10065">
        <v>63.75</v>
      </c>
      <c r="G10065">
        <v>308100</v>
      </c>
    </row>
    <row r="10066" spans="1:7" x14ac:dyDescent="0.25">
      <c r="A10066" t="s">
        <v>43010</v>
      </c>
      <c r="B10066" s="9">
        <v>45289</v>
      </c>
      <c r="C10066">
        <v>166.16</v>
      </c>
      <c r="D10066">
        <v>166.43</v>
      </c>
      <c r="E10066">
        <v>164.3</v>
      </c>
      <c r="F10066">
        <v>164.42</v>
      </c>
      <c r="G10066">
        <v>382600</v>
      </c>
    </row>
    <row r="10067" spans="1:7" x14ac:dyDescent="0.25">
      <c r="A10067" t="s">
        <v>43011</v>
      </c>
      <c r="B10067" s="9">
        <v>45289</v>
      </c>
      <c r="C10067">
        <v>0.56999999999999995</v>
      </c>
      <c r="D10067">
        <v>0.58799999999999997</v>
      </c>
      <c r="E10067">
        <v>0.53</v>
      </c>
      <c r="F10067">
        <v>0.57279999999999998</v>
      </c>
      <c r="G10067">
        <v>1466400</v>
      </c>
    </row>
    <row r="10068" spans="1:7" x14ac:dyDescent="0.25">
      <c r="A10068" t="s">
        <v>43012</v>
      </c>
      <c r="B10068" s="9">
        <v>45289</v>
      </c>
      <c r="C10068">
        <v>57.94</v>
      </c>
      <c r="D10068">
        <v>58.1297</v>
      </c>
      <c r="E10068">
        <v>57.81</v>
      </c>
      <c r="F10068">
        <v>57.96</v>
      </c>
      <c r="G10068">
        <v>3388500</v>
      </c>
    </row>
    <row r="10069" spans="1:7" x14ac:dyDescent="0.25">
      <c r="A10069" t="s">
        <v>43013</v>
      </c>
      <c r="B10069" s="9">
        <v>45289</v>
      </c>
      <c r="C10069">
        <v>15.49</v>
      </c>
      <c r="D10069">
        <v>15.9</v>
      </c>
      <c r="E10069">
        <v>15.38</v>
      </c>
      <c r="F10069">
        <v>15.52</v>
      </c>
      <c r="G10069">
        <v>10216400</v>
      </c>
    </row>
    <row r="10070" spans="1:7" x14ac:dyDescent="0.25">
      <c r="A10070" t="s">
        <v>43014</v>
      </c>
      <c r="B10070" s="9">
        <v>45289</v>
      </c>
      <c r="C10070">
        <v>14.45</v>
      </c>
      <c r="D10070">
        <v>14.5</v>
      </c>
      <c r="E10070">
        <v>14.37</v>
      </c>
      <c r="F10070">
        <v>14.48</v>
      </c>
      <c r="G10070">
        <v>51200</v>
      </c>
    </row>
    <row r="10071" spans="1:7" x14ac:dyDescent="0.25">
      <c r="A10071" t="s">
        <v>43015</v>
      </c>
      <c r="B10071" s="9">
        <v>45289</v>
      </c>
      <c r="C10071">
        <v>8.86</v>
      </c>
      <c r="D10071">
        <v>8.86</v>
      </c>
      <c r="E10071">
        <v>8.41</v>
      </c>
      <c r="F10071">
        <v>8.44</v>
      </c>
      <c r="G10071">
        <v>97700</v>
      </c>
    </row>
    <row r="10072" spans="1:7" x14ac:dyDescent="0.25">
      <c r="A10072" t="s">
        <v>43016</v>
      </c>
      <c r="B10072" s="9">
        <v>45289</v>
      </c>
      <c r="C10072">
        <v>111.67</v>
      </c>
      <c r="D10072">
        <v>111.88</v>
      </c>
      <c r="E10072">
        <v>111.25</v>
      </c>
      <c r="F10072">
        <v>111.63</v>
      </c>
      <c r="G10072">
        <v>957600</v>
      </c>
    </row>
    <row r="10073" spans="1:7" x14ac:dyDescent="0.25">
      <c r="A10073" t="s">
        <v>43017</v>
      </c>
      <c r="B10073" s="9">
        <v>45289</v>
      </c>
      <c r="C10073">
        <v>66.53</v>
      </c>
      <c r="D10073">
        <v>66.659300000000002</v>
      </c>
      <c r="E10073">
        <v>66.33</v>
      </c>
      <c r="F10073">
        <v>66.489999999999995</v>
      </c>
      <c r="G10073">
        <v>233800</v>
      </c>
    </row>
    <row r="10074" spans="1:7" x14ac:dyDescent="0.25">
      <c r="A10074" t="s">
        <v>43018</v>
      </c>
      <c r="B10074" s="9">
        <v>45289</v>
      </c>
      <c r="C10074">
        <v>2.4700000000000002</v>
      </c>
      <c r="D10074">
        <v>2.58</v>
      </c>
      <c r="E10074">
        <v>2.2599999999999998</v>
      </c>
      <c r="F10074">
        <v>2.33</v>
      </c>
      <c r="G10074">
        <v>94200</v>
      </c>
    </row>
    <row r="10075" spans="1:7" x14ac:dyDescent="0.25">
      <c r="A10075" t="s">
        <v>43019</v>
      </c>
      <c r="B10075" s="9">
        <v>45289</v>
      </c>
      <c r="C10075">
        <v>17.079999999999998</v>
      </c>
      <c r="D10075">
        <v>17.195</v>
      </c>
      <c r="E10075">
        <v>16.8</v>
      </c>
      <c r="F10075">
        <v>16.91</v>
      </c>
      <c r="G10075">
        <v>26915100</v>
      </c>
    </row>
    <row r="10076" spans="1:7" x14ac:dyDescent="0.25">
      <c r="A10076" t="s">
        <v>43020</v>
      </c>
      <c r="B10076" s="9">
        <v>45289</v>
      </c>
      <c r="C10076">
        <v>37.380000000000003</v>
      </c>
      <c r="D10076">
        <v>37.76</v>
      </c>
      <c r="E10076">
        <v>37.32</v>
      </c>
      <c r="F10076">
        <v>37.700000000000003</v>
      </c>
      <c r="G10076">
        <v>16222600</v>
      </c>
    </row>
    <row r="10077" spans="1:7" x14ac:dyDescent="0.25">
      <c r="A10077" t="s">
        <v>43021</v>
      </c>
      <c r="B10077" s="9">
        <v>45289</v>
      </c>
      <c r="C10077">
        <v>7.72</v>
      </c>
      <c r="D10077">
        <v>7.85</v>
      </c>
      <c r="E10077">
        <v>7.66</v>
      </c>
      <c r="F10077">
        <v>7.7</v>
      </c>
      <c r="G10077">
        <v>528200</v>
      </c>
    </row>
    <row r="10078" spans="1:7" x14ac:dyDescent="0.25">
      <c r="A10078" t="s">
        <v>43022</v>
      </c>
      <c r="B10078" s="9">
        <v>45289</v>
      </c>
      <c r="C10078">
        <v>1.24</v>
      </c>
      <c r="D10078">
        <v>1.28</v>
      </c>
      <c r="E10078">
        <v>1.23</v>
      </c>
      <c r="F10078">
        <v>1.25</v>
      </c>
      <c r="G10078">
        <v>112300</v>
      </c>
    </row>
    <row r="10079" spans="1:7" x14ac:dyDescent="0.25">
      <c r="A10079" t="s">
        <v>43023</v>
      </c>
      <c r="B10079" s="9">
        <v>45289</v>
      </c>
      <c r="C10079">
        <v>64.650000000000006</v>
      </c>
      <c r="D10079">
        <v>65.260000000000005</v>
      </c>
      <c r="E10079">
        <v>61.37</v>
      </c>
      <c r="F10079">
        <v>61.7</v>
      </c>
      <c r="G10079">
        <v>2637900</v>
      </c>
    </row>
    <row r="10080" spans="1:7" x14ac:dyDescent="0.25">
      <c r="A10080" t="s">
        <v>43024</v>
      </c>
      <c r="B10080" s="9">
        <v>45289</v>
      </c>
      <c r="C10080">
        <v>126.94</v>
      </c>
      <c r="D10080">
        <v>127.48</v>
      </c>
      <c r="E10080">
        <v>126.5</v>
      </c>
      <c r="F10080">
        <v>126.9</v>
      </c>
      <c r="G10080">
        <v>397000</v>
      </c>
    </row>
    <row r="10081" spans="1:7" x14ac:dyDescent="0.25">
      <c r="A10081" t="s">
        <v>43025</v>
      </c>
      <c r="B10081" s="9">
        <v>45289</v>
      </c>
      <c r="C10081">
        <v>57.03</v>
      </c>
      <c r="D10081">
        <v>57.259700000000002</v>
      </c>
      <c r="E10081">
        <v>56.22</v>
      </c>
      <c r="F10081">
        <v>56.41</v>
      </c>
      <c r="G10081">
        <v>79400</v>
      </c>
    </row>
    <row r="10082" spans="1:7" x14ac:dyDescent="0.25">
      <c r="A10082" t="s">
        <v>43026</v>
      </c>
      <c r="B10082" s="9">
        <v>45289</v>
      </c>
      <c r="C10082">
        <v>26.09</v>
      </c>
      <c r="D10082">
        <v>26.09</v>
      </c>
      <c r="E10082">
        <v>26.0885</v>
      </c>
      <c r="F10082">
        <v>26.0885</v>
      </c>
      <c r="G10082">
        <v>1700</v>
      </c>
    </row>
    <row r="10083" spans="1:7" x14ac:dyDescent="0.25">
      <c r="A10083" t="s">
        <v>43027</v>
      </c>
      <c r="B10083" s="9">
        <v>45289</v>
      </c>
      <c r="C10083">
        <v>33.32</v>
      </c>
      <c r="D10083">
        <v>33.36</v>
      </c>
      <c r="E10083">
        <v>32.85</v>
      </c>
      <c r="F10083">
        <v>32.96</v>
      </c>
      <c r="G10083">
        <v>210800</v>
      </c>
    </row>
    <row r="10084" spans="1:7" x14ac:dyDescent="0.25">
      <c r="A10084" t="s">
        <v>43028</v>
      </c>
      <c r="B10084" s="9">
        <v>45289</v>
      </c>
      <c r="C10084">
        <v>15.04</v>
      </c>
      <c r="D10084">
        <v>15.37</v>
      </c>
      <c r="E10084">
        <v>14.8299</v>
      </c>
      <c r="F10084">
        <v>15.07</v>
      </c>
      <c r="G10084">
        <v>100300</v>
      </c>
    </row>
    <row r="10085" spans="1:7" x14ac:dyDescent="0.25">
      <c r="A10085" t="s">
        <v>43029</v>
      </c>
      <c r="B10085" s="9">
        <v>45289</v>
      </c>
      <c r="C10085">
        <v>1.98</v>
      </c>
      <c r="D10085">
        <v>2.2999999999999998</v>
      </c>
      <c r="E10085">
        <v>1.97</v>
      </c>
      <c r="F10085">
        <v>2.165</v>
      </c>
      <c r="G10085">
        <v>83600</v>
      </c>
    </row>
    <row r="10086" spans="1:7" x14ac:dyDescent="0.25">
      <c r="A10086" t="s">
        <v>43030</v>
      </c>
      <c r="B10086" s="9">
        <v>45289</v>
      </c>
      <c r="C10086">
        <v>67.23</v>
      </c>
      <c r="D10086">
        <v>67.319900000000004</v>
      </c>
      <c r="E10086">
        <v>65.72</v>
      </c>
      <c r="F10086">
        <v>65.790000000000006</v>
      </c>
      <c r="G10086">
        <v>973700</v>
      </c>
    </row>
    <row r="10087" spans="1:7" x14ac:dyDescent="0.25">
      <c r="A10087" t="s">
        <v>43031</v>
      </c>
      <c r="B10087" s="9">
        <v>45289</v>
      </c>
      <c r="C10087">
        <v>17.7</v>
      </c>
      <c r="D10087">
        <v>17.7699</v>
      </c>
      <c r="E10087">
        <v>17.25</v>
      </c>
      <c r="F10087">
        <v>17.25</v>
      </c>
      <c r="G10087">
        <v>26100</v>
      </c>
    </row>
    <row r="10088" spans="1:7" x14ac:dyDescent="0.25">
      <c r="A10088" t="s">
        <v>43032</v>
      </c>
      <c r="B10088" s="9">
        <v>45289</v>
      </c>
      <c r="C10088">
        <v>11.32</v>
      </c>
      <c r="D10088">
        <v>11.32</v>
      </c>
      <c r="E10088">
        <v>10.83</v>
      </c>
      <c r="F10088">
        <v>10.94</v>
      </c>
      <c r="G10088">
        <v>28900</v>
      </c>
    </row>
    <row r="10089" spans="1:7" x14ac:dyDescent="0.25">
      <c r="A10089" t="s">
        <v>43033</v>
      </c>
      <c r="B10089" s="9">
        <v>45289</v>
      </c>
      <c r="C10089">
        <v>34.729999999999997</v>
      </c>
      <c r="D10089">
        <v>34.99</v>
      </c>
      <c r="E10089">
        <v>33.914999999999999</v>
      </c>
      <c r="F10089">
        <v>34.18</v>
      </c>
      <c r="G10089">
        <v>35400</v>
      </c>
    </row>
    <row r="10090" spans="1:7" x14ac:dyDescent="0.25">
      <c r="A10090" t="s">
        <v>43034</v>
      </c>
      <c r="B10090" s="9">
        <v>45289</v>
      </c>
      <c r="C10090">
        <v>33.270000000000003</v>
      </c>
      <c r="D10090">
        <v>33.270000000000003</v>
      </c>
      <c r="E10090">
        <v>32.299999999999997</v>
      </c>
      <c r="F10090">
        <v>32.380000000000003</v>
      </c>
      <c r="G10090">
        <v>105100</v>
      </c>
    </row>
    <row r="10091" spans="1:7" x14ac:dyDescent="0.25">
      <c r="A10091" t="s">
        <v>43035</v>
      </c>
      <c r="B10091" s="9">
        <v>45289</v>
      </c>
      <c r="C10091">
        <v>332.13</v>
      </c>
      <c r="D10091">
        <v>333.29230000000001</v>
      </c>
      <c r="E10091">
        <v>327.58999999999997</v>
      </c>
      <c r="F10091">
        <v>329.23</v>
      </c>
      <c r="G10091">
        <v>282900</v>
      </c>
    </row>
    <row r="10092" spans="1:7" x14ac:dyDescent="0.25">
      <c r="A10092" t="s">
        <v>43036</v>
      </c>
      <c r="B10092" s="9">
        <v>45289</v>
      </c>
      <c r="C10092">
        <v>2.02</v>
      </c>
      <c r="D10092">
        <v>2.02</v>
      </c>
      <c r="E10092">
        <v>1.81</v>
      </c>
      <c r="F10092">
        <v>1.83</v>
      </c>
      <c r="G10092">
        <v>108400</v>
      </c>
    </row>
    <row r="10093" spans="1:7" x14ac:dyDescent="0.25">
      <c r="A10093" t="s">
        <v>43037</v>
      </c>
      <c r="B10093" s="9">
        <v>45289</v>
      </c>
      <c r="C10093">
        <v>1.48</v>
      </c>
      <c r="D10093">
        <v>1.85</v>
      </c>
      <c r="E10093">
        <v>1.47</v>
      </c>
      <c r="F10093">
        <v>1.69</v>
      </c>
      <c r="G10093">
        <v>75500</v>
      </c>
    </row>
    <row r="10094" spans="1:7" x14ac:dyDescent="0.25">
      <c r="A10094" t="s">
        <v>43038</v>
      </c>
      <c r="B10094" s="9">
        <v>45289</v>
      </c>
      <c r="C10094">
        <v>1.19</v>
      </c>
      <c r="D10094">
        <v>1.2904</v>
      </c>
      <c r="E10094">
        <v>1.19</v>
      </c>
      <c r="F10094">
        <v>1.24</v>
      </c>
      <c r="G10094">
        <v>10600</v>
      </c>
    </row>
    <row r="10095" spans="1:7" x14ac:dyDescent="0.25">
      <c r="A10095" t="s">
        <v>43039</v>
      </c>
      <c r="B10095" s="9">
        <v>45289</v>
      </c>
      <c r="C10095">
        <v>10.93</v>
      </c>
      <c r="D10095">
        <v>10.95</v>
      </c>
      <c r="E10095">
        <v>10.86</v>
      </c>
      <c r="F10095">
        <v>10.86</v>
      </c>
      <c r="G10095">
        <v>3100</v>
      </c>
    </row>
    <row r="10096" spans="1:7" x14ac:dyDescent="0.25">
      <c r="A10096" t="s">
        <v>43040</v>
      </c>
      <c r="B10096" s="9">
        <v>45289</v>
      </c>
      <c r="C10096">
        <v>3.2000000000000001E-2</v>
      </c>
      <c r="D10096">
        <v>3.2000000000000001E-2</v>
      </c>
      <c r="E10096">
        <v>3.1899999999999998E-2</v>
      </c>
      <c r="F10096">
        <v>3.1899999999999998E-2</v>
      </c>
      <c r="G10096">
        <v>200</v>
      </c>
    </row>
    <row r="10097" spans="1:7" x14ac:dyDescent="0.25">
      <c r="A10097" t="s">
        <v>43041</v>
      </c>
      <c r="B10097" s="9">
        <v>45289</v>
      </c>
      <c r="C10097">
        <v>10.87</v>
      </c>
      <c r="D10097">
        <v>11.03</v>
      </c>
      <c r="E10097">
        <v>10.81</v>
      </c>
      <c r="F10097">
        <v>10.95</v>
      </c>
      <c r="G10097">
        <v>2311600</v>
      </c>
    </row>
    <row r="10098" spans="1:7" x14ac:dyDescent="0.25">
      <c r="A10098" t="s">
        <v>43042</v>
      </c>
      <c r="B10098" s="9">
        <v>45289</v>
      </c>
      <c r="C10098">
        <v>26.44</v>
      </c>
      <c r="D10098">
        <v>26.625</v>
      </c>
      <c r="E10098">
        <v>25.75</v>
      </c>
      <c r="F10098">
        <v>26.11</v>
      </c>
      <c r="G10098">
        <v>10859200</v>
      </c>
    </row>
    <row r="10099" spans="1:7" x14ac:dyDescent="0.25">
      <c r="A10099" t="s">
        <v>43043</v>
      </c>
      <c r="B10099" s="9">
        <v>45289</v>
      </c>
      <c r="C10099">
        <v>30.586300000000001</v>
      </c>
      <c r="D10099">
        <v>30.586300000000001</v>
      </c>
      <c r="E10099">
        <v>30.3947</v>
      </c>
      <c r="F10099">
        <v>30.3947</v>
      </c>
      <c r="G10099">
        <v>700</v>
      </c>
    </row>
    <row r="10100" spans="1:7" x14ac:dyDescent="0.25">
      <c r="A10100" t="s">
        <v>43044</v>
      </c>
      <c r="B10100" s="9">
        <v>45289</v>
      </c>
      <c r="C10100">
        <v>11.55</v>
      </c>
      <c r="D10100">
        <v>11.654999999999999</v>
      </c>
      <c r="E10100">
        <v>11.324999999999999</v>
      </c>
      <c r="F10100">
        <v>11.38</v>
      </c>
      <c r="G10100">
        <v>20267500</v>
      </c>
    </row>
    <row r="10101" spans="1:7" x14ac:dyDescent="0.25">
      <c r="A10101" t="s">
        <v>43045</v>
      </c>
      <c r="B10101" s="9">
        <v>45289</v>
      </c>
      <c r="C10101">
        <v>27.72</v>
      </c>
      <c r="D10101">
        <v>27.774100000000001</v>
      </c>
      <c r="E10101">
        <v>27.72</v>
      </c>
      <c r="F10101">
        <v>27.774100000000001</v>
      </c>
      <c r="G10101">
        <v>6400</v>
      </c>
    </row>
    <row r="10102" spans="1:7" x14ac:dyDescent="0.25">
      <c r="A10102" t="s">
        <v>43046</v>
      </c>
      <c r="B10102" s="9">
        <v>45289</v>
      </c>
      <c r="C10102">
        <v>23.06</v>
      </c>
      <c r="D10102">
        <v>23.0975</v>
      </c>
      <c r="E10102">
        <v>23.0412</v>
      </c>
      <c r="F10102">
        <v>23.0975</v>
      </c>
      <c r="G10102">
        <v>12800</v>
      </c>
    </row>
    <row r="10103" spans="1:7" x14ac:dyDescent="0.25">
      <c r="A10103" t="s">
        <v>43047</v>
      </c>
      <c r="B10103" s="9">
        <v>45289</v>
      </c>
      <c r="C10103">
        <v>30.76</v>
      </c>
      <c r="D10103">
        <v>30.882400000000001</v>
      </c>
      <c r="E10103">
        <v>30.76</v>
      </c>
      <c r="F10103">
        <v>30.882400000000001</v>
      </c>
      <c r="G10103">
        <v>7200</v>
      </c>
    </row>
    <row r="10104" spans="1:7" x14ac:dyDescent="0.25">
      <c r="A10104" t="s">
        <v>43048</v>
      </c>
      <c r="B10104" s="9">
        <v>45289</v>
      </c>
      <c r="C10104">
        <v>28.8245</v>
      </c>
      <c r="D10104">
        <v>28.8245</v>
      </c>
      <c r="E10104">
        <v>28.6602</v>
      </c>
      <c r="F10104">
        <v>28.734999999999999</v>
      </c>
      <c r="G10104">
        <v>7100</v>
      </c>
    </row>
    <row r="10105" spans="1:7" x14ac:dyDescent="0.25">
      <c r="A10105" t="s">
        <v>43049</v>
      </c>
      <c r="B10105" s="9">
        <v>45289</v>
      </c>
      <c r="C10105">
        <v>20.68</v>
      </c>
      <c r="D10105">
        <v>20.73</v>
      </c>
      <c r="E10105">
        <v>20.654699999999998</v>
      </c>
      <c r="F10105">
        <v>20.68</v>
      </c>
      <c r="G10105">
        <v>8300</v>
      </c>
    </row>
    <row r="10106" spans="1:7" x14ac:dyDescent="0.25">
      <c r="A10106" t="s">
        <v>43050</v>
      </c>
      <c r="B10106" s="9">
        <v>45289</v>
      </c>
      <c r="C10106">
        <v>51.41</v>
      </c>
      <c r="D10106">
        <v>51.57</v>
      </c>
      <c r="E10106">
        <v>50.74</v>
      </c>
      <c r="F10106">
        <v>50.76</v>
      </c>
      <c r="G10106">
        <v>718500</v>
      </c>
    </row>
    <row r="10107" spans="1:7" x14ac:dyDescent="0.25">
      <c r="A10107" t="s">
        <v>43051</v>
      </c>
      <c r="B10107" s="9">
        <v>45289</v>
      </c>
      <c r="C10107">
        <v>18.579999999999998</v>
      </c>
      <c r="D10107">
        <v>18.919899999999998</v>
      </c>
      <c r="E10107">
        <v>18.550899999999999</v>
      </c>
      <c r="F10107">
        <v>18.63</v>
      </c>
      <c r="G10107">
        <v>12100</v>
      </c>
    </row>
    <row r="10108" spans="1:7" x14ac:dyDescent="0.25">
      <c r="A10108" t="s">
        <v>43052</v>
      </c>
      <c r="B10108" s="9">
        <v>45289</v>
      </c>
      <c r="C10108">
        <v>22.4</v>
      </c>
      <c r="D10108">
        <v>22.99</v>
      </c>
      <c r="E10108">
        <v>22.354399999999998</v>
      </c>
      <c r="F10108">
        <v>22.58</v>
      </c>
      <c r="G10108">
        <v>19800</v>
      </c>
    </row>
    <row r="10109" spans="1:7" x14ac:dyDescent="0.25">
      <c r="A10109" t="s">
        <v>43053</v>
      </c>
      <c r="B10109" s="9">
        <v>45289</v>
      </c>
      <c r="C10109">
        <v>0.55000000000000004</v>
      </c>
      <c r="D10109">
        <v>0.55000000000000004</v>
      </c>
      <c r="E10109">
        <v>0.50209999999999999</v>
      </c>
      <c r="F10109">
        <v>0.5101</v>
      </c>
      <c r="G10109">
        <v>426800</v>
      </c>
    </row>
    <row r="10110" spans="1:7" x14ac:dyDescent="0.25">
      <c r="A10110" t="s">
        <v>43054</v>
      </c>
      <c r="B10110" s="9">
        <v>45289</v>
      </c>
      <c r="C10110">
        <v>1.81</v>
      </c>
      <c r="D10110">
        <v>1.85</v>
      </c>
      <c r="E10110">
        <v>1.73</v>
      </c>
      <c r="F10110">
        <v>1.75</v>
      </c>
      <c r="G10110">
        <v>1115900</v>
      </c>
    </row>
    <row r="10111" spans="1:7" x14ac:dyDescent="0.25">
      <c r="A10111" t="s">
        <v>43055</v>
      </c>
      <c r="B10111" s="9">
        <v>45289</v>
      </c>
      <c r="C10111">
        <v>0.15</v>
      </c>
      <c r="D10111">
        <v>0.17280000000000001</v>
      </c>
      <c r="E10111">
        <v>0.13950000000000001</v>
      </c>
      <c r="F10111">
        <v>0.14960000000000001</v>
      </c>
      <c r="G10111">
        <v>6600</v>
      </c>
    </row>
    <row r="10112" spans="1:7" x14ac:dyDescent="0.25">
      <c r="A10112" t="s">
        <v>43056</v>
      </c>
      <c r="B10112" s="9">
        <v>45289</v>
      </c>
      <c r="C10112">
        <v>25.75</v>
      </c>
      <c r="D10112">
        <v>25.75</v>
      </c>
      <c r="E10112">
        <v>25.23</v>
      </c>
      <c r="F10112">
        <v>25.37</v>
      </c>
      <c r="G10112">
        <v>54400</v>
      </c>
    </row>
    <row r="10113" spans="1:7" x14ac:dyDescent="0.25">
      <c r="A10113" t="s">
        <v>43057</v>
      </c>
      <c r="B10113" s="9">
        <v>45289</v>
      </c>
      <c r="C10113">
        <v>176.4</v>
      </c>
      <c r="D10113">
        <v>176.78</v>
      </c>
      <c r="E10113">
        <v>172.81</v>
      </c>
      <c r="F10113">
        <v>173.88</v>
      </c>
      <c r="G10113">
        <v>245800</v>
      </c>
    </row>
    <row r="10114" spans="1:7" x14ac:dyDescent="0.25">
      <c r="A10114" t="s">
        <v>43058</v>
      </c>
      <c r="B10114" s="9">
        <v>45289</v>
      </c>
      <c r="C10114">
        <v>26.43</v>
      </c>
      <c r="D10114">
        <v>26.474499999999999</v>
      </c>
      <c r="E10114">
        <v>26.41</v>
      </c>
      <c r="F10114">
        <v>26.42</v>
      </c>
      <c r="G10114">
        <v>94300</v>
      </c>
    </row>
    <row r="10115" spans="1:7" x14ac:dyDescent="0.25">
      <c r="A10115" t="s">
        <v>43059</v>
      </c>
      <c r="B10115" s="9">
        <v>45289</v>
      </c>
      <c r="C10115">
        <v>28.74</v>
      </c>
      <c r="D10115">
        <v>28.74</v>
      </c>
      <c r="E10115">
        <v>28.17</v>
      </c>
      <c r="F10115">
        <v>28.17</v>
      </c>
      <c r="G10115">
        <v>300</v>
      </c>
    </row>
    <row r="10116" spans="1:7" x14ac:dyDescent="0.25">
      <c r="A10116" t="s">
        <v>43060</v>
      </c>
      <c r="B10116" s="9">
        <v>45289</v>
      </c>
      <c r="C10116">
        <v>35.46</v>
      </c>
      <c r="D10116">
        <v>35.700000000000003</v>
      </c>
      <c r="E10116">
        <v>34.93</v>
      </c>
      <c r="F10116">
        <v>34.950000000000003</v>
      </c>
      <c r="G10116">
        <v>200600</v>
      </c>
    </row>
    <row r="10117" spans="1:7" x14ac:dyDescent="0.25">
      <c r="A10117" t="s">
        <v>43061</v>
      </c>
      <c r="B10117" s="9">
        <v>45289</v>
      </c>
      <c r="C10117">
        <v>148.72</v>
      </c>
      <c r="D10117">
        <v>149.47749999999999</v>
      </c>
      <c r="E10117">
        <v>148.5</v>
      </c>
      <c r="F10117">
        <v>149.27000000000001</v>
      </c>
      <c r="G10117">
        <v>460000</v>
      </c>
    </row>
    <row r="10118" spans="1:7" x14ac:dyDescent="0.25">
      <c r="A10118" t="s">
        <v>43062</v>
      </c>
      <c r="B10118" s="9">
        <v>45289</v>
      </c>
      <c r="C10118">
        <v>112.77</v>
      </c>
      <c r="D10118">
        <v>113.5699</v>
      </c>
      <c r="E10118">
        <v>111.01</v>
      </c>
      <c r="F10118">
        <v>111.01</v>
      </c>
      <c r="G10118">
        <v>278300</v>
      </c>
    </row>
    <row r="10119" spans="1:7" x14ac:dyDescent="0.25">
      <c r="A10119" t="s">
        <v>43063</v>
      </c>
      <c r="B10119" s="9">
        <v>45289</v>
      </c>
      <c r="C10119">
        <v>275.43</v>
      </c>
      <c r="D10119">
        <v>277.63</v>
      </c>
      <c r="E10119">
        <v>274.05189999999999</v>
      </c>
      <c r="F10119">
        <v>276.06</v>
      </c>
      <c r="G10119">
        <v>975600</v>
      </c>
    </row>
    <row r="10120" spans="1:7" x14ac:dyDescent="0.25">
      <c r="A10120" t="s">
        <v>43064</v>
      </c>
      <c r="B10120" s="9">
        <v>45289</v>
      </c>
      <c r="C10120">
        <v>52.82</v>
      </c>
      <c r="D10120">
        <v>53.01</v>
      </c>
      <c r="E10120">
        <v>52.14</v>
      </c>
      <c r="F10120">
        <v>52.37</v>
      </c>
      <c r="G10120">
        <v>3478000</v>
      </c>
    </row>
    <row r="10121" spans="1:7" x14ac:dyDescent="0.25">
      <c r="A10121" t="s">
        <v>43065</v>
      </c>
      <c r="B10121" s="9">
        <v>45289</v>
      </c>
      <c r="C10121">
        <v>241.77</v>
      </c>
      <c r="D10121">
        <v>242.4</v>
      </c>
      <c r="E10121">
        <v>238.15</v>
      </c>
      <c r="F10121">
        <v>239.07</v>
      </c>
      <c r="G10121">
        <v>131700</v>
      </c>
    </row>
    <row r="10122" spans="1:7" x14ac:dyDescent="0.25">
      <c r="A10122" t="s">
        <v>43066</v>
      </c>
      <c r="B10122" s="9">
        <v>45289</v>
      </c>
      <c r="C10122">
        <v>1.05</v>
      </c>
      <c r="D10122">
        <v>1.06</v>
      </c>
      <c r="E10122">
        <v>1</v>
      </c>
      <c r="F10122">
        <v>1.04</v>
      </c>
      <c r="G10122">
        <v>206000</v>
      </c>
    </row>
    <row r="10123" spans="1:7" x14ac:dyDescent="0.25">
      <c r="A10123" t="s">
        <v>43067</v>
      </c>
      <c r="B10123" s="9">
        <v>45289</v>
      </c>
      <c r="C10123">
        <v>14.23</v>
      </c>
      <c r="D10123">
        <v>14.23</v>
      </c>
      <c r="E10123">
        <v>14.06</v>
      </c>
      <c r="F10123">
        <v>14.1</v>
      </c>
      <c r="G10123">
        <v>216800</v>
      </c>
    </row>
    <row r="10124" spans="1:7" x14ac:dyDescent="0.25">
      <c r="A10124" t="s">
        <v>43068</v>
      </c>
      <c r="B10124" s="9">
        <v>45289</v>
      </c>
      <c r="C10124">
        <v>60.5822</v>
      </c>
      <c r="D10124">
        <v>60.62</v>
      </c>
      <c r="E10124">
        <v>60.430799999999998</v>
      </c>
      <c r="F10124">
        <v>60.47</v>
      </c>
      <c r="G10124">
        <v>6600</v>
      </c>
    </row>
    <row r="10125" spans="1:7" x14ac:dyDescent="0.25">
      <c r="A10125" t="s">
        <v>43069</v>
      </c>
      <c r="B10125" s="9">
        <v>45289</v>
      </c>
      <c r="C10125">
        <v>16.924399999999999</v>
      </c>
      <c r="D10125">
        <v>16.924399999999999</v>
      </c>
      <c r="E10125">
        <v>16.863199999999999</v>
      </c>
      <c r="F10125">
        <v>16.863199999999999</v>
      </c>
      <c r="G10125">
        <v>200</v>
      </c>
    </row>
    <row r="10126" spans="1:7" x14ac:dyDescent="0.25">
      <c r="A10126" t="s">
        <v>43070</v>
      </c>
      <c r="B10126" s="9">
        <v>45289</v>
      </c>
      <c r="C10126">
        <v>21.15</v>
      </c>
      <c r="D10126">
        <v>21.23</v>
      </c>
      <c r="E10126">
        <v>21.0425</v>
      </c>
      <c r="F10126">
        <v>21.09</v>
      </c>
      <c r="G10126">
        <v>349900</v>
      </c>
    </row>
    <row r="10127" spans="1:7" x14ac:dyDescent="0.25">
      <c r="A10127" t="s">
        <v>43071</v>
      </c>
      <c r="B10127" s="9">
        <v>45289</v>
      </c>
      <c r="C10127">
        <v>10.7</v>
      </c>
      <c r="D10127">
        <v>10.84</v>
      </c>
      <c r="E10127">
        <v>10.6401</v>
      </c>
      <c r="F10127">
        <v>10.8</v>
      </c>
      <c r="G10127">
        <v>45300</v>
      </c>
    </row>
    <row r="10128" spans="1:7" x14ac:dyDescent="0.25">
      <c r="A10128" t="s">
        <v>43072</v>
      </c>
      <c r="B10128" s="9">
        <v>45289</v>
      </c>
      <c r="C10128">
        <v>5.99</v>
      </c>
      <c r="D10128">
        <v>5.9981999999999998</v>
      </c>
      <c r="E10128">
        <v>5.92</v>
      </c>
      <c r="F10128">
        <v>5.97</v>
      </c>
      <c r="G10128">
        <v>584900</v>
      </c>
    </row>
    <row r="10129" spans="1:7" x14ac:dyDescent="0.25">
      <c r="A10129" t="s">
        <v>43073</v>
      </c>
      <c r="B10129" s="9">
        <v>45289</v>
      </c>
      <c r="C10129">
        <v>11.76</v>
      </c>
      <c r="D10129">
        <v>11.84</v>
      </c>
      <c r="E10129">
        <v>11.47</v>
      </c>
      <c r="F10129">
        <v>11.47</v>
      </c>
      <c r="G10129">
        <v>436300</v>
      </c>
    </row>
    <row r="10130" spans="1:7" x14ac:dyDescent="0.25">
      <c r="A10130" t="s">
        <v>43074</v>
      </c>
      <c r="B10130" s="9">
        <v>45289</v>
      </c>
      <c r="C10130">
        <v>15.53</v>
      </c>
      <c r="D10130">
        <v>15.654999999999999</v>
      </c>
      <c r="E10130">
        <v>15</v>
      </c>
      <c r="F10130">
        <v>15.16</v>
      </c>
      <c r="G10130">
        <v>576400</v>
      </c>
    </row>
    <row r="10131" spans="1:7" x14ac:dyDescent="0.25">
      <c r="A10131" t="s">
        <v>43075</v>
      </c>
      <c r="B10131" s="9">
        <v>45289</v>
      </c>
      <c r="C10131">
        <v>8.3399000000000001</v>
      </c>
      <c r="D10131">
        <v>8.6</v>
      </c>
      <c r="E10131">
        <v>8.2550000000000008</v>
      </c>
      <c r="F10131">
        <v>8.52</v>
      </c>
      <c r="G10131">
        <v>485800</v>
      </c>
    </row>
    <row r="10132" spans="1:7" x14ac:dyDescent="0.25">
      <c r="A10132" t="s">
        <v>43076</v>
      </c>
      <c r="B10132" s="9">
        <v>45289</v>
      </c>
      <c r="C10132">
        <v>83.71</v>
      </c>
      <c r="D10132">
        <v>84.32</v>
      </c>
      <c r="E10132">
        <v>83.56</v>
      </c>
      <c r="F10132">
        <v>84.17</v>
      </c>
      <c r="G10132">
        <v>1362500</v>
      </c>
    </row>
    <row r="10133" spans="1:7" x14ac:dyDescent="0.25">
      <c r="A10133" t="s">
        <v>43077</v>
      </c>
      <c r="B10133" s="9">
        <v>45289</v>
      </c>
      <c r="C10133">
        <v>30.180700000000002</v>
      </c>
      <c r="D10133">
        <v>30.180700000000002</v>
      </c>
      <c r="E10133">
        <v>30.180700000000002</v>
      </c>
      <c r="F10133">
        <v>30.180700000000002</v>
      </c>
      <c r="G10133">
        <v>1300</v>
      </c>
    </row>
    <row r="10134" spans="1:7" x14ac:dyDescent="0.25">
      <c r="A10134" t="s">
        <v>43078</v>
      </c>
      <c r="B10134" s="9">
        <v>45289</v>
      </c>
      <c r="C10134">
        <v>27.791899999999998</v>
      </c>
      <c r="D10134">
        <v>27.791899999999998</v>
      </c>
      <c r="E10134">
        <v>27.791899999999998</v>
      </c>
      <c r="F10134">
        <v>27.791899999999998</v>
      </c>
      <c r="G10134">
        <v>100</v>
      </c>
    </row>
    <row r="10135" spans="1:7" x14ac:dyDescent="0.25">
      <c r="A10135" t="s">
        <v>43079</v>
      </c>
      <c r="B10135" s="9">
        <v>45289</v>
      </c>
      <c r="C10135">
        <v>11.22</v>
      </c>
      <c r="D10135">
        <v>11.22</v>
      </c>
      <c r="E10135">
        <v>11.22</v>
      </c>
      <c r="F10135">
        <v>11.22</v>
      </c>
      <c r="G10135">
        <v>11300</v>
      </c>
    </row>
    <row r="10136" spans="1:7" x14ac:dyDescent="0.25">
      <c r="A10136" t="s">
        <v>43080</v>
      </c>
      <c r="B10136" s="9">
        <v>45289</v>
      </c>
      <c r="C10136">
        <v>2.9899999999999999E-2</v>
      </c>
      <c r="D10136">
        <v>3.5000000000000003E-2</v>
      </c>
      <c r="E10136">
        <v>2.9899999999999999E-2</v>
      </c>
      <c r="F10136">
        <v>3.5000000000000003E-2</v>
      </c>
      <c r="G10136">
        <v>28900</v>
      </c>
    </row>
    <row r="10137" spans="1:7" x14ac:dyDescent="0.25">
      <c r="A10137" t="s">
        <v>43081</v>
      </c>
      <c r="B10137" s="9">
        <v>45289</v>
      </c>
      <c r="C10137">
        <v>90.63</v>
      </c>
      <c r="D10137">
        <v>91.2</v>
      </c>
      <c r="E10137">
        <v>90.06</v>
      </c>
      <c r="F10137">
        <v>90.17</v>
      </c>
      <c r="G10137">
        <v>2331400</v>
      </c>
    </row>
    <row r="10138" spans="1:7" x14ac:dyDescent="0.25">
      <c r="A10138" t="s">
        <v>43082</v>
      </c>
      <c r="B10138" s="9">
        <v>45289</v>
      </c>
      <c r="C10138">
        <v>19.440000000000001</v>
      </c>
      <c r="D10138">
        <v>19.625</v>
      </c>
      <c r="E10138">
        <v>19.39</v>
      </c>
      <c r="F10138">
        <v>19.48</v>
      </c>
      <c r="G10138">
        <v>2179000</v>
      </c>
    </row>
    <row r="10139" spans="1:7" x14ac:dyDescent="0.25">
      <c r="A10139" t="s">
        <v>43083</v>
      </c>
      <c r="B10139" s="9">
        <v>45289</v>
      </c>
      <c r="C10139">
        <v>42.76</v>
      </c>
      <c r="D10139">
        <v>43</v>
      </c>
      <c r="E10139">
        <v>42.195</v>
      </c>
      <c r="F10139">
        <v>42.37</v>
      </c>
      <c r="G10139">
        <v>387600</v>
      </c>
    </row>
    <row r="10140" spans="1:7" x14ac:dyDescent="0.25">
      <c r="A10140" t="s">
        <v>43084</v>
      </c>
      <c r="B10140" s="9">
        <v>45289</v>
      </c>
      <c r="C10140">
        <v>28.5</v>
      </c>
      <c r="D10140">
        <v>29.27</v>
      </c>
      <c r="E10140">
        <v>28.231400000000001</v>
      </c>
      <c r="F10140">
        <v>29.26</v>
      </c>
      <c r="G10140">
        <v>2403900</v>
      </c>
    </row>
    <row r="10141" spans="1:7" x14ac:dyDescent="0.25">
      <c r="A10141" t="s">
        <v>43085</v>
      </c>
      <c r="B10141" s="9">
        <v>45289</v>
      </c>
      <c r="C10141">
        <v>10.3</v>
      </c>
      <c r="D10141">
        <v>10.38</v>
      </c>
      <c r="E10141">
        <v>10.07</v>
      </c>
      <c r="F10141">
        <v>10.210000000000001</v>
      </c>
      <c r="G10141">
        <v>221100</v>
      </c>
    </row>
    <row r="10142" spans="1:7" x14ac:dyDescent="0.25">
      <c r="A10142" t="s">
        <v>43086</v>
      </c>
      <c r="B10142" s="9">
        <v>45289</v>
      </c>
      <c r="C10142">
        <v>2.2562000000000002</v>
      </c>
      <c r="D10142">
        <v>2.2999999999999998</v>
      </c>
      <c r="E10142">
        <v>2.2562000000000002</v>
      </c>
      <c r="F10142">
        <v>2.2999999999999998</v>
      </c>
      <c r="G10142">
        <v>1000</v>
      </c>
    </row>
    <row r="10143" spans="1:7" x14ac:dyDescent="0.25">
      <c r="A10143" t="s">
        <v>43087</v>
      </c>
      <c r="B10143" s="9">
        <v>45289</v>
      </c>
      <c r="C10143">
        <v>3.85</v>
      </c>
      <c r="D10143">
        <v>4.0590999999999999</v>
      </c>
      <c r="E10143">
        <v>3.7402000000000002</v>
      </c>
      <c r="F10143">
        <v>3.85</v>
      </c>
      <c r="G10143">
        <v>28400</v>
      </c>
    </row>
    <row r="10144" spans="1:7" x14ac:dyDescent="0.25">
      <c r="A10144" t="s">
        <v>43088</v>
      </c>
      <c r="B10144" s="9">
        <v>45289</v>
      </c>
      <c r="C10144">
        <v>195.98</v>
      </c>
      <c r="D10144">
        <v>197.66</v>
      </c>
      <c r="E10144">
        <v>194.4</v>
      </c>
      <c r="F10144">
        <v>194.55</v>
      </c>
      <c r="G10144">
        <v>222500</v>
      </c>
    </row>
    <row r="10145" spans="1:7" x14ac:dyDescent="0.25">
      <c r="A10145" t="s">
        <v>43089</v>
      </c>
      <c r="B10145" s="9">
        <v>45289</v>
      </c>
      <c r="C10145">
        <v>31.36</v>
      </c>
      <c r="D10145">
        <v>31.68</v>
      </c>
      <c r="E10145">
        <v>31.29</v>
      </c>
      <c r="F10145">
        <v>31.36</v>
      </c>
      <c r="G10145">
        <v>9000</v>
      </c>
    </row>
    <row r="10146" spans="1:7" x14ac:dyDescent="0.25">
      <c r="A10146" t="s">
        <v>43090</v>
      </c>
      <c r="B10146" s="9">
        <v>45289</v>
      </c>
      <c r="C10146">
        <v>30.7</v>
      </c>
      <c r="D10146">
        <v>30.7</v>
      </c>
      <c r="E10146">
        <v>30.010100000000001</v>
      </c>
      <c r="F10146">
        <v>30.22</v>
      </c>
      <c r="G10146">
        <v>25600</v>
      </c>
    </row>
    <row r="10147" spans="1:7" x14ac:dyDescent="0.25">
      <c r="A10147" t="s">
        <v>43091</v>
      </c>
      <c r="B10147" s="9">
        <v>45289</v>
      </c>
      <c r="C10147">
        <v>49.35</v>
      </c>
      <c r="D10147">
        <v>49.575000000000003</v>
      </c>
      <c r="E10147">
        <v>49.21</v>
      </c>
      <c r="F10147">
        <v>49.22</v>
      </c>
      <c r="G10147">
        <v>11733500</v>
      </c>
    </row>
    <row r="10148" spans="1:7" x14ac:dyDescent="0.25">
      <c r="A10148" t="s">
        <v>43092</v>
      </c>
      <c r="B10148" s="9">
        <v>45289</v>
      </c>
      <c r="C10148">
        <v>20.07</v>
      </c>
      <c r="D10148">
        <v>20.100000000000001</v>
      </c>
      <c r="E10148">
        <v>19.87</v>
      </c>
      <c r="F10148">
        <v>20.05</v>
      </c>
      <c r="G10148">
        <v>196000</v>
      </c>
    </row>
    <row r="10149" spans="1:7" x14ac:dyDescent="0.25">
      <c r="A10149" t="s">
        <v>43093</v>
      </c>
      <c r="B10149" s="9">
        <v>45289</v>
      </c>
      <c r="C10149">
        <v>18.45</v>
      </c>
      <c r="D10149">
        <v>18.54</v>
      </c>
      <c r="E10149">
        <v>18.260000000000002</v>
      </c>
      <c r="F10149">
        <v>18.420000000000002</v>
      </c>
      <c r="G10149">
        <v>186000</v>
      </c>
    </row>
    <row r="10150" spans="1:7" x14ac:dyDescent="0.25">
      <c r="A10150" t="s">
        <v>43094</v>
      </c>
      <c r="B10150" s="9">
        <v>45289</v>
      </c>
      <c r="C10150">
        <v>17.8</v>
      </c>
      <c r="D10150">
        <v>17.899999999999999</v>
      </c>
      <c r="E10150">
        <v>17.63</v>
      </c>
      <c r="F10150">
        <v>17.78</v>
      </c>
      <c r="G10150">
        <v>186300</v>
      </c>
    </row>
    <row r="10151" spans="1:7" x14ac:dyDescent="0.25">
      <c r="A10151" t="s">
        <v>43095</v>
      </c>
      <c r="B10151" s="9">
        <v>45289</v>
      </c>
      <c r="C10151">
        <v>13.39</v>
      </c>
      <c r="D10151">
        <v>13.58</v>
      </c>
      <c r="E10151">
        <v>13.39</v>
      </c>
      <c r="F10151">
        <v>13.550700000000001</v>
      </c>
      <c r="G10151">
        <v>2500</v>
      </c>
    </row>
    <row r="10152" spans="1:7" x14ac:dyDescent="0.25">
      <c r="A10152" t="s">
        <v>43096</v>
      </c>
      <c r="B10152" s="9">
        <v>45289</v>
      </c>
      <c r="C10152">
        <v>1201.4000000000001</v>
      </c>
      <c r="D10152">
        <v>1221.05</v>
      </c>
      <c r="E10152">
        <v>1195.6199999999999</v>
      </c>
      <c r="F10152">
        <v>1195.6199999999999</v>
      </c>
      <c r="G10152">
        <v>11800</v>
      </c>
    </row>
    <row r="10153" spans="1:7" x14ac:dyDescent="0.25">
      <c r="A10153" t="s">
        <v>43097</v>
      </c>
      <c r="B10153" s="9">
        <v>45289</v>
      </c>
      <c r="C10153">
        <v>25.09</v>
      </c>
      <c r="D10153">
        <v>25.15</v>
      </c>
      <c r="E10153">
        <v>25.09</v>
      </c>
      <c r="F10153">
        <v>25.09</v>
      </c>
      <c r="G10153">
        <v>206200</v>
      </c>
    </row>
    <row r="10154" spans="1:7" x14ac:dyDescent="0.25">
      <c r="A10154" t="s">
        <v>43098</v>
      </c>
      <c r="B10154" s="9">
        <v>45289</v>
      </c>
      <c r="C10154">
        <v>23.93</v>
      </c>
      <c r="D10154">
        <v>23.95</v>
      </c>
      <c r="E10154">
        <v>23.75</v>
      </c>
      <c r="F10154">
        <v>23.93</v>
      </c>
      <c r="G10154">
        <v>117500</v>
      </c>
    </row>
    <row r="10155" spans="1:7" x14ac:dyDescent="0.25">
      <c r="A10155" t="s">
        <v>43099</v>
      </c>
      <c r="B10155" s="9">
        <v>45289</v>
      </c>
      <c r="C10155">
        <v>19.93</v>
      </c>
      <c r="D10155">
        <v>20.059999999999999</v>
      </c>
      <c r="E10155">
        <v>19.78</v>
      </c>
      <c r="F10155">
        <v>19.93</v>
      </c>
      <c r="G10155">
        <v>265500</v>
      </c>
    </row>
    <row r="10156" spans="1:7" x14ac:dyDescent="0.25">
      <c r="A10156" t="s">
        <v>43100</v>
      </c>
      <c r="B10156" s="9">
        <v>45289</v>
      </c>
      <c r="C10156">
        <v>85.29</v>
      </c>
      <c r="D10156">
        <v>86.48</v>
      </c>
      <c r="E10156">
        <v>85.29</v>
      </c>
      <c r="F10156">
        <v>85.58</v>
      </c>
      <c r="G10156">
        <v>77600</v>
      </c>
    </row>
    <row r="10157" spans="1:7" x14ac:dyDescent="0.25">
      <c r="A10157" t="s">
        <v>43101</v>
      </c>
      <c r="B10157" s="9">
        <v>45289</v>
      </c>
      <c r="C10157">
        <v>54.91</v>
      </c>
      <c r="D10157">
        <v>55.148600000000002</v>
      </c>
      <c r="E10157">
        <v>54.460799999999999</v>
      </c>
      <c r="F10157">
        <v>54.532600000000002</v>
      </c>
      <c r="G10157">
        <v>900</v>
      </c>
    </row>
    <row r="10158" spans="1:7" x14ac:dyDescent="0.25">
      <c r="A10158" t="s">
        <v>43102</v>
      </c>
      <c r="B10158" s="9">
        <v>45289</v>
      </c>
      <c r="C10158">
        <v>45.58</v>
      </c>
      <c r="D10158">
        <v>45.678800000000003</v>
      </c>
      <c r="E10158">
        <v>45.42</v>
      </c>
      <c r="F10158">
        <v>45.42</v>
      </c>
      <c r="G10158">
        <v>37700</v>
      </c>
    </row>
    <row r="10159" spans="1:7" x14ac:dyDescent="0.25">
      <c r="A10159" t="s">
        <v>43103</v>
      </c>
      <c r="B10159" s="9">
        <v>45289</v>
      </c>
      <c r="C10159">
        <v>44.83</v>
      </c>
      <c r="D10159">
        <v>44.94</v>
      </c>
      <c r="E10159">
        <v>44.83</v>
      </c>
      <c r="F10159">
        <v>44.893999999999998</v>
      </c>
      <c r="G10159">
        <v>2100</v>
      </c>
    </row>
    <row r="10160" spans="1:7" x14ac:dyDescent="0.25">
      <c r="A10160" t="s">
        <v>43104</v>
      </c>
      <c r="B10160" s="9">
        <v>45289</v>
      </c>
      <c r="C10160">
        <v>99.19</v>
      </c>
      <c r="D10160">
        <v>99.62</v>
      </c>
      <c r="E10160">
        <v>97.26</v>
      </c>
      <c r="F10160">
        <v>97.83</v>
      </c>
      <c r="G10160">
        <v>641000</v>
      </c>
    </row>
    <row r="10161" spans="1:7" x14ac:dyDescent="0.25">
      <c r="A10161" t="s">
        <v>43105</v>
      </c>
      <c r="B10161" s="9">
        <v>45289</v>
      </c>
      <c r="C10161">
        <v>21.59</v>
      </c>
      <c r="D10161">
        <v>21.6</v>
      </c>
      <c r="E10161">
        <v>17.45</v>
      </c>
      <c r="F10161">
        <v>18</v>
      </c>
      <c r="G10161">
        <v>1585700</v>
      </c>
    </row>
    <row r="10162" spans="1:7" x14ac:dyDescent="0.25">
      <c r="A10162" t="s">
        <v>43106</v>
      </c>
      <c r="B10162" s="9">
        <v>45289</v>
      </c>
      <c r="C10162">
        <v>73.59</v>
      </c>
      <c r="D10162">
        <v>74.040000000000006</v>
      </c>
      <c r="E10162">
        <v>72.831000000000003</v>
      </c>
      <c r="F10162">
        <v>72.88</v>
      </c>
      <c r="G10162">
        <v>260300</v>
      </c>
    </row>
    <row r="10163" spans="1:7" x14ac:dyDescent="0.25">
      <c r="A10163" t="s">
        <v>43107</v>
      </c>
      <c r="B10163" s="9">
        <v>45289</v>
      </c>
      <c r="C10163">
        <v>2.63</v>
      </c>
      <c r="D10163">
        <v>2.786</v>
      </c>
      <c r="E10163">
        <v>2.5499999999999998</v>
      </c>
      <c r="F10163">
        <v>2.75</v>
      </c>
      <c r="G10163">
        <v>224900</v>
      </c>
    </row>
    <row r="10164" spans="1:7" x14ac:dyDescent="0.25">
      <c r="A10164" t="s">
        <v>43108</v>
      </c>
      <c r="B10164" s="9">
        <v>45289</v>
      </c>
      <c r="C10164">
        <v>5.7000000000000002E-3</v>
      </c>
      <c r="D10164">
        <v>1.2E-2</v>
      </c>
      <c r="E10164">
        <v>5.1999999999999998E-3</v>
      </c>
      <c r="F10164">
        <v>0.01</v>
      </c>
      <c r="G10164">
        <v>140700</v>
      </c>
    </row>
    <row r="10165" spans="1:7" x14ac:dyDescent="0.25">
      <c r="A10165" t="s">
        <v>43109</v>
      </c>
      <c r="B10165" s="9">
        <v>45289</v>
      </c>
      <c r="C10165">
        <v>80.64</v>
      </c>
      <c r="D10165">
        <v>81.319999999999993</v>
      </c>
      <c r="E10165">
        <v>80.319999999999993</v>
      </c>
      <c r="F10165">
        <v>80.41</v>
      </c>
      <c r="G10165">
        <v>484600</v>
      </c>
    </row>
    <row r="10166" spans="1:7" x14ac:dyDescent="0.25">
      <c r="A10166" t="s">
        <v>43110</v>
      </c>
      <c r="B10166" s="9">
        <v>45289</v>
      </c>
      <c r="C10166">
        <v>45.63</v>
      </c>
      <c r="D10166">
        <v>45.68</v>
      </c>
      <c r="E10166">
        <v>45.35</v>
      </c>
      <c r="F10166">
        <v>45.4</v>
      </c>
      <c r="G10166">
        <v>519400</v>
      </c>
    </row>
    <row r="10167" spans="1:7" x14ac:dyDescent="0.25">
      <c r="A10167" t="s">
        <v>43111</v>
      </c>
      <c r="B10167" s="9">
        <v>45289</v>
      </c>
      <c r="C10167">
        <v>12.22</v>
      </c>
      <c r="D10167">
        <v>12.5</v>
      </c>
      <c r="E10167">
        <v>12.22</v>
      </c>
      <c r="F10167">
        <v>12.3</v>
      </c>
      <c r="G10167">
        <v>83700</v>
      </c>
    </row>
    <row r="10168" spans="1:7" x14ac:dyDescent="0.25">
      <c r="A10168" t="s">
        <v>43112</v>
      </c>
      <c r="B10168" s="9">
        <v>45289</v>
      </c>
      <c r="C10168">
        <v>25.12</v>
      </c>
      <c r="D10168">
        <v>25.12</v>
      </c>
      <c r="E10168">
        <v>24.960999999999999</v>
      </c>
      <c r="F10168">
        <v>25.01</v>
      </c>
      <c r="G10168">
        <v>9400</v>
      </c>
    </row>
    <row r="10169" spans="1:7" x14ac:dyDescent="0.25">
      <c r="A10169" t="s">
        <v>43113</v>
      </c>
      <c r="B10169" s="9">
        <v>45289</v>
      </c>
      <c r="C10169">
        <v>12.47</v>
      </c>
      <c r="D10169">
        <v>12.68</v>
      </c>
      <c r="E10169">
        <v>12.465</v>
      </c>
      <c r="F10169">
        <v>12.57</v>
      </c>
      <c r="G10169">
        <v>10400</v>
      </c>
    </row>
    <row r="10170" spans="1:7" x14ac:dyDescent="0.25">
      <c r="A10170" t="s">
        <v>43114</v>
      </c>
      <c r="B10170" s="9">
        <v>45289</v>
      </c>
      <c r="C10170">
        <v>4.2300000000000004</v>
      </c>
      <c r="D10170">
        <v>4.2300000000000004</v>
      </c>
      <c r="E10170">
        <v>4.03</v>
      </c>
      <c r="F10170">
        <v>4.1150000000000002</v>
      </c>
      <c r="G10170">
        <v>700</v>
      </c>
    </row>
    <row r="10171" spans="1:7" x14ac:dyDescent="0.25">
      <c r="A10171" t="s">
        <v>43115</v>
      </c>
      <c r="B10171" s="9">
        <v>45289</v>
      </c>
      <c r="C10171">
        <v>0.3044</v>
      </c>
      <c r="D10171">
        <v>0.3155</v>
      </c>
      <c r="E10171">
        <v>0.27550000000000002</v>
      </c>
      <c r="F10171">
        <v>0.30509999999999998</v>
      </c>
      <c r="G10171">
        <v>980800</v>
      </c>
    </row>
    <row r="10172" spans="1:7" x14ac:dyDescent="0.25">
      <c r="A10172" t="s">
        <v>43116</v>
      </c>
      <c r="B10172" s="9">
        <v>45289</v>
      </c>
      <c r="C10172">
        <v>13.15</v>
      </c>
      <c r="D10172">
        <v>13.15</v>
      </c>
      <c r="E10172">
        <v>13.03</v>
      </c>
      <c r="F10172">
        <v>13.03</v>
      </c>
      <c r="G10172">
        <v>200</v>
      </c>
    </row>
    <row r="10173" spans="1:7" x14ac:dyDescent="0.25">
      <c r="A10173" t="s">
        <v>43117</v>
      </c>
      <c r="B10173" s="9">
        <v>45289</v>
      </c>
      <c r="C10173">
        <v>60</v>
      </c>
      <c r="D10173">
        <v>60</v>
      </c>
      <c r="E10173">
        <v>60</v>
      </c>
      <c r="F10173">
        <v>60</v>
      </c>
      <c r="G10173">
        <v>100</v>
      </c>
    </row>
    <row r="10174" spans="1:7" x14ac:dyDescent="0.25">
      <c r="A10174" t="s">
        <v>43118</v>
      </c>
      <c r="B10174" s="9">
        <v>45289</v>
      </c>
      <c r="C10174">
        <v>1.3001</v>
      </c>
      <c r="D10174">
        <v>1.4450000000000001</v>
      </c>
      <c r="E10174">
        <v>1.3</v>
      </c>
      <c r="F10174">
        <v>1.3</v>
      </c>
      <c r="G10174">
        <v>1400</v>
      </c>
    </row>
    <row r="10175" spans="1:7" x14ac:dyDescent="0.25">
      <c r="A10175" t="s">
        <v>43119</v>
      </c>
      <c r="B10175" s="9">
        <v>45289</v>
      </c>
      <c r="C10175">
        <v>122.54</v>
      </c>
      <c r="D10175">
        <v>124.37</v>
      </c>
      <c r="E10175">
        <v>121.465</v>
      </c>
      <c r="F10175">
        <v>121.77</v>
      </c>
      <c r="G10175">
        <v>740200</v>
      </c>
    </row>
    <row r="10176" spans="1:7" x14ac:dyDescent="0.25">
      <c r="A10176" t="s">
        <v>43120</v>
      </c>
      <c r="B10176" s="9">
        <v>45289</v>
      </c>
      <c r="C10176">
        <v>8.16</v>
      </c>
      <c r="D10176">
        <v>8.25</v>
      </c>
      <c r="E10176">
        <v>8.1</v>
      </c>
      <c r="F10176">
        <v>8.1199999999999992</v>
      </c>
      <c r="G10176">
        <v>94500</v>
      </c>
    </row>
    <row r="10177" spans="1:7" x14ac:dyDescent="0.25">
      <c r="A10177" t="s">
        <v>43121</v>
      </c>
      <c r="B10177" s="9">
        <v>45289</v>
      </c>
      <c r="C10177">
        <v>10.25</v>
      </c>
      <c r="D10177">
        <v>10.25</v>
      </c>
      <c r="E10177">
        <v>9.92</v>
      </c>
      <c r="F10177">
        <v>10.23</v>
      </c>
      <c r="G10177">
        <v>1100</v>
      </c>
    </row>
    <row r="10178" spans="1:7" x14ac:dyDescent="0.25">
      <c r="A10178" t="s">
        <v>43122</v>
      </c>
      <c r="B10178" s="9">
        <v>45289</v>
      </c>
      <c r="C10178">
        <v>0.8</v>
      </c>
      <c r="D10178">
        <v>0.85850000000000004</v>
      </c>
      <c r="E10178">
        <v>0.79</v>
      </c>
      <c r="F10178">
        <v>0.81</v>
      </c>
      <c r="G10178">
        <v>354200</v>
      </c>
    </row>
    <row r="10179" spans="1:7" x14ac:dyDescent="0.25">
      <c r="A10179" t="s">
        <v>43123</v>
      </c>
      <c r="B10179" s="9">
        <v>45289</v>
      </c>
      <c r="C10179">
        <v>417.85</v>
      </c>
      <c r="D10179">
        <v>422</v>
      </c>
      <c r="E10179">
        <v>417.52</v>
      </c>
      <c r="F10179">
        <v>417.55</v>
      </c>
      <c r="G10179">
        <v>23800</v>
      </c>
    </row>
    <row r="10180" spans="1:7" x14ac:dyDescent="0.25">
      <c r="A10180" t="s">
        <v>43124</v>
      </c>
      <c r="B10180" s="9">
        <v>45289</v>
      </c>
      <c r="C10180">
        <v>23.87</v>
      </c>
      <c r="D10180">
        <v>23.89</v>
      </c>
      <c r="E10180">
        <v>23.87</v>
      </c>
      <c r="F10180">
        <v>23.89</v>
      </c>
      <c r="G10180">
        <v>2100</v>
      </c>
    </row>
    <row r="10181" spans="1:7" x14ac:dyDescent="0.25">
      <c r="A10181" t="s">
        <v>43125</v>
      </c>
      <c r="B10181" s="9">
        <v>45289</v>
      </c>
      <c r="C10181">
        <v>256.94</v>
      </c>
      <c r="D10181">
        <v>259.5</v>
      </c>
      <c r="E10181">
        <v>255.97499999999999</v>
      </c>
      <c r="F10181">
        <v>256.58</v>
      </c>
      <c r="G10181">
        <v>273300</v>
      </c>
    </row>
    <row r="10182" spans="1:7" x14ac:dyDescent="0.25">
      <c r="A10182" t="s">
        <v>43126</v>
      </c>
      <c r="B10182" s="9">
        <v>45289</v>
      </c>
      <c r="C10182">
        <v>20.74</v>
      </c>
      <c r="D10182">
        <v>20.82</v>
      </c>
      <c r="E10182">
        <v>20.61</v>
      </c>
      <c r="F10182">
        <v>20.67</v>
      </c>
      <c r="G10182">
        <v>25800</v>
      </c>
    </row>
    <row r="10183" spans="1:7" x14ac:dyDescent="0.25">
      <c r="A10183" t="s">
        <v>43127</v>
      </c>
      <c r="B10183" s="9">
        <v>45289</v>
      </c>
      <c r="C10183">
        <v>0.71750000000000003</v>
      </c>
      <c r="D10183">
        <v>0.74</v>
      </c>
      <c r="E10183">
        <v>0.67049999999999998</v>
      </c>
      <c r="F10183">
        <v>0.71899999999999997</v>
      </c>
      <c r="G10183">
        <v>453900</v>
      </c>
    </row>
    <row r="10184" spans="1:7" x14ac:dyDescent="0.25">
      <c r="A10184" t="s">
        <v>43128</v>
      </c>
      <c r="B10184" s="9">
        <v>45289</v>
      </c>
      <c r="C10184">
        <v>3.0099999999999998E-2</v>
      </c>
      <c r="D10184">
        <v>3.1899999999999998E-2</v>
      </c>
      <c r="E10184">
        <v>0.03</v>
      </c>
      <c r="F10184">
        <v>0.03</v>
      </c>
      <c r="G10184">
        <v>556900</v>
      </c>
    </row>
    <row r="10185" spans="1:7" x14ac:dyDescent="0.25">
      <c r="A10185" t="s">
        <v>43129</v>
      </c>
      <c r="B10185" s="9">
        <v>45289</v>
      </c>
      <c r="C10185">
        <v>12.5</v>
      </c>
      <c r="D10185">
        <v>12.5</v>
      </c>
      <c r="E10185">
        <v>12.44</v>
      </c>
      <c r="F10185">
        <v>12.44</v>
      </c>
      <c r="G10185">
        <v>300</v>
      </c>
    </row>
    <row r="10186" spans="1:7" x14ac:dyDescent="0.25">
      <c r="A10186" t="s">
        <v>43130</v>
      </c>
      <c r="B10186" s="9">
        <v>45289</v>
      </c>
      <c r="C10186">
        <v>7.4999999999999997E-3</v>
      </c>
      <c r="D10186">
        <v>7.4999999999999997E-3</v>
      </c>
      <c r="E10186">
        <v>7.4999999999999997E-3</v>
      </c>
      <c r="F10186">
        <v>7.4999999999999997E-3</v>
      </c>
      <c r="G10186">
        <v>100</v>
      </c>
    </row>
    <row r="10187" spans="1:7" x14ac:dyDescent="0.25">
      <c r="A10187" t="s">
        <v>43131</v>
      </c>
      <c r="B10187" s="9">
        <v>45289</v>
      </c>
      <c r="C10187">
        <v>41.71</v>
      </c>
      <c r="D10187">
        <v>42.07</v>
      </c>
      <c r="E10187">
        <v>41.71</v>
      </c>
      <c r="F10187">
        <v>41.94</v>
      </c>
      <c r="G10187">
        <v>50500</v>
      </c>
    </row>
    <row r="10188" spans="1:7" x14ac:dyDescent="0.25">
      <c r="A10188" t="s">
        <v>43132</v>
      </c>
      <c r="B10188" s="9">
        <v>45289</v>
      </c>
      <c r="C10188">
        <v>213.59</v>
      </c>
      <c r="D10188">
        <v>215.05</v>
      </c>
      <c r="E10188">
        <v>211.86</v>
      </c>
      <c r="F10188">
        <v>213.6</v>
      </c>
      <c r="G10188">
        <v>126400</v>
      </c>
    </row>
    <row r="10189" spans="1:7" x14ac:dyDescent="0.25">
      <c r="A10189" t="s">
        <v>43133</v>
      </c>
      <c r="B10189" s="9">
        <v>45289</v>
      </c>
      <c r="C10189">
        <v>0.121</v>
      </c>
      <c r="D10189">
        <v>0.1242</v>
      </c>
      <c r="E10189">
        <v>0.1133</v>
      </c>
      <c r="F10189">
        <v>0.1169</v>
      </c>
      <c r="G10189">
        <v>1974900</v>
      </c>
    </row>
    <row r="10190" spans="1:7" x14ac:dyDescent="0.25">
      <c r="A10190" t="s">
        <v>43134</v>
      </c>
      <c r="B10190" s="9">
        <v>45289</v>
      </c>
      <c r="C10190">
        <v>27.75</v>
      </c>
      <c r="D10190">
        <v>27.75</v>
      </c>
      <c r="E10190">
        <v>27.13</v>
      </c>
      <c r="F10190">
        <v>27.32</v>
      </c>
      <c r="G10190">
        <v>23100</v>
      </c>
    </row>
    <row r="10191" spans="1:7" x14ac:dyDescent="0.25">
      <c r="A10191" t="s">
        <v>43135</v>
      </c>
      <c r="B10191" s="9">
        <v>45289</v>
      </c>
      <c r="C10191">
        <v>6.02</v>
      </c>
      <c r="D10191">
        <v>6.2165999999999997</v>
      </c>
      <c r="E10191">
        <v>5.77</v>
      </c>
      <c r="F10191">
        <v>5.95</v>
      </c>
      <c r="G10191">
        <v>627800</v>
      </c>
    </row>
    <row r="10192" spans="1:7" x14ac:dyDescent="0.25">
      <c r="A10192" t="s">
        <v>43136</v>
      </c>
      <c r="B10192" s="9">
        <v>45289</v>
      </c>
      <c r="C10192">
        <v>5.59</v>
      </c>
      <c r="D10192">
        <v>5.6</v>
      </c>
      <c r="E10192">
        <v>5.54</v>
      </c>
      <c r="F10192">
        <v>5.57</v>
      </c>
      <c r="G10192">
        <v>1547600</v>
      </c>
    </row>
    <row r="10193" spans="1:7" x14ac:dyDescent="0.25">
      <c r="A10193" t="s">
        <v>43137</v>
      </c>
      <c r="B10193" s="9">
        <v>45289</v>
      </c>
      <c r="C10193">
        <v>8.6999999999999993</v>
      </c>
      <c r="D10193">
        <v>8.6999999999999993</v>
      </c>
      <c r="E10193">
        <v>8.65</v>
      </c>
      <c r="F10193">
        <v>8.67</v>
      </c>
      <c r="G10193">
        <v>310400</v>
      </c>
    </row>
    <row r="10194" spans="1:7" x14ac:dyDescent="0.25">
      <c r="A10194" t="s">
        <v>43138</v>
      </c>
      <c r="B10194" s="9">
        <v>45289</v>
      </c>
      <c r="C10194">
        <v>125</v>
      </c>
      <c r="D10194">
        <v>126.46</v>
      </c>
      <c r="E10194">
        <v>122.93</v>
      </c>
      <c r="F10194">
        <v>123.02</v>
      </c>
      <c r="G10194">
        <v>383100</v>
      </c>
    </row>
    <row r="10195" spans="1:7" x14ac:dyDescent="0.25">
      <c r="A10195" t="s">
        <v>43139</v>
      </c>
      <c r="B10195" s="9">
        <v>45289</v>
      </c>
      <c r="C10195">
        <v>103.08</v>
      </c>
      <c r="D10195">
        <v>104.24</v>
      </c>
      <c r="E10195">
        <v>101.22</v>
      </c>
      <c r="F10195">
        <v>101.53</v>
      </c>
      <c r="G10195">
        <v>186400</v>
      </c>
    </row>
    <row r="10196" spans="1:7" x14ac:dyDescent="0.25">
      <c r="A10196" t="s">
        <v>43140</v>
      </c>
      <c r="B10196" s="9">
        <v>45289</v>
      </c>
      <c r="C10196">
        <v>22.82</v>
      </c>
      <c r="D10196">
        <v>22.885100000000001</v>
      </c>
      <c r="E10196">
        <v>22.68</v>
      </c>
      <c r="F10196">
        <v>22.78</v>
      </c>
      <c r="G10196">
        <v>447000</v>
      </c>
    </row>
    <row r="10197" spans="1:7" x14ac:dyDescent="0.25">
      <c r="A10197" t="s">
        <v>43141</v>
      </c>
      <c r="B10197" s="9">
        <v>45289</v>
      </c>
      <c r="C10197">
        <v>1.88</v>
      </c>
      <c r="D10197">
        <v>1.91</v>
      </c>
      <c r="E10197">
        <v>1.68</v>
      </c>
      <c r="F10197">
        <v>1.7501</v>
      </c>
      <c r="G10197">
        <v>237600</v>
      </c>
    </row>
    <row r="10198" spans="1:7" x14ac:dyDescent="0.25">
      <c r="A10198" t="s">
        <v>43142</v>
      </c>
      <c r="B10198" s="9">
        <v>45289</v>
      </c>
      <c r="C10198">
        <v>0.37</v>
      </c>
      <c r="D10198">
        <v>0.3735</v>
      </c>
      <c r="E10198">
        <v>0.34899999999999998</v>
      </c>
      <c r="F10198">
        <v>0.36</v>
      </c>
      <c r="G10198">
        <v>13155700</v>
      </c>
    </row>
    <row r="10199" spans="1:7" x14ac:dyDescent="0.25">
      <c r="A10199" t="s">
        <v>43143</v>
      </c>
      <c r="B10199" s="9">
        <v>45289</v>
      </c>
      <c r="C10199">
        <v>48.76</v>
      </c>
      <c r="D10199">
        <v>48.8459</v>
      </c>
      <c r="E10199">
        <v>48.671100000000003</v>
      </c>
      <c r="F10199">
        <v>48.739100000000001</v>
      </c>
      <c r="G10199">
        <v>1900</v>
      </c>
    </row>
    <row r="10200" spans="1:7" x14ac:dyDescent="0.25">
      <c r="A10200" t="s">
        <v>43144</v>
      </c>
      <c r="B10200" s="9">
        <v>45289</v>
      </c>
      <c r="C10200">
        <v>9.91</v>
      </c>
      <c r="D10200">
        <v>10.68</v>
      </c>
      <c r="E10200">
        <v>9.91</v>
      </c>
      <c r="F10200">
        <v>10.67</v>
      </c>
      <c r="G10200">
        <v>371300</v>
      </c>
    </row>
    <row r="10201" spans="1:7" x14ac:dyDescent="0.25">
      <c r="A10201" t="s">
        <v>43145</v>
      </c>
      <c r="B10201" s="9">
        <v>45289</v>
      </c>
      <c r="C10201">
        <v>1.51</v>
      </c>
      <c r="D10201">
        <v>1.5699000000000001</v>
      </c>
      <c r="E10201">
        <v>1.49</v>
      </c>
      <c r="F10201">
        <v>1.49</v>
      </c>
      <c r="G10201">
        <v>73600</v>
      </c>
    </row>
    <row r="10202" spans="1:7" x14ac:dyDescent="0.25">
      <c r="A10202" t="s">
        <v>43146</v>
      </c>
      <c r="B10202" s="9">
        <v>45289</v>
      </c>
      <c r="C10202">
        <v>22.15</v>
      </c>
      <c r="D10202">
        <v>22.15</v>
      </c>
      <c r="E10202">
        <v>21.42</v>
      </c>
      <c r="F10202">
        <v>21.5</v>
      </c>
      <c r="G10202">
        <v>15300</v>
      </c>
    </row>
    <row r="10203" spans="1:7" x14ac:dyDescent="0.25">
      <c r="A10203" t="s">
        <v>43147</v>
      </c>
      <c r="B10203" s="9">
        <v>45289</v>
      </c>
      <c r="C10203">
        <v>27.23</v>
      </c>
      <c r="D10203">
        <v>27.38</v>
      </c>
      <c r="E10203">
        <v>27.23</v>
      </c>
      <c r="F10203">
        <v>27.38</v>
      </c>
      <c r="G10203">
        <v>100</v>
      </c>
    </row>
    <row r="10204" spans="1:7" x14ac:dyDescent="0.25">
      <c r="A10204" t="s">
        <v>43148</v>
      </c>
      <c r="B10204" s="9">
        <v>45289</v>
      </c>
      <c r="C10204">
        <v>0.33</v>
      </c>
      <c r="D10204">
        <v>0.36299999999999999</v>
      </c>
      <c r="E10204">
        <v>0.31780000000000003</v>
      </c>
      <c r="F10204">
        <v>0.34399999999999997</v>
      </c>
      <c r="G10204">
        <v>796900</v>
      </c>
    </row>
    <row r="10205" spans="1:7" x14ac:dyDescent="0.25">
      <c r="A10205" t="s">
        <v>43149</v>
      </c>
      <c r="B10205" s="9">
        <v>45289</v>
      </c>
      <c r="C10205">
        <v>7.0000000000000007E-2</v>
      </c>
      <c r="D10205">
        <v>7.0000000000000007E-2</v>
      </c>
      <c r="E10205">
        <v>6.5000000000000002E-2</v>
      </c>
      <c r="F10205">
        <v>7.0000000000000007E-2</v>
      </c>
      <c r="G10205">
        <v>5500</v>
      </c>
    </row>
    <row r="10206" spans="1:7" x14ac:dyDescent="0.25">
      <c r="A10206" t="s">
        <v>43150</v>
      </c>
      <c r="B10206" s="9">
        <v>45289</v>
      </c>
      <c r="C10206">
        <v>49.14</v>
      </c>
      <c r="D10206">
        <v>49.14</v>
      </c>
      <c r="E10206">
        <v>48.39</v>
      </c>
      <c r="F10206">
        <v>48.88</v>
      </c>
      <c r="G10206">
        <v>4100</v>
      </c>
    </row>
    <row r="10207" spans="1:7" x14ac:dyDescent="0.25">
      <c r="A10207" t="s">
        <v>43151</v>
      </c>
      <c r="B10207" s="9">
        <v>45289</v>
      </c>
      <c r="C10207">
        <v>0.69350000000000001</v>
      </c>
      <c r="D10207">
        <v>0.73499999999999999</v>
      </c>
      <c r="E10207">
        <v>0.69350000000000001</v>
      </c>
      <c r="F10207">
        <v>0.71499999999999997</v>
      </c>
      <c r="G10207">
        <v>125300</v>
      </c>
    </row>
    <row r="10208" spans="1:7" x14ac:dyDescent="0.25">
      <c r="A10208" t="s">
        <v>43152</v>
      </c>
      <c r="B10208" s="9">
        <v>45289</v>
      </c>
      <c r="C10208">
        <v>140.46</v>
      </c>
      <c r="D10208">
        <v>141.11500000000001</v>
      </c>
      <c r="E10208">
        <v>139.36000000000001</v>
      </c>
      <c r="F10208">
        <v>139.96</v>
      </c>
      <c r="G10208">
        <v>291400</v>
      </c>
    </row>
    <row r="10209" spans="1:7" x14ac:dyDescent="0.25">
      <c r="A10209" t="s">
        <v>43153</v>
      </c>
      <c r="B10209" s="9">
        <v>45289</v>
      </c>
      <c r="C10209">
        <v>21.51</v>
      </c>
      <c r="D10209">
        <v>21.9</v>
      </c>
      <c r="E10209">
        <v>21.51</v>
      </c>
      <c r="F10209">
        <v>21.65</v>
      </c>
      <c r="G10209">
        <v>53000</v>
      </c>
    </row>
    <row r="10210" spans="1:7" x14ac:dyDescent="0.25">
      <c r="A10210" t="s">
        <v>43154</v>
      </c>
      <c r="B10210" s="9">
        <v>45289</v>
      </c>
      <c r="C10210">
        <v>23.126200000000001</v>
      </c>
      <c r="D10210">
        <v>23.126200000000001</v>
      </c>
      <c r="E10210">
        <v>23.126200000000001</v>
      </c>
      <c r="F10210">
        <v>23.126200000000001</v>
      </c>
      <c r="G10210">
        <v>100</v>
      </c>
    </row>
    <row r="10211" spans="1:7" x14ac:dyDescent="0.25">
      <c r="A10211" t="s">
        <v>43155</v>
      </c>
      <c r="B10211" s="9">
        <v>45289</v>
      </c>
      <c r="C10211">
        <v>31.68</v>
      </c>
      <c r="D10211">
        <v>31.95</v>
      </c>
      <c r="E10211">
        <v>31.49</v>
      </c>
      <c r="F10211">
        <v>31.74</v>
      </c>
      <c r="G10211">
        <v>501800</v>
      </c>
    </row>
    <row r="10212" spans="1:7" x14ac:dyDescent="0.25">
      <c r="A10212" t="s">
        <v>43156</v>
      </c>
      <c r="B10212" s="9">
        <v>45289</v>
      </c>
      <c r="C10212">
        <v>32.17</v>
      </c>
      <c r="D10212">
        <v>32.17</v>
      </c>
      <c r="E10212">
        <v>32.159999999999997</v>
      </c>
      <c r="F10212">
        <v>32.159999999999997</v>
      </c>
      <c r="G10212">
        <v>300</v>
      </c>
    </row>
    <row r="10213" spans="1:7" x14ac:dyDescent="0.25">
      <c r="A10213" t="s">
        <v>43157</v>
      </c>
      <c r="B10213" s="9">
        <v>45289</v>
      </c>
      <c r="C10213">
        <v>178.29</v>
      </c>
      <c r="D10213">
        <v>179.8</v>
      </c>
      <c r="E10213">
        <v>178</v>
      </c>
      <c r="F10213">
        <v>179.1</v>
      </c>
      <c r="G10213">
        <v>1256400</v>
      </c>
    </row>
    <row r="10214" spans="1:7" x14ac:dyDescent="0.25">
      <c r="A10214" t="s">
        <v>43158</v>
      </c>
      <c r="B10214" s="9">
        <v>45289</v>
      </c>
      <c r="C10214">
        <v>35.03</v>
      </c>
      <c r="D10214">
        <v>35.03</v>
      </c>
      <c r="E10214">
        <v>34.74</v>
      </c>
      <c r="F10214">
        <v>34.83</v>
      </c>
      <c r="G10214">
        <v>3686600</v>
      </c>
    </row>
    <row r="10215" spans="1:7" x14ac:dyDescent="0.25">
      <c r="A10215" t="s">
        <v>43159</v>
      </c>
      <c r="B10215" s="9">
        <v>45289</v>
      </c>
      <c r="C10215">
        <v>35.6</v>
      </c>
      <c r="D10215">
        <v>35.89</v>
      </c>
      <c r="E10215">
        <v>35.479999999999997</v>
      </c>
      <c r="F10215">
        <v>35.79</v>
      </c>
      <c r="G10215">
        <v>879400</v>
      </c>
    </row>
    <row r="10216" spans="1:7" x14ac:dyDescent="0.25">
      <c r="A10216" t="s">
        <v>43160</v>
      </c>
      <c r="B10216" s="9">
        <v>45289</v>
      </c>
      <c r="C10216">
        <v>64.37</v>
      </c>
      <c r="D10216">
        <v>64.778999999999996</v>
      </c>
      <c r="E10216">
        <v>63.414999999999999</v>
      </c>
      <c r="F10216">
        <v>63.96</v>
      </c>
      <c r="G10216">
        <v>92400</v>
      </c>
    </row>
    <row r="10217" spans="1:7" x14ac:dyDescent="0.25">
      <c r="A10217" t="s">
        <v>43161</v>
      </c>
      <c r="B10217" s="9">
        <v>45289</v>
      </c>
      <c r="C10217">
        <v>12.25</v>
      </c>
      <c r="D10217">
        <v>12.41</v>
      </c>
      <c r="E10217">
        <v>12.21</v>
      </c>
      <c r="F10217">
        <v>12.21</v>
      </c>
      <c r="G10217">
        <v>19100</v>
      </c>
    </row>
    <row r="10218" spans="1:7" x14ac:dyDescent="0.25">
      <c r="A10218" t="s">
        <v>43162</v>
      </c>
      <c r="B10218" s="9">
        <v>45289</v>
      </c>
      <c r="C10218">
        <v>142.11000000000001</v>
      </c>
      <c r="D10218">
        <v>142.91999999999999</v>
      </c>
      <c r="E10218">
        <v>140.61500000000001</v>
      </c>
      <c r="F10218">
        <v>140.63999999999999</v>
      </c>
      <c r="G10218">
        <v>283800</v>
      </c>
    </row>
    <row r="10219" spans="1:7" x14ac:dyDescent="0.25">
      <c r="A10219" t="s">
        <v>43163</v>
      </c>
      <c r="B10219" s="9">
        <v>45289</v>
      </c>
      <c r="C10219">
        <v>157.53</v>
      </c>
      <c r="D10219">
        <v>158.08000000000001</v>
      </c>
      <c r="E10219">
        <v>157.16</v>
      </c>
      <c r="F10219">
        <v>157.65</v>
      </c>
      <c r="G10219">
        <v>7316000</v>
      </c>
    </row>
    <row r="10220" spans="1:7" x14ac:dyDescent="0.25">
      <c r="A10220" t="s">
        <v>43164</v>
      </c>
      <c r="B10220" s="9">
        <v>45289</v>
      </c>
      <c r="C10220">
        <v>25.74</v>
      </c>
      <c r="D10220">
        <v>25.93</v>
      </c>
      <c r="E10220">
        <v>25.465</v>
      </c>
      <c r="F10220">
        <v>25.62</v>
      </c>
      <c r="G10220">
        <v>438300</v>
      </c>
    </row>
    <row r="10221" spans="1:7" x14ac:dyDescent="0.25">
      <c r="A10221" t="s">
        <v>43165</v>
      </c>
      <c r="B10221" s="9">
        <v>45289</v>
      </c>
      <c r="C10221">
        <v>13.75</v>
      </c>
      <c r="D10221">
        <v>13.7592</v>
      </c>
      <c r="E10221">
        <v>13.72</v>
      </c>
      <c r="F10221">
        <v>13.75</v>
      </c>
      <c r="G10221">
        <v>1800</v>
      </c>
    </row>
    <row r="10222" spans="1:7" x14ac:dyDescent="0.25">
      <c r="A10222" t="s">
        <v>43166</v>
      </c>
      <c r="B10222" s="9">
        <v>45289</v>
      </c>
      <c r="C10222">
        <v>8.93</v>
      </c>
      <c r="D10222">
        <v>9.14</v>
      </c>
      <c r="E10222">
        <v>8.86</v>
      </c>
      <c r="F10222">
        <v>9</v>
      </c>
      <c r="G10222">
        <v>32300</v>
      </c>
    </row>
    <row r="10223" spans="1:7" x14ac:dyDescent="0.25">
      <c r="A10223" t="s">
        <v>43167</v>
      </c>
      <c r="B10223" s="9">
        <v>45289</v>
      </c>
      <c r="C10223">
        <v>10.88</v>
      </c>
      <c r="D10223">
        <v>10.885</v>
      </c>
      <c r="E10223">
        <v>10.87</v>
      </c>
      <c r="F10223">
        <v>10.87</v>
      </c>
      <c r="G10223">
        <v>12800</v>
      </c>
    </row>
    <row r="10224" spans="1:7" x14ac:dyDescent="0.25">
      <c r="A10224" t="s">
        <v>43168</v>
      </c>
      <c r="B10224" s="9">
        <v>45289</v>
      </c>
      <c r="C10224">
        <v>63.22</v>
      </c>
      <c r="D10224">
        <v>64.09</v>
      </c>
      <c r="E10224">
        <v>62.720100000000002</v>
      </c>
      <c r="F10224">
        <v>63.2</v>
      </c>
      <c r="G10224">
        <v>153400</v>
      </c>
    </row>
    <row r="10225" spans="1:7" x14ac:dyDescent="0.25">
      <c r="A10225" t="s">
        <v>43169</v>
      </c>
      <c r="B10225" s="9">
        <v>45289</v>
      </c>
      <c r="C10225">
        <v>3.14</v>
      </c>
      <c r="D10225">
        <v>3.7</v>
      </c>
      <c r="E10225">
        <v>3.14</v>
      </c>
      <c r="F10225">
        <v>3.38</v>
      </c>
      <c r="G10225">
        <v>332800</v>
      </c>
    </row>
    <row r="10226" spans="1:7" x14ac:dyDescent="0.25">
      <c r="A10226" t="s">
        <v>43170</v>
      </c>
      <c r="B10226" s="9">
        <v>45289</v>
      </c>
      <c r="C10226">
        <v>45.33</v>
      </c>
      <c r="D10226">
        <v>45.68</v>
      </c>
      <c r="E10226">
        <v>43.5</v>
      </c>
      <c r="F10226">
        <v>43.51</v>
      </c>
      <c r="G10226">
        <v>2417900</v>
      </c>
    </row>
    <row r="10227" spans="1:7" x14ac:dyDescent="0.25">
      <c r="A10227" t="s">
        <v>43171</v>
      </c>
      <c r="B10227" s="9">
        <v>45289</v>
      </c>
      <c r="C10227">
        <v>33.409999999999997</v>
      </c>
      <c r="D10227">
        <v>33.409999999999997</v>
      </c>
      <c r="E10227">
        <v>33.310099999999998</v>
      </c>
      <c r="F10227">
        <v>33.310099999999998</v>
      </c>
      <c r="G10227">
        <v>1800</v>
      </c>
    </row>
    <row r="10228" spans="1:7" x14ac:dyDescent="0.25">
      <c r="A10228" t="s">
        <v>43172</v>
      </c>
      <c r="B10228" s="9">
        <v>45289</v>
      </c>
      <c r="C10228">
        <v>81.510000000000005</v>
      </c>
      <c r="D10228">
        <v>81.510000000000005</v>
      </c>
      <c r="E10228">
        <v>81.150099999999995</v>
      </c>
      <c r="F10228">
        <v>81.3</v>
      </c>
      <c r="G10228">
        <v>3800</v>
      </c>
    </row>
    <row r="10229" spans="1:7" x14ac:dyDescent="0.25">
      <c r="A10229" t="s">
        <v>43173</v>
      </c>
      <c r="B10229" s="9">
        <v>45289</v>
      </c>
      <c r="C10229">
        <v>3.28</v>
      </c>
      <c r="D10229">
        <v>3.28</v>
      </c>
      <c r="E10229">
        <v>3.16</v>
      </c>
      <c r="F10229">
        <v>3.16</v>
      </c>
      <c r="G10229">
        <v>2606700</v>
      </c>
    </row>
    <row r="10230" spans="1:7" x14ac:dyDescent="0.25">
      <c r="A10230" t="s">
        <v>43174</v>
      </c>
      <c r="B10230" s="9">
        <v>45289</v>
      </c>
      <c r="C10230">
        <v>58.36</v>
      </c>
      <c r="D10230">
        <v>58.5</v>
      </c>
      <c r="E10230">
        <v>57.25</v>
      </c>
      <c r="F10230">
        <v>57.55</v>
      </c>
      <c r="G10230">
        <v>287100</v>
      </c>
    </row>
    <row r="10231" spans="1:7" x14ac:dyDescent="0.25">
      <c r="A10231" t="s">
        <v>43175</v>
      </c>
      <c r="B10231" s="9">
        <v>45289</v>
      </c>
      <c r="C10231">
        <v>2.1800000000000002</v>
      </c>
      <c r="D10231">
        <v>2.1899000000000002</v>
      </c>
      <c r="E10231">
        <v>1.8</v>
      </c>
      <c r="F10231">
        <v>1.84</v>
      </c>
      <c r="G10231">
        <v>98800</v>
      </c>
    </row>
    <row r="10232" spans="1:7" x14ac:dyDescent="0.25">
      <c r="A10232" t="s">
        <v>43176</v>
      </c>
      <c r="B10232" s="9">
        <v>45289</v>
      </c>
      <c r="C10232">
        <v>3.98</v>
      </c>
      <c r="D10232">
        <v>4.1100000000000003</v>
      </c>
      <c r="E10232">
        <v>3.98</v>
      </c>
      <c r="F10232">
        <v>4.05</v>
      </c>
      <c r="G10232">
        <v>532300</v>
      </c>
    </row>
    <row r="10233" spans="1:7" x14ac:dyDescent="0.25">
      <c r="A10233" t="s">
        <v>43177</v>
      </c>
      <c r="B10233" s="9">
        <v>45289</v>
      </c>
      <c r="C10233">
        <v>65.3</v>
      </c>
      <c r="D10233">
        <v>65.47</v>
      </c>
      <c r="E10233">
        <v>64.75</v>
      </c>
      <c r="F10233">
        <v>64.81</v>
      </c>
      <c r="G10233">
        <v>1285400</v>
      </c>
    </row>
    <row r="10234" spans="1:7" x14ac:dyDescent="0.25">
      <c r="A10234" t="s">
        <v>43178</v>
      </c>
      <c r="B10234" s="9">
        <v>45289</v>
      </c>
      <c r="C10234">
        <v>49.2</v>
      </c>
      <c r="D10234">
        <v>49.447099999999999</v>
      </c>
      <c r="E10234">
        <v>48.71</v>
      </c>
      <c r="F10234">
        <v>49.34</v>
      </c>
      <c r="G10234">
        <v>1555200</v>
      </c>
    </row>
    <row r="10235" spans="1:7" x14ac:dyDescent="0.25">
      <c r="A10235" t="s">
        <v>43179</v>
      </c>
      <c r="B10235" s="9">
        <v>45289</v>
      </c>
      <c r="C10235">
        <v>47.78</v>
      </c>
      <c r="D10235">
        <v>48.03</v>
      </c>
      <c r="E10235">
        <v>47.37</v>
      </c>
      <c r="F10235">
        <v>47.57</v>
      </c>
      <c r="G10235">
        <v>73100</v>
      </c>
    </row>
    <row r="10236" spans="1:7" x14ac:dyDescent="0.25">
      <c r="A10236" t="s">
        <v>43180</v>
      </c>
      <c r="B10236" s="9">
        <v>45289</v>
      </c>
      <c r="C10236">
        <v>6.82</v>
      </c>
      <c r="D10236">
        <v>6.83</v>
      </c>
      <c r="E10236">
        <v>6.5</v>
      </c>
      <c r="F10236">
        <v>6.62</v>
      </c>
      <c r="G10236">
        <v>103000</v>
      </c>
    </row>
    <row r="10237" spans="1:7" x14ac:dyDescent="0.25">
      <c r="A10237" t="s">
        <v>43181</v>
      </c>
      <c r="B10237" s="9">
        <v>45289</v>
      </c>
      <c r="C10237">
        <v>28.66</v>
      </c>
      <c r="D10237">
        <v>28.663499999999999</v>
      </c>
      <c r="E10237">
        <v>28.66</v>
      </c>
      <c r="F10237">
        <v>28.663499999999999</v>
      </c>
      <c r="G10237">
        <v>1100</v>
      </c>
    </row>
    <row r="10238" spans="1:7" x14ac:dyDescent="0.25">
      <c r="A10238" t="s">
        <v>43182</v>
      </c>
      <c r="B10238" s="9">
        <v>45289</v>
      </c>
      <c r="C10238">
        <v>10.43</v>
      </c>
      <c r="D10238">
        <v>10.43</v>
      </c>
      <c r="E10238">
        <v>10.43</v>
      </c>
      <c r="F10238">
        <v>10.43</v>
      </c>
      <c r="G10238">
        <v>500</v>
      </c>
    </row>
    <row r="10239" spans="1:7" x14ac:dyDescent="0.25">
      <c r="A10239" t="s">
        <v>43183</v>
      </c>
      <c r="B10239" s="9">
        <v>45289</v>
      </c>
      <c r="C10239">
        <v>2.91</v>
      </c>
      <c r="D10239">
        <v>3.23</v>
      </c>
      <c r="E10239">
        <v>2.91</v>
      </c>
      <c r="F10239">
        <v>3.1</v>
      </c>
      <c r="G10239">
        <v>874600</v>
      </c>
    </row>
    <row r="10240" spans="1:7" x14ac:dyDescent="0.25">
      <c r="A10240" t="s">
        <v>43184</v>
      </c>
      <c r="B10240" s="9">
        <v>45289</v>
      </c>
      <c r="C10240">
        <v>70.540000000000006</v>
      </c>
      <c r="D10240">
        <v>70.86</v>
      </c>
      <c r="E10240">
        <v>70.11</v>
      </c>
      <c r="F10240">
        <v>70.72</v>
      </c>
      <c r="G10240">
        <v>786000</v>
      </c>
    </row>
    <row r="10241" spans="1:7" x14ac:dyDescent="0.25">
      <c r="A10241" t="s">
        <v>43185</v>
      </c>
      <c r="B10241" s="9">
        <v>45289</v>
      </c>
      <c r="C10241">
        <v>24.75</v>
      </c>
      <c r="D10241">
        <v>25.32</v>
      </c>
      <c r="E10241">
        <v>24.75</v>
      </c>
      <c r="F10241">
        <v>25.17</v>
      </c>
      <c r="G10241">
        <v>81600</v>
      </c>
    </row>
    <row r="10242" spans="1:7" x14ac:dyDescent="0.25">
      <c r="A10242" t="s">
        <v>43186</v>
      </c>
      <c r="B10242" s="9">
        <v>45289</v>
      </c>
      <c r="C10242">
        <v>23.4</v>
      </c>
      <c r="D10242">
        <v>24.02</v>
      </c>
      <c r="E10242">
        <v>23.3306</v>
      </c>
      <c r="F10242">
        <v>23.54</v>
      </c>
      <c r="G10242">
        <v>286100</v>
      </c>
    </row>
    <row r="10243" spans="1:7" x14ac:dyDescent="0.25">
      <c r="A10243" t="s">
        <v>43187</v>
      </c>
      <c r="B10243" s="9">
        <v>45289</v>
      </c>
      <c r="C10243">
        <v>21.7</v>
      </c>
      <c r="D10243">
        <v>22.29</v>
      </c>
      <c r="E10243">
        <v>21.64</v>
      </c>
      <c r="F10243">
        <v>21.87</v>
      </c>
      <c r="G10243">
        <v>49300</v>
      </c>
    </row>
    <row r="10244" spans="1:7" x14ac:dyDescent="0.25">
      <c r="A10244" t="s">
        <v>43188</v>
      </c>
      <c r="B10244" s="9">
        <v>45289</v>
      </c>
      <c r="C10244">
        <v>20.05</v>
      </c>
      <c r="D10244">
        <v>20.18</v>
      </c>
      <c r="E10244">
        <v>19.77</v>
      </c>
      <c r="F10244">
        <v>20.18</v>
      </c>
      <c r="G10244">
        <v>55400</v>
      </c>
    </row>
    <row r="10245" spans="1:7" x14ac:dyDescent="0.25">
      <c r="A10245" t="s">
        <v>43189</v>
      </c>
      <c r="B10245" s="9">
        <v>45289</v>
      </c>
      <c r="C10245">
        <v>14</v>
      </c>
      <c r="D10245">
        <v>14.37</v>
      </c>
      <c r="E10245">
        <v>13.92</v>
      </c>
      <c r="F10245">
        <v>14.1</v>
      </c>
      <c r="G10245">
        <v>1428900</v>
      </c>
    </row>
    <row r="10246" spans="1:7" x14ac:dyDescent="0.25">
      <c r="A10246" t="s">
        <v>43190</v>
      </c>
      <c r="B10246" s="9">
        <v>45289</v>
      </c>
      <c r="C10246">
        <v>41.9</v>
      </c>
      <c r="D10246">
        <v>42.13</v>
      </c>
      <c r="E10246">
        <v>41.32</v>
      </c>
      <c r="F10246">
        <v>41.52</v>
      </c>
      <c r="G10246">
        <v>1868800</v>
      </c>
    </row>
    <row r="10247" spans="1:7" x14ac:dyDescent="0.25">
      <c r="A10247" t="s">
        <v>43191</v>
      </c>
      <c r="B10247" s="9">
        <v>45289</v>
      </c>
      <c r="C10247">
        <v>133.11000000000001</v>
      </c>
      <c r="D10247">
        <v>134.55000000000001</v>
      </c>
      <c r="E10247">
        <v>129.845</v>
      </c>
      <c r="F10247">
        <v>130.53</v>
      </c>
      <c r="G10247">
        <v>86000</v>
      </c>
    </row>
    <row r="10248" spans="1:7" x14ac:dyDescent="0.25">
      <c r="A10248" t="s">
        <v>43192</v>
      </c>
      <c r="B10248" s="9">
        <v>45289</v>
      </c>
      <c r="C10248">
        <v>1.39</v>
      </c>
      <c r="D10248">
        <v>1.3997999999999999</v>
      </c>
      <c r="E10248">
        <v>1.31</v>
      </c>
      <c r="F10248">
        <v>1.33</v>
      </c>
      <c r="G10248">
        <v>142300</v>
      </c>
    </row>
    <row r="10249" spans="1:7" x14ac:dyDescent="0.25">
      <c r="A10249" t="s">
        <v>43193</v>
      </c>
      <c r="B10249" s="9">
        <v>45289</v>
      </c>
      <c r="C10249">
        <v>26.2438</v>
      </c>
      <c r="D10249">
        <v>26.2438</v>
      </c>
      <c r="E10249">
        <v>26.2438</v>
      </c>
      <c r="F10249">
        <v>26.2438</v>
      </c>
      <c r="G10249">
        <v>100</v>
      </c>
    </row>
    <row r="10250" spans="1:7" x14ac:dyDescent="0.25">
      <c r="A10250" t="s">
        <v>43194</v>
      </c>
      <c r="B10250" s="9">
        <v>45289</v>
      </c>
      <c r="C10250">
        <v>0.32</v>
      </c>
      <c r="D10250">
        <v>0.34</v>
      </c>
      <c r="E10250">
        <v>0.31</v>
      </c>
      <c r="F10250">
        <v>0.32979999999999998</v>
      </c>
      <c r="G10250">
        <v>95300</v>
      </c>
    </row>
    <row r="10251" spans="1:7" x14ac:dyDescent="0.25">
      <c r="A10251" t="s">
        <v>43195</v>
      </c>
      <c r="B10251" s="9">
        <v>45289</v>
      </c>
      <c r="C10251">
        <v>29.4</v>
      </c>
      <c r="D10251">
        <v>30.065000000000001</v>
      </c>
      <c r="E10251">
        <v>28.1</v>
      </c>
      <c r="F10251">
        <v>28.1</v>
      </c>
      <c r="G10251">
        <v>165800</v>
      </c>
    </row>
    <row r="10252" spans="1:7" x14ac:dyDescent="0.25">
      <c r="A10252" t="s">
        <v>43196</v>
      </c>
      <c r="B10252" s="9">
        <v>45289</v>
      </c>
      <c r="C10252">
        <v>31.7</v>
      </c>
      <c r="D10252">
        <v>32.049599999999998</v>
      </c>
      <c r="E10252">
        <v>31.37</v>
      </c>
      <c r="F10252">
        <v>31.37</v>
      </c>
      <c r="G10252">
        <v>146500</v>
      </c>
    </row>
    <row r="10253" spans="1:7" x14ac:dyDescent="0.25">
      <c r="A10253" t="s">
        <v>43197</v>
      </c>
      <c r="B10253" s="9">
        <v>45289</v>
      </c>
      <c r="C10253">
        <v>24.04</v>
      </c>
      <c r="D10253">
        <v>24.05</v>
      </c>
      <c r="E10253">
        <v>23.82</v>
      </c>
      <c r="F10253">
        <v>23.95</v>
      </c>
      <c r="G10253">
        <v>25500</v>
      </c>
    </row>
    <row r="10254" spans="1:7" x14ac:dyDescent="0.25">
      <c r="A10254" t="s">
        <v>43198</v>
      </c>
      <c r="B10254" s="9">
        <v>45289</v>
      </c>
      <c r="C10254">
        <v>14.48</v>
      </c>
      <c r="D10254">
        <v>14.5</v>
      </c>
      <c r="E10254">
        <v>14.153600000000001</v>
      </c>
      <c r="F10254">
        <v>14.2</v>
      </c>
      <c r="G10254">
        <v>48700</v>
      </c>
    </row>
    <row r="10255" spans="1:7" x14ac:dyDescent="0.25">
      <c r="A10255" t="s">
        <v>43199</v>
      </c>
      <c r="B10255" s="9">
        <v>45289</v>
      </c>
      <c r="C10255">
        <v>44.99</v>
      </c>
      <c r="D10255">
        <v>45.05</v>
      </c>
      <c r="E10255">
        <v>44.29</v>
      </c>
      <c r="F10255">
        <v>44.5</v>
      </c>
      <c r="G10255">
        <v>854300</v>
      </c>
    </row>
    <row r="10256" spans="1:7" x14ac:dyDescent="0.25">
      <c r="A10256" t="s">
        <v>43200</v>
      </c>
      <c r="B10256" s="9">
        <v>45289</v>
      </c>
      <c r="C10256">
        <v>46.72</v>
      </c>
      <c r="D10256">
        <v>46.765000000000001</v>
      </c>
      <c r="E10256">
        <v>45.91</v>
      </c>
      <c r="F10256">
        <v>45.93</v>
      </c>
      <c r="G10256">
        <v>132300</v>
      </c>
    </row>
    <row r="10257" spans="1:7" x14ac:dyDescent="0.25">
      <c r="A10257" t="s">
        <v>43201</v>
      </c>
      <c r="B10257" s="9">
        <v>45289</v>
      </c>
      <c r="C10257">
        <v>202.66</v>
      </c>
      <c r="D10257">
        <v>204.45</v>
      </c>
      <c r="E10257">
        <v>200.77</v>
      </c>
      <c r="F10257">
        <v>201.78</v>
      </c>
      <c r="G10257">
        <v>488000</v>
      </c>
    </row>
    <row r="10258" spans="1:7" x14ac:dyDescent="0.25">
      <c r="A10258" t="s">
        <v>43202</v>
      </c>
      <c r="B10258" s="9">
        <v>45289</v>
      </c>
      <c r="C10258">
        <v>428</v>
      </c>
      <c r="D10258">
        <v>432.69</v>
      </c>
      <c r="E10258">
        <v>427.81869999999998</v>
      </c>
      <c r="F10258">
        <v>428.47</v>
      </c>
      <c r="G10258">
        <v>154500</v>
      </c>
    </row>
    <row r="10259" spans="1:7" x14ac:dyDescent="0.25">
      <c r="A10259" t="s">
        <v>43203</v>
      </c>
      <c r="B10259" s="9">
        <v>45289</v>
      </c>
      <c r="C10259">
        <v>12.5</v>
      </c>
      <c r="D10259">
        <v>12.5</v>
      </c>
      <c r="E10259">
        <v>12.29</v>
      </c>
      <c r="F10259">
        <v>12.29</v>
      </c>
      <c r="G10259">
        <v>294900</v>
      </c>
    </row>
    <row r="10260" spans="1:7" x14ac:dyDescent="0.25">
      <c r="A10260" t="s">
        <v>43204</v>
      </c>
      <c r="B10260" s="9">
        <v>45289</v>
      </c>
      <c r="C10260">
        <v>355.54</v>
      </c>
      <c r="D10260">
        <v>356.54</v>
      </c>
      <c r="E10260">
        <v>350.84</v>
      </c>
      <c r="F10260">
        <v>352.12</v>
      </c>
      <c r="G10260">
        <v>254500</v>
      </c>
    </row>
    <row r="10261" spans="1:7" x14ac:dyDescent="0.25">
      <c r="A10261" t="s">
        <v>43205</v>
      </c>
      <c r="B10261" s="9">
        <v>45289</v>
      </c>
      <c r="C10261">
        <v>7.14</v>
      </c>
      <c r="D10261">
        <v>7.23</v>
      </c>
      <c r="E10261">
        <v>6.93</v>
      </c>
      <c r="F10261">
        <v>6.93</v>
      </c>
      <c r="G10261">
        <v>1088300</v>
      </c>
    </row>
    <row r="10262" spans="1:7" x14ac:dyDescent="0.25">
      <c r="A10262" t="s">
        <v>43206</v>
      </c>
      <c r="B10262" s="9">
        <v>45289</v>
      </c>
      <c r="C10262">
        <v>20.97</v>
      </c>
      <c r="D10262">
        <v>20.97</v>
      </c>
      <c r="E10262">
        <v>20.58</v>
      </c>
      <c r="F10262">
        <v>20.69</v>
      </c>
      <c r="G10262">
        <v>127100</v>
      </c>
    </row>
    <row r="10263" spans="1:7" x14ac:dyDescent="0.25">
      <c r="A10263" t="s">
        <v>43207</v>
      </c>
      <c r="B10263" s="9">
        <v>45289</v>
      </c>
      <c r="C10263">
        <v>21.74</v>
      </c>
      <c r="D10263">
        <v>22.086500000000001</v>
      </c>
      <c r="E10263">
        <v>21.19</v>
      </c>
      <c r="F10263">
        <v>21.2</v>
      </c>
      <c r="G10263">
        <v>17300</v>
      </c>
    </row>
    <row r="10264" spans="1:7" x14ac:dyDescent="0.25">
      <c r="A10264" t="s">
        <v>43208</v>
      </c>
      <c r="B10264" s="9">
        <v>45289</v>
      </c>
      <c r="C10264">
        <v>25.11</v>
      </c>
      <c r="D10264">
        <v>25.14</v>
      </c>
      <c r="E10264">
        <v>25.107500000000002</v>
      </c>
      <c r="F10264">
        <v>25.12</v>
      </c>
      <c r="G10264">
        <v>2700</v>
      </c>
    </row>
    <row r="10265" spans="1:7" x14ac:dyDescent="0.25">
      <c r="A10265" t="s">
        <v>43209</v>
      </c>
      <c r="B10265" s="9">
        <v>45289</v>
      </c>
      <c r="C10265">
        <v>0.25</v>
      </c>
      <c r="D10265">
        <v>0.26440000000000002</v>
      </c>
      <c r="E10265">
        <v>0.25</v>
      </c>
      <c r="F10265">
        <v>0.26200000000000001</v>
      </c>
      <c r="G10265">
        <v>353000</v>
      </c>
    </row>
    <row r="10266" spans="1:7" x14ac:dyDescent="0.25">
      <c r="A10266" t="s">
        <v>43210</v>
      </c>
      <c r="B10266" s="9">
        <v>45289</v>
      </c>
      <c r="C10266">
        <v>93.83</v>
      </c>
      <c r="D10266">
        <v>94.068799999999996</v>
      </c>
      <c r="E10266">
        <v>92.63</v>
      </c>
      <c r="F10266">
        <v>92.75</v>
      </c>
      <c r="G10266">
        <v>193400</v>
      </c>
    </row>
    <row r="10267" spans="1:7" x14ac:dyDescent="0.25">
      <c r="A10267" t="s">
        <v>43211</v>
      </c>
      <c r="B10267" s="9">
        <v>45289</v>
      </c>
      <c r="C10267">
        <v>22.75</v>
      </c>
      <c r="D10267">
        <v>22.8</v>
      </c>
      <c r="E10267">
        <v>22.47</v>
      </c>
      <c r="F10267">
        <v>22.5</v>
      </c>
      <c r="G10267">
        <v>12900</v>
      </c>
    </row>
    <row r="10268" spans="1:7" x14ac:dyDescent="0.25">
      <c r="A10268" t="s">
        <v>43212</v>
      </c>
      <c r="B10268" s="9">
        <v>45289</v>
      </c>
      <c r="C10268">
        <v>24.5</v>
      </c>
      <c r="D10268">
        <v>24.63</v>
      </c>
      <c r="E10268">
        <v>24.34</v>
      </c>
      <c r="F10268">
        <v>24.34</v>
      </c>
      <c r="G10268">
        <v>32500</v>
      </c>
    </row>
    <row r="10269" spans="1:7" x14ac:dyDescent="0.25">
      <c r="A10269" t="s">
        <v>43213</v>
      </c>
      <c r="B10269" s="9">
        <v>45289</v>
      </c>
      <c r="C10269">
        <v>3.34</v>
      </c>
      <c r="D10269">
        <v>3.34</v>
      </c>
      <c r="E10269">
        <v>3.23</v>
      </c>
      <c r="F10269">
        <v>3.26</v>
      </c>
      <c r="G10269">
        <v>2068200</v>
      </c>
    </row>
    <row r="10270" spans="1:7" x14ac:dyDescent="0.25">
      <c r="A10270" t="s">
        <v>43214</v>
      </c>
      <c r="B10270" s="9">
        <v>45289</v>
      </c>
      <c r="C10270">
        <v>22.39</v>
      </c>
      <c r="D10270">
        <v>22.693899999999999</v>
      </c>
      <c r="E10270">
        <v>22.19</v>
      </c>
      <c r="F10270">
        <v>22.693899999999999</v>
      </c>
      <c r="G10270">
        <v>600</v>
      </c>
    </row>
    <row r="10271" spans="1:7" x14ac:dyDescent="0.25">
      <c r="A10271" t="s">
        <v>43215</v>
      </c>
      <c r="B10271" s="9">
        <v>45289</v>
      </c>
      <c r="C10271">
        <v>16.4862</v>
      </c>
      <c r="D10271">
        <v>16.513400000000001</v>
      </c>
      <c r="E10271">
        <v>16.189699999999998</v>
      </c>
      <c r="F10271">
        <v>16.228000000000002</v>
      </c>
      <c r="G10271">
        <v>3900</v>
      </c>
    </row>
    <row r="10272" spans="1:7" x14ac:dyDescent="0.25">
      <c r="A10272" t="s">
        <v>43216</v>
      </c>
      <c r="B10272" s="9">
        <v>45289</v>
      </c>
      <c r="C10272">
        <v>1482.31</v>
      </c>
      <c r="D10272">
        <v>1515.93</v>
      </c>
      <c r="E10272">
        <v>1482.31</v>
      </c>
      <c r="F10272">
        <v>1505.01</v>
      </c>
      <c r="G10272">
        <v>7100</v>
      </c>
    </row>
    <row r="10273" spans="1:7" x14ac:dyDescent="0.25">
      <c r="A10273" t="s">
        <v>43217</v>
      </c>
      <c r="B10273" s="9">
        <v>45289</v>
      </c>
      <c r="C10273">
        <v>9.8799999999999999E-2</v>
      </c>
      <c r="D10273">
        <v>9.8799999999999999E-2</v>
      </c>
      <c r="E10273">
        <v>5.16E-2</v>
      </c>
      <c r="F10273">
        <v>5.16E-2</v>
      </c>
      <c r="G10273">
        <v>400</v>
      </c>
    </row>
    <row r="10274" spans="1:7" x14ac:dyDescent="0.25">
      <c r="A10274" t="s">
        <v>43218</v>
      </c>
      <c r="B10274" s="9">
        <v>45289</v>
      </c>
      <c r="C10274">
        <v>35.0685</v>
      </c>
      <c r="D10274">
        <v>35.08</v>
      </c>
      <c r="E10274">
        <v>34.943300000000001</v>
      </c>
      <c r="F10274">
        <v>35.07</v>
      </c>
      <c r="G10274">
        <v>47500</v>
      </c>
    </row>
    <row r="10275" spans="1:7" x14ac:dyDescent="0.25">
      <c r="A10275" t="s">
        <v>43219</v>
      </c>
      <c r="B10275" s="9">
        <v>45289</v>
      </c>
      <c r="C10275">
        <v>0.25</v>
      </c>
      <c r="D10275">
        <v>0.32300000000000001</v>
      </c>
      <c r="E10275">
        <v>0.24410000000000001</v>
      </c>
      <c r="F10275">
        <v>0.27500000000000002</v>
      </c>
      <c r="G10275">
        <v>778300</v>
      </c>
    </row>
    <row r="10276" spans="1:7" x14ac:dyDescent="0.25">
      <c r="A10276" t="s">
        <v>43220</v>
      </c>
      <c r="B10276" s="9">
        <v>45289</v>
      </c>
      <c r="C10276">
        <v>18.38</v>
      </c>
      <c r="D10276">
        <v>18.449000000000002</v>
      </c>
      <c r="E10276">
        <v>18.295300000000001</v>
      </c>
      <c r="F10276">
        <v>18.295300000000001</v>
      </c>
      <c r="G10276">
        <v>3100</v>
      </c>
    </row>
    <row r="10277" spans="1:7" x14ac:dyDescent="0.25">
      <c r="A10277" t="s">
        <v>43221</v>
      </c>
      <c r="B10277" s="9">
        <v>45289</v>
      </c>
      <c r="C10277">
        <v>37.49</v>
      </c>
      <c r="D10277">
        <v>37.65</v>
      </c>
      <c r="E10277">
        <v>37.229999999999997</v>
      </c>
      <c r="F10277">
        <v>37.35</v>
      </c>
      <c r="G10277">
        <v>1199800</v>
      </c>
    </row>
    <row r="10278" spans="1:7" x14ac:dyDescent="0.25">
      <c r="A10278" t="s">
        <v>43222</v>
      </c>
      <c r="B10278" s="9">
        <v>45289</v>
      </c>
      <c r="C10278">
        <v>210.22</v>
      </c>
      <c r="D10278">
        <v>211.77500000000001</v>
      </c>
      <c r="E10278">
        <v>208.14</v>
      </c>
      <c r="F10278">
        <v>208.34</v>
      </c>
      <c r="G10278">
        <v>125500</v>
      </c>
    </row>
    <row r="10279" spans="1:7" x14ac:dyDescent="0.25">
      <c r="A10279" t="s">
        <v>43223</v>
      </c>
      <c r="B10279" s="9">
        <v>45289</v>
      </c>
      <c r="C10279">
        <v>7.63</v>
      </c>
      <c r="D10279">
        <v>7.63</v>
      </c>
      <c r="E10279">
        <v>7.57</v>
      </c>
      <c r="F10279">
        <v>7.59</v>
      </c>
      <c r="G10279">
        <v>432000</v>
      </c>
    </row>
    <row r="10280" spans="1:7" x14ac:dyDescent="0.25">
      <c r="A10280" t="s">
        <v>43224</v>
      </c>
      <c r="B10280" s="9">
        <v>45289</v>
      </c>
      <c r="C10280">
        <v>68.69</v>
      </c>
      <c r="D10280">
        <v>68.705299999999994</v>
      </c>
      <c r="E10280">
        <v>68.34</v>
      </c>
      <c r="F10280">
        <v>68.53</v>
      </c>
      <c r="G10280">
        <v>9500</v>
      </c>
    </row>
    <row r="10281" spans="1:7" x14ac:dyDescent="0.25">
      <c r="A10281" t="s">
        <v>43225</v>
      </c>
      <c r="B10281" s="9">
        <v>45289</v>
      </c>
      <c r="C10281">
        <v>238.91</v>
      </c>
      <c r="D10281">
        <v>241.79</v>
      </c>
      <c r="E10281">
        <v>238.91</v>
      </c>
      <c r="F10281">
        <v>241.2</v>
      </c>
      <c r="G10281">
        <v>336800</v>
      </c>
    </row>
    <row r="10282" spans="1:7" x14ac:dyDescent="0.25">
      <c r="A10282" t="s">
        <v>43226</v>
      </c>
      <c r="B10282" s="9">
        <v>45289</v>
      </c>
      <c r="C10282">
        <v>11.93</v>
      </c>
      <c r="D10282">
        <v>11.97</v>
      </c>
      <c r="E10282">
        <v>11.84</v>
      </c>
      <c r="F10282">
        <v>11.92</v>
      </c>
      <c r="G10282">
        <v>3375100</v>
      </c>
    </row>
    <row r="10283" spans="1:7" x14ac:dyDescent="0.25">
      <c r="A10283" t="s">
        <v>43227</v>
      </c>
      <c r="B10283" s="9">
        <v>45289</v>
      </c>
      <c r="C10283">
        <v>29.531300000000002</v>
      </c>
      <c r="D10283">
        <v>29.531300000000002</v>
      </c>
      <c r="E10283">
        <v>29.531300000000002</v>
      </c>
      <c r="F10283">
        <v>29.531300000000002</v>
      </c>
      <c r="G10283">
        <v>0</v>
      </c>
    </row>
    <row r="10284" spans="1:7" x14ac:dyDescent="0.25">
      <c r="A10284" t="s">
        <v>43228</v>
      </c>
      <c r="B10284" s="9">
        <v>45289</v>
      </c>
      <c r="C10284">
        <v>51.65</v>
      </c>
      <c r="D10284">
        <v>51.8247</v>
      </c>
      <c r="E10284">
        <v>51.27</v>
      </c>
      <c r="F10284">
        <v>51.27</v>
      </c>
      <c r="G10284">
        <v>1300</v>
      </c>
    </row>
    <row r="10285" spans="1:7" x14ac:dyDescent="0.25">
      <c r="A10285" t="s">
        <v>43229</v>
      </c>
      <c r="B10285" s="9">
        <v>45289</v>
      </c>
      <c r="C10285">
        <v>3.05</v>
      </c>
      <c r="D10285">
        <v>3.11</v>
      </c>
      <c r="E10285">
        <v>2.27</v>
      </c>
      <c r="F10285">
        <v>2.4</v>
      </c>
      <c r="G10285">
        <v>55369800</v>
      </c>
    </row>
    <row r="10286" spans="1:7" x14ac:dyDescent="0.25">
      <c r="A10286" t="s">
        <v>43230</v>
      </c>
      <c r="B10286" s="9">
        <v>45289</v>
      </c>
      <c r="C10286">
        <v>5.0599999999999996</v>
      </c>
      <c r="D10286">
        <v>5.07</v>
      </c>
      <c r="E10286">
        <v>4.9400000000000004</v>
      </c>
      <c r="F10286">
        <v>5.05</v>
      </c>
      <c r="G10286">
        <v>710400</v>
      </c>
    </row>
    <row r="10287" spans="1:7" x14ac:dyDescent="0.25">
      <c r="A10287" t="s">
        <v>43231</v>
      </c>
      <c r="B10287" s="9">
        <v>45289</v>
      </c>
      <c r="C10287">
        <v>5.35</v>
      </c>
      <c r="D10287">
        <v>5.38</v>
      </c>
      <c r="E10287">
        <v>5.3331999999999997</v>
      </c>
      <c r="F10287">
        <v>5.3574000000000002</v>
      </c>
      <c r="G10287">
        <v>2800</v>
      </c>
    </row>
    <row r="10288" spans="1:7" x14ac:dyDescent="0.25">
      <c r="A10288" t="s">
        <v>43232</v>
      </c>
      <c r="B10288" s="9">
        <v>45289</v>
      </c>
      <c r="C10288">
        <v>4.47</v>
      </c>
      <c r="D10288">
        <v>4.47</v>
      </c>
      <c r="E10288">
        <v>4.41</v>
      </c>
      <c r="F10288">
        <v>4.4400000000000004</v>
      </c>
      <c r="G10288">
        <v>2400</v>
      </c>
    </row>
    <row r="10289" spans="1:7" x14ac:dyDescent="0.25">
      <c r="A10289" t="s">
        <v>43233</v>
      </c>
      <c r="B10289" s="9">
        <v>45289</v>
      </c>
      <c r="C10289">
        <v>9.07</v>
      </c>
      <c r="D10289">
        <v>9.1999999999999993</v>
      </c>
      <c r="E10289">
        <v>8.7200000000000006</v>
      </c>
      <c r="F10289">
        <v>8.75</v>
      </c>
      <c r="G10289">
        <v>3566000</v>
      </c>
    </row>
    <row r="10290" spans="1:7" x14ac:dyDescent="0.25">
      <c r="A10290" t="s">
        <v>43234</v>
      </c>
      <c r="B10290" s="9">
        <v>45289</v>
      </c>
      <c r="C10290">
        <v>136.02000000000001</v>
      </c>
      <c r="D10290">
        <v>137.29</v>
      </c>
      <c r="E10290">
        <v>135.86000000000001</v>
      </c>
      <c r="F10290">
        <v>136.13</v>
      </c>
      <c r="G10290">
        <v>199000</v>
      </c>
    </row>
    <row r="10291" spans="1:7" x14ac:dyDescent="0.25">
      <c r="A10291" t="s">
        <v>43235</v>
      </c>
      <c r="B10291" s="9">
        <v>45289</v>
      </c>
      <c r="C10291">
        <v>29.6</v>
      </c>
      <c r="D10291">
        <v>29.6663</v>
      </c>
      <c r="E10291">
        <v>29.49</v>
      </c>
      <c r="F10291">
        <v>29.53</v>
      </c>
      <c r="G10291">
        <v>48500</v>
      </c>
    </row>
    <row r="10292" spans="1:7" x14ac:dyDescent="0.25">
      <c r="A10292" t="s">
        <v>43236</v>
      </c>
      <c r="B10292" s="9">
        <v>45289</v>
      </c>
      <c r="C10292">
        <v>0.56999999999999995</v>
      </c>
      <c r="D10292">
        <v>0.57999999999999996</v>
      </c>
      <c r="E10292">
        <v>0.5353</v>
      </c>
      <c r="F10292">
        <v>0.56489999999999996</v>
      </c>
      <c r="G10292">
        <v>598900</v>
      </c>
    </row>
    <row r="10293" spans="1:7" x14ac:dyDescent="0.25">
      <c r="A10293" t="s">
        <v>43237</v>
      </c>
      <c r="B10293" s="9">
        <v>45289</v>
      </c>
      <c r="C10293">
        <v>9.01</v>
      </c>
      <c r="D10293">
        <v>9.0950000000000006</v>
      </c>
      <c r="E10293">
        <v>8.86</v>
      </c>
      <c r="F10293">
        <v>8.89</v>
      </c>
      <c r="G10293">
        <v>860900</v>
      </c>
    </row>
    <row r="10294" spans="1:7" x14ac:dyDescent="0.25">
      <c r="A10294" t="s">
        <v>43238</v>
      </c>
      <c r="B10294" s="9">
        <v>45289</v>
      </c>
      <c r="C10294">
        <v>34.909999999999997</v>
      </c>
      <c r="D10294">
        <v>35.130000000000003</v>
      </c>
      <c r="E10294">
        <v>34.74</v>
      </c>
      <c r="F10294">
        <v>34.770000000000003</v>
      </c>
      <c r="G10294">
        <v>3079200</v>
      </c>
    </row>
    <row r="10295" spans="1:7" x14ac:dyDescent="0.25">
      <c r="A10295" t="s">
        <v>43239</v>
      </c>
      <c r="B10295" s="9">
        <v>45289</v>
      </c>
      <c r="C10295">
        <v>91.62</v>
      </c>
      <c r="D10295">
        <v>92.08</v>
      </c>
      <c r="E10295">
        <v>90.9</v>
      </c>
      <c r="F10295">
        <v>91.11</v>
      </c>
      <c r="G10295">
        <v>1144800</v>
      </c>
    </row>
    <row r="10296" spans="1:7" x14ac:dyDescent="0.25">
      <c r="A10296" t="s">
        <v>43240</v>
      </c>
      <c r="B10296" s="9">
        <v>45289</v>
      </c>
      <c r="C10296">
        <v>2.2200000000000002</v>
      </c>
      <c r="D10296">
        <v>2.4</v>
      </c>
      <c r="E10296">
        <v>2.2200000000000002</v>
      </c>
      <c r="F10296">
        <v>2.3199999999999998</v>
      </c>
      <c r="G10296">
        <v>75200</v>
      </c>
    </row>
    <row r="10297" spans="1:7" x14ac:dyDescent="0.25">
      <c r="A10297" t="s">
        <v>43241</v>
      </c>
      <c r="B10297" s="9">
        <v>45289</v>
      </c>
      <c r="C10297">
        <v>48.66</v>
      </c>
      <c r="D10297">
        <v>48.95</v>
      </c>
      <c r="E10297">
        <v>48.64</v>
      </c>
      <c r="F10297">
        <v>48.65</v>
      </c>
      <c r="G10297">
        <v>3617200</v>
      </c>
    </row>
    <row r="10298" spans="1:7" x14ac:dyDescent="0.25">
      <c r="A10298" t="s">
        <v>43242</v>
      </c>
      <c r="B10298" s="9">
        <v>45289</v>
      </c>
      <c r="C10298">
        <v>2.1</v>
      </c>
      <c r="D10298">
        <v>2.1</v>
      </c>
      <c r="E10298">
        <v>1.88</v>
      </c>
      <c r="F10298">
        <v>1.96</v>
      </c>
      <c r="G10298">
        <v>926800</v>
      </c>
    </row>
    <row r="10299" spans="1:7" x14ac:dyDescent="0.25">
      <c r="A10299" t="s">
        <v>43243</v>
      </c>
      <c r="B10299" s="9">
        <v>45289</v>
      </c>
      <c r="C10299">
        <v>136</v>
      </c>
      <c r="D10299">
        <v>136.38999999999999</v>
      </c>
      <c r="E10299">
        <v>134.839</v>
      </c>
      <c r="F10299">
        <v>135.41999999999999</v>
      </c>
      <c r="G10299">
        <v>63000</v>
      </c>
    </row>
    <row r="10300" spans="1:7" x14ac:dyDescent="0.25">
      <c r="A10300" t="s">
        <v>43244</v>
      </c>
      <c r="B10300" s="9">
        <v>45289</v>
      </c>
      <c r="C10300">
        <v>31.41</v>
      </c>
      <c r="D10300">
        <v>31.44</v>
      </c>
      <c r="E10300">
        <v>31.355</v>
      </c>
      <c r="F10300">
        <v>31.3657</v>
      </c>
      <c r="G10300">
        <v>22200</v>
      </c>
    </row>
    <row r="10301" spans="1:7" x14ac:dyDescent="0.25">
      <c r="A10301" t="s">
        <v>43245</v>
      </c>
      <c r="B10301" s="9">
        <v>45289</v>
      </c>
      <c r="C10301">
        <v>39.74</v>
      </c>
      <c r="D10301">
        <v>39.74</v>
      </c>
      <c r="E10301">
        <v>39.480200000000004</v>
      </c>
      <c r="F10301">
        <v>39.480200000000004</v>
      </c>
      <c r="G10301">
        <v>300</v>
      </c>
    </row>
    <row r="10302" spans="1:7" x14ac:dyDescent="0.25">
      <c r="A10302" t="s">
        <v>43246</v>
      </c>
      <c r="B10302" s="9">
        <v>45289</v>
      </c>
      <c r="C10302">
        <v>30.585000000000001</v>
      </c>
      <c r="D10302">
        <v>30.600200000000001</v>
      </c>
      <c r="E10302">
        <v>30.531600000000001</v>
      </c>
      <c r="F10302">
        <v>30.574300000000001</v>
      </c>
      <c r="G10302">
        <v>4400</v>
      </c>
    </row>
    <row r="10303" spans="1:7" x14ac:dyDescent="0.25">
      <c r="A10303" t="s">
        <v>43247</v>
      </c>
      <c r="B10303" s="9">
        <v>45289</v>
      </c>
      <c r="C10303">
        <v>40.035400000000003</v>
      </c>
      <c r="D10303">
        <v>40.064999999999998</v>
      </c>
      <c r="E10303">
        <v>40.035400000000003</v>
      </c>
      <c r="F10303">
        <v>40.055999999999997</v>
      </c>
      <c r="G10303">
        <v>500</v>
      </c>
    </row>
    <row r="10304" spans="1:7" x14ac:dyDescent="0.25">
      <c r="A10304" t="s">
        <v>43248</v>
      </c>
      <c r="B10304" s="9">
        <v>45289</v>
      </c>
      <c r="C10304">
        <v>90.72</v>
      </c>
      <c r="D10304">
        <v>90.74</v>
      </c>
      <c r="E10304">
        <v>89.26</v>
      </c>
      <c r="F10304">
        <v>89.29</v>
      </c>
      <c r="G10304">
        <v>9038300</v>
      </c>
    </row>
    <row r="10305" spans="1:7" x14ac:dyDescent="0.25">
      <c r="A10305" t="s">
        <v>43249</v>
      </c>
      <c r="B10305" s="9">
        <v>45289</v>
      </c>
      <c r="C10305">
        <v>49.97</v>
      </c>
      <c r="D10305">
        <v>49.97</v>
      </c>
      <c r="E10305">
        <v>49.96</v>
      </c>
      <c r="F10305">
        <v>49.97</v>
      </c>
      <c r="G10305">
        <v>245200</v>
      </c>
    </row>
    <row r="10306" spans="1:7" x14ac:dyDescent="0.25">
      <c r="A10306" t="s">
        <v>43250</v>
      </c>
      <c r="B10306" s="9">
        <v>45289</v>
      </c>
      <c r="C10306">
        <v>3.6</v>
      </c>
      <c r="D10306">
        <v>3.65</v>
      </c>
      <c r="E10306">
        <v>3.28</v>
      </c>
      <c r="F10306">
        <v>3.4500999999999999</v>
      </c>
      <c r="G10306">
        <v>7600</v>
      </c>
    </row>
    <row r="10307" spans="1:7" x14ac:dyDescent="0.25">
      <c r="A10307" t="s">
        <v>43251</v>
      </c>
      <c r="B10307" s="9">
        <v>45289</v>
      </c>
      <c r="C10307">
        <v>3.97</v>
      </c>
      <c r="D10307">
        <v>4.0799000000000003</v>
      </c>
      <c r="E10307">
        <v>3.96</v>
      </c>
      <c r="F10307">
        <v>4</v>
      </c>
      <c r="G10307">
        <v>9700</v>
      </c>
    </row>
    <row r="10308" spans="1:7" x14ac:dyDescent="0.25">
      <c r="A10308" t="s">
        <v>43252</v>
      </c>
      <c r="B10308" s="9">
        <v>45289</v>
      </c>
      <c r="C10308">
        <v>25.79</v>
      </c>
      <c r="D10308">
        <v>25.79</v>
      </c>
      <c r="E10308">
        <v>25.733799999999999</v>
      </c>
      <c r="F10308">
        <v>25.76</v>
      </c>
      <c r="G10308">
        <v>173800</v>
      </c>
    </row>
    <row r="10309" spans="1:7" x14ac:dyDescent="0.25">
      <c r="A10309" t="s">
        <v>43253</v>
      </c>
      <c r="B10309" s="9">
        <v>45289</v>
      </c>
      <c r="C10309">
        <v>30.64</v>
      </c>
      <c r="D10309">
        <v>30.64</v>
      </c>
      <c r="E10309">
        <v>30.49</v>
      </c>
      <c r="F10309">
        <v>30.619900000000001</v>
      </c>
      <c r="G10309">
        <v>2500</v>
      </c>
    </row>
    <row r="10310" spans="1:7" x14ac:dyDescent="0.25">
      <c r="A10310" t="s">
        <v>43254</v>
      </c>
      <c r="B10310" s="9">
        <v>45289</v>
      </c>
      <c r="C10310">
        <v>27.774000000000001</v>
      </c>
      <c r="D10310">
        <v>27.8599</v>
      </c>
      <c r="E10310">
        <v>27.770099999999999</v>
      </c>
      <c r="F10310">
        <v>27.8599</v>
      </c>
      <c r="G10310">
        <v>2900</v>
      </c>
    </row>
    <row r="10311" spans="1:7" x14ac:dyDescent="0.25">
      <c r="A10311" t="s">
        <v>43255</v>
      </c>
      <c r="B10311" s="9">
        <v>45289</v>
      </c>
      <c r="C10311">
        <v>5.59</v>
      </c>
      <c r="D10311">
        <v>5.59</v>
      </c>
      <c r="E10311">
        <v>5.21</v>
      </c>
      <c r="F10311">
        <v>5.3</v>
      </c>
      <c r="G10311">
        <v>19900</v>
      </c>
    </row>
    <row r="10312" spans="1:7" x14ac:dyDescent="0.25">
      <c r="A10312" t="s">
        <v>43256</v>
      </c>
      <c r="B10312" s="9">
        <v>45289</v>
      </c>
      <c r="C10312">
        <v>5.96E-2</v>
      </c>
      <c r="D10312">
        <v>5.96E-2</v>
      </c>
      <c r="E10312">
        <v>0.05</v>
      </c>
      <c r="F10312">
        <v>0.05</v>
      </c>
      <c r="G10312">
        <v>7800</v>
      </c>
    </row>
    <row r="10313" spans="1:7" x14ac:dyDescent="0.25">
      <c r="A10313" t="s">
        <v>43257</v>
      </c>
      <c r="B10313" s="9">
        <v>45289</v>
      </c>
      <c r="C10313">
        <v>39.25</v>
      </c>
      <c r="D10313">
        <v>39.369999999999997</v>
      </c>
      <c r="E10313">
        <v>38.26</v>
      </c>
      <c r="F10313">
        <v>38.81</v>
      </c>
      <c r="G10313">
        <v>25900</v>
      </c>
    </row>
    <row r="10314" spans="1:7" x14ac:dyDescent="0.25">
      <c r="A10314" t="s">
        <v>43258</v>
      </c>
      <c r="B10314" s="9">
        <v>45289</v>
      </c>
      <c r="C10314">
        <v>29.569600000000001</v>
      </c>
      <c r="D10314">
        <v>29.65</v>
      </c>
      <c r="E10314">
        <v>29.52</v>
      </c>
      <c r="F10314">
        <v>29.557200000000002</v>
      </c>
      <c r="G10314">
        <v>2600</v>
      </c>
    </row>
    <row r="10315" spans="1:7" x14ac:dyDescent="0.25">
      <c r="A10315" t="s">
        <v>43259</v>
      </c>
      <c r="B10315" s="9">
        <v>45289</v>
      </c>
      <c r="C10315">
        <v>38.61</v>
      </c>
      <c r="D10315">
        <v>38.82</v>
      </c>
      <c r="E10315">
        <v>38.6</v>
      </c>
      <c r="F10315">
        <v>38.619999999999997</v>
      </c>
      <c r="G10315">
        <v>6500</v>
      </c>
    </row>
    <row r="10316" spans="1:7" x14ac:dyDescent="0.25">
      <c r="A10316" t="s">
        <v>43260</v>
      </c>
      <c r="B10316" s="9">
        <v>45289</v>
      </c>
      <c r="C10316">
        <v>30.28</v>
      </c>
      <c r="D10316">
        <v>30.34</v>
      </c>
      <c r="E10316">
        <v>30.19</v>
      </c>
      <c r="F10316">
        <v>30.27</v>
      </c>
      <c r="G10316">
        <v>324200</v>
      </c>
    </row>
    <row r="10317" spans="1:7" x14ac:dyDescent="0.25">
      <c r="A10317" t="s">
        <v>43261</v>
      </c>
      <c r="B10317" s="9">
        <v>45289</v>
      </c>
      <c r="C10317">
        <v>27.2</v>
      </c>
      <c r="D10317">
        <v>27.2</v>
      </c>
      <c r="E10317">
        <v>27.178699999999999</v>
      </c>
      <c r="F10317">
        <v>27.178699999999999</v>
      </c>
      <c r="G10317">
        <v>100</v>
      </c>
    </row>
    <row r="10318" spans="1:7" x14ac:dyDescent="0.25">
      <c r="A10318" t="s">
        <v>43262</v>
      </c>
      <c r="B10318" s="9">
        <v>45289</v>
      </c>
      <c r="C10318">
        <v>55.340200000000003</v>
      </c>
      <c r="D10318">
        <v>55.340200000000003</v>
      </c>
      <c r="E10318">
        <v>55.340200000000003</v>
      </c>
      <c r="F10318">
        <v>55.340200000000003</v>
      </c>
      <c r="G10318">
        <v>100</v>
      </c>
    </row>
    <row r="10319" spans="1:7" x14ac:dyDescent="0.25">
      <c r="A10319" t="s">
        <v>43263</v>
      </c>
      <c r="B10319" s="9">
        <v>45289</v>
      </c>
      <c r="C10319">
        <v>0.58630000000000004</v>
      </c>
      <c r="D10319">
        <v>0.62</v>
      </c>
      <c r="E10319">
        <v>0.57999999999999996</v>
      </c>
      <c r="F10319">
        <v>0.58030000000000004</v>
      </c>
      <c r="G10319">
        <v>47300</v>
      </c>
    </row>
    <row r="10320" spans="1:7" x14ac:dyDescent="0.25">
      <c r="A10320" t="s">
        <v>43264</v>
      </c>
      <c r="B10320" s="9">
        <v>45289</v>
      </c>
      <c r="C10320">
        <v>30.731000000000002</v>
      </c>
      <c r="D10320">
        <v>30.731000000000002</v>
      </c>
      <c r="E10320">
        <v>30.68</v>
      </c>
      <c r="F10320">
        <v>30.7196</v>
      </c>
      <c r="G10320">
        <v>800</v>
      </c>
    </row>
    <row r="10321" spans="1:7" x14ac:dyDescent="0.25">
      <c r="A10321" t="s">
        <v>43265</v>
      </c>
      <c r="B10321" s="9">
        <v>45289</v>
      </c>
      <c r="C10321">
        <v>22.24</v>
      </c>
      <c r="D10321">
        <v>22.24</v>
      </c>
      <c r="E10321">
        <v>21.77</v>
      </c>
      <c r="F10321">
        <v>21.799900000000001</v>
      </c>
      <c r="G10321">
        <v>2200</v>
      </c>
    </row>
    <row r="10322" spans="1:7" x14ac:dyDescent="0.25">
      <c r="A10322" t="s">
        <v>43266</v>
      </c>
      <c r="B10322" s="9">
        <v>45289</v>
      </c>
      <c r="C10322">
        <v>34.17</v>
      </c>
      <c r="D10322">
        <v>34.17</v>
      </c>
      <c r="E10322">
        <v>34.020099999999999</v>
      </c>
      <c r="F10322">
        <v>34.03</v>
      </c>
      <c r="G10322">
        <v>83400</v>
      </c>
    </row>
    <row r="10323" spans="1:7" x14ac:dyDescent="0.25">
      <c r="A10323" t="s">
        <v>43267</v>
      </c>
      <c r="B10323" s="9">
        <v>45289</v>
      </c>
      <c r="C10323">
        <v>24.53</v>
      </c>
      <c r="D10323">
        <v>24.53</v>
      </c>
      <c r="E10323">
        <v>24.49</v>
      </c>
      <c r="F10323">
        <v>24.49</v>
      </c>
      <c r="G10323">
        <v>1700</v>
      </c>
    </row>
    <row r="10324" spans="1:7" x14ac:dyDescent="0.25">
      <c r="A10324" t="s">
        <v>43268</v>
      </c>
      <c r="B10324" s="9">
        <v>45289</v>
      </c>
      <c r="C10324">
        <v>30.03</v>
      </c>
      <c r="D10324">
        <v>30.06</v>
      </c>
      <c r="E10324">
        <v>30</v>
      </c>
      <c r="F10324">
        <v>30.030100000000001</v>
      </c>
      <c r="G10324">
        <v>1600</v>
      </c>
    </row>
    <row r="10325" spans="1:7" x14ac:dyDescent="0.25">
      <c r="A10325" t="s">
        <v>43269</v>
      </c>
      <c r="B10325" s="9">
        <v>45289</v>
      </c>
      <c r="C10325">
        <v>27.244800000000001</v>
      </c>
      <c r="D10325">
        <v>27.29</v>
      </c>
      <c r="E10325">
        <v>27.244800000000001</v>
      </c>
      <c r="F10325">
        <v>27.260200000000001</v>
      </c>
      <c r="G10325">
        <v>400</v>
      </c>
    </row>
    <row r="10326" spans="1:7" x14ac:dyDescent="0.25">
      <c r="A10326" t="s">
        <v>43270</v>
      </c>
      <c r="B10326" s="9">
        <v>45289</v>
      </c>
      <c r="C10326">
        <v>26.47</v>
      </c>
      <c r="D10326">
        <v>26.47</v>
      </c>
      <c r="E10326">
        <v>26.400099999999998</v>
      </c>
      <c r="F10326">
        <v>26.44</v>
      </c>
      <c r="G10326">
        <v>41300</v>
      </c>
    </row>
    <row r="10327" spans="1:7" x14ac:dyDescent="0.25">
      <c r="A10327" t="s">
        <v>43271</v>
      </c>
      <c r="B10327" s="9">
        <v>45289</v>
      </c>
      <c r="C10327">
        <v>29.6</v>
      </c>
      <c r="D10327">
        <v>29.6052</v>
      </c>
      <c r="E10327">
        <v>29.55</v>
      </c>
      <c r="F10327">
        <v>29.594999999999999</v>
      </c>
      <c r="G10327">
        <v>70700</v>
      </c>
    </row>
    <row r="10328" spans="1:7" x14ac:dyDescent="0.25">
      <c r="A10328" t="s">
        <v>43272</v>
      </c>
      <c r="B10328" s="9">
        <v>45289</v>
      </c>
      <c r="C10328">
        <v>61.69</v>
      </c>
      <c r="D10328">
        <v>61.95</v>
      </c>
      <c r="E10328">
        <v>61.42</v>
      </c>
      <c r="F10328">
        <v>61.91</v>
      </c>
      <c r="G10328">
        <v>2813200</v>
      </c>
    </row>
    <row r="10329" spans="1:7" x14ac:dyDescent="0.25">
      <c r="A10329" t="s">
        <v>43273</v>
      </c>
      <c r="B10329" s="9">
        <v>45289</v>
      </c>
      <c r="C10329">
        <v>3.57</v>
      </c>
      <c r="D10329">
        <v>3.57</v>
      </c>
      <c r="E10329">
        <v>3.23</v>
      </c>
      <c r="F10329">
        <v>3.36</v>
      </c>
      <c r="G10329">
        <v>130800</v>
      </c>
    </row>
    <row r="10330" spans="1:7" x14ac:dyDescent="0.25">
      <c r="A10330" t="s">
        <v>43274</v>
      </c>
      <c r="B10330" s="9">
        <v>45289</v>
      </c>
      <c r="C10330">
        <v>2.19</v>
      </c>
      <c r="D10330">
        <v>2.2050000000000001</v>
      </c>
      <c r="E10330">
        <v>1.6</v>
      </c>
      <c r="F10330">
        <v>1.68</v>
      </c>
      <c r="G10330">
        <v>210300</v>
      </c>
    </row>
    <row r="10331" spans="1:7" x14ac:dyDescent="0.25">
      <c r="A10331" t="s">
        <v>43275</v>
      </c>
      <c r="B10331" s="9">
        <v>45289</v>
      </c>
      <c r="C10331">
        <v>1.28</v>
      </c>
      <c r="D10331">
        <v>1.34</v>
      </c>
      <c r="E10331">
        <v>1.25</v>
      </c>
      <c r="F10331">
        <v>1.29</v>
      </c>
      <c r="G10331">
        <v>37100</v>
      </c>
    </row>
    <row r="10332" spans="1:7" x14ac:dyDescent="0.25">
      <c r="A10332" t="s">
        <v>43276</v>
      </c>
      <c r="B10332" s="9">
        <v>45289</v>
      </c>
      <c r="C10332">
        <v>40.89</v>
      </c>
      <c r="D10332">
        <v>40.9</v>
      </c>
      <c r="E10332">
        <v>40.814300000000003</v>
      </c>
      <c r="F10332">
        <v>40.814300000000003</v>
      </c>
      <c r="G10332">
        <v>1100</v>
      </c>
    </row>
    <row r="10333" spans="1:7" x14ac:dyDescent="0.25">
      <c r="A10333" t="s">
        <v>43277</v>
      </c>
      <c r="B10333" s="9">
        <v>45289</v>
      </c>
      <c r="C10333">
        <v>46.3</v>
      </c>
      <c r="D10333">
        <v>46.61</v>
      </c>
      <c r="E10333">
        <v>45.79</v>
      </c>
      <c r="F10333">
        <v>46.06</v>
      </c>
      <c r="G10333">
        <v>658000</v>
      </c>
    </row>
    <row r="10334" spans="1:7" x14ac:dyDescent="0.25">
      <c r="A10334" t="s">
        <v>43278</v>
      </c>
      <c r="B10334" s="9">
        <v>45289</v>
      </c>
      <c r="C10334">
        <v>2.35</v>
      </c>
      <c r="D10334">
        <v>2.4049999999999998</v>
      </c>
      <c r="E10334">
        <v>2.3001</v>
      </c>
      <c r="F10334">
        <v>2.35</v>
      </c>
      <c r="G10334">
        <v>1195900</v>
      </c>
    </row>
    <row r="10335" spans="1:7" x14ac:dyDescent="0.25">
      <c r="A10335" t="s">
        <v>43279</v>
      </c>
      <c r="B10335" s="9">
        <v>45289</v>
      </c>
      <c r="C10335">
        <v>85.34</v>
      </c>
      <c r="D10335">
        <v>85.34</v>
      </c>
      <c r="E10335">
        <v>84.36</v>
      </c>
      <c r="F10335">
        <v>84.51</v>
      </c>
      <c r="G10335">
        <v>102400</v>
      </c>
    </row>
    <row r="10336" spans="1:7" x14ac:dyDescent="0.25">
      <c r="A10336" t="s">
        <v>43280</v>
      </c>
      <c r="B10336" s="9">
        <v>45289</v>
      </c>
      <c r="C10336">
        <v>49.07</v>
      </c>
      <c r="D10336">
        <v>49.16</v>
      </c>
      <c r="E10336">
        <v>49.07</v>
      </c>
      <c r="F10336">
        <v>49.118000000000002</v>
      </c>
      <c r="G10336">
        <v>7500</v>
      </c>
    </row>
    <row r="10337" spans="1:7" x14ac:dyDescent="0.25">
      <c r="A10337" t="s">
        <v>43281</v>
      </c>
      <c r="B10337" s="9">
        <v>45289</v>
      </c>
      <c r="C10337">
        <v>52.15</v>
      </c>
      <c r="D10337">
        <v>52.15</v>
      </c>
      <c r="E10337">
        <v>52.0764</v>
      </c>
      <c r="F10337">
        <v>52.0764</v>
      </c>
      <c r="G10337">
        <v>900</v>
      </c>
    </row>
    <row r="10338" spans="1:7" x14ac:dyDescent="0.25">
      <c r="A10338" t="s">
        <v>43282</v>
      </c>
      <c r="B10338" s="9">
        <v>45289</v>
      </c>
      <c r="C10338">
        <v>24.48</v>
      </c>
      <c r="D10338">
        <v>24.529900000000001</v>
      </c>
      <c r="E10338">
        <v>24.3659</v>
      </c>
      <c r="F10338">
        <v>24.379899999999999</v>
      </c>
      <c r="G10338">
        <v>6800</v>
      </c>
    </row>
    <row r="10339" spans="1:7" x14ac:dyDescent="0.25">
      <c r="A10339" t="s">
        <v>43283</v>
      </c>
      <c r="B10339" s="9">
        <v>45289</v>
      </c>
      <c r="C10339">
        <v>7.21</v>
      </c>
      <c r="D10339">
        <v>7.24</v>
      </c>
      <c r="E10339">
        <v>7.01</v>
      </c>
      <c r="F10339">
        <v>7.14</v>
      </c>
      <c r="G10339">
        <v>369300</v>
      </c>
    </row>
    <row r="10340" spans="1:7" x14ac:dyDescent="0.25">
      <c r="A10340" t="s">
        <v>43284</v>
      </c>
      <c r="B10340" s="9">
        <v>45289</v>
      </c>
      <c r="C10340">
        <v>24.05</v>
      </c>
      <c r="D10340">
        <v>24.064800000000002</v>
      </c>
      <c r="E10340">
        <v>24.05</v>
      </c>
      <c r="F10340">
        <v>24.064800000000002</v>
      </c>
      <c r="G10340">
        <v>27800</v>
      </c>
    </row>
    <row r="10341" spans="1:7" x14ac:dyDescent="0.25">
      <c r="A10341" t="s">
        <v>43285</v>
      </c>
      <c r="B10341" s="9">
        <v>45289</v>
      </c>
      <c r="C10341">
        <v>0.85</v>
      </c>
      <c r="D10341">
        <v>0.85740000000000005</v>
      </c>
      <c r="E10341">
        <v>0.81</v>
      </c>
      <c r="F10341">
        <v>0.83850000000000002</v>
      </c>
      <c r="G10341">
        <v>1184300</v>
      </c>
    </row>
    <row r="10342" spans="1:7" x14ac:dyDescent="0.25">
      <c r="A10342" t="s">
        <v>43286</v>
      </c>
      <c r="B10342" s="9">
        <v>45289</v>
      </c>
      <c r="C10342">
        <v>2.02</v>
      </c>
      <c r="D10342">
        <v>2.0413000000000001</v>
      </c>
      <c r="E10342">
        <v>1.92</v>
      </c>
      <c r="F10342">
        <v>1.99</v>
      </c>
      <c r="G10342">
        <v>26100</v>
      </c>
    </row>
    <row r="10343" spans="1:7" x14ac:dyDescent="0.25">
      <c r="A10343" t="s">
        <v>43287</v>
      </c>
      <c r="B10343" s="9">
        <v>45289</v>
      </c>
      <c r="C10343">
        <v>95.84</v>
      </c>
      <c r="D10343">
        <v>96.36</v>
      </c>
      <c r="E10343">
        <v>95.45</v>
      </c>
      <c r="F10343">
        <v>95.66</v>
      </c>
      <c r="G10343">
        <v>1661900</v>
      </c>
    </row>
    <row r="10344" spans="1:7" x14ac:dyDescent="0.25">
      <c r="A10344" t="s">
        <v>43288</v>
      </c>
      <c r="B10344" s="9">
        <v>45289</v>
      </c>
      <c r="C10344">
        <v>85.27</v>
      </c>
      <c r="D10344">
        <v>85.48</v>
      </c>
      <c r="E10344">
        <v>84.25</v>
      </c>
      <c r="F10344">
        <v>84.26</v>
      </c>
      <c r="G10344">
        <v>23300</v>
      </c>
    </row>
    <row r="10345" spans="1:7" x14ac:dyDescent="0.25">
      <c r="A10345" t="s">
        <v>43289</v>
      </c>
      <c r="B10345" s="9">
        <v>45289</v>
      </c>
      <c r="C10345">
        <v>50.18</v>
      </c>
      <c r="D10345">
        <v>50.2</v>
      </c>
      <c r="E10345">
        <v>50.17</v>
      </c>
      <c r="F10345">
        <v>50.2</v>
      </c>
      <c r="G10345">
        <v>282200</v>
      </c>
    </row>
    <row r="10346" spans="1:7" x14ac:dyDescent="0.25">
      <c r="A10346" t="s">
        <v>43290</v>
      </c>
      <c r="B10346" s="9">
        <v>45289</v>
      </c>
      <c r="C10346">
        <v>13.77</v>
      </c>
      <c r="D10346">
        <v>13.82</v>
      </c>
      <c r="E10346">
        <v>13.61</v>
      </c>
      <c r="F10346">
        <v>13.62</v>
      </c>
      <c r="G10346">
        <v>802100</v>
      </c>
    </row>
    <row r="10347" spans="1:7" x14ac:dyDescent="0.25">
      <c r="A10347" t="s">
        <v>43291</v>
      </c>
      <c r="B10347" s="9">
        <v>45289</v>
      </c>
      <c r="C10347">
        <v>89.32</v>
      </c>
      <c r="D10347">
        <v>89.32</v>
      </c>
      <c r="E10347">
        <v>88.95</v>
      </c>
      <c r="F10347">
        <v>88.95</v>
      </c>
      <c r="G10347">
        <v>1700</v>
      </c>
    </row>
    <row r="10348" spans="1:7" x14ac:dyDescent="0.25">
      <c r="A10348" t="s">
        <v>43292</v>
      </c>
      <c r="B10348" s="9">
        <v>45289</v>
      </c>
      <c r="C10348">
        <v>36.956099999999999</v>
      </c>
      <c r="D10348">
        <v>36.956099999999999</v>
      </c>
      <c r="E10348">
        <v>36.956099999999999</v>
      </c>
      <c r="F10348">
        <v>36.956099999999999</v>
      </c>
      <c r="G10348">
        <v>100</v>
      </c>
    </row>
    <row r="10349" spans="1:7" x14ac:dyDescent="0.25">
      <c r="A10349" t="s">
        <v>43293</v>
      </c>
      <c r="B10349" s="9">
        <v>45289</v>
      </c>
      <c r="C10349">
        <v>37.628500000000003</v>
      </c>
      <c r="D10349">
        <v>37.628500000000003</v>
      </c>
      <c r="E10349">
        <v>37.628500000000003</v>
      </c>
      <c r="F10349">
        <v>37.628500000000003</v>
      </c>
      <c r="G10349">
        <v>0</v>
      </c>
    </row>
    <row r="10350" spans="1:7" x14ac:dyDescent="0.25">
      <c r="A10350" t="s">
        <v>43294</v>
      </c>
      <c r="B10350" s="9">
        <v>45289</v>
      </c>
      <c r="C10350">
        <v>38.485500000000002</v>
      </c>
      <c r="D10350">
        <v>38.485500000000002</v>
      </c>
      <c r="E10350">
        <v>38.485500000000002</v>
      </c>
      <c r="F10350">
        <v>38.485500000000002</v>
      </c>
      <c r="G10350">
        <v>100</v>
      </c>
    </row>
    <row r="10351" spans="1:7" x14ac:dyDescent="0.25">
      <c r="A10351" t="s">
        <v>43295</v>
      </c>
      <c r="B10351" s="9">
        <v>45289</v>
      </c>
      <c r="C10351">
        <v>36.875799999999998</v>
      </c>
      <c r="D10351">
        <v>36.875799999999998</v>
      </c>
      <c r="E10351">
        <v>36.875799999999998</v>
      </c>
      <c r="F10351">
        <v>36.875799999999998</v>
      </c>
      <c r="G10351">
        <v>100</v>
      </c>
    </row>
    <row r="10352" spans="1:7" x14ac:dyDescent="0.25">
      <c r="A10352" t="s">
        <v>43296</v>
      </c>
      <c r="B10352" s="9">
        <v>45289</v>
      </c>
      <c r="C10352">
        <v>33.940899999999999</v>
      </c>
      <c r="D10352">
        <v>33.940899999999999</v>
      </c>
      <c r="E10352">
        <v>33.940899999999999</v>
      </c>
      <c r="F10352">
        <v>33.940899999999999</v>
      </c>
      <c r="G10352">
        <v>100</v>
      </c>
    </row>
    <row r="10353" spans="1:7" x14ac:dyDescent="0.25">
      <c r="A10353" t="s">
        <v>43297</v>
      </c>
      <c r="B10353" s="9">
        <v>45289</v>
      </c>
      <c r="C10353">
        <v>37.680900000000001</v>
      </c>
      <c r="D10353">
        <v>37.680900000000001</v>
      </c>
      <c r="E10353">
        <v>37.680900000000001</v>
      </c>
      <c r="F10353">
        <v>37.680900000000001</v>
      </c>
      <c r="G10353">
        <v>100</v>
      </c>
    </row>
    <row r="10354" spans="1:7" x14ac:dyDescent="0.25">
      <c r="A10354" t="s">
        <v>43298</v>
      </c>
      <c r="B10354" s="9">
        <v>45289</v>
      </c>
      <c r="C10354">
        <v>34.920099999999998</v>
      </c>
      <c r="D10354">
        <v>34.920099999999998</v>
      </c>
      <c r="E10354">
        <v>34.920099999999998</v>
      </c>
      <c r="F10354">
        <v>34.920099999999998</v>
      </c>
      <c r="G10354">
        <v>100</v>
      </c>
    </row>
    <row r="10355" spans="1:7" x14ac:dyDescent="0.25">
      <c r="A10355" t="s">
        <v>43299</v>
      </c>
      <c r="B10355" s="9">
        <v>45289</v>
      </c>
      <c r="C10355">
        <v>30.18</v>
      </c>
      <c r="D10355">
        <v>30.18</v>
      </c>
      <c r="E10355">
        <v>30.12</v>
      </c>
      <c r="F10355">
        <v>30.18</v>
      </c>
      <c r="G10355">
        <v>5400</v>
      </c>
    </row>
    <row r="10356" spans="1:7" x14ac:dyDescent="0.25">
      <c r="A10356" t="s">
        <v>43300</v>
      </c>
      <c r="B10356" s="9">
        <v>45289</v>
      </c>
      <c r="C10356">
        <v>2.76</v>
      </c>
      <c r="D10356">
        <v>2.7605</v>
      </c>
      <c r="E10356">
        <v>2.7</v>
      </c>
      <c r="F10356">
        <v>2.72</v>
      </c>
      <c r="G10356">
        <v>4300</v>
      </c>
    </row>
    <row r="10357" spans="1:7" x14ac:dyDescent="0.25">
      <c r="A10357" t="s">
        <v>43301</v>
      </c>
      <c r="B10357" s="9">
        <v>45289</v>
      </c>
      <c r="C10357">
        <v>30.686699999999998</v>
      </c>
      <c r="D10357">
        <v>30.75</v>
      </c>
      <c r="E10357">
        <v>30.686699999999998</v>
      </c>
      <c r="F10357">
        <v>30.73</v>
      </c>
      <c r="G10357">
        <v>12500</v>
      </c>
    </row>
    <row r="10358" spans="1:7" x14ac:dyDescent="0.25">
      <c r="A10358" t="s">
        <v>43302</v>
      </c>
      <c r="B10358" s="9">
        <v>45289</v>
      </c>
      <c r="C10358">
        <v>146.15</v>
      </c>
      <c r="D10358">
        <v>146.15</v>
      </c>
      <c r="E10358">
        <v>146.08000000000001</v>
      </c>
      <c r="F10358">
        <v>146.08000000000001</v>
      </c>
      <c r="G10358">
        <v>900</v>
      </c>
    </row>
    <row r="10359" spans="1:7" x14ac:dyDescent="0.25">
      <c r="A10359" t="s">
        <v>43303</v>
      </c>
      <c r="B10359" s="9">
        <v>45289</v>
      </c>
      <c r="C10359">
        <v>37.979999999999997</v>
      </c>
      <c r="D10359">
        <v>38.06</v>
      </c>
      <c r="E10359">
        <v>37.725000000000001</v>
      </c>
      <c r="F10359">
        <v>37.725000000000001</v>
      </c>
      <c r="G10359">
        <v>13900</v>
      </c>
    </row>
    <row r="10360" spans="1:7" x14ac:dyDescent="0.25">
      <c r="A10360" t="s">
        <v>43304</v>
      </c>
      <c r="B10360" s="9">
        <v>45289</v>
      </c>
      <c r="C10360">
        <v>38.770000000000003</v>
      </c>
      <c r="D10360">
        <v>38.770000000000003</v>
      </c>
      <c r="E10360">
        <v>38.257599999999996</v>
      </c>
      <c r="F10360">
        <v>38.257599999999996</v>
      </c>
      <c r="G10360">
        <v>21300</v>
      </c>
    </row>
    <row r="10361" spans="1:7" x14ac:dyDescent="0.25">
      <c r="A10361" t="s">
        <v>43305</v>
      </c>
      <c r="B10361" s="9">
        <v>45289</v>
      </c>
      <c r="C10361">
        <v>32.119999999999997</v>
      </c>
      <c r="D10361">
        <v>32.119999999999997</v>
      </c>
      <c r="E10361">
        <v>32.078400000000002</v>
      </c>
      <c r="F10361">
        <v>32.078400000000002</v>
      </c>
      <c r="G10361">
        <v>100</v>
      </c>
    </row>
    <row r="10362" spans="1:7" x14ac:dyDescent="0.25">
      <c r="A10362" t="s">
        <v>43306</v>
      </c>
      <c r="B10362" s="9">
        <v>45289</v>
      </c>
      <c r="C10362">
        <v>35.119999999999997</v>
      </c>
      <c r="D10362">
        <v>35.18</v>
      </c>
      <c r="E10362">
        <v>35.0501</v>
      </c>
      <c r="F10362">
        <v>35.132300000000001</v>
      </c>
      <c r="G10362">
        <v>72200</v>
      </c>
    </row>
    <row r="10363" spans="1:7" x14ac:dyDescent="0.25">
      <c r="A10363" t="s">
        <v>43307</v>
      </c>
      <c r="B10363" s="9">
        <v>45289</v>
      </c>
      <c r="C10363">
        <v>85.59</v>
      </c>
      <c r="D10363">
        <v>85.78</v>
      </c>
      <c r="E10363">
        <v>85.364999999999995</v>
      </c>
      <c r="F10363">
        <v>85.54</v>
      </c>
      <c r="G10363">
        <v>3496100</v>
      </c>
    </row>
    <row r="10364" spans="1:7" x14ac:dyDescent="0.25">
      <c r="A10364" t="s">
        <v>43308</v>
      </c>
      <c r="B10364" s="9">
        <v>45289</v>
      </c>
      <c r="C10364">
        <v>72.95</v>
      </c>
      <c r="D10364">
        <v>73.05</v>
      </c>
      <c r="E10364">
        <v>72.37</v>
      </c>
      <c r="F10364">
        <v>72.66</v>
      </c>
      <c r="G10364">
        <v>4744400</v>
      </c>
    </row>
    <row r="10365" spans="1:7" x14ac:dyDescent="0.25">
      <c r="A10365" t="s">
        <v>43309</v>
      </c>
      <c r="B10365" s="9">
        <v>45289</v>
      </c>
      <c r="C10365">
        <v>84.32</v>
      </c>
      <c r="D10365">
        <v>84.4</v>
      </c>
      <c r="E10365">
        <v>83.59</v>
      </c>
      <c r="F10365">
        <v>83.84</v>
      </c>
      <c r="G10365">
        <v>12172700</v>
      </c>
    </row>
    <row r="10366" spans="1:7" x14ac:dyDescent="0.25">
      <c r="A10366" t="s">
        <v>43310</v>
      </c>
      <c r="B10366" s="9">
        <v>45289</v>
      </c>
      <c r="C10366">
        <v>37.71</v>
      </c>
      <c r="D10366">
        <v>37.770000000000003</v>
      </c>
      <c r="E10366">
        <v>37.490099999999998</v>
      </c>
      <c r="F10366">
        <v>37.6</v>
      </c>
      <c r="G10366">
        <v>30218300</v>
      </c>
    </row>
    <row r="10367" spans="1:7" x14ac:dyDescent="0.25">
      <c r="A10367" t="s">
        <v>43311</v>
      </c>
      <c r="B10367" s="9">
        <v>45289</v>
      </c>
      <c r="C10367">
        <v>37.85</v>
      </c>
      <c r="D10367">
        <v>37.869999999999997</v>
      </c>
      <c r="E10367">
        <v>37.54</v>
      </c>
      <c r="F10367">
        <v>37.72</v>
      </c>
      <c r="G10367">
        <v>517300</v>
      </c>
    </row>
    <row r="10368" spans="1:7" x14ac:dyDescent="0.25">
      <c r="A10368" t="s">
        <v>43312</v>
      </c>
      <c r="B10368" s="9">
        <v>45289</v>
      </c>
      <c r="C10368">
        <v>113.98</v>
      </c>
      <c r="D10368">
        <v>114.4</v>
      </c>
      <c r="E10368">
        <v>113.51</v>
      </c>
      <c r="F10368">
        <v>113.99</v>
      </c>
      <c r="G10368">
        <v>7936400</v>
      </c>
    </row>
    <row r="10369" spans="1:7" x14ac:dyDescent="0.25">
      <c r="A10369" t="s">
        <v>43313</v>
      </c>
      <c r="B10369" s="9">
        <v>45289</v>
      </c>
      <c r="C10369">
        <v>193.17</v>
      </c>
      <c r="D10369">
        <v>193.5599</v>
      </c>
      <c r="E10369">
        <v>191.52</v>
      </c>
      <c r="F10369">
        <v>192.48</v>
      </c>
      <c r="G10369">
        <v>6095300</v>
      </c>
    </row>
    <row r="10370" spans="1:7" x14ac:dyDescent="0.25">
      <c r="A10370" t="s">
        <v>43314</v>
      </c>
      <c r="B10370" s="9">
        <v>45289</v>
      </c>
      <c r="C10370">
        <v>0.59850000000000003</v>
      </c>
      <c r="D10370">
        <v>0.63</v>
      </c>
      <c r="E10370">
        <v>0.55000000000000004</v>
      </c>
      <c r="F10370">
        <v>0.55000000000000004</v>
      </c>
      <c r="G10370">
        <v>96700</v>
      </c>
    </row>
    <row r="10371" spans="1:7" x14ac:dyDescent="0.25">
      <c r="A10371" t="s">
        <v>43315</v>
      </c>
      <c r="B10371" s="9">
        <v>45289</v>
      </c>
      <c r="C10371">
        <v>71.78</v>
      </c>
      <c r="D10371">
        <v>72.064999999999998</v>
      </c>
      <c r="E10371">
        <v>71.709999999999994</v>
      </c>
      <c r="F10371">
        <v>72.03</v>
      </c>
      <c r="G10371">
        <v>10412700</v>
      </c>
    </row>
    <row r="10372" spans="1:7" x14ac:dyDescent="0.25">
      <c r="A10372" t="s">
        <v>43316</v>
      </c>
      <c r="B10372" s="9">
        <v>45289</v>
      </c>
      <c r="C10372">
        <v>40.229999999999997</v>
      </c>
      <c r="D10372">
        <v>40.409999999999997</v>
      </c>
      <c r="E10372">
        <v>40.020000000000003</v>
      </c>
      <c r="F10372">
        <v>40.06</v>
      </c>
      <c r="G10372">
        <v>5777300</v>
      </c>
    </row>
    <row r="10373" spans="1:7" x14ac:dyDescent="0.25">
      <c r="A10373" t="s">
        <v>43317</v>
      </c>
      <c r="B10373" s="9">
        <v>45289</v>
      </c>
      <c r="C10373">
        <v>45.97</v>
      </c>
      <c r="D10373">
        <v>45.97</v>
      </c>
      <c r="E10373">
        <v>45.62</v>
      </c>
      <c r="F10373">
        <v>45.7577</v>
      </c>
      <c r="G10373">
        <v>26400</v>
      </c>
    </row>
    <row r="10374" spans="1:7" x14ac:dyDescent="0.25">
      <c r="A10374" t="s">
        <v>43318</v>
      </c>
      <c r="B10374" s="9">
        <v>45289</v>
      </c>
      <c r="C10374">
        <v>63.27</v>
      </c>
      <c r="D10374">
        <v>63.46</v>
      </c>
      <c r="E10374">
        <v>62.91</v>
      </c>
      <c r="F10374">
        <v>63.33</v>
      </c>
      <c r="G10374">
        <v>11239000</v>
      </c>
    </row>
    <row r="10375" spans="1:7" x14ac:dyDescent="0.25">
      <c r="A10375" t="s">
        <v>43319</v>
      </c>
      <c r="B10375" s="9">
        <v>45289</v>
      </c>
      <c r="C10375">
        <v>136.24</v>
      </c>
      <c r="D10375">
        <v>136.62</v>
      </c>
      <c r="E10375">
        <v>135.82499999999999</v>
      </c>
      <c r="F10375">
        <v>136.38</v>
      </c>
      <c r="G10375">
        <v>5590000</v>
      </c>
    </row>
    <row r="10376" spans="1:7" x14ac:dyDescent="0.25">
      <c r="A10376" t="s">
        <v>43320</v>
      </c>
      <c r="B10376" s="9">
        <v>45289</v>
      </c>
      <c r="C10376">
        <v>179.99</v>
      </c>
      <c r="D10376">
        <v>180.29</v>
      </c>
      <c r="E10376">
        <v>178.2</v>
      </c>
      <c r="F10376">
        <v>178.81</v>
      </c>
      <c r="G10376">
        <v>4134300</v>
      </c>
    </row>
    <row r="10377" spans="1:7" x14ac:dyDescent="0.25">
      <c r="A10377" t="s">
        <v>43321</v>
      </c>
      <c r="B10377" s="9">
        <v>45289</v>
      </c>
      <c r="C10377">
        <v>32.89</v>
      </c>
      <c r="D10377">
        <v>32.89</v>
      </c>
      <c r="E10377">
        <v>32.81</v>
      </c>
      <c r="F10377">
        <v>32.880000000000003</v>
      </c>
      <c r="G10377">
        <v>42900</v>
      </c>
    </row>
    <row r="10378" spans="1:7" x14ac:dyDescent="0.25">
      <c r="A10378" t="s">
        <v>43322</v>
      </c>
      <c r="B10378" s="9">
        <v>45289</v>
      </c>
      <c r="C10378">
        <v>60.65</v>
      </c>
      <c r="D10378">
        <v>60.68</v>
      </c>
      <c r="E10378">
        <v>59.73</v>
      </c>
      <c r="F10378">
        <v>59.83</v>
      </c>
      <c r="G10378">
        <v>2125300</v>
      </c>
    </row>
    <row r="10379" spans="1:7" x14ac:dyDescent="0.25">
      <c r="A10379" t="s">
        <v>43323</v>
      </c>
      <c r="B10379" s="9">
        <v>45289</v>
      </c>
      <c r="C10379">
        <v>89.46</v>
      </c>
      <c r="D10379">
        <v>89.55</v>
      </c>
      <c r="E10379">
        <v>88.63</v>
      </c>
      <c r="F10379">
        <v>88.71</v>
      </c>
      <c r="G10379">
        <v>153700</v>
      </c>
    </row>
    <row r="10380" spans="1:7" x14ac:dyDescent="0.25">
      <c r="A10380" t="s">
        <v>43324</v>
      </c>
      <c r="B10380" s="9">
        <v>45289</v>
      </c>
      <c r="C10380">
        <v>53.29</v>
      </c>
      <c r="D10380">
        <v>53.344000000000001</v>
      </c>
      <c r="E10380">
        <v>53.0319</v>
      </c>
      <c r="F10380">
        <v>53.18</v>
      </c>
      <c r="G10380">
        <v>128000</v>
      </c>
    </row>
    <row r="10381" spans="1:7" x14ac:dyDescent="0.25">
      <c r="A10381" t="s">
        <v>43325</v>
      </c>
      <c r="B10381" s="9">
        <v>45289</v>
      </c>
      <c r="C10381">
        <v>89.95</v>
      </c>
      <c r="D10381">
        <v>90.5</v>
      </c>
      <c r="E10381">
        <v>89.26</v>
      </c>
      <c r="F10381">
        <v>89.81</v>
      </c>
      <c r="G10381">
        <v>46400</v>
      </c>
    </row>
    <row r="10382" spans="1:7" x14ac:dyDescent="0.25">
      <c r="A10382" t="s">
        <v>43326</v>
      </c>
      <c r="B10382" s="9">
        <v>45289</v>
      </c>
      <c r="C10382">
        <v>20.99</v>
      </c>
      <c r="D10382">
        <v>21.25</v>
      </c>
      <c r="E10382">
        <v>20.99</v>
      </c>
      <c r="F10382">
        <v>21.18</v>
      </c>
      <c r="G10382">
        <v>90200</v>
      </c>
    </row>
    <row r="10383" spans="1:7" x14ac:dyDescent="0.25">
      <c r="A10383" t="s">
        <v>43327</v>
      </c>
      <c r="B10383" s="9">
        <v>45289</v>
      </c>
      <c r="C10383">
        <v>38.1</v>
      </c>
      <c r="D10383">
        <v>38.43</v>
      </c>
      <c r="E10383">
        <v>35.9</v>
      </c>
      <c r="F10383">
        <v>35.909999999999997</v>
      </c>
      <c r="G10383">
        <v>763500</v>
      </c>
    </row>
    <row r="10384" spans="1:7" x14ac:dyDescent="0.25">
      <c r="A10384" t="s">
        <v>43328</v>
      </c>
      <c r="B10384" s="9">
        <v>45289</v>
      </c>
      <c r="C10384">
        <v>50.58</v>
      </c>
      <c r="D10384">
        <v>50.62</v>
      </c>
      <c r="E10384">
        <v>50.28</v>
      </c>
      <c r="F10384">
        <v>50.34</v>
      </c>
      <c r="G10384">
        <v>15300</v>
      </c>
    </row>
    <row r="10385" spans="1:7" x14ac:dyDescent="0.25">
      <c r="A10385" t="s">
        <v>43329</v>
      </c>
      <c r="B10385" s="9">
        <v>45289</v>
      </c>
      <c r="C10385">
        <v>57.1143</v>
      </c>
      <c r="D10385">
        <v>57.1143</v>
      </c>
      <c r="E10385">
        <v>57.1143</v>
      </c>
      <c r="F10385">
        <v>57.1143</v>
      </c>
      <c r="G10385">
        <v>100</v>
      </c>
    </row>
    <row r="10386" spans="1:7" x14ac:dyDescent="0.25">
      <c r="A10386" t="s">
        <v>43330</v>
      </c>
      <c r="B10386" s="9">
        <v>45289</v>
      </c>
      <c r="C10386">
        <v>21.35</v>
      </c>
      <c r="D10386">
        <v>21.54</v>
      </c>
      <c r="E10386">
        <v>20.61</v>
      </c>
      <c r="F10386">
        <v>21.23</v>
      </c>
      <c r="G10386">
        <v>828000</v>
      </c>
    </row>
    <row r="10387" spans="1:7" x14ac:dyDescent="0.25">
      <c r="A10387" t="s">
        <v>43331</v>
      </c>
      <c r="B10387" s="9">
        <v>45289</v>
      </c>
      <c r="C10387">
        <v>1.49</v>
      </c>
      <c r="D10387">
        <v>1.72</v>
      </c>
      <c r="E10387">
        <v>1.49</v>
      </c>
      <c r="F10387">
        <v>1.62</v>
      </c>
      <c r="G10387">
        <v>218300</v>
      </c>
    </row>
    <row r="10388" spans="1:7" x14ac:dyDescent="0.25">
      <c r="A10388" t="s">
        <v>43332</v>
      </c>
      <c r="B10388" s="9">
        <v>45289</v>
      </c>
      <c r="C10388">
        <v>31.5</v>
      </c>
      <c r="D10388">
        <v>31.5</v>
      </c>
      <c r="E10388">
        <v>31.36</v>
      </c>
      <c r="F10388">
        <v>31.4251</v>
      </c>
      <c r="G10388">
        <v>2800</v>
      </c>
    </row>
    <row r="10389" spans="1:7" x14ac:dyDescent="0.25">
      <c r="A10389" t="s">
        <v>43333</v>
      </c>
      <c r="B10389" s="9">
        <v>45289</v>
      </c>
      <c r="C10389">
        <v>165.3</v>
      </c>
      <c r="D10389">
        <v>165.47989999999999</v>
      </c>
      <c r="E10389">
        <v>163.53</v>
      </c>
      <c r="F10389">
        <v>164.14500000000001</v>
      </c>
      <c r="G10389">
        <v>32200</v>
      </c>
    </row>
    <row r="10390" spans="1:7" x14ac:dyDescent="0.25">
      <c r="A10390" t="s">
        <v>43334</v>
      </c>
      <c r="B10390" s="9">
        <v>45289</v>
      </c>
      <c r="C10390">
        <v>31.946000000000002</v>
      </c>
      <c r="D10390">
        <v>31.99</v>
      </c>
      <c r="E10390">
        <v>31.946000000000002</v>
      </c>
      <c r="F10390">
        <v>31.977900000000002</v>
      </c>
      <c r="G10390">
        <v>1200</v>
      </c>
    </row>
    <row r="10391" spans="1:7" x14ac:dyDescent="0.25">
      <c r="A10391" t="s">
        <v>43335</v>
      </c>
      <c r="B10391" s="9">
        <v>45289</v>
      </c>
      <c r="C10391">
        <v>100.37</v>
      </c>
      <c r="D10391">
        <v>100.59</v>
      </c>
      <c r="E10391">
        <v>99.62</v>
      </c>
      <c r="F10391">
        <v>99.98</v>
      </c>
      <c r="G10391">
        <v>17746400</v>
      </c>
    </row>
    <row r="10392" spans="1:7" x14ac:dyDescent="0.25">
      <c r="A10392" t="s">
        <v>43336</v>
      </c>
      <c r="B10392" s="9">
        <v>45289</v>
      </c>
      <c r="C10392">
        <v>18.98</v>
      </c>
      <c r="D10392">
        <v>19.239999999999998</v>
      </c>
      <c r="E10392">
        <v>18.239999999999998</v>
      </c>
      <c r="F10392">
        <v>18.5</v>
      </c>
      <c r="G10392">
        <v>32800</v>
      </c>
    </row>
    <row r="10393" spans="1:7" x14ac:dyDescent="0.25">
      <c r="A10393" t="s">
        <v>43337</v>
      </c>
      <c r="B10393" s="9">
        <v>45289</v>
      </c>
      <c r="C10393">
        <v>25.19</v>
      </c>
      <c r="D10393">
        <v>25.2</v>
      </c>
      <c r="E10393">
        <v>25.010100000000001</v>
      </c>
      <c r="F10393">
        <v>25.12</v>
      </c>
      <c r="G10393">
        <v>5700</v>
      </c>
    </row>
    <row r="10394" spans="1:7" x14ac:dyDescent="0.25">
      <c r="A10394" t="s">
        <v>43338</v>
      </c>
      <c r="B10394" s="9">
        <v>45289</v>
      </c>
      <c r="C10394">
        <v>25.33</v>
      </c>
      <c r="D10394">
        <v>25.5</v>
      </c>
      <c r="E10394">
        <v>25.33</v>
      </c>
      <c r="F10394">
        <v>25.4101</v>
      </c>
      <c r="G10394">
        <v>4900</v>
      </c>
    </row>
    <row r="10395" spans="1:7" x14ac:dyDescent="0.25">
      <c r="A10395" t="s">
        <v>43339</v>
      </c>
      <c r="B10395" s="9">
        <v>45289</v>
      </c>
      <c r="C10395">
        <v>17.41</v>
      </c>
      <c r="D10395">
        <v>17.468800000000002</v>
      </c>
      <c r="E10395">
        <v>17.329999999999998</v>
      </c>
      <c r="F10395">
        <v>17.398399999999999</v>
      </c>
      <c r="G10395">
        <v>11900</v>
      </c>
    </row>
    <row r="10396" spans="1:7" x14ac:dyDescent="0.25">
      <c r="A10396" t="s">
        <v>43340</v>
      </c>
      <c r="B10396" s="9">
        <v>45289</v>
      </c>
      <c r="C10396">
        <v>49.75</v>
      </c>
      <c r="D10396">
        <v>49.78</v>
      </c>
      <c r="E10396">
        <v>49.75</v>
      </c>
      <c r="F10396">
        <v>49.78</v>
      </c>
      <c r="G10396">
        <v>101900</v>
      </c>
    </row>
    <row r="10397" spans="1:7" x14ac:dyDescent="0.25">
      <c r="A10397" t="s">
        <v>43341</v>
      </c>
      <c r="B10397" s="9">
        <v>45289</v>
      </c>
      <c r="C10397">
        <v>138.31</v>
      </c>
      <c r="D10397">
        <v>138.81</v>
      </c>
      <c r="E10397">
        <v>136.78</v>
      </c>
      <c r="F10397">
        <v>136.91</v>
      </c>
      <c r="G10397">
        <v>2510000</v>
      </c>
    </row>
    <row r="10398" spans="1:7" x14ac:dyDescent="0.25">
      <c r="A10398" t="s">
        <v>43342</v>
      </c>
      <c r="B10398" s="9">
        <v>45289</v>
      </c>
      <c r="C10398">
        <v>7.98</v>
      </c>
      <c r="D10398">
        <v>8.23</v>
      </c>
      <c r="E10398">
        <v>7.4050000000000002</v>
      </c>
      <c r="F10398">
        <v>7.98</v>
      </c>
      <c r="G10398">
        <v>32500</v>
      </c>
    </row>
    <row r="10399" spans="1:7" x14ac:dyDescent="0.25">
      <c r="A10399" t="s">
        <v>43343</v>
      </c>
      <c r="B10399" s="9">
        <v>45289</v>
      </c>
      <c r="C10399">
        <v>2.4899999999999999E-2</v>
      </c>
      <c r="D10399">
        <v>0.03</v>
      </c>
      <c r="E10399">
        <v>0.02</v>
      </c>
      <c r="F10399">
        <v>2.1000000000000001E-2</v>
      </c>
      <c r="G10399">
        <v>29000</v>
      </c>
    </row>
    <row r="10400" spans="1:7" x14ac:dyDescent="0.25">
      <c r="A10400" t="s">
        <v>43344</v>
      </c>
      <c r="B10400" s="9">
        <v>45289</v>
      </c>
      <c r="C10400">
        <v>26.4</v>
      </c>
      <c r="D10400">
        <v>26.43</v>
      </c>
      <c r="E10400">
        <v>26.024999999999999</v>
      </c>
      <c r="F10400">
        <v>26.07</v>
      </c>
      <c r="G10400">
        <v>1056000</v>
      </c>
    </row>
    <row r="10401" spans="1:7" x14ac:dyDescent="0.25">
      <c r="A10401" t="s">
        <v>43345</v>
      </c>
      <c r="B10401" s="9">
        <v>45289</v>
      </c>
      <c r="C10401">
        <v>54.01</v>
      </c>
      <c r="D10401">
        <v>55.04</v>
      </c>
      <c r="E10401">
        <v>53.63</v>
      </c>
      <c r="F10401">
        <v>53.85</v>
      </c>
      <c r="G10401">
        <v>116500</v>
      </c>
    </row>
    <row r="10402" spans="1:7" x14ac:dyDescent="0.25">
      <c r="A10402" t="s">
        <v>43346</v>
      </c>
      <c r="B10402" s="9">
        <v>45289</v>
      </c>
      <c r="C10402">
        <v>11.14</v>
      </c>
      <c r="D10402">
        <v>11.35</v>
      </c>
      <c r="E10402">
        <v>11.02</v>
      </c>
      <c r="F10402">
        <v>11.02</v>
      </c>
      <c r="G10402">
        <v>453800</v>
      </c>
    </row>
    <row r="10403" spans="1:7" x14ac:dyDescent="0.25">
      <c r="A10403" t="s">
        <v>43347</v>
      </c>
      <c r="B10403" s="9">
        <v>45289</v>
      </c>
      <c r="C10403">
        <v>14.53</v>
      </c>
      <c r="D10403">
        <v>14.955</v>
      </c>
      <c r="E10403">
        <v>14.46</v>
      </c>
      <c r="F10403">
        <v>14.59</v>
      </c>
      <c r="G10403">
        <v>14597800</v>
      </c>
    </row>
    <row r="10404" spans="1:7" x14ac:dyDescent="0.25">
      <c r="A10404" t="s">
        <v>43348</v>
      </c>
      <c r="B10404" s="9">
        <v>45289</v>
      </c>
      <c r="C10404">
        <v>41.79</v>
      </c>
      <c r="D10404">
        <v>41.79</v>
      </c>
      <c r="E10404">
        <v>41.42</v>
      </c>
      <c r="F10404">
        <v>41.62</v>
      </c>
      <c r="G10404">
        <v>59600</v>
      </c>
    </row>
    <row r="10405" spans="1:7" x14ac:dyDescent="0.25">
      <c r="A10405" t="s">
        <v>43349</v>
      </c>
      <c r="B10405" s="9">
        <v>45289</v>
      </c>
      <c r="C10405">
        <v>0.56100000000000005</v>
      </c>
      <c r="D10405">
        <v>0.57999999999999996</v>
      </c>
      <c r="E10405">
        <v>0.56010000000000004</v>
      </c>
      <c r="F10405">
        <v>0.56010000000000004</v>
      </c>
      <c r="G10405">
        <v>58300</v>
      </c>
    </row>
    <row r="10406" spans="1:7" x14ac:dyDescent="0.25">
      <c r="A10406" t="s">
        <v>43350</v>
      </c>
      <c r="B10406" s="9">
        <v>45289</v>
      </c>
      <c r="C10406">
        <v>23.573399999999999</v>
      </c>
      <c r="D10406">
        <v>23.584</v>
      </c>
      <c r="E10406">
        <v>23.4359</v>
      </c>
      <c r="F10406">
        <v>23.491900000000001</v>
      </c>
      <c r="G10406">
        <v>4600</v>
      </c>
    </row>
    <row r="10407" spans="1:7" x14ac:dyDescent="0.25">
      <c r="A10407" t="s">
        <v>43351</v>
      </c>
      <c r="B10407" s="9">
        <v>45289</v>
      </c>
      <c r="C10407">
        <v>89.34</v>
      </c>
      <c r="D10407">
        <v>89.894999999999996</v>
      </c>
      <c r="E10407">
        <v>87.4</v>
      </c>
      <c r="F10407">
        <v>87.59</v>
      </c>
      <c r="G10407">
        <v>1121100</v>
      </c>
    </row>
    <row r="10408" spans="1:7" x14ac:dyDescent="0.25">
      <c r="A10408" t="s">
        <v>43352</v>
      </c>
      <c r="B10408" s="9">
        <v>45289</v>
      </c>
      <c r="C10408">
        <v>12.9</v>
      </c>
      <c r="D10408">
        <v>13.192500000000001</v>
      </c>
      <c r="E10408">
        <v>12.87</v>
      </c>
      <c r="F10408">
        <v>12.89</v>
      </c>
      <c r="G10408">
        <v>672700</v>
      </c>
    </row>
    <row r="10409" spans="1:7" x14ac:dyDescent="0.25">
      <c r="A10409" t="s">
        <v>43353</v>
      </c>
      <c r="B10409" s="9">
        <v>45289</v>
      </c>
      <c r="C10409">
        <v>5.41</v>
      </c>
      <c r="D10409">
        <v>5.68</v>
      </c>
      <c r="E10409">
        <v>5.12</v>
      </c>
      <c r="F10409">
        <v>5.39</v>
      </c>
      <c r="G10409">
        <v>24700</v>
      </c>
    </row>
    <row r="10410" spans="1:7" x14ac:dyDescent="0.25">
      <c r="A10410" t="s">
        <v>43354</v>
      </c>
      <c r="B10410" s="9">
        <v>45289</v>
      </c>
      <c r="C10410">
        <v>13.53</v>
      </c>
      <c r="D10410">
        <v>13.81</v>
      </c>
      <c r="E10410">
        <v>13.53</v>
      </c>
      <c r="F10410">
        <v>13.744999999999999</v>
      </c>
      <c r="G10410">
        <v>14200</v>
      </c>
    </row>
    <row r="10411" spans="1:7" x14ac:dyDescent="0.25">
      <c r="A10411" t="s">
        <v>43355</v>
      </c>
      <c r="B10411" s="9">
        <v>45289</v>
      </c>
      <c r="C10411">
        <v>16.260000000000002</v>
      </c>
      <c r="D10411">
        <v>16.375</v>
      </c>
      <c r="E10411">
        <v>15.82</v>
      </c>
      <c r="F10411">
        <v>15.92</v>
      </c>
      <c r="G10411">
        <v>1249500</v>
      </c>
    </row>
    <row r="10412" spans="1:7" x14ac:dyDescent="0.25">
      <c r="A10412" t="s">
        <v>43356</v>
      </c>
      <c r="B10412" s="9">
        <v>45289</v>
      </c>
      <c r="C10412">
        <v>35.380000000000003</v>
      </c>
      <c r="D10412">
        <v>35.68</v>
      </c>
      <c r="E10412">
        <v>35.369999999999997</v>
      </c>
      <c r="F10412">
        <v>35.590000000000003</v>
      </c>
      <c r="G10412">
        <v>1330600</v>
      </c>
    </row>
    <row r="10413" spans="1:7" x14ac:dyDescent="0.25">
      <c r="A10413" t="s">
        <v>43357</v>
      </c>
      <c r="B10413" s="9">
        <v>45289</v>
      </c>
      <c r="C10413">
        <v>47.33</v>
      </c>
      <c r="D10413">
        <v>47.398200000000003</v>
      </c>
      <c r="E10413">
        <v>47.27</v>
      </c>
      <c r="F10413">
        <v>47.398200000000003</v>
      </c>
      <c r="G10413">
        <v>1300</v>
      </c>
    </row>
    <row r="10414" spans="1:7" x14ac:dyDescent="0.25">
      <c r="A10414" t="s">
        <v>43358</v>
      </c>
      <c r="B10414" s="9">
        <v>45289</v>
      </c>
      <c r="C10414">
        <v>37.700000000000003</v>
      </c>
      <c r="D10414">
        <v>37.93</v>
      </c>
      <c r="E10414">
        <v>37.700000000000003</v>
      </c>
      <c r="F10414">
        <v>37.845799999999997</v>
      </c>
      <c r="G10414">
        <v>3700</v>
      </c>
    </row>
    <row r="10415" spans="1:7" x14ac:dyDescent="0.25">
      <c r="A10415" t="s">
        <v>43359</v>
      </c>
      <c r="B10415" s="9">
        <v>45289</v>
      </c>
      <c r="C10415">
        <v>18.899999999999999</v>
      </c>
      <c r="D10415">
        <v>18.979900000000001</v>
      </c>
      <c r="E10415">
        <v>18.899999999999999</v>
      </c>
      <c r="F10415">
        <v>18.899999999999999</v>
      </c>
      <c r="G10415">
        <v>14900</v>
      </c>
    </row>
    <row r="10416" spans="1:7" x14ac:dyDescent="0.25">
      <c r="A10416" t="s">
        <v>43360</v>
      </c>
      <c r="B10416" s="9">
        <v>45289</v>
      </c>
      <c r="C10416">
        <v>72.97</v>
      </c>
      <c r="D10416">
        <v>73.23</v>
      </c>
      <c r="E10416">
        <v>72.16</v>
      </c>
      <c r="F10416">
        <v>72.319999999999993</v>
      </c>
      <c r="G10416">
        <v>7862800</v>
      </c>
    </row>
    <row r="10417" spans="1:7" x14ac:dyDescent="0.25">
      <c r="A10417" t="s">
        <v>43361</v>
      </c>
      <c r="B10417" s="9">
        <v>45289</v>
      </c>
      <c r="C10417">
        <v>2.0499999999999998</v>
      </c>
      <c r="D10417">
        <v>2.31</v>
      </c>
      <c r="E10417">
        <v>2.0165999999999999</v>
      </c>
      <c r="F10417">
        <v>2.31</v>
      </c>
      <c r="G10417">
        <v>26800</v>
      </c>
    </row>
    <row r="10418" spans="1:7" x14ac:dyDescent="0.25">
      <c r="A10418" t="s">
        <v>43362</v>
      </c>
      <c r="B10418" s="9">
        <v>45289</v>
      </c>
      <c r="C10418">
        <v>18.61</v>
      </c>
      <c r="D10418">
        <v>18.61</v>
      </c>
      <c r="E10418">
        <v>18.13</v>
      </c>
      <c r="F10418">
        <v>18.329999999999998</v>
      </c>
      <c r="G10418">
        <v>1692400</v>
      </c>
    </row>
    <row r="10419" spans="1:7" x14ac:dyDescent="0.25">
      <c r="A10419" t="s">
        <v>43363</v>
      </c>
      <c r="B10419" s="9">
        <v>45289</v>
      </c>
      <c r="C10419">
        <v>228.21</v>
      </c>
      <c r="D10419">
        <v>228.27</v>
      </c>
      <c r="E10419">
        <v>224.62739999999999</v>
      </c>
      <c r="F10419">
        <v>224.79</v>
      </c>
      <c r="G10419">
        <v>22200</v>
      </c>
    </row>
    <row r="10420" spans="1:7" x14ac:dyDescent="0.25">
      <c r="A10420" t="s">
        <v>43364</v>
      </c>
      <c r="B10420" s="9">
        <v>45289</v>
      </c>
      <c r="C10420">
        <v>35.89</v>
      </c>
      <c r="D10420">
        <v>35.89</v>
      </c>
      <c r="E10420">
        <v>35.82</v>
      </c>
      <c r="F10420">
        <v>35.887700000000002</v>
      </c>
      <c r="G10420">
        <v>12000</v>
      </c>
    </row>
    <row r="10421" spans="1:7" x14ac:dyDescent="0.25">
      <c r="A10421" t="s">
        <v>43365</v>
      </c>
      <c r="B10421" s="9">
        <v>45289</v>
      </c>
      <c r="C10421">
        <v>16.68</v>
      </c>
      <c r="D10421">
        <v>16.68</v>
      </c>
      <c r="E10421">
        <v>16.45</v>
      </c>
      <c r="F10421">
        <v>16.47</v>
      </c>
      <c r="G10421">
        <v>44600</v>
      </c>
    </row>
    <row r="10422" spans="1:7" x14ac:dyDescent="0.25">
      <c r="A10422" t="s">
        <v>43366</v>
      </c>
      <c r="B10422" s="9">
        <v>45289</v>
      </c>
      <c r="C10422">
        <v>40.18</v>
      </c>
      <c r="D10422">
        <v>40.375</v>
      </c>
      <c r="E10422">
        <v>39.847999999999999</v>
      </c>
      <c r="F10422">
        <v>39.880000000000003</v>
      </c>
      <c r="G10422">
        <v>29400</v>
      </c>
    </row>
    <row r="10423" spans="1:7" x14ac:dyDescent="0.25">
      <c r="A10423" t="s">
        <v>43367</v>
      </c>
      <c r="B10423" s="9">
        <v>45289</v>
      </c>
      <c r="C10423">
        <v>44.49</v>
      </c>
      <c r="D10423">
        <v>44.53</v>
      </c>
      <c r="E10423">
        <v>44.11</v>
      </c>
      <c r="F10423">
        <v>44.15</v>
      </c>
      <c r="G10423">
        <v>174700</v>
      </c>
    </row>
    <row r="10424" spans="1:7" x14ac:dyDescent="0.25">
      <c r="A10424" t="s">
        <v>43368</v>
      </c>
      <c r="B10424" s="9">
        <v>45289</v>
      </c>
      <c r="C10424">
        <v>57.27</v>
      </c>
      <c r="D10424">
        <v>57.47</v>
      </c>
      <c r="E10424">
        <v>56.588000000000001</v>
      </c>
      <c r="F10424">
        <v>56.655900000000003</v>
      </c>
      <c r="G10424">
        <v>44100</v>
      </c>
    </row>
    <row r="10425" spans="1:7" x14ac:dyDescent="0.25">
      <c r="A10425" t="s">
        <v>43369</v>
      </c>
      <c r="B10425" s="9">
        <v>45289</v>
      </c>
      <c r="C10425">
        <v>28.82</v>
      </c>
      <c r="D10425">
        <v>29.01</v>
      </c>
      <c r="E10425">
        <v>28.82</v>
      </c>
      <c r="F10425">
        <v>28.88</v>
      </c>
      <c r="G10425">
        <v>265800</v>
      </c>
    </row>
    <row r="10426" spans="1:7" x14ac:dyDescent="0.25">
      <c r="A10426" t="s">
        <v>43370</v>
      </c>
      <c r="B10426" s="9">
        <v>45289</v>
      </c>
      <c r="C10426">
        <v>54.82</v>
      </c>
      <c r="D10426">
        <v>54.93</v>
      </c>
      <c r="E10426">
        <v>54.164200000000001</v>
      </c>
      <c r="F10426">
        <v>54.17</v>
      </c>
      <c r="G10426">
        <v>71200</v>
      </c>
    </row>
    <row r="10427" spans="1:7" x14ac:dyDescent="0.25">
      <c r="A10427" t="s">
        <v>43371</v>
      </c>
      <c r="B10427" s="9">
        <v>45289</v>
      </c>
      <c r="C10427">
        <v>48.33</v>
      </c>
      <c r="D10427">
        <v>48.430500000000002</v>
      </c>
      <c r="E10427">
        <v>48.33</v>
      </c>
      <c r="F10427">
        <v>48.35</v>
      </c>
      <c r="G10427">
        <v>6300</v>
      </c>
    </row>
    <row r="10428" spans="1:7" x14ac:dyDescent="0.25">
      <c r="A10428" t="s">
        <v>43372</v>
      </c>
      <c r="B10428" s="9">
        <v>45289</v>
      </c>
      <c r="C10428">
        <v>153.16</v>
      </c>
      <c r="D10428">
        <v>153.71</v>
      </c>
      <c r="E10428">
        <v>150.33000000000001</v>
      </c>
      <c r="F10428">
        <v>150.33000000000001</v>
      </c>
      <c r="G10428">
        <v>37500</v>
      </c>
    </row>
    <row r="10429" spans="1:7" x14ac:dyDescent="0.25">
      <c r="A10429" t="s">
        <v>43373</v>
      </c>
      <c r="B10429" s="9">
        <v>45289</v>
      </c>
      <c r="C10429">
        <v>60.24</v>
      </c>
      <c r="D10429">
        <v>60.389899999999997</v>
      </c>
      <c r="E10429">
        <v>59.76</v>
      </c>
      <c r="F10429">
        <v>59.87</v>
      </c>
      <c r="G10429">
        <v>70600</v>
      </c>
    </row>
    <row r="10430" spans="1:7" x14ac:dyDescent="0.25">
      <c r="A10430" t="s">
        <v>43374</v>
      </c>
      <c r="B10430" s="9">
        <v>45289</v>
      </c>
      <c r="C10430">
        <v>30.285799999999998</v>
      </c>
      <c r="D10430">
        <v>30.285799999999998</v>
      </c>
      <c r="E10430">
        <v>30.285799999999998</v>
      </c>
      <c r="F10430">
        <v>30.285799999999998</v>
      </c>
      <c r="G10430">
        <v>100</v>
      </c>
    </row>
    <row r="10431" spans="1:7" x14ac:dyDescent="0.25">
      <c r="A10431" t="s">
        <v>43375</v>
      </c>
      <c r="B10431" s="9">
        <v>45289</v>
      </c>
      <c r="C10431">
        <v>47.78</v>
      </c>
      <c r="D10431">
        <v>47.89</v>
      </c>
      <c r="E10431">
        <v>47.71</v>
      </c>
      <c r="F10431">
        <v>47.72</v>
      </c>
      <c r="G10431">
        <v>4200</v>
      </c>
    </row>
    <row r="10432" spans="1:7" x14ac:dyDescent="0.25">
      <c r="A10432" t="s">
        <v>43376</v>
      </c>
      <c r="B10432" s="9">
        <v>45289</v>
      </c>
      <c r="C10432">
        <v>24.12</v>
      </c>
      <c r="D10432">
        <v>24.12</v>
      </c>
      <c r="E10432">
        <v>24.09</v>
      </c>
      <c r="F10432">
        <v>24.0992</v>
      </c>
      <c r="G10432">
        <v>136400</v>
      </c>
    </row>
    <row r="10433" spans="1:7" x14ac:dyDescent="0.25">
      <c r="A10433" t="s">
        <v>43377</v>
      </c>
      <c r="B10433" s="9">
        <v>45289</v>
      </c>
      <c r="C10433">
        <v>29.44</v>
      </c>
      <c r="D10433">
        <v>29.52</v>
      </c>
      <c r="E10433">
        <v>29.38</v>
      </c>
      <c r="F10433">
        <v>29.439</v>
      </c>
      <c r="G10433">
        <v>21400</v>
      </c>
    </row>
    <row r="10434" spans="1:7" x14ac:dyDescent="0.25">
      <c r="A10434" t="s">
        <v>43378</v>
      </c>
      <c r="B10434" s="9">
        <v>45289</v>
      </c>
      <c r="C10434">
        <v>80.5</v>
      </c>
      <c r="D10434">
        <v>80.5</v>
      </c>
      <c r="E10434">
        <v>79.349999999999994</v>
      </c>
      <c r="F10434">
        <v>79.98</v>
      </c>
      <c r="G10434">
        <v>29600</v>
      </c>
    </row>
    <row r="10435" spans="1:7" x14ac:dyDescent="0.25">
      <c r="A10435" t="s">
        <v>43379</v>
      </c>
      <c r="B10435" s="9">
        <v>45289</v>
      </c>
      <c r="C10435">
        <v>0.81010000000000004</v>
      </c>
      <c r="D10435">
        <v>1.0449999999999999</v>
      </c>
      <c r="E10435">
        <v>0.81010000000000004</v>
      </c>
      <c r="F10435">
        <v>1.0101</v>
      </c>
      <c r="G10435">
        <v>6000</v>
      </c>
    </row>
    <row r="10436" spans="1:7" x14ac:dyDescent="0.25">
      <c r="A10436" t="s">
        <v>43380</v>
      </c>
      <c r="B10436" s="9">
        <v>45289</v>
      </c>
      <c r="C10436">
        <v>84.33</v>
      </c>
      <c r="D10436">
        <v>84.55</v>
      </c>
      <c r="E10436">
        <v>83.355000000000004</v>
      </c>
      <c r="F10436">
        <v>83.49</v>
      </c>
      <c r="G10436">
        <v>35900</v>
      </c>
    </row>
    <row r="10437" spans="1:7" x14ac:dyDescent="0.25">
      <c r="A10437" t="s">
        <v>43381</v>
      </c>
      <c r="B10437" s="9">
        <v>45289</v>
      </c>
      <c r="C10437">
        <v>1.18</v>
      </c>
      <c r="D10437">
        <v>1.19</v>
      </c>
      <c r="E10437">
        <v>1.1299999999999999</v>
      </c>
      <c r="F10437">
        <v>1.1299999999999999</v>
      </c>
      <c r="G10437">
        <v>121400</v>
      </c>
    </row>
    <row r="10438" spans="1:7" x14ac:dyDescent="0.25">
      <c r="A10438" t="s">
        <v>43382</v>
      </c>
      <c r="B10438" s="9">
        <v>45289</v>
      </c>
      <c r="C10438">
        <v>26.68</v>
      </c>
      <c r="D10438">
        <v>26.684999999999999</v>
      </c>
      <c r="E10438">
        <v>26.61</v>
      </c>
      <c r="F10438">
        <v>26.613399999999999</v>
      </c>
      <c r="G10438">
        <v>5200</v>
      </c>
    </row>
    <row r="10439" spans="1:7" x14ac:dyDescent="0.25">
      <c r="A10439" t="s">
        <v>43383</v>
      </c>
      <c r="B10439" s="9">
        <v>45289</v>
      </c>
      <c r="C10439">
        <v>27.18</v>
      </c>
      <c r="D10439">
        <v>27.18</v>
      </c>
      <c r="E10439">
        <v>27.118099999999998</v>
      </c>
      <c r="F10439">
        <v>27.118099999999998</v>
      </c>
      <c r="G10439">
        <v>200</v>
      </c>
    </row>
    <row r="10440" spans="1:7" x14ac:dyDescent="0.25">
      <c r="A10440" t="s">
        <v>43384</v>
      </c>
      <c r="B10440" s="9">
        <v>45289</v>
      </c>
      <c r="C10440">
        <v>49.34</v>
      </c>
      <c r="D10440">
        <v>49.37</v>
      </c>
      <c r="E10440">
        <v>49.34</v>
      </c>
      <c r="F10440">
        <v>49.344999999999999</v>
      </c>
      <c r="G10440">
        <v>2600</v>
      </c>
    </row>
    <row r="10441" spans="1:7" x14ac:dyDescent="0.25">
      <c r="A10441" t="s">
        <v>43385</v>
      </c>
      <c r="B10441" s="9">
        <v>45289</v>
      </c>
      <c r="C10441">
        <v>49.399000000000001</v>
      </c>
      <c r="D10441">
        <v>49.42</v>
      </c>
      <c r="E10441">
        <v>49.390099999999997</v>
      </c>
      <c r="F10441">
        <v>49.42</v>
      </c>
      <c r="G10441">
        <v>4200</v>
      </c>
    </row>
    <row r="10442" spans="1:7" x14ac:dyDescent="0.25">
      <c r="A10442" t="s">
        <v>43386</v>
      </c>
      <c r="B10442" s="9">
        <v>45289</v>
      </c>
      <c r="C10442">
        <v>44.919899999999998</v>
      </c>
      <c r="D10442">
        <v>45.02</v>
      </c>
      <c r="E10442">
        <v>44.88</v>
      </c>
      <c r="F10442">
        <v>44.897100000000002</v>
      </c>
      <c r="G10442">
        <v>2300</v>
      </c>
    </row>
    <row r="10443" spans="1:7" x14ac:dyDescent="0.25">
      <c r="A10443" t="s">
        <v>43387</v>
      </c>
      <c r="B10443" s="9">
        <v>45289</v>
      </c>
      <c r="C10443">
        <v>30.83</v>
      </c>
      <c r="D10443">
        <v>30.83</v>
      </c>
      <c r="E10443">
        <v>30.58</v>
      </c>
      <c r="F10443">
        <v>30.75</v>
      </c>
      <c r="G10443">
        <v>2200</v>
      </c>
    </row>
    <row r="10444" spans="1:7" x14ac:dyDescent="0.25">
      <c r="A10444" t="s">
        <v>43388</v>
      </c>
      <c r="B10444" s="9">
        <v>45289</v>
      </c>
      <c r="C10444">
        <v>18.3291</v>
      </c>
      <c r="D10444">
        <v>18.3291</v>
      </c>
      <c r="E10444">
        <v>18.3291</v>
      </c>
      <c r="F10444">
        <v>18.3291</v>
      </c>
      <c r="G10444">
        <v>100</v>
      </c>
    </row>
    <row r="10445" spans="1:7" x14ac:dyDescent="0.25">
      <c r="A10445" t="s">
        <v>43389</v>
      </c>
      <c r="B10445" s="9">
        <v>45289</v>
      </c>
      <c r="C10445">
        <v>36.53</v>
      </c>
      <c r="D10445">
        <v>36.53</v>
      </c>
      <c r="E10445">
        <v>36.305</v>
      </c>
      <c r="F10445">
        <v>36.385800000000003</v>
      </c>
      <c r="G10445">
        <v>14900</v>
      </c>
    </row>
    <row r="10446" spans="1:7" x14ac:dyDescent="0.25">
      <c r="A10446" t="s">
        <v>43390</v>
      </c>
      <c r="B10446" s="9">
        <v>45289</v>
      </c>
      <c r="C10446">
        <v>87.8</v>
      </c>
      <c r="D10446">
        <v>87.97</v>
      </c>
      <c r="E10446">
        <v>87.8</v>
      </c>
      <c r="F10446">
        <v>87.97</v>
      </c>
      <c r="G10446">
        <v>700</v>
      </c>
    </row>
    <row r="10447" spans="1:7" x14ac:dyDescent="0.25">
      <c r="A10447" t="s">
        <v>43391</v>
      </c>
      <c r="B10447" s="9">
        <v>45289</v>
      </c>
      <c r="C10447">
        <v>1.66</v>
      </c>
      <c r="D10447">
        <v>1.84</v>
      </c>
      <c r="E10447">
        <v>1.64</v>
      </c>
      <c r="F10447">
        <v>1.74</v>
      </c>
      <c r="G10447">
        <v>69400</v>
      </c>
    </row>
    <row r="10448" spans="1:7" x14ac:dyDescent="0.25">
      <c r="A10448" t="s">
        <v>43392</v>
      </c>
      <c r="B10448" s="9">
        <v>45289</v>
      </c>
      <c r="C10448">
        <v>0.19500000000000001</v>
      </c>
      <c r="D10448">
        <v>0.19500000000000001</v>
      </c>
      <c r="E10448">
        <v>0.17499999999999999</v>
      </c>
      <c r="F10448">
        <v>0.1862</v>
      </c>
      <c r="G10448">
        <v>1811700</v>
      </c>
    </row>
    <row r="10449" spans="1:7" x14ac:dyDescent="0.25">
      <c r="A10449" t="s">
        <v>43393</v>
      </c>
      <c r="B10449" s="9">
        <v>45289</v>
      </c>
      <c r="C10449">
        <v>29.29</v>
      </c>
      <c r="D10449">
        <v>29.4</v>
      </c>
      <c r="E10449">
        <v>28.49</v>
      </c>
      <c r="F10449">
        <v>28.96</v>
      </c>
      <c r="G10449">
        <v>716300</v>
      </c>
    </row>
    <row r="10450" spans="1:7" x14ac:dyDescent="0.25">
      <c r="A10450" t="s">
        <v>43394</v>
      </c>
      <c r="B10450" s="9">
        <v>45289</v>
      </c>
      <c r="C10450">
        <v>3.65</v>
      </c>
      <c r="D10450">
        <v>3.76</v>
      </c>
      <c r="E10450">
        <v>3.65</v>
      </c>
      <c r="F10450">
        <v>3.66</v>
      </c>
      <c r="G10450">
        <v>7200</v>
      </c>
    </row>
    <row r="10451" spans="1:7" x14ac:dyDescent="0.25">
      <c r="A10451" t="s">
        <v>43395</v>
      </c>
      <c r="B10451" s="9">
        <v>45289</v>
      </c>
      <c r="C10451">
        <v>114.09</v>
      </c>
      <c r="D10451">
        <v>114.68</v>
      </c>
      <c r="E10451">
        <v>113.93</v>
      </c>
      <c r="F10451">
        <v>114.36</v>
      </c>
      <c r="G10451">
        <v>698900</v>
      </c>
    </row>
    <row r="10452" spans="1:7" x14ac:dyDescent="0.25">
      <c r="A10452" t="s">
        <v>43396</v>
      </c>
      <c r="B10452" s="9">
        <v>45289</v>
      </c>
      <c r="C10452">
        <v>39.47</v>
      </c>
      <c r="D10452">
        <v>39.5</v>
      </c>
      <c r="E10452">
        <v>39.401499999999999</v>
      </c>
      <c r="F10452">
        <v>39.44</v>
      </c>
      <c r="G10452">
        <v>756000</v>
      </c>
    </row>
    <row r="10453" spans="1:7" x14ac:dyDescent="0.25">
      <c r="A10453" t="s">
        <v>43397</v>
      </c>
      <c r="B10453" s="9">
        <v>45289</v>
      </c>
      <c r="C10453">
        <v>24.901499999999999</v>
      </c>
      <c r="D10453">
        <v>24.901499999999999</v>
      </c>
      <c r="E10453">
        <v>24.901499999999999</v>
      </c>
      <c r="F10453">
        <v>24.901499999999999</v>
      </c>
      <c r="G10453">
        <v>100</v>
      </c>
    </row>
    <row r="10454" spans="1:7" x14ac:dyDescent="0.25">
      <c r="A10454" t="s">
        <v>43398</v>
      </c>
      <c r="B10454" s="9">
        <v>45289</v>
      </c>
      <c r="C10454">
        <v>28.38</v>
      </c>
      <c r="D10454">
        <v>28.43</v>
      </c>
      <c r="E10454">
        <v>28.23</v>
      </c>
      <c r="F10454">
        <v>28.27</v>
      </c>
      <c r="G10454">
        <v>11800</v>
      </c>
    </row>
    <row r="10455" spans="1:7" x14ac:dyDescent="0.25">
      <c r="A10455" t="s">
        <v>43399</v>
      </c>
      <c r="B10455" s="9">
        <v>45289</v>
      </c>
      <c r="C10455">
        <v>6.15</v>
      </c>
      <c r="D10455">
        <v>6.31</v>
      </c>
      <c r="E10455">
        <v>6.0750000000000002</v>
      </c>
      <c r="F10455">
        <v>6.13</v>
      </c>
      <c r="G10455">
        <v>953500</v>
      </c>
    </row>
    <row r="10456" spans="1:7" x14ac:dyDescent="0.25">
      <c r="A10456" t="s">
        <v>43400</v>
      </c>
      <c r="B10456" s="9">
        <v>45289</v>
      </c>
      <c r="C10456">
        <v>29.59</v>
      </c>
      <c r="D10456">
        <v>29.59</v>
      </c>
      <c r="E10456">
        <v>29.265599999999999</v>
      </c>
      <c r="F10456">
        <v>29.37</v>
      </c>
      <c r="G10456">
        <v>10100</v>
      </c>
    </row>
    <row r="10457" spans="1:7" x14ac:dyDescent="0.25">
      <c r="A10457" t="s">
        <v>43401</v>
      </c>
      <c r="B10457" s="9">
        <v>45289</v>
      </c>
      <c r="C10457">
        <v>13.13</v>
      </c>
      <c r="D10457">
        <v>13.15</v>
      </c>
      <c r="E10457">
        <v>12.7529</v>
      </c>
      <c r="F10457">
        <v>12.8</v>
      </c>
      <c r="G10457">
        <v>3251100</v>
      </c>
    </row>
    <row r="10458" spans="1:7" x14ac:dyDescent="0.25">
      <c r="A10458" t="s">
        <v>43402</v>
      </c>
      <c r="B10458" s="9">
        <v>45289</v>
      </c>
      <c r="C10458">
        <v>0.72</v>
      </c>
      <c r="D10458">
        <v>0.82</v>
      </c>
      <c r="E10458">
        <v>0.64</v>
      </c>
      <c r="F10458">
        <v>0.7</v>
      </c>
      <c r="G10458">
        <v>53800</v>
      </c>
    </row>
    <row r="10459" spans="1:7" x14ac:dyDescent="0.25">
      <c r="A10459" t="s">
        <v>43403</v>
      </c>
      <c r="B10459" s="9">
        <v>45289</v>
      </c>
      <c r="C10459">
        <v>1.28</v>
      </c>
      <c r="D10459">
        <v>1.73</v>
      </c>
      <c r="E10459">
        <v>1.03</v>
      </c>
      <c r="F10459">
        <v>1.04</v>
      </c>
      <c r="G10459">
        <v>41375500</v>
      </c>
    </row>
    <row r="10460" spans="1:7" x14ac:dyDescent="0.25">
      <c r="A10460" t="s">
        <v>43404</v>
      </c>
      <c r="B10460" s="9">
        <v>45289</v>
      </c>
      <c r="C10460">
        <v>27.15</v>
      </c>
      <c r="D10460">
        <v>27.529900000000001</v>
      </c>
      <c r="E10460">
        <v>27.14</v>
      </c>
      <c r="F10460">
        <v>27.49</v>
      </c>
      <c r="G10460">
        <v>44100</v>
      </c>
    </row>
    <row r="10461" spans="1:7" x14ac:dyDescent="0.25">
      <c r="A10461" t="s">
        <v>43405</v>
      </c>
      <c r="B10461" s="9">
        <v>45289</v>
      </c>
      <c r="C10461">
        <v>69.680000000000007</v>
      </c>
      <c r="D10461">
        <v>69.680000000000007</v>
      </c>
      <c r="E10461">
        <v>68.810500000000005</v>
      </c>
      <c r="F10461">
        <v>68.944800000000001</v>
      </c>
      <c r="G10461">
        <v>3000</v>
      </c>
    </row>
    <row r="10462" spans="1:7" x14ac:dyDescent="0.25">
      <c r="A10462" t="s">
        <v>43406</v>
      </c>
      <c r="B10462" s="9">
        <v>45289</v>
      </c>
      <c r="C10462">
        <v>22.79</v>
      </c>
      <c r="D10462">
        <v>22.802099999999999</v>
      </c>
      <c r="E10462">
        <v>22.7</v>
      </c>
      <c r="F10462">
        <v>22.749099999999999</v>
      </c>
      <c r="G10462">
        <v>30200</v>
      </c>
    </row>
    <row r="10463" spans="1:7" x14ac:dyDescent="0.25">
      <c r="A10463" t="s">
        <v>43407</v>
      </c>
      <c r="B10463" s="9">
        <v>45289</v>
      </c>
      <c r="C10463">
        <v>50.27</v>
      </c>
      <c r="D10463">
        <v>50.29</v>
      </c>
      <c r="E10463">
        <v>50.26</v>
      </c>
      <c r="F10463">
        <v>50.29</v>
      </c>
      <c r="G10463">
        <v>90100</v>
      </c>
    </row>
    <row r="10464" spans="1:7" x14ac:dyDescent="0.25">
      <c r="A10464" t="s">
        <v>43408</v>
      </c>
      <c r="B10464" s="9">
        <v>45289</v>
      </c>
      <c r="C10464">
        <v>47.29</v>
      </c>
      <c r="D10464">
        <v>47.57</v>
      </c>
      <c r="E10464">
        <v>46.94</v>
      </c>
      <c r="F10464">
        <v>47.34</v>
      </c>
      <c r="G10464">
        <v>511600</v>
      </c>
    </row>
    <row r="10465" spans="1:7" x14ac:dyDescent="0.25">
      <c r="A10465" t="s">
        <v>43409</v>
      </c>
      <c r="B10465" s="9">
        <v>45289</v>
      </c>
      <c r="C10465">
        <v>52.08</v>
      </c>
      <c r="D10465">
        <v>53</v>
      </c>
      <c r="E10465">
        <v>51.59</v>
      </c>
      <c r="F10465">
        <v>51.78</v>
      </c>
      <c r="G10465">
        <v>786200</v>
      </c>
    </row>
    <row r="10466" spans="1:7" x14ac:dyDescent="0.25">
      <c r="A10466" t="s">
        <v>43410</v>
      </c>
      <c r="B10466" s="9">
        <v>45289</v>
      </c>
      <c r="C10466">
        <v>5.98</v>
      </c>
      <c r="D10466">
        <v>6.04</v>
      </c>
      <c r="E10466">
        <v>5.87</v>
      </c>
      <c r="F10466">
        <v>5.89</v>
      </c>
      <c r="G10466">
        <v>556600</v>
      </c>
    </row>
    <row r="10467" spans="1:7" x14ac:dyDescent="0.25">
      <c r="A10467" t="s">
        <v>43411</v>
      </c>
      <c r="B10467" s="9">
        <v>45289</v>
      </c>
      <c r="C10467">
        <v>2.91</v>
      </c>
      <c r="D10467">
        <v>2.94</v>
      </c>
      <c r="E10467">
        <v>2.76</v>
      </c>
      <c r="F10467">
        <v>2.85</v>
      </c>
      <c r="G10467">
        <v>121500</v>
      </c>
    </row>
    <row r="10468" spans="1:7" x14ac:dyDescent="0.25">
      <c r="A10468" t="s">
        <v>43412</v>
      </c>
      <c r="B10468" s="9">
        <v>45289</v>
      </c>
      <c r="C10468">
        <v>0.49099999999999999</v>
      </c>
      <c r="D10468">
        <v>0.5</v>
      </c>
      <c r="E10468">
        <v>0.46500000000000002</v>
      </c>
      <c r="F10468">
        <v>0.47</v>
      </c>
      <c r="G10468">
        <v>45300</v>
      </c>
    </row>
    <row r="10469" spans="1:7" x14ac:dyDescent="0.25">
      <c r="A10469" t="s">
        <v>43413</v>
      </c>
      <c r="B10469" s="9">
        <v>45289</v>
      </c>
      <c r="C10469">
        <v>2.11</v>
      </c>
      <c r="D10469">
        <v>2.1373000000000002</v>
      </c>
      <c r="E10469">
        <v>2.11</v>
      </c>
      <c r="F10469">
        <v>2.1373000000000002</v>
      </c>
      <c r="G10469">
        <v>3800</v>
      </c>
    </row>
    <row r="10470" spans="1:7" x14ac:dyDescent="0.25">
      <c r="A10470" t="s">
        <v>43414</v>
      </c>
      <c r="B10470" s="9">
        <v>45289</v>
      </c>
      <c r="C10470">
        <v>1.5</v>
      </c>
      <c r="D10470">
        <v>1.59</v>
      </c>
      <c r="E10470">
        <v>1.45</v>
      </c>
      <c r="F10470">
        <v>1.55</v>
      </c>
      <c r="G10470">
        <v>104500</v>
      </c>
    </row>
    <row r="10471" spans="1:7" x14ac:dyDescent="0.25">
      <c r="A10471" t="s">
        <v>43415</v>
      </c>
      <c r="B10471" s="9">
        <v>45289</v>
      </c>
      <c r="C10471">
        <v>20.51</v>
      </c>
      <c r="D10471">
        <v>21.11</v>
      </c>
      <c r="E10471">
        <v>20.47</v>
      </c>
      <c r="F10471">
        <v>20.94</v>
      </c>
      <c r="G10471">
        <v>6050600</v>
      </c>
    </row>
    <row r="10472" spans="1:7" x14ac:dyDescent="0.25">
      <c r="A10472" t="s">
        <v>43416</v>
      </c>
      <c r="B10472" s="9">
        <v>45289</v>
      </c>
      <c r="C10472">
        <v>0.72</v>
      </c>
      <c r="D10472">
        <v>0.74199999999999999</v>
      </c>
      <c r="E10472">
        <v>0.68</v>
      </c>
      <c r="F10472">
        <v>0.71089999999999998</v>
      </c>
      <c r="G10472">
        <v>15700</v>
      </c>
    </row>
    <row r="10473" spans="1:7" x14ac:dyDescent="0.25">
      <c r="A10473" t="s">
        <v>43417</v>
      </c>
      <c r="B10473" s="9">
        <v>45289</v>
      </c>
      <c r="C10473">
        <v>21.23</v>
      </c>
      <c r="D10473">
        <v>21.309000000000001</v>
      </c>
      <c r="E10473">
        <v>21.21</v>
      </c>
      <c r="F10473">
        <v>21.24</v>
      </c>
      <c r="G10473">
        <v>18500</v>
      </c>
    </row>
    <row r="10474" spans="1:7" x14ac:dyDescent="0.25">
      <c r="A10474" t="s">
        <v>43418</v>
      </c>
      <c r="B10474" s="9">
        <v>45289</v>
      </c>
      <c r="C10474">
        <v>18.82</v>
      </c>
      <c r="D10474">
        <v>19.03</v>
      </c>
      <c r="E10474">
        <v>18.82</v>
      </c>
      <c r="F10474">
        <v>18.86</v>
      </c>
      <c r="G10474">
        <v>29600</v>
      </c>
    </row>
    <row r="10475" spans="1:7" x14ac:dyDescent="0.25">
      <c r="A10475" t="s">
        <v>43419</v>
      </c>
      <c r="B10475" s="9">
        <v>45289</v>
      </c>
      <c r="C10475">
        <v>44.34</v>
      </c>
      <c r="D10475">
        <v>44.42</v>
      </c>
      <c r="E10475">
        <v>44.26</v>
      </c>
      <c r="F10475">
        <v>44.374299999999998</v>
      </c>
      <c r="G10475">
        <v>10200</v>
      </c>
    </row>
    <row r="10476" spans="1:7" x14ac:dyDescent="0.25">
      <c r="A10476" t="s">
        <v>43420</v>
      </c>
      <c r="B10476" s="9">
        <v>45289</v>
      </c>
      <c r="C10476">
        <v>7.35</v>
      </c>
      <c r="D10476">
        <v>7.39</v>
      </c>
      <c r="E10476">
        <v>6.8</v>
      </c>
      <c r="F10476">
        <v>6.82</v>
      </c>
      <c r="G10476">
        <v>104600</v>
      </c>
    </row>
    <row r="10477" spans="1:7" x14ac:dyDescent="0.25">
      <c r="A10477" t="s">
        <v>43421</v>
      </c>
      <c r="B10477" s="9">
        <v>45289</v>
      </c>
      <c r="C10477">
        <v>22.169899999999998</v>
      </c>
      <c r="D10477">
        <v>22.169899999999998</v>
      </c>
      <c r="E10477">
        <v>22.03</v>
      </c>
      <c r="F10477">
        <v>22.1</v>
      </c>
      <c r="G10477">
        <v>2600</v>
      </c>
    </row>
    <row r="10478" spans="1:7" x14ac:dyDescent="0.25">
      <c r="A10478" t="s">
        <v>43422</v>
      </c>
      <c r="B10478" s="9">
        <v>45289</v>
      </c>
      <c r="C10478">
        <v>6.84</v>
      </c>
      <c r="D10478">
        <v>7.0449999999999999</v>
      </c>
      <c r="E10478">
        <v>6.83</v>
      </c>
      <c r="F10478">
        <v>7.01</v>
      </c>
      <c r="G10478">
        <v>3644700</v>
      </c>
    </row>
    <row r="10479" spans="1:7" x14ac:dyDescent="0.25">
      <c r="A10479" t="s">
        <v>43423</v>
      </c>
      <c r="B10479" s="9">
        <v>45289</v>
      </c>
      <c r="C10479">
        <v>2.99</v>
      </c>
      <c r="D10479">
        <v>3.0855000000000001</v>
      </c>
      <c r="E10479">
        <v>2.97</v>
      </c>
      <c r="F10479">
        <v>3.02</v>
      </c>
      <c r="G10479">
        <v>208800</v>
      </c>
    </row>
    <row r="10480" spans="1:7" x14ac:dyDescent="0.25">
      <c r="A10480" t="s">
        <v>43424</v>
      </c>
      <c r="B10480" s="9">
        <v>45289</v>
      </c>
      <c r="C10480">
        <v>39.090000000000003</v>
      </c>
      <c r="D10480">
        <v>39.0931</v>
      </c>
      <c r="E10480">
        <v>38.28</v>
      </c>
      <c r="F10480">
        <v>38.619999999999997</v>
      </c>
      <c r="G10480">
        <v>43300</v>
      </c>
    </row>
    <row r="10481" spans="1:7" x14ac:dyDescent="0.25">
      <c r="A10481" t="s">
        <v>43425</v>
      </c>
      <c r="B10481" s="9">
        <v>45289</v>
      </c>
      <c r="C10481">
        <v>5.68</v>
      </c>
      <c r="D10481">
        <v>5.7651000000000003</v>
      </c>
      <c r="E10481">
        <v>5.19</v>
      </c>
      <c r="F10481">
        <v>5.43</v>
      </c>
      <c r="G10481">
        <v>47200</v>
      </c>
    </row>
    <row r="10482" spans="1:7" x14ac:dyDescent="0.25">
      <c r="A10482" t="s">
        <v>43426</v>
      </c>
      <c r="B10482" s="9">
        <v>45289</v>
      </c>
      <c r="C10482">
        <v>8.9999999999999993E-3</v>
      </c>
      <c r="D10482">
        <v>1.3899999999999999E-2</v>
      </c>
      <c r="E10482">
        <v>8.5000000000000006E-3</v>
      </c>
      <c r="F10482">
        <v>1.3899999999999999E-2</v>
      </c>
      <c r="G10482">
        <v>75500</v>
      </c>
    </row>
    <row r="10483" spans="1:7" x14ac:dyDescent="0.25">
      <c r="A10483" t="s">
        <v>43427</v>
      </c>
      <c r="B10483" s="9">
        <v>45289</v>
      </c>
      <c r="C10483">
        <v>20.99</v>
      </c>
      <c r="D10483">
        <v>21.135000000000002</v>
      </c>
      <c r="E10483">
        <v>20.420000000000002</v>
      </c>
      <c r="F10483">
        <v>20.65</v>
      </c>
      <c r="G10483">
        <v>1256000</v>
      </c>
    </row>
    <row r="10484" spans="1:7" x14ac:dyDescent="0.25">
      <c r="A10484" t="s">
        <v>43428</v>
      </c>
      <c r="B10484" s="9">
        <v>45289</v>
      </c>
      <c r="C10484">
        <v>17.12</v>
      </c>
      <c r="D10484">
        <v>17.420000000000002</v>
      </c>
      <c r="E10484">
        <v>17.02</v>
      </c>
      <c r="F10484">
        <v>17.190000000000001</v>
      </c>
      <c r="G10484">
        <v>1794900</v>
      </c>
    </row>
    <row r="10485" spans="1:7" x14ac:dyDescent="0.25">
      <c r="A10485" t="s">
        <v>43429</v>
      </c>
      <c r="B10485" s="9">
        <v>45289</v>
      </c>
      <c r="C10485">
        <v>22.67</v>
      </c>
      <c r="D10485">
        <v>22.67</v>
      </c>
      <c r="E10485">
        <v>22.564599999999999</v>
      </c>
      <c r="F10485">
        <v>22.564599999999999</v>
      </c>
      <c r="G10485">
        <v>400</v>
      </c>
    </row>
    <row r="10486" spans="1:7" x14ac:dyDescent="0.25">
      <c r="A10486" t="s">
        <v>43430</v>
      </c>
      <c r="B10486" s="9">
        <v>45289</v>
      </c>
      <c r="C10486">
        <v>2.0699999999999998</v>
      </c>
      <c r="D10486">
        <v>2.2227000000000001</v>
      </c>
      <c r="E10486">
        <v>1.9926999999999999</v>
      </c>
      <c r="F10486">
        <v>2.0699999999999998</v>
      </c>
      <c r="G10486">
        <v>26900</v>
      </c>
    </row>
    <row r="10487" spans="1:7" x14ac:dyDescent="0.25">
      <c r="A10487" t="s">
        <v>43431</v>
      </c>
      <c r="B10487" s="9">
        <v>45289</v>
      </c>
      <c r="C10487">
        <v>3.04</v>
      </c>
      <c r="D10487">
        <v>3.15</v>
      </c>
      <c r="E10487">
        <v>3</v>
      </c>
      <c r="F10487">
        <v>3.12</v>
      </c>
      <c r="G10487">
        <v>128500</v>
      </c>
    </row>
    <row r="10488" spans="1:7" x14ac:dyDescent="0.25">
      <c r="A10488" t="s">
        <v>43432</v>
      </c>
      <c r="B10488" s="9">
        <v>45289</v>
      </c>
      <c r="C10488">
        <v>0.47499999999999998</v>
      </c>
      <c r="D10488">
        <v>0.54659999999999997</v>
      </c>
      <c r="E10488">
        <v>0.47499999999999998</v>
      </c>
      <c r="F10488">
        <v>0.51100000000000001</v>
      </c>
      <c r="G10488">
        <v>194900</v>
      </c>
    </row>
    <row r="10489" spans="1:7" x14ac:dyDescent="0.25">
      <c r="A10489" t="s">
        <v>43433</v>
      </c>
      <c r="B10489" s="9">
        <v>45289</v>
      </c>
      <c r="C10489">
        <v>3.7999999999999999E-2</v>
      </c>
      <c r="D10489">
        <v>3.7999999999999999E-2</v>
      </c>
      <c r="E10489">
        <v>2.7199999999999998E-2</v>
      </c>
      <c r="F10489">
        <v>3.7999999999999999E-2</v>
      </c>
      <c r="G10489">
        <v>2500</v>
      </c>
    </row>
    <row r="10490" spans="1:7" x14ac:dyDescent="0.25">
      <c r="A10490" t="s">
        <v>43434</v>
      </c>
      <c r="B10490" s="9">
        <v>45289</v>
      </c>
      <c r="C10490">
        <v>20.743600000000001</v>
      </c>
      <c r="D10490">
        <v>20.743600000000001</v>
      </c>
      <c r="E10490">
        <v>20.71</v>
      </c>
      <c r="F10490">
        <v>20.739899999999999</v>
      </c>
      <c r="G10490">
        <v>3000</v>
      </c>
    </row>
    <row r="10491" spans="1:7" x14ac:dyDescent="0.25">
      <c r="A10491" t="s">
        <v>43435</v>
      </c>
      <c r="B10491" s="9">
        <v>45289</v>
      </c>
      <c r="C10491">
        <v>0.79</v>
      </c>
      <c r="D10491">
        <v>0.80330000000000001</v>
      </c>
      <c r="E10491">
        <v>0.73160000000000003</v>
      </c>
      <c r="F10491">
        <v>0.73160000000000003</v>
      </c>
      <c r="G10491">
        <v>409800</v>
      </c>
    </row>
    <row r="10492" spans="1:7" x14ac:dyDescent="0.25">
      <c r="A10492" t="s">
        <v>43436</v>
      </c>
      <c r="B10492" s="9">
        <v>45289</v>
      </c>
      <c r="C10492">
        <v>0.23780000000000001</v>
      </c>
      <c r="D10492">
        <v>0.25900000000000001</v>
      </c>
      <c r="E10492">
        <v>0.2301</v>
      </c>
      <c r="F10492">
        <v>0.23930000000000001</v>
      </c>
      <c r="G10492">
        <v>134400</v>
      </c>
    </row>
    <row r="10493" spans="1:7" x14ac:dyDescent="0.25">
      <c r="A10493" t="s">
        <v>43437</v>
      </c>
      <c r="B10493" s="9">
        <v>45289</v>
      </c>
      <c r="C10493">
        <v>1.64</v>
      </c>
      <c r="D10493">
        <v>1.64</v>
      </c>
      <c r="E10493">
        <v>1.6</v>
      </c>
      <c r="F10493">
        <v>1.63</v>
      </c>
      <c r="G10493">
        <v>86500</v>
      </c>
    </row>
    <row r="10494" spans="1:7" x14ac:dyDescent="0.25">
      <c r="A10494" t="s">
        <v>43438</v>
      </c>
      <c r="B10494" s="9">
        <v>45289</v>
      </c>
      <c r="C10494">
        <v>130.41</v>
      </c>
      <c r="D10494">
        <v>131.25</v>
      </c>
      <c r="E10494">
        <v>130.20500000000001</v>
      </c>
      <c r="F10494">
        <v>130.66</v>
      </c>
      <c r="G10494">
        <v>1196700</v>
      </c>
    </row>
    <row r="10495" spans="1:7" x14ac:dyDescent="0.25">
      <c r="A10495" t="s">
        <v>43439</v>
      </c>
      <c r="B10495" s="9">
        <v>45289</v>
      </c>
      <c r="C10495">
        <v>42.12</v>
      </c>
      <c r="D10495">
        <v>42.59</v>
      </c>
      <c r="E10495">
        <v>42.08</v>
      </c>
      <c r="F10495">
        <v>42.43</v>
      </c>
      <c r="G10495">
        <v>2057200</v>
      </c>
    </row>
    <row r="10496" spans="1:7" x14ac:dyDescent="0.25">
      <c r="A10496" t="s">
        <v>43440</v>
      </c>
      <c r="B10496" s="9">
        <v>45289</v>
      </c>
      <c r="C10496">
        <v>16.2</v>
      </c>
      <c r="D10496">
        <v>16.2879</v>
      </c>
      <c r="E10496">
        <v>16.2</v>
      </c>
      <c r="F10496">
        <v>16.233000000000001</v>
      </c>
      <c r="G10496">
        <v>1400</v>
      </c>
    </row>
    <row r="10497" spans="1:7" x14ac:dyDescent="0.25">
      <c r="A10497" t="s">
        <v>43441</v>
      </c>
      <c r="B10497" s="9">
        <v>45289</v>
      </c>
      <c r="C10497">
        <v>19.239999999999998</v>
      </c>
      <c r="D10497">
        <v>19.239999999999998</v>
      </c>
      <c r="E10497">
        <v>19.04</v>
      </c>
      <c r="F10497">
        <v>19.048300000000001</v>
      </c>
      <c r="G10497">
        <v>4600</v>
      </c>
    </row>
    <row r="10498" spans="1:7" x14ac:dyDescent="0.25">
      <c r="A10498" t="s">
        <v>43442</v>
      </c>
      <c r="B10498" s="9">
        <v>45289</v>
      </c>
      <c r="C10498">
        <v>39.15</v>
      </c>
      <c r="D10498">
        <v>39.93</v>
      </c>
      <c r="E10498">
        <v>39.119999999999997</v>
      </c>
      <c r="F10498">
        <v>39.700000000000003</v>
      </c>
      <c r="G10498">
        <v>282400</v>
      </c>
    </row>
    <row r="10499" spans="1:7" x14ac:dyDescent="0.25">
      <c r="A10499" t="s">
        <v>43443</v>
      </c>
      <c r="B10499" s="9">
        <v>45289</v>
      </c>
      <c r="C10499">
        <v>11.68</v>
      </c>
      <c r="D10499">
        <v>11.68</v>
      </c>
      <c r="E10499">
        <v>11.61</v>
      </c>
      <c r="F10499">
        <v>11.62</v>
      </c>
      <c r="G10499">
        <v>285500</v>
      </c>
    </row>
    <row r="10500" spans="1:7" x14ac:dyDescent="0.25">
      <c r="A10500" t="s">
        <v>43444</v>
      </c>
      <c r="B10500" s="9">
        <v>45289</v>
      </c>
      <c r="C10500">
        <v>58.7</v>
      </c>
      <c r="D10500">
        <v>59.475000000000001</v>
      </c>
      <c r="E10500">
        <v>57.72</v>
      </c>
      <c r="F10500">
        <v>57.86</v>
      </c>
      <c r="G10500">
        <v>3185500</v>
      </c>
    </row>
    <row r="10501" spans="1:7" x14ac:dyDescent="0.25">
      <c r="A10501" t="s">
        <v>43445</v>
      </c>
      <c r="B10501" s="9">
        <v>45289</v>
      </c>
      <c r="C10501">
        <v>26.61</v>
      </c>
      <c r="D10501">
        <v>26.74</v>
      </c>
      <c r="E10501">
        <v>26.53</v>
      </c>
      <c r="F10501">
        <v>26.59</v>
      </c>
      <c r="G10501">
        <v>128200</v>
      </c>
    </row>
    <row r="10502" spans="1:7" x14ac:dyDescent="0.25">
      <c r="A10502" t="s">
        <v>43446</v>
      </c>
      <c r="B10502" s="9">
        <v>45289</v>
      </c>
      <c r="C10502">
        <v>0.28999999999999998</v>
      </c>
      <c r="D10502">
        <v>0.29899999999999999</v>
      </c>
      <c r="E10502">
        <v>0.26440000000000002</v>
      </c>
      <c r="F10502">
        <v>0.26440000000000002</v>
      </c>
      <c r="G10502">
        <v>89800</v>
      </c>
    </row>
    <row r="10503" spans="1:7" x14ac:dyDescent="0.25">
      <c r="A10503" t="s">
        <v>43447</v>
      </c>
      <c r="B10503" s="9">
        <v>45289</v>
      </c>
      <c r="C10503">
        <v>8.9999999999999993E-3</v>
      </c>
      <c r="D10503">
        <v>8.9999999999999993E-3</v>
      </c>
      <c r="E10503">
        <v>7.4000000000000003E-3</v>
      </c>
      <c r="F10503">
        <v>7.4000000000000003E-3</v>
      </c>
      <c r="G10503">
        <v>4400</v>
      </c>
    </row>
    <row r="10504" spans="1:7" x14ac:dyDescent="0.25">
      <c r="A10504" t="s">
        <v>43448</v>
      </c>
      <c r="B10504" s="9">
        <v>45289</v>
      </c>
      <c r="C10504">
        <v>121.46</v>
      </c>
      <c r="D10504">
        <v>122.4</v>
      </c>
      <c r="E10504">
        <v>121.24</v>
      </c>
      <c r="F10504">
        <v>121.7</v>
      </c>
      <c r="G10504">
        <v>849700</v>
      </c>
    </row>
    <row r="10505" spans="1:7" x14ac:dyDescent="0.25">
      <c r="A10505" t="s">
        <v>43449</v>
      </c>
      <c r="B10505" s="9">
        <v>45289</v>
      </c>
      <c r="C10505">
        <v>274.73</v>
      </c>
      <c r="D10505">
        <v>276.30990000000003</v>
      </c>
      <c r="E10505">
        <v>272.77</v>
      </c>
      <c r="F10505">
        <v>273.33</v>
      </c>
      <c r="G10505">
        <v>251300</v>
      </c>
    </row>
    <row r="10506" spans="1:7" x14ac:dyDescent="0.25">
      <c r="A10506" t="s">
        <v>43450</v>
      </c>
      <c r="B10506" s="9">
        <v>45289</v>
      </c>
      <c r="C10506">
        <v>4.75</v>
      </c>
      <c r="D10506">
        <v>6.1</v>
      </c>
      <c r="E10506">
        <v>2.8</v>
      </c>
      <c r="F10506">
        <v>3.69</v>
      </c>
      <c r="G10506">
        <v>666500</v>
      </c>
    </row>
    <row r="10507" spans="1:7" x14ac:dyDescent="0.25">
      <c r="A10507" t="s">
        <v>43451</v>
      </c>
      <c r="B10507" s="9">
        <v>45289</v>
      </c>
      <c r="C10507">
        <v>0.06</v>
      </c>
      <c r="D10507">
        <v>0.08</v>
      </c>
      <c r="E10507">
        <v>4.5499999999999999E-2</v>
      </c>
      <c r="F10507">
        <v>0.08</v>
      </c>
      <c r="G10507">
        <v>21100</v>
      </c>
    </row>
    <row r="10508" spans="1:7" x14ac:dyDescent="0.25">
      <c r="A10508" t="s">
        <v>43452</v>
      </c>
      <c r="B10508" s="9">
        <v>45289</v>
      </c>
      <c r="C10508">
        <v>0.38800000000000001</v>
      </c>
      <c r="D10508">
        <v>0.42</v>
      </c>
      <c r="E10508">
        <v>0.31209999999999999</v>
      </c>
      <c r="F10508">
        <v>0.35110000000000002</v>
      </c>
      <c r="G10508">
        <v>49700</v>
      </c>
    </row>
    <row r="10509" spans="1:7" x14ac:dyDescent="0.25">
      <c r="A10509" t="s">
        <v>43453</v>
      </c>
      <c r="B10509" s="9">
        <v>45289</v>
      </c>
      <c r="C10509">
        <v>68.52</v>
      </c>
      <c r="D10509">
        <v>68.98</v>
      </c>
      <c r="E10509">
        <v>67.040000000000006</v>
      </c>
      <c r="F10509">
        <v>67.19</v>
      </c>
      <c r="G10509">
        <v>217500</v>
      </c>
    </row>
    <row r="10510" spans="1:7" x14ac:dyDescent="0.25">
      <c r="A10510" t="s">
        <v>43454</v>
      </c>
      <c r="B10510" s="9">
        <v>45289</v>
      </c>
      <c r="C10510">
        <v>2.41</v>
      </c>
      <c r="D10510">
        <v>2.4998999999999998</v>
      </c>
      <c r="E10510">
        <v>2.35</v>
      </c>
      <c r="F10510">
        <v>2.35</v>
      </c>
      <c r="G10510">
        <v>54200</v>
      </c>
    </row>
    <row r="10511" spans="1:7" x14ac:dyDescent="0.25">
      <c r="A10511" t="s">
        <v>43455</v>
      </c>
      <c r="B10511" s="9">
        <v>45289</v>
      </c>
      <c r="C10511">
        <v>26.127800000000001</v>
      </c>
      <c r="D10511">
        <v>26.127800000000001</v>
      </c>
      <c r="E10511">
        <v>25.981000000000002</v>
      </c>
      <c r="F10511">
        <v>26.12</v>
      </c>
      <c r="G10511">
        <v>22700</v>
      </c>
    </row>
    <row r="10512" spans="1:7" x14ac:dyDescent="0.25">
      <c r="A10512" t="s">
        <v>43456</v>
      </c>
      <c r="B10512" s="9">
        <v>45289</v>
      </c>
      <c r="C10512">
        <v>1.19</v>
      </c>
      <c r="D10512">
        <v>1.25</v>
      </c>
      <c r="E10512">
        <v>1.18</v>
      </c>
      <c r="F10512">
        <v>1.18</v>
      </c>
      <c r="G10512">
        <v>16500</v>
      </c>
    </row>
    <row r="10513" spans="1:7" x14ac:dyDescent="0.25">
      <c r="A10513" t="s">
        <v>43457</v>
      </c>
      <c r="B10513" s="9">
        <v>45289</v>
      </c>
      <c r="C10513">
        <v>1.52</v>
      </c>
      <c r="D10513">
        <v>1.52</v>
      </c>
      <c r="E10513">
        <v>1.4</v>
      </c>
      <c r="F10513">
        <v>1.42</v>
      </c>
      <c r="G10513">
        <v>67000</v>
      </c>
    </row>
    <row r="10514" spans="1:7" x14ac:dyDescent="0.25">
      <c r="A10514" t="s">
        <v>43458</v>
      </c>
      <c r="B10514" s="9">
        <v>45289</v>
      </c>
      <c r="C10514">
        <v>8.86</v>
      </c>
      <c r="D10514">
        <v>8.9600000000000009</v>
      </c>
      <c r="E10514">
        <v>8.8049999999999997</v>
      </c>
      <c r="F10514">
        <v>8.82</v>
      </c>
      <c r="G10514">
        <v>1037500</v>
      </c>
    </row>
    <row r="10515" spans="1:7" x14ac:dyDescent="0.25">
      <c r="A10515" t="s">
        <v>43459</v>
      </c>
      <c r="B10515" s="9">
        <v>45289</v>
      </c>
      <c r="C10515">
        <v>67.87</v>
      </c>
      <c r="D10515">
        <v>67.89</v>
      </c>
      <c r="E10515">
        <v>66.47</v>
      </c>
      <c r="F10515">
        <v>66.7</v>
      </c>
      <c r="G10515">
        <v>197200</v>
      </c>
    </row>
    <row r="10516" spans="1:7" x14ac:dyDescent="0.25">
      <c r="A10516" t="s">
        <v>43460</v>
      </c>
      <c r="B10516" s="9">
        <v>45289</v>
      </c>
      <c r="C10516">
        <v>0.89990000000000003</v>
      </c>
      <c r="D10516">
        <v>0.89990000000000003</v>
      </c>
      <c r="E10516">
        <v>0.80940000000000001</v>
      </c>
      <c r="F10516">
        <v>0.87</v>
      </c>
      <c r="G10516">
        <v>226200</v>
      </c>
    </row>
    <row r="10517" spans="1:7" x14ac:dyDescent="0.25">
      <c r="A10517" t="s">
        <v>43461</v>
      </c>
      <c r="B10517" s="9">
        <v>45289</v>
      </c>
      <c r="C10517">
        <v>0.01</v>
      </c>
      <c r="D10517">
        <v>1.8599999999999998E-2</v>
      </c>
      <c r="E10517">
        <v>9.4999999999999998E-3</v>
      </c>
      <c r="F10517">
        <v>1.8599999999999998E-2</v>
      </c>
      <c r="G10517">
        <v>6400</v>
      </c>
    </row>
    <row r="10518" spans="1:7" x14ac:dyDescent="0.25">
      <c r="A10518" t="s">
        <v>43462</v>
      </c>
      <c r="B10518" s="9">
        <v>45289</v>
      </c>
      <c r="C10518">
        <v>57.5</v>
      </c>
      <c r="D10518">
        <v>58.414999999999999</v>
      </c>
      <c r="E10518">
        <v>56.59</v>
      </c>
      <c r="F10518">
        <v>56.72</v>
      </c>
      <c r="G10518">
        <v>709500</v>
      </c>
    </row>
    <row r="10519" spans="1:7" x14ac:dyDescent="0.25">
      <c r="A10519" t="s">
        <v>43463</v>
      </c>
      <c r="B10519" s="9">
        <v>45289</v>
      </c>
      <c r="C10519">
        <v>11.59</v>
      </c>
      <c r="D10519">
        <v>11.705</v>
      </c>
      <c r="E10519">
        <v>11.54</v>
      </c>
      <c r="F10519">
        <v>11.57</v>
      </c>
      <c r="G10519">
        <v>196000</v>
      </c>
    </row>
    <row r="10520" spans="1:7" x14ac:dyDescent="0.25">
      <c r="A10520" t="s">
        <v>43464</v>
      </c>
      <c r="B10520" s="9">
        <v>45289</v>
      </c>
      <c r="C10520">
        <v>0.9768</v>
      </c>
      <c r="D10520">
        <v>0.9768</v>
      </c>
      <c r="E10520">
        <v>0.93300000000000005</v>
      </c>
      <c r="F10520">
        <v>0.93640000000000001</v>
      </c>
      <c r="G10520">
        <v>642400</v>
      </c>
    </row>
    <row r="10521" spans="1:7" x14ac:dyDescent="0.25">
      <c r="A10521" t="s">
        <v>43465</v>
      </c>
      <c r="B10521" s="9">
        <v>45289</v>
      </c>
      <c r="C10521">
        <v>17.690000000000001</v>
      </c>
      <c r="D10521">
        <v>17.71</v>
      </c>
      <c r="E10521">
        <v>17.5916</v>
      </c>
      <c r="F10521">
        <v>17.64</v>
      </c>
      <c r="G10521">
        <v>2800</v>
      </c>
    </row>
    <row r="10522" spans="1:7" x14ac:dyDescent="0.25">
      <c r="A10522" t="s">
        <v>43466</v>
      </c>
      <c r="B10522" s="9">
        <v>45289</v>
      </c>
      <c r="C10522">
        <v>18.690000000000001</v>
      </c>
      <c r="D10522">
        <v>18.89</v>
      </c>
      <c r="E10522">
        <v>18.430099999999999</v>
      </c>
      <c r="F10522">
        <v>18.489999999999998</v>
      </c>
      <c r="G10522">
        <v>2619700</v>
      </c>
    </row>
    <row r="10523" spans="1:7" x14ac:dyDescent="0.25">
      <c r="A10523" t="s">
        <v>43467</v>
      </c>
      <c r="B10523" s="9">
        <v>45289</v>
      </c>
      <c r="C10523">
        <v>35.134999999999998</v>
      </c>
      <c r="D10523">
        <v>35.634999999999998</v>
      </c>
      <c r="E10523">
        <v>34.770000000000003</v>
      </c>
      <c r="F10523">
        <v>34.8386</v>
      </c>
      <c r="G10523">
        <v>5200</v>
      </c>
    </row>
    <row r="10524" spans="1:7" x14ac:dyDescent="0.25">
      <c r="A10524" t="s">
        <v>43468</v>
      </c>
      <c r="B10524" s="9">
        <v>45289</v>
      </c>
      <c r="C10524">
        <v>9.9</v>
      </c>
      <c r="D10524">
        <v>10.24</v>
      </c>
      <c r="E10524">
        <v>9.52</v>
      </c>
      <c r="F10524">
        <v>9.8699999999999992</v>
      </c>
      <c r="G10524">
        <v>5937400</v>
      </c>
    </row>
    <row r="10525" spans="1:7" x14ac:dyDescent="0.25">
      <c r="A10525" t="s">
        <v>43469</v>
      </c>
      <c r="B10525" s="9">
        <v>45289</v>
      </c>
      <c r="C10525">
        <v>18.16</v>
      </c>
      <c r="D10525">
        <v>18.420000000000002</v>
      </c>
      <c r="E10525">
        <v>17.62</v>
      </c>
      <c r="F10525">
        <v>17.75</v>
      </c>
      <c r="G10525">
        <v>354500</v>
      </c>
    </row>
    <row r="10526" spans="1:7" x14ac:dyDescent="0.25">
      <c r="A10526" t="s">
        <v>43470</v>
      </c>
      <c r="B10526" s="9">
        <v>45289</v>
      </c>
      <c r="C10526">
        <v>44.65</v>
      </c>
      <c r="D10526">
        <v>44.65</v>
      </c>
      <c r="E10526">
        <v>43.72</v>
      </c>
      <c r="F10526">
        <v>43.87</v>
      </c>
      <c r="G10526">
        <v>1421100</v>
      </c>
    </row>
    <row r="10527" spans="1:7" x14ac:dyDescent="0.25">
      <c r="A10527" t="s">
        <v>43471</v>
      </c>
      <c r="B10527" s="9">
        <v>45289</v>
      </c>
      <c r="C10527">
        <v>25.62</v>
      </c>
      <c r="D10527">
        <v>25.62</v>
      </c>
      <c r="E10527">
        <v>25.44</v>
      </c>
      <c r="F10527">
        <v>25.44</v>
      </c>
      <c r="G10527">
        <v>4100</v>
      </c>
    </row>
    <row r="10528" spans="1:7" x14ac:dyDescent="0.25">
      <c r="A10528" t="s">
        <v>43472</v>
      </c>
      <c r="B10528" s="9">
        <v>45289</v>
      </c>
      <c r="C10528">
        <v>25.58</v>
      </c>
      <c r="D10528">
        <v>25.59</v>
      </c>
      <c r="E10528">
        <v>25.3</v>
      </c>
      <c r="F10528">
        <v>25.3</v>
      </c>
      <c r="G10528">
        <v>18400</v>
      </c>
    </row>
    <row r="10529" spans="1:7" x14ac:dyDescent="0.25">
      <c r="A10529" t="s">
        <v>43473</v>
      </c>
      <c r="B10529" s="9">
        <v>45289</v>
      </c>
      <c r="C10529">
        <v>19.814</v>
      </c>
      <c r="D10529">
        <v>20.0001</v>
      </c>
      <c r="E10529">
        <v>19.814</v>
      </c>
      <c r="F10529">
        <v>20.0001</v>
      </c>
      <c r="G10529">
        <v>1700</v>
      </c>
    </row>
    <row r="10530" spans="1:7" x14ac:dyDescent="0.25">
      <c r="A10530" t="s">
        <v>43474</v>
      </c>
      <c r="B10530" s="9">
        <v>45289</v>
      </c>
      <c r="C10530">
        <v>14.14</v>
      </c>
      <c r="D10530">
        <v>14.26</v>
      </c>
      <c r="E10530">
        <v>13.89</v>
      </c>
      <c r="F10530">
        <v>13.9</v>
      </c>
      <c r="G10530">
        <v>437600</v>
      </c>
    </row>
    <row r="10531" spans="1:7" x14ac:dyDescent="0.25">
      <c r="A10531" t="s">
        <v>43475</v>
      </c>
      <c r="B10531" s="9">
        <v>45289</v>
      </c>
      <c r="C10531">
        <v>22.78</v>
      </c>
      <c r="D10531">
        <v>22.78</v>
      </c>
      <c r="E10531">
        <v>22.59</v>
      </c>
      <c r="F10531">
        <v>22.59</v>
      </c>
      <c r="G10531">
        <v>1100</v>
      </c>
    </row>
    <row r="10532" spans="1:7" x14ac:dyDescent="0.25">
      <c r="A10532" t="s">
        <v>43476</v>
      </c>
      <c r="B10532" s="9">
        <v>45289</v>
      </c>
      <c r="C10532">
        <v>215</v>
      </c>
      <c r="D10532">
        <v>275.55</v>
      </c>
      <c r="E10532">
        <v>204.02</v>
      </c>
      <c r="F10532">
        <v>248.05</v>
      </c>
      <c r="G10532">
        <v>72300</v>
      </c>
    </row>
    <row r="10533" spans="1:7" x14ac:dyDescent="0.25">
      <c r="A10533" t="s">
        <v>43477</v>
      </c>
      <c r="B10533" s="9">
        <v>45289</v>
      </c>
      <c r="C10533">
        <v>16.29</v>
      </c>
      <c r="D10533">
        <v>16.43</v>
      </c>
      <c r="E10533">
        <v>16.170000000000002</v>
      </c>
      <c r="F10533">
        <v>16.309999999999999</v>
      </c>
      <c r="G10533">
        <v>40200</v>
      </c>
    </row>
    <row r="10534" spans="1:7" x14ac:dyDescent="0.25">
      <c r="A10534" t="s">
        <v>43478</v>
      </c>
      <c r="B10534" s="9">
        <v>45289</v>
      </c>
      <c r="C10534">
        <v>1.1000000000000001</v>
      </c>
      <c r="D10534">
        <v>1.1109</v>
      </c>
      <c r="E10534">
        <v>0.98</v>
      </c>
      <c r="F10534">
        <v>0.98</v>
      </c>
      <c r="G10534">
        <v>164000</v>
      </c>
    </row>
    <row r="10535" spans="1:7" x14ac:dyDescent="0.25">
      <c r="A10535" t="s">
        <v>43479</v>
      </c>
      <c r="B10535" s="9">
        <v>45289</v>
      </c>
      <c r="C10535">
        <v>27.49</v>
      </c>
      <c r="D10535">
        <v>27.79</v>
      </c>
      <c r="E10535">
        <v>26.45</v>
      </c>
      <c r="F10535">
        <v>27.33</v>
      </c>
      <c r="G10535">
        <v>331700</v>
      </c>
    </row>
    <row r="10536" spans="1:7" x14ac:dyDescent="0.25">
      <c r="A10536" t="s">
        <v>43480</v>
      </c>
      <c r="B10536" s="9">
        <v>45289</v>
      </c>
      <c r="C10536">
        <v>10.69</v>
      </c>
      <c r="D10536">
        <v>10.69</v>
      </c>
      <c r="E10536">
        <v>10.69</v>
      </c>
      <c r="F10536">
        <v>10.69</v>
      </c>
      <c r="G10536">
        <v>100</v>
      </c>
    </row>
    <row r="10537" spans="1:7" x14ac:dyDescent="0.25">
      <c r="A10537" t="s">
        <v>43481</v>
      </c>
      <c r="B10537" s="9">
        <v>45289</v>
      </c>
      <c r="C10537">
        <v>72.98</v>
      </c>
      <c r="D10537">
        <v>73.597499999999997</v>
      </c>
      <c r="E10537">
        <v>71.81</v>
      </c>
      <c r="F10537">
        <v>71.91</v>
      </c>
      <c r="G10537">
        <v>2431400</v>
      </c>
    </row>
    <row r="10538" spans="1:7" x14ac:dyDescent="0.25">
      <c r="A10538" t="s">
        <v>43482</v>
      </c>
      <c r="B10538" s="9">
        <v>45289</v>
      </c>
      <c r="C10538">
        <v>15.62</v>
      </c>
      <c r="D10538">
        <v>15.71</v>
      </c>
      <c r="E10538">
        <v>15.04</v>
      </c>
      <c r="F10538">
        <v>15.15</v>
      </c>
      <c r="G10538">
        <v>491500</v>
      </c>
    </row>
    <row r="10539" spans="1:7" x14ac:dyDescent="0.25">
      <c r="A10539" t="s">
        <v>43483</v>
      </c>
      <c r="B10539" s="9">
        <v>45289</v>
      </c>
      <c r="C10539">
        <v>0.20660000000000001</v>
      </c>
      <c r="D10539">
        <v>0.21</v>
      </c>
      <c r="E10539">
        <v>0.1961</v>
      </c>
      <c r="F10539">
        <v>0.20019999999999999</v>
      </c>
      <c r="G10539">
        <v>7062500</v>
      </c>
    </row>
    <row r="10540" spans="1:7" x14ac:dyDescent="0.25">
      <c r="A10540" t="s">
        <v>43484</v>
      </c>
      <c r="B10540" s="9">
        <v>45289</v>
      </c>
      <c r="C10540">
        <v>85.5</v>
      </c>
      <c r="D10540">
        <v>86.35</v>
      </c>
      <c r="E10540">
        <v>84.898499999999999</v>
      </c>
      <c r="F10540">
        <v>85.33</v>
      </c>
      <c r="G10540">
        <v>370400</v>
      </c>
    </row>
    <row r="10541" spans="1:7" x14ac:dyDescent="0.25">
      <c r="A10541" t="s">
        <v>43485</v>
      </c>
      <c r="B10541" s="9">
        <v>45289</v>
      </c>
      <c r="C10541">
        <v>224.03</v>
      </c>
      <c r="D10541">
        <v>225.91</v>
      </c>
      <c r="E10541">
        <v>220.87</v>
      </c>
      <c r="F10541">
        <v>221.56</v>
      </c>
      <c r="G10541">
        <v>805100</v>
      </c>
    </row>
    <row r="10542" spans="1:7" x14ac:dyDescent="0.25">
      <c r="A10542" t="s">
        <v>43486</v>
      </c>
      <c r="B10542" s="9">
        <v>45289</v>
      </c>
      <c r="C10542">
        <v>16.53</v>
      </c>
      <c r="D10542">
        <v>16.61</v>
      </c>
      <c r="E10542">
        <v>16.53</v>
      </c>
      <c r="F10542">
        <v>16.61</v>
      </c>
      <c r="G10542">
        <v>200</v>
      </c>
    </row>
    <row r="10543" spans="1:7" x14ac:dyDescent="0.25">
      <c r="A10543" t="s">
        <v>43487</v>
      </c>
      <c r="B10543" s="9">
        <v>45289</v>
      </c>
      <c r="C10543">
        <v>26.5151</v>
      </c>
      <c r="D10543">
        <v>26.5151</v>
      </c>
      <c r="E10543">
        <v>26.5151</v>
      </c>
      <c r="F10543">
        <v>26.5151</v>
      </c>
      <c r="G10543">
        <v>100</v>
      </c>
    </row>
    <row r="10544" spans="1:7" x14ac:dyDescent="0.25">
      <c r="A10544" t="s">
        <v>43488</v>
      </c>
      <c r="B10544" s="9">
        <v>45289</v>
      </c>
      <c r="C10544">
        <v>18.489999999999998</v>
      </c>
      <c r="D10544">
        <v>18.59</v>
      </c>
      <c r="E10544">
        <v>17.940000000000001</v>
      </c>
      <c r="F10544">
        <v>18.239999999999998</v>
      </c>
      <c r="G10544">
        <v>647000</v>
      </c>
    </row>
    <row r="10545" spans="1:7" x14ac:dyDescent="0.25">
      <c r="A10545" t="s">
        <v>43489</v>
      </c>
      <c r="B10545" s="9">
        <v>45289</v>
      </c>
      <c r="C10545">
        <v>26.315000000000001</v>
      </c>
      <c r="D10545">
        <v>26.315000000000001</v>
      </c>
      <c r="E10545">
        <v>26.315000000000001</v>
      </c>
      <c r="F10545">
        <v>26.315000000000001</v>
      </c>
      <c r="G10545">
        <v>100</v>
      </c>
    </row>
    <row r="10546" spans="1:7" x14ac:dyDescent="0.25">
      <c r="A10546" t="s">
        <v>43490</v>
      </c>
      <c r="B10546" s="9">
        <v>45289</v>
      </c>
      <c r="C10546">
        <v>1.03</v>
      </c>
      <c r="D10546">
        <v>1.0900000000000001</v>
      </c>
      <c r="E10546">
        <v>1.03</v>
      </c>
      <c r="F10546">
        <v>1.08</v>
      </c>
      <c r="G10546">
        <v>45300</v>
      </c>
    </row>
    <row r="10547" spans="1:7" x14ac:dyDescent="0.25">
      <c r="A10547" t="s">
        <v>43491</v>
      </c>
      <c r="B10547" s="9">
        <v>45289</v>
      </c>
      <c r="C10547">
        <v>20.94</v>
      </c>
      <c r="D10547">
        <v>21.33</v>
      </c>
      <c r="E10547">
        <v>20.93</v>
      </c>
      <c r="F10547">
        <v>21.28</v>
      </c>
      <c r="G10547">
        <v>2938300</v>
      </c>
    </row>
    <row r="10548" spans="1:7" x14ac:dyDescent="0.25">
      <c r="A10548" t="s">
        <v>43492</v>
      </c>
      <c r="B10548" s="9">
        <v>45289</v>
      </c>
      <c r="C10548">
        <v>5.51</v>
      </c>
      <c r="D10548">
        <v>5.53</v>
      </c>
      <c r="E10548">
        <v>5.49</v>
      </c>
      <c r="F10548">
        <v>5.51</v>
      </c>
      <c r="G10548">
        <v>307400</v>
      </c>
    </row>
    <row r="10549" spans="1:7" x14ac:dyDescent="0.25">
      <c r="A10549" t="s">
        <v>43493</v>
      </c>
      <c r="B10549" s="9">
        <v>45289</v>
      </c>
      <c r="C10549">
        <v>196.68</v>
      </c>
      <c r="D10549">
        <v>198.01</v>
      </c>
      <c r="E10549">
        <v>196.25</v>
      </c>
      <c r="F10549">
        <v>197.37</v>
      </c>
      <c r="G10549">
        <v>1007200</v>
      </c>
    </row>
    <row r="10550" spans="1:7" x14ac:dyDescent="0.25">
      <c r="A10550" t="s">
        <v>43494</v>
      </c>
      <c r="B10550" s="9">
        <v>45289</v>
      </c>
      <c r="C10550">
        <v>20.36</v>
      </c>
      <c r="D10550">
        <v>20.6</v>
      </c>
      <c r="E10550">
        <v>20.16</v>
      </c>
      <c r="F10550">
        <v>20.34</v>
      </c>
      <c r="G10550">
        <v>165200</v>
      </c>
    </row>
    <row r="10551" spans="1:7" x14ac:dyDescent="0.25">
      <c r="A10551" t="s">
        <v>43495</v>
      </c>
      <c r="B10551" s="9">
        <v>45289</v>
      </c>
      <c r="C10551">
        <v>9.6199999999999992</v>
      </c>
      <c r="D10551">
        <v>9.69</v>
      </c>
      <c r="E10551">
        <v>9.4</v>
      </c>
      <c r="F10551">
        <v>9.4</v>
      </c>
      <c r="G10551">
        <v>855900</v>
      </c>
    </row>
    <row r="10552" spans="1:7" x14ac:dyDescent="0.25">
      <c r="A10552" t="s">
        <v>43496</v>
      </c>
      <c r="B10552" s="9">
        <v>45289</v>
      </c>
      <c r="C10552">
        <v>4.83</v>
      </c>
      <c r="D10552">
        <v>4.92</v>
      </c>
      <c r="E10552">
        <v>4.47</v>
      </c>
      <c r="F10552">
        <v>4.67</v>
      </c>
      <c r="G10552">
        <v>182600</v>
      </c>
    </row>
    <row r="10553" spans="1:7" x14ac:dyDescent="0.25">
      <c r="A10553" t="s">
        <v>43497</v>
      </c>
      <c r="B10553" s="9">
        <v>45289</v>
      </c>
      <c r="C10553">
        <v>0.16750000000000001</v>
      </c>
      <c r="D10553">
        <v>0.16750000000000001</v>
      </c>
      <c r="E10553">
        <v>0.16750000000000001</v>
      </c>
      <c r="F10553">
        <v>0.16750000000000001</v>
      </c>
      <c r="G10553">
        <v>100</v>
      </c>
    </row>
    <row r="10554" spans="1:7" x14ac:dyDescent="0.25">
      <c r="A10554" t="s">
        <v>43498</v>
      </c>
      <c r="B10554" s="9">
        <v>45289</v>
      </c>
      <c r="C10554">
        <v>2.04</v>
      </c>
      <c r="D10554">
        <v>2.08</v>
      </c>
      <c r="E10554">
        <v>1.95</v>
      </c>
      <c r="F10554">
        <v>2.0099999999999998</v>
      </c>
      <c r="G10554">
        <v>106100</v>
      </c>
    </row>
    <row r="10555" spans="1:7" x14ac:dyDescent="0.25">
      <c r="A10555" t="s">
        <v>43499</v>
      </c>
      <c r="B10555" s="9">
        <v>45289</v>
      </c>
      <c r="C10555">
        <v>5.93</v>
      </c>
      <c r="D10555">
        <v>6.68</v>
      </c>
      <c r="E10555">
        <v>5.8949999999999996</v>
      </c>
      <c r="F10555">
        <v>6.55</v>
      </c>
      <c r="G10555">
        <v>897200</v>
      </c>
    </row>
    <row r="10556" spans="1:7" x14ac:dyDescent="0.25">
      <c r="A10556" t="s">
        <v>43500</v>
      </c>
      <c r="B10556" s="9">
        <v>45289</v>
      </c>
      <c r="C10556">
        <v>0.98680000000000001</v>
      </c>
      <c r="D10556">
        <v>0.98680000000000001</v>
      </c>
      <c r="E10556">
        <v>0.86</v>
      </c>
      <c r="F10556">
        <v>0.9</v>
      </c>
      <c r="G10556">
        <v>274100</v>
      </c>
    </row>
    <row r="10557" spans="1:7" x14ac:dyDescent="0.25">
      <c r="A10557" t="s">
        <v>43501</v>
      </c>
      <c r="B10557" s="9">
        <v>45289</v>
      </c>
      <c r="C10557">
        <v>29.62</v>
      </c>
      <c r="D10557">
        <v>29.81</v>
      </c>
      <c r="E10557">
        <v>29.3</v>
      </c>
      <c r="F10557">
        <v>29.41</v>
      </c>
      <c r="G10557">
        <v>754000</v>
      </c>
    </row>
    <row r="10558" spans="1:7" x14ac:dyDescent="0.25">
      <c r="A10558" t="s">
        <v>43502</v>
      </c>
      <c r="B10558" s="9">
        <v>45289</v>
      </c>
      <c r="C10558">
        <v>10.71</v>
      </c>
      <c r="D10558">
        <v>10.72</v>
      </c>
      <c r="E10558">
        <v>10.35</v>
      </c>
      <c r="F10558">
        <v>10.39</v>
      </c>
      <c r="G10558">
        <v>300900</v>
      </c>
    </row>
    <row r="10559" spans="1:7" x14ac:dyDescent="0.25">
      <c r="A10559" t="s">
        <v>43503</v>
      </c>
      <c r="B10559" s="9">
        <v>45289</v>
      </c>
      <c r="C10559">
        <v>10.88</v>
      </c>
      <c r="D10559">
        <v>10.97</v>
      </c>
      <c r="E10559">
        <v>10.72</v>
      </c>
      <c r="F10559">
        <v>10.89</v>
      </c>
      <c r="G10559">
        <v>417800</v>
      </c>
    </row>
    <row r="10560" spans="1:7" x14ac:dyDescent="0.25">
      <c r="A10560" t="s">
        <v>43504</v>
      </c>
      <c r="B10560" s="9">
        <v>45289</v>
      </c>
      <c r="C10560">
        <v>20.819500000000001</v>
      </c>
      <c r="D10560">
        <v>20.819500000000001</v>
      </c>
      <c r="E10560">
        <v>20.819500000000001</v>
      </c>
      <c r="F10560">
        <v>20.819500000000001</v>
      </c>
      <c r="G10560">
        <v>100</v>
      </c>
    </row>
    <row r="10561" spans="1:6" x14ac:dyDescent="0.25">
      <c r="A10561" s="35" t="s">
        <v>21333</v>
      </c>
      <c r="F10561" s="114" cm="1">
        <f t="array" ref="F10561">_xll.FDS(A10561,"FG_PRICE(12/31/2023)")</f>
        <v>16.45</v>
      </c>
    </row>
    <row r="10562" spans="1:6" x14ac:dyDescent="0.25">
      <c r="A10562" t="s">
        <v>43508</v>
      </c>
      <c r="B10562" t="s">
        <v>6717</v>
      </c>
      <c r="F10562" s="114" cm="1">
        <f t="array" ref="F10562">_xll.FDS(B10562,"FG_PRICE(12/31/2023)")</f>
        <v>10.87</v>
      </c>
    </row>
  </sheetData>
  <conditionalFormatting sqref="A10561">
    <cfRule type="expression" dxfId="4" priority="1">
      <formula>$D10561="No"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8CB3E-20E8-4350-8D7F-F1178EC69A08}">
  <sheetPr codeName="Sheet3"/>
  <dimension ref="A1:V39"/>
  <sheetViews>
    <sheetView zoomScaleNormal="100" workbookViewId="0">
      <selection sqref="A1:B21"/>
    </sheetView>
  </sheetViews>
  <sheetFormatPr defaultColWidth="10.7109375" defaultRowHeight="15" x14ac:dyDescent="0.25"/>
  <cols>
    <col min="6" max="6" width="13.42578125" customWidth="1"/>
    <col min="8" max="8" width="14.7109375" customWidth="1"/>
  </cols>
  <sheetData>
    <row r="1" spans="1:22" x14ac:dyDescent="0.25">
      <c r="A1" s="48" t="s">
        <v>43505</v>
      </c>
      <c r="B1" s="48" t="s">
        <v>43506</v>
      </c>
      <c r="C1" s="48" t="s">
        <v>30000</v>
      </c>
      <c r="J1" s="40"/>
      <c r="K1" s="37"/>
      <c r="L1" s="39"/>
      <c r="M1" s="39"/>
      <c r="N1" s="39"/>
      <c r="O1" s="39"/>
      <c r="P1" s="36"/>
      <c r="Q1" s="36"/>
      <c r="R1" s="36"/>
      <c r="S1" s="37"/>
      <c r="T1" s="37"/>
      <c r="U1" s="37"/>
      <c r="V1" s="37"/>
    </row>
    <row r="2" spans="1:22" x14ac:dyDescent="0.25">
      <c r="A2" t="s">
        <v>3939</v>
      </c>
      <c r="B2" s="40">
        <v>563299</v>
      </c>
    </row>
    <row r="3" spans="1:22" x14ac:dyDescent="0.25">
      <c r="A3" t="s">
        <v>4963</v>
      </c>
      <c r="B3" s="40">
        <v>177417</v>
      </c>
      <c r="J3" s="30"/>
      <c r="K3" s="30"/>
    </row>
    <row r="4" spans="1:22" x14ac:dyDescent="0.25">
      <c r="A4" t="s">
        <v>5583</v>
      </c>
      <c r="B4" s="40">
        <v>375449</v>
      </c>
      <c r="J4" s="30"/>
      <c r="K4" s="30"/>
    </row>
    <row r="5" spans="1:22" x14ac:dyDescent="0.25">
      <c r="A5" t="s">
        <v>6197</v>
      </c>
      <c r="B5" s="40">
        <v>14778</v>
      </c>
      <c r="J5" s="30"/>
      <c r="K5" s="30"/>
    </row>
    <row r="6" spans="1:22" x14ac:dyDescent="0.25">
      <c r="A6" t="s">
        <v>6717</v>
      </c>
      <c r="B6" s="40">
        <v>682830</v>
      </c>
      <c r="J6" s="30"/>
      <c r="K6" s="30"/>
    </row>
    <row r="7" spans="1:22" x14ac:dyDescent="0.25">
      <c r="A7" t="s">
        <v>7615</v>
      </c>
      <c r="B7" s="40">
        <v>356515</v>
      </c>
      <c r="J7" s="30"/>
      <c r="K7" s="30"/>
    </row>
    <row r="8" spans="1:22" x14ac:dyDescent="0.25">
      <c r="A8" t="s">
        <v>9529</v>
      </c>
      <c r="B8" s="40">
        <v>813970</v>
      </c>
      <c r="D8" s="50"/>
      <c r="E8" s="41"/>
      <c r="F8" s="38"/>
      <c r="G8" s="44"/>
      <c r="H8" s="30"/>
      <c r="I8" s="30"/>
      <c r="J8" s="30"/>
      <c r="K8" s="30"/>
    </row>
    <row r="9" spans="1:22" x14ac:dyDescent="0.25">
      <c r="A9" t="s">
        <v>38</v>
      </c>
      <c r="B9" s="40">
        <v>1020615</v>
      </c>
      <c r="D9" s="50"/>
      <c r="E9" s="41"/>
      <c r="F9" s="38"/>
      <c r="G9" s="44"/>
      <c r="H9" s="30"/>
      <c r="I9" s="30"/>
      <c r="J9" s="30"/>
      <c r="K9" s="30"/>
    </row>
    <row r="10" spans="1:22" x14ac:dyDescent="0.25">
      <c r="A10" t="s">
        <v>955</v>
      </c>
      <c r="B10" s="40">
        <v>510589</v>
      </c>
      <c r="D10" s="50"/>
      <c r="E10" s="41"/>
      <c r="F10" s="38"/>
      <c r="G10" s="44"/>
      <c r="H10" s="30"/>
      <c r="I10" s="30"/>
      <c r="J10" s="30"/>
      <c r="K10" s="30"/>
    </row>
    <row r="11" spans="1:22" x14ac:dyDescent="0.25">
      <c r="A11" t="s">
        <v>1024</v>
      </c>
      <c r="B11" s="40">
        <v>599447</v>
      </c>
      <c r="D11" s="50"/>
      <c r="E11" s="41"/>
      <c r="F11" s="38"/>
      <c r="G11" s="44"/>
      <c r="H11" s="30"/>
      <c r="I11" s="30"/>
      <c r="J11" s="30"/>
      <c r="K11" s="30"/>
    </row>
    <row r="12" spans="1:22" x14ac:dyDescent="0.25">
      <c r="A12" t="s">
        <v>18449</v>
      </c>
      <c r="B12" s="40">
        <v>135649</v>
      </c>
      <c r="D12" s="50"/>
      <c r="E12" s="41"/>
      <c r="F12" s="38"/>
      <c r="G12" s="44"/>
      <c r="H12" s="30"/>
      <c r="I12" s="30"/>
      <c r="J12" s="30"/>
      <c r="K12" s="30"/>
    </row>
    <row r="13" spans="1:22" x14ac:dyDescent="0.25">
      <c r="A13" t="s">
        <v>18836</v>
      </c>
      <c r="B13" s="40">
        <v>170865</v>
      </c>
      <c r="D13" s="50"/>
      <c r="E13" s="41"/>
      <c r="F13" s="38"/>
      <c r="G13" s="44"/>
      <c r="H13" s="30"/>
      <c r="I13" s="30"/>
      <c r="J13" s="30"/>
      <c r="K13" s="30"/>
    </row>
    <row r="14" spans="1:22" x14ac:dyDescent="0.25">
      <c r="A14" t="s">
        <v>2038</v>
      </c>
      <c r="B14" s="40">
        <v>70613</v>
      </c>
      <c r="D14" s="50"/>
      <c r="E14" s="41"/>
      <c r="F14" s="38"/>
      <c r="G14" s="44"/>
      <c r="H14" s="30"/>
      <c r="I14" s="30"/>
      <c r="J14" s="30"/>
      <c r="K14" s="30"/>
    </row>
    <row r="15" spans="1:22" x14ac:dyDescent="0.25">
      <c r="A15" t="s">
        <v>21333</v>
      </c>
      <c r="B15" s="40">
        <v>1561499</v>
      </c>
    </row>
    <row r="16" spans="1:22" x14ac:dyDescent="0.25">
      <c r="A16" t="s">
        <v>1569</v>
      </c>
      <c r="B16" s="40">
        <v>250000</v>
      </c>
    </row>
    <row r="17" spans="1:22" x14ac:dyDescent="0.25">
      <c r="A17" t="s">
        <v>24040</v>
      </c>
      <c r="B17" s="40">
        <v>1987886</v>
      </c>
    </row>
    <row r="18" spans="1:22" x14ac:dyDescent="0.25">
      <c r="A18" t="s">
        <v>25230</v>
      </c>
      <c r="B18" s="40">
        <v>64694</v>
      </c>
    </row>
    <row r="19" spans="1:22" x14ac:dyDescent="0.25">
      <c r="A19" t="s">
        <v>25741</v>
      </c>
      <c r="B19" s="40">
        <v>222921</v>
      </c>
    </row>
    <row r="20" spans="1:22" x14ac:dyDescent="0.25">
      <c r="A20" t="s">
        <v>26747</v>
      </c>
      <c r="B20" s="40">
        <v>288887</v>
      </c>
    </row>
    <row r="21" spans="1:22" x14ac:dyDescent="0.25">
      <c r="A21" t="s">
        <v>27739</v>
      </c>
      <c r="B21" s="40">
        <v>11590</v>
      </c>
    </row>
    <row r="22" spans="1:22" x14ac:dyDescent="0.25">
      <c r="B22" s="52"/>
    </row>
    <row r="23" spans="1:22" x14ac:dyDescent="0.25">
      <c r="B23" s="52"/>
    </row>
    <row r="24" spans="1:22" x14ac:dyDescent="0.25">
      <c r="B24" s="52"/>
    </row>
    <row r="25" spans="1:22" x14ac:dyDescent="0.25">
      <c r="B25" s="52"/>
    </row>
    <row r="26" spans="1:22" x14ac:dyDescent="0.25">
      <c r="B26" s="52"/>
    </row>
    <row r="27" spans="1:22" x14ac:dyDescent="0.25">
      <c r="B27" s="52"/>
      <c r="E27" s="37"/>
      <c r="F27" s="37"/>
    </row>
    <row r="28" spans="1:22" x14ac:dyDescent="0.25">
      <c r="B28" s="52"/>
      <c r="P28" s="36"/>
      <c r="Q28" s="36"/>
      <c r="R28" s="36"/>
      <c r="S28" s="37"/>
      <c r="T28" s="37"/>
      <c r="U28" s="37"/>
      <c r="V28" s="37"/>
    </row>
    <row r="29" spans="1:22" x14ac:dyDescent="0.25">
      <c r="B29" s="52"/>
      <c r="P29" s="36"/>
      <c r="Q29" s="36"/>
      <c r="R29" s="36"/>
      <c r="S29" s="37"/>
      <c r="T29" s="37"/>
      <c r="U29" s="37"/>
      <c r="V29" s="37"/>
    </row>
    <row r="30" spans="1:22" x14ac:dyDescent="0.25">
      <c r="B30" s="52"/>
      <c r="P30" s="36"/>
      <c r="Q30" s="36"/>
      <c r="R30" s="36"/>
      <c r="S30" s="37"/>
      <c r="T30" s="37"/>
      <c r="U30" s="37"/>
      <c r="V30" s="37"/>
    </row>
    <row r="31" spans="1:22" x14ac:dyDescent="0.25">
      <c r="B31" s="52"/>
      <c r="P31" s="36"/>
      <c r="Q31" s="36"/>
      <c r="R31" s="36"/>
      <c r="S31" s="37"/>
      <c r="T31" s="37"/>
      <c r="U31" s="37"/>
      <c r="V31" s="37"/>
    </row>
    <row r="32" spans="1:22" x14ac:dyDescent="0.25">
      <c r="B32" s="52"/>
      <c r="P32" s="36"/>
      <c r="Q32" s="36"/>
      <c r="R32" s="36"/>
      <c r="S32" s="37"/>
      <c r="T32" s="37"/>
      <c r="U32" s="37"/>
      <c r="V32" s="37"/>
    </row>
    <row r="33" spans="2:22" x14ac:dyDescent="0.25">
      <c r="B33" s="52"/>
      <c r="P33" s="36"/>
      <c r="Q33" s="36"/>
      <c r="R33" s="36"/>
      <c r="S33" s="37"/>
      <c r="T33" s="37"/>
      <c r="U33" s="37"/>
      <c r="V33" s="37"/>
    </row>
    <row r="34" spans="2:22" x14ac:dyDescent="0.25">
      <c r="B34" s="52"/>
      <c r="P34" s="36"/>
      <c r="Q34" s="36"/>
      <c r="R34" s="36"/>
      <c r="S34" s="37"/>
      <c r="T34" s="37"/>
      <c r="U34" s="37"/>
      <c r="V34" s="37"/>
    </row>
    <row r="35" spans="2:22" x14ac:dyDescent="0.25">
      <c r="B35" s="52"/>
      <c r="P35" s="36"/>
      <c r="Q35" s="36"/>
      <c r="R35" s="36"/>
      <c r="S35" s="37"/>
      <c r="T35" s="37"/>
      <c r="U35" s="37"/>
      <c r="V35" s="37"/>
    </row>
    <row r="36" spans="2:22" x14ac:dyDescent="0.25">
      <c r="B36" s="52"/>
      <c r="P36" s="36"/>
      <c r="Q36" s="36"/>
      <c r="R36" s="36"/>
      <c r="S36" s="37"/>
      <c r="T36" s="37"/>
      <c r="U36" s="37"/>
      <c r="V36" s="37"/>
    </row>
    <row r="37" spans="2:22" x14ac:dyDescent="0.25">
      <c r="B37" s="52"/>
      <c r="P37" s="36"/>
      <c r="Q37" s="36"/>
      <c r="R37" s="36"/>
      <c r="S37" s="37"/>
      <c r="T37" s="37"/>
      <c r="U37" s="37"/>
      <c r="V37" s="37"/>
    </row>
    <row r="38" spans="2:22" x14ac:dyDescent="0.25">
      <c r="P38" s="36"/>
      <c r="Q38" s="36"/>
      <c r="R38" s="36"/>
      <c r="S38" s="37"/>
      <c r="T38" s="37"/>
      <c r="U38" s="37"/>
      <c r="V38" s="37"/>
    </row>
    <row r="39" spans="2:22" x14ac:dyDescent="0.25">
      <c r="P39" s="36"/>
      <c r="Q39" s="36"/>
      <c r="R39" s="36"/>
      <c r="S39" s="37"/>
      <c r="T39" s="37"/>
      <c r="U39" s="37"/>
      <c r="V39" s="3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C14E9-775E-40A2-89E2-0265A24B1102}">
  <sheetPr codeName="Sheet4">
    <tabColor rgb="FFFFFF00"/>
  </sheetPr>
  <dimension ref="A1:AE38"/>
  <sheetViews>
    <sheetView zoomScale="85" zoomScaleNormal="85" workbookViewId="0">
      <selection activeCell="F28" sqref="F28"/>
    </sheetView>
  </sheetViews>
  <sheetFormatPr defaultColWidth="9.140625" defaultRowHeight="15" x14ac:dyDescent="0.25"/>
  <cols>
    <col min="1" max="1" width="9.140625" style="3"/>
    <col min="2" max="2" width="11.42578125" style="35" customWidth="1"/>
    <col min="3" max="3" width="11.42578125" style="96" customWidth="1"/>
    <col min="4" max="5" width="7.140625" style="96" customWidth="1"/>
    <col min="6" max="6" width="38" style="96" customWidth="1"/>
    <col min="7" max="7" width="11.42578125" style="107" customWidth="1"/>
    <col min="8" max="8" width="7.140625" style="107" customWidth="1"/>
    <col min="9" max="9" width="8.5703125" style="107" customWidth="1"/>
    <col min="10" max="10" width="12.85546875" style="96" bestFit="1" customWidth="1"/>
    <col min="11" max="11" width="12.85546875" style="96" customWidth="1"/>
    <col min="12" max="12" width="23" style="96" bestFit="1" customWidth="1"/>
    <col min="13" max="13" width="17.85546875" style="96" customWidth="1"/>
    <col min="14" max="14" width="10" style="96" customWidth="1"/>
    <col min="15" max="15" width="11.42578125" style="96" customWidth="1"/>
    <col min="16" max="16" width="9.42578125" style="96" bestFit="1" customWidth="1"/>
    <col min="17" max="18" width="8.5703125" style="96" customWidth="1"/>
    <col min="19" max="19" width="14.28515625" style="96" bestFit="1" customWidth="1"/>
    <col min="20" max="21" width="9.140625" style="96" hidden="1" customWidth="1"/>
    <col min="22" max="22" width="13.5703125" style="97" hidden="1" customWidth="1"/>
    <col min="23" max="23" width="21.7109375" style="97" hidden="1" customWidth="1"/>
    <col min="24" max="24" width="9.140625" style="96" hidden="1" customWidth="1"/>
    <col min="25" max="25" width="9.140625" style="97" customWidth="1"/>
    <col min="26" max="26" width="2.85546875" style="98" customWidth="1"/>
    <col min="27" max="27" width="9.140625" style="13"/>
    <col min="28" max="28" width="11.7109375" style="13" bestFit="1" customWidth="1"/>
    <col min="29" max="30" width="8.85546875" style="13" customWidth="1"/>
    <col min="31" max="31" width="9.140625" style="13"/>
  </cols>
  <sheetData>
    <row r="1" spans="1:31" x14ac:dyDescent="0.25">
      <c r="A1" s="10" t="s">
        <v>29966</v>
      </c>
      <c r="B1" s="88" t="s">
        <v>29967</v>
      </c>
      <c r="C1" s="88"/>
      <c r="D1" s="88"/>
      <c r="E1" s="89" t="s">
        <v>29968</v>
      </c>
      <c r="F1" s="90" t="s">
        <v>29969</v>
      </c>
      <c r="G1" s="91" t="s">
        <v>29970</v>
      </c>
      <c r="H1" s="91"/>
      <c r="I1" s="91"/>
      <c r="J1" s="92" t="s">
        <v>29971</v>
      </c>
      <c r="K1" s="92"/>
      <c r="L1" s="92"/>
      <c r="M1" s="92"/>
      <c r="N1" s="93" t="s">
        <v>29972</v>
      </c>
      <c r="O1" s="93"/>
      <c r="P1" s="94" t="s">
        <v>29973</v>
      </c>
      <c r="Q1" s="94"/>
      <c r="R1" s="94"/>
      <c r="S1" s="95" t="s">
        <v>29974</v>
      </c>
      <c r="AA1" s="87"/>
      <c r="AB1" s="87"/>
      <c r="AC1" s="87"/>
    </row>
    <row r="2" spans="1:31" s="11" customFormat="1" ht="30" x14ac:dyDescent="0.25">
      <c r="A2" s="12" t="s">
        <v>29975</v>
      </c>
      <c r="B2" s="42" t="s">
        <v>29976</v>
      </c>
      <c r="C2" s="99" t="s">
        <v>29977</v>
      </c>
      <c r="D2" s="100" t="s">
        <v>29978</v>
      </c>
      <c r="E2" s="100" t="s">
        <v>29979</v>
      </c>
      <c r="F2" s="101" t="s">
        <v>29980</v>
      </c>
      <c r="G2" s="102" t="s">
        <v>29981</v>
      </c>
      <c r="H2" s="102" t="s">
        <v>29982</v>
      </c>
      <c r="I2" s="102" t="s">
        <v>29983</v>
      </c>
      <c r="J2" s="103" t="s">
        <v>29984</v>
      </c>
      <c r="K2" s="103" t="s">
        <v>29985</v>
      </c>
      <c r="L2" s="104" t="s">
        <v>29986</v>
      </c>
      <c r="M2" s="104" t="s">
        <v>29987</v>
      </c>
      <c r="N2" s="101" t="s">
        <v>29988</v>
      </c>
      <c r="O2" s="101" t="s">
        <v>29989</v>
      </c>
      <c r="P2" s="105" t="s">
        <v>29990</v>
      </c>
      <c r="Q2" s="105" t="s">
        <v>29991</v>
      </c>
      <c r="R2" s="105" t="s">
        <v>29992</v>
      </c>
      <c r="S2" s="106" t="s">
        <v>29993</v>
      </c>
      <c r="T2" s="107"/>
      <c r="U2" s="107"/>
      <c r="V2" s="108"/>
      <c r="W2" s="108"/>
      <c r="X2" s="107"/>
      <c r="Y2" s="108"/>
      <c r="Z2" s="109"/>
      <c r="AA2" s="14"/>
      <c r="AB2" s="14"/>
      <c r="AC2" s="14"/>
      <c r="AD2" s="14"/>
      <c r="AE2" s="14"/>
    </row>
    <row r="3" spans="1:31" x14ac:dyDescent="0.25">
      <c r="A3" s="3" t="s">
        <v>33814</v>
      </c>
      <c r="B3" s="35" t="s">
        <v>3939</v>
      </c>
      <c r="C3" s="96" t="str">
        <f>IFERROR(INDEX('13F Data'!A:A,MATCH($B3,'13F Data'!A:A,0)),"No CUSIP Match")</f>
        <v>02156B103</v>
      </c>
      <c r="D3" s="96" t="str">
        <f>IFERROR(IF($B3=$C3,"Yes","No"),"No CUSIP Match")</f>
        <v>Yes</v>
      </c>
      <c r="F3" s="96" t="str">
        <f>IFERROR(INDEX('13F Data'!C:C, MATCH($B3,'13F Data'!A:A,0)),"No CUSIP Match")</f>
        <v>ALTERYX INC</v>
      </c>
      <c r="G3" s="107" t="str">
        <f>IFERROR(INDEX('13F Data'!D:D,MATCH($B3,'13F Data'!A:A,0)),"No CUSIP Match")</f>
        <v>COM CL A</v>
      </c>
      <c r="H3" s="96" t="s">
        <v>41413</v>
      </c>
      <c r="I3"/>
      <c r="J3" s="113">
        <f>$V3</f>
        <v>563299</v>
      </c>
      <c r="K3" s="96">
        <f>IFERROR(INDEX('EOD Data'!F:F, MATCH($A3, 'EOD Data'!A:A,0)), "No TKR Match")</f>
        <v>47.16</v>
      </c>
      <c r="L3" s="110">
        <f>IFERROR(ROUND($J3*$K3,0),"Error")</f>
        <v>26565181</v>
      </c>
      <c r="M3" s="96" t="str">
        <f>IFERROR(IF(AND($J3&lt;10000,$L3&lt;200000),"Yes","No"),"Error")</f>
        <v>No</v>
      </c>
      <c r="N3" s="96" t="s">
        <v>43509</v>
      </c>
      <c r="P3" s="96">
        <f>IF($N3="SOLE",$J3,"")</f>
        <v>563299</v>
      </c>
      <c r="Q3" s="96">
        <f>IFERROR(IF($N3="Sole",0,IF(AND($N3="OTR",$R3=0),$J3-$P3,IF(AND($N3="OTR", $R3&gt;0), $J3-$P3-$Q3, ""))),"")</f>
        <v>0</v>
      </c>
      <c r="R3" s="96" t="str">
        <f>IF($P3=$J3, "0","")</f>
        <v>0</v>
      </c>
      <c r="S3" s="96" t="str">
        <f>IF(OR(ISBLANK($B3),ISBLANK($C3), ISBLANK($E3), ISBLANK($F3), AND(ISBLANK($G3),ISBLANK($H3)), ISBLANK($I3), ISBLANK($L3), AND(ISBLANK($N3), ISBLANK($O3)), AND(ISBLANK($P3), ISBLANK($Q3), ISBLANK($R3))), "No", "Yes")</f>
        <v>No</v>
      </c>
      <c r="T3" s="96" t="str">
        <f>SUBSTITUTE($U3," ","")</f>
        <v>02156B103</v>
      </c>
      <c r="U3" t="s">
        <v>3939</v>
      </c>
      <c r="V3" s="40">
        <v>563299</v>
      </c>
      <c r="AA3" s="47"/>
      <c r="AC3" s="45"/>
    </row>
    <row r="4" spans="1:31" x14ac:dyDescent="0.25">
      <c r="A4" s="3" t="s">
        <v>33014</v>
      </c>
      <c r="B4" s="35" t="s">
        <v>4963</v>
      </c>
      <c r="C4" s="96" t="str">
        <f>IFERROR(INDEX('13F Data'!A:A,MATCH($B4,'13F Data'!A:A,0)),"No CUSIP Match")</f>
        <v>04845A108</v>
      </c>
      <c r="D4" s="96" t="str">
        <f>IFERROR(IF($B4=$C4,"Yes","No"),"No CUSIP Match")</f>
        <v>Yes</v>
      </c>
      <c r="F4" s="96" t="str">
        <f>IFERROR(INDEX('13F Data'!C:C, MATCH($B4,'13F Data'!A:A,0)),"No CUSIP Match")</f>
        <v>ATLANTIC COASTAL AQSTN CORP</v>
      </c>
      <c r="G4" s="107" t="str">
        <f>IFERROR(INDEX('13F Data'!D:D,MATCH($B4,'13F Data'!A:A,0)),"No CUSIP Match")</f>
        <v>CLASS A COM</v>
      </c>
      <c r="H4" s="96" t="s">
        <v>41413</v>
      </c>
      <c r="I4"/>
      <c r="J4" s="113">
        <f>$V4</f>
        <v>177417</v>
      </c>
      <c r="K4" s="96">
        <f>IFERROR(INDEX('EOD Data'!F:F, MATCH($A4, 'EOD Data'!A:A,0)), "No TKR Match")</f>
        <v>10.59</v>
      </c>
      <c r="L4" s="110">
        <f>IFERROR(ROUND($J4*$K4,0),"Error")</f>
        <v>1878846</v>
      </c>
      <c r="M4" s="96" t="str">
        <f>IFERROR(IF(AND($J4&lt;10000,$L4&lt;200000),"Yes","No"),"Error")</f>
        <v>No</v>
      </c>
      <c r="N4" s="96" t="s">
        <v>43509</v>
      </c>
      <c r="P4" s="96">
        <f>IF($N4="SOLE",$J4,"")</f>
        <v>177417</v>
      </c>
      <c r="Q4" s="96">
        <f>IFERROR(IF($N4="Sole",0,IF(AND($N4="OTR",$R4=0),$J4-$P4,IF(AND($N4="OTR", $R4&gt;0), $J4-$P4-$Q4, ""))),"")</f>
        <v>0</v>
      </c>
      <c r="R4" s="96" t="str">
        <f>IF($P4=$J4, "0","")</f>
        <v>0</v>
      </c>
      <c r="S4" s="96" t="str">
        <f>IF(OR(ISBLANK($B4),ISBLANK($C4), ISBLANK($E4), ISBLANK($F4), AND(ISBLANK($G4),ISBLANK($H4)), ISBLANK($I4), ISBLANK($L4), AND(ISBLANK($N4), ISBLANK($O4)), AND(ISBLANK($P4), ISBLANK($Q4), ISBLANK($R4))), "No", "Yes")</f>
        <v>No</v>
      </c>
      <c r="T4" s="96" t="str">
        <f>SUBSTITUTE($U4," ","")</f>
        <v>04845A108</v>
      </c>
      <c r="U4" t="s">
        <v>4963</v>
      </c>
      <c r="V4" s="40">
        <v>177417</v>
      </c>
      <c r="AB4" s="31"/>
      <c r="AC4" s="31"/>
    </row>
    <row r="5" spans="1:31" x14ac:dyDescent="0.25">
      <c r="A5" s="3" t="s">
        <v>33876</v>
      </c>
      <c r="B5" s="35" t="s">
        <v>5583</v>
      </c>
      <c r="C5" s="96" t="str">
        <f>IFERROR(INDEX('13F Data'!A:A,MATCH($B5,'13F Data'!A:A,0)),"No CUSIP Match")</f>
        <v>07134L107</v>
      </c>
      <c r="D5" s="96" t="str">
        <f>IFERROR(IF($B5=$C5,"Yes","No"),"No CUSIP Match")</f>
        <v>Yes</v>
      </c>
      <c r="F5" s="96" t="str">
        <f>IFERROR(INDEX('13F Data'!C:C, MATCH($B5,'13F Data'!A:A,0)),"No CUSIP Match")</f>
        <v>BATTALION OIL CORP</v>
      </c>
      <c r="G5" s="107" t="str">
        <f>IFERROR(INDEX('13F Data'!D:D,MATCH($B5,'13F Data'!A:A,0)),"No CUSIP Match")</f>
        <v>COM</v>
      </c>
      <c r="H5" s="96" t="s">
        <v>41413</v>
      </c>
      <c r="I5"/>
      <c r="J5" s="113">
        <f>$V5</f>
        <v>375449</v>
      </c>
      <c r="K5" s="96">
        <f>IFERROR(INDEX('EOD Data'!F:F, MATCH($A5, 'EOD Data'!A:A,0)), "No TKR Match")</f>
        <v>9.61</v>
      </c>
      <c r="L5" s="110">
        <f>IFERROR(ROUND($J5*$K5,0),"Error")</f>
        <v>3608065</v>
      </c>
      <c r="M5" s="96" t="str">
        <f>IFERROR(IF(AND($J5&lt;10000,$L5&lt;200000),"Yes","No"),"Error")</f>
        <v>No</v>
      </c>
      <c r="N5" s="96" t="s">
        <v>43509</v>
      </c>
      <c r="P5" s="96">
        <f>IF($N5="SOLE",$J5,"")</f>
        <v>375449</v>
      </c>
      <c r="Q5" s="96">
        <f>IFERROR(IF($N5="Sole",0,IF(AND($N5="OTR",$R5=0),$J5-$P5,IF(AND($N5="OTR", $R5&gt;0), $J5-$P5-$Q5, ""))),"")</f>
        <v>0</v>
      </c>
      <c r="R5" s="96" t="str">
        <f>IF($P5=$J5, "0","")</f>
        <v>0</v>
      </c>
      <c r="S5" s="96" t="str">
        <f>IF(OR(ISBLANK($B5),ISBLANK($C5), ISBLANK($E5), ISBLANK($F5), AND(ISBLANK($G5),ISBLANK($H5)), ISBLANK($I5), ISBLANK($L5), AND(ISBLANK($N5), ISBLANK($O5)), AND(ISBLANK($P5), ISBLANK($Q5), ISBLANK($R5))), "No", "Yes")</f>
        <v>No</v>
      </c>
      <c r="T5" s="96" t="str">
        <f>SUBSTITUTE($U5," ","")</f>
        <v>07134L107</v>
      </c>
      <c r="U5" t="s">
        <v>5583</v>
      </c>
      <c r="V5" s="40">
        <v>375449</v>
      </c>
    </row>
    <row r="6" spans="1:31" x14ac:dyDescent="0.25">
      <c r="A6" s="3" t="s">
        <v>43507</v>
      </c>
      <c r="B6" s="35" t="s">
        <v>6197</v>
      </c>
      <c r="C6" s="96" t="str">
        <f>IFERROR(INDEX('13F Data'!A:A,MATCH($B6,'13F Data'!A:A,0)),"No CUSIP Match")</f>
        <v>096308101</v>
      </c>
      <c r="D6" s="96" t="str">
        <f>IFERROR(IF($B6=$C6,"Yes","No"),"No CUSIP Match")</f>
        <v>Yes</v>
      </c>
      <c r="F6" s="96" t="str">
        <f>IFERROR(INDEX('13F Data'!C:C, MATCH($B6,'13F Data'!A:A,0)),"No CUSIP Match")</f>
        <v>BLUEGREEN VACATIONS HLDG COR</v>
      </c>
      <c r="G6" s="107" t="str">
        <f>IFERROR(INDEX('13F Data'!D:D,MATCH($B6,'13F Data'!A:A,0)),"No CUSIP Match")</f>
        <v>CLASS A</v>
      </c>
      <c r="H6" s="111" t="s">
        <v>41413</v>
      </c>
      <c r="I6"/>
      <c r="J6" s="113">
        <f>$V6</f>
        <v>14778</v>
      </c>
      <c r="K6" s="96">
        <f>IFERROR(INDEX('EOD Data'!F:F, MATCH($A6, 'EOD Data'!A:A,0)), "No TKR Match")</f>
        <v>75.12</v>
      </c>
      <c r="L6" s="110">
        <f>IFERROR(ROUND($J6*$K6,0),"Error")</f>
        <v>1110123</v>
      </c>
      <c r="M6" s="96" t="str">
        <f>IFERROR(IF(AND($J6&lt;10000,$L6&lt;200000),"Yes","No"),"Error")</f>
        <v>No</v>
      </c>
      <c r="N6" s="96" t="s">
        <v>43509</v>
      </c>
      <c r="P6" s="96">
        <f>IF($N6="SOLE",$J6,"")</f>
        <v>14778</v>
      </c>
      <c r="Q6" s="96">
        <f>IFERROR(IF($N6="Sole",0,IF(AND($N6="OTR",$R6=0),$J6-$P6,IF(AND($N6="OTR", $R6&gt;0), $J6-$P6-$Q6, ""))),"")</f>
        <v>0</v>
      </c>
      <c r="R6" s="96" t="str">
        <f>IF($P6=$J6, "0","")</f>
        <v>0</v>
      </c>
      <c r="S6" s="96" t="str">
        <f>IF(OR(ISBLANK($B6),ISBLANK($C6), ISBLANK($E6), ISBLANK($F6), AND(ISBLANK($G6),ISBLANK($H6)), ISBLANK($I6), ISBLANK($L6), AND(ISBLANK($N6), ISBLANK($O6)), AND(ISBLANK($P6), ISBLANK($Q6), ISBLANK($R6))), "No", "Yes")</f>
        <v>No</v>
      </c>
      <c r="T6" s="96" t="str">
        <f>SUBSTITUTE($U6," ","")</f>
        <v>096308101</v>
      </c>
      <c r="U6" t="s">
        <v>6197</v>
      </c>
      <c r="V6" s="40">
        <v>14778</v>
      </c>
      <c r="W6" s="112"/>
      <c r="AB6" s="31"/>
      <c r="AC6" s="31"/>
    </row>
    <row r="7" spans="1:31" x14ac:dyDescent="0.25">
      <c r="A7" s="3" t="s">
        <v>43508</v>
      </c>
      <c r="B7" s="35" t="s">
        <v>6717</v>
      </c>
      <c r="C7" s="96" t="str">
        <f>IFERROR(INDEX('13F Data'!A:A,MATCH($B7,'13F Data'!A:A,0)),"No CUSIP Match")</f>
        <v>12521H107</v>
      </c>
      <c r="D7" s="96" t="str">
        <f>IFERROR(IF($B7=$C7,"Yes","No"),"No CUSIP Match")</f>
        <v>Yes</v>
      </c>
      <c r="F7" s="96" t="str">
        <f>IFERROR(INDEX('13F Data'!C:C, MATCH($B7,'13F Data'!A:A,0)),"No CUSIP Match")</f>
        <v>CF ACQUISITION CORP VII</v>
      </c>
      <c r="G7" s="107" t="str">
        <f>IFERROR(INDEX('13F Data'!D:D,MATCH($B7,'13F Data'!A:A,0)),"No CUSIP Match")</f>
        <v>CLASS A COM</v>
      </c>
      <c r="H7" s="96" t="s">
        <v>41413</v>
      </c>
      <c r="I7"/>
      <c r="J7" s="113">
        <f>$V7</f>
        <v>682830</v>
      </c>
      <c r="K7" s="96">
        <f>IFERROR(INDEX('EOD Data'!F:F, MATCH($A7, 'EOD Data'!A:A,0)), "No TKR Match")</f>
        <v>10.87</v>
      </c>
      <c r="L7" s="110">
        <f>IFERROR(ROUND($J7*$K7,0),"Error")</f>
        <v>7422362</v>
      </c>
      <c r="M7" s="96" t="str">
        <f>IFERROR(IF(AND($J7&lt;10000,$L7&lt;200000),"Yes","No"),"Error")</f>
        <v>No</v>
      </c>
      <c r="N7" s="96" t="s">
        <v>43509</v>
      </c>
      <c r="P7" s="96">
        <f>IF($N7="SOLE",$J7,"")</f>
        <v>682830</v>
      </c>
      <c r="Q7" s="96">
        <f>IFERROR(IF($N7="Sole",0,IF(AND($N7="OTR",$R7=0),$J7-$P7,IF(AND($N7="OTR", $R7&gt;0), $J7-$P7-$Q7, ""))),"")</f>
        <v>0</v>
      </c>
      <c r="R7" s="96" t="str">
        <f>IF($P7=$J7, "0","")</f>
        <v>0</v>
      </c>
      <c r="S7" s="96" t="str">
        <f>IF(OR(ISBLANK($B7),ISBLANK($C7), ISBLANK($E7), ISBLANK($F7), AND(ISBLANK($G7),ISBLANK($H7)), ISBLANK($I7), ISBLANK($L7), AND(ISBLANK($N7), ISBLANK($O7)), AND(ISBLANK($P7), ISBLANK($Q7), ISBLANK($R7))), "No", "Yes")</f>
        <v>No</v>
      </c>
      <c r="T7" s="96" t="str">
        <f>SUBSTITUTE($U7," ","")</f>
        <v>12521H107</v>
      </c>
      <c r="U7" t="s">
        <v>6717</v>
      </c>
      <c r="V7" s="40">
        <v>682830</v>
      </c>
      <c r="AC7" s="45"/>
    </row>
    <row r="8" spans="1:31" x14ac:dyDescent="0.25">
      <c r="A8" s="3" t="s">
        <v>34777</v>
      </c>
      <c r="B8" s="43" t="s">
        <v>7615</v>
      </c>
      <c r="C8" s="96" t="str">
        <f>IFERROR(INDEX('13F Data'!A:A,MATCH($B8,'13F Data'!A:A,0)),"No CUSIP Match")</f>
        <v>168615102</v>
      </c>
      <c r="D8" s="96" t="str">
        <f>IFERROR(IF($B8=$C8,"Yes","No"),"No CUSIP Match")</f>
        <v>Yes</v>
      </c>
      <c r="F8" s="96" t="str">
        <f>IFERROR(INDEX('13F Data'!C:C, MATCH($B8,'13F Data'!A:A,0)),"No CUSIP Match")</f>
        <v>CHICOS FAS INC</v>
      </c>
      <c r="G8" s="107" t="str">
        <f>IFERROR(INDEX('13F Data'!D:D,MATCH($B8,'13F Data'!A:A,0)),"No CUSIP Match")</f>
        <v>COM</v>
      </c>
      <c r="H8" s="96" t="s">
        <v>41413</v>
      </c>
      <c r="I8"/>
      <c r="J8" s="113">
        <f>$V8</f>
        <v>356515</v>
      </c>
      <c r="K8" s="96">
        <f>IFERROR(INDEX('EOD Data'!F:F, MATCH($A8, 'EOD Data'!A:A,0)), "No TKR Match")</f>
        <v>7.58</v>
      </c>
      <c r="L8" s="110">
        <f>IFERROR(ROUND($J8*$K8,0),"Error")</f>
        <v>2702384</v>
      </c>
      <c r="M8" s="96" t="str">
        <f>IFERROR(IF(AND($J8&lt;10000,$L8&lt;200000),"Yes","No"),"Error")</f>
        <v>No</v>
      </c>
      <c r="N8" s="96" t="s">
        <v>43509</v>
      </c>
      <c r="P8" s="96">
        <f>IF($N8="SOLE",$J8,"")</f>
        <v>356515</v>
      </c>
      <c r="Q8" s="96">
        <f>IFERROR(IF($N8="Sole",0,IF(AND($N8="OTR",$R8=0),$J8-$P8,IF(AND($N8="OTR", $R8&gt;0), $J8-$P8-$Q8, ""))),"")</f>
        <v>0</v>
      </c>
      <c r="R8" s="96" t="str">
        <f>IF($P8=$J8, "0","")</f>
        <v>0</v>
      </c>
      <c r="S8" s="96" t="str">
        <f>IF(OR(ISBLANK($B8),ISBLANK($C8), ISBLANK($E8), ISBLANK($F8), AND(ISBLANK($G8),ISBLANK($H8)), ISBLANK($I8), ISBLANK($L8), AND(ISBLANK($N8), ISBLANK($O8)), AND(ISBLANK($P8), ISBLANK($Q8), ISBLANK($R8))), "No", "Yes")</f>
        <v>No</v>
      </c>
      <c r="T8" s="96" t="str">
        <f>SUBSTITUTE($U8," ","")</f>
        <v>168615102</v>
      </c>
      <c r="U8" t="s">
        <v>7615</v>
      </c>
      <c r="V8" s="40">
        <v>356515</v>
      </c>
    </row>
    <row r="9" spans="1:31" x14ac:dyDescent="0.25">
      <c r="A9" s="3" t="s">
        <v>35472</v>
      </c>
      <c r="B9" s="35" t="s">
        <v>9529</v>
      </c>
      <c r="C9" s="96" t="str">
        <f>IFERROR(INDEX('13F Data'!A:A,MATCH($B9,'13F Data'!A:A,0)),"No CUSIP Match")</f>
        <v>25525P107</v>
      </c>
      <c r="D9" s="96" t="str">
        <f>IFERROR(IF($B9=$C9,"Yes","No"),"No CUSIP Match")</f>
        <v>Yes</v>
      </c>
      <c r="F9" s="96" t="str">
        <f>IFERROR(INDEX('13F Data'!C:C, MATCH($B9,'13F Data'!A:A,0)),"No CUSIP Match")</f>
        <v>DIVERSIFIED HEALTHCARE TR</v>
      </c>
      <c r="G9" s="107" t="str">
        <f>IFERROR(INDEX('13F Data'!D:D,MATCH($B9,'13F Data'!A:A,0)),"No CUSIP Match")</f>
        <v>COM SH BEN INT</v>
      </c>
      <c r="H9" s="107" t="s">
        <v>41413</v>
      </c>
      <c r="I9"/>
      <c r="J9" s="113">
        <f>$V9</f>
        <v>813970</v>
      </c>
      <c r="K9" s="96">
        <f>IFERROR(INDEX('EOD Data'!F:F, MATCH($A9, 'EOD Data'!A:A,0)), "No TKR Match")</f>
        <v>3.74</v>
      </c>
      <c r="L9" s="110">
        <f>IFERROR(ROUND($J9*$K9,0),"Error")</f>
        <v>3044248</v>
      </c>
      <c r="M9" s="96" t="str">
        <f>IFERROR(IF(AND($J9&lt;10000,$L9&lt;200000),"Yes","No"),"Error")</f>
        <v>No</v>
      </c>
      <c r="N9" s="96" t="s">
        <v>43509</v>
      </c>
      <c r="P9" s="96">
        <f>IF($N9="SOLE",$J9,"")</f>
        <v>813970</v>
      </c>
      <c r="Q9" s="96">
        <f>IFERROR(IF($N9="Sole",0,IF(AND($N9="OTR",$R9=0),$J9-$P9,IF(AND($N9="OTR", $R9&gt;0), $J9-$P9-$Q9, ""))),"")</f>
        <v>0</v>
      </c>
      <c r="R9" s="96" t="str">
        <f>IF($P9=$J9, "0","")</f>
        <v>0</v>
      </c>
      <c r="S9" s="96" t="str">
        <f>IF(OR(ISBLANK($B9),ISBLANK($C9), ISBLANK($E9), ISBLANK($F9), AND(ISBLANK($G9),ISBLANK($H9)), ISBLANK($I9), ISBLANK($L9), AND(ISBLANK($N9), ISBLANK($O9)), AND(ISBLANK($P9), ISBLANK($Q9), ISBLANK($R9))), "No", "Yes")</f>
        <v>No</v>
      </c>
      <c r="T9" s="96" t="str">
        <f>SUBSTITUTE($U9," ","")</f>
        <v>25525P107</v>
      </c>
      <c r="U9" t="s">
        <v>9529</v>
      </c>
      <c r="V9" s="40">
        <v>813970</v>
      </c>
    </row>
    <row r="10" spans="1:31" x14ac:dyDescent="0.25">
      <c r="A10" s="3" t="s">
        <v>36146</v>
      </c>
      <c r="B10" s="35" t="s">
        <v>38</v>
      </c>
      <c r="C10" s="96" t="str">
        <f>IFERROR(INDEX('13F Data'!A:A,MATCH($B10,'13F Data'!A:A,0)),"No CUSIP Match")</f>
        <v>B38564108</v>
      </c>
      <c r="D10" s="96" t="str">
        <f>IFERROR(IF($B10=$C10,"Yes","No"),"No CUSIP Match")</f>
        <v>Yes</v>
      </c>
      <c r="F10" s="96" t="str">
        <f>IFERROR(INDEX('13F Data'!C:C, MATCH($B10,'13F Data'!A:A,0)),"No CUSIP Match")</f>
        <v>EURONAV NV</v>
      </c>
      <c r="G10" s="107" t="str">
        <f>IFERROR(INDEX('13F Data'!D:D,MATCH($B10,'13F Data'!A:A,0)),"No CUSIP Match")</f>
        <v>SHS</v>
      </c>
      <c r="H10" s="96" t="s">
        <v>41413</v>
      </c>
      <c r="I10"/>
      <c r="J10" s="113">
        <f>$V10</f>
        <v>1020615</v>
      </c>
      <c r="K10" s="96">
        <f>IFERROR(INDEX('EOD Data'!F:F, MATCH($A10, 'EOD Data'!A:A,0)), "No TKR Match")</f>
        <v>17.59</v>
      </c>
      <c r="L10" s="110">
        <f>IFERROR(ROUND($J10*$K10,0),"Error")</f>
        <v>17952618</v>
      </c>
      <c r="M10" s="96" t="str">
        <f>IFERROR(IF(AND($J10&lt;10000,$L10&lt;200000),"Yes","No"),"Error")</f>
        <v>No</v>
      </c>
      <c r="N10" s="96" t="s">
        <v>43509</v>
      </c>
      <c r="P10" s="96">
        <f>IF($N10="SOLE",$J10,"")</f>
        <v>1020615</v>
      </c>
      <c r="Q10" s="96">
        <f>IFERROR(IF($N10="Sole",0,IF(AND($N10="OTR",$R10=0),$J10-$P10,IF(AND($N10="OTR", $R10&gt;0), $J10-$P10-$Q10, ""))),"")</f>
        <v>0</v>
      </c>
      <c r="R10" s="96" t="str">
        <f>IF($P10=$J10, "0","")</f>
        <v>0</v>
      </c>
      <c r="S10" s="96" t="str">
        <f>IF(OR(ISBLANK($B10),ISBLANK($C10), ISBLANK($E10), ISBLANK($F10), AND(ISBLANK($G10),ISBLANK($H10)), ISBLANK($I10), ISBLANK($L10), AND(ISBLANK($N10), ISBLANK($O10)), AND(ISBLANK($P10), ISBLANK($Q10), ISBLANK($R10))), "No", "Yes")</f>
        <v>No</v>
      </c>
      <c r="T10" s="96" t="str">
        <f>SUBSTITUTE($U10," ","")</f>
        <v>B38564108</v>
      </c>
      <c r="U10" t="s">
        <v>38</v>
      </c>
      <c r="V10" s="40">
        <v>1020615</v>
      </c>
    </row>
    <row r="11" spans="1:31" x14ac:dyDescent="0.25">
      <c r="A11" s="3" t="s">
        <v>37462</v>
      </c>
      <c r="B11" s="35" t="s">
        <v>955</v>
      </c>
      <c r="C11" s="96" t="str">
        <f>IFERROR(INDEX('13F Data'!A:A,MATCH($B11,'13F Data'!A:A,0)),"No CUSIP Match")</f>
        <v>G45667105</v>
      </c>
      <c r="D11" s="96" t="str">
        <f>IFERROR(IF($B11=$C11,"Yes","No"),"No CUSIP Match")</f>
        <v>Yes</v>
      </c>
      <c r="F11" s="96" t="str">
        <f>IFERROR(INDEX('13F Data'!C:C, MATCH($B11,'13F Data'!A:A,0)),"No CUSIP Match")</f>
        <v>HOLLYSYS AUTOMATION TCHNGY L</v>
      </c>
      <c r="G11" s="107" t="str">
        <f>IFERROR(INDEX('13F Data'!D:D,MATCH($B11,'13F Data'!A:A,0)),"No CUSIP Match")</f>
        <v>SHS</v>
      </c>
      <c r="H11" s="96" t="s">
        <v>41413</v>
      </c>
      <c r="I11"/>
      <c r="J11" s="113">
        <f>$V11</f>
        <v>510589</v>
      </c>
      <c r="K11" s="96">
        <f>IFERROR(INDEX('EOD Data'!F:F, MATCH($A11, 'EOD Data'!A:A,0)), "No TKR Match")</f>
        <v>26.35</v>
      </c>
      <c r="L11" s="110">
        <f>IFERROR(ROUND($J11*$K11,0),"Error")</f>
        <v>13454020</v>
      </c>
      <c r="M11" s="49" t="str">
        <f>IFERROR(IF(AND($J11&lt;10000,$L11&lt;200000),"Yes","No"),"Error")</f>
        <v>No</v>
      </c>
      <c r="N11" s="96" t="s">
        <v>43509</v>
      </c>
      <c r="P11" s="96">
        <f>IF($N11="SOLE",$J11,"")</f>
        <v>510589</v>
      </c>
      <c r="Q11" s="96">
        <f>IFERROR(IF($N11="Sole",0,IF(AND($N11="OTR",$R11=0),$J11-$P11,IF(AND($N11="OTR", $R11&gt;0), $J11-$P11-$Q11, ""))),"")</f>
        <v>0</v>
      </c>
      <c r="R11" s="96" t="str">
        <f>IF($P11=$J11, "0","")</f>
        <v>0</v>
      </c>
      <c r="S11" s="96" t="str">
        <f>IF(OR(ISBLANK($B11),ISBLANK($C11), ISBLANK($E11), ISBLANK($F11), AND(ISBLANK($G11),ISBLANK($H11)), ISBLANK($I11), ISBLANK($L11), AND(ISBLANK($N11), ISBLANK($O11)), AND(ISBLANK($P11), ISBLANK($Q11), ISBLANK($R11))), "No", "Yes")</f>
        <v>No</v>
      </c>
      <c r="T11" s="96" t="str">
        <f>SUBSTITUTE($U11," ","")</f>
        <v>G45667105</v>
      </c>
      <c r="U11" t="s">
        <v>955</v>
      </c>
      <c r="V11" s="40">
        <v>510589</v>
      </c>
    </row>
    <row r="12" spans="1:31" x14ac:dyDescent="0.25">
      <c r="A12" s="3" t="s">
        <v>37791</v>
      </c>
      <c r="B12" s="35" t="s">
        <v>1024</v>
      </c>
      <c r="C12" s="96" t="str">
        <f>IFERROR(INDEX('13F Data'!A:A,MATCH($B12,'13F Data'!A:A,0)),"No CUSIP Match")</f>
        <v>G4863A108</v>
      </c>
      <c r="D12" s="96" t="str">
        <f>IFERROR(IF($B12=$C12,"Yes","No"),"No CUSIP Match")</f>
        <v>Yes</v>
      </c>
      <c r="F12" s="96" t="str">
        <f>IFERROR(INDEX('13F Data'!C:C, MATCH($B12,'13F Data'!A:A,0)),"No CUSIP Match")</f>
        <v>INTERNATIONAL GAME TECHNOLOG</v>
      </c>
      <c r="G12" s="107" t="str">
        <f>IFERROR(INDEX('13F Data'!D:D,MATCH($B12,'13F Data'!A:A,0)),"No CUSIP Match")</f>
        <v>SHS USD</v>
      </c>
      <c r="H12" s="107" t="s">
        <v>41413</v>
      </c>
      <c r="I12"/>
      <c r="J12" s="113">
        <f>$V12</f>
        <v>599447</v>
      </c>
      <c r="K12" s="96">
        <f>IFERROR(INDEX('EOD Data'!F:F, MATCH($A12, 'EOD Data'!A:A,0)), "No TKR Match")</f>
        <v>27.41</v>
      </c>
      <c r="L12" s="110">
        <f>IFERROR(ROUND($J12*$K12,0),"Error")</f>
        <v>16430842</v>
      </c>
      <c r="M12" s="96" t="str">
        <f>IFERROR(IF(AND($J12&lt;10000,$L12&lt;200000),"Yes","No"),"Error")</f>
        <v>No</v>
      </c>
      <c r="N12" s="96" t="s">
        <v>43509</v>
      </c>
      <c r="P12" s="96">
        <f>IF($N12="SOLE",$J12,"")</f>
        <v>599447</v>
      </c>
      <c r="Q12" s="96">
        <f>IFERROR(IF($N12="Sole",0,IF(AND($N12="OTR",$R12=0),$J12-$P12,IF(AND($N12="OTR", $R12&gt;0), $J12-$P12-$Q12, ""))),"")</f>
        <v>0</v>
      </c>
      <c r="R12" s="96" t="str">
        <f>IF($P12=$J12, "0","")</f>
        <v>0</v>
      </c>
      <c r="S12" s="96" t="str">
        <f>IF(OR(ISBLANK($B12),ISBLANK($C12), ISBLANK($E12), ISBLANK($F12), AND(ISBLANK($G12),ISBLANK($H12)), ISBLANK($I12), ISBLANK($L12), AND(ISBLANK($N12), ISBLANK($O12)), AND(ISBLANK($P12), ISBLANK($Q12), ISBLANK($R12))), "No", "Yes")</f>
        <v>No</v>
      </c>
      <c r="T12" s="96" t="str">
        <f>SUBSTITUTE($U12," ","")</f>
        <v>G4863A108</v>
      </c>
      <c r="U12" t="s">
        <v>1024</v>
      </c>
      <c r="V12" s="40">
        <v>599447</v>
      </c>
    </row>
    <row r="13" spans="1:31" x14ac:dyDescent="0.25">
      <c r="A13" s="3" t="s">
        <v>38754</v>
      </c>
      <c r="B13" s="35" t="s">
        <v>18449</v>
      </c>
      <c r="C13" s="96" t="str">
        <f>IFERROR(INDEX('13F Data'!A:A,MATCH($B13,'13F Data'!A:A,0)),"No CUSIP Match")</f>
        <v>53635D202</v>
      </c>
      <c r="D13" s="96" t="str">
        <f>IFERROR(IF($B13=$C13,"Yes","No"),"No CUSIP Match")</f>
        <v>Yes</v>
      </c>
      <c r="F13" s="96" t="str">
        <f>IFERROR(INDEX('13F Data'!C:C, MATCH($B13,'13F Data'!A:A,0)),"No CUSIP Match")</f>
        <v>LIQUIDIA CORPORATION</v>
      </c>
      <c r="G13" s="107" t="str">
        <f>IFERROR(INDEX('13F Data'!D:D,MATCH($B13,'13F Data'!A:A,0)),"No CUSIP Match")</f>
        <v>COM NEW</v>
      </c>
      <c r="H13" s="107" t="s">
        <v>41413</v>
      </c>
      <c r="I13"/>
      <c r="J13" s="113">
        <f>$V13</f>
        <v>135649</v>
      </c>
      <c r="K13" s="96">
        <f>IFERROR(INDEX('EOD Data'!F:F, MATCH($A13, 'EOD Data'!A:A,0)), "No TKR Match")</f>
        <v>12.03</v>
      </c>
      <c r="L13" s="110">
        <f>IFERROR(ROUND($J13*$K13,0),"Error")</f>
        <v>1631857</v>
      </c>
      <c r="M13" s="96" t="str">
        <f>IFERROR(IF(AND($J13&lt;10000,$L13&lt;200000),"Yes","No"),"Error")</f>
        <v>No</v>
      </c>
      <c r="N13" s="96" t="s">
        <v>43509</v>
      </c>
      <c r="P13" s="96">
        <f>IF($N13="SOLE",$J13,"")</f>
        <v>135649</v>
      </c>
      <c r="Q13" s="96">
        <f>IFERROR(IF($N13="Sole",0,IF(AND($N13="OTR",$R13=0),$J13-$P13,IF(AND($N13="OTR", $R13&gt;0), $J13-$P13-$Q13, ""))),"")</f>
        <v>0</v>
      </c>
      <c r="R13" s="96" t="str">
        <f>IF($P13=$J13, "0","")</f>
        <v>0</v>
      </c>
      <c r="S13" s="96" t="str">
        <f>IF(OR(ISBLANK($B13),ISBLANK($C13), ISBLANK($E13), ISBLANK($F13), AND(ISBLANK($G13),ISBLANK($H13)), ISBLANK($I13), ISBLANK($L13), AND(ISBLANK($N13), ISBLANK($O13)), AND(ISBLANK($P13), ISBLANK($Q13), ISBLANK($R13))), "No", "Yes")</f>
        <v>No</v>
      </c>
      <c r="T13" s="96" t="str">
        <f>SUBSTITUTE($U13," ","")</f>
        <v>53635D202</v>
      </c>
      <c r="U13" t="s">
        <v>18449</v>
      </c>
      <c r="V13" s="40">
        <v>135649</v>
      </c>
    </row>
    <row r="14" spans="1:31" x14ac:dyDescent="0.25">
      <c r="A14" s="3" t="s">
        <v>39227</v>
      </c>
      <c r="B14" s="35" t="s">
        <v>18836</v>
      </c>
      <c r="C14" s="96" t="str">
        <f>IFERROR(INDEX('13F Data'!A:A,MATCH($B14,'13F Data'!A:A,0)),"No CUSIP Match")</f>
        <v>55345K103</v>
      </c>
      <c r="D14" s="96" t="str">
        <f>IFERROR(IF($B14=$C14,"Yes","No"),"No CUSIP Match")</f>
        <v>Yes</v>
      </c>
      <c r="F14" s="96" t="str">
        <f>IFERROR(INDEX('13F Data'!C:C, MATCH($B14,'13F Data'!A:A,0)),"No CUSIP Match")</f>
        <v>MRC GLOBAL INC</v>
      </c>
      <c r="G14" s="107" t="str">
        <f>IFERROR(INDEX('13F Data'!D:D,MATCH($B14,'13F Data'!A:A,0)),"No CUSIP Match")</f>
        <v>COM</v>
      </c>
      <c r="H14" s="107" t="s">
        <v>41413</v>
      </c>
      <c r="I14"/>
      <c r="J14" s="113">
        <f>$V14</f>
        <v>170865</v>
      </c>
      <c r="K14" s="96">
        <f>IFERROR(INDEX('EOD Data'!F:F, MATCH($A14, 'EOD Data'!A:A,0)), "No TKR Match")</f>
        <v>11.01</v>
      </c>
      <c r="L14" s="110">
        <f>IFERROR(ROUND($J14*$K14,0),"Error")</f>
        <v>1881224</v>
      </c>
      <c r="M14" s="96" t="str">
        <f>IFERROR(IF(AND($J14&lt;10000,$L14&lt;200000),"Yes","No"),"Error")</f>
        <v>No</v>
      </c>
      <c r="N14" s="96" t="s">
        <v>43509</v>
      </c>
      <c r="P14" s="96">
        <f>IF($N14="SOLE",$J14,"")</f>
        <v>170865</v>
      </c>
      <c r="Q14" s="96">
        <f>IFERROR(IF($N14="Sole",0,IF(AND($N14="OTR",$R14=0),$J14-$P14,IF(AND($N14="OTR", $R14&gt;0), $J14-$P14-$Q14, ""))),"")</f>
        <v>0</v>
      </c>
      <c r="R14" s="96" t="str">
        <f>IF($P14=$J14, "0","")</f>
        <v>0</v>
      </c>
      <c r="S14" s="96" t="str">
        <f>IF(OR(ISBLANK($B14),ISBLANK($C14), ISBLANK($E14), ISBLANK($F14), AND(ISBLANK($G14),ISBLANK($H14)), ISBLANK($I14), ISBLANK($L14), AND(ISBLANK($N14), ISBLANK($O14)), AND(ISBLANK($P14), ISBLANK($Q14), ISBLANK($R14))), "No", "Yes")</f>
        <v>No</v>
      </c>
      <c r="T14" s="96" t="str">
        <f>SUBSTITUTE($U14," ","")</f>
        <v>55345K103</v>
      </c>
      <c r="U14" t="s">
        <v>18836</v>
      </c>
      <c r="V14" s="40">
        <v>170865</v>
      </c>
    </row>
    <row r="15" spans="1:31" x14ac:dyDescent="0.25">
      <c r="A15" s="3" t="s">
        <v>39505</v>
      </c>
      <c r="B15" s="35" t="s">
        <v>2038</v>
      </c>
      <c r="C15" s="96" t="str">
        <f>IFERROR(INDEX('13F Data'!A:A,MATCH($B15,'13F Data'!A:A,0)),"No CUSIP Match")</f>
        <v>L6673X107</v>
      </c>
      <c r="D15" s="96" t="str">
        <f>IFERROR(IF($B15=$C15,"Yes","No"),"No CUSIP Match")</f>
        <v>Yes</v>
      </c>
      <c r="F15" s="96" t="str">
        <f>IFERROR(INDEX('13F Data'!C:C, MATCH($B15,'13F Data'!A:A,0)),"No CUSIP Match")</f>
        <v>NEOGAMES S A</v>
      </c>
      <c r="G15" s="107" t="str">
        <f>IFERROR(INDEX('13F Data'!D:D,MATCH($B15,'13F Data'!A:A,0)),"No CUSIP Match")</f>
        <v>SHS</v>
      </c>
      <c r="H15" s="96" t="s">
        <v>41413</v>
      </c>
      <c r="I15"/>
      <c r="J15" s="113">
        <f>$V15</f>
        <v>70613</v>
      </c>
      <c r="K15" s="96">
        <f>IFERROR(INDEX('EOD Data'!F:F, MATCH($A15, 'EOD Data'!A:A,0)), "No TKR Match")</f>
        <v>28.63</v>
      </c>
      <c r="L15" s="110">
        <f>IFERROR(ROUND($J15*$K15,0),"Error")</f>
        <v>2021650</v>
      </c>
      <c r="M15" s="96" t="str">
        <f>IFERROR(IF(AND($J15&lt;10000,$L15&lt;200000),"Yes","No"),"Error")</f>
        <v>No</v>
      </c>
      <c r="N15" s="96" t="s">
        <v>43509</v>
      </c>
      <c r="P15" s="96">
        <f>IF($N15="SOLE",$J15,"")</f>
        <v>70613</v>
      </c>
      <c r="Q15" s="96">
        <f>IFERROR(IF($N15="Sole",0,IF(AND($N15="OTR",$R15=0),$J15-$P15,IF(AND($N15="OTR", $R15&gt;0), $J15-$P15-$Q15, ""))),"")</f>
        <v>0</v>
      </c>
      <c r="R15" s="96" t="str">
        <f>IF($P15=$J15, "0","")</f>
        <v>0</v>
      </c>
      <c r="S15" s="96" t="str">
        <f>IF(OR(ISBLANK($B15),ISBLANK($C15), ISBLANK($E15), ISBLANK($F15), AND(ISBLANK($G15),ISBLANK($H15)), ISBLANK($I15), ISBLANK($L15), AND(ISBLANK($N15), ISBLANK($O15)), AND(ISBLANK($P15), ISBLANK($Q15), ISBLANK($R15))), "No", "Yes")</f>
        <v>No</v>
      </c>
      <c r="T15" s="96" t="str">
        <f>SUBSTITUTE($U15," ","")</f>
        <v>L6673X107</v>
      </c>
      <c r="U15" t="s">
        <v>2038</v>
      </c>
      <c r="V15" s="40">
        <v>70613</v>
      </c>
    </row>
    <row r="16" spans="1:31" x14ac:dyDescent="0.25">
      <c r="A16" s="3" t="s">
        <v>21333</v>
      </c>
      <c r="B16" s="35" t="s">
        <v>21333</v>
      </c>
      <c r="C16" s="96" t="str">
        <f>IFERROR(INDEX('13F Data'!A:A,MATCH($B16,'13F Data'!A:A,0)),"No CUSIP Match")</f>
        <v>68570P200</v>
      </c>
      <c r="D16" s="96" t="str">
        <f>IFERROR(IF($B16=$C16,"Yes","No"),"No CUSIP Match")</f>
        <v>Yes</v>
      </c>
      <c r="F16" s="96" t="str">
        <f>IFERROR(INDEX('13F Data'!C:C, MATCH($B16,'13F Data'!A:A,0)),"No CUSIP Match")</f>
        <v>ORCHARD THERAPEUTICS PLC</v>
      </c>
      <c r="G16" s="107" t="str">
        <f>IFERROR(INDEX('13F Data'!D:D,MATCH($B16,'13F Data'!A:A,0)),"No CUSIP Match")</f>
        <v>SPON ADS NEW</v>
      </c>
      <c r="H16" s="96" t="s">
        <v>41413</v>
      </c>
      <c r="I16"/>
      <c r="J16" s="113">
        <f>$V16</f>
        <v>1561499</v>
      </c>
      <c r="K16" s="96">
        <f>IFERROR(INDEX('EOD Data'!F:F, MATCH($A16, 'EOD Data'!A:A,0)), "No TKR Match")</f>
        <v>16.45</v>
      </c>
      <c r="L16" s="110">
        <f>IFERROR(ROUND($J16*$K16,0),"Error")</f>
        <v>25686659</v>
      </c>
      <c r="M16" s="96" t="str">
        <f>IFERROR(IF(AND($J16&lt;10000,$L16&lt;200000),"Yes","No"),"Error")</f>
        <v>No</v>
      </c>
      <c r="N16" s="96" t="s">
        <v>43509</v>
      </c>
      <c r="P16" s="96">
        <f>IF($N16="SOLE",$J16,"")</f>
        <v>1561499</v>
      </c>
      <c r="Q16" s="96">
        <f>IFERROR(IF($N16="Sole",0,IF(AND($N16="OTR",$R16=0),$J16-$P16,IF(AND($N16="OTR", $R16&gt;0), $J16-$P16-$Q16, ""))),"")</f>
        <v>0</v>
      </c>
      <c r="R16" s="96" t="str">
        <f>IF($P16=$J16, "0","")</f>
        <v>0</v>
      </c>
      <c r="S16" s="96" t="str">
        <f>IF(OR(ISBLANK($B16),ISBLANK($C16), ISBLANK($E16), ISBLANK($F16), AND(ISBLANK($G16),ISBLANK($H16)), ISBLANK($I16), ISBLANK($L16), AND(ISBLANK($N16), ISBLANK($O16)), AND(ISBLANK($P16), ISBLANK($Q16), ISBLANK($R16))), "No", "Yes")</f>
        <v>No</v>
      </c>
      <c r="T16" s="96" t="str">
        <f>SUBSTITUTE($U16," ","")</f>
        <v>68570P200</v>
      </c>
      <c r="U16" t="s">
        <v>21333</v>
      </c>
      <c r="V16" s="40">
        <v>1561499</v>
      </c>
    </row>
    <row r="17" spans="1:29" x14ac:dyDescent="0.25">
      <c r="A17" s="3" t="s">
        <v>41033</v>
      </c>
      <c r="B17" s="35" t="s">
        <v>1569</v>
      </c>
      <c r="C17" s="96" t="str">
        <f>IFERROR(INDEX('13F Data'!A:A,MATCH($B17,'13F Data'!A:A,0)),"No CUSIP Match")</f>
        <v>G76279101</v>
      </c>
      <c r="D17" s="96" t="str">
        <f>IFERROR(IF($B17=$C17,"Yes","No"),"No CUSIP Match")</f>
        <v>Yes</v>
      </c>
      <c r="F17" s="96" t="str">
        <f>IFERROR(INDEX('13F Data'!C:C, MATCH($B17,'13F Data'!A:A,0)),"No CUSIP Match")</f>
        <v>ROIVANT SCIENCES LTD</v>
      </c>
      <c r="G17" s="107" t="str">
        <f>IFERROR(INDEX('13F Data'!D:D,MATCH($B17,'13F Data'!A:A,0)),"No CUSIP Match")</f>
        <v>SHS</v>
      </c>
      <c r="H17" s="107" t="s">
        <v>41413</v>
      </c>
      <c r="I17"/>
      <c r="J17" s="113">
        <f>$V17</f>
        <v>250000</v>
      </c>
      <c r="K17" s="96">
        <f>IFERROR(INDEX('EOD Data'!F:F, MATCH($A17, 'EOD Data'!A:A,0)), "No TKR Match")</f>
        <v>11.23</v>
      </c>
      <c r="L17" s="110">
        <f>IFERROR(ROUND($J17*$K17,0),"Error")</f>
        <v>2807500</v>
      </c>
      <c r="M17" s="96" t="str">
        <f>IFERROR(IF(AND($J17&lt;10000,$L17&lt;200000),"Yes","No"),"Error")</f>
        <v>No</v>
      </c>
      <c r="N17" s="96" t="s">
        <v>43509</v>
      </c>
      <c r="P17" s="96">
        <f>IF($N17="SOLE",$J17,"")</f>
        <v>250000</v>
      </c>
      <c r="Q17" s="96">
        <f>IFERROR(IF($N17="Sole",0,IF(AND($N17="OTR",$R17=0),$J17-$P17,IF(AND($N17="OTR", $R17&gt;0), $J17-$P17-$Q17, ""))),"")</f>
        <v>0</v>
      </c>
      <c r="R17" s="96" t="str">
        <f>IF($P17=$J17, "0","")</f>
        <v>0</v>
      </c>
      <c r="S17" s="96" t="str">
        <f>IF(OR(ISBLANK($B17),ISBLANK($C17), ISBLANK($E17), ISBLANK($F17), AND(ISBLANK($G17),ISBLANK($H17)), ISBLANK($I17), ISBLANK($L17), AND(ISBLANK($N17), ISBLANK($O17)), AND(ISBLANK($P17), ISBLANK($Q17), ISBLANK($R17))), "No", "Yes")</f>
        <v>No</v>
      </c>
      <c r="T17" s="96" t="str">
        <f>SUBSTITUTE($U17," ","")</f>
        <v>G76279101</v>
      </c>
      <c r="U17" t="s">
        <v>1569</v>
      </c>
      <c r="V17" s="40">
        <v>250000</v>
      </c>
    </row>
    <row r="18" spans="1:29" x14ac:dyDescent="0.25">
      <c r="A18" s="3" t="s">
        <v>41050</v>
      </c>
      <c r="B18" s="35" t="s">
        <v>24040</v>
      </c>
      <c r="C18" s="96" t="str">
        <f>IFERROR(INDEX('13F Data'!A:A,MATCH($B18,'13F Data'!A:A,0)),"No CUSIP Match")</f>
        <v>77936F103</v>
      </c>
      <c r="D18" s="96" t="str">
        <f>IFERROR(IF($B18=$C18,"Yes","No"),"No CUSIP Match")</f>
        <v>Yes</v>
      </c>
      <c r="F18" s="96" t="str">
        <f>IFERROR(INDEX('13F Data'!C:C, MATCH($B18,'13F Data'!A:A,0)),"No CUSIP Match")</f>
        <v>ROVER GROUP INC</v>
      </c>
      <c r="G18" s="107" t="str">
        <f>IFERROR(INDEX('13F Data'!D:D,MATCH($B18,'13F Data'!A:A,0)),"No CUSIP Match")</f>
        <v>COM CL A</v>
      </c>
      <c r="H18" s="96" t="s">
        <v>41413</v>
      </c>
      <c r="I18"/>
      <c r="J18" s="113">
        <f>$V18</f>
        <v>1987886</v>
      </c>
      <c r="K18" s="96">
        <f>IFERROR(INDEX('EOD Data'!F:F, MATCH($A18, 'EOD Data'!A:A,0)), "No TKR Match")</f>
        <v>10.88</v>
      </c>
      <c r="L18" s="110">
        <f>IFERROR(ROUND($J18*$K18,0),"Error")</f>
        <v>21628200</v>
      </c>
      <c r="M18" s="96" t="str">
        <f>IFERROR(IF(AND($J18&lt;10000,$L18&lt;200000),"Yes","No"),"Error")</f>
        <v>No</v>
      </c>
      <c r="N18" s="96" t="s">
        <v>43509</v>
      </c>
      <c r="P18" s="96">
        <f>IF($N18="SOLE",$J18,"")</f>
        <v>1987886</v>
      </c>
      <c r="Q18" s="96">
        <f>IFERROR(IF($N18="Sole",0,IF(AND($N18="OTR",$R18=0),$J18-$P18,IF(AND($N18="OTR", $R18&gt;0), $J18-$P18-$Q18, ""))),"")</f>
        <v>0</v>
      </c>
      <c r="R18" s="96" t="str">
        <f>IF($P18=$J18, "0","")</f>
        <v>0</v>
      </c>
      <c r="S18" s="96" t="str">
        <f>IF(OR(ISBLANK($B18),ISBLANK($C18), ISBLANK($E18), ISBLANK($F18), AND(ISBLANK($G18),ISBLANK($H18)), ISBLANK($I18), ISBLANK($L18), AND(ISBLANK($N18), ISBLANK($O18)), AND(ISBLANK($P18), ISBLANK($Q18), ISBLANK($R18))), "No", "Yes")</f>
        <v>No</v>
      </c>
      <c r="T18" s="96" t="str">
        <f>SUBSTITUTE($U18," ","")</f>
        <v>77936F103</v>
      </c>
      <c r="U18" t="s">
        <v>24040</v>
      </c>
      <c r="V18" s="40">
        <v>1987886</v>
      </c>
      <c r="AA18" s="46"/>
      <c r="AC18" s="45"/>
    </row>
    <row r="19" spans="1:29" x14ac:dyDescent="0.25">
      <c r="A19" s="3" t="s">
        <v>41479</v>
      </c>
      <c r="B19" s="35" t="s">
        <v>25230</v>
      </c>
      <c r="C19" s="96" t="str">
        <f>IFERROR(INDEX('13F Data'!A:A,MATCH($B19,'13F Data'!A:A,0)),"No CUSIP Match")</f>
        <v>82706C108</v>
      </c>
      <c r="D19" s="96" t="str">
        <f>IFERROR(IF($B19=$C19,"Yes","No"),"No CUSIP Match")</f>
        <v>Yes</v>
      </c>
      <c r="F19" s="96" t="str">
        <f>IFERROR(INDEX('13F Data'!C:C, MATCH($B19,'13F Data'!A:A,0)),"No CUSIP Match")</f>
        <v>SILICON MOTION TECHNOLOGY CO</v>
      </c>
      <c r="G19" s="107" t="str">
        <f>IFERROR(INDEX('13F Data'!D:D,MATCH($B19,'13F Data'!A:A,0)),"No CUSIP Match")</f>
        <v>SPONSORED ADR</v>
      </c>
      <c r="H19" s="116" t="s">
        <v>41413</v>
      </c>
      <c r="I19"/>
      <c r="J19" s="113">
        <f>$V19</f>
        <v>64694</v>
      </c>
      <c r="K19" s="96">
        <f>IFERROR(INDEX('EOD Data'!F:F, MATCH($A19, 'EOD Data'!A:A,0)), "No TKR Match")</f>
        <v>61.27</v>
      </c>
      <c r="L19" s="110">
        <f>IFERROR(ROUND($J19*$K19,0),"Error")</f>
        <v>3963801</v>
      </c>
      <c r="M19" s="96" t="str">
        <f>IFERROR(IF(AND($J19&lt;10000,$L19&lt;200000),"Yes","No"),"Error")</f>
        <v>No</v>
      </c>
      <c r="N19" s="96" t="s">
        <v>43509</v>
      </c>
      <c r="P19" s="96">
        <f>IF($N19="SOLE",$J19,"")</f>
        <v>64694</v>
      </c>
      <c r="Q19" s="96">
        <f>IFERROR(IF($N19="Sole",0,IF(AND($N19="OTR",$R19=0),$J19-$P19,IF(AND($N19="OTR", $R19&gt;0), $J19-$P19-$Q19, ""))),"")</f>
        <v>0</v>
      </c>
      <c r="R19" s="96" t="str">
        <f>IF($P19=$J19, "0","")</f>
        <v>0</v>
      </c>
      <c r="S19" s="96" t="str">
        <f>IF(OR(ISBLANK($B19),ISBLANK($C19), ISBLANK($E19), ISBLANK($F19), AND(ISBLANK($G19),ISBLANK($H19)), ISBLANK($I19), ISBLANK($L19), AND(ISBLANK($N19), ISBLANK($O19)), AND(ISBLANK($P19), ISBLANK($Q19), ISBLANK($R19))), "No", "Yes")</f>
        <v>No</v>
      </c>
      <c r="T19" s="96" t="str">
        <f>SUBSTITUTE($U19," ","")</f>
        <v>82706C108</v>
      </c>
      <c r="U19" t="s">
        <v>25230</v>
      </c>
      <c r="V19" s="40">
        <v>64694</v>
      </c>
      <c r="W19" s="115"/>
    </row>
    <row r="20" spans="1:29" x14ac:dyDescent="0.25">
      <c r="A20" s="3" t="s">
        <v>41745</v>
      </c>
      <c r="B20" s="35" t="s">
        <v>25741</v>
      </c>
      <c r="C20" s="96" t="str">
        <f>IFERROR(INDEX('13F Data'!A:A,MATCH($B20,'13F Data'!A:A,0)),"No CUSIP Match")</f>
        <v>848637104</v>
      </c>
      <c r="D20" s="96" t="str">
        <f>IFERROR(IF($B20=$C20,"Yes","No"),"No CUSIP Match")</f>
        <v>Yes</v>
      </c>
      <c r="F20" s="96" t="str">
        <f>IFERROR(INDEX('13F Data'!C:C, MATCH($B20,'13F Data'!A:A,0)),"No CUSIP Match")</f>
        <v>SPLUNK INC</v>
      </c>
      <c r="G20" s="107" t="str">
        <f>IFERROR(INDEX('13F Data'!D:D,MATCH($B20,'13F Data'!A:A,0)),"No CUSIP Match")</f>
        <v>COM</v>
      </c>
      <c r="H20" s="107" t="s">
        <v>41413</v>
      </c>
      <c r="I20"/>
      <c r="J20" s="113">
        <f>$V20</f>
        <v>222921</v>
      </c>
      <c r="K20" s="96">
        <f>IFERROR(INDEX('EOD Data'!F:F, MATCH($A20, 'EOD Data'!A:A,0)), "No TKR Match")</f>
        <v>152.35</v>
      </c>
      <c r="L20" s="110">
        <f>IFERROR(ROUND($J20*$K20,0),"Error")</f>
        <v>33962014</v>
      </c>
      <c r="M20" s="96" t="str">
        <f>IFERROR(IF(AND($J20&lt;10000,$L20&lt;200000),"Yes","No"),"Error")</f>
        <v>No</v>
      </c>
      <c r="N20" s="96" t="s">
        <v>43509</v>
      </c>
      <c r="P20" s="96">
        <f>IF($N20="SOLE",$J20,"")</f>
        <v>222921</v>
      </c>
      <c r="Q20" s="96">
        <f>IFERROR(IF($N20="Sole",0,IF(AND($N20="OTR",$R20=0),$J20-$P20,IF(AND($N20="OTR", $R20&gt;0), $J20-$P20-$Q20, ""))),"")</f>
        <v>0</v>
      </c>
      <c r="R20" s="96" t="str">
        <f>IF($P20=$J20, "0","")</f>
        <v>0</v>
      </c>
      <c r="S20" s="96" t="str">
        <f>IF(OR(ISBLANK($B20),ISBLANK($C20), ISBLANK($E20), ISBLANK($F20), AND(ISBLANK($G20),ISBLANK($H20)), ISBLANK($I20), ISBLANK($L20), AND(ISBLANK($N20), ISBLANK($O20)), AND(ISBLANK($P20), ISBLANK($Q20), ISBLANK($R20))), "No", "Yes")</f>
        <v>No</v>
      </c>
      <c r="T20" s="96" t="str">
        <f>SUBSTITUTE($U20," ","")</f>
        <v>848637104</v>
      </c>
      <c r="U20" t="s">
        <v>25741</v>
      </c>
      <c r="V20" s="40">
        <v>222921</v>
      </c>
    </row>
    <row r="21" spans="1:29" x14ac:dyDescent="0.25">
      <c r="A21" s="3" t="s">
        <v>42207</v>
      </c>
      <c r="B21" s="35" t="s">
        <v>26747</v>
      </c>
      <c r="C21" s="96" t="str">
        <f>IFERROR(INDEX('13F Data'!A:A,MATCH($B21,'13F Data'!A:A,0)),"No CUSIP Match")</f>
        <v>88369M101</v>
      </c>
      <c r="D21" s="96" t="str">
        <f>IFERROR(IF($B21=$C21,"Yes","No"),"No CUSIP Match")</f>
        <v>Yes</v>
      </c>
      <c r="F21" s="96" t="str">
        <f>IFERROR(INDEX('13F Data'!C:C, MATCH($B21,'13F Data'!A:A,0)),"No CUSIP Match")</f>
        <v>THESEUS PHARMACEUTICALS INC</v>
      </c>
      <c r="G21" s="107" t="str">
        <f>IFERROR(INDEX('13F Data'!D:D,MATCH($B21,'13F Data'!A:A,0)),"No CUSIP Match")</f>
        <v>COM</v>
      </c>
      <c r="H21" s="107" t="s">
        <v>41413</v>
      </c>
      <c r="I21"/>
      <c r="J21" s="113">
        <f>$V21</f>
        <v>288887</v>
      </c>
      <c r="K21" s="96">
        <f>IFERROR(INDEX('EOD Data'!F:F, MATCH($A21, 'EOD Data'!A:A,0)), "No TKR Match")</f>
        <v>4.05</v>
      </c>
      <c r="L21" s="110">
        <f>IFERROR(ROUND($J21*$K21,0),"Error")</f>
        <v>1169992</v>
      </c>
      <c r="M21" s="96" t="str">
        <f>IFERROR(IF(AND($J21&lt;10000,$L21&lt;200000),"Yes","No"),"Error")</f>
        <v>No</v>
      </c>
      <c r="N21" s="96" t="s">
        <v>43509</v>
      </c>
      <c r="P21" s="96">
        <f>IF($N21="SOLE",$J21,"")</f>
        <v>288887</v>
      </c>
      <c r="Q21" s="96">
        <f>IFERROR(IF($N21="Sole",0,IF(AND($N21="OTR",$R21=0),$J21-$P21,IF(AND($N21="OTR", $R21&gt;0), $J21-$P21-$Q21, ""))),"")</f>
        <v>0</v>
      </c>
      <c r="R21" s="96" t="str">
        <f>IF($P21=$J21, "0","")</f>
        <v>0</v>
      </c>
      <c r="S21" s="96" t="str">
        <f>IF(OR(ISBLANK($B21),ISBLANK($C21), ISBLANK($E21), ISBLANK($F21), AND(ISBLANK($G21),ISBLANK($H21)), ISBLANK($I21), ISBLANK($L21), AND(ISBLANK($N21), ISBLANK($O21)), AND(ISBLANK($P21), ISBLANK($Q21), ISBLANK($R21))), "No", "Yes")</f>
        <v>No</v>
      </c>
      <c r="T21" s="96" t="str">
        <f>SUBSTITUTE($U21," ","")</f>
        <v>88369M101</v>
      </c>
      <c r="U21" t="s">
        <v>26747</v>
      </c>
      <c r="V21" s="40">
        <v>288887</v>
      </c>
    </row>
    <row r="22" spans="1:29" x14ac:dyDescent="0.25">
      <c r="A22" s="3" t="s">
        <v>43241</v>
      </c>
      <c r="B22" s="35" t="s">
        <v>27739</v>
      </c>
      <c r="C22" s="96" t="str">
        <f>IFERROR(INDEX('13F Data'!A:A,MATCH($B22,'13F Data'!A:A,0)),"No CUSIP Match")</f>
        <v>912909108</v>
      </c>
      <c r="D22" s="96" t="str">
        <f>IFERROR(IF($B22=$C22,"Yes","No"),"No CUSIP Match")</f>
        <v>Yes</v>
      </c>
      <c r="F22" s="96" t="str">
        <f>IFERROR(INDEX('13F Data'!C:C, MATCH($B22,'13F Data'!A:A,0)),"No CUSIP Match")</f>
        <v>UNITED STATES STL CORP NEW</v>
      </c>
      <c r="G22" s="107" t="str">
        <f>IFERROR(INDEX('13F Data'!D:D,MATCH($B22,'13F Data'!A:A,0)),"No CUSIP Match")</f>
        <v>COM</v>
      </c>
      <c r="H22" s="107" t="s">
        <v>41413</v>
      </c>
      <c r="I22"/>
      <c r="J22" s="113">
        <f>$V22</f>
        <v>11590</v>
      </c>
      <c r="K22" s="96">
        <f>IFERROR(INDEX('EOD Data'!F:F, MATCH($A22, 'EOD Data'!A:A,0)), "No TKR Match")</f>
        <v>48.65</v>
      </c>
      <c r="L22" s="110">
        <f>IFERROR(ROUND($J22*$K22,0),"Error")</f>
        <v>563854</v>
      </c>
      <c r="M22" s="96" t="str">
        <f>IFERROR(IF(AND($J22&lt;10000,$L22&lt;200000),"Yes","No"),"Error")</f>
        <v>No</v>
      </c>
      <c r="N22" s="96" t="s">
        <v>43509</v>
      </c>
      <c r="P22" s="96">
        <f>IF($N22="SOLE",$J22,"")</f>
        <v>11590</v>
      </c>
      <c r="Q22" s="96">
        <f>IFERROR(IF($N22="Sole",0,IF(AND($N22="OTR",$R22=0),$J22-$P22,IF(AND($N22="OTR", $R22&gt;0), $J22-$P22-$Q22, ""))),"")</f>
        <v>0</v>
      </c>
      <c r="R22" s="96" t="str">
        <f>IF($P22=$J22, "0","")</f>
        <v>0</v>
      </c>
      <c r="S22" s="96" t="str">
        <f>IF(OR(ISBLANK($B22),ISBLANK($C22), ISBLANK($E22), ISBLANK($F22), AND(ISBLANK($G22),ISBLANK($H22)), ISBLANK($I22), ISBLANK($L22), AND(ISBLANK($N22), ISBLANK($O22)), AND(ISBLANK($P22), ISBLANK($Q22), ISBLANK($R22))), "No", "Yes")</f>
        <v>No</v>
      </c>
      <c r="T22" s="96" t="str">
        <f>SUBSTITUTE($U22," ","")</f>
        <v>912909108</v>
      </c>
      <c r="U22" t="s">
        <v>27739</v>
      </c>
      <c r="V22" s="40">
        <v>11590</v>
      </c>
      <c r="AA22" s="46"/>
      <c r="AC22" s="45"/>
    </row>
    <row r="23" spans="1:29" x14ac:dyDescent="0.25">
      <c r="I23" s="96"/>
      <c r="L23" s="110"/>
      <c r="U23" s="97"/>
    </row>
    <row r="24" spans="1:29" x14ac:dyDescent="0.25">
      <c r="I24" s="96"/>
      <c r="L24" s="110"/>
      <c r="U24" s="97"/>
    </row>
    <row r="25" spans="1:29" x14ac:dyDescent="0.25">
      <c r="I25" s="96"/>
      <c r="L25" s="110"/>
      <c r="U25" s="97"/>
    </row>
    <row r="26" spans="1:29" x14ac:dyDescent="0.25">
      <c r="B26" s="43"/>
      <c r="H26" s="96"/>
      <c r="I26" s="96"/>
      <c r="L26" s="110"/>
      <c r="U26" s="97"/>
      <c r="AB26" s="31"/>
      <c r="AC26" s="31"/>
    </row>
    <row r="27" spans="1:29" x14ac:dyDescent="0.25">
      <c r="I27" s="96"/>
      <c r="L27" s="110"/>
      <c r="U27" s="97"/>
    </row>
    <row r="28" spans="1:29" x14ac:dyDescent="0.25">
      <c r="I28" s="96"/>
      <c r="L28" s="110"/>
      <c r="U28" s="97"/>
    </row>
    <row r="29" spans="1:29" x14ac:dyDescent="0.25">
      <c r="I29" s="96"/>
      <c r="L29" s="110"/>
      <c r="U29" s="97"/>
    </row>
    <row r="30" spans="1:29" x14ac:dyDescent="0.25">
      <c r="I30" s="96"/>
      <c r="L30" s="110"/>
      <c r="U30" s="97"/>
    </row>
    <row r="31" spans="1:29" x14ac:dyDescent="0.25">
      <c r="H31" s="96"/>
      <c r="I31" s="96"/>
      <c r="L31" s="110"/>
      <c r="U31" s="97"/>
    </row>
    <row r="32" spans="1:29" x14ac:dyDescent="0.25">
      <c r="I32" s="96"/>
      <c r="L32" s="110"/>
      <c r="U32" s="97"/>
    </row>
    <row r="33" spans="9:21" x14ac:dyDescent="0.25">
      <c r="I33" s="96"/>
      <c r="L33" s="110"/>
      <c r="U33" s="97"/>
    </row>
    <row r="34" spans="9:21" x14ac:dyDescent="0.25">
      <c r="I34" s="96"/>
      <c r="L34" s="110"/>
      <c r="U34" s="97"/>
    </row>
    <row r="35" spans="9:21" x14ac:dyDescent="0.25">
      <c r="I35" s="96"/>
      <c r="L35" s="110"/>
      <c r="U35" s="97"/>
    </row>
    <row r="36" spans="9:21" x14ac:dyDescent="0.25">
      <c r="I36" s="96"/>
      <c r="L36" s="110"/>
      <c r="U36" s="97"/>
    </row>
    <row r="37" spans="9:21" x14ac:dyDescent="0.25">
      <c r="I37" s="96"/>
      <c r="L37" s="110"/>
      <c r="U37" s="97"/>
    </row>
    <row r="38" spans="9:21" x14ac:dyDescent="0.25">
      <c r="I38" s="96"/>
      <c r="L38" s="110"/>
      <c r="U38" s="97"/>
    </row>
  </sheetData>
  <autoFilter ref="A2:AE33" xr:uid="{DBE7F12D-EB9F-4F57-83E1-FDB24A6AB8C3}">
    <sortState xmlns:xlrd2="http://schemas.microsoft.com/office/spreadsheetml/2017/richdata2" ref="A3:AE33">
      <sortCondition ref="F2:F33"/>
    </sortState>
  </autoFilter>
  <mergeCells count="6">
    <mergeCell ref="AA1:AC1"/>
    <mergeCell ref="P1:R1"/>
    <mergeCell ref="N1:O1"/>
    <mergeCell ref="B1:D1"/>
    <mergeCell ref="G1:I1"/>
    <mergeCell ref="J1:M1"/>
  </mergeCells>
  <conditionalFormatting sqref="B3:E64702">
    <cfRule type="expression" dxfId="3" priority="4">
      <formula>$D3="No"</formula>
    </cfRule>
  </conditionalFormatting>
  <conditionalFormatting sqref="F3:F64702">
    <cfRule type="expression" dxfId="2" priority="6">
      <formula>#REF!="No"</formula>
    </cfRule>
  </conditionalFormatting>
  <conditionalFormatting sqref="G3:G64702">
    <cfRule type="expression" dxfId="1" priority="7">
      <formula>$G3="No CUSIP Match"</formula>
    </cfRule>
  </conditionalFormatting>
  <conditionalFormatting sqref="J3:M64702">
    <cfRule type="expression" dxfId="0" priority="8">
      <formula>#REF!="Yes"</formula>
    </cfRule>
  </conditionalFormatting>
  <dataValidations count="1">
    <dataValidation type="list" allowBlank="1" showInputMessage="1" showErrorMessage="1" sqref="N3:N1048576" xr:uid="{FD6B7621-9AB2-4BE2-98B9-F867B54EFCA6}">
      <formula1>"SOLE, OTR"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24267-E78B-4FDC-A572-92722618BF4D}">
  <sheetPr codeName="Sheet7">
    <tabColor rgb="FFFF0000"/>
  </sheetPr>
  <dimension ref="A1:M30"/>
  <sheetViews>
    <sheetView tabSelected="1" workbookViewId="0">
      <selection activeCell="M6" sqref="M6:M41"/>
    </sheetView>
  </sheetViews>
  <sheetFormatPr defaultRowHeight="15" x14ac:dyDescent="0.25"/>
  <cols>
    <col min="1" max="1" width="35.7109375" style="6" customWidth="1"/>
    <col min="2" max="2" width="17.140625" style="6" customWidth="1"/>
    <col min="3" max="4" width="20" style="6" customWidth="1"/>
    <col min="5" max="6" width="12.85546875" style="7" customWidth="1"/>
    <col min="7" max="8" width="10" style="6" customWidth="1"/>
    <col min="9" max="9" width="11.42578125" style="5" customWidth="1"/>
    <col min="10" max="10" width="11.42578125" style="6" customWidth="1"/>
    <col min="11" max="12" width="12.5703125" style="7" customWidth="1"/>
    <col min="13" max="13" width="12.5703125" style="5" customWidth="1"/>
  </cols>
  <sheetData>
    <row r="1" spans="1:13" x14ac:dyDescent="0.25">
      <c r="A1" t="s">
        <v>43510</v>
      </c>
      <c r="B1"/>
      <c r="E1"/>
      <c r="F1"/>
      <c r="G1"/>
      <c r="H1"/>
      <c r="I1"/>
      <c r="J1"/>
      <c r="K1"/>
      <c r="L1"/>
      <c r="M1"/>
    </row>
    <row r="2" spans="1:13" x14ac:dyDescent="0.25">
      <c r="A2" t="s">
        <v>43514</v>
      </c>
      <c r="B2"/>
      <c r="E2"/>
      <c r="F2"/>
      <c r="G2"/>
      <c r="H2"/>
      <c r="I2"/>
      <c r="J2"/>
      <c r="K2"/>
      <c r="L2"/>
      <c r="M2"/>
    </row>
    <row r="3" spans="1:13" x14ac:dyDescent="0.25">
      <c r="A3"/>
      <c r="B3"/>
      <c r="E3"/>
      <c r="F3"/>
      <c r="G3"/>
      <c r="H3"/>
      <c r="I3"/>
      <c r="J3"/>
      <c r="K3"/>
      <c r="L3"/>
      <c r="M3"/>
    </row>
    <row r="4" spans="1:13" x14ac:dyDescent="0.25">
      <c r="A4"/>
      <c r="B4"/>
      <c r="F4"/>
      <c r="G4"/>
      <c r="H4"/>
      <c r="I4" t="s">
        <v>29994</v>
      </c>
      <c r="J4" t="s">
        <v>29995</v>
      </c>
      <c r="K4" t="s">
        <v>29973</v>
      </c>
      <c r="L4"/>
      <c r="M4"/>
    </row>
    <row r="5" spans="1:13" x14ac:dyDescent="0.25">
      <c r="A5" s="4" t="s">
        <v>29996</v>
      </c>
      <c r="B5" s="4" t="s">
        <v>36</v>
      </c>
      <c r="C5" s="8" t="s">
        <v>29967</v>
      </c>
      <c r="D5" s="8" t="s">
        <v>29968</v>
      </c>
      <c r="E5" s="4" t="s">
        <v>29997</v>
      </c>
      <c r="F5" s="4" t="s">
        <v>29998</v>
      </c>
      <c r="G5" s="4" t="s">
        <v>29999</v>
      </c>
      <c r="H5" s="4" t="s">
        <v>30000</v>
      </c>
      <c r="I5" s="4" t="s">
        <v>30001</v>
      </c>
      <c r="J5" s="4" t="s">
        <v>30002</v>
      </c>
      <c r="K5" s="4" t="s">
        <v>29990</v>
      </c>
      <c r="L5" s="4" t="s">
        <v>29991</v>
      </c>
      <c r="M5" s="4" t="s">
        <v>29992</v>
      </c>
    </row>
    <row r="6" spans="1:13" x14ac:dyDescent="0.25">
      <c r="A6" s="6" t="s">
        <v>3933</v>
      </c>
      <c r="B6" s="6" t="s">
        <v>213</v>
      </c>
      <c r="C6" s="6" t="s">
        <v>3939</v>
      </c>
      <c r="E6" s="7">
        <v>26565181</v>
      </c>
      <c r="F6" s="7">
        <v>563299</v>
      </c>
      <c r="G6" s="6" t="s">
        <v>41413</v>
      </c>
      <c r="I6" s="5" t="s">
        <v>43509</v>
      </c>
      <c r="K6" s="7">
        <v>563299</v>
      </c>
      <c r="L6" s="7">
        <v>0</v>
      </c>
      <c r="M6" s="7">
        <v>0</v>
      </c>
    </row>
    <row r="7" spans="1:13" x14ac:dyDescent="0.25">
      <c r="A7" s="6" t="s">
        <v>4964</v>
      </c>
      <c r="B7" s="6" t="s">
        <v>657</v>
      </c>
      <c r="C7" s="6" t="s">
        <v>4963</v>
      </c>
      <c r="E7" s="7">
        <v>1878846</v>
      </c>
      <c r="F7" s="7">
        <v>177417</v>
      </c>
      <c r="G7" s="6" t="s">
        <v>41413</v>
      </c>
      <c r="I7" s="5" t="s">
        <v>43509</v>
      </c>
      <c r="K7" s="7">
        <v>177417</v>
      </c>
      <c r="L7" s="7">
        <v>0</v>
      </c>
      <c r="M7" s="7">
        <v>0</v>
      </c>
    </row>
    <row r="8" spans="1:13" x14ac:dyDescent="0.25">
      <c r="A8" s="6" t="s">
        <v>5584</v>
      </c>
      <c r="B8" s="6" t="s">
        <v>50</v>
      </c>
      <c r="C8" s="6" t="s">
        <v>5583</v>
      </c>
      <c r="E8" s="7">
        <v>3608065</v>
      </c>
      <c r="F8" s="7">
        <v>375449</v>
      </c>
      <c r="G8" s="6" t="s">
        <v>41413</v>
      </c>
      <c r="I8" s="5" t="s">
        <v>43509</v>
      </c>
      <c r="K8" s="7">
        <v>375449</v>
      </c>
      <c r="L8" s="7">
        <v>0</v>
      </c>
      <c r="M8" s="7">
        <v>0</v>
      </c>
    </row>
    <row r="9" spans="1:13" x14ac:dyDescent="0.25">
      <c r="A9" s="6" t="s">
        <v>6198</v>
      </c>
      <c r="B9" s="6" t="s">
        <v>904</v>
      </c>
      <c r="C9" s="6" t="s">
        <v>6197</v>
      </c>
      <c r="E9" s="7">
        <v>1110123</v>
      </c>
      <c r="F9" s="7">
        <v>14778</v>
      </c>
      <c r="G9" s="6" t="s">
        <v>41413</v>
      </c>
      <c r="I9" s="5" t="s">
        <v>43509</v>
      </c>
      <c r="K9" s="7">
        <v>14778</v>
      </c>
      <c r="L9" s="7">
        <v>0</v>
      </c>
      <c r="M9" s="7">
        <v>0</v>
      </c>
    </row>
    <row r="10" spans="1:13" x14ac:dyDescent="0.25">
      <c r="A10" s="6" t="s">
        <v>6718</v>
      </c>
      <c r="B10" s="6" t="s">
        <v>657</v>
      </c>
      <c r="C10" s="6" t="s">
        <v>6717</v>
      </c>
      <c r="E10" s="7">
        <v>7422362</v>
      </c>
      <c r="F10" s="7">
        <v>682830</v>
      </c>
      <c r="G10" s="6" t="s">
        <v>41413</v>
      </c>
      <c r="I10" s="5" t="s">
        <v>43509</v>
      </c>
      <c r="K10" s="7">
        <v>682830</v>
      </c>
      <c r="L10" s="7">
        <v>0</v>
      </c>
      <c r="M10" s="7">
        <v>0</v>
      </c>
    </row>
    <row r="11" spans="1:13" x14ac:dyDescent="0.25">
      <c r="A11" s="6" t="s">
        <v>7616</v>
      </c>
      <c r="B11" s="6" t="s">
        <v>50</v>
      </c>
      <c r="C11" s="6" t="s">
        <v>7615</v>
      </c>
      <c r="E11" s="7">
        <v>2702384</v>
      </c>
      <c r="F11" s="7">
        <v>356515</v>
      </c>
      <c r="G11" s="6" t="s">
        <v>41413</v>
      </c>
      <c r="I11" s="5" t="s">
        <v>43509</v>
      </c>
      <c r="K11" s="7">
        <v>356515</v>
      </c>
      <c r="L11" s="7">
        <v>0</v>
      </c>
      <c r="M11" s="7">
        <v>0</v>
      </c>
    </row>
    <row r="12" spans="1:13" x14ac:dyDescent="0.25">
      <c r="A12" s="6" t="s">
        <v>9530</v>
      </c>
      <c r="B12" s="6" t="s">
        <v>2997</v>
      </c>
      <c r="C12" s="6" t="s">
        <v>9529</v>
      </c>
      <c r="E12" s="7">
        <v>3044248</v>
      </c>
      <c r="F12" s="7">
        <v>813970</v>
      </c>
      <c r="G12" s="6" t="s">
        <v>41413</v>
      </c>
      <c r="I12" s="5" t="s">
        <v>43509</v>
      </c>
      <c r="K12" s="7">
        <v>813970</v>
      </c>
      <c r="L12" s="7">
        <v>0</v>
      </c>
      <c r="M12" s="7">
        <v>0</v>
      </c>
    </row>
    <row r="13" spans="1:13" x14ac:dyDescent="0.25">
      <c r="A13" s="6" t="s">
        <v>40</v>
      </c>
      <c r="B13" s="6" t="s">
        <v>41</v>
      </c>
      <c r="C13" s="6" t="s">
        <v>38</v>
      </c>
      <c r="E13" s="7">
        <v>17952618</v>
      </c>
      <c r="F13" s="7">
        <v>1020615</v>
      </c>
      <c r="G13" s="6" t="s">
        <v>41413</v>
      </c>
      <c r="I13" s="5" t="s">
        <v>43509</v>
      </c>
      <c r="K13" s="7">
        <v>1020615</v>
      </c>
      <c r="L13" s="7">
        <v>0</v>
      </c>
      <c r="M13" s="7">
        <v>0</v>
      </c>
    </row>
    <row r="14" spans="1:13" x14ac:dyDescent="0.25">
      <c r="A14" s="6" t="s">
        <v>956</v>
      </c>
      <c r="B14" s="6" t="s">
        <v>41</v>
      </c>
      <c r="C14" s="6" t="s">
        <v>955</v>
      </c>
      <c r="E14" s="7">
        <v>13454020</v>
      </c>
      <c r="F14" s="7">
        <v>510589</v>
      </c>
      <c r="G14" s="6" t="s">
        <v>41413</v>
      </c>
      <c r="I14" s="5" t="s">
        <v>43509</v>
      </c>
      <c r="K14" s="7">
        <v>510589</v>
      </c>
      <c r="L14" s="7">
        <v>0</v>
      </c>
      <c r="M14" s="7">
        <v>0</v>
      </c>
    </row>
    <row r="15" spans="1:13" x14ac:dyDescent="0.25">
      <c r="A15" s="6" t="s">
        <v>1025</v>
      </c>
      <c r="B15" s="6" t="s">
        <v>1026</v>
      </c>
      <c r="C15" s="6" t="s">
        <v>1024</v>
      </c>
      <c r="E15" s="7">
        <v>16430842</v>
      </c>
      <c r="F15" s="7">
        <v>599447</v>
      </c>
      <c r="G15" s="6" t="s">
        <v>41413</v>
      </c>
      <c r="I15" s="5" t="s">
        <v>43509</v>
      </c>
      <c r="K15" s="7">
        <v>599447</v>
      </c>
      <c r="L15" s="7">
        <v>0</v>
      </c>
      <c r="M15" s="7">
        <v>0</v>
      </c>
    </row>
    <row r="16" spans="1:13" x14ac:dyDescent="0.25">
      <c r="A16" s="6" t="s">
        <v>18450</v>
      </c>
      <c r="B16" s="6" t="s">
        <v>2190</v>
      </c>
      <c r="C16" s="6" t="s">
        <v>18449</v>
      </c>
      <c r="E16" s="7">
        <v>1631857</v>
      </c>
      <c r="F16" s="7">
        <v>135649</v>
      </c>
      <c r="G16" s="6" t="s">
        <v>41413</v>
      </c>
      <c r="I16" s="5" t="s">
        <v>43509</v>
      </c>
      <c r="K16" s="7">
        <v>135649</v>
      </c>
      <c r="L16" s="7">
        <v>0</v>
      </c>
      <c r="M16" s="7">
        <v>0</v>
      </c>
    </row>
    <row r="17" spans="1:13" x14ac:dyDescent="0.25">
      <c r="A17" s="6" t="s">
        <v>18837</v>
      </c>
      <c r="B17" s="6" t="s">
        <v>50</v>
      </c>
      <c r="C17" s="6" t="s">
        <v>18836</v>
      </c>
      <c r="E17" s="7">
        <v>1881224</v>
      </c>
      <c r="F17" s="7">
        <v>170865</v>
      </c>
      <c r="G17" s="6" t="s">
        <v>41413</v>
      </c>
      <c r="I17" s="5" t="s">
        <v>43509</v>
      </c>
      <c r="K17" s="7">
        <v>170865</v>
      </c>
      <c r="L17" s="7">
        <v>0</v>
      </c>
      <c r="M17" s="7">
        <v>0</v>
      </c>
    </row>
    <row r="18" spans="1:13" x14ac:dyDescent="0.25">
      <c r="A18" s="6" t="s">
        <v>2039</v>
      </c>
      <c r="B18" s="6" t="s">
        <v>41</v>
      </c>
      <c r="C18" s="6" t="s">
        <v>2038</v>
      </c>
      <c r="E18" s="7">
        <v>2021650</v>
      </c>
      <c r="F18" s="7">
        <v>70613</v>
      </c>
      <c r="G18" s="6" t="s">
        <v>41413</v>
      </c>
      <c r="I18" s="5" t="s">
        <v>43509</v>
      </c>
      <c r="K18" s="7">
        <v>70613</v>
      </c>
      <c r="L18" s="7">
        <v>0</v>
      </c>
      <c r="M18" s="7">
        <v>0</v>
      </c>
    </row>
    <row r="19" spans="1:13" x14ac:dyDescent="0.25">
      <c r="A19" s="6" t="s">
        <v>21332</v>
      </c>
      <c r="B19" s="6" t="s">
        <v>3557</v>
      </c>
      <c r="C19" s="6" t="s">
        <v>21333</v>
      </c>
      <c r="E19" s="7">
        <v>25686659</v>
      </c>
      <c r="F19" s="7">
        <v>1561499</v>
      </c>
      <c r="G19" s="6" t="s">
        <v>41413</v>
      </c>
      <c r="I19" s="5" t="s">
        <v>43509</v>
      </c>
      <c r="K19" s="7">
        <v>1561499</v>
      </c>
      <c r="L19" s="7">
        <v>0</v>
      </c>
      <c r="M19" s="7">
        <v>0</v>
      </c>
    </row>
    <row r="20" spans="1:13" x14ac:dyDescent="0.25">
      <c r="A20" s="6" t="s">
        <v>1570</v>
      </c>
      <c r="B20" s="6" t="s">
        <v>41</v>
      </c>
      <c r="C20" s="6" t="s">
        <v>1569</v>
      </c>
      <c r="E20" s="7">
        <v>2807500</v>
      </c>
      <c r="F20" s="7">
        <v>250000</v>
      </c>
      <c r="G20" s="6" t="s">
        <v>41413</v>
      </c>
      <c r="I20" s="5" t="s">
        <v>43509</v>
      </c>
      <c r="K20" s="7">
        <v>250000</v>
      </c>
      <c r="L20" s="7">
        <v>0</v>
      </c>
      <c r="M20" s="7">
        <v>0</v>
      </c>
    </row>
    <row r="21" spans="1:13" x14ac:dyDescent="0.25">
      <c r="A21" s="6" t="s">
        <v>24041</v>
      </c>
      <c r="B21" s="6" t="s">
        <v>213</v>
      </c>
      <c r="C21" s="6" t="s">
        <v>24040</v>
      </c>
      <c r="E21" s="7">
        <v>21628200</v>
      </c>
      <c r="F21" s="7">
        <v>1987886</v>
      </c>
      <c r="G21" s="6" t="s">
        <v>41413</v>
      </c>
      <c r="I21" s="5" t="s">
        <v>43509</v>
      </c>
      <c r="K21" s="7">
        <v>1987886</v>
      </c>
      <c r="L21" s="7">
        <v>0</v>
      </c>
      <c r="M21" s="7">
        <v>0</v>
      </c>
    </row>
    <row r="22" spans="1:13" x14ac:dyDescent="0.25">
      <c r="A22" s="6" t="s">
        <v>25231</v>
      </c>
      <c r="B22" s="6" t="s">
        <v>2688</v>
      </c>
      <c r="C22" s="6" t="s">
        <v>25230</v>
      </c>
      <c r="E22" s="7">
        <v>3963801</v>
      </c>
      <c r="F22" s="7">
        <v>64694</v>
      </c>
      <c r="G22" s="6" t="s">
        <v>41413</v>
      </c>
      <c r="I22" s="5" t="s">
        <v>43509</v>
      </c>
      <c r="K22" s="7">
        <v>64694</v>
      </c>
      <c r="L22" s="7">
        <v>0</v>
      </c>
      <c r="M22" s="7">
        <v>0</v>
      </c>
    </row>
    <row r="23" spans="1:13" x14ac:dyDescent="0.25">
      <c r="A23" s="6" t="s">
        <v>25736</v>
      </c>
      <c r="B23" s="6" t="s">
        <v>50</v>
      </c>
      <c r="C23" s="6" t="s">
        <v>25741</v>
      </c>
      <c r="E23" s="7">
        <v>33962014</v>
      </c>
      <c r="F23" s="7">
        <v>222921</v>
      </c>
      <c r="G23" s="6" t="s">
        <v>41413</v>
      </c>
      <c r="I23" s="5" t="s">
        <v>43509</v>
      </c>
      <c r="K23" s="7">
        <v>222921</v>
      </c>
      <c r="L23" s="7">
        <v>0</v>
      </c>
      <c r="M23" s="5">
        <v>0</v>
      </c>
    </row>
    <row r="24" spans="1:13" x14ac:dyDescent="0.25">
      <c r="A24" s="6" t="s">
        <v>26748</v>
      </c>
      <c r="B24" s="6" t="s">
        <v>50</v>
      </c>
      <c r="C24" s="6" t="s">
        <v>26747</v>
      </c>
      <c r="E24" s="7">
        <v>1169992</v>
      </c>
      <c r="F24" s="7">
        <v>288887</v>
      </c>
      <c r="G24" s="6" t="s">
        <v>41413</v>
      </c>
      <c r="I24" s="5" t="s">
        <v>43509</v>
      </c>
      <c r="K24" s="7">
        <v>288887</v>
      </c>
      <c r="L24" s="7">
        <v>0</v>
      </c>
      <c r="M24" s="5">
        <v>0</v>
      </c>
    </row>
    <row r="25" spans="1:13" x14ac:dyDescent="0.25">
      <c r="A25" s="6" t="s">
        <v>27740</v>
      </c>
      <c r="B25" s="6" t="s">
        <v>50</v>
      </c>
      <c r="C25" s="6" t="s">
        <v>27739</v>
      </c>
      <c r="E25" s="7">
        <v>563854</v>
      </c>
      <c r="F25" s="7">
        <v>11590</v>
      </c>
      <c r="G25" s="6" t="s">
        <v>41413</v>
      </c>
      <c r="I25" s="5" t="s">
        <v>43509</v>
      </c>
      <c r="K25" s="7">
        <v>11590</v>
      </c>
      <c r="L25" s="7">
        <v>0</v>
      </c>
      <c r="M25" s="5">
        <v>0</v>
      </c>
    </row>
    <row r="28" spans="1:13" x14ac:dyDescent="0.25">
      <c r="C28" s="5"/>
      <c r="D28" s="5"/>
    </row>
    <row r="29" spans="1:13" x14ac:dyDescent="0.25">
      <c r="C29" s="5"/>
      <c r="D29" s="5" t="s">
        <v>43512</v>
      </c>
      <c r="E29" s="7">
        <v>20</v>
      </c>
    </row>
    <row r="30" spans="1:13" x14ac:dyDescent="0.25">
      <c r="C30" s="5"/>
      <c r="D30" s="5" t="s">
        <v>43513</v>
      </c>
      <c r="E30" s="7">
        <v>189485440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DEA8C-BD57-46C0-BD38-F9CEB9EFD655}">
  <sheetPr codeName="Sheet6"/>
  <dimension ref="A11:A9949"/>
  <sheetViews>
    <sheetView workbookViewId="0">
      <selection activeCell="D16" sqref="D16"/>
    </sheetView>
  </sheetViews>
  <sheetFormatPr defaultRowHeight="15" x14ac:dyDescent="0.25"/>
  <cols>
    <col min="1" max="1" width="12.28515625" bestFit="1" customWidth="1"/>
    <col min="2" max="2" width="41.85546875" bestFit="1" customWidth="1"/>
    <col min="3" max="3" width="47.28515625" bestFit="1" customWidth="1"/>
    <col min="4" max="4" width="25.140625" bestFit="1" customWidth="1"/>
    <col min="5" max="5" width="10" bestFit="1" customWidth="1"/>
    <col min="6" max="6" width="22" bestFit="1" customWidth="1"/>
    <col min="7" max="8" width="24.28515625" bestFit="1" customWidth="1"/>
    <col min="9" max="10" width="20.5703125" bestFit="1" customWidth="1"/>
    <col min="11" max="11" width="8.28515625" bestFit="1" customWidth="1"/>
    <col min="12" max="12" width="20.140625" bestFit="1" customWidth="1"/>
    <col min="13" max="13" width="13.85546875" bestFit="1" customWidth="1"/>
    <col min="14" max="14" width="25.140625" bestFit="1" customWidth="1"/>
    <col min="15" max="15" width="10" bestFit="1" customWidth="1"/>
    <col min="16" max="16" width="22" bestFit="1" customWidth="1"/>
    <col min="17" max="17" width="19.140625" bestFit="1" customWidth="1"/>
    <col min="18" max="18" width="22.5703125" bestFit="1" customWidth="1"/>
    <col min="19" max="20" width="20.5703125" bestFit="1" customWidth="1"/>
    <col min="21" max="21" width="20.5703125" customWidth="1"/>
    <col min="22" max="22" width="20.140625" bestFit="1" customWidth="1"/>
    <col min="23" max="23" width="20.5703125" customWidth="1"/>
    <col min="24" max="24" width="13.85546875" customWidth="1"/>
    <col min="25" max="25" width="11.85546875" customWidth="1"/>
    <col min="26" max="26" width="10" customWidth="1"/>
    <col min="27" max="27" width="11.5703125" customWidth="1"/>
    <col min="28" max="28" width="19.140625" customWidth="1"/>
    <col min="29" max="29" width="22.5703125" customWidth="1"/>
    <col min="30" max="30" width="20.5703125" customWidth="1"/>
    <col min="31" max="31" width="60.85546875" bestFit="1" customWidth="1"/>
    <col min="32" max="32" width="58.85546875" bestFit="1" customWidth="1"/>
    <col min="33" max="33" width="28.5703125" customWidth="1"/>
    <col min="34" max="34" width="10.85546875" customWidth="1"/>
    <col min="35" max="35" width="12.28515625" customWidth="1"/>
    <col min="36" max="37" width="24.28515625" customWidth="1"/>
    <col min="39" max="39" width="28.5703125" customWidth="1"/>
    <col min="40" max="40" width="10.85546875" customWidth="1"/>
    <col min="41" max="41" width="12.28515625" customWidth="1"/>
    <col min="42" max="43" width="24.28515625" customWidth="1"/>
    <col min="44" max="44" width="9.140625" customWidth="1"/>
    <col min="45" max="45" width="24.28515625" customWidth="1"/>
    <col min="46" max="46" width="24.28515625" bestFit="1" customWidth="1"/>
    <col min="47" max="48" width="20.5703125" bestFit="1" customWidth="1"/>
    <col min="50" max="50" width="20.140625" bestFit="1" customWidth="1"/>
    <col min="53" max="53" width="12.28515625" bestFit="1" customWidth="1"/>
    <col min="54" max="54" width="40.140625" bestFit="1" customWidth="1"/>
    <col min="55" max="55" width="34" customWidth="1"/>
    <col min="56" max="56" width="25.140625" bestFit="1" customWidth="1"/>
    <col min="57" max="57" width="10" bestFit="1" customWidth="1"/>
    <col min="58" max="58" width="22" bestFit="1" customWidth="1"/>
    <col min="59" max="59" width="19.140625" bestFit="1" customWidth="1"/>
    <col min="60" max="60" width="22.5703125" bestFit="1" customWidth="1"/>
    <col min="61" max="62" width="20.5703125" bestFit="1" customWidth="1"/>
    <col min="64" max="64" width="20.140625" bestFit="1" customWidth="1"/>
    <col min="67" max="67" width="12.28515625" bestFit="1" customWidth="1"/>
    <col min="68" max="68" width="40.140625" bestFit="1" customWidth="1"/>
    <col min="69" max="69" width="34" customWidth="1"/>
    <col min="70" max="70" width="25.140625" bestFit="1" customWidth="1"/>
    <col min="71" max="71" width="10" bestFit="1" customWidth="1"/>
    <col min="72" max="72" width="22" bestFit="1" customWidth="1"/>
    <col min="73" max="73" width="19.140625" bestFit="1" customWidth="1"/>
    <col min="74" max="74" width="22.5703125" bestFit="1" customWidth="1"/>
    <col min="75" max="76" width="20.5703125" bestFit="1" customWidth="1"/>
    <col min="78" max="78" width="20.140625" bestFit="1" customWidth="1"/>
    <col min="81" max="81" width="12.28515625" bestFit="1" customWidth="1"/>
    <col min="82" max="82" width="52.42578125" bestFit="1" customWidth="1"/>
    <col min="83" max="83" width="34" customWidth="1"/>
    <col min="84" max="84" width="25.140625" bestFit="1" customWidth="1"/>
    <col min="85" max="85" width="10" bestFit="1" customWidth="1"/>
    <col min="86" max="86" width="22" bestFit="1" customWidth="1"/>
    <col min="87" max="87" width="19.140625" bestFit="1" customWidth="1"/>
    <col min="88" max="88" width="22.5703125" bestFit="1" customWidth="1"/>
    <col min="89" max="90" width="20.5703125" bestFit="1" customWidth="1"/>
    <col min="92" max="92" width="20.140625" bestFit="1" customWidth="1"/>
    <col min="95" max="95" width="12.28515625" bestFit="1" customWidth="1"/>
    <col min="96" max="96" width="40.140625" bestFit="1" customWidth="1"/>
    <col min="97" max="97" width="34" customWidth="1"/>
    <col min="98" max="98" width="25.140625" bestFit="1" customWidth="1"/>
    <col min="99" max="99" width="10" bestFit="1" customWidth="1"/>
    <col min="100" max="100" width="22" bestFit="1" customWidth="1"/>
    <col min="101" max="101" width="19.140625" bestFit="1" customWidth="1"/>
    <col min="102" max="102" width="22.5703125" bestFit="1" customWidth="1"/>
    <col min="103" max="104" width="20.5703125" bestFit="1" customWidth="1"/>
    <col min="106" max="106" width="20.140625" bestFit="1" customWidth="1"/>
    <col min="109" max="109" width="12.28515625" bestFit="1" customWidth="1"/>
    <col min="110" max="110" width="81.140625" bestFit="1" customWidth="1"/>
    <col min="111" max="111" width="13.85546875" bestFit="1" customWidth="1"/>
    <col min="112" max="112" width="25.140625" bestFit="1" customWidth="1"/>
    <col min="113" max="113" width="10" bestFit="1" customWidth="1"/>
    <col min="114" max="114" width="22" bestFit="1" customWidth="1"/>
    <col min="115" max="115" width="19.140625" bestFit="1" customWidth="1"/>
    <col min="116" max="116" width="22.5703125" bestFit="1" customWidth="1"/>
    <col min="117" max="118" width="20.5703125" bestFit="1" customWidth="1"/>
    <col min="120" max="120" width="20.140625" bestFit="1" customWidth="1"/>
    <col min="123" max="123" width="12.28515625" bestFit="1" customWidth="1"/>
    <col min="124" max="124" width="40.140625" bestFit="1" customWidth="1"/>
    <col min="125" max="125" width="34" customWidth="1"/>
    <col min="126" max="126" width="25.140625" bestFit="1" customWidth="1"/>
    <col min="127" max="127" width="10" bestFit="1" customWidth="1"/>
    <col min="128" max="128" width="22" bestFit="1" customWidth="1"/>
    <col min="129" max="129" width="19.140625" bestFit="1" customWidth="1"/>
    <col min="130" max="130" width="22.5703125" bestFit="1" customWidth="1"/>
    <col min="131" max="132" width="20.5703125" bestFit="1" customWidth="1"/>
    <col min="134" max="134" width="20.140625" bestFit="1" customWidth="1"/>
    <col min="137" max="137" width="12.28515625" bestFit="1" customWidth="1"/>
    <col min="138" max="138" width="40.140625" bestFit="1" customWidth="1"/>
    <col min="139" max="139" width="34" customWidth="1"/>
    <col min="140" max="140" width="25.140625" bestFit="1" customWidth="1"/>
    <col min="141" max="141" width="10" bestFit="1" customWidth="1"/>
    <col min="142" max="142" width="22" bestFit="1" customWidth="1"/>
    <col min="143" max="143" width="19.140625" bestFit="1" customWidth="1"/>
    <col min="144" max="144" width="22.5703125" bestFit="1" customWidth="1"/>
    <col min="145" max="146" width="20.5703125" bestFit="1" customWidth="1"/>
    <col min="148" max="148" width="20.140625" bestFit="1" customWidth="1"/>
    <col min="151" max="151" width="12.28515625" bestFit="1" customWidth="1"/>
    <col min="152" max="152" width="40.140625" bestFit="1" customWidth="1"/>
    <col min="153" max="153" width="34" customWidth="1"/>
    <col min="154" max="154" width="25.140625" bestFit="1" customWidth="1"/>
    <col min="155" max="155" width="10" bestFit="1" customWidth="1"/>
    <col min="156" max="156" width="22" bestFit="1" customWidth="1"/>
    <col min="157" max="157" width="19.140625" bestFit="1" customWidth="1"/>
    <col min="158" max="158" width="22.5703125" bestFit="1" customWidth="1"/>
    <col min="159" max="160" width="20.5703125" bestFit="1" customWidth="1"/>
    <col min="162" max="162" width="20.140625" bestFit="1" customWidth="1"/>
  </cols>
  <sheetData>
    <row r="11" ht="15.75" customHeight="1" x14ac:dyDescent="0.25"/>
    <row r="12" ht="20.45" customHeight="1" x14ac:dyDescent="0.25"/>
    <row r="13" ht="329.25" customHeight="1" x14ac:dyDescent="0.25"/>
    <row r="14" ht="15" customHeight="1" x14ac:dyDescent="0.25"/>
    <row r="15" ht="15" customHeight="1" x14ac:dyDescent="0.25"/>
    <row r="16" ht="409.6" customHeight="1" x14ac:dyDescent="0.25"/>
    <row r="17" ht="15" customHeight="1" x14ac:dyDescent="0.25"/>
    <row r="18" ht="264" customHeight="1" x14ac:dyDescent="0.25"/>
    <row r="19" ht="165.75" customHeight="1" x14ac:dyDescent="0.25"/>
    <row r="20" ht="409.15" customHeight="1" x14ac:dyDescent="0.25"/>
    <row r="21" ht="409.6" customHeight="1" x14ac:dyDescent="0.25"/>
    <row r="22" ht="39.6" customHeight="1" x14ac:dyDescent="0.25"/>
    <row r="23" ht="178.5" customHeight="1" x14ac:dyDescent="0.25"/>
    <row r="24" ht="15" customHeight="1" x14ac:dyDescent="0.25"/>
    <row r="25" ht="140.25" customHeight="1" x14ac:dyDescent="0.25"/>
    <row r="26" ht="28.9" customHeight="1" x14ac:dyDescent="0.25"/>
    <row r="27" ht="38.25" customHeight="1" x14ac:dyDescent="0.25"/>
    <row r="28" ht="15" customHeight="1" x14ac:dyDescent="0.25"/>
    <row r="29" ht="102" customHeight="1" x14ac:dyDescent="0.25"/>
    <row r="30" ht="15" customHeight="1" x14ac:dyDescent="0.25"/>
    <row r="31" ht="15" customHeight="1" x14ac:dyDescent="0.25"/>
    <row r="32" ht="15" customHeight="1" x14ac:dyDescent="0.25"/>
    <row r="33" ht="216.75" customHeight="1" x14ac:dyDescent="0.25"/>
    <row r="34" ht="15" customHeight="1" x14ac:dyDescent="0.25"/>
    <row r="35" ht="15" customHeight="1" x14ac:dyDescent="0.25"/>
    <row r="36" ht="15" customHeight="1" x14ac:dyDescent="0.25"/>
    <row r="37" ht="30" customHeight="1" x14ac:dyDescent="0.25"/>
    <row r="38" ht="28.9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26.45" customHeight="1" x14ac:dyDescent="0.25"/>
    <row r="47" ht="25.5" customHeight="1" x14ac:dyDescent="0.25"/>
    <row r="48" ht="26.45" customHeight="1" x14ac:dyDescent="0.25"/>
    <row r="50" ht="15" customHeight="1" x14ac:dyDescent="0.25"/>
    <row r="51" ht="26.45" customHeight="1" x14ac:dyDescent="0.25"/>
    <row r="52" ht="15" customHeight="1" x14ac:dyDescent="0.25"/>
    <row r="53" ht="26.45" customHeight="1" x14ac:dyDescent="0.25"/>
    <row r="54" ht="26.45" customHeight="1" x14ac:dyDescent="0.25"/>
    <row r="55" ht="15.6" customHeight="1" x14ac:dyDescent="0.25"/>
    <row r="56" ht="15" customHeight="1" x14ac:dyDescent="0.25"/>
    <row r="57" ht="15" customHeight="1" x14ac:dyDescent="0.25"/>
    <row r="58" ht="15.75" customHeight="1" x14ac:dyDescent="0.25"/>
    <row r="59" ht="15" customHeight="1" x14ac:dyDescent="0.25"/>
    <row r="60" ht="64.150000000000006" customHeight="1" x14ac:dyDescent="0.25"/>
    <row r="61" ht="15" customHeight="1" x14ac:dyDescent="0.25"/>
    <row r="62" ht="15" customHeight="1" x14ac:dyDescent="0.25"/>
    <row r="63" ht="15" customHeight="1" x14ac:dyDescent="0.25"/>
    <row r="64" ht="14.45" customHeight="1" x14ac:dyDescent="0.25"/>
    <row r="65" ht="15" customHeight="1" x14ac:dyDescent="0.25"/>
    <row r="66" ht="64.150000000000006" customHeight="1" x14ac:dyDescent="0.25"/>
    <row r="68" ht="15.75" customHeight="1" x14ac:dyDescent="0.25"/>
    <row r="69" ht="14.45" customHeight="1" x14ac:dyDescent="0.25"/>
    <row r="70" ht="15" customHeight="1" x14ac:dyDescent="0.25"/>
    <row r="71" ht="14.4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52.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3" ht="15" customHeight="1" x14ac:dyDescent="0.25"/>
    <row r="94" ht="15" customHeight="1" x14ac:dyDescent="0.25"/>
    <row r="95" ht="15" customHeight="1" x14ac:dyDescent="0.25"/>
    <row r="99" ht="14.45" customHeight="1" x14ac:dyDescent="0.25"/>
    <row r="104" ht="15" customHeight="1" x14ac:dyDescent="0.25"/>
    <row r="106" ht="15.75" customHeight="1" x14ac:dyDescent="0.25"/>
    <row r="108" ht="15.75" customHeight="1" x14ac:dyDescent="0.25"/>
    <row r="109" ht="15" customHeight="1" x14ac:dyDescent="0.25"/>
    <row r="111" ht="15.75" customHeight="1" x14ac:dyDescent="0.25"/>
    <row r="112" ht="15" customHeight="1" x14ac:dyDescent="0.25"/>
    <row r="113" ht="117" customHeight="1" x14ac:dyDescent="0.25"/>
    <row r="116" ht="22.5" customHeight="1" x14ac:dyDescent="0.25"/>
    <row r="118" ht="15" customHeight="1" x14ac:dyDescent="0.25"/>
    <row r="119" ht="15" customHeight="1" x14ac:dyDescent="0.25"/>
    <row r="120" ht="15" customHeight="1" x14ac:dyDescent="0.25"/>
    <row r="121" ht="25.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6" ht="15" customHeight="1" x14ac:dyDescent="0.25"/>
    <row r="138" ht="15.75" customHeight="1" x14ac:dyDescent="0.25"/>
    <row r="140" ht="15" customHeight="1" x14ac:dyDescent="0.25"/>
    <row r="144" ht="15" customHeight="1" x14ac:dyDescent="0.25"/>
    <row r="145" ht="103.9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.75" customHeight="1" x14ac:dyDescent="0.25"/>
    <row r="157" ht="15.75" customHeight="1" x14ac:dyDescent="0.25"/>
    <row r="160" ht="15" customHeight="1" x14ac:dyDescent="0.25"/>
    <row r="162" ht="15" customHeight="1" x14ac:dyDescent="0.25"/>
    <row r="164" ht="133.15" customHeight="1" x14ac:dyDescent="0.25"/>
    <row r="167" ht="52.15" customHeight="1" x14ac:dyDescent="0.25"/>
    <row r="168" ht="15" customHeight="1" x14ac:dyDescent="0.25"/>
    <row r="170" ht="15.75" customHeight="1" x14ac:dyDescent="0.25"/>
    <row r="172" ht="15" customHeight="1" x14ac:dyDescent="0.25"/>
    <row r="173" ht="15" customHeight="1" x14ac:dyDescent="0.25"/>
    <row r="175" ht="15" customHeight="1" x14ac:dyDescent="0.25"/>
    <row r="176" ht="15" customHeight="1" x14ac:dyDescent="0.25"/>
    <row r="177" ht="235.9" customHeight="1" x14ac:dyDescent="0.25"/>
    <row r="178" ht="15" customHeight="1" x14ac:dyDescent="0.25"/>
    <row r="179" ht="15" customHeight="1" x14ac:dyDescent="0.25"/>
    <row r="180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206" ht="15" customHeight="1" x14ac:dyDescent="0.25"/>
    <row r="208" ht="15.75" customHeight="1" x14ac:dyDescent="0.25"/>
    <row r="212" ht="15" customHeight="1" x14ac:dyDescent="0.25"/>
    <row r="213" ht="15" customHeight="1" x14ac:dyDescent="0.25"/>
    <row r="215" ht="15.75" customHeight="1" x14ac:dyDescent="0.25"/>
    <row r="217" ht="213.75" customHeight="1" x14ac:dyDescent="0.25"/>
    <row r="219" ht="15" customHeight="1" x14ac:dyDescent="0.25"/>
    <row r="222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40" ht="15" customHeight="1" x14ac:dyDescent="0.25"/>
    <row r="245" ht="15" customHeight="1" x14ac:dyDescent="0.25"/>
    <row r="247" ht="15.75" customHeight="1" x14ac:dyDescent="0.25"/>
    <row r="248" ht="15.75" customHeight="1" x14ac:dyDescent="0.25"/>
    <row r="251" ht="15" customHeight="1" x14ac:dyDescent="0.25"/>
    <row r="252" ht="15" customHeight="1" x14ac:dyDescent="0.25"/>
    <row r="255" ht="64.150000000000006" customHeight="1" x14ac:dyDescent="0.25"/>
    <row r="260" ht="15" customHeight="1" x14ac:dyDescent="0.25"/>
    <row r="261" ht="15" customHeight="1" x14ac:dyDescent="0.25"/>
    <row r="263" ht="15" customHeight="1" x14ac:dyDescent="0.25"/>
    <row r="264" ht="15" customHeight="1" x14ac:dyDescent="0.25"/>
    <row r="265" ht="15.7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33.15" customHeight="1" x14ac:dyDescent="0.25"/>
    <row r="278" ht="15" customHeight="1" x14ac:dyDescent="0.25"/>
    <row r="281" ht="15" customHeight="1" x14ac:dyDescent="0.25"/>
    <row r="282" ht="15" customHeight="1" x14ac:dyDescent="0.25"/>
    <row r="283" ht="15" customHeight="1" x14ac:dyDescent="0.25"/>
    <row r="286" ht="15" customHeight="1" x14ac:dyDescent="0.25"/>
    <row r="287" ht="15" customHeight="1" x14ac:dyDescent="0.25"/>
    <row r="288" ht="15" customHeight="1" x14ac:dyDescent="0.25"/>
    <row r="289" ht="15.7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5" ht="15.75" customHeight="1" x14ac:dyDescent="0.25"/>
    <row r="296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9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8" ht="15" customHeight="1" x14ac:dyDescent="0.25"/>
    <row r="319" ht="15" customHeight="1" x14ac:dyDescent="0.25"/>
    <row r="320" ht="15.75" customHeight="1" x14ac:dyDescent="0.25"/>
    <row r="321" ht="15" customHeight="1" x14ac:dyDescent="0.25"/>
    <row r="322" ht="15.75" customHeight="1" x14ac:dyDescent="0.25"/>
    <row r="325" ht="15" customHeight="1" x14ac:dyDescent="0.25"/>
    <row r="326" ht="15" customHeight="1" x14ac:dyDescent="0.25"/>
    <row r="327" ht="15" customHeight="1" x14ac:dyDescent="0.25"/>
    <row r="330" ht="235.9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3" ht="15" customHeight="1" x14ac:dyDescent="0.25"/>
    <row r="344" ht="15" customHeight="1" x14ac:dyDescent="0.25"/>
    <row r="345" ht="15.75" customHeight="1" x14ac:dyDescent="0.25"/>
    <row r="346" ht="15" customHeight="1" x14ac:dyDescent="0.25"/>
    <row r="347" ht="15" customHeight="1" x14ac:dyDescent="0.25"/>
    <row r="349" ht="15" customHeight="1" x14ac:dyDescent="0.25"/>
    <row r="351" ht="15" customHeight="1" x14ac:dyDescent="0.25"/>
    <row r="353" ht="48" customHeight="1" x14ac:dyDescent="0.25"/>
    <row r="356" ht="15" customHeight="1" x14ac:dyDescent="0.25"/>
    <row r="360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70" ht="15" customHeight="1" x14ac:dyDescent="0.25"/>
    <row r="371" ht="15" customHeight="1" x14ac:dyDescent="0.25"/>
    <row r="373" ht="15" customHeight="1" x14ac:dyDescent="0.25"/>
    <row r="374" ht="15" customHeight="1" x14ac:dyDescent="0.25"/>
    <row r="375" ht="15.75" customHeight="1" x14ac:dyDescent="0.25"/>
    <row r="376" ht="15.75" customHeight="1" x14ac:dyDescent="0.25"/>
    <row r="377" ht="15" customHeight="1" x14ac:dyDescent="0.25"/>
    <row r="380" ht="15" customHeight="1" x14ac:dyDescent="0.25"/>
    <row r="381" ht="15" customHeight="1" x14ac:dyDescent="0.25"/>
    <row r="382" ht="15" customHeight="1" x14ac:dyDescent="0.25"/>
    <row r="383" ht="275.45" customHeight="1" x14ac:dyDescent="0.25"/>
    <row r="385" ht="93" customHeight="1" x14ac:dyDescent="0.25"/>
    <row r="386" ht="15" customHeight="1" x14ac:dyDescent="0.25"/>
    <row r="388" ht="241.15" customHeight="1" x14ac:dyDescent="0.25"/>
    <row r="390" ht="15" customHeight="1" x14ac:dyDescent="0.25"/>
    <row r="391" ht="15" customHeight="1" x14ac:dyDescent="0.25"/>
    <row r="392" ht="15" customHeight="1" x14ac:dyDescent="0.25"/>
    <row r="393" ht="15.75" customHeight="1" x14ac:dyDescent="0.25"/>
    <row r="394" ht="15" customHeight="1" x14ac:dyDescent="0.25"/>
    <row r="395" ht="15" customHeight="1" x14ac:dyDescent="0.25"/>
    <row r="397" ht="15" customHeight="1" x14ac:dyDescent="0.25"/>
    <row r="398" ht="15" customHeight="1" x14ac:dyDescent="0.25"/>
    <row r="400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9" ht="15" customHeight="1" x14ac:dyDescent="0.25"/>
    <row r="410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9" ht="15" customHeight="1" x14ac:dyDescent="0.25"/>
    <row r="420" ht="15" customHeight="1" x14ac:dyDescent="0.25"/>
    <row r="421" ht="15.75" customHeight="1" x14ac:dyDescent="0.25"/>
    <row r="422" ht="15" customHeight="1" x14ac:dyDescent="0.25"/>
    <row r="423" ht="15" customHeight="1" x14ac:dyDescent="0.25"/>
    <row r="426" ht="15" customHeight="1" x14ac:dyDescent="0.25"/>
    <row r="427" ht="15" customHeight="1" x14ac:dyDescent="0.25"/>
    <row r="429" ht="64.150000000000006" customHeight="1" x14ac:dyDescent="0.25"/>
    <row r="431" ht="15" customHeight="1" x14ac:dyDescent="0.25"/>
    <row r="432" ht="77.45" customHeight="1" x14ac:dyDescent="0.25"/>
    <row r="433" ht="15" customHeight="1" x14ac:dyDescent="0.25"/>
    <row r="434" ht="15.7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.75" customHeight="1" x14ac:dyDescent="0.25"/>
    <row r="449" ht="15" customHeight="1" x14ac:dyDescent="0.25"/>
    <row r="450" ht="15" customHeight="1" x14ac:dyDescent="0.25"/>
    <row r="452" ht="15" customHeight="1" x14ac:dyDescent="0.25"/>
    <row r="456" ht="15" customHeight="1" x14ac:dyDescent="0.25"/>
    <row r="457" ht="26.45" customHeight="1" x14ac:dyDescent="0.25"/>
    <row r="459" ht="15" customHeight="1" x14ac:dyDescent="0.25"/>
    <row r="460" ht="15" customHeight="1" x14ac:dyDescent="0.25"/>
    <row r="461" ht="15" customHeight="1" x14ac:dyDescent="0.25"/>
    <row r="462" ht="15.75" customHeight="1" x14ac:dyDescent="0.25"/>
    <row r="463" ht="15" customHeight="1" x14ac:dyDescent="0.25"/>
    <row r="464" ht="15" customHeight="1" x14ac:dyDescent="0.25"/>
    <row r="465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9" ht="15.75" customHeight="1" x14ac:dyDescent="0.25"/>
    <row r="480" ht="15" customHeight="1" x14ac:dyDescent="0.25"/>
    <row r="484" ht="15" customHeight="1" x14ac:dyDescent="0.25"/>
    <row r="486" ht="15" customHeight="1" x14ac:dyDescent="0.25"/>
    <row r="488" ht="255" customHeight="1" x14ac:dyDescent="0.25"/>
    <row r="490" ht="15" customHeight="1" x14ac:dyDescent="0.25"/>
    <row r="492" ht="15.75" customHeight="1" x14ac:dyDescent="0.25"/>
    <row r="495" ht="15" customHeight="1" x14ac:dyDescent="0.25"/>
    <row r="496" ht="15" customHeight="1" x14ac:dyDescent="0.25"/>
    <row r="497" ht="15" customHeight="1" x14ac:dyDescent="0.25"/>
    <row r="500" ht="22.5" customHeight="1" x14ac:dyDescent="0.25"/>
    <row r="502" ht="15" customHeight="1" x14ac:dyDescent="0.25"/>
    <row r="503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3" ht="15" customHeight="1" x14ac:dyDescent="0.25"/>
    <row r="527" ht="15" customHeight="1" x14ac:dyDescent="0.25"/>
    <row r="528" ht="15" customHeight="1" x14ac:dyDescent="0.25"/>
    <row r="535" ht="15" customHeight="1" x14ac:dyDescent="0.25"/>
    <row r="537" ht="15.75" customHeight="1" x14ac:dyDescent="0.25"/>
    <row r="538" ht="15" customHeight="1" x14ac:dyDescent="0.25"/>
    <row r="539" ht="15.75" customHeight="1" x14ac:dyDescent="0.25"/>
    <row r="540" ht="15.75" customHeight="1" x14ac:dyDescent="0.25"/>
    <row r="544" ht="15" customHeight="1" x14ac:dyDescent="0.25"/>
    <row r="548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.75" customHeight="1" x14ac:dyDescent="0.25"/>
    <row r="570" ht="15.75" customHeight="1" x14ac:dyDescent="0.25"/>
    <row r="572" ht="15" customHeight="1" x14ac:dyDescent="0.25"/>
    <row r="574" ht="15" customHeight="1" x14ac:dyDescent="0.25"/>
    <row r="575" ht="15" customHeight="1" x14ac:dyDescent="0.25"/>
    <row r="576" ht="15" customHeight="1" x14ac:dyDescent="0.25"/>
    <row r="579" ht="66" customHeight="1" x14ac:dyDescent="0.25"/>
    <row r="581" ht="15" customHeight="1" x14ac:dyDescent="0.25"/>
    <row r="583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.75" customHeight="1" x14ac:dyDescent="0.25"/>
    <row r="592" ht="15" customHeight="1" x14ac:dyDescent="0.25"/>
    <row r="594" ht="15" customHeight="1" x14ac:dyDescent="0.25"/>
    <row r="596" ht="48" customHeight="1" x14ac:dyDescent="0.25"/>
    <row r="600" ht="15" customHeight="1" x14ac:dyDescent="0.25"/>
    <row r="601" ht="15" customHeight="1" x14ac:dyDescent="0.25"/>
    <row r="603" ht="15" customHeight="1" x14ac:dyDescent="0.25"/>
    <row r="605" ht="15" customHeight="1" x14ac:dyDescent="0.25"/>
    <row r="607" ht="15" customHeight="1" x14ac:dyDescent="0.25"/>
    <row r="608" ht="15" customHeight="1" x14ac:dyDescent="0.25"/>
    <row r="609" ht="15.75" customHeight="1" x14ac:dyDescent="0.25"/>
    <row r="610" ht="15.7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7" ht="120" customHeight="1" x14ac:dyDescent="0.25"/>
    <row r="618" ht="15" customHeight="1" x14ac:dyDescent="0.25"/>
    <row r="619" ht="15" customHeight="1" x14ac:dyDescent="0.25"/>
    <row r="620" ht="25.15" customHeight="1" x14ac:dyDescent="0.25"/>
    <row r="621" ht="15" customHeight="1" x14ac:dyDescent="0.25"/>
    <row r="622" ht="15" customHeight="1" x14ac:dyDescent="0.25"/>
    <row r="623" ht="15" customHeight="1" x14ac:dyDescent="0.25"/>
    <row r="624" ht="15" customHeight="1" x14ac:dyDescent="0.25"/>
    <row r="625" ht="15" customHeight="1" x14ac:dyDescent="0.25"/>
    <row r="626" ht="15" customHeight="1" x14ac:dyDescent="0.25"/>
    <row r="628" ht="15" customHeight="1" x14ac:dyDescent="0.25"/>
    <row r="629" ht="15" customHeight="1" x14ac:dyDescent="0.25"/>
    <row r="630" ht="15" customHeight="1" x14ac:dyDescent="0.25"/>
    <row r="631" ht="15" customHeight="1" x14ac:dyDescent="0.25"/>
    <row r="632" ht="15" customHeight="1" x14ac:dyDescent="0.25"/>
    <row r="636" ht="15" customHeight="1" x14ac:dyDescent="0.25"/>
    <row r="638" ht="15" customHeight="1" x14ac:dyDescent="0.25"/>
    <row r="640" ht="15.75" customHeight="1" x14ac:dyDescent="0.25"/>
    <row r="642" ht="15" customHeight="1" x14ac:dyDescent="0.25"/>
    <row r="644" ht="15.75" customHeight="1" x14ac:dyDescent="0.25"/>
    <row r="647" ht="15" customHeight="1" x14ac:dyDescent="0.25"/>
    <row r="649" ht="15" customHeight="1" x14ac:dyDescent="0.25"/>
    <row r="651" ht="48" customHeight="1" x14ac:dyDescent="0.25"/>
    <row r="652" ht="15" customHeight="1" x14ac:dyDescent="0.25"/>
    <row r="653" ht="15" customHeight="1" x14ac:dyDescent="0.25"/>
    <row r="654" ht="1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.75" customHeight="1" x14ac:dyDescent="0.25"/>
    <row r="660" ht="15" customHeight="1" x14ac:dyDescent="0.25"/>
    <row r="664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.75" customHeight="1" x14ac:dyDescent="0.25"/>
    <row r="673" ht="15" customHeight="1" x14ac:dyDescent="0.25"/>
    <row r="674" ht="15" customHeight="1" x14ac:dyDescent="0.25"/>
    <row r="675" ht="15" customHeight="1" x14ac:dyDescent="0.25"/>
    <row r="676" ht="15" customHeight="1" x14ac:dyDescent="0.25"/>
    <row r="677" ht="15" customHeight="1" x14ac:dyDescent="0.25"/>
    <row r="678" ht="15" customHeight="1" x14ac:dyDescent="0.25"/>
    <row r="679" ht="15" customHeight="1" x14ac:dyDescent="0.25"/>
    <row r="681" ht="15" customHeight="1" x14ac:dyDescent="0.25"/>
    <row r="682" ht="15" customHeight="1" x14ac:dyDescent="0.25"/>
    <row r="683" ht="15" customHeight="1" x14ac:dyDescent="0.25"/>
    <row r="684" ht="15" customHeight="1" x14ac:dyDescent="0.25"/>
    <row r="685" ht="15" customHeight="1" x14ac:dyDescent="0.25"/>
    <row r="686" ht="15" customHeight="1" x14ac:dyDescent="0.25"/>
    <row r="697" ht="15" customHeight="1" x14ac:dyDescent="0.25"/>
    <row r="698" ht="15" customHeight="1" x14ac:dyDescent="0.25"/>
    <row r="699" ht="15.75" customHeight="1" x14ac:dyDescent="0.25"/>
    <row r="700" ht="15.75" customHeight="1" x14ac:dyDescent="0.25"/>
    <row r="701" ht="15" customHeight="1" x14ac:dyDescent="0.25"/>
    <row r="702" ht="15" customHeight="1" x14ac:dyDescent="0.25"/>
    <row r="703" ht="15.75" customHeight="1" x14ac:dyDescent="0.25"/>
    <row r="704" ht="15" customHeight="1" x14ac:dyDescent="0.25"/>
    <row r="706" ht="48" customHeight="1" x14ac:dyDescent="0.25"/>
    <row r="709" ht="341.45" customHeight="1" x14ac:dyDescent="0.25"/>
    <row r="710" ht="15" customHeight="1" x14ac:dyDescent="0.25"/>
    <row r="711" ht="15" customHeight="1" x14ac:dyDescent="0.25"/>
    <row r="712" ht="117" customHeight="1" x14ac:dyDescent="0.25"/>
    <row r="713" ht="15" customHeight="1" x14ac:dyDescent="0.25"/>
    <row r="714" ht="15" customHeight="1" x14ac:dyDescent="0.25"/>
    <row r="715" ht="15" customHeight="1" x14ac:dyDescent="0.25"/>
    <row r="716" ht="15" customHeight="1" x14ac:dyDescent="0.25"/>
    <row r="717" ht="15" customHeight="1" x14ac:dyDescent="0.25"/>
    <row r="718" ht="15" customHeight="1" x14ac:dyDescent="0.25"/>
    <row r="719" ht="15" customHeight="1" x14ac:dyDescent="0.25"/>
    <row r="720" ht="15" customHeight="1" x14ac:dyDescent="0.25"/>
    <row r="721" ht="15" customHeight="1" x14ac:dyDescent="0.25"/>
    <row r="722" ht="15" customHeight="1" x14ac:dyDescent="0.25"/>
    <row r="723" ht="15" customHeight="1" x14ac:dyDescent="0.25"/>
    <row r="724" ht="15" customHeight="1" x14ac:dyDescent="0.25"/>
    <row r="725" ht="15" customHeight="1" x14ac:dyDescent="0.25"/>
    <row r="726" ht="15" customHeight="1" x14ac:dyDescent="0.25"/>
    <row r="729" ht="15" customHeight="1" x14ac:dyDescent="0.25"/>
    <row r="730" ht="15" customHeight="1" x14ac:dyDescent="0.25"/>
    <row r="731" ht="15" customHeight="1" x14ac:dyDescent="0.25"/>
    <row r="732" ht="15" customHeight="1" x14ac:dyDescent="0.25"/>
    <row r="734" ht="15" customHeight="1" x14ac:dyDescent="0.25"/>
    <row r="736" ht="15.75" customHeight="1" x14ac:dyDescent="0.25"/>
    <row r="740" ht="15" customHeight="1" x14ac:dyDescent="0.25"/>
    <row r="741" ht="15" customHeight="1" x14ac:dyDescent="0.25"/>
    <row r="746" ht="39" customHeight="1" x14ac:dyDescent="0.25"/>
    <row r="747" ht="15" customHeight="1" x14ac:dyDescent="0.25"/>
    <row r="749" ht="15.75" customHeight="1" x14ac:dyDescent="0.25"/>
    <row r="752" ht="15" customHeight="1" x14ac:dyDescent="0.25"/>
    <row r="754" ht="15.75" customHeight="1" x14ac:dyDescent="0.25"/>
    <row r="755" ht="15" customHeight="1" x14ac:dyDescent="0.25"/>
    <row r="756" ht="15" customHeight="1" x14ac:dyDescent="0.25"/>
    <row r="757" ht="15" customHeight="1" x14ac:dyDescent="0.25"/>
    <row r="758" ht="15" customHeight="1" x14ac:dyDescent="0.25"/>
    <row r="759" ht="15" customHeight="1" x14ac:dyDescent="0.25"/>
    <row r="760" ht="15" customHeight="1" x14ac:dyDescent="0.25"/>
    <row r="761" ht="15" customHeight="1" x14ac:dyDescent="0.25"/>
    <row r="762" ht="15" customHeight="1" x14ac:dyDescent="0.25"/>
    <row r="763" ht="15" customHeight="1" x14ac:dyDescent="0.25"/>
    <row r="764" ht="60.75" customHeight="1" x14ac:dyDescent="0.25"/>
    <row r="768" ht="15" customHeight="1" x14ac:dyDescent="0.25"/>
    <row r="769" ht="15" customHeight="1" x14ac:dyDescent="0.25"/>
    <row r="771" ht="15" customHeight="1" x14ac:dyDescent="0.25"/>
    <row r="773" ht="15" customHeight="1" x14ac:dyDescent="0.25"/>
    <row r="776" ht="15" customHeight="1" x14ac:dyDescent="0.25"/>
    <row r="777" ht="15" customHeight="1" x14ac:dyDescent="0.25"/>
    <row r="778" ht="15.75" customHeight="1" x14ac:dyDescent="0.25"/>
    <row r="779" ht="15.75" customHeight="1" x14ac:dyDescent="0.25"/>
    <row r="780" ht="15" customHeight="1" x14ac:dyDescent="0.25"/>
    <row r="781" ht="15" customHeight="1" x14ac:dyDescent="0.25"/>
    <row r="782" ht="15" customHeight="1" x14ac:dyDescent="0.25"/>
    <row r="783" ht="15" customHeight="1" x14ac:dyDescent="0.25"/>
    <row r="787" ht="25.15" customHeight="1" x14ac:dyDescent="0.25"/>
    <row r="788" ht="15" customHeight="1" x14ac:dyDescent="0.25"/>
    <row r="789" ht="15" customHeight="1" x14ac:dyDescent="0.25"/>
    <row r="790" ht="15" customHeight="1" x14ac:dyDescent="0.25"/>
    <row r="791" ht="15" customHeight="1" x14ac:dyDescent="0.25"/>
    <row r="792" ht="15" customHeight="1" x14ac:dyDescent="0.25"/>
    <row r="793" ht="15" customHeight="1" x14ac:dyDescent="0.25"/>
    <row r="794" ht="15" customHeight="1" x14ac:dyDescent="0.25"/>
    <row r="796" ht="15" customHeight="1" x14ac:dyDescent="0.25"/>
    <row r="797" ht="15" customHeight="1" x14ac:dyDescent="0.25"/>
    <row r="798" ht="15" customHeight="1" x14ac:dyDescent="0.25"/>
    <row r="799" ht="15" customHeight="1" x14ac:dyDescent="0.25"/>
    <row r="800" ht="15" customHeight="1" x14ac:dyDescent="0.25"/>
    <row r="804" ht="15" customHeight="1" x14ac:dyDescent="0.25"/>
    <row r="807" ht="15" customHeight="1" x14ac:dyDescent="0.25"/>
    <row r="809" ht="15.75" customHeight="1" x14ac:dyDescent="0.25"/>
    <row r="810" ht="15" customHeight="1" x14ac:dyDescent="0.25"/>
    <row r="812" ht="15.75" customHeight="1" x14ac:dyDescent="0.25"/>
    <row r="816" ht="209.45" customHeight="1" x14ac:dyDescent="0.25"/>
    <row r="821" ht="15" customHeight="1" x14ac:dyDescent="0.25"/>
    <row r="822" ht="15" customHeight="1" x14ac:dyDescent="0.25"/>
    <row r="823" ht="15" customHeight="1" x14ac:dyDescent="0.25"/>
    <row r="824" ht="15" customHeight="1" x14ac:dyDescent="0.25"/>
    <row r="825" ht="15" customHeight="1" x14ac:dyDescent="0.25"/>
    <row r="826" ht="15" customHeight="1" x14ac:dyDescent="0.25"/>
    <row r="827" ht="15.75" customHeight="1" x14ac:dyDescent="0.25"/>
    <row r="828" ht="15" customHeight="1" x14ac:dyDescent="0.25"/>
    <row r="829" ht="15" customHeight="1" x14ac:dyDescent="0.25"/>
    <row r="830" ht="15" customHeight="1" x14ac:dyDescent="0.25"/>
    <row r="831" ht="15" customHeight="1" x14ac:dyDescent="0.25"/>
    <row r="832" ht="15" customHeight="1" x14ac:dyDescent="0.25"/>
    <row r="836" ht="15" customHeight="1" x14ac:dyDescent="0.25"/>
    <row r="837" ht="48.75" customHeight="1" x14ac:dyDescent="0.25"/>
    <row r="838" ht="15" customHeight="1" x14ac:dyDescent="0.25"/>
    <row r="839" ht="15" customHeight="1" x14ac:dyDescent="0.25"/>
    <row r="840" ht="15" customHeight="1" x14ac:dyDescent="0.25"/>
    <row r="841" ht="15.75" customHeight="1" x14ac:dyDescent="0.25"/>
    <row r="843" ht="15" customHeight="1" x14ac:dyDescent="0.25"/>
    <row r="844" ht="15" customHeight="1" x14ac:dyDescent="0.25"/>
    <row r="845" ht="15" customHeight="1" x14ac:dyDescent="0.25"/>
    <row r="846" ht="15" customHeight="1" x14ac:dyDescent="0.25"/>
    <row r="847" ht="15" customHeight="1" x14ac:dyDescent="0.25"/>
    <row r="848" ht="209.45" customHeight="1" x14ac:dyDescent="0.25"/>
    <row r="849" ht="15" customHeight="1" x14ac:dyDescent="0.25"/>
    <row r="853" ht="15" customHeight="1" x14ac:dyDescent="0.25"/>
    <row r="854" ht="15" customHeight="1" x14ac:dyDescent="0.25"/>
    <row r="855" ht="15" customHeight="1" x14ac:dyDescent="0.25"/>
    <row r="856" ht="15" customHeight="1" x14ac:dyDescent="0.25"/>
    <row r="857" ht="15" customHeight="1" x14ac:dyDescent="0.25"/>
    <row r="858" ht="15" customHeight="1" x14ac:dyDescent="0.25"/>
    <row r="859" ht="15.75" customHeight="1" x14ac:dyDescent="0.25"/>
    <row r="863" ht="15" customHeight="1" x14ac:dyDescent="0.25"/>
    <row r="866" ht="15" customHeight="1" x14ac:dyDescent="0.25"/>
    <row r="868" ht="15.75" customHeight="1" x14ac:dyDescent="0.25"/>
    <row r="871" ht="15" customHeight="1" x14ac:dyDescent="0.25"/>
    <row r="873" ht="15.75" customHeight="1" x14ac:dyDescent="0.25"/>
    <row r="875" ht="15" customHeight="1" x14ac:dyDescent="0.25"/>
    <row r="876" ht="15" customHeight="1" x14ac:dyDescent="0.25"/>
    <row r="877" ht="367.5" customHeight="1" x14ac:dyDescent="0.25"/>
    <row r="878" ht="15" customHeight="1" x14ac:dyDescent="0.25"/>
    <row r="879" ht="15" customHeight="1" x14ac:dyDescent="0.25"/>
    <row r="880" ht="15" customHeight="1" x14ac:dyDescent="0.25"/>
    <row r="883" ht="15" customHeight="1" x14ac:dyDescent="0.25"/>
    <row r="884" ht="15" customHeight="1" x14ac:dyDescent="0.25"/>
    <row r="885" ht="15" customHeight="1" x14ac:dyDescent="0.25"/>
    <row r="886" ht="15" customHeight="1" x14ac:dyDescent="0.25"/>
    <row r="887" ht="15" customHeight="1" x14ac:dyDescent="0.25"/>
    <row r="888" ht="15" customHeight="1" x14ac:dyDescent="0.25"/>
    <row r="889" ht="15" customHeight="1" x14ac:dyDescent="0.25"/>
    <row r="890" ht="15" customHeight="1" x14ac:dyDescent="0.25"/>
    <row r="891" ht="15" customHeight="1" x14ac:dyDescent="0.25"/>
    <row r="893" ht="30" customHeight="1" x14ac:dyDescent="0.25"/>
    <row r="895" ht="15" customHeight="1" x14ac:dyDescent="0.25"/>
    <row r="906" ht="15" customHeight="1" x14ac:dyDescent="0.25"/>
    <row r="908" ht="15.75" customHeight="1" x14ac:dyDescent="0.25"/>
    <row r="912" ht="15" customHeight="1" x14ac:dyDescent="0.25"/>
    <row r="913" ht="15" customHeight="1" x14ac:dyDescent="0.25"/>
    <row r="914" ht="15.6" customHeight="1" x14ac:dyDescent="0.25"/>
    <row r="915" ht="15.75" customHeight="1" x14ac:dyDescent="0.25"/>
    <row r="917" ht="15.75" customHeight="1" x14ac:dyDescent="0.25"/>
    <row r="920" ht="15" customHeight="1" x14ac:dyDescent="0.25"/>
    <row r="921" ht="15" customHeight="1" x14ac:dyDescent="0.25"/>
    <row r="923" ht="390" customHeight="1" x14ac:dyDescent="0.25"/>
    <row r="924" ht="15" customHeight="1" x14ac:dyDescent="0.25"/>
    <row r="925" ht="15" customHeight="1" x14ac:dyDescent="0.25"/>
    <row r="926" ht="118.9" customHeight="1" x14ac:dyDescent="0.25"/>
    <row r="927" ht="15" customHeight="1" x14ac:dyDescent="0.25"/>
    <row r="928" ht="26.45" customHeight="1" x14ac:dyDescent="0.25"/>
    <row r="929" ht="60.75" customHeight="1" x14ac:dyDescent="0.25"/>
    <row r="930" ht="15" customHeight="1" x14ac:dyDescent="0.25"/>
    <row r="931" ht="15" customHeight="1" x14ac:dyDescent="0.25"/>
    <row r="932" ht="15" customHeight="1" x14ac:dyDescent="0.25"/>
    <row r="933" ht="15" customHeight="1" x14ac:dyDescent="0.25"/>
    <row r="934" ht="15" customHeight="1" x14ac:dyDescent="0.25"/>
    <row r="935" ht="15" customHeight="1" x14ac:dyDescent="0.25"/>
    <row r="936" ht="15" customHeight="1" x14ac:dyDescent="0.25"/>
    <row r="937" ht="15" customHeight="1" x14ac:dyDescent="0.25"/>
    <row r="938" ht="15" customHeight="1" x14ac:dyDescent="0.25"/>
    <row r="939" ht="30" customHeight="1" x14ac:dyDescent="0.25"/>
    <row r="940" ht="15" customHeight="1" x14ac:dyDescent="0.25"/>
    <row r="944" ht="15" customHeight="1" x14ac:dyDescent="0.25"/>
    <row r="945" ht="15" customHeight="1" x14ac:dyDescent="0.25"/>
    <row r="947" ht="15.75" customHeight="1" x14ac:dyDescent="0.25"/>
    <row r="950" ht="15" customHeight="1" x14ac:dyDescent="0.25"/>
    <row r="952" ht="15" customHeight="1" x14ac:dyDescent="0.25"/>
    <row r="958" ht="15" customHeight="1" x14ac:dyDescent="0.25"/>
    <row r="960" ht="15.75" customHeight="1" x14ac:dyDescent="0.25"/>
    <row r="961" ht="15" customHeight="1" x14ac:dyDescent="0.25"/>
    <row r="963" ht="15.6" customHeight="1" x14ac:dyDescent="0.25"/>
    <row r="964" ht="15" customHeight="1" x14ac:dyDescent="0.25"/>
    <row r="965" ht="15" customHeight="1" x14ac:dyDescent="0.25"/>
    <row r="966" ht="15" customHeight="1" x14ac:dyDescent="0.25"/>
    <row r="967" ht="15" customHeight="1" x14ac:dyDescent="0.25"/>
    <row r="968" ht="406.9" customHeight="1" x14ac:dyDescent="0.25"/>
    <row r="969" ht="15.75" customHeight="1" x14ac:dyDescent="0.25"/>
    <row r="970" ht="15" customHeight="1" x14ac:dyDescent="0.25"/>
    <row r="972" ht="106.15" customHeight="1" x14ac:dyDescent="0.25"/>
    <row r="974" ht="15" customHeight="1" x14ac:dyDescent="0.25"/>
    <row r="975" ht="66" customHeight="1" x14ac:dyDescent="0.25"/>
    <row r="976" ht="15" customHeight="1" x14ac:dyDescent="0.25"/>
    <row r="977" ht="198" customHeight="1" x14ac:dyDescent="0.25"/>
    <row r="978" ht="277.5" customHeight="1" x14ac:dyDescent="0.25"/>
    <row r="979" ht="1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2" ht="15" customHeight="1" x14ac:dyDescent="0.25"/>
    <row r="994" ht="15" customHeight="1" x14ac:dyDescent="0.25"/>
    <row r="996" ht="15" customHeight="1" x14ac:dyDescent="0.25"/>
    <row r="998" ht="15.75" customHeight="1" x14ac:dyDescent="0.25"/>
    <row r="1001" ht="15" customHeight="1" x14ac:dyDescent="0.25"/>
    <row r="1003" ht="15" customHeight="1" x14ac:dyDescent="0.25"/>
    <row r="1008" ht="60.7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.75" customHeight="1" x14ac:dyDescent="0.25"/>
    <row r="1017" ht="15.75" customHeight="1" x14ac:dyDescent="0.25"/>
    <row r="1020" ht="15" customHeight="1" x14ac:dyDescent="0.25"/>
    <row r="1022" ht="15" customHeight="1" x14ac:dyDescent="0.25"/>
    <row r="1023" ht="15" customHeight="1" x14ac:dyDescent="0.25"/>
    <row r="1024" ht="295.14999999999998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40" ht="15" customHeight="1" x14ac:dyDescent="0.25"/>
    <row r="1044" ht="15" customHeight="1" x14ac:dyDescent="0.25"/>
    <row r="1047" ht="15" customHeight="1" x14ac:dyDescent="0.25"/>
    <row r="1049" ht="15.75" customHeight="1" x14ac:dyDescent="0.25"/>
    <row r="1054" ht="15" customHeight="1" x14ac:dyDescent="0.25"/>
    <row r="1056" ht="15.75" customHeight="1" x14ac:dyDescent="0.25"/>
    <row r="1058" ht="15.7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22.5" customHeight="1" x14ac:dyDescent="0.25"/>
    <row r="1066" ht="15" customHeight="1" x14ac:dyDescent="0.25"/>
    <row r="1068" ht="22.5" customHeight="1" x14ac:dyDescent="0.25"/>
    <row r="1070" ht="39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.7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7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102" ht="15" customHeight="1" x14ac:dyDescent="0.25"/>
    <row r="1104" ht="15.6" customHeight="1" x14ac:dyDescent="0.25"/>
    <row r="1106" ht="15" customHeight="1" x14ac:dyDescent="0.25"/>
    <row r="1107" ht="15" customHeight="1" x14ac:dyDescent="0.25"/>
    <row r="1108" ht="15.75" customHeight="1" x14ac:dyDescent="0.25"/>
    <row r="1109" ht="15.75" customHeight="1" x14ac:dyDescent="0.25"/>
    <row r="1112" ht="15" customHeight="1" x14ac:dyDescent="0.25"/>
    <row r="1113" ht="15" customHeight="1" x14ac:dyDescent="0.25"/>
    <row r="1114" ht="25.15" customHeight="1" x14ac:dyDescent="0.25"/>
    <row r="1115" ht="15" customHeight="1" x14ac:dyDescent="0.25"/>
    <row r="1117" ht="137.25" customHeight="1" x14ac:dyDescent="0.25"/>
    <row r="1118" ht="112.5" customHeight="1" x14ac:dyDescent="0.25"/>
    <row r="1119" ht="15" customHeight="1" x14ac:dyDescent="0.25"/>
    <row r="1120" ht="193.5" customHeight="1" x14ac:dyDescent="0.25"/>
    <row r="1121" ht="48.7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2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.75" customHeight="1" x14ac:dyDescent="0.25"/>
    <row r="1140" ht="15" customHeight="1" x14ac:dyDescent="0.25"/>
    <row r="1141" ht="15" customHeight="1" x14ac:dyDescent="0.25"/>
    <row r="1142" ht="15" customHeight="1" x14ac:dyDescent="0.25"/>
    <row r="1144" ht="15" customHeight="1" x14ac:dyDescent="0.25"/>
    <row r="1145" ht="15" customHeight="1" x14ac:dyDescent="0.25"/>
    <row r="1146" ht="15" customHeight="1" x14ac:dyDescent="0.25"/>
    <row r="1147" ht="37.9" customHeight="1" x14ac:dyDescent="0.25"/>
    <row r="1148" ht="15" customHeight="1" x14ac:dyDescent="0.25"/>
    <row r="1149" ht="15" customHeight="1" x14ac:dyDescent="0.25"/>
    <row r="1150" ht="129.6" customHeight="1" x14ac:dyDescent="0.25"/>
    <row r="1151" ht="15.75" customHeight="1" x14ac:dyDescent="0.25"/>
    <row r="1152" ht="15" customHeight="1" x14ac:dyDescent="0.25"/>
    <row r="1154" ht="15.6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38" customHeight="1" x14ac:dyDescent="0.25"/>
    <row r="1161" ht="15" customHeight="1" x14ac:dyDescent="0.25"/>
    <row r="1163" ht="227.25" customHeight="1" x14ac:dyDescent="0.25"/>
    <row r="1164" ht="15" customHeight="1" x14ac:dyDescent="0.25"/>
    <row r="1166" ht="241.15" customHeight="1" x14ac:dyDescent="0.25"/>
    <row r="1168" ht="15.75" customHeight="1" x14ac:dyDescent="0.25"/>
    <row r="1170" ht="15" customHeight="1" x14ac:dyDescent="0.25"/>
    <row r="1172" ht="15" customHeight="1" x14ac:dyDescent="0.25"/>
    <row r="1173" ht="15" customHeight="1" x14ac:dyDescent="0.25"/>
    <row r="1175" ht="15" customHeight="1" x14ac:dyDescent="0.25"/>
    <row r="1177" ht="15" customHeight="1" x14ac:dyDescent="0.25"/>
    <row r="1178" ht="99.75" customHeight="1" x14ac:dyDescent="0.25"/>
    <row r="1179" ht="15.7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37.9" customHeight="1" x14ac:dyDescent="0.25"/>
    <row r="1187" ht="15" customHeight="1" x14ac:dyDescent="0.25"/>
    <row r="1188" ht="15" customHeight="1" x14ac:dyDescent="0.25"/>
    <row r="1189" ht="118.9" customHeight="1" x14ac:dyDescent="0.25"/>
    <row r="1190" ht="15" customHeight="1" x14ac:dyDescent="0.25"/>
    <row r="1191" ht="26.4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4" ht="15" customHeight="1" x14ac:dyDescent="0.25"/>
    <row r="1205" ht="15" customHeight="1" x14ac:dyDescent="0.25"/>
    <row r="1207" ht="15" customHeight="1" x14ac:dyDescent="0.25"/>
    <row r="1209" ht="15.75" customHeight="1" x14ac:dyDescent="0.25"/>
    <row r="1210" ht="15" customHeight="1" x14ac:dyDescent="0.25"/>
    <row r="1212" ht="15.6" customHeight="1" x14ac:dyDescent="0.25"/>
    <row r="1214" ht="15" customHeight="1" x14ac:dyDescent="0.25"/>
    <row r="1215" ht="15" customHeight="1" x14ac:dyDescent="0.25"/>
    <row r="1216" ht="15.75" customHeight="1" x14ac:dyDescent="0.25"/>
    <row r="1217" ht="15.75" customHeight="1" x14ac:dyDescent="0.25"/>
    <row r="1219" ht="15" customHeight="1" x14ac:dyDescent="0.25"/>
    <row r="1220" ht="15" customHeight="1" x14ac:dyDescent="0.25"/>
    <row r="1221" ht="99.75" customHeight="1" x14ac:dyDescent="0.25"/>
    <row r="1222" ht="15.75" customHeight="1" x14ac:dyDescent="0.25"/>
    <row r="1223" ht="15" customHeight="1" x14ac:dyDescent="0.25"/>
    <row r="1224" ht="106.15" customHeight="1" x14ac:dyDescent="0.25"/>
    <row r="1225" ht="124.5" customHeight="1" x14ac:dyDescent="0.25"/>
    <row r="1229" ht="24.6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9" ht="15" customHeight="1" x14ac:dyDescent="0.25"/>
    <row r="1251" ht="15" customHeight="1" x14ac:dyDescent="0.25"/>
    <row r="1255" ht="15" customHeight="1" x14ac:dyDescent="0.25"/>
    <row r="1257" ht="15" customHeight="1" x14ac:dyDescent="0.25"/>
    <row r="1259" ht="15.75" customHeight="1" x14ac:dyDescent="0.25"/>
    <row r="1260" ht="15" customHeight="1" x14ac:dyDescent="0.25"/>
    <row r="1262" ht="15.6" customHeight="1" x14ac:dyDescent="0.25"/>
    <row r="1264" ht="15" customHeight="1" x14ac:dyDescent="0.25"/>
    <row r="1266" ht="15" customHeight="1" x14ac:dyDescent="0.25"/>
    <row r="1267" ht="15" customHeight="1" x14ac:dyDescent="0.25"/>
    <row r="1268" ht="125.25" customHeight="1" x14ac:dyDescent="0.25"/>
    <row r="1269" ht="15.75" customHeight="1" x14ac:dyDescent="0.25"/>
    <row r="1271" ht="133.15" customHeight="1" x14ac:dyDescent="0.25"/>
    <row r="1273" ht="15" customHeight="1" x14ac:dyDescent="0.25"/>
    <row r="1275" ht="15.75" customHeight="1" x14ac:dyDescent="0.25"/>
    <row r="1276" ht="143.44999999999999" customHeight="1" x14ac:dyDescent="0.25"/>
    <row r="1278" ht="15" customHeight="1" x14ac:dyDescent="0.25"/>
    <row r="1280" ht="227.25" customHeight="1" x14ac:dyDescent="0.25"/>
    <row r="1281" ht="15" customHeight="1" x14ac:dyDescent="0.25"/>
    <row r="1282" ht="73.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.7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10" ht="183" customHeight="1" x14ac:dyDescent="0.25"/>
    <row r="1312" ht="15" customHeight="1" x14ac:dyDescent="0.25"/>
    <row r="1314" ht="15.75" customHeight="1" x14ac:dyDescent="0.25"/>
    <row r="1315" ht="15" customHeight="1" x14ac:dyDescent="0.25"/>
    <row r="1316" ht="15" customHeight="1" x14ac:dyDescent="0.25"/>
    <row r="1317" ht="15" customHeight="1" x14ac:dyDescent="0.25"/>
    <row r="1319" ht="15" customHeight="1" x14ac:dyDescent="0.25"/>
    <row r="1321" ht="15" customHeight="1" x14ac:dyDescent="0.25"/>
    <row r="1322" ht="15" customHeight="1" x14ac:dyDescent="0.25"/>
    <row r="1323" ht="227.25" customHeight="1" x14ac:dyDescent="0.25"/>
    <row r="1324" ht="15" customHeight="1" x14ac:dyDescent="0.25"/>
    <row r="1325" ht="15" customHeight="1" x14ac:dyDescent="0.25"/>
    <row r="1326" ht="241.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.75" customHeight="1" x14ac:dyDescent="0.25"/>
    <row r="1337" ht="15" customHeight="1" x14ac:dyDescent="0.25"/>
    <row r="1338" ht="1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74.25" customHeight="1" x14ac:dyDescent="0.25"/>
    <row r="1344" ht="15" customHeight="1" x14ac:dyDescent="0.25"/>
    <row r="1345" ht="15" customHeight="1" x14ac:dyDescent="0.25"/>
    <row r="1347" ht="15" customHeight="1" x14ac:dyDescent="0.25"/>
    <row r="1348" ht="15" customHeight="1" x14ac:dyDescent="0.25"/>
    <row r="1350" ht="15" customHeight="1" x14ac:dyDescent="0.25"/>
    <row r="1352" ht="15" customHeight="1" x14ac:dyDescent="0.25"/>
    <row r="1355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.75" customHeight="1" x14ac:dyDescent="0.25"/>
    <row r="1365" ht="15" customHeight="1" x14ac:dyDescent="0.25"/>
    <row r="1366" ht="15" customHeight="1" x14ac:dyDescent="0.25"/>
    <row r="1367" ht="15" customHeight="1" x14ac:dyDescent="0.25"/>
    <row r="1368" ht="366.75" customHeight="1" x14ac:dyDescent="0.25"/>
    <row r="1370" ht="15" customHeight="1" x14ac:dyDescent="0.25"/>
    <row r="1371" ht="15" customHeight="1" x14ac:dyDescent="0.25"/>
    <row r="1372" ht="15" customHeight="1" x14ac:dyDescent="0.25"/>
    <row r="1374" ht="15" customHeight="1" x14ac:dyDescent="0.25"/>
    <row r="1375" ht="14.4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3" ht="14.45" customHeight="1" x14ac:dyDescent="0.25"/>
    <row r="1384" ht="30" customHeight="1" x14ac:dyDescent="0.25"/>
    <row r="1386" ht="14.45" customHeight="1" x14ac:dyDescent="0.25"/>
    <row r="1387" ht="14.45" customHeight="1" x14ac:dyDescent="0.25"/>
    <row r="1388" ht="14.45" customHeight="1" x14ac:dyDescent="0.25"/>
    <row r="1389" ht="14.45" customHeight="1" x14ac:dyDescent="0.25"/>
    <row r="1390" ht="14.45" customHeight="1" x14ac:dyDescent="0.25"/>
    <row r="1393" ht="15" customHeight="1" x14ac:dyDescent="0.25"/>
    <row r="1394" ht="14.45" customHeight="1" x14ac:dyDescent="0.25"/>
    <row r="1395" ht="15.75" customHeight="1" x14ac:dyDescent="0.25"/>
    <row r="1398" ht="15" customHeight="1" x14ac:dyDescent="0.25"/>
    <row r="1400" ht="15" customHeight="1" x14ac:dyDescent="0.25"/>
    <row r="1402" ht="213.75" customHeight="1" x14ac:dyDescent="0.25"/>
    <row r="1405" ht="35.25" customHeight="1" x14ac:dyDescent="0.25"/>
    <row r="1406" ht="15" customHeight="1" x14ac:dyDescent="0.25"/>
    <row r="1408" ht="15.75" customHeight="1" x14ac:dyDescent="0.25"/>
    <row r="1409" ht="15" customHeight="1" x14ac:dyDescent="0.25"/>
    <row r="1410" ht="15" customHeight="1" x14ac:dyDescent="0.25"/>
    <row r="1412" ht="15" customHeight="1" x14ac:dyDescent="0.25"/>
    <row r="1414" ht="15" customHeight="1" x14ac:dyDescent="0.25"/>
    <row r="1416" ht="62.25" customHeight="1" x14ac:dyDescent="0.25"/>
    <row r="1417" ht="14.45" customHeight="1" x14ac:dyDescent="0.25"/>
    <row r="1418" ht="15" customHeight="1" x14ac:dyDescent="0.25"/>
    <row r="1419" ht="99.75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5" ht="15" customHeight="1" x14ac:dyDescent="0.25"/>
    <row r="1426" ht="394.15" customHeight="1" x14ac:dyDescent="0.25"/>
    <row r="1427" ht="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4.45" customHeight="1" x14ac:dyDescent="0.25"/>
    <row r="1433" ht="15" customHeight="1" x14ac:dyDescent="0.25"/>
    <row r="1434" ht="14.45" customHeight="1" x14ac:dyDescent="0.25"/>
    <row r="1435" ht="15" customHeight="1" x14ac:dyDescent="0.25"/>
    <row r="1436" ht="14.45" customHeight="1" x14ac:dyDescent="0.25"/>
    <row r="1437" ht="14.45" customHeight="1" x14ac:dyDescent="0.25"/>
    <row r="1438" ht="14.45" customHeight="1" x14ac:dyDescent="0.25"/>
    <row r="1439" ht="15" customHeight="1" x14ac:dyDescent="0.25"/>
    <row r="1440" ht="15" customHeight="1" x14ac:dyDescent="0.25"/>
    <row r="1441" ht="15" customHeight="1" x14ac:dyDescent="0.25"/>
    <row r="1442" ht="28.9" customHeight="1" x14ac:dyDescent="0.25"/>
    <row r="1452" ht="15" customHeight="1" x14ac:dyDescent="0.25"/>
    <row r="1454" ht="15.75" customHeight="1" x14ac:dyDescent="0.25"/>
    <row r="1456" ht="15" customHeight="1" x14ac:dyDescent="0.25"/>
    <row r="1457" ht="15" customHeight="1" x14ac:dyDescent="0.25"/>
    <row r="1458" ht="15.75" customHeight="1" x14ac:dyDescent="0.25"/>
    <row r="1459" ht="15" customHeight="1" x14ac:dyDescent="0.25"/>
    <row r="1461" ht="35.25" customHeight="1" x14ac:dyDescent="0.25"/>
    <row r="1464" ht="14.45" customHeight="1" x14ac:dyDescent="0.25"/>
    <row r="1465" ht="15" customHeight="1" x14ac:dyDescent="0.25"/>
    <row r="1466" ht="15.6" customHeight="1" x14ac:dyDescent="0.25"/>
    <row r="1469" ht="15" customHeight="1" x14ac:dyDescent="0.25"/>
    <row r="1470" ht="15" customHeight="1" x14ac:dyDescent="0.25"/>
    <row r="1471" ht="15" customHeight="1" x14ac:dyDescent="0.25"/>
    <row r="1472" ht="15" customHeight="1" x14ac:dyDescent="0.25"/>
    <row r="1473" ht="15" customHeight="1" x14ac:dyDescent="0.25"/>
    <row r="1474" ht="64.150000000000006" customHeight="1" x14ac:dyDescent="0.25"/>
    <row r="1475" ht="15" customHeight="1" x14ac:dyDescent="0.25"/>
    <row r="1476" ht="15" customHeight="1" x14ac:dyDescent="0.25"/>
    <row r="1477" ht="117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4.45" customHeight="1" x14ac:dyDescent="0.25"/>
    <row r="1486" ht="15" customHeight="1" x14ac:dyDescent="0.25"/>
    <row r="1487" ht="14.45" customHeight="1" x14ac:dyDescent="0.25"/>
    <row r="1488" ht="15.75" customHeight="1" x14ac:dyDescent="0.25"/>
    <row r="1491" ht="14.45" customHeight="1" x14ac:dyDescent="0.25"/>
    <row r="1492" ht="15" customHeight="1" x14ac:dyDescent="0.25"/>
    <row r="1493" ht="15" customHeight="1" x14ac:dyDescent="0.25"/>
    <row r="1504" ht="15" customHeight="1" x14ac:dyDescent="0.25"/>
    <row r="1505" ht="15" customHeight="1" x14ac:dyDescent="0.25"/>
    <row r="1506" ht="15.75" customHeight="1" x14ac:dyDescent="0.25"/>
    <row r="1507" ht="15" customHeight="1" x14ac:dyDescent="0.25"/>
    <row r="1508" ht="15" customHeight="1" x14ac:dyDescent="0.25"/>
    <row r="1509" ht="15" customHeight="1" x14ac:dyDescent="0.25"/>
    <row r="1512" ht="15" customHeight="1" x14ac:dyDescent="0.25"/>
    <row r="1514" ht="14.45" customHeight="1" x14ac:dyDescent="0.25"/>
    <row r="1516" ht="15.6" customHeight="1" x14ac:dyDescent="0.25"/>
    <row r="1517" ht="35.25" customHeight="1" x14ac:dyDescent="0.25"/>
    <row r="1521" ht="15" customHeight="1" x14ac:dyDescent="0.25"/>
    <row r="1522" ht="15" customHeight="1" x14ac:dyDescent="0.25"/>
    <row r="1523" ht="14.45" customHeight="1" x14ac:dyDescent="0.25"/>
    <row r="1524" ht="15" customHeight="1" x14ac:dyDescent="0.25"/>
    <row r="1526" ht="15" customHeight="1" x14ac:dyDescent="0.25"/>
    <row r="1527" ht="15" customHeight="1" x14ac:dyDescent="0.25"/>
    <row r="1528" ht="14.45" customHeight="1" x14ac:dyDescent="0.25"/>
    <row r="1529" ht="15.75" customHeight="1" x14ac:dyDescent="0.25"/>
    <row r="1530" ht="14.4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8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3" ht="15" customHeight="1" x14ac:dyDescent="0.25"/>
    <row r="1544" ht="15" customHeight="1" x14ac:dyDescent="0.25"/>
    <row r="1545" ht="15" customHeight="1" x14ac:dyDescent="0.25"/>
    <row r="1546" ht="15.6" customHeight="1" x14ac:dyDescent="0.25"/>
    <row r="1550" ht="15" customHeight="1" x14ac:dyDescent="0.25"/>
    <row r="1551" ht="15" customHeight="1" x14ac:dyDescent="0.25"/>
    <row r="1552" ht="15" customHeight="1" x14ac:dyDescent="0.25"/>
    <row r="1558" ht="15" customHeight="1" x14ac:dyDescent="0.25"/>
    <row r="1560" ht="15.75" customHeight="1" x14ac:dyDescent="0.25"/>
    <row r="1562" ht="15" customHeight="1" x14ac:dyDescent="0.25"/>
    <row r="1563" ht="14.45" customHeight="1" x14ac:dyDescent="0.25"/>
    <row r="1564" ht="15.75" customHeight="1" x14ac:dyDescent="0.25"/>
    <row r="1565" ht="15" customHeight="1" x14ac:dyDescent="0.25"/>
    <row r="1566" ht="14.45" customHeight="1" x14ac:dyDescent="0.25"/>
    <row r="1567" ht="14.45" customHeight="1" x14ac:dyDescent="0.25"/>
    <row r="1569" ht="23.25" customHeight="1" x14ac:dyDescent="0.25"/>
    <row r="1570" ht="15" customHeight="1" x14ac:dyDescent="0.25"/>
    <row r="1574" ht="15" customHeight="1" x14ac:dyDescent="0.25"/>
    <row r="1575" ht="35.25" customHeight="1" x14ac:dyDescent="0.25"/>
    <row r="1578" ht="15" customHeight="1" x14ac:dyDescent="0.25"/>
    <row r="1579" ht="15" customHeight="1" x14ac:dyDescent="0.25"/>
    <row r="1580" ht="15" customHeight="1" x14ac:dyDescent="0.25"/>
    <row r="1581" ht="15" customHeight="1" x14ac:dyDescent="0.25"/>
    <row r="1582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.6" customHeight="1" x14ac:dyDescent="0.25"/>
    <row r="1591" ht="15" customHeight="1" x14ac:dyDescent="0.25"/>
    <row r="1592" ht="15" customHeight="1" x14ac:dyDescent="0.25"/>
    <row r="1593" ht="15" customHeight="1" x14ac:dyDescent="0.25"/>
    <row r="1596" ht="14.45" customHeight="1" x14ac:dyDescent="0.25"/>
    <row r="1597" ht="15" customHeight="1" x14ac:dyDescent="0.25"/>
    <row r="1598" ht="14.45" customHeight="1" x14ac:dyDescent="0.25"/>
    <row r="1599" ht="14.45" customHeight="1" x14ac:dyDescent="0.25"/>
    <row r="1600" ht="14.45" customHeight="1" x14ac:dyDescent="0.25"/>
    <row r="1601" ht="15" customHeight="1" x14ac:dyDescent="0.25"/>
    <row r="1602" ht="14.45" customHeight="1" x14ac:dyDescent="0.25"/>
    <row r="1603" ht="14.45" customHeight="1" x14ac:dyDescent="0.25"/>
    <row r="1608" ht="15" customHeight="1" x14ac:dyDescent="0.25"/>
    <row r="1610" ht="15.75" customHeight="1" x14ac:dyDescent="0.25"/>
    <row r="1611" ht="15" customHeight="1" x14ac:dyDescent="0.25"/>
    <row r="1613" ht="15.75" customHeight="1" x14ac:dyDescent="0.25"/>
    <row r="1615" ht="15" customHeight="1" x14ac:dyDescent="0.25"/>
    <row r="1616" ht="14.45" customHeight="1" x14ac:dyDescent="0.25"/>
    <row r="1617" ht="15" customHeight="1" x14ac:dyDescent="0.25"/>
    <row r="1618" ht="15" customHeight="1" x14ac:dyDescent="0.25"/>
    <row r="1619" ht="48" customHeight="1" x14ac:dyDescent="0.25"/>
    <row r="1622" ht="253.5" customHeight="1" x14ac:dyDescent="0.25"/>
    <row r="1623" ht="14.45" customHeight="1" x14ac:dyDescent="0.25"/>
    <row r="1624" ht="15" customHeight="1" x14ac:dyDescent="0.25"/>
    <row r="1627" ht="24.6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6" ht="15" customHeight="1" x14ac:dyDescent="0.25"/>
    <row r="1637" ht="14.4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4" ht="14.45" customHeight="1" x14ac:dyDescent="0.25"/>
    <row r="1645" ht="15" customHeight="1" x14ac:dyDescent="0.25"/>
    <row r="1649" ht="15" customHeight="1" x14ac:dyDescent="0.25"/>
    <row r="1650" ht="15" customHeight="1" x14ac:dyDescent="0.25"/>
    <row r="1658" ht="15" customHeight="1" x14ac:dyDescent="0.25"/>
    <row r="1660" ht="15.75" customHeight="1" x14ac:dyDescent="0.25"/>
    <row r="1662" ht="15.75" customHeight="1" x14ac:dyDescent="0.25"/>
    <row r="1665" ht="15" customHeight="1" x14ac:dyDescent="0.25"/>
    <row r="1666" ht="15" customHeight="1" x14ac:dyDescent="0.25"/>
    <row r="1667" ht="51" customHeight="1" x14ac:dyDescent="0.25"/>
    <row r="1668" ht="15.6" customHeight="1" x14ac:dyDescent="0.25"/>
    <row r="1669" ht="89.25" customHeight="1" x14ac:dyDescent="0.25"/>
    <row r="1671" ht="38.25" customHeight="1" x14ac:dyDescent="0.25"/>
    <row r="1673" ht="51" customHeight="1" x14ac:dyDescent="0.25"/>
    <row r="1677" ht="51" customHeight="1" x14ac:dyDescent="0.25"/>
    <row r="1679" ht="15" customHeight="1" x14ac:dyDescent="0.25"/>
    <row r="1680" ht="262.14999999999998" customHeight="1" x14ac:dyDescent="0.25"/>
    <row r="1681" ht="127.5" customHeight="1" x14ac:dyDescent="0.25"/>
    <row r="1682" ht="15" customHeight="1" x14ac:dyDescent="0.25"/>
    <row r="1683" ht="15" customHeight="1" x14ac:dyDescent="0.25"/>
    <row r="1686" ht="14.4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8" ht="15" customHeight="1" x14ac:dyDescent="0.25"/>
    <row r="1699" ht="15" customHeight="1" x14ac:dyDescent="0.25"/>
    <row r="1700" ht="15" customHeight="1" x14ac:dyDescent="0.25"/>
    <row r="1711" ht="15" customHeight="1" x14ac:dyDescent="0.25"/>
    <row r="1713" ht="15.75" customHeight="1" x14ac:dyDescent="0.25"/>
    <row r="1716" ht="14.45" customHeight="1" x14ac:dyDescent="0.25"/>
    <row r="1717" ht="15" customHeight="1" x14ac:dyDescent="0.25"/>
    <row r="1718" ht="15.6" customHeight="1" x14ac:dyDescent="0.25"/>
    <row r="1723" ht="15" customHeight="1" x14ac:dyDescent="0.25"/>
    <row r="1724" ht="15" customHeight="1" x14ac:dyDescent="0.25"/>
    <row r="1725" ht="209.45" customHeight="1" x14ac:dyDescent="0.25"/>
    <row r="1728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45.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4.45" customHeight="1" x14ac:dyDescent="0.25"/>
    <row r="1745" ht="15" customHeight="1" x14ac:dyDescent="0.25"/>
    <row r="1746" ht="15" customHeight="1" x14ac:dyDescent="0.25"/>
    <row r="1747" ht="14.45" customHeight="1" x14ac:dyDescent="0.25"/>
    <row r="1748" ht="14.45" customHeight="1" x14ac:dyDescent="0.25"/>
    <row r="1749" ht="15" customHeight="1" x14ac:dyDescent="0.25"/>
    <row r="1753" ht="14.45" customHeight="1" x14ac:dyDescent="0.25"/>
    <row r="1759" ht="15" customHeight="1" x14ac:dyDescent="0.25"/>
    <row r="1761" ht="15.75" customHeight="1" x14ac:dyDescent="0.25"/>
    <row r="1765" ht="15" customHeight="1" x14ac:dyDescent="0.25"/>
    <row r="1767" ht="15" customHeight="1" x14ac:dyDescent="0.25"/>
    <row r="1769" ht="15.75" customHeight="1" x14ac:dyDescent="0.25"/>
    <row r="1772" ht="15" customHeight="1" x14ac:dyDescent="0.25"/>
    <row r="1774" ht="15" customHeight="1" x14ac:dyDescent="0.25"/>
    <row r="1776" ht="15" customHeight="1" x14ac:dyDescent="0.25"/>
    <row r="1777" ht="87" customHeight="1" x14ac:dyDescent="0.25"/>
    <row r="1778" ht="15.6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5" ht="14.4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7" ht="15" customHeight="1" x14ac:dyDescent="0.25"/>
    <row r="1798" ht="15" customHeight="1" x14ac:dyDescent="0.25"/>
    <row r="1799" ht="15" customHeight="1" x14ac:dyDescent="0.25"/>
    <row r="1808" ht="15" customHeight="1" x14ac:dyDescent="0.25"/>
    <row r="1810" ht="15.75" customHeight="1" x14ac:dyDescent="0.25"/>
    <row r="1814" ht="15" customHeight="1" x14ac:dyDescent="0.25"/>
    <row r="1820" ht="14.45" customHeight="1" x14ac:dyDescent="0.25"/>
    <row r="1822" ht="15.6" customHeight="1" x14ac:dyDescent="0.25"/>
    <row r="1824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90.6" customHeight="1" x14ac:dyDescent="0.25"/>
    <row r="1831" ht="15.7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9" ht="99" customHeight="1" x14ac:dyDescent="0.25"/>
    <row r="1841" ht="15" customHeight="1" x14ac:dyDescent="0.25"/>
    <row r="1844" ht="14.45" customHeight="1" x14ac:dyDescent="0.25"/>
    <row r="1845" ht="15" customHeight="1" x14ac:dyDescent="0.25"/>
    <row r="1846" ht="15" customHeight="1" x14ac:dyDescent="0.25"/>
    <row r="1847" ht="14.45" customHeight="1" x14ac:dyDescent="0.25"/>
    <row r="1848" ht="14.4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6" ht="15" customHeight="1" x14ac:dyDescent="0.25"/>
    <row r="1857" ht="15" customHeight="1" x14ac:dyDescent="0.25"/>
    <row r="1858" ht="15.75" customHeight="1" x14ac:dyDescent="0.25"/>
    <row r="1862" ht="15" customHeight="1" x14ac:dyDescent="0.25"/>
    <row r="1868" ht="15" customHeight="1" x14ac:dyDescent="0.25"/>
    <row r="1873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.75" customHeight="1" x14ac:dyDescent="0.25"/>
    <row r="1882" ht="14.45" customHeight="1" x14ac:dyDescent="0.25"/>
    <row r="1883" ht="15" customHeight="1" x14ac:dyDescent="0.25"/>
    <row r="1884" ht="15.6" customHeight="1" x14ac:dyDescent="0.25"/>
    <row r="1885" ht="15" customHeight="1" x14ac:dyDescent="0.25"/>
    <row r="1886" ht="201" customHeight="1" x14ac:dyDescent="0.25"/>
    <row r="1890" ht="15" customHeight="1" x14ac:dyDescent="0.25"/>
    <row r="1891" ht="15" customHeight="1" x14ac:dyDescent="0.25"/>
    <row r="1892" ht="117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902" ht="14.45" customHeight="1" x14ac:dyDescent="0.25"/>
    <row r="1903" ht="14.45" customHeight="1" x14ac:dyDescent="0.25"/>
    <row r="1904" ht="14.45" customHeight="1" x14ac:dyDescent="0.25"/>
    <row r="1905" ht="14.45" customHeight="1" x14ac:dyDescent="0.25"/>
    <row r="1906" ht="14.45" customHeight="1" x14ac:dyDescent="0.25"/>
    <row r="1907" ht="15" customHeight="1" x14ac:dyDescent="0.25"/>
    <row r="1909" ht="15.75" customHeight="1" x14ac:dyDescent="0.25"/>
    <row r="1910" ht="14.45" customHeight="1" x14ac:dyDescent="0.25"/>
    <row r="1911" ht="15.75" customHeight="1" x14ac:dyDescent="0.25"/>
    <row r="1912" ht="15" customHeight="1" x14ac:dyDescent="0.25"/>
    <row r="1914" ht="15" customHeight="1" x14ac:dyDescent="0.25"/>
    <row r="1916" ht="48" customHeight="1" x14ac:dyDescent="0.25"/>
    <row r="1920" ht="15" customHeight="1" x14ac:dyDescent="0.25"/>
    <row r="1921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4.45" customHeight="1" x14ac:dyDescent="0.25"/>
    <row r="1931" ht="15" customHeight="1" x14ac:dyDescent="0.25"/>
    <row r="1932" ht="15.6" customHeight="1" x14ac:dyDescent="0.25"/>
    <row r="1933" ht="15" customHeight="1" x14ac:dyDescent="0.25"/>
    <row r="1934" ht="15" customHeight="1" x14ac:dyDescent="0.25"/>
    <row r="1935" ht="15" customHeight="1" x14ac:dyDescent="0.25"/>
    <row r="1939" ht="209.45" customHeight="1" x14ac:dyDescent="0.25"/>
    <row r="1940" ht="15" customHeight="1" x14ac:dyDescent="0.25"/>
    <row r="1941" ht="15" customHeight="1" x14ac:dyDescent="0.25"/>
    <row r="1942" ht="15" customHeight="1" x14ac:dyDescent="0.25"/>
    <row r="1943" ht="15.75" customHeight="1" x14ac:dyDescent="0.25"/>
    <row r="1944" ht="14.45" customHeight="1" x14ac:dyDescent="0.25"/>
    <row r="1945" ht="14.45" customHeight="1" x14ac:dyDescent="0.25"/>
    <row r="1946" ht="15" customHeight="1" x14ac:dyDescent="0.25"/>
    <row r="1947" ht="14.45" customHeight="1" x14ac:dyDescent="0.25"/>
    <row r="1948" ht="14.45" customHeight="1" x14ac:dyDescent="0.25"/>
    <row r="1949" ht="14.45" customHeight="1" x14ac:dyDescent="0.25"/>
    <row r="1950" ht="74.25" customHeight="1" x14ac:dyDescent="0.25"/>
    <row r="1951" ht="15" customHeight="1" x14ac:dyDescent="0.25"/>
    <row r="1952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2" ht="14.45" customHeight="1" x14ac:dyDescent="0.25"/>
    <row r="1963" ht="15" customHeight="1" x14ac:dyDescent="0.25"/>
    <row r="1964" ht="15.6" customHeight="1" x14ac:dyDescent="0.25"/>
    <row r="1965" ht="15.75" customHeight="1" x14ac:dyDescent="0.25"/>
    <row r="1969" ht="15" customHeight="1" x14ac:dyDescent="0.25"/>
    <row r="1973" ht="15" customHeight="1" x14ac:dyDescent="0.25"/>
    <row r="1974" ht="14.45" customHeight="1" x14ac:dyDescent="0.25"/>
    <row r="1975" ht="15.75" customHeight="1" x14ac:dyDescent="0.25"/>
    <row r="1976" ht="14.45" customHeight="1" x14ac:dyDescent="0.25"/>
    <row r="1977" ht="14.45" customHeight="1" x14ac:dyDescent="0.25"/>
    <row r="1978" ht="14.45" customHeight="1" x14ac:dyDescent="0.25"/>
    <row r="1979" ht="15" customHeight="1" x14ac:dyDescent="0.25"/>
    <row r="1980" ht="14.45" customHeight="1" x14ac:dyDescent="0.25"/>
    <row r="1981" ht="15" customHeight="1" x14ac:dyDescent="0.25"/>
    <row r="1982" ht="74.25" customHeight="1" x14ac:dyDescent="0.25"/>
    <row r="1983" ht="15" customHeight="1" x14ac:dyDescent="0.25"/>
    <row r="1984" ht="15" customHeight="1" x14ac:dyDescent="0.25"/>
    <row r="1985" ht="15" customHeight="1" x14ac:dyDescent="0.25"/>
    <row r="1987" ht="15" customHeight="1" x14ac:dyDescent="0.25"/>
    <row r="1988" ht="15" customHeight="1" x14ac:dyDescent="0.25"/>
    <row r="1989" ht="15" customHeight="1" x14ac:dyDescent="0.25"/>
    <row r="1990" ht="15" customHeight="1" x14ac:dyDescent="0.25"/>
    <row r="1991" ht="15" customHeight="1" x14ac:dyDescent="0.25"/>
    <row r="1992" ht="15" customHeight="1" x14ac:dyDescent="0.25"/>
    <row r="1994" ht="14.45" customHeight="1" x14ac:dyDescent="0.25"/>
    <row r="1996" ht="15.6" customHeight="1" x14ac:dyDescent="0.25"/>
    <row r="2000" ht="15" customHeight="1" x14ac:dyDescent="0.25"/>
    <row r="2001" ht="15" customHeight="1" x14ac:dyDescent="0.25"/>
    <row r="2003" ht="77.45" customHeight="1" x14ac:dyDescent="0.25"/>
    <row r="2005" ht="15" customHeight="1" x14ac:dyDescent="0.25"/>
    <row r="2007" ht="15.75" customHeight="1" x14ac:dyDescent="0.25"/>
    <row r="2008" ht="14.45" customHeight="1" x14ac:dyDescent="0.25"/>
    <row r="2009" ht="14.45" customHeight="1" x14ac:dyDescent="0.25"/>
    <row r="2010" ht="14.45" customHeight="1" x14ac:dyDescent="0.25"/>
    <row r="2011" ht="14.45" customHeight="1" x14ac:dyDescent="0.25"/>
    <row r="2012" ht="15" customHeight="1" x14ac:dyDescent="0.25"/>
    <row r="2013" ht="14.45" customHeight="1" x14ac:dyDescent="0.25"/>
    <row r="2014" ht="73.5" customHeight="1" x14ac:dyDescent="0.25"/>
    <row r="2017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8" ht="15.6" customHeight="1" x14ac:dyDescent="0.25"/>
    <row r="2035" ht="77.45" customHeight="1" x14ac:dyDescent="0.25"/>
    <row r="2036" ht="15" customHeight="1" x14ac:dyDescent="0.25"/>
    <row r="2037" ht="15" customHeight="1" x14ac:dyDescent="0.25"/>
    <row r="2038" ht="15" customHeight="1" x14ac:dyDescent="0.25"/>
    <row r="2039" ht="15.75" customHeight="1" x14ac:dyDescent="0.25"/>
    <row r="2040" ht="15" customHeight="1" x14ac:dyDescent="0.25"/>
    <row r="2041" ht="15" customHeight="1" x14ac:dyDescent="0.25"/>
    <row r="2042" ht="15" customHeight="1" x14ac:dyDescent="0.25"/>
    <row r="2043" ht="14.45" customHeight="1" x14ac:dyDescent="0.25"/>
    <row r="2044" ht="14.45" customHeight="1" x14ac:dyDescent="0.25"/>
    <row r="2045" ht="14.45" customHeight="1" x14ac:dyDescent="0.25"/>
    <row r="2046" ht="74.25" customHeight="1" x14ac:dyDescent="0.25"/>
    <row r="2047" ht="15" customHeight="1" x14ac:dyDescent="0.25"/>
    <row r="2048" ht="15" customHeight="1" x14ac:dyDescent="0.25"/>
    <row r="2049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4.45" customHeight="1" x14ac:dyDescent="0.25"/>
    <row r="2060" ht="15.6" customHeight="1" x14ac:dyDescent="0.25"/>
    <row r="2067" ht="77.45" customHeight="1" x14ac:dyDescent="0.25"/>
    <row r="2068" ht="15" customHeight="1" x14ac:dyDescent="0.25"/>
    <row r="2069" ht="15" customHeight="1" x14ac:dyDescent="0.25"/>
    <row r="2070" ht="15.75" customHeight="1" x14ac:dyDescent="0.25"/>
    <row r="2072" ht="14.45" customHeight="1" x14ac:dyDescent="0.25"/>
    <row r="2073" ht="15" customHeight="1" x14ac:dyDescent="0.25"/>
    <row r="2074" ht="14.45" customHeight="1" x14ac:dyDescent="0.25"/>
    <row r="2075" ht="15" customHeight="1" x14ac:dyDescent="0.25"/>
    <row r="2076" ht="14.45" customHeight="1" x14ac:dyDescent="0.25"/>
    <row r="2077" ht="14.45" customHeight="1" x14ac:dyDescent="0.25"/>
    <row r="2079" ht="22.5" customHeight="1" x14ac:dyDescent="0.25"/>
    <row r="2082" ht="15" customHeight="1" x14ac:dyDescent="0.25"/>
    <row r="2085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2" ht="15.6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77.45" customHeight="1" x14ac:dyDescent="0.25"/>
    <row r="2102" ht="15" customHeight="1" x14ac:dyDescent="0.25"/>
    <row r="2104" ht="14.45" customHeight="1" x14ac:dyDescent="0.25"/>
    <row r="2105" ht="14.45" customHeight="1" x14ac:dyDescent="0.25"/>
    <row r="2106" ht="15" customHeight="1" x14ac:dyDescent="0.25"/>
    <row r="2107" ht="15" customHeight="1" x14ac:dyDescent="0.25"/>
    <row r="2108" ht="14.45" customHeight="1" x14ac:dyDescent="0.25"/>
    <row r="2109" ht="14.45" customHeight="1" x14ac:dyDescent="0.25"/>
    <row r="2117" ht="15" customHeight="1" x14ac:dyDescent="0.25"/>
    <row r="2119" ht="15.75" customHeight="1" x14ac:dyDescent="0.25"/>
    <row r="2122" ht="14.45" customHeight="1" x14ac:dyDescent="0.25"/>
    <row r="2124" ht="15" customHeight="1" x14ac:dyDescent="0.25"/>
    <row r="2132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52" ht="15" customHeight="1" x14ac:dyDescent="0.25"/>
    <row r="2156" ht="15" customHeight="1" x14ac:dyDescent="0.25"/>
    <row r="2157" ht="15" customHeight="1" x14ac:dyDescent="0.25"/>
    <row r="2158" ht="15" customHeight="1" x14ac:dyDescent="0.25"/>
    <row r="2169" ht="15" customHeight="1" x14ac:dyDescent="0.25"/>
    <row r="2171" ht="15.75" customHeight="1" x14ac:dyDescent="0.25"/>
    <row r="2175" ht="15" customHeight="1" x14ac:dyDescent="0.25"/>
    <row r="2184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201" ht="15" customHeight="1" x14ac:dyDescent="0.25"/>
    <row r="2205" ht="15" customHeight="1" x14ac:dyDescent="0.25"/>
    <row r="2206" ht="15" customHeight="1" x14ac:dyDescent="0.25"/>
    <row r="2207" ht="15" customHeight="1" x14ac:dyDescent="0.25"/>
    <row r="2224" ht="15" customHeight="1" x14ac:dyDescent="0.25"/>
    <row r="2226" ht="15.75" customHeight="1" x14ac:dyDescent="0.25"/>
    <row r="2229" ht="15" customHeight="1" x14ac:dyDescent="0.25"/>
    <row r="2232" ht="15" customHeight="1" x14ac:dyDescent="0.25"/>
    <row r="2240" ht="15" customHeight="1" x14ac:dyDescent="0.25"/>
    <row r="2245" ht="15" customHeight="1" x14ac:dyDescent="0.25"/>
    <row r="2246" ht="15" customHeight="1" x14ac:dyDescent="0.25"/>
    <row r="2247" ht="15" customHeight="1" x14ac:dyDescent="0.25"/>
    <row r="2248" ht="15" customHeight="1" x14ac:dyDescent="0.25"/>
    <row r="2249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60" ht="15" customHeight="1" x14ac:dyDescent="0.25"/>
    <row r="2264" ht="15" customHeight="1" x14ac:dyDescent="0.25"/>
    <row r="2275" ht="15" customHeight="1" x14ac:dyDescent="0.25"/>
    <row r="2277" ht="15.75" customHeight="1" x14ac:dyDescent="0.25"/>
    <row r="2281" ht="15" customHeight="1" x14ac:dyDescent="0.25"/>
    <row r="2288" ht="15" customHeight="1" x14ac:dyDescent="0.25"/>
    <row r="2291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301" ht="15" customHeight="1" x14ac:dyDescent="0.25"/>
    <row r="2302" ht="15" customHeight="1" x14ac:dyDescent="0.25"/>
    <row r="2303" ht="15" customHeight="1" x14ac:dyDescent="0.25"/>
    <row r="2304" ht="15" customHeight="1" x14ac:dyDescent="0.25"/>
    <row r="2308" ht="15" customHeight="1" x14ac:dyDescent="0.25"/>
    <row r="2312" ht="15" customHeight="1" x14ac:dyDescent="0.25"/>
    <row r="2313" ht="15" customHeight="1" x14ac:dyDescent="0.25"/>
    <row r="2323" ht="15" customHeight="1" x14ac:dyDescent="0.25"/>
    <row r="2325" ht="15.75" customHeight="1" x14ac:dyDescent="0.25"/>
    <row r="2329" ht="15" customHeight="1" x14ac:dyDescent="0.25"/>
    <row r="2336" ht="15" customHeight="1" x14ac:dyDescent="0.25"/>
    <row r="2340" ht="15" customHeight="1" x14ac:dyDescent="0.25"/>
    <row r="2342" ht="15" customHeight="1" x14ac:dyDescent="0.25"/>
    <row r="2343" ht="15" customHeight="1" x14ac:dyDescent="0.25"/>
    <row r="2344" ht="15" customHeight="1" x14ac:dyDescent="0.25"/>
    <row r="2345" ht="15" customHeight="1" x14ac:dyDescent="0.25"/>
    <row r="2346" ht="15" customHeight="1" x14ac:dyDescent="0.25"/>
    <row r="2350" ht="15" customHeight="1" x14ac:dyDescent="0.25"/>
    <row r="2351" ht="15" customHeight="1" x14ac:dyDescent="0.25"/>
    <row r="2352" ht="15" customHeight="1" x14ac:dyDescent="0.25"/>
    <row r="2353" ht="15" customHeight="1" x14ac:dyDescent="0.25"/>
    <row r="2357" ht="15" customHeight="1" x14ac:dyDescent="0.25"/>
    <row r="2361" ht="15" customHeight="1" x14ac:dyDescent="0.25"/>
    <row r="2362" ht="15" customHeight="1" x14ac:dyDescent="0.25"/>
    <row r="2372" ht="15" customHeight="1" x14ac:dyDescent="0.25"/>
    <row r="2374" ht="15.75" customHeight="1" x14ac:dyDescent="0.25"/>
    <row r="2378" ht="15" customHeight="1" x14ac:dyDescent="0.25"/>
    <row r="2388" ht="15" customHeight="1" x14ac:dyDescent="0.25"/>
    <row r="2390" ht="15" customHeight="1" x14ac:dyDescent="0.25"/>
    <row r="2391" ht="15" customHeight="1" x14ac:dyDescent="0.25"/>
    <row r="2392" ht="15" customHeight="1" x14ac:dyDescent="0.25"/>
    <row r="2393" ht="15" customHeight="1" x14ac:dyDescent="0.25"/>
    <row r="2394" ht="15" customHeight="1" x14ac:dyDescent="0.25"/>
    <row r="2398" ht="15" customHeight="1" x14ac:dyDescent="0.25"/>
    <row r="2399" ht="15" customHeight="1" x14ac:dyDescent="0.25"/>
    <row r="2400" ht="15" customHeight="1" x14ac:dyDescent="0.25"/>
    <row r="2401" ht="15" customHeight="1" x14ac:dyDescent="0.25"/>
    <row r="2405" ht="15" customHeight="1" x14ac:dyDescent="0.25"/>
    <row r="2409" ht="15" customHeight="1" x14ac:dyDescent="0.25"/>
    <row r="2410" ht="15" customHeight="1" x14ac:dyDescent="0.25"/>
    <row r="2420" ht="15" customHeight="1" x14ac:dyDescent="0.25"/>
    <row r="2422" ht="15.75" customHeight="1" x14ac:dyDescent="0.25"/>
    <row r="2426" ht="15" customHeight="1" x14ac:dyDescent="0.25"/>
    <row r="2433" ht="15" customHeight="1" x14ac:dyDescent="0.25"/>
    <row r="2437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7" ht="15" customHeight="1" x14ac:dyDescent="0.25"/>
    <row r="2448" ht="15" customHeight="1" x14ac:dyDescent="0.25"/>
    <row r="2449" ht="15" customHeight="1" x14ac:dyDescent="0.25"/>
    <row r="2450" ht="15" customHeight="1" x14ac:dyDescent="0.25"/>
    <row r="2454" ht="15" customHeight="1" x14ac:dyDescent="0.25"/>
    <row r="2458" ht="15" customHeight="1" x14ac:dyDescent="0.25"/>
    <row r="2459" ht="15" customHeight="1" x14ac:dyDescent="0.25"/>
    <row r="2470" ht="15" customHeight="1" x14ac:dyDescent="0.25"/>
    <row r="2472" ht="15.75" customHeight="1" x14ac:dyDescent="0.25"/>
    <row r="2477" ht="15" customHeight="1" x14ac:dyDescent="0.25"/>
    <row r="2479" ht="22.5" customHeight="1" x14ac:dyDescent="0.25"/>
    <row r="2482" ht="22.5" customHeight="1" x14ac:dyDescent="0.25"/>
    <row r="2489" ht="15" customHeight="1" x14ac:dyDescent="0.25"/>
    <row r="2490" ht="15" customHeight="1" x14ac:dyDescent="0.25"/>
    <row r="2491" ht="15" customHeight="1" x14ac:dyDescent="0.25"/>
    <row r="2492" ht="15" customHeight="1" x14ac:dyDescent="0.25"/>
    <row r="2493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4" ht="15" customHeight="1" x14ac:dyDescent="0.25"/>
    <row r="2508" ht="15" customHeight="1" x14ac:dyDescent="0.25"/>
    <row r="2509" ht="15" customHeight="1" x14ac:dyDescent="0.25"/>
    <row r="2527" ht="15" customHeight="1" x14ac:dyDescent="0.25"/>
    <row r="2529" ht="15.75" customHeight="1" x14ac:dyDescent="0.25"/>
    <row r="2534" ht="15" customHeight="1" x14ac:dyDescent="0.25"/>
    <row r="2536" ht="22.5" customHeight="1" x14ac:dyDescent="0.25"/>
    <row r="2541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62" ht="15" customHeight="1" x14ac:dyDescent="0.25"/>
    <row r="2566" ht="15" customHeight="1" x14ac:dyDescent="0.25"/>
    <row r="2567" ht="15" customHeight="1" x14ac:dyDescent="0.25"/>
    <row r="2568" ht="15" customHeight="1" x14ac:dyDescent="0.25"/>
    <row r="2579" ht="15" customHeight="1" x14ac:dyDescent="0.25"/>
    <row r="2581" ht="15.75" customHeight="1" x14ac:dyDescent="0.25"/>
    <row r="2584" ht="15" customHeight="1" x14ac:dyDescent="0.25"/>
    <row r="2587" ht="15" customHeight="1" x14ac:dyDescent="0.25"/>
    <row r="2592" ht="22.5" customHeight="1" x14ac:dyDescent="0.25"/>
    <row r="2596" ht="15" customHeight="1" x14ac:dyDescent="0.25"/>
    <row r="2597" ht="15" customHeight="1" x14ac:dyDescent="0.25"/>
    <row r="2599" ht="15" customHeight="1" x14ac:dyDescent="0.25"/>
    <row r="2601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4" ht="15" customHeight="1" x14ac:dyDescent="0.25"/>
    <row r="2615" ht="15" customHeight="1" x14ac:dyDescent="0.25"/>
    <row r="2616" ht="15" customHeight="1" x14ac:dyDescent="0.25"/>
    <row r="2617" ht="15" customHeight="1" x14ac:dyDescent="0.25"/>
    <row r="2621" ht="15" customHeight="1" x14ac:dyDescent="0.25"/>
    <row r="2625" ht="15" customHeight="1" x14ac:dyDescent="0.25"/>
    <row r="2626" ht="15" customHeight="1" x14ac:dyDescent="0.25"/>
    <row r="2627" ht="15" customHeight="1" x14ac:dyDescent="0.25"/>
    <row r="2638" ht="15" customHeight="1" x14ac:dyDescent="0.25"/>
    <row r="2640" ht="15.75" customHeight="1" x14ac:dyDescent="0.25"/>
    <row r="2644" ht="15" customHeight="1" x14ac:dyDescent="0.25"/>
    <row r="2651" ht="15" customHeight="1" x14ac:dyDescent="0.25"/>
    <row r="2653" ht="15" customHeight="1" x14ac:dyDescent="0.25"/>
    <row r="2657" ht="15" customHeight="1" x14ac:dyDescent="0.25"/>
    <row r="2659" ht="15" customHeight="1" x14ac:dyDescent="0.25"/>
    <row r="2660" ht="15" customHeight="1" x14ac:dyDescent="0.25"/>
    <row r="2661" ht="15" customHeight="1" x14ac:dyDescent="0.25"/>
    <row r="2662" ht="15" customHeight="1" x14ac:dyDescent="0.25"/>
    <row r="2663" ht="15" customHeight="1" x14ac:dyDescent="0.25"/>
    <row r="2667" ht="15" customHeight="1" x14ac:dyDescent="0.25"/>
    <row r="2668" ht="15" customHeight="1" x14ac:dyDescent="0.25"/>
    <row r="2669" ht="15" customHeight="1" x14ac:dyDescent="0.25"/>
    <row r="2670" ht="15" customHeight="1" x14ac:dyDescent="0.25"/>
    <row r="2674" ht="15" customHeight="1" x14ac:dyDescent="0.25"/>
    <row r="2678" ht="15" customHeight="1" x14ac:dyDescent="0.25"/>
    <row r="2688" ht="15" customHeight="1" x14ac:dyDescent="0.25"/>
    <row r="2690" ht="15.75" customHeight="1" x14ac:dyDescent="0.25"/>
    <row r="2693" ht="15" customHeight="1" x14ac:dyDescent="0.25"/>
    <row r="2695" ht="15" customHeight="1" x14ac:dyDescent="0.25"/>
    <row r="2701" ht="15" customHeight="1" x14ac:dyDescent="0.25"/>
    <row r="2702" ht="15" customHeight="1" x14ac:dyDescent="0.25"/>
    <row r="2704" ht="15" customHeight="1" x14ac:dyDescent="0.25"/>
    <row r="2711" ht="15" customHeight="1" x14ac:dyDescent="0.25"/>
    <row r="2712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9" ht="15" customHeight="1" x14ac:dyDescent="0.25"/>
    <row r="2733" ht="15" customHeight="1" x14ac:dyDescent="0.25"/>
    <row r="2744" ht="15" customHeight="1" x14ac:dyDescent="0.25"/>
    <row r="2746" ht="15.75" customHeight="1" x14ac:dyDescent="0.25"/>
    <row r="2749" ht="15" customHeight="1" x14ac:dyDescent="0.25"/>
    <row r="2751" ht="15" customHeight="1" x14ac:dyDescent="0.25"/>
    <row r="2757" ht="15" customHeight="1" x14ac:dyDescent="0.25"/>
    <row r="2758" ht="15" customHeight="1" x14ac:dyDescent="0.25"/>
    <row r="2760" ht="15" customHeight="1" x14ac:dyDescent="0.25"/>
    <row r="2767" ht="15" customHeight="1" x14ac:dyDescent="0.25"/>
    <row r="2768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8" ht="15" customHeight="1" x14ac:dyDescent="0.25"/>
    <row r="2779" ht="15" customHeight="1" x14ac:dyDescent="0.25"/>
    <row r="2780" ht="15" customHeight="1" x14ac:dyDescent="0.25"/>
    <row r="2781" ht="15" customHeight="1" x14ac:dyDescent="0.25"/>
    <row r="2785" ht="15" customHeight="1" x14ac:dyDescent="0.25"/>
    <row r="2789" ht="15" customHeight="1" x14ac:dyDescent="0.25"/>
    <row r="2800" ht="15" customHeight="1" x14ac:dyDescent="0.25"/>
    <row r="2802" ht="15.75" customHeight="1" x14ac:dyDescent="0.25"/>
    <row r="2805" ht="15" customHeight="1" x14ac:dyDescent="0.25"/>
    <row r="2807" ht="15" customHeight="1" x14ac:dyDescent="0.25"/>
    <row r="2813" ht="15" customHeight="1" x14ac:dyDescent="0.25"/>
    <row r="2814" ht="15" customHeight="1" x14ac:dyDescent="0.25"/>
    <row r="2816" ht="15" customHeight="1" x14ac:dyDescent="0.25"/>
    <row r="2822" ht="15" customHeight="1" x14ac:dyDescent="0.25"/>
    <row r="2823" ht="15" customHeight="1" x14ac:dyDescent="0.25"/>
    <row r="2825" ht="15" customHeight="1" x14ac:dyDescent="0.25"/>
    <row r="2826" ht="15" customHeight="1" x14ac:dyDescent="0.25"/>
    <row r="2827" ht="15" customHeight="1" x14ac:dyDescent="0.25"/>
    <row r="2828" ht="15" customHeight="1" x14ac:dyDescent="0.25"/>
    <row r="2829" ht="15" customHeight="1" x14ac:dyDescent="0.25"/>
    <row r="2833" ht="15" customHeight="1" x14ac:dyDescent="0.25"/>
    <row r="2834" ht="15" customHeight="1" x14ac:dyDescent="0.25"/>
    <row r="2835" ht="15" customHeight="1" x14ac:dyDescent="0.25"/>
    <row r="2836" ht="15" customHeight="1" x14ac:dyDescent="0.25"/>
    <row r="2840" ht="15" customHeight="1" x14ac:dyDescent="0.25"/>
    <row r="2844" ht="15" customHeight="1" x14ac:dyDescent="0.25"/>
    <row r="2855" ht="15" customHeight="1" x14ac:dyDescent="0.25"/>
    <row r="2857" ht="15.75" customHeight="1" x14ac:dyDescent="0.25"/>
    <row r="2860" ht="15" customHeight="1" x14ac:dyDescent="0.25"/>
    <row r="2862" ht="15" customHeight="1" x14ac:dyDescent="0.25"/>
    <row r="2868" ht="15" customHeight="1" x14ac:dyDescent="0.25"/>
    <row r="2869" ht="15" customHeight="1" x14ac:dyDescent="0.25"/>
    <row r="2871" ht="15" customHeight="1" x14ac:dyDescent="0.25"/>
    <row r="2878" ht="15" customHeight="1" x14ac:dyDescent="0.25"/>
    <row r="2879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9" ht="15" customHeight="1" x14ac:dyDescent="0.25"/>
    <row r="2890" ht="15" customHeight="1" x14ac:dyDescent="0.25"/>
    <row r="2891" ht="15" customHeight="1" x14ac:dyDescent="0.25"/>
    <row r="2892" ht="15" customHeight="1" x14ac:dyDescent="0.25"/>
    <row r="2896" ht="15" customHeight="1" x14ac:dyDescent="0.25"/>
    <row r="2900" ht="15" customHeight="1" x14ac:dyDescent="0.25"/>
    <row r="2911" ht="15" customHeight="1" x14ac:dyDescent="0.25"/>
    <row r="2913" ht="15.75" customHeight="1" x14ac:dyDescent="0.25"/>
    <row r="2916" ht="15" customHeight="1" x14ac:dyDescent="0.25"/>
    <row r="2918" ht="15" customHeight="1" x14ac:dyDescent="0.25"/>
    <row r="2924" ht="15" customHeight="1" x14ac:dyDescent="0.25"/>
    <row r="2925" ht="15" customHeight="1" x14ac:dyDescent="0.25"/>
    <row r="2927" ht="15" customHeight="1" x14ac:dyDescent="0.25"/>
    <row r="2934" ht="15" customHeight="1" x14ac:dyDescent="0.25"/>
    <row r="2935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41" ht="15" customHeight="1" x14ac:dyDescent="0.25"/>
    <row r="2945" ht="15" customHeight="1" x14ac:dyDescent="0.25"/>
    <row r="2946" ht="15" customHeight="1" x14ac:dyDescent="0.25"/>
    <row r="2947" ht="15" customHeight="1" x14ac:dyDescent="0.25"/>
    <row r="2948" ht="15" customHeight="1" x14ac:dyDescent="0.25"/>
    <row r="2952" ht="15" customHeight="1" x14ac:dyDescent="0.25"/>
    <row r="2956" ht="15" customHeight="1" x14ac:dyDescent="0.25"/>
    <row r="2967" ht="15" customHeight="1" x14ac:dyDescent="0.25"/>
    <row r="2969" ht="15.75" customHeight="1" x14ac:dyDescent="0.25"/>
    <row r="2972" ht="15" customHeight="1" x14ac:dyDescent="0.25"/>
    <row r="2975" ht="15" customHeight="1" x14ac:dyDescent="0.25"/>
    <row r="2987" ht="15" customHeight="1" x14ac:dyDescent="0.25"/>
    <row r="2988" ht="15" customHeight="1" x14ac:dyDescent="0.25"/>
    <row r="2989" ht="15" customHeight="1" x14ac:dyDescent="0.25"/>
    <row r="2990" ht="15" customHeight="1" x14ac:dyDescent="0.25"/>
    <row r="2991" ht="15" customHeight="1" x14ac:dyDescent="0.25"/>
    <row r="2995" ht="15" customHeight="1" x14ac:dyDescent="0.25"/>
    <row r="2996" ht="15" customHeight="1" x14ac:dyDescent="0.25"/>
    <row r="2997" ht="15" customHeight="1" x14ac:dyDescent="0.25"/>
    <row r="2998" ht="15" customHeight="1" x14ac:dyDescent="0.25"/>
    <row r="3002" ht="15" customHeight="1" x14ac:dyDescent="0.25"/>
    <row r="3006" ht="15" customHeight="1" x14ac:dyDescent="0.25"/>
    <row r="3017" ht="15" customHeight="1" x14ac:dyDescent="0.25"/>
    <row r="3019" ht="15.75" customHeight="1" x14ac:dyDescent="0.25"/>
    <row r="3023" ht="15" customHeight="1" x14ac:dyDescent="0.25"/>
    <row r="3031" ht="15" customHeight="1" x14ac:dyDescent="0.25"/>
    <row r="3034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8" ht="15" customHeight="1" x14ac:dyDescent="0.25"/>
    <row r="3059" ht="15" customHeight="1" x14ac:dyDescent="0.25"/>
    <row r="3061" ht="15.75" customHeight="1" x14ac:dyDescent="0.25"/>
    <row r="3066" ht="15" customHeight="1" x14ac:dyDescent="0.25"/>
    <row r="3074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4" ht="15" customHeight="1" x14ac:dyDescent="0.25"/>
    <row r="3098" ht="15" customHeight="1" x14ac:dyDescent="0.25"/>
    <row r="3108" ht="15" customHeight="1" x14ac:dyDescent="0.25"/>
    <row r="3110" ht="15.75" customHeight="1" x14ac:dyDescent="0.25"/>
    <row r="3115" ht="15" customHeight="1" x14ac:dyDescent="0.25"/>
    <row r="3123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3" ht="15" customHeight="1" x14ac:dyDescent="0.25"/>
    <row r="3147" ht="15" customHeight="1" x14ac:dyDescent="0.25"/>
    <row r="3148" ht="15" customHeight="1" x14ac:dyDescent="0.25"/>
    <row r="3166" ht="15" customHeight="1" x14ac:dyDescent="0.25"/>
    <row r="3168" ht="15.75" customHeight="1" x14ac:dyDescent="0.25"/>
    <row r="3171" ht="15" customHeight="1" x14ac:dyDescent="0.25"/>
    <row r="3173" ht="15" customHeight="1" x14ac:dyDescent="0.25"/>
    <row r="3177" ht="22.5" customHeight="1" x14ac:dyDescent="0.25"/>
    <row r="3179" ht="15" customHeight="1" x14ac:dyDescent="0.25"/>
    <row r="3185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202" ht="15" customHeight="1" x14ac:dyDescent="0.25"/>
    <row r="3206" ht="15" customHeight="1" x14ac:dyDescent="0.25"/>
    <row r="3207" ht="15" customHeight="1" x14ac:dyDescent="0.25"/>
    <row r="3208" ht="15" customHeight="1" x14ac:dyDescent="0.25"/>
    <row r="3219" ht="15" customHeight="1" x14ac:dyDescent="0.25"/>
    <row r="3221" ht="15.75" customHeight="1" x14ac:dyDescent="0.25"/>
    <row r="3225" ht="15" customHeight="1" x14ac:dyDescent="0.25"/>
    <row r="3232" ht="15" customHeight="1" x14ac:dyDescent="0.25"/>
    <row r="3236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3" ht="15" customHeight="1" x14ac:dyDescent="0.25"/>
    <row r="3257" ht="15" customHeight="1" x14ac:dyDescent="0.25"/>
    <row r="3258" ht="15" customHeight="1" x14ac:dyDescent="0.25"/>
    <row r="3259" ht="15" customHeight="1" x14ac:dyDescent="0.25"/>
    <row r="3269" ht="15" customHeight="1" x14ac:dyDescent="0.25"/>
    <row r="3271" ht="15.75" customHeight="1" x14ac:dyDescent="0.25"/>
    <row r="3276" ht="15" customHeight="1" x14ac:dyDescent="0.25"/>
    <row r="3284" ht="15" customHeight="1" x14ac:dyDescent="0.25"/>
    <row r="3289" ht="15" customHeight="1" x14ac:dyDescent="0.25"/>
    <row r="3290" ht="15" customHeight="1" x14ac:dyDescent="0.25"/>
    <row r="3291" ht="15" customHeight="1" x14ac:dyDescent="0.25"/>
    <row r="3292" ht="15" customHeight="1" x14ac:dyDescent="0.25"/>
    <row r="3293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4" ht="15" customHeight="1" x14ac:dyDescent="0.25"/>
    <row r="3308" ht="15" customHeight="1" x14ac:dyDescent="0.25"/>
    <row r="3309" ht="15" customHeight="1" x14ac:dyDescent="0.25"/>
    <row r="3310" ht="15" customHeight="1" x14ac:dyDescent="0.25"/>
    <row r="3321" ht="15" customHeight="1" x14ac:dyDescent="0.25"/>
    <row r="3323" ht="15.75" customHeight="1" x14ac:dyDescent="0.25"/>
    <row r="3327" ht="15" customHeight="1" x14ac:dyDescent="0.25"/>
    <row r="3337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4" ht="15" customHeight="1" x14ac:dyDescent="0.25"/>
    <row r="3358" ht="15" customHeight="1" x14ac:dyDescent="0.25"/>
    <row r="3359" ht="15" customHeight="1" x14ac:dyDescent="0.25"/>
    <row r="3369" ht="15" customHeight="1" x14ac:dyDescent="0.25"/>
    <row r="3371" ht="15.75" customHeight="1" x14ac:dyDescent="0.25"/>
    <row r="3374" ht="15" customHeight="1" x14ac:dyDescent="0.25"/>
    <row r="3376" ht="15" customHeight="1" x14ac:dyDescent="0.25"/>
    <row r="3381" ht="35.25" customHeight="1" x14ac:dyDescent="0.25"/>
    <row r="3385" ht="15" customHeight="1" x14ac:dyDescent="0.25"/>
    <row r="3386" ht="15" customHeight="1" x14ac:dyDescent="0.25"/>
    <row r="3388" ht="15" customHeight="1" x14ac:dyDescent="0.25"/>
    <row r="3390" ht="15" customHeight="1" x14ac:dyDescent="0.25"/>
    <row r="3394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4" ht="15" customHeight="1" x14ac:dyDescent="0.25"/>
    <row r="3407" ht="15" customHeight="1" x14ac:dyDescent="0.25"/>
    <row r="3411" ht="15" customHeight="1" x14ac:dyDescent="0.25"/>
    <row r="3415" ht="15" customHeight="1" x14ac:dyDescent="0.25"/>
    <row r="3426" ht="15" customHeight="1" x14ac:dyDescent="0.25"/>
    <row r="3428" ht="15.75" customHeight="1" x14ac:dyDescent="0.25"/>
    <row r="3433" ht="15" customHeight="1" x14ac:dyDescent="0.25"/>
    <row r="3441" ht="15" customHeight="1" x14ac:dyDescent="0.25"/>
    <row r="3446" ht="15" customHeight="1" x14ac:dyDescent="0.25"/>
    <row r="3447" ht="15" customHeight="1" x14ac:dyDescent="0.25"/>
    <row r="3448" ht="15" customHeight="1" x14ac:dyDescent="0.25"/>
    <row r="3449" ht="15" customHeight="1" x14ac:dyDescent="0.25"/>
    <row r="3450" ht="15" customHeight="1" x14ac:dyDescent="0.25"/>
    <row r="3454" ht="15" customHeight="1" x14ac:dyDescent="0.25"/>
    <row r="3455" ht="15" customHeight="1" x14ac:dyDescent="0.25"/>
    <row r="3456" ht="15" customHeight="1" x14ac:dyDescent="0.25"/>
    <row r="3457" ht="15" customHeight="1" x14ac:dyDescent="0.25"/>
    <row r="3461" ht="15" customHeight="1" x14ac:dyDescent="0.25"/>
    <row r="3465" ht="15" customHeight="1" x14ac:dyDescent="0.25"/>
    <row r="3466" ht="15" customHeight="1" x14ac:dyDescent="0.25"/>
    <row r="3476" ht="15" customHeight="1" x14ac:dyDescent="0.25"/>
    <row r="3478" ht="15.75" customHeight="1" x14ac:dyDescent="0.25"/>
    <row r="3483" ht="15" customHeight="1" x14ac:dyDescent="0.25"/>
    <row r="3494" ht="15" customHeight="1" x14ac:dyDescent="0.25"/>
    <row r="3495" ht="15" customHeight="1" x14ac:dyDescent="0.25"/>
    <row r="3496" ht="15" customHeight="1" x14ac:dyDescent="0.25"/>
    <row r="3497" ht="15" customHeight="1" x14ac:dyDescent="0.25"/>
    <row r="3498" ht="15" customHeight="1" x14ac:dyDescent="0.25"/>
    <row r="3502" ht="15" customHeight="1" x14ac:dyDescent="0.25"/>
    <row r="3503" ht="15" customHeight="1" x14ac:dyDescent="0.25"/>
    <row r="3504" ht="15" customHeight="1" x14ac:dyDescent="0.25"/>
    <row r="3505" ht="15" customHeight="1" x14ac:dyDescent="0.25"/>
    <row r="3509" ht="15" customHeight="1" x14ac:dyDescent="0.25"/>
    <row r="3513" ht="15" customHeight="1" x14ac:dyDescent="0.25"/>
    <row r="3514" ht="15" customHeight="1" x14ac:dyDescent="0.25"/>
    <row r="3525" ht="15" customHeight="1" x14ac:dyDescent="0.25"/>
    <row r="3527" ht="15.75" customHeight="1" x14ac:dyDescent="0.25"/>
    <row r="3531" ht="15" customHeight="1" x14ac:dyDescent="0.25"/>
    <row r="3537" ht="15" customHeight="1" x14ac:dyDescent="0.25"/>
    <row r="3539" ht="15" customHeight="1" x14ac:dyDescent="0.25"/>
    <row r="3543" ht="15" customHeight="1" x14ac:dyDescent="0.25"/>
    <row r="3545" ht="15" customHeight="1" x14ac:dyDescent="0.25"/>
    <row r="3546" ht="15" customHeight="1" x14ac:dyDescent="0.25"/>
    <row r="3547" ht="15" customHeight="1" x14ac:dyDescent="0.25"/>
    <row r="3548" ht="15" customHeight="1" x14ac:dyDescent="0.25"/>
    <row r="3549" ht="15" customHeight="1" x14ac:dyDescent="0.25"/>
    <row r="3553" ht="15" customHeight="1" x14ac:dyDescent="0.25"/>
    <row r="3554" ht="15" customHeight="1" x14ac:dyDescent="0.25"/>
    <row r="3555" ht="15" customHeight="1" x14ac:dyDescent="0.25"/>
    <row r="3556" ht="15" customHeight="1" x14ac:dyDescent="0.25"/>
    <row r="3560" ht="15" customHeight="1" x14ac:dyDescent="0.25"/>
    <row r="3564" ht="15" customHeight="1" x14ac:dyDescent="0.25"/>
    <row r="3565" ht="15" customHeight="1" x14ac:dyDescent="0.25"/>
    <row r="3566" ht="15" customHeight="1" x14ac:dyDescent="0.25"/>
    <row r="3583" ht="15" customHeight="1" x14ac:dyDescent="0.25"/>
    <row r="3585" ht="15.75" customHeight="1" x14ac:dyDescent="0.25"/>
    <row r="3589" ht="15" customHeight="1" x14ac:dyDescent="0.25"/>
    <row r="3599" ht="15" customHeight="1" x14ac:dyDescent="0.25"/>
    <row r="3601" ht="15" customHeight="1" x14ac:dyDescent="0.25"/>
    <row r="3602" ht="15" customHeight="1" x14ac:dyDescent="0.25"/>
    <row r="3603" ht="15" customHeight="1" x14ac:dyDescent="0.25"/>
    <row r="3604" ht="15" customHeight="1" x14ac:dyDescent="0.25"/>
    <row r="3605" ht="15" customHeight="1" x14ac:dyDescent="0.25"/>
    <row r="3609" ht="15" customHeight="1" x14ac:dyDescent="0.25"/>
    <row r="3610" ht="15" customHeight="1" x14ac:dyDescent="0.25"/>
    <row r="3611" ht="15" customHeight="1" x14ac:dyDescent="0.25"/>
    <row r="3612" ht="15" customHeight="1" x14ac:dyDescent="0.25"/>
    <row r="3616" ht="15" customHeight="1" x14ac:dyDescent="0.25"/>
    <row r="3620" ht="15" customHeight="1" x14ac:dyDescent="0.25"/>
    <row r="3621" ht="15" customHeight="1" x14ac:dyDescent="0.25"/>
    <row r="3632" ht="15" customHeight="1" x14ac:dyDescent="0.25"/>
    <row r="3634" ht="15.75" customHeight="1" x14ac:dyDescent="0.25"/>
    <row r="3639" ht="15" customHeight="1" x14ac:dyDescent="0.25"/>
    <row r="3641" ht="22.5" customHeight="1" x14ac:dyDescent="0.25"/>
    <row r="3651" ht="15" customHeight="1" x14ac:dyDescent="0.25"/>
    <row r="3652" ht="15" customHeight="1" x14ac:dyDescent="0.25"/>
    <row r="3653" ht="15" customHeight="1" x14ac:dyDescent="0.25"/>
    <row r="3654" ht="15" customHeight="1" x14ac:dyDescent="0.25"/>
    <row r="3655" ht="15" customHeight="1" x14ac:dyDescent="0.25"/>
    <row r="3659" ht="15" customHeight="1" x14ac:dyDescent="0.25"/>
    <row r="3660" ht="15" customHeight="1" x14ac:dyDescent="0.25"/>
    <row r="3661" ht="15" customHeight="1" x14ac:dyDescent="0.25"/>
    <row r="3662" ht="15" customHeight="1" x14ac:dyDescent="0.25"/>
    <row r="3666" ht="15" customHeight="1" x14ac:dyDescent="0.25"/>
    <row r="3670" ht="15" customHeight="1" x14ac:dyDescent="0.25"/>
    <row r="3671" ht="15" customHeight="1" x14ac:dyDescent="0.25"/>
    <row r="3682" ht="15" customHeight="1" x14ac:dyDescent="0.25"/>
    <row r="3684" ht="15.75" customHeight="1" x14ac:dyDescent="0.25"/>
    <row r="3689" ht="15" customHeight="1" x14ac:dyDescent="0.25"/>
    <row r="3691" ht="48" customHeight="1" x14ac:dyDescent="0.25"/>
    <row r="3694" ht="15" customHeight="1" x14ac:dyDescent="0.25"/>
    <row r="3697" ht="15" customHeight="1" x14ac:dyDescent="0.25"/>
    <row r="3699" ht="15" customHeight="1" x14ac:dyDescent="0.25"/>
    <row r="3700" ht="15" customHeight="1" x14ac:dyDescent="0.25"/>
    <row r="3701" ht="15" customHeight="1" x14ac:dyDescent="0.25"/>
    <row r="3702" ht="15" customHeight="1" x14ac:dyDescent="0.25"/>
    <row r="3703" ht="15" customHeight="1" x14ac:dyDescent="0.25"/>
    <row r="3707" ht="15" customHeight="1" x14ac:dyDescent="0.25"/>
    <row r="3708" ht="15" customHeight="1" x14ac:dyDescent="0.25"/>
    <row r="3709" ht="15" customHeight="1" x14ac:dyDescent="0.25"/>
    <row r="3710" ht="15" customHeight="1" x14ac:dyDescent="0.25"/>
    <row r="3714" ht="15" customHeight="1" x14ac:dyDescent="0.25"/>
    <row r="3718" ht="15" customHeight="1" x14ac:dyDescent="0.25"/>
    <row r="3719" ht="15" customHeight="1" x14ac:dyDescent="0.25"/>
    <row r="3729" ht="15" customHeight="1" x14ac:dyDescent="0.25"/>
    <row r="3731" ht="15.75" customHeight="1" x14ac:dyDescent="0.25"/>
    <row r="3736" ht="15" customHeight="1" x14ac:dyDescent="0.25"/>
    <row r="3738" ht="60.75" customHeight="1" x14ac:dyDescent="0.25"/>
    <row r="3741" ht="15" customHeight="1" x14ac:dyDescent="0.25"/>
    <row r="3744" ht="15" customHeight="1" x14ac:dyDescent="0.25"/>
    <row r="3746" ht="15" customHeight="1" x14ac:dyDescent="0.25"/>
    <row r="3747" ht="15" customHeight="1" x14ac:dyDescent="0.25"/>
    <row r="3748" ht="15" customHeight="1" x14ac:dyDescent="0.25"/>
    <row r="3749" ht="15" customHeight="1" x14ac:dyDescent="0.25"/>
    <row r="3750" ht="15" customHeight="1" x14ac:dyDescent="0.25"/>
    <row r="3754" ht="15" customHeight="1" x14ac:dyDescent="0.25"/>
    <row r="3755" ht="15" customHeight="1" x14ac:dyDescent="0.25"/>
    <row r="3756" ht="15" customHeight="1" x14ac:dyDescent="0.25"/>
    <row r="3757" ht="15" customHeight="1" x14ac:dyDescent="0.25"/>
    <row r="3761" ht="15" customHeight="1" x14ac:dyDescent="0.25"/>
    <row r="3765" ht="15" customHeight="1" x14ac:dyDescent="0.25"/>
    <row r="3766" ht="15" customHeight="1" x14ac:dyDescent="0.25"/>
    <row r="3776" ht="15" customHeight="1" x14ac:dyDescent="0.25"/>
    <row r="3778" ht="15.75" customHeight="1" x14ac:dyDescent="0.25"/>
    <row r="3783" ht="15" customHeight="1" x14ac:dyDescent="0.25"/>
    <row r="3785" ht="60.75" customHeight="1" x14ac:dyDescent="0.25"/>
    <row r="3788" ht="15" customHeight="1" x14ac:dyDescent="0.25"/>
    <row r="3791" ht="15" customHeight="1" x14ac:dyDescent="0.25"/>
    <row r="3793" ht="15" customHeight="1" x14ac:dyDescent="0.25"/>
    <row r="3794" ht="15" customHeight="1" x14ac:dyDescent="0.25"/>
    <row r="3795" ht="15" customHeight="1" x14ac:dyDescent="0.25"/>
    <row r="3796" ht="15" customHeight="1" x14ac:dyDescent="0.25"/>
    <row r="3797" ht="15" customHeight="1" x14ac:dyDescent="0.25"/>
    <row r="3801" ht="15" customHeight="1" x14ac:dyDescent="0.25"/>
    <row r="3802" ht="15" customHeight="1" x14ac:dyDescent="0.25"/>
    <row r="3803" ht="15" customHeight="1" x14ac:dyDescent="0.25"/>
    <row r="3804" ht="15" customHeight="1" x14ac:dyDescent="0.25"/>
    <row r="3808" ht="15" customHeight="1" x14ac:dyDescent="0.25"/>
    <row r="3812" ht="15" customHeight="1" x14ac:dyDescent="0.25"/>
    <row r="3813" ht="15" customHeight="1" x14ac:dyDescent="0.25"/>
    <row r="3823" ht="15" customHeight="1" x14ac:dyDescent="0.25"/>
    <row r="3825" ht="15.75" customHeight="1" x14ac:dyDescent="0.25"/>
    <row r="3829" ht="15" customHeight="1" x14ac:dyDescent="0.25"/>
    <row r="3836" ht="15" customHeight="1" x14ac:dyDescent="0.25"/>
    <row r="3840" ht="15" customHeight="1" x14ac:dyDescent="0.25"/>
    <row r="3842" ht="15" customHeight="1" x14ac:dyDescent="0.25"/>
    <row r="3843" ht="15" customHeight="1" x14ac:dyDescent="0.25"/>
    <row r="3844" ht="15" customHeight="1" x14ac:dyDescent="0.25"/>
    <row r="3845" ht="15" customHeight="1" x14ac:dyDescent="0.25"/>
    <row r="3846" ht="15" customHeight="1" x14ac:dyDescent="0.25"/>
    <row r="3850" ht="15" customHeight="1" x14ac:dyDescent="0.25"/>
    <row r="3851" ht="15" customHeight="1" x14ac:dyDescent="0.25"/>
    <row r="3852" ht="15" customHeight="1" x14ac:dyDescent="0.25"/>
    <row r="3853" ht="15" customHeight="1" x14ac:dyDescent="0.25"/>
    <row r="3857" ht="15" customHeight="1" x14ac:dyDescent="0.25"/>
    <row r="3861" ht="15" customHeight="1" x14ac:dyDescent="0.25"/>
    <row r="3862" ht="15" customHeight="1" x14ac:dyDescent="0.25"/>
    <row r="3873" ht="15" customHeight="1" x14ac:dyDescent="0.25"/>
    <row r="3875" ht="15.75" customHeight="1" x14ac:dyDescent="0.25"/>
    <row r="3878" ht="15" customHeight="1" x14ac:dyDescent="0.25"/>
    <row r="3880" ht="15" customHeight="1" x14ac:dyDescent="0.25"/>
    <row r="3882" ht="73.5" customHeight="1" x14ac:dyDescent="0.25"/>
    <row r="3886" ht="15" customHeight="1" x14ac:dyDescent="0.25"/>
    <row r="3887" ht="15" customHeight="1" x14ac:dyDescent="0.25"/>
    <row r="3889" ht="15" customHeight="1" x14ac:dyDescent="0.25"/>
    <row r="3891" ht="15" customHeight="1" x14ac:dyDescent="0.25"/>
    <row r="3896" ht="15" customHeight="1" x14ac:dyDescent="0.25"/>
    <row r="3897" ht="15" customHeight="1" x14ac:dyDescent="0.25"/>
    <row r="3899" ht="15" customHeight="1" x14ac:dyDescent="0.25"/>
    <row r="3900" ht="15" customHeight="1" x14ac:dyDescent="0.25"/>
    <row r="3901" ht="15" customHeight="1" x14ac:dyDescent="0.25"/>
    <row r="3902" ht="15" customHeight="1" x14ac:dyDescent="0.25"/>
    <row r="3903" ht="15" customHeight="1" x14ac:dyDescent="0.25"/>
    <row r="3907" ht="15" customHeight="1" x14ac:dyDescent="0.25"/>
    <row r="3908" ht="15" customHeight="1" x14ac:dyDescent="0.25"/>
    <row r="3909" ht="15" customHeight="1" x14ac:dyDescent="0.25"/>
    <row r="3910" ht="15" customHeight="1" x14ac:dyDescent="0.25"/>
    <row r="3914" ht="15" customHeight="1" x14ac:dyDescent="0.25"/>
    <row r="3918" ht="15" customHeight="1" x14ac:dyDescent="0.25"/>
    <row r="3919" ht="15" customHeight="1" x14ac:dyDescent="0.25"/>
    <row r="3929" ht="15" customHeight="1" x14ac:dyDescent="0.25"/>
    <row r="3931" ht="15.75" customHeight="1" x14ac:dyDescent="0.25"/>
    <row r="3936" ht="15" customHeight="1" x14ac:dyDescent="0.25"/>
    <row r="3940" ht="35.25" customHeight="1" x14ac:dyDescent="0.25"/>
    <row r="3943" ht="15" customHeight="1" x14ac:dyDescent="0.25"/>
    <row r="3947" ht="15" customHeight="1" x14ac:dyDescent="0.25"/>
    <row r="3949" ht="15" customHeight="1" x14ac:dyDescent="0.25"/>
    <row r="3950" ht="15" customHeight="1" x14ac:dyDescent="0.25"/>
    <row r="3951" ht="15" customHeight="1" x14ac:dyDescent="0.25"/>
    <row r="3952" ht="15" customHeight="1" x14ac:dyDescent="0.25"/>
    <row r="3953" ht="15" customHeight="1" x14ac:dyDescent="0.25"/>
    <row r="3957" ht="15" customHeight="1" x14ac:dyDescent="0.25"/>
    <row r="3958" ht="15" customHeight="1" x14ac:dyDescent="0.25"/>
    <row r="3959" ht="15" customHeight="1" x14ac:dyDescent="0.25"/>
    <row r="3960" ht="15" customHeight="1" x14ac:dyDescent="0.25"/>
    <row r="3964" ht="15" customHeight="1" x14ac:dyDescent="0.25"/>
    <row r="3968" ht="15" customHeight="1" x14ac:dyDescent="0.25"/>
    <row r="3978" ht="15" customHeight="1" x14ac:dyDescent="0.25"/>
    <row r="3980" ht="15.75" customHeight="1" x14ac:dyDescent="0.25"/>
    <row r="3985" ht="15" customHeight="1" x14ac:dyDescent="0.25"/>
    <row r="3987" ht="48" customHeight="1" x14ac:dyDescent="0.25"/>
    <row r="3990" ht="15" customHeight="1" x14ac:dyDescent="0.25"/>
    <row r="3993" ht="15" customHeight="1" x14ac:dyDescent="0.25"/>
    <row r="3995" ht="15" customHeight="1" x14ac:dyDescent="0.25"/>
    <row r="3996" ht="15" customHeight="1" x14ac:dyDescent="0.25"/>
    <row r="3997" ht="15" customHeight="1" x14ac:dyDescent="0.25"/>
    <row r="3998" ht="15" customHeight="1" x14ac:dyDescent="0.25"/>
    <row r="3999" ht="15" customHeight="1" x14ac:dyDescent="0.25"/>
    <row r="4003" ht="15" customHeight="1" x14ac:dyDescent="0.25"/>
    <row r="4004" ht="15" customHeight="1" x14ac:dyDescent="0.25"/>
    <row r="4005" ht="15" customHeight="1" x14ac:dyDescent="0.25"/>
    <row r="4006" ht="15" customHeight="1" x14ac:dyDescent="0.25"/>
    <row r="4010" ht="15" customHeight="1" x14ac:dyDescent="0.25"/>
    <row r="4014" ht="15" customHeight="1" x14ac:dyDescent="0.25"/>
    <row r="4015" ht="15" customHeight="1" x14ac:dyDescent="0.25"/>
    <row r="4025" ht="15" customHeight="1" x14ac:dyDescent="0.25"/>
    <row r="4027" ht="15.75" customHeight="1" x14ac:dyDescent="0.25"/>
    <row r="4031" ht="15" customHeight="1" x14ac:dyDescent="0.25"/>
    <row r="4033" ht="60.75" customHeight="1" x14ac:dyDescent="0.25"/>
    <row r="4036" ht="15" customHeight="1" x14ac:dyDescent="0.25"/>
    <row r="4039" ht="15" customHeight="1" x14ac:dyDescent="0.25"/>
    <row r="4041" ht="15" customHeight="1" x14ac:dyDescent="0.25"/>
    <row r="4042" ht="15" customHeight="1" x14ac:dyDescent="0.25"/>
    <row r="4043" ht="15" customHeight="1" x14ac:dyDescent="0.25"/>
    <row r="4044" ht="15" customHeight="1" x14ac:dyDescent="0.25"/>
    <row r="4045" ht="15" customHeight="1" x14ac:dyDescent="0.25"/>
    <row r="4049" ht="15" customHeight="1" x14ac:dyDescent="0.25"/>
    <row r="4050" ht="15" customHeight="1" x14ac:dyDescent="0.25"/>
    <row r="4051" ht="15" customHeight="1" x14ac:dyDescent="0.25"/>
    <row r="4052" ht="15" customHeight="1" x14ac:dyDescent="0.25"/>
    <row r="4056" ht="15" customHeight="1" x14ac:dyDescent="0.25"/>
    <row r="4060" ht="15" customHeight="1" x14ac:dyDescent="0.25"/>
    <row r="4061" ht="15" customHeight="1" x14ac:dyDescent="0.25"/>
    <row r="4071" ht="15" customHeight="1" x14ac:dyDescent="0.25"/>
    <row r="4073" ht="15.75" customHeight="1" x14ac:dyDescent="0.25"/>
    <row r="4079" ht="15" customHeight="1" x14ac:dyDescent="0.25"/>
    <row r="4084" ht="99" customHeight="1" x14ac:dyDescent="0.25"/>
    <row r="4087" ht="15" customHeight="1" x14ac:dyDescent="0.25"/>
    <row r="4092" ht="15" customHeight="1" x14ac:dyDescent="0.25"/>
    <row r="4093" ht="15" customHeight="1" x14ac:dyDescent="0.25"/>
    <row r="4094" ht="15" customHeight="1" x14ac:dyDescent="0.25"/>
    <row r="4095" ht="15" customHeight="1" x14ac:dyDescent="0.25"/>
    <row r="4096" ht="15" customHeight="1" x14ac:dyDescent="0.25"/>
    <row r="4100" ht="15" customHeight="1" x14ac:dyDescent="0.25"/>
    <row r="4101" ht="15" customHeight="1" x14ac:dyDescent="0.25"/>
    <row r="4102" ht="15" customHeight="1" x14ac:dyDescent="0.25"/>
    <row r="4103" ht="15" customHeight="1" x14ac:dyDescent="0.25"/>
    <row r="4107" ht="15" customHeight="1" x14ac:dyDescent="0.25"/>
    <row r="4111" ht="15" customHeight="1" x14ac:dyDescent="0.25"/>
    <row r="4112" ht="15" customHeight="1" x14ac:dyDescent="0.25"/>
    <row r="4122" ht="15" customHeight="1" x14ac:dyDescent="0.25"/>
    <row r="4124" ht="15.75" customHeight="1" x14ac:dyDescent="0.25"/>
    <row r="4128" ht="15" customHeight="1" x14ac:dyDescent="0.25"/>
    <row r="4135" ht="15" customHeight="1" x14ac:dyDescent="0.25"/>
    <row r="4139" ht="15" customHeight="1" x14ac:dyDescent="0.25"/>
    <row r="4141" ht="15" customHeight="1" x14ac:dyDescent="0.25"/>
    <row r="4142" ht="15" customHeight="1" x14ac:dyDescent="0.25"/>
    <row r="4143" ht="15" customHeight="1" x14ac:dyDescent="0.25"/>
    <row r="4144" ht="15" customHeight="1" x14ac:dyDescent="0.25"/>
    <row r="4145" ht="15" customHeight="1" x14ac:dyDescent="0.25"/>
    <row r="4149" ht="15" customHeight="1" x14ac:dyDescent="0.25"/>
    <row r="4150" ht="15" customHeight="1" x14ac:dyDescent="0.25"/>
    <row r="4151" ht="15" customHeight="1" x14ac:dyDescent="0.25"/>
    <row r="4152" ht="15" customHeight="1" x14ac:dyDescent="0.25"/>
    <row r="4156" ht="15" customHeight="1" x14ac:dyDescent="0.25"/>
    <row r="4160" ht="15" customHeight="1" x14ac:dyDescent="0.25"/>
    <row r="4161" ht="15" customHeight="1" x14ac:dyDescent="0.25"/>
    <row r="4172" ht="15" customHeight="1" x14ac:dyDescent="0.25"/>
    <row r="4174" ht="15.75" customHeight="1" x14ac:dyDescent="0.25"/>
    <row r="4178" ht="15" customHeight="1" x14ac:dyDescent="0.25"/>
    <row r="4184" ht="15" customHeight="1" x14ac:dyDescent="0.25"/>
    <row r="4189" ht="15" customHeight="1" x14ac:dyDescent="0.25"/>
    <row r="4191" ht="15" customHeight="1" x14ac:dyDescent="0.25"/>
    <row r="4192" ht="15" customHeight="1" x14ac:dyDescent="0.25"/>
    <row r="4193" ht="15" customHeight="1" x14ac:dyDescent="0.25"/>
    <row r="4194" ht="15" customHeight="1" x14ac:dyDescent="0.25"/>
    <row r="4195" ht="15" customHeight="1" x14ac:dyDescent="0.25"/>
    <row r="4199" ht="15" customHeight="1" x14ac:dyDescent="0.25"/>
    <row r="4200" ht="15" customHeight="1" x14ac:dyDescent="0.25"/>
    <row r="4201" ht="15" customHeight="1" x14ac:dyDescent="0.25"/>
    <row r="4202" ht="15" customHeight="1" x14ac:dyDescent="0.25"/>
    <row r="4206" ht="15" customHeight="1" x14ac:dyDescent="0.25"/>
    <row r="4210" ht="15" customHeight="1" x14ac:dyDescent="0.25"/>
    <row r="4221" ht="15" customHeight="1" x14ac:dyDescent="0.25"/>
    <row r="4223" ht="15.75" customHeight="1" x14ac:dyDescent="0.25"/>
    <row r="4226" ht="15" customHeight="1" x14ac:dyDescent="0.25"/>
    <row r="4229" ht="15" customHeight="1" x14ac:dyDescent="0.25"/>
    <row r="4231" ht="73.5" customHeight="1" x14ac:dyDescent="0.25"/>
    <row r="4234" ht="22.5" customHeight="1" x14ac:dyDescent="0.25"/>
    <row r="4238" ht="15" customHeight="1" x14ac:dyDescent="0.25"/>
    <row r="4239" ht="15" customHeight="1" x14ac:dyDescent="0.25"/>
    <row r="4241" ht="15" customHeight="1" x14ac:dyDescent="0.25"/>
    <row r="4243" ht="15" customHeight="1" x14ac:dyDescent="0.25"/>
    <row r="4248" ht="15" customHeight="1" x14ac:dyDescent="0.25"/>
    <row r="4249" ht="15" customHeight="1" x14ac:dyDescent="0.25"/>
    <row r="4250" ht="15" customHeight="1" x14ac:dyDescent="0.25"/>
    <row r="4251" ht="15" customHeight="1" x14ac:dyDescent="0.25"/>
    <row r="4252" ht="15" customHeight="1" x14ac:dyDescent="0.25"/>
    <row r="4256" ht="15" customHeight="1" x14ac:dyDescent="0.25"/>
    <row r="4257" ht="15" customHeight="1" x14ac:dyDescent="0.25"/>
    <row r="4258" ht="15" customHeight="1" x14ac:dyDescent="0.25"/>
    <row r="4259" ht="15" customHeight="1" x14ac:dyDescent="0.25"/>
    <row r="4263" ht="15" customHeight="1" x14ac:dyDescent="0.25"/>
    <row r="4267" ht="15" customHeight="1" x14ac:dyDescent="0.25"/>
    <row r="4278" ht="15" customHeight="1" x14ac:dyDescent="0.25"/>
    <row r="4280" ht="15.75" customHeight="1" x14ac:dyDescent="0.25"/>
    <row r="4285" ht="15" customHeight="1" x14ac:dyDescent="0.25"/>
    <row r="4289" ht="111.75" customHeight="1" x14ac:dyDescent="0.25"/>
    <row r="4292" ht="15" customHeight="1" x14ac:dyDescent="0.25"/>
    <row r="4296" ht="15" customHeight="1" x14ac:dyDescent="0.25"/>
    <row r="4298" ht="15" customHeight="1" x14ac:dyDescent="0.25"/>
    <row r="4299" ht="15" customHeight="1" x14ac:dyDescent="0.25"/>
    <row r="4300" ht="15" customHeight="1" x14ac:dyDescent="0.25"/>
    <row r="4301" ht="15" customHeight="1" x14ac:dyDescent="0.25"/>
    <row r="4302" ht="15" customHeight="1" x14ac:dyDescent="0.25"/>
    <row r="4306" ht="15" customHeight="1" x14ac:dyDescent="0.25"/>
    <row r="4307" ht="15" customHeight="1" x14ac:dyDescent="0.25"/>
    <row r="4308" ht="15" customHeight="1" x14ac:dyDescent="0.25"/>
    <row r="4309" ht="15" customHeight="1" x14ac:dyDescent="0.25"/>
    <row r="4313" ht="15" customHeight="1" x14ac:dyDescent="0.25"/>
    <row r="4317" ht="15" customHeight="1" x14ac:dyDescent="0.25"/>
    <row r="4327" ht="15" customHeight="1" x14ac:dyDescent="0.25"/>
    <row r="4329" ht="15.75" customHeight="1" x14ac:dyDescent="0.25"/>
    <row r="4333" ht="15" customHeight="1" x14ac:dyDescent="0.25"/>
    <row r="4340" ht="15" customHeight="1" x14ac:dyDescent="0.25"/>
    <row r="4343" ht="15" customHeight="1" x14ac:dyDescent="0.25"/>
    <row r="4345" ht="15" customHeight="1" x14ac:dyDescent="0.25"/>
    <row r="4346" ht="15" customHeight="1" x14ac:dyDescent="0.25"/>
    <row r="4347" ht="15" customHeight="1" x14ac:dyDescent="0.25"/>
    <row r="4348" ht="15" customHeight="1" x14ac:dyDescent="0.25"/>
    <row r="4349" ht="15" customHeight="1" x14ac:dyDescent="0.25"/>
    <row r="4353" ht="15" customHeight="1" x14ac:dyDescent="0.25"/>
    <row r="4354" ht="15" customHeight="1" x14ac:dyDescent="0.25"/>
    <row r="4355" ht="15" customHeight="1" x14ac:dyDescent="0.25"/>
    <row r="4356" ht="15" customHeight="1" x14ac:dyDescent="0.25"/>
    <row r="4360" ht="15" customHeight="1" x14ac:dyDescent="0.25"/>
    <row r="4364" ht="15" customHeight="1" x14ac:dyDescent="0.25"/>
    <row r="4365" ht="15" customHeight="1" x14ac:dyDescent="0.25"/>
    <row r="4375" ht="15" customHeight="1" x14ac:dyDescent="0.25"/>
    <row r="4377" ht="15.75" customHeight="1" x14ac:dyDescent="0.25"/>
    <row r="4383" ht="15" customHeight="1" x14ac:dyDescent="0.25"/>
    <row r="4388" ht="86.25" customHeight="1" x14ac:dyDescent="0.25"/>
    <row r="4391" ht="15" customHeight="1" x14ac:dyDescent="0.25"/>
    <row r="4396" ht="15" customHeight="1" x14ac:dyDescent="0.25"/>
    <row r="4397" ht="15" customHeight="1" x14ac:dyDescent="0.25"/>
    <row r="4398" ht="15" customHeight="1" x14ac:dyDescent="0.25"/>
    <row r="4399" ht="15" customHeight="1" x14ac:dyDescent="0.25"/>
    <row r="4400" ht="15" customHeight="1" x14ac:dyDescent="0.25"/>
    <row r="4404" ht="15" customHeight="1" x14ac:dyDescent="0.25"/>
    <row r="4405" ht="15" customHeight="1" x14ac:dyDescent="0.25"/>
    <row r="4406" ht="15" customHeight="1" x14ac:dyDescent="0.25"/>
    <row r="4407" ht="15" customHeight="1" x14ac:dyDescent="0.25"/>
    <row r="4411" ht="15" customHeight="1" x14ac:dyDescent="0.25"/>
    <row r="4415" ht="15" customHeight="1" x14ac:dyDescent="0.25"/>
    <row r="4425" ht="15" customHeight="1" x14ac:dyDescent="0.25"/>
    <row r="4427" ht="15.75" customHeight="1" x14ac:dyDescent="0.25"/>
    <row r="4430" ht="15" customHeight="1" x14ac:dyDescent="0.25"/>
    <row r="4432" ht="15" customHeight="1" x14ac:dyDescent="0.25"/>
    <row r="4438" ht="15" customHeight="1" x14ac:dyDescent="0.25"/>
    <row r="4443" ht="15" customHeight="1" x14ac:dyDescent="0.25"/>
    <row r="4445" ht="15" customHeight="1" x14ac:dyDescent="0.25"/>
    <row r="4446" ht="15" customHeight="1" x14ac:dyDescent="0.25"/>
    <row r="4447" ht="15" customHeight="1" x14ac:dyDescent="0.25"/>
    <row r="4448" ht="15" customHeight="1" x14ac:dyDescent="0.25"/>
    <row r="4449" ht="15" customHeight="1" x14ac:dyDescent="0.25"/>
    <row r="4453" ht="15" customHeight="1" x14ac:dyDescent="0.25"/>
    <row r="4454" ht="15" customHeight="1" x14ac:dyDescent="0.25"/>
    <row r="4455" ht="15" customHeight="1" x14ac:dyDescent="0.25"/>
    <row r="4456" ht="15" customHeight="1" x14ac:dyDescent="0.25"/>
    <row r="4460" ht="15" customHeight="1" x14ac:dyDescent="0.25"/>
    <row r="4464" ht="15" customHeight="1" x14ac:dyDescent="0.25"/>
    <row r="4475" ht="15" customHeight="1" x14ac:dyDescent="0.25"/>
    <row r="4477" ht="15.75" customHeight="1" x14ac:dyDescent="0.25"/>
    <row r="4480" ht="15" customHeight="1" x14ac:dyDescent="0.25"/>
    <row r="4482" ht="15" customHeight="1" x14ac:dyDescent="0.25"/>
    <row r="4492" ht="15" customHeight="1" x14ac:dyDescent="0.25"/>
    <row r="4494" ht="15" customHeight="1" x14ac:dyDescent="0.25"/>
    <row r="4495" ht="15" customHeight="1" x14ac:dyDescent="0.25"/>
    <row r="4496" ht="15" customHeight="1" x14ac:dyDescent="0.25"/>
    <row r="4497" ht="15" customHeight="1" x14ac:dyDescent="0.25"/>
    <row r="4498" ht="15" customHeight="1" x14ac:dyDescent="0.25"/>
    <row r="4502" ht="15" customHeight="1" x14ac:dyDescent="0.25"/>
    <row r="4503" ht="15" customHeight="1" x14ac:dyDescent="0.25"/>
    <row r="4504" ht="15" customHeight="1" x14ac:dyDescent="0.25"/>
    <row r="4505" ht="15" customHeight="1" x14ac:dyDescent="0.25"/>
    <row r="4509" ht="15" customHeight="1" x14ac:dyDescent="0.25"/>
    <row r="4513" ht="15" customHeight="1" x14ac:dyDescent="0.25"/>
    <row r="4514" ht="15" customHeight="1" x14ac:dyDescent="0.25"/>
    <row r="4524" ht="15" customHeight="1" x14ac:dyDescent="0.25"/>
    <row r="4526" ht="15.75" customHeight="1" x14ac:dyDescent="0.25"/>
    <row r="4530" ht="15" customHeight="1" x14ac:dyDescent="0.25"/>
    <row r="4537" ht="15" customHeight="1" x14ac:dyDescent="0.25"/>
    <row r="4540" ht="15" customHeight="1" x14ac:dyDescent="0.25"/>
    <row r="4542" ht="15" customHeight="1" x14ac:dyDescent="0.25"/>
    <row r="4543" ht="15" customHeight="1" x14ac:dyDescent="0.25"/>
    <row r="4544" ht="15" customHeight="1" x14ac:dyDescent="0.25"/>
    <row r="4545" ht="15" customHeight="1" x14ac:dyDescent="0.25"/>
    <row r="4546" ht="15" customHeight="1" x14ac:dyDescent="0.25"/>
    <row r="4550" ht="15" customHeight="1" x14ac:dyDescent="0.25"/>
    <row r="4551" ht="15" customHeight="1" x14ac:dyDescent="0.25"/>
    <row r="4552" ht="15" customHeight="1" x14ac:dyDescent="0.25"/>
    <row r="4553" ht="15" customHeight="1" x14ac:dyDescent="0.25"/>
    <row r="4557" ht="15" customHeight="1" x14ac:dyDescent="0.25"/>
    <row r="4561" ht="15" customHeight="1" x14ac:dyDescent="0.25"/>
    <row r="4562" ht="15" customHeight="1" x14ac:dyDescent="0.25"/>
    <row r="4572" ht="15" customHeight="1" x14ac:dyDescent="0.25"/>
    <row r="4574" ht="15.75" customHeight="1" x14ac:dyDescent="0.25"/>
    <row r="4578" ht="15" customHeight="1" x14ac:dyDescent="0.25"/>
    <row r="4580" ht="15" customHeight="1" x14ac:dyDescent="0.25"/>
    <row r="4585" ht="60.75" customHeight="1" x14ac:dyDescent="0.25"/>
    <row r="4592" ht="15" customHeight="1" x14ac:dyDescent="0.25"/>
    <row r="4594" ht="15" customHeight="1" x14ac:dyDescent="0.25"/>
    <row r="4599" ht="15" customHeight="1" x14ac:dyDescent="0.25"/>
    <row r="4600" ht="15" customHeight="1" x14ac:dyDescent="0.25"/>
    <row r="4601" ht="15" customHeight="1" x14ac:dyDescent="0.25"/>
    <row r="4602" ht="15" customHeight="1" x14ac:dyDescent="0.25"/>
    <row r="4603" ht="15" customHeight="1" x14ac:dyDescent="0.25"/>
    <row r="4607" ht="15" customHeight="1" x14ac:dyDescent="0.25"/>
    <row r="4608" ht="15" customHeight="1" x14ac:dyDescent="0.25"/>
    <row r="4609" ht="15" customHeight="1" x14ac:dyDescent="0.25"/>
    <row r="4610" ht="15" customHeight="1" x14ac:dyDescent="0.25"/>
    <row r="4614" ht="15" customHeight="1" x14ac:dyDescent="0.25"/>
    <row r="4618" ht="15" customHeight="1" x14ac:dyDescent="0.25"/>
    <row r="4629" ht="15" customHeight="1" x14ac:dyDescent="0.25"/>
    <row r="4631" ht="15.75" customHeight="1" x14ac:dyDescent="0.25"/>
    <row r="4634" ht="15" customHeight="1" x14ac:dyDescent="0.25"/>
    <row r="4636" ht="15" customHeight="1" x14ac:dyDescent="0.25"/>
    <row r="4646" ht="15" customHeight="1" x14ac:dyDescent="0.25"/>
    <row r="4648" ht="15" customHeight="1" x14ac:dyDescent="0.25"/>
    <row r="4649" ht="15" customHeight="1" x14ac:dyDescent="0.25"/>
    <row r="4650" ht="15" customHeight="1" x14ac:dyDescent="0.25"/>
    <row r="4651" ht="15" customHeight="1" x14ac:dyDescent="0.25"/>
    <row r="4652" ht="15" customHeight="1" x14ac:dyDescent="0.25"/>
    <row r="4656" ht="15" customHeight="1" x14ac:dyDescent="0.25"/>
    <row r="4657" ht="15" customHeight="1" x14ac:dyDescent="0.25"/>
    <row r="4658" ht="15" customHeight="1" x14ac:dyDescent="0.25"/>
    <row r="4659" ht="15" customHeight="1" x14ac:dyDescent="0.25"/>
    <row r="4663" ht="15" customHeight="1" x14ac:dyDescent="0.25"/>
    <row r="4664" ht="15" customHeight="1" x14ac:dyDescent="0.25"/>
    <row r="4668" ht="15" customHeight="1" x14ac:dyDescent="0.25"/>
    <row r="4686" ht="15" customHeight="1" x14ac:dyDescent="0.25"/>
    <row r="4688" ht="15.75" customHeight="1" x14ac:dyDescent="0.25"/>
    <row r="4694" ht="15" customHeight="1" x14ac:dyDescent="0.25"/>
    <row r="4699" ht="60.75" customHeight="1" x14ac:dyDescent="0.25"/>
    <row r="4702" ht="15" customHeight="1" x14ac:dyDescent="0.25"/>
    <row r="4707" ht="15" customHeight="1" x14ac:dyDescent="0.25"/>
    <row r="4708" ht="15" customHeight="1" x14ac:dyDescent="0.25"/>
    <row r="4709" ht="15" customHeight="1" x14ac:dyDescent="0.25"/>
    <row r="4710" ht="15" customHeight="1" x14ac:dyDescent="0.25"/>
    <row r="4711" ht="15" customHeight="1" x14ac:dyDescent="0.25"/>
    <row r="4715" ht="15" customHeight="1" x14ac:dyDescent="0.25"/>
    <row r="4716" ht="15" customHeight="1" x14ac:dyDescent="0.25"/>
    <row r="4717" ht="15" customHeight="1" x14ac:dyDescent="0.25"/>
    <row r="4718" ht="15" customHeight="1" x14ac:dyDescent="0.25"/>
    <row r="4722" ht="15" customHeight="1" x14ac:dyDescent="0.25"/>
    <row r="4726" ht="15" customHeight="1" x14ac:dyDescent="0.25"/>
    <row r="4736" ht="15" customHeight="1" x14ac:dyDescent="0.25"/>
    <row r="4738" ht="15.75" customHeight="1" x14ac:dyDescent="0.25"/>
    <row r="4741" ht="15" customHeight="1" x14ac:dyDescent="0.25"/>
    <row r="4743" ht="15" customHeight="1" x14ac:dyDescent="0.25"/>
    <row r="4753" ht="15" customHeight="1" x14ac:dyDescent="0.25"/>
    <row r="4755" ht="15" customHeight="1" x14ac:dyDescent="0.25"/>
    <row r="4756" ht="15" customHeight="1" x14ac:dyDescent="0.25"/>
    <row r="4757" ht="15" customHeight="1" x14ac:dyDescent="0.25"/>
    <row r="4758" ht="15" customHeight="1" x14ac:dyDescent="0.25"/>
    <row r="4759" ht="15" customHeight="1" x14ac:dyDescent="0.25"/>
    <row r="4763" ht="15" customHeight="1" x14ac:dyDescent="0.25"/>
    <row r="4764" ht="15" customHeight="1" x14ac:dyDescent="0.25"/>
    <row r="4765" ht="15" customHeight="1" x14ac:dyDescent="0.25"/>
    <row r="4766" ht="15" customHeight="1" x14ac:dyDescent="0.25"/>
    <row r="4770" ht="15" customHeight="1" x14ac:dyDescent="0.25"/>
    <row r="4774" ht="15" customHeight="1" x14ac:dyDescent="0.25"/>
    <row r="4785" ht="15" customHeight="1" x14ac:dyDescent="0.25"/>
    <row r="4787" ht="15.75" customHeight="1" x14ac:dyDescent="0.25"/>
    <row r="4790" ht="15" customHeight="1" x14ac:dyDescent="0.25"/>
    <row r="4792" ht="15" customHeight="1" x14ac:dyDescent="0.25"/>
    <row r="4798" ht="15" customHeight="1" x14ac:dyDescent="0.25"/>
    <row r="4803" ht="15" customHeight="1" x14ac:dyDescent="0.25"/>
    <row r="4805" ht="15" customHeight="1" x14ac:dyDescent="0.25"/>
    <row r="4806" ht="15" customHeight="1" x14ac:dyDescent="0.25"/>
    <row r="4807" ht="15" customHeight="1" x14ac:dyDescent="0.25"/>
    <row r="4808" ht="15" customHeight="1" x14ac:dyDescent="0.25"/>
    <row r="4809" ht="15" customHeight="1" x14ac:dyDescent="0.25"/>
    <row r="4813" ht="15" customHeight="1" x14ac:dyDescent="0.25"/>
    <row r="4814" ht="15" customHeight="1" x14ac:dyDescent="0.25"/>
    <row r="4815" ht="15" customHeight="1" x14ac:dyDescent="0.25"/>
    <row r="4816" ht="15" customHeight="1" x14ac:dyDescent="0.25"/>
    <row r="4820" ht="15" customHeight="1" x14ac:dyDescent="0.25"/>
    <row r="4824" ht="15" customHeight="1" x14ac:dyDescent="0.25"/>
    <row r="4825" ht="15" customHeight="1" x14ac:dyDescent="0.25"/>
    <row r="4836" ht="15" customHeight="1" x14ac:dyDescent="0.25"/>
    <row r="4838" ht="15.75" customHeight="1" x14ac:dyDescent="0.25"/>
    <row r="4841" ht="15" customHeight="1" x14ac:dyDescent="0.25"/>
    <row r="4843" ht="15" customHeight="1" x14ac:dyDescent="0.25"/>
    <row r="4845" ht="124.5" customHeight="1" x14ac:dyDescent="0.25"/>
    <row r="4848" ht="48" customHeight="1" x14ac:dyDescent="0.25"/>
    <row r="4852" ht="15" customHeight="1" x14ac:dyDescent="0.25"/>
    <row r="4853" ht="15" customHeight="1" x14ac:dyDescent="0.25"/>
    <row r="4855" ht="15" customHeight="1" x14ac:dyDescent="0.25"/>
    <row r="4857" ht="15" customHeight="1" x14ac:dyDescent="0.25"/>
    <row r="4861" ht="15" customHeight="1" x14ac:dyDescent="0.25"/>
    <row r="4863" ht="15" customHeight="1" x14ac:dyDescent="0.25"/>
    <row r="4864" ht="15" customHeight="1" x14ac:dyDescent="0.25"/>
    <row r="4865" ht="15" customHeight="1" x14ac:dyDescent="0.25"/>
    <row r="4866" ht="15" customHeight="1" x14ac:dyDescent="0.25"/>
    <row r="4867" ht="15" customHeight="1" x14ac:dyDescent="0.25"/>
    <row r="4871" ht="15" customHeight="1" x14ac:dyDescent="0.25"/>
    <row r="4872" ht="15" customHeight="1" x14ac:dyDescent="0.25"/>
    <row r="4873" ht="15" customHeight="1" x14ac:dyDescent="0.25"/>
    <row r="4874" ht="15" customHeight="1" x14ac:dyDescent="0.25"/>
    <row r="4878" ht="15" customHeight="1" x14ac:dyDescent="0.25"/>
    <row r="4882" ht="15" customHeight="1" x14ac:dyDescent="0.25"/>
    <row r="4883" ht="15" customHeight="1" x14ac:dyDescent="0.25"/>
    <row r="4894" ht="15" customHeight="1" x14ac:dyDescent="0.25"/>
    <row r="4896" ht="15.75" customHeight="1" x14ac:dyDescent="0.25"/>
    <row r="4900" ht="15" customHeight="1" x14ac:dyDescent="0.25"/>
    <row r="4907" ht="15" customHeight="1" x14ac:dyDescent="0.25"/>
    <row r="4911" ht="15" customHeight="1" x14ac:dyDescent="0.25"/>
    <row r="4913" ht="15" customHeight="1" x14ac:dyDescent="0.25"/>
    <row r="4914" ht="15" customHeight="1" x14ac:dyDescent="0.25"/>
    <row r="4915" ht="15" customHeight="1" x14ac:dyDescent="0.25"/>
    <row r="4916" ht="15" customHeight="1" x14ac:dyDescent="0.25"/>
    <row r="4917" ht="15" customHeight="1" x14ac:dyDescent="0.25"/>
    <row r="4921" ht="15" customHeight="1" x14ac:dyDescent="0.25"/>
    <row r="4923" ht="15" customHeight="1" x14ac:dyDescent="0.25"/>
    <row r="4924" ht="15" customHeight="1" x14ac:dyDescent="0.25"/>
    <row r="4928" ht="15" customHeight="1" x14ac:dyDescent="0.25"/>
    <row r="4937" ht="15" customHeight="1" x14ac:dyDescent="0.25"/>
    <row r="4939" ht="15.75" customHeight="1" x14ac:dyDescent="0.25"/>
    <row r="4942" ht="15" customHeight="1" x14ac:dyDescent="0.25"/>
    <row r="4944" ht="15" customHeight="1" x14ac:dyDescent="0.25"/>
    <row r="4946" ht="60.75" customHeight="1" x14ac:dyDescent="0.25"/>
    <row r="4950" ht="15" customHeight="1" x14ac:dyDescent="0.25"/>
    <row r="4951" ht="15" customHeight="1" x14ac:dyDescent="0.25"/>
    <row r="4953" ht="15" customHeight="1" x14ac:dyDescent="0.25"/>
    <row r="4955" ht="15" customHeight="1" x14ac:dyDescent="0.25"/>
    <row r="4959" ht="15" customHeight="1" x14ac:dyDescent="0.25"/>
    <row r="4961" ht="15" customHeight="1" x14ac:dyDescent="0.25"/>
    <row r="4962" ht="15" customHeight="1" x14ac:dyDescent="0.25"/>
    <row r="4963" ht="15" customHeight="1" x14ac:dyDescent="0.25"/>
    <row r="4964" ht="15" customHeight="1" x14ac:dyDescent="0.25"/>
    <row r="4965" ht="15" customHeight="1" x14ac:dyDescent="0.25"/>
    <row r="4969" ht="15" customHeight="1" x14ac:dyDescent="0.25"/>
    <row r="4970" ht="15" customHeight="1" x14ac:dyDescent="0.25"/>
    <row r="4971" ht="15" customHeight="1" x14ac:dyDescent="0.25"/>
    <row r="4972" ht="15" customHeight="1" x14ac:dyDescent="0.25"/>
    <row r="4976" ht="15" customHeight="1" x14ac:dyDescent="0.25"/>
    <row r="4980" ht="15" customHeight="1" x14ac:dyDescent="0.25"/>
    <row r="4981" ht="15" customHeight="1" x14ac:dyDescent="0.25"/>
    <row r="4991" ht="15" customHeight="1" x14ac:dyDescent="0.25"/>
    <row r="4993" ht="15.75" customHeight="1" x14ac:dyDescent="0.25"/>
    <row r="4997" ht="15" customHeight="1" x14ac:dyDescent="0.25"/>
    <row r="5008" ht="15" customHeight="1" x14ac:dyDescent="0.25"/>
    <row r="5010" ht="15" customHeight="1" x14ac:dyDescent="0.25"/>
    <row r="5011" ht="15" customHeight="1" x14ac:dyDescent="0.25"/>
    <row r="5012" ht="15" customHeight="1" x14ac:dyDescent="0.25"/>
    <row r="5013" ht="15" customHeight="1" x14ac:dyDescent="0.25"/>
    <row r="5014" ht="15" customHeight="1" x14ac:dyDescent="0.25"/>
    <row r="5018" ht="15" customHeight="1" x14ac:dyDescent="0.25"/>
    <row r="5019" ht="15" customHeight="1" x14ac:dyDescent="0.25"/>
    <row r="5020" ht="15" customHeight="1" x14ac:dyDescent="0.25"/>
    <row r="5021" ht="15" customHeight="1" x14ac:dyDescent="0.25"/>
    <row r="5025" ht="15" customHeight="1" x14ac:dyDescent="0.25"/>
    <row r="5029" ht="15" customHeight="1" x14ac:dyDescent="0.25"/>
    <row r="5030" ht="15" customHeight="1" x14ac:dyDescent="0.25"/>
    <row r="5039" ht="15" customHeight="1" x14ac:dyDescent="0.25"/>
    <row r="5041" ht="15.75" customHeight="1" x14ac:dyDescent="0.25"/>
    <row r="5046" ht="15" customHeight="1" x14ac:dyDescent="0.25"/>
    <row r="5053" ht="15" customHeight="1" x14ac:dyDescent="0.25"/>
    <row r="5054" ht="15" customHeight="1" x14ac:dyDescent="0.25"/>
    <row r="5055" ht="15" customHeight="1" x14ac:dyDescent="0.25"/>
    <row r="5056" ht="15" customHeight="1" x14ac:dyDescent="0.25"/>
    <row r="5057" ht="15" customHeight="1" x14ac:dyDescent="0.25"/>
    <row r="5058" ht="15" customHeight="1" x14ac:dyDescent="0.25"/>
    <row r="5071" ht="15" customHeight="1" x14ac:dyDescent="0.25"/>
    <row r="5073" ht="15.75" customHeight="1" x14ac:dyDescent="0.25"/>
    <row r="5077" ht="15" customHeight="1" x14ac:dyDescent="0.25"/>
    <row r="5088" ht="15" customHeight="1" x14ac:dyDescent="0.25"/>
    <row r="5098" ht="15.75" customHeight="1" x14ac:dyDescent="0.25"/>
    <row r="5101" ht="15" customHeight="1" x14ac:dyDescent="0.25"/>
    <row r="5105" ht="35.25" customHeight="1" x14ac:dyDescent="0.25"/>
    <row r="5111" ht="15" customHeight="1" x14ac:dyDescent="0.25"/>
    <row r="5113" ht="15" customHeight="1" x14ac:dyDescent="0.25"/>
    <row r="5114" ht="15" customHeight="1" x14ac:dyDescent="0.25"/>
    <row r="5115" ht="15" customHeight="1" x14ac:dyDescent="0.25"/>
    <row r="5116" ht="15" customHeight="1" x14ac:dyDescent="0.25"/>
    <row r="5117" ht="15" customHeight="1" x14ac:dyDescent="0.25"/>
    <row r="5121" ht="15" customHeight="1" x14ac:dyDescent="0.25"/>
    <row r="5143" ht="15" customHeight="1" x14ac:dyDescent="0.25"/>
    <row r="5145" ht="15.75" customHeight="1" x14ac:dyDescent="0.25"/>
    <row r="5149" ht="15" customHeight="1" x14ac:dyDescent="0.25"/>
    <row r="5153" ht="48" customHeight="1" x14ac:dyDescent="0.25"/>
    <row r="5159" ht="15" customHeight="1" x14ac:dyDescent="0.25"/>
    <row r="5161" ht="15" customHeight="1" x14ac:dyDescent="0.25"/>
    <row r="5162" ht="15" customHeight="1" x14ac:dyDescent="0.25"/>
    <row r="5163" ht="15" customHeight="1" x14ac:dyDescent="0.25"/>
    <row r="5164" ht="15" customHeight="1" x14ac:dyDescent="0.25"/>
    <row r="5165" ht="15" customHeight="1" x14ac:dyDescent="0.25"/>
    <row r="5169" ht="15" customHeight="1" x14ac:dyDescent="0.25"/>
    <row r="5193" ht="15" customHeight="1" x14ac:dyDescent="0.25"/>
    <row r="5195" ht="15.75" customHeight="1" x14ac:dyDescent="0.25"/>
    <row r="5199" ht="15" customHeight="1" x14ac:dyDescent="0.25"/>
    <row r="5203" ht="162.75" customHeight="1" x14ac:dyDescent="0.25"/>
    <row r="5206" ht="15" customHeight="1" x14ac:dyDescent="0.25"/>
    <row r="5210" ht="15" customHeight="1" x14ac:dyDescent="0.25"/>
    <row r="5212" ht="15" customHeight="1" x14ac:dyDescent="0.25"/>
    <row r="5213" ht="15" customHeight="1" x14ac:dyDescent="0.25"/>
    <row r="5214" ht="15" customHeight="1" x14ac:dyDescent="0.25"/>
    <row r="5215" ht="15" customHeight="1" x14ac:dyDescent="0.25"/>
    <row r="5216" ht="15" customHeight="1" x14ac:dyDescent="0.25"/>
    <row r="5220" ht="15" customHeight="1" x14ac:dyDescent="0.25"/>
    <row r="5241" ht="15" customHeight="1" x14ac:dyDescent="0.25"/>
    <row r="5243" ht="15.75" customHeight="1" x14ac:dyDescent="0.25"/>
    <row r="5247" ht="15" customHeight="1" x14ac:dyDescent="0.25"/>
    <row r="5251" ht="35.25" customHeight="1" x14ac:dyDescent="0.25"/>
    <row r="5254" ht="15" customHeight="1" x14ac:dyDescent="0.25"/>
    <row r="5259" ht="15" customHeight="1" x14ac:dyDescent="0.25"/>
    <row r="5260" ht="15" customHeight="1" x14ac:dyDescent="0.25"/>
    <row r="5262" ht="15" customHeight="1" x14ac:dyDescent="0.25"/>
    <row r="5263" ht="15" customHeight="1" x14ac:dyDescent="0.25"/>
    <row r="5264" ht="15" customHeight="1" x14ac:dyDescent="0.25"/>
    <row r="5265" ht="15" customHeight="1" x14ac:dyDescent="0.25"/>
    <row r="5266" ht="15" customHeight="1" x14ac:dyDescent="0.25"/>
    <row r="5270" ht="15" customHeight="1" x14ac:dyDescent="0.25"/>
    <row r="5293" ht="15" customHeight="1" x14ac:dyDescent="0.25"/>
    <row r="5295" ht="15.75" customHeight="1" x14ac:dyDescent="0.25"/>
    <row r="5299" ht="15" customHeight="1" x14ac:dyDescent="0.25"/>
    <row r="5303" ht="35.25" customHeight="1" x14ac:dyDescent="0.25"/>
    <row r="5306" ht="15" customHeight="1" x14ac:dyDescent="0.25"/>
    <row r="5309" ht="15" customHeight="1" x14ac:dyDescent="0.25"/>
    <row r="5311" ht="15" customHeight="1" x14ac:dyDescent="0.25"/>
    <row r="5312" ht="15" customHeight="1" x14ac:dyDescent="0.25"/>
    <row r="5313" ht="15" customHeight="1" x14ac:dyDescent="0.25"/>
    <row r="5314" ht="15" customHeight="1" x14ac:dyDescent="0.25"/>
    <row r="5315" ht="15" customHeight="1" x14ac:dyDescent="0.25"/>
    <row r="5319" ht="15" customHeight="1" x14ac:dyDescent="0.25"/>
    <row r="5340" ht="15" customHeight="1" x14ac:dyDescent="0.25"/>
    <row r="5342" ht="15.75" customHeight="1" x14ac:dyDescent="0.25"/>
    <row r="5346" ht="15" customHeight="1" x14ac:dyDescent="0.25"/>
    <row r="5350" ht="86.25" customHeight="1" x14ac:dyDescent="0.25"/>
    <row r="5356" ht="15" customHeight="1" x14ac:dyDescent="0.25"/>
    <row r="5358" ht="15" customHeight="1" x14ac:dyDescent="0.25"/>
    <row r="5359" ht="15" customHeight="1" x14ac:dyDescent="0.25"/>
    <row r="5360" ht="15" customHeight="1" x14ac:dyDescent="0.25"/>
    <row r="5361" ht="15" customHeight="1" x14ac:dyDescent="0.25"/>
    <row r="5362" ht="15" customHeight="1" x14ac:dyDescent="0.25"/>
    <row r="5366" ht="15" customHeight="1" x14ac:dyDescent="0.25"/>
    <row r="5388" ht="15" customHeight="1" x14ac:dyDescent="0.25"/>
    <row r="5390" ht="15.75" customHeight="1" x14ac:dyDescent="0.25"/>
    <row r="5394" ht="15" customHeight="1" x14ac:dyDescent="0.25"/>
    <row r="5398" ht="48" customHeight="1" x14ac:dyDescent="0.25"/>
    <row r="5401" ht="15" customHeight="1" x14ac:dyDescent="0.25"/>
    <row r="5405" ht="15" customHeight="1" x14ac:dyDescent="0.25"/>
    <row r="5407" ht="15" customHeight="1" x14ac:dyDescent="0.25"/>
    <row r="5408" ht="15" customHeight="1" x14ac:dyDescent="0.25"/>
    <row r="5409" ht="15" customHeight="1" x14ac:dyDescent="0.25"/>
    <row r="5410" ht="15" customHeight="1" x14ac:dyDescent="0.25"/>
    <row r="5411" ht="15" customHeight="1" x14ac:dyDescent="0.25"/>
    <row r="5415" ht="15" customHeight="1" x14ac:dyDescent="0.25"/>
    <row r="5437" ht="15" customHeight="1" x14ac:dyDescent="0.25"/>
    <row r="5439" ht="15.75" customHeight="1" x14ac:dyDescent="0.25"/>
    <row r="5442" ht="15" customHeight="1" x14ac:dyDescent="0.25"/>
    <row r="5444" ht="15" customHeight="1" x14ac:dyDescent="0.25"/>
    <row r="5446" ht="188.25" customHeight="1" x14ac:dyDescent="0.25"/>
    <row r="5453" ht="15" customHeight="1" x14ac:dyDescent="0.25"/>
    <row r="5455" ht="15" customHeight="1" x14ac:dyDescent="0.25"/>
    <row r="5459" ht="15" customHeight="1" x14ac:dyDescent="0.25"/>
    <row r="5461" ht="15" customHeight="1" x14ac:dyDescent="0.25"/>
    <row r="5462" ht="15" customHeight="1" x14ac:dyDescent="0.25"/>
    <row r="5463" ht="15" customHeight="1" x14ac:dyDescent="0.25"/>
    <row r="5464" ht="15" customHeight="1" x14ac:dyDescent="0.25"/>
    <row r="5465" ht="15" customHeight="1" x14ac:dyDescent="0.25"/>
    <row r="5469" ht="15" customHeight="1" x14ac:dyDescent="0.25"/>
    <row r="5492" ht="15" customHeight="1" x14ac:dyDescent="0.25"/>
    <row r="5494" ht="15.75" customHeight="1" x14ac:dyDescent="0.25"/>
    <row r="5497" ht="15" customHeight="1" x14ac:dyDescent="0.25"/>
    <row r="5499" ht="15" customHeight="1" x14ac:dyDescent="0.25"/>
    <row r="5501" ht="162.75" customHeight="1" x14ac:dyDescent="0.25"/>
    <row r="5508" ht="15" customHeight="1" x14ac:dyDescent="0.25"/>
    <row r="5510" ht="15" customHeight="1" x14ac:dyDescent="0.25"/>
    <row r="5514" ht="15" customHeight="1" x14ac:dyDescent="0.25"/>
    <row r="5516" ht="15" customHeight="1" x14ac:dyDescent="0.25"/>
    <row r="5517" ht="15" customHeight="1" x14ac:dyDescent="0.25"/>
    <row r="5518" ht="15" customHeight="1" x14ac:dyDescent="0.25"/>
    <row r="5519" ht="15" customHeight="1" x14ac:dyDescent="0.25"/>
    <row r="5520" ht="15" customHeight="1" x14ac:dyDescent="0.25"/>
    <row r="5524" ht="15" customHeight="1" x14ac:dyDescent="0.25"/>
    <row r="5547" ht="15" customHeight="1" x14ac:dyDescent="0.25"/>
    <row r="5549" ht="15.75" customHeight="1" x14ac:dyDescent="0.25"/>
    <row r="5552" ht="15" customHeight="1" x14ac:dyDescent="0.25"/>
    <row r="5554" ht="15" customHeight="1" x14ac:dyDescent="0.25"/>
    <row r="5556" ht="162.75" customHeight="1" x14ac:dyDescent="0.25"/>
    <row r="5563" ht="15" customHeight="1" x14ac:dyDescent="0.25"/>
    <row r="5565" ht="15" customHeight="1" x14ac:dyDescent="0.25"/>
    <row r="5569" ht="15" customHeight="1" x14ac:dyDescent="0.25"/>
    <row r="5571" ht="15" customHeight="1" x14ac:dyDescent="0.25"/>
    <row r="5572" ht="15" customHeight="1" x14ac:dyDescent="0.25"/>
    <row r="5573" ht="15" customHeight="1" x14ac:dyDescent="0.25"/>
    <row r="5574" ht="15" customHeight="1" x14ac:dyDescent="0.25"/>
    <row r="5575" ht="15" customHeight="1" x14ac:dyDescent="0.25"/>
    <row r="5579" ht="15" customHeight="1" x14ac:dyDescent="0.25"/>
    <row r="5602" ht="15" customHeight="1" x14ac:dyDescent="0.25"/>
    <row r="5604" ht="15.75" customHeight="1" x14ac:dyDescent="0.25"/>
    <row r="5607" ht="15" customHeight="1" x14ac:dyDescent="0.25"/>
    <row r="5609" ht="15" customHeight="1" x14ac:dyDescent="0.25"/>
    <row r="5611" ht="60.75" customHeight="1" x14ac:dyDescent="0.25"/>
    <row r="5614" ht="201" customHeight="1" x14ac:dyDescent="0.25"/>
    <row r="5621" ht="15" customHeight="1" x14ac:dyDescent="0.25"/>
    <row r="5623" ht="15" customHeight="1" x14ac:dyDescent="0.25"/>
    <row r="5627" ht="15" customHeight="1" x14ac:dyDescent="0.25"/>
    <row r="5629" ht="15" customHeight="1" x14ac:dyDescent="0.25"/>
    <row r="5630" ht="15" customHeight="1" x14ac:dyDescent="0.25"/>
    <row r="5631" ht="15" customHeight="1" x14ac:dyDescent="0.25"/>
    <row r="5632" ht="15" customHeight="1" x14ac:dyDescent="0.25"/>
    <row r="5633" ht="15" customHeight="1" x14ac:dyDescent="0.25"/>
    <row r="5637" ht="15" customHeight="1" x14ac:dyDescent="0.25"/>
    <row r="5660" ht="15" customHeight="1" x14ac:dyDescent="0.25"/>
    <row r="5662" ht="15.75" customHeight="1" x14ac:dyDescent="0.25"/>
    <row r="5666" ht="15" customHeight="1" x14ac:dyDescent="0.25"/>
    <row r="5670" ht="35.25" customHeight="1" x14ac:dyDescent="0.25"/>
    <row r="5673" ht="15" customHeight="1" x14ac:dyDescent="0.25"/>
    <row r="5676" ht="15" customHeight="1" x14ac:dyDescent="0.25"/>
    <row r="5678" ht="15" customHeight="1" x14ac:dyDescent="0.25"/>
    <row r="5679" ht="15" customHeight="1" x14ac:dyDescent="0.25"/>
    <row r="5680" ht="15" customHeight="1" x14ac:dyDescent="0.25"/>
    <row r="5681" ht="15" customHeight="1" x14ac:dyDescent="0.25"/>
    <row r="5682" ht="15" customHeight="1" x14ac:dyDescent="0.25"/>
    <row r="5686" ht="15" customHeight="1" x14ac:dyDescent="0.25"/>
    <row r="5707" ht="15" customHeight="1" x14ac:dyDescent="0.25"/>
    <row r="5709" ht="15.75" customHeight="1" x14ac:dyDescent="0.25"/>
    <row r="5713" ht="15" customHeight="1" x14ac:dyDescent="0.25"/>
    <row r="5717" ht="48" customHeight="1" x14ac:dyDescent="0.25"/>
    <row r="5723" ht="15" customHeight="1" x14ac:dyDescent="0.25"/>
    <row r="5725" ht="15" customHeight="1" x14ac:dyDescent="0.25"/>
    <row r="5726" ht="15" customHeight="1" x14ac:dyDescent="0.25"/>
    <row r="5727" ht="15" customHeight="1" x14ac:dyDescent="0.25"/>
    <row r="5728" ht="15" customHeight="1" x14ac:dyDescent="0.25"/>
    <row r="5729" ht="15" customHeight="1" x14ac:dyDescent="0.25"/>
    <row r="5733" ht="15" customHeight="1" x14ac:dyDescent="0.25"/>
    <row r="5756" ht="15" customHeight="1" x14ac:dyDescent="0.25"/>
    <row r="5758" ht="15.75" customHeight="1" x14ac:dyDescent="0.25"/>
    <row r="5762" ht="15" customHeight="1" x14ac:dyDescent="0.25"/>
    <row r="5767" ht="48" customHeight="1" x14ac:dyDescent="0.25"/>
    <row r="5770" ht="15" customHeight="1" x14ac:dyDescent="0.25"/>
    <row r="5774" ht="15" customHeight="1" x14ac:dyDescent="0.25"/>
    <row r="5775" ht="15" customHeight="1" x14ac:dyDescent="0.25"/>
    <row r="5776" ht="15" customHeight="1" x14ac:dyDescent="0.25"/>
    <row r="5777" ht="15" customHeight="1" x14ac:dyDescent="0.25"/>
    <row r="5778" ht="15" customHeight="1" x14ac:dyDescent="0.25"/>
    <row r="5795" ht="15" customHeight="1" x14ac:dyDescent="0.25"/>
    <row r="5797" ht="15.75" customHeight="1" x14ac:dyDescent="0.25"/>
    <row r="5800" ht="15" customHeight="1" x14ac:dyDescent="0.25"/>
    <row r="5802" ht="15" customHeight="1" x14ac:dyDescent="0.25"/>
    <row r="5806" ht="22.5" customHeight="1" x14ac:dyDescent="0.25"/>
    <row r="5808" ht="15" customHeight="1" x14ac:dyDescent="0.25"/>
    <row r="5810" ht="15" customHeight="1" x14ac:dyDescent="0.25"/>
    <row r="5814" ht="15" customHeight="1" x14ac:dyDescent="0.25"/>
    <row r="5816" ht="15" customHeight="1" x14ac:dyDescent="0.25"/>
    <row r="5817" ht="15" customHeight="1" x14ac:dyDescent="0.25"/>
    <row r="5818" ht="15" customHeight="1" x14ac:dyDescent="0.25"/>
    <row r="5819" ht="15" customHeight="1" x14ac:dyDescent="0.25"/>
    <row r="5820" ht="15" customHeight="1" x14ac:dyDescent="0.25"/>
    <row r="5824" ht="15" customHeight="1" x14ac:dyDescent="0.25"/>
    <row r="5846" ht="15" customHeight="1" x14ac:dyDescent="0.25"/>
    <row r="5848" ht="15.75" customHeight="1" x14ac:dyDescent="0.25"/>
    <row r="5851" ht="15" customHeight="1" x14ac:dyDescent="0.25"/>
    <row r="5853" ht="15" customHeight="1" x14ac:dyDescent="0.25"/>
    <row r="5855" ht="48" customHeight="1" x14ac:dyDescent="0.25"/>
    <row r="5858" ht="188.25" customHeight="1" x14ac:dyDescent="0.25"/>
    <row r="5865" ht="15" customHeight="1" x14ac:dyDescent="0.25"/>
    <row r="5867" ht="15" customHeight="1" x14ac:dyDescent="0.25"/>
    <row r="5872" ht="15" customHeight="1" x14ac:dyDescent="0.25"/>
    <row r="5873" ht="15" customHeight="1" x14ac:dyDescent="0.25"/>
    <row r="5875" ht="15" customHeight="1" x14ac:dyDescent="0.25"/>
    <row r="5876" ht="15" customHeight="1" x14ac:dyDescent="0.25"/>
    <row r="5877" ht="15" customHeight="1" x14ac:dyDescent="0.25"/>
    <row r="5878" ht="15" customHeight="1" x14ac:dyDescent="0.25"/>
    <row r="5879" ht="15" customHeight="1" x14ac:dyDescent="0.25"/>
    <row r="5883" ht="15" customHeight="1" x14ac:dyDescent="0.25"/>
    <row r="5904" ht="15" customHeight="1" x14ac:dyDescent="0.25"/>
    <row r="5906" ht="15.75" customHeight="1" x14ac:dyDescent="0.25"/>
    <row r="5910" ht="15" customHeight="1" x14ac:dyDescent="0.25"/>
    <row r="5914" ht="73.5" customHeight="1" x14ac:dyDescent="0.25"/>
    <row r="5916" ht="15" customHeight="1" x14ac:dyDescent="0.25"/>
    <row r="5918" ht="15" customHeight="1" x14ac:dyDescent="0.25"/>
    <row r="5922" ht="15" customHeight="1" x14ac:dyDescent="0.25"/>
    <row r="5924" ht="15" customHeight="1" x14ac:dyDescent="0.25"/>
    <row r="5925" ht="15" customHeight="1" x14ac:dyDescent="0.25"/>
    <row r="5926" ht="15" customHeight="1" x14ac:dyDescent="0.25"/>
    <row r="5927" ht="15" customHeight="1" x14ac:dyDescent="0.25"/>
    <row r="5928" ht="15" customHeight="1" x14ac:dyDescent="0.25"/>
    <row r="5932" ht="15" customHeight="1" x14ac:dyDescent="0.25"/>
    <row r="5962" ht="15" customHeight="1" x14ac:dyDescent="0.25"/>
    <row r="5964" ht="15.75" customHeight="1" x14ac:dyDescent="0.25"/>
    <row r="5967" ht="15" customHeight="1" x14ac:dyDescent="0.25"/>
    <row r="5969" ht="15" customHeight="1" x14ac:dyDescent="0.25"/>
    <row r="5971" ht="188.25" customHeight="1" x14ac:dyDescent="0.25"/>
    <row r="5984" ht="15" customHeight="1" x14ac:dyDescent="0.25"/>
    <row r="5985" ht="15" customHeight="1" x14ac:dyDescent="0.25"/>
    <row r="5987" ht="15" customHeight="1" x14ac:dyDescent="0.25"/>
    <row r="5988" ht="15" customHeight="1" x14ac:dyDescent="0.25"/>
    <row r="5989" ht="15" customHeight="1" x14ac:dyDescent="0.25"/>
    <row r="5990" ht="15" customHeight="1" x14ac:dyDescent="0.25"/>
    <row r="5991" ht="15" customHeight="1" x14ac:dyDescent="0.25"/>
    <row r="5995" ht="15" customHeight="1" x14ac:dyDescent="0.25"/>
    <row r="6016" ht="15" customHeight="1" x14ac:dyDescent="0.25"/>
    <row r="6018" ht="15.75" customHeight="1" x14ac:dyDescent="0.25"/>
    <row r="6022" ht="15" customHeight="1" x14ac:dyDescent="0.25"/>
    <row r="6026" ht="22.5" customHeight="1" x14ac:dyDescent="0.25"/>
    <row r="6029" ht="15" customHeight="1" x14ac:dyDescent="0.25"/>
    <row r="6033" ht="15" customHeight="1" x14ac:dyDescent="0.25"/>
    <row r="6035" ht="15" customHeight="1" x14ac:dyDescent="0.25"/>
    <row r="6036" ht="15" customHeight="1" x14ac:dyDescent="0.25"/>
    <row r="6037" ht="15" customHeight="1" x14ac:dyDescent="0.25"/>
    <row r="6038" ht="15" customHeight="1" x14ac:dyDescent="0.25"/>
    <row r="6039" ht="15" customHeight="1" x14ac:dyDescent="0.25"/>
    <row r="6043" ht="15" customHeight="1" x14ac:dyDescent="0.25"/>
    <row r="6065" ht="15" customHeight="1" x14ac:dyDescent="0.25"/>
    <row r="6067" ht="15.75" customHeight="1" x14ac:dyDescent="0.25"/>
    <row r="6072" ht="15" customHeight="1" x14ac:dyDescent="0.25"/>
    <row r="6074" ht="48" customHeight="1" x14ac:dyDescent="0.25"/>
    <row r="6077" ht="35.25" customHeight="1" x14ac:dyDescent="0.25"/>
    <row r="6079" ht="15" customHeight="1" x14ac:dyDescent="0.25"/>
    <row r="6081" ht="15" customHeight="1" x14ac:dyDescent="0.25"/>
    <row r="6086" ht="15" customHeight="1" x14ac:dyDescent="0.25"/>
    <row r="6087" ht="15" customHeight="1" x14ac:dyDescent="0.25"/>
    <row r="6088" ht="15" customHeight="1" x14ac:dyDescent="0.25"/>
    <row r="6089" ht="15" customHeight="1" x14ac:dyDescent="0.25"/>
    <row r="6090" ht="15" customHeight="1" x14ac:dyDescent="0.25"/>
    <row r="6094" ht="15" customHeight="1" x14ac:dyDescent="0.25"/>
    <row r="6123" ht="15" customHeight="1" x14ac:dyDescent="0.25"/>
    <row r="6125" ht="15.75" customHeight="1" x14ac:dyDescent="0.25"/>
    <row r="6128" ht="15" customHeight="1" x14ac:dyDescent="0.25"/>
    <row r="6130" ht="15" customHeight="1" x14ac:dyDescent="0.25"/>
    <row r="6132" ht="239.25" customHeight="1" x14ac:dyDescent="0.25"/>
    <row r="6139" ht="15" customHeight="1" x14ac:dyDescent="0.25"/>
    <row r="6141" ht="15" customHeight="1" x14ac:dyDescent="0.25"/>
    <row r="6145" ht="15" customHeight="1" x14ac:dyDescent="0.25"/>
    <row r="6147" ht="15" customHeight="1" x14ac:dyDescent="0.25"/>
    <row r="6148" ht="15" customHeight="1" x14ac:dyDescent="0.25"/>
    <row r="6149" ht="15" customHeight="1" x14ac:dyDescent="0.25"/>
    <row r="6150" ht="15" customHeight="1" x14ac:dyDescent="0.25"/>
    <row r="6151" ht="15" customHeight="1" x14ac:dyDescent="0.25"/>
    <row r="6155" ht="15" customHeight="1" x14ac:dyDescent="0.25"/>
    <row r="6184" ht="15" customHeight="1" x14ac:dyDescent="0.25"/>
    <row r="6186" ht="15.75" customHeight="1" x14ac:dyDescent="0.25"/>
    <row r="6189" ht="15" customHeight="1" x14ac:dyDescent="0.25"/>
    <row r="6191" ht="15" customHeight="1" x14ac:dyDescent="0.25"/>
    <row r="6193" ht="252" customHeight="1" x14ac:dyDescent="0.25"/>
    <row r="6200" ht="15" customHeight="1" x14ac:dyDescent="0.25"/>
    <row r="6202" ht="15" customHeight="1" x14ac:dyDescent="0.25"/>
    <row r="6205" ht="15" customHeight="1" x14ac:dyDescent="0.25"/>
    <row r="6207" ht="15" customHeight="1" x14ac:dyDescent="0.25"/>
    <row r="6208" ht="15" customHeight="1" x14ac:dyDescent="0.25"/>
    <row r="6209" ht="15" customHeight="1" x14ac:dyDescent="0.25"/>
    <row r="6210" ht="15" customHeight="1" x14ac:dyDescent="0.25"/>
    <row r="6211" ht="15" customHeight="1" x14ac:dyDescent="0.25"/>
    <row r="6215" ht="15" customHeight="1" x14ac:dyDescent="0.25"/>
    <row r="6243" ht="15" customHeight="1" x14ac:dyDescent="0.25"/>
    <row r="6245" ht="15.75" customHeight="1" x14ac:dyDescent="0.25"/>
    <row r="6248" ht="15" customHeight="1" x14ac:dyDescent="0.25"/>
    <row r="6250" ht="15" customHeight="1" x14ac:dyDescent="0.25"/>
    <row r="6252" ht="409.6" customHeight="1" x14ac:dyDescent="0.25"/>
    <row r="6255" ht="124.5" customHeight="1" x14ac:dyDescent="0.25"/>
    <row r="6262" ht="15" customHeight="1" x14ac:dyDescent="0.25"/>
    <row r="6264" ht="15" customHeight="1" x14ac:dyDescent="0.25"/>
    <row r="6268" ht="15" customHeight="1" x14ac:dyDescent="0.25"/>
    <row r="6270" ht="15" customHeight="1" x14ac:dyDescent="0.25"/>
    <row r="6271" ht="15" customHeight="1" x14ac:dyDescent="0.25"/>
    <row r="6272" ht="15" customHeight="1" x14ac:dyDescent="0.25"/>
    <row r="6273" ht="15" customHeight="1" x14ac:dyDescent="0.25"/>
    <row r="6274" ht="15" customHeight="1" x14ac:dyDescent="0.25"/>
    <row r="6278" ht="15" customHeight="1" x14ac:dyDescent="0.25"/>
    <row r="6302" ht="15" customHeight="1" x14ac:dyDescent="0.25"/>
    <row r="6304" ht="15.75" customHeight="1" x14ac:dyDescent="0.25"/>
    <row r="6307" ht="15" customHeight="1" x14ac:dyDescent="0.25"/>
    <row r="6309" ht="15" customHeight="1" x14ac:dyDescent="0.25"/>
    <row r="6311" ht="124.5" customHeight="1" x14ac:dyDescent="0.25"/>
    <row r="6314" ht="35.25" customHeight="1" x14ac:dyDescent="0.25"/>
    <row r="6316" ht="15" customHeight="1" x14ac:dyDescent="0.25"/>
    <row r="6321" ht="15" customHeight="1" x14ac:dyDescent="0.25"/>
    <row r="6323" ht="15" customHeight="1" x14ac:dyDescent="0.25"/>
    <row r="6324" ht="15" customHeight="1" x14ac:dyDescent="0.25"/>
    <row r="6325" ht="15" customHeight="1" x14ac:dyDescent="0.25"/>
    <row r="6326" ht="15" customHeight="1" x14ac:dyDescent="0.25"/>
    <row r="6327" ht="15" customHeight="1" x14ac:dyDescent="0.25"/>
    <row r="6331" ht="15" customHeight="1" x14ac:dyDescent="0.25"/>
    <row r="6354" ht="15" customHeight="1" x14ac:dyDescent="0.25"/>
    <row r="6356" ht="15.75" customHeight="1" x14ac:dyDescent="0.25"/>
    <row r="6359" ht="15" customHeight="1" x14ac:dyDescent="0.25"/>
    <row r="6362" ht="15" customHeight="1" x14ac:dyDescent="0.25"/>
    <row r="6364" ht="48" customHeight="1" x14ac:dyDescent="0.25"/>
    <row r="6367" ht="124.5" customHeight="1" x14ac:dyDescent="0.25"/>
    <row r="6374" ht="15" customHeight="1" x14ac:dyDescent="0.25"/>
    <row r="6376" ht="15" customHeight="1" x14ac:dyDescent="0.25"/>
    <row r="6381" ht="15" customHeight="1" x14ac:dyDescent="0.25"/>
    <row r="6382" ht="15" customHeight="1" x14ac:dyDescent="0.25"/>
    <row r="6383" ht="15" customHeight="1" x14ac:dyDescent="0.25"/>
    <row r="6384" ht="15" customHeight="1" x14ac:dyDescent="0.25"/>
    <row r="6385" ht="15" customHeight="1" x14ac:dyDescent="0.25"/>
    <row r="6389" ht="15" customHeight="1" x14ac:dyDescent="0.25"/>
    <row r="6412" ht="15" customHeight="1" x14ac:dyDescent="0.25"/>
    <row r="6414" ht="15.75" customHeight="1" x14ac:dyDescent="0.25"/>
    <row r="6420" ht="15" customHeight="1" x14ac:dyDescent="0.25"/>
    <row r="6422" ht="73.5" customHeight="1" x14ac:dyDescent="0.25"/>
    <row r="6425" ht="137.25" customHeight="1" x14ac:dyDescent="0.25"/>
    <row r="6428" ht="15" customHeight="1" x14ac:dyDescent="0.25"/>
    <row r="6433" ht="15" customHeight="1" x14ac:dyDescent="0.25"/>
    <row r="6434" ht="15" customHeight="1" x14ac:dyDescent="0.25"/>
    <row r="6435" ht="15" customHeight="1" x14ac:dyDescent="0.25"/>
    <row r="6436" ht="15" customHeight="1" x14ac:dyDescent="0.25"/>
    <row r="6437" ht="15" customHeight="1" x14ac:dyDescent="0.25"/>
    <row r="6441" ht="15" customHeight="1" x14ac:dyDescent="0.25"/>
    <row r="6461" ht="15" customHeight="1" x14ac:dyDescent="0.25"/>
    <row r="6463" ht="15.75" customHeight="1" x14ac:dyDescent="0.25"/>
    <row r="6467" ht="15" customHeight="1" x14ac:dyDescent="0.25"/>
    <row r="6474" ht="15" customHeight="1" x14ac:dyDescent="0.25"/>
    <row r="6478" ht="15" customHeight="1" x14ac:dyDescent="0.25"/>
    <row r="6480" ht="15" customHeight="1" x14ac:dyDescent="0.25"/>
    <row r="6481" ht="15" customHeight="1" x14ac:dyDescent="0.25"/>
    <row r="6482" ht="15" customHeight="1" x14ac:dyDescent="0.25"/>
    <row r="6483" ht="15" customHeight="1" x14ac:dyDescent="0.25"/>
    <row r="6484" ht="15" customHeight="1" x14ac:dyDescent="0.25"/>
    <row r="6488" ht="15" customHeight="1" x14ac:dyDescent="0.25"/>
    <row r="6510" ht="15" customHeight="1" x14ac:dyDescent="0.25"/>
    <row r="6512" ht="15.75" customHeight="1" x14ac:dyDescent="0.25"/>
    <row r="6516" ht="15" customHeight="1" x14ac:dyDescent="0.25"/>
    <row r="6520" ht="22.5" customHeight="1" x14ac:dyDescent="0.25"/>
    <row r="6523" ht="15" customHeight="1" x14ac:dyDescent="0.25"/>
    <row r="6527" ht="15" customHeight="1" x14ac:dyDescent="0.25"/>
    <row r="6529" ht="15" customHeight="1" x14ac:dyDescent="0.25"/>
    <row r="6530" ht="15" customHeight="1" x14ac:dyDescent="0.25"/>
    <row r="6531" ht="15" customHeight="1" x14ac:dyDescent="0.25"/>
    <row r="6532" ht="15" customHeight="1" x14ac:dyDescent="0.25"/>
    <row r="6533" ht="15" customHeight="1" x14ac:dyDescent="0.25"/>
    <row r="6537" ht="15" customHeight="1" x14ac:dyDescent="0.25"/>
    <row r="6561" ht="15" customHeight="1" x14ac:dyDescent="0.25"/>
    <row r="6563" ht="15.75" customHeight="1" x14ac:dyDescent="0.25"/>
    <row r="6567" ht="15" customHeight="1" x14ac:dyDescent="0.25"/>
    <row r="6571" ht="48" customHeight="1" x14ac:dyDescent="0.25"/>
    <row r="6574" ht="15" customHeight="1" x14ac:dyDescent="0.25"/>
    <row r="6578" ht="15" customHeight="1" x14ac:dyDescent="0.25"/>
    <row r="6580" ht="15" customHeight="1" x14ac:dyDescent="0.25"/>
    <row r="6581" ht="15" customHeight="1" x14ac:dyDescent="0.25"/>
    <row r="6582" ht="15" customHeight="1" x14ac:dyDescent="0.25"/>
    <row r="6583" ht="15" customHeight="1" x14ac:dyDescent="0.25"/>
    <row r="6584" ht="15" customHeight="1" x14ac:dyDescent="0.25"/>
    <row r="6588" ht="15" customHeight="1" x14ac:dyDescent="0.25"/>
    <row r="6609" ht="15" customHeight="1" x14ac:dyDescent="0.25"/>
    <row r="6611" ht="15.75" customHeight="1" x14ac:dyDescent="0.25"/>
    <row r="6615" ht="15" customHeight="1" x14ac:dyDescent="0.25"/>
    <row r="6619" ht="22.5" customHeight="1" x14ac:dyDescent="0.25"/>
    <row r="6622" ht="15" customHeight="1" x14ac:dyDescent="0.25"/>
    <row r="6626" ht="15" customHeight="1" x14ac:dyDescent="0.25"/>
    <row r="6628" ht="15" customHeight="1" x14ac:dyDescent="0.25"/>
    <row r="6629" ht="15" customHeight="1" x14ac:dyDescent="0.25"/>
    <row r="6630" ht="15" customHeight="1" x14ac:dyDescent="0.25"/>
    <row r="6631" ht="15" customHeight="1" x14ac:dyDescent="0.25"/>
    <row r="6632" ht="15" customHeight="1" x14ac:dyDescent="0.25"/>
    <row r="6636" ht="15" customHeight="1" x14ac:dyDescent="0.25"/>
    <row r="6658" ht="15" customHeight="1" x14ac:dyDescent="0.25"/>
    <row r="6660" ht="15.75" customHeight="1" x14ac:dyDescent="0.25"/>
    <row r="6664" ht="15" customHeight="1" x14ac:dyDescent="0.25"/>
    <row r="6668" ht="22.5" customHeight="1" x14ac:dyDescent="0.25"/>
    <row r="6674" ht="15" customHeight="1" x14ac:dyDescent="0.25"/>
    <row r="6676" ht="15" customHeight="1" x14ac:dyDescent="0.25"/>
    <row r="6677" ht="15" customHeight="1" x14ac:dyDescent="0.25"/>
    <row r="6678" ht="15" customHeight="1" x14ac:dyDescent="0.25"/>
    <row r="6679" ht="15" customHeight="1" x14ac:dyDescent="0.25"/>
    <row r="6680" ht="15" customHeight="1" x14ac:dyDescent="0.25"/>
    <row r="6684" ht="15" customHeight="1" x14ac:dyDescent="0.25"/>
    <row r="6706" ht="15" customHeight="1" x14ac:dyDescent="0.25"/>
    <row r="6708" ht="15.75" customHeight="1" x14ac:dyDescent="0.25"/>
    <row r="6712" ht="15" customHeight="1" x14ac:dyDescent="0.25"/>
    <row r="6716" ht="22.5" customHeight="1" x14ac:dyDescent="0.25"/>
    <row r="6718" ht="15" customHeight="1" x14ac:dyDescent="0.25"/>
    <row r="6723" ht="15" customHeight="1" x14ac:dyDescent="0.25"/>
    <row r="6725" ht="15" customHeight="1" x14ac:dyDescent="0.25"/>
    <row r="6726" ht="15" customHeight="1" x14ac:dyDescent="0.25"/>
    <row r="6727" ht="15" customHeight="1" x14ac:dyDescent="0.25"/>
    <row r="6728" ht="15" customHeight="1" x14ac:dyDescent="0.25"/>
    <row r="6729" ht="15" customHeight="1" x14ac:dyDescent="0.25"/>
    <row r="6733" ht="15" customHeight="1" x14ac:dyDescent="0.25"/>
    <row r="6757" ht="15" customHeight="1" x14ac:dyDescent="0.25"/>
    <row r="6759" ht="15.75" customHeight="1" x14ac:dyDescent="0.25"/>
    <row r="6762" ht="15" customHeight="1" x14ac:dyDescent="0.25"/>
    <row r="6764" ht="15" customHeight="1" x14ac:dyDescent="0.25"/>
    <row r="6766" ht="175.5" customHeight="1" x14ac:dyDescent="0.25"/>
    <row r="6773" ht="15" customHeight="1" x14ac:dyDescent="0.25"/>
    <row r="6775" ht="15" customHeight="1" x14ac:dyDescent="0.25"/>
    <row r="6779" ht="15" customHeight="1" x14ac:dyDescent="0.25"/>
    <row r="6781" ht="15" customHeight="1" x14ac:dyDescent="0.25"/>
    <row r="6782" ht="15" customHeight="1" x14ac:dyDescent="0.25"/>
    <row r="6783" ht="15" customHeight="1" x14ac:dyDescent="0.25"/>
    <row r="6784" ht="15" customHeight="1" x14ac:dyDescent="0.25"/>
    <row r="6785" ht="15" customHeight="1" x14ac:dyDescent="0.25"/>
    <row r="6789" ht="15" customHeight="1" x14ac:dyDescent="0.25"/>
    <row r="6813" ht="15" customHeight="1" x14ac:dyDescent="0.25"/>
    <row r="6815" ht="15.75" customHeight="1" x14ac:dyDescent="0.25"/>
    <row r="6819" ht="15" customHeight="1" x14ac:dyDescent="0.25"/>
    <row r="6823" ht="35.25" customHeight="1" x14ac:dyDescent="0.25"/>
    <row r="6829" ht="15" customHeight="1" x14ac:dyDescent="0.25"/>
    <row r="6831" ht="15" customHeight="1" x14ac:dyDescent="0.25"/>
    <row r="6832" ht="15" customHeight="1" x14ac:dyDescent="0.25"/>
    <row r="6833" ht="15" customHeight="1" x14ac:dyDescent="0.25"/>
    <row r="6834" ht="15" customHeight="1" x14ac:dyDescent="0.25"/>
    <row r="6835" ht="15" customHeight="1" x14ac:dyDescent="0.25"/>
    <row r="6839" ht="15" customHeight="1" x14ac:dyDescent="0.25"/>
    <row r="6862" ht="15" customHeight="1" x14ac:dyDescent="0.25"/>
    <row r="6864" ht="15.75" customHeight="1" x14ac:dyDescent="0.25"/>
    <row r="6867" ht="15" customHeight="1" x14ac:dyDescent="0.25"/>
    <row r="6869" ht="15" customHeight="1" x14ac:dyDescent="0.25"/>
    <row r="6871" ht="48" customHeight="1" x14ac:dyDescent="0.25"/>
    <row r="6878" ht="15" customHeight="1" x14ac:dyDescent="0.25"/>
    <row r="6885" ht="15" customHeight="1" x14ac:dyDescent="0.25"/>
    <row r="6886" ht="15" customHeight="1" x14ac:dyDescent="0.25"/>
    <row r="6888" ht="15" customHeight="1" x14ac:dyDescent="0.25"/>
    <row r="6889" ht="15" customHeight="1" x14ac:dyDescent="0.25"/>
    <row r="6890" ht="15" customHeight="1" x14ac:dyDescent="0.25"/>
    <row r="6891" ht="15" customHeight="1" x14ac:dyDescent="0.25"/>
    <row r="6892" ht="15" customHeight="1" x14ac:dyDescent="0.25"/>
    <row r="6896" ht="15" customHeight="1" x14ac:dyDescent="0.25"/>
    <row r="6918" ht="15" customHeight="1" x14ac:dyDescent="0.25"/>
    <row r="6920" ht="15.75" customHeight="1" x14ac:dyDescent="0.25"/>
    <row r="6923" ht="15" customHeight="1" x14ac:dyDescent="0.25"/>
    <row r="6925" ht="15" customHeight="1" x14ac:dyDescent="0.25"/>
    <row r="6929" ht="86.25" customHeight="1" x14ac:dyDescent="0.25"/>
    <row r="6932" ht="15" customHeight="1" x14ac:dyDescent="0.25"/>
    <row r="6935" ht="15" customHeight="1" x14ac:dyDescent="0.25"/>
    <row r="6937" ht="15" customHeight="1" x14ac:dyDescent="0.25"/>
    <row r="6938" ht="15" customHeight="1" x14ac:dyDescent="0.25"/>
    <row r="6939" ht="15" customHeight="1" x14ac:dyDescent="0.25"/>
    <row r="6940" ht="15" customHeight="1" x14ac:dyDescent="0.25"/>
    <row r="6941" ht="15" customHeight="1" x14ac:dyDescent="0.25"/>
    <row r="6945" ht="15" customHeight="1" x14ac:dyDescent="0.25"/>
    <row r="6967" ht="15" customHeight="1" x14ac:dyDescent="0.25"/>
    <row r="6969" ht="15.75" customHeight="1" x14ac:dyDescent="0.25"/>
    <row r="6974" ht="15" customHeight="1" x14ac:dyDescent="0.25"/>
    <row r="6976" ht="73.5" customHeight="1" x14ac:dyDescent="0.25"/>
    <row r="6979" ht="22.5" customHeight="1" x14ac:dyDescent="0.25"/>
    <row r="6982" ht="15" customHeight="1" x14ac:dyDescent="0.25"/>
    <row r="6987" ht="15" customHeight="1" x14ac:dyDescent="0.25"/>
    <row r="6988" ht="15" customHeight="1" x14ac:dyDescent="0.25"/>
    <row r="6989" ht="15" customHeight="1" x14ac:dyDescent="0.25"/>
    <row r="6990" ht="15" customHeight="1" x14ac:dyDescent="0.25"/>
    <row r="6991" ht="15" customHeight="1" x14ac:dyDescent="0.25"/>
    <row r="6995" ht="15" customHeight="1" x14ac:dyDescent="0.25"/>
    <row r="7019" ht="15" customHeight="1" x14ac:dyDescent="0.25"/>
    <row r="7021" ht="15.75" customHeight="1" x14ac:dyDescent="0.25"/>
    <row r="7025" ht="15" customHeight="1" x14ac:dyDescent="0.25"/>
    <row r="7029" ht="48" customHeight="1" x14ac:dyDescent="0.25"/>
    <row r="7034" ht="15" customHeight="1" x14ac:dyDescent="0.25"/>
    <row r="7036" ht="15" customHeight="1" x14ac:dyDescent="0.25"/>
    <row r="7037" ht="15" customHeight="1" x14ac:dyDescent="0.25"/>
    <row r="7038" ht="15" customHeight="1" x14ac:dyDescent="0.25"/>
    <row r="7039" ht="15" customHeight="1" x14ac:dyDescent="0.25"/>
    <row r="7040" ht="15" customHeight="1" x14ac:dyDescent="0.25"/>
    <row r="7044" ht="15" customHeight="1" x14ac:dyDescent="0.25"/>
    <row r="7074" ht="15" customHeight="1" x14ac:dyDescent="0.25"/>
    <row r="7076" ht="15.75" customHeight="1" x14ac:dyDescent="0.25"/>
    <row r="7079" ht="15" customHeight="1" x14ac:dyDescent="0.25"/>
    <row r="7082" ht="15" customHeight="1" x14ac:dyDescent="0.25"/>
    <row r="7084" ht="35.25" customHeight="1" x14ac:dyDescent="0.25"/>
    <row r="7087" ht="73.5" customHeight="1" x14ac:dyDescent="0.25"/>
    <row r="7090" ht="15" customHeight="1" x14ac:dyDescent="0.25"/>
    <row r="7095" ht="15" customHeight="1" x14ac:dyDescent="0.25"/>
    <row r="7096" ht="15" customHeight="1" x14ac:dyDescent="0.25"/>
    <row r="7097" ht="15" customHeight="1" x14ac:dyDescent="0.25"/>
    <row r="7098" ht="15" customHeight="1" x14ac:dyDescent="0.25"/>
    <row r="7099" ht="15" customHeight="1" x14ac:dyDescent="0.25"/>
    <row r="7103" ht="15" customHeight="1" x14ac:dyDescent="0.25"/>
    <row r="7125" ht="15" customHeight="1" x14ac:dyDescent="0.25"/>
    <row r="7127" ht="15.75" customHeight="1" x14ac:dyDescent="0.25"/>
    <row r="7131" ht="15" customHeight="1" x14ac:dyDescent="0.25"/>
    <row r="7135" ht="48" customHeight="1" x14ac:dyDescent="0.25"/>
    <row r="7138" ht="15" customHeight="1" x14ac:dyDescent="0.25"/>
    <row r="7141" ht="15" customHeight="1" x14ac:dyDescent="0.25"/>
    <row r="7143" ht="15" customHeight="1" x14ac:dyDescent="0.25"/>
    <row r="7144" ht="15" customHeight="1" x14ac:dyDescent="0.25"/>
    <row r="7145" ht="15" customHeight="1" x14ac:dyDescent="0.25"/>
    <row r="7146" ht="15" customHeight="1" x14ac:dyDescent="0.25"/>
    <row r="7147" ht="15" customHeight="1" x14ac:dyDescent="0.25"/>
    <row r="7151" ht="15" customHeight="1" x14ac:dyDescent="0.25"/>
    <row r="7173" ht="15" customHeight="1" x14ac:dyDescent="0.25"/>
    <row r="7175" ht="15.75" customHeight="1" x14ac:dyDescent="0.25"/>
    <row r="7179" ht="15" customHeight="1" x14ac:dyDescent="0.25"/>
    <row r="7186" ht="15" customHeight="1" x14ac:dyDescent="0.25"/>
    <row r="7190" ht="15" customHeight="1" x14ac:dyDescent="0.25"/>
    <row r="7192" ht="15" customHeight="1" x14ac:dyDescent="0.25"/>
    <row r="7193" ht="15" customHeight="1" x14ac:dyDescent="0.25"/>
    <row r="7194" ht="15" customHeight="1" x14ac:dyDescent="0.25"/>
    <row r="7195" ht="15" customHeight="1" x14ac:dyDescent="0.25"/>
    <row r="7196" ht="15" customHeight="1" x14ac:dyDescent="0.25"/>
    <row r="7200" ht="15" customHeight="1" x14ac:dyDescent="0.25"/>
    <row r="7222" ht="15" customHeight="1" x14ac:dyDescent="0.25"/>
    <row r="7224" ht="15.75" customHeight="1" x14ac:dyDescent="0.25"/>
    <row r="7228" ht="15" customHeight="1" x14ac:dyDescent="0.25"/>
    <row r="7232" ht="35.25" customHeight="1" x14ac:dyDescent="0.25"/>
    <row r="7238" ht="15" customHeight="1" x14ac:dyDescent="0.25"/>
    <row r="7240" ht="15" customHeight="1" x14ac:dyDescent="0.25"/>
    <row r="7241" ht="15" customHeight="1" x14ac:dyDescent="0.25"/>
    <row r="7242" ht="15" customHeight="1" x14ac:dyDescent="0.25"/>
    <row r="7243" ht="15" customHeight="1" x14ac:dyDescent="0.25"/>
    <row r="7244" ht="15" customHeight="1" x14ac:dyDescent="0.25"/>
    <row r="7248" ht="15" customHeight="1" x14ac:dyDescent="0.25"/>
    <row r="7270" ht="15" customHeight="1" x14ac:dyDescent="0.25"/>
    <row r="7272" ht="15.75" customHeight="1" x14ac:dyDescent="0.25"/>
    <row r="7276" ht="15" customHeight="1" x14ac:dyDescent="0.25"/>
    <row r="7280" ht="48" customHeight="1" x14ac:dyDescent="0.25"/>
    <row r="7283" ht="15" customHeight="1" x14ac:dyDescent="0.25"/>
    <row r="7287" ht="15" customHeight="1" x14ac:dyDescent="0.25"/>
    <row r="7289" ht="15" customHeight="1" x14ac:dyDescent="0.25"/>
    <row r="7290" ht="15" customHeight="1" x14ac:dyDescent="0.25"/>
    <row r="7291" ht="15" customHeight="1" x14ac:dyDescent="0.25"/>
    <row r="7292" ht="15" customHeight="1" x14ac:dyDescent="0.25"/>
    <row r="7293" ht="15" customHeight="1" x14ac:dyDescent="0.25"/>
    <row r="7297" ht="15" customHeight="1" x14ac:dyDescent="0.25"/>
    <row r="7320" ht="15" customHeight="1" x14ac:dyDescent="0.25"/>
    <row r="7322" ht="15.75" customHeight="1" x14ac:dyDescent="0.25"/>
    <row r="7327" ht="15" customHeight="1" x14ac:dyDescent="0.25"/>
    <row r="7329" ht="99" customHeight="1" x14ac:dyDescent="0.25"/>
    <row r="7332" ht="86.25" customHeight="1" x14ac:dyDescent="0.25"/>
    <row r="7339" ht="15" customHeight="1" x14ac:dyDescent="0.25"/>
    <row r="7340" ht="15" customHeight="1" x14ac:dyDescent="0.25"/>
    <row r="7341" ht="15" customHeight="1" x14ac:dyDescent="0.25"/>
    <row r="7342" ht="15" customHeight="1" x14ac:dyDescent="0.25"/>
    <row r="7343" ht="15" customHeight="1" x14ac:dyDescent="0.25"/>
    <row r="7347" ht="15" customHeight="1" x14ac:dyDescent="0.25"/>
    <row r="7377" ht="15" customHeight="1" x14ac:dyDescent="0.25"/>
    <row r="7379" ht="15.75" customHeight="1" x14ac:dyDescent="0.25"/>
    <row r="7384" ht="15" customHeight="1" x14ac:dyDescent="0.25"/>
    <row r="7386" ht="86.25" customHeight="1" x14ac:dyDescent="0.25"/>
    <row r="7389" ht="60.75" customHeight="1" x14ac:dyDescent="0.25"/>
    <row r="7391" ht="15" customHeight="1" x14ac:dyDescent="0.25"/>
    <row r="7397" ht="15" customHeight="1" x14ac:dyDescent="0.25"/>
    <row r="7398" ht="15" customHeight="1" x14ac:dyDescent="0.25"/>
    <row r="7399" ht="15" customHeight="1" x14ac:dyDescent="0.25"/>
    <row r="7400" ht="15" customHeight="1" x14ac:dyDescent="0.25"/>
    <row r="7401" ht="15" customHeight="1" x14ac:dyDescent="0.25"/>
    <row r="7405" ht="15" customHeight="1" x14ac:dyDescent="0.25"/>
    <row r="7429" ht="15" customHeight="1" x14ac:dyDescent="0.25"/>
    <row r="7431" ht="15.75" customHeight="1" x14ac:dyDescent="0.25"/>
    <row r="7434" ht="15" customHeight="1" x14ac:dyDescent="0.25"/>
    <row r="7437" ht="15" customHeight="1" x14ac:dyDescent="0.25"/>
    <row r="7442" ht="86.25" customHeight="1" x14ac:dyDescent="0.25"/>
    <row r="7449" ht="15" customHeight="1" x14ac:dyDescent="0.25"/>
    <row r="7451" ht="15" customHeight="1" x14ac:dyDescent="0.25"/>
    <row r="7456" ht="15" customHeight="1" x14ac:dyDescent="0.25"/>
    <row r="7457" ht="15" customHeight="1" x14ac:dyDescent="0.25"/>
    <row r="7458" ht="15" customHeight="1" x14ac:dyDescent="0.25"/>
    <row r="7459" ht="15" customHeight="1" x14ac:dyDescent="0.25"/>
    <row r="7460" ht="15" customHeight="1" x14ac:dyDescent="0.25"/>
    <row r="7464" ht="15" customHeight="1" x14ac:dyDescent="0.25"/>
    <row r="7488" ht="15" customHeight="1" x14ac:dyDescent="0.25"/>
    <row r="7490" ht="15.75" customHeight="1" x14ac:dyDescent="0.25"/>
    <row r="7494" ht="15" customHeight="1" x14ac:dyDescent="0.25"/>
    <row r="7499" ht="35.25" customHeight="1" x14ac:dyDescent="0.25"/>
    <row r="7501" ht="15" customHeight="1" x14ac:dyDescent="0.25"/>
    <row r="7503" ht="15" customHeight="1" x14ac:dyDescent="0.25"/>
    <row r="7507" ht="15" customHeight="1" x14ac:dyDescent="0.25"/>
    <row r="7509" ht="15" customHeight="1" x14ac:dyDescent="0.25"/>
    <row r="7510" ht="15" customHeight="1" x14ac:dyDescent="0.25"/>
    <row r="7511" ht="15" customHeight="1" x14ac:dyDescent="0.25"/>
    <row r="7512" ht="15" customHeight="1" x14ac:dyDescent="0.25"/>
    <row r="7513" ht="15" customHeight="1" x14ac:dyDescent="0.25"/>
    <row r="7517" ht="15" customHeight="1" x14ac:dyDescent="0.25"/>
    <row r="7538" ht="15" customHeight="1" x14ac:dyDescent="0.25"/>
    <row r="7540" ht="15.75" customHeight="1" x14ac:dyDescent="0.25"/>
    <row r="7543" ht="15" customHeight="1" x14ac:dyDescent="0.25"/>
    <row r="7545" ht="15" customHeight="1" x14ac:dyDescent="0.25"/>
    <row r="7547" ht="48" customHeight="1" x14ac:dyDescent="0.25"/>
    <row r="7554" ht="15" customHeight="1" x14ac:dyDescent="0.25"/>
    <row r="7561" ht="15" customHeight="1" x14ac:dyDescent="0.25"/>
    <row r="7562" ht="15" customHeight="1" x14ac:dyDescent="0.25"/>
    <row r="7564" ht="15" customHeight="1" x14ac:dyDescent="0.25"/>
    <row r="7565" ht="15" customHeight="1" x14ac:dyDescent="0.25"/>
    <row r="7566" ht="15" customHeight="1" x14ac:dyDescent="0.25"/>
    <row r="7567" ht="15" customHeight="1" x14ac:dyDescent="0.25"/>
    <row r="7568" ht="15" customHeight="1" x14ac:dyDescent="0.25"/>
    <row r="7572" ht="15" customHeight="1" x14ac:dyDescent="0.25"/>
    <row r="7594" ht="15" customHeight="1" x14ac:dyDescent="0.25"/>
    <row r="7596" ht="15.75" customHeight="1" x14ac:dyDescent="0.25"/>
    <row r="7599" ht="15" customHeight="1" x14ac:dyDescent="0.25"/>
    <row r="7601" ht="15" customHeight="1" x14ac:dyDescent="0.25"/>
    <row r="7603" ht="48" customHeight="1" x14ac:dyDescent="0.25"/>
    <row r="7610" ht="15" customHeight="1" x14ac:dyDescent="0.25"/>
    <row r="7617" ht="15" customHeight="1" x14ac:dyDescent="0.25"/>
    <row r="7618" ht="15" customHeight="1" x14ac:dyDescent="0.25"/>
    <row r="7620" ht="15" customHeight="1" x14ac:dyDescent="0.25"/>
    <row r="7621" ht="15" customHeight="1" x14ac:dyDescent="0.25"/>
    <row r="7622" ht="15" customHeight="1" x14ac:dyDescent="0.25"/>
    <row r="7623" ht="15" customHeight="1" x14ac:dyDescent="0.25"/>
    <row r="7624" ht="15" customHeight="1" x14ac:dyDescent="0.25"/>
    <row r="7628" ht="15" customHeight="1" x14ac:dyDescent="0.25"/>
    <row r="7650" ht="15" customHeight="1" x14ac:dyDescent="0.25"/>
    <row r="7652" ht="15.75" customHeight="1" x14ac:dyDescent="0.25"/>
    <row r="7655" ht="15" customHeight="1" x14ac:dyDescent="0.25"/>
    <row r="7657" ht="15" customHeight="1" x14ac:dyDescent="0.25"/>
    <row r="7659" ht="48" customHeight="1" x14ac:dyDescent="0.25"/>
    <row r="7666" ht="15" customHeight="1" x14ac:dyDescent="0.25"/>
    <row r="7672" ht="15" customHeight="1" x14ac:dyDescent="0.25"/>
    <row r="7673" ht="15" customHeight="1" x14ac:dyDescent="0.25"/>
    <row r="7675" ht="15" customHeight="1" x14ac:dyDescent="0.25"/>
    <row r="7676" ht="15" customHeight="1" x14ac:dyDescent="0.25"/>
    <row r="7677" ht="15" customHeight="1" x14ac:dyDescent="0.25"/>
    <row r="7678" ht="15" customHeight="1" x14ac:dyDescent="0.25"/>
    <row r="7679" ht="15" customHeight="1" x14ac:dyDescent="0.25"/>
    <row r="7683" ht="15" customHeight="1" x14ac:dyDescent="0.25"/>
    <row r="7705" ht="15" customHeight="1" x14ac:dyDescent="0.25"/>
    <row r="7707" ht="15.75" customHeight="1" x14ac:dyDescent="0.25"/>
    <row r="7710" ht="15" customHeight="1" x14ac:dyDescent="0.25"/>
    <row r="7712" ht="15" customHeight="1" x14ac:dyDescent="0.25"/>
    <row r="7714" ht="48" customHeight="1" x14ac:dyDescent="0.25"/>
    <row r="7721" ht="15" customHeight="1" x14ac:dyDescent="0.25"/>
    <row r="7728" ht="15" customHeight="1" x14ac:dyDescent="0.25"/>
    <row r="7729" ht="15" customHeight="1" x14ac:dyDescent="0.25"/>
    <row r="7731" ht="15" customHeight="1" x14ac:dyDescent="0.25"/>
    <row r="7732" ht="15" customHeight="1" x14ac:dyDescent="0.25"/>
    <row r="7733" ht="15" customHeight="1" x14ac:dyDescent="0.25"/>
    <row r="7734" ht="15" customHeight="1" x14ac:dyDescent="0.25"/>
    <row r="7735" ht="15" customHeight="1" x14ac:dyDescent="0.25"/>
    <row r="7739" ht="15" customHeight="1" x14ac:dyDescent="0.25"/>
    <row r="7761" ht="15" customHeight="1" x14ac:dyDescent="0.25"/>
    <row r="7763" ht="15.75" customHeight="1" x14ac:dyDescent="0.25"/>
    <row r="7766" ht="15" customHeight="1" x14ac:dyDescent="0.25"/>
    <row r="7768" ht="15" customHeight="1" x14ac:dyDescent="0.25"/>
    <row r="7770" ht="48" customHeight="1" x14ac:dyDescent="0.25"/>
    <row r="7777" ht="15" customHeight="1" x14ac:dyDescent="0.25"/>
    <row r="7784" ht="15" customHeight="1" x14ac:dyDescent="0.25"/>
    <row r="7785" ht="15" customHeight="1" x14ac:dyDescent="0.25"/>
    <row r="7787" ht="15" customHeight="1" x14ac:dyDescent="0.25"/>
    <row r="7788" ht="15" customHeight="1" x14ac:dyDescent="0.25"/>
    <row r="7789" ht="15" customHeight="1" x14ac:dyDescent="0.25"/>
    <row r="7790" ht="15" customHeight="1" x14ac:dyDescent="0.25"/>
    <row r="7791" ht="15" customHeight="1" x14ac:dyDescent="0.25"/>
    <row r="7795" ht="15" customHeight="1" x14ac:dyDescent="0.25"/>
    <row r="7817" ht="15" customHeight="1" x14ac:dyDescent="0.25"/>
    <row r="7819" ht="15.75" customHeight="1" x14ac:dyDescent="0.25"/>
    <row r="7822" ht="15" customHeight="1" x14ac:dyDescent="0.25"/>
    <row r="7825" ht="15" customHeight="1" x14ac:dyDescent="0.25"/>
    <row r="7827" ht="22.5" customHeight="1" x14ac:dyDescent="0.25"/>
    <row r="7830" ht="22.5" customHeight="1" x14ac:dyDescent="0.25"/>
    <row r="7837" ht="15" customHeight="1" x14ac:dyDescent="0.25"/>
    <row r="7838" ht="15" customHeight="1" x14ac:dyDescent="0.25"/>
    <row r="7839" ht="15" customHeight="1" x14ac:dyDescent="0.25"/>
    <row r="7840" ht="15" customHeight="1" x14ac:dyDescent="0.25"/>
    <row r="7841" ht="15" customHeight="1" x14ac:dyDescent="0.25"/>
    <row r="7845" ht="15" customHeight="1" x14ac:dyDescent="0.25"/>
    <row r="7867" ht="15" customHeight="1" x14ac:dyDescent="0.25"/>
    <row r="7869" ht="15.75" customHeight="1" x14ac:dyDescent="0.25"/>
    <row r="7873" ht="15" customHeight="1" x14ac:dyDescent="0.25"/>
    <row r="7878" ht="22.5" customHeight="1" x14ac:dyDescent="0.25"/>
    <row r="7881" ht="15" customHeight="1" x14ac:dyDescent="0.25"/>
    <row r="7884" ht="15" customHeight="1" x14ac:dyDescent="0.25"/>
    <row r="7886" ht="15" customHeight="1" x14ac:dyDescent="0.25"/>
    <row r="7887" ht="15" customHeight="1" x14ac:dyDescent="0.25"/>
    <row r="7888" ht="15" customHeight="1" x14ac:dyDescent="0.25"/>
    <row r="7889" ht="15" customHeight="1" x14ac:dyDescent="0.25"/>
    <row r="7890" ht="15" customHeight="1" x14ac:dyDescent="0.25"/>
    <row r="7909" ht="15" customHeight="1" x14ac:dyDescent="0.25"/>
    <row r="7911" ht="15.75" customHeight="1" x14ac:dyDescent="0.25"/>
    <row r="7916" ht="15" customHeight="1" x14ac:dyDescent="0.25"/>
    <row r="7918" ht="35.25" customHeight="1" x14ac:dyDescent="0.25"/>
    <row r="7921" ht="35.25" customHeight="1" x14ac:dyDescent="0.25"/>
    <row r="7924" ht="15" customHeight="1" x14ac:dyDescent="0.25"/>
    <row r="7929" ht="15" customHeight="1" x14ac:dyDescent="0.25"/>
    <row r="7930" ht="15" customHeight="1" x14ac:dyDescent="0.25"/>
    <row r="7931" ht="15" customHeight="1" x14ac:dyDescent="0.25"/>
    <row r="7932" ht="15" customHeight="1" x14ac:dyDescent="0.25"/>
    <row r="7933" ht="15" customHeight="1" x14ac:dyDescent="0.25"/>
    <row r="7937" ht="15" customHeight="1" x14ac:dyDescent="0.25"/>
    <row r="7958" ht="15" customHeight="1" x14ac:dyDescent="0.25"/>
    <row r="7960" ht="15.75" customHeight="1" x14ac:dyDescent="0.25"/>
    <row r="7965" ht="15" customHeight="1" x14ac:dyDescent="0.25"/>
    <row r="7967" ht="22.5" customHeight="1" x14ac:dyDescent="0.25"/>
    <row r="7970" ht="35.25" customHeight="1" x14ac:dyDescent="0.25"/>
    <row r="7973" ht="15" customHeight="1" x14ac:dyDescent="0.25"/>
    <row r="7978" ht="15" customHeight="1" x14ac:dyDescent="0.25"/>
    <row r="7979" ht="15" customHeight="1" x14ac:dyDescent="0.25"/>
    <row r="7980" ht="15" customHeight="1" x14ac:dyDescent="0.25"/>
    <row r="7981" ht="15" customHeight="1" x14ac:dyDescent="0.25"/>
    <row r="7982" ht="15" customHeight="1" x14ac:dyDescent="0.25"/>
    <row r="7986" ht="15" customHeight="1" x14ac:dyDescent="0.25"/>
    <row r="8016" ht="15" customHeight="1" x14ac:dyDescent="0.25"/>
    <row r="8018" ht="15.75" customHeight="1" x14ac:dyDescent="0.25"/>
    <row r="8021" ht="15" customHeight="1" x14ac:dyDescent="0.25"/>
    <row r="8023" ht="15" customHeight="1" x14ac:dyDescent="0.25"/>
    <row r="8027" ht="73.5" customHeight="1" x14ac:dyDescent="0.25"/>
    <row r="8029" ht="15" customHeight="1" x14ac:dyDescent="0.25"/>
    <row r="8035" ht="15" customHeight="1" x14ac:dyDescent="0.25"/>
    <row r="8037" ht="15" customHeight="1" x14ac:dyDescent="0.25"/>
    <row r="8038" ht="15" customHeight="1" x14ac:dyDescent="0.25"/>
    <row r="8039" ht="15" customHeight="1" x14ac:dyDescent="0.25"/>
    <row r="8040" ht="15" customHeight="1" x14ac:dyDescent="0.25"/>
    <row r="8041" ht="15" customHeight="1" x14ac:dyDescent="0.25"/>
    <row r="8045" ht="15" customHeight="1" x14ac:dyDescent="0.25"/>
    <row r="8069" ht="15" customHeight="1" x14ac:dyDescent="0.25"/>
    <row r="8071" ht="15.75" customHeight="1" x14ac:dyDescent="0.25"/>
    <row r="8075" ht="15" customHeight="1" x14ac:dyDescent="0.25"/>
    <row r="8079" ht="73.5" customHeight="1" x14ac:dyDescent="0.25"/>
    <row r="8082" ht="15" customHeight="1" x14ac:dyDescent="0.25"/>
    <row r="8086" ht="15" customHeight="1" x14ac:dyDescent="0.25"/>
    <row r="8088" ht="15" customHeight="1" x14ac:dyDescent="0.25"/>
    <row r="8089" ht="15" customHeight="1" x14ac:dyDescent="0.25"/>
    <row r="8090" ht="15" customHeight="1" x14ac:dyDescent="0.25"/>
    <row r="8091" ht="15" customHeight="1" x14ac:dyDescent="0.25"/>
    <row r="8092" ht="15" customHeight="1" x14ac:dyDescent="0.25"/>
    <row r="8096" ht="15" customHeight="1" x14ac:dyDescent="0.25"/>
    <row r="8119" ht="15" customHeight="1" x14ac:dyDescent="0.25"/>
    <row r="8121" ht="15.75" customHeight="1" x14ac:dyDescent="0.25"/>
    <row r="8126" ht="15" customHeight="1" x14ac:dyDescent="0.25"/>
    <row r="8128" ht="35.25" customHeight="1" x14ac:dyDescent="0.25"/>
    <row r="8131" ht="48" customHeight="1" x14ac:dyDescent="0.25"/>
    <row r="8134" ht="15" customHeight="1" x14ac:dyDescent="0.25"/>
    <row r="8139" ht="15" customHeight="1" x14ac:dyDescent="0.25"/>
    <row r="8140" ht="15" customHeight="1" x14ac:dyDescent="0.25"/>
    <row r="8141" ht="15" customHeight="1" x14ac:dyDescent="0.25"/>
    <row r="8142" ht="15" customHeight="1" x14ac:dyDescent="0.25"/>
    <row r="8143" ht="15" customHeight="1" x14ac:dyDescent="0.25"/>
    <row r="8147" ht="15" customHeight="1" x14ac:dyDescent="0.25"/>
    <row r="8171" ht="15" customHeight="1" x14ac:dyDescent="0.25"/>
    <row r="8173" ht="15.75" customHeight="1" x14ac:dyDescent="0.25"/>
    <row r="8177" ht="15" customHeight="1" x14ac:dyDescent="0.25"/>
    <row r="8181" ht="35.25" customHeight="1" x14ac:dyDescent="0.25"/>
    <row r="8187" ht="15" customHeight="1" x14ac:dyDescent="0.25"/>
    <row r="8189" ht="15" customHeight="1" x14ac:dyDescent="0.25"/>
    <row r="8190" ht="15" customHeight="1" x14ac:dyDescent="0.25"/>
    <row r="8191" ht="15" customHeight="1" x14ac:dyDescent="0.25"/>
    <row r="8192" ht="15" customHeight="1" x14ac:dyDescent="0.25"/>
    <row r="8193" ht="15" customHeight="1" x14ac:dyDescent="0.25"/>
    <row r="8197" ht="15" customHeight="1" x14ac:dyDescent="0.25"/>
    <row r="8219" ht="15" customHeight="1" x14ac:dyDescent="0.25"/>
    <row r="8221" ht="15.75" customHeight="1" x14ac:dyDescent="0.25"/>
    <row r="8224" ht="15" customHeight="1" x14ac:dyDescent="0.25"/>
    <row r="8226" ht="15" customHeight="1" x14ac:dyDescent="0.25"/>
    <row r="8228" ht="35.25" customHeight="1" x14ac:dyDescent="0.25"/>
    <row r="8231" ht="124.5" customHeight="1" x14ac:dyDescent="0.25"/>
    <row r="8238" ht="15" customHeight="1" x14ac:dyDescent="0.25"/>
    <row r="8240" ht="15" customHeight="1" x14ac:dyDescent="0.25"/>
    <row r="8244" ht="15" customHeight="1" x14ac:dyDescent="0.25"/>
    <row r="8246" ht="15" customHeight="1" x14ac:dyDescent="0.25"/>
    <row r="8247" ht="15" customHeight="1" x14ac:dyDescent="0.25"/>
    <row r="8248" ht="15" customHeight="1" x14ac:dyDescent="0.25"/>
    <row r="8249" ht="15" customHeight="1" x14ac:dyDescent="0.25"/>
    <row r="8250" ht="15" customHeight="1" x14ac:dyDescent="0.25"/>
    <row r="8254" ht="15" customHeight="1" x14ac:dyDescent="0.25"/>
    <row r="8276" ht="15" customHeight="1" x14ac:dyDescent="0.25"/>
    <row r="8278" ht="15.75" customHeight="1" x14ac:dyDescent="0.25"/>
    <row r="8283" ht="15" customHeight="1" x14ac:dyDescent="0.25"/>
    <row r="8285" ht="22.5" customHeight="1" x14ac:dyDescent="0.25"/>
    <row r="8288" ht="22.5" customHeight="1" x14ac:dyDescent="0.25"/>
    <row r="8291" ht="15" customHeight="1" x14ac:dyDescent="0.25"/>
    <row r="8296" ht="15" customHeight="1" x14ac:dyDescent="0.25"/>
    <row r="8297" ht="15" customHeight="1" x14ac:dyDescent="0.25"/>
    <row r="8298" ht="15" customHeight="1" x14ac:dyDescent="0.25"/>
    <row r="8299" ht="15" customHeight="1" x14ac:dyDescent="0.25"/>
    <row r="8300" ht="15" customHeight="1" x14ac:dyDescent="0.25"/>
    <row r="8304" ht="15" customHeight="1" x14ac:dyDescent="0.25"/>
    <row r="8326" ht="15" customHeight="1" x14ac:dyDescent="0.25"/>
    <row r="8328" ht="15.75" customHeight="1" x14ac:dyDescent="0.25"/>
    <row r="8333" ht="15" customHeight="1" x14ac:dyDescent="0.25"/>
    <row r="8337" ht="73.5" customHeight="1" x14ac:dyDescent="0.25"/>
    <row r="8344" ht="15" customHeight="1" x14ac:dyDescent="0.25"/>
    <row r="8345" ht="15" customHeight="1" x14ac:dyDescent="0.25"/>
    <row r="8346" ht="15" customHeight="1" x14ac:dyDescent="0.25"/>
    <row r="8347" ht="15" customHeight="1" x14ac:dyDescent="0.25"/>
    <row r="8348" ht="15" customHeight="1" x14ac:dyDescent="0.25"/>
    <row r="8352" ht="15" customHeight="1" x14ac:dyDescent="0.25"/>
    <row r="8375" ht="15" customHeight="1" x14ac:dyDescent="0.25"/>
    <row r="8377" ht="15.75" customHeight="1" x14ac:dyDescent="0.25"/>
    <row r="8381" ht="15" customHeight="1" x14ac:dyDescent="0.25"/>
    <row r="8385" ht="35.25" customHeight="1" x14ac:dyDescent="0.25"/>
    <row r="8387" ht="15" customHeight="1" x14ac:dyDescent="0.25"/>
    <row r="8389" ht="15" customHeight="1" x14ac:dyDescent="0.25"/>
    <row r="8393" ht="15" customHeight="1" x14ac:dyDescent="0.25"/>
    <row r="8395" ht="15" customHeight="1" x14ac:dyDescent="0.25"/>
    <row r="8396" ht="15" customHeight="1" x14ac:dyDescent="0.25"/>
    <row r="8397" ht="15" customHeight="1" x14ac:dyDescent="0.25"/>
    <row r="8398" ht="15" customHeight="1" x14ac:dyDescent="0.25"/>
    <row r="8399" ht="15" customHeight="1" x14ac:dyDescent="0.25"/>
    <row r="8403" ht="15" customHeight="1" x14ac:dyDescent="0.25"/>
    <row r="8433" ht="15" customHeight="1" x14ac:dyDescent="0.25"/>
    <row r="8435" ht="15.75" customHeight="1" x14ac:dyDescent="0.25"/>
    <row r="8439" ht="15" customHeight="1" x14ac:dyDescent="0.25"/>
    <row r="8443" ht="35.25" customHeight="1" x14ac:dyDescent="0.25"/>
    <row r="8449" ht="15" customHeight="1" x14ac:dyDescent="0.25"/>
    <row r="8451" ht="15" customHeight="1" x14ac:dyDescent="0.25"/>
    <row r="8452" ht="15" customHeight="1" x14ac:dyDescent="0.25"/>
    <row r="8453" ht="15" customHeight="1" x14ac:dyDescent="0.25"/>
    <row r="8454" ht="15" customHeight="1" x14ac:dyDescent="0.25"/>
    <row r="8455" ht="15" customHeight="1" x14ac:dyDescent="0.25"/>
    <row r="8459" ht="15" customHeight="1" x14ac:dyDescent="0.25"/>
    <row r="8482" ht="15" customHeight="1" x14ac:dyDescent="0.25"/>
    <row r="8484" ht="15.75" customHeight="1" x14ac:dyDescent="0.25"/>
    <row r="8489" ht="15" customHeight="1" x14ac:dyDescent="0.25"/>
    <row r="8491" ht="111.75" customHeight="1" x14ac:dyDescent="0.25"/>
    <row r="8494" ht="22.5" customHeight="1" x14ac:dyDescent="0.25"/>
    <row r="8501" ht="15" customHeight="1" x14ac:dyDescent="0.25"/>
    <row r="8502" ht="15" customHeight="1" x14ac:dyDescent="0.25"/>
    <row r="8503" ht="15" customHeight="1" x14ac:dyDescent="0.25"/>
    <row r="8504" ht="15" customHeight="1" x14ac:dyDescent="0.25"/>
    <row r="8505" ht="15" customHeight="1" x14ac:dyDescent="0.25"/>
    <row r="8509" ht="15" customHeight="1" x14ac:dyDescent="0.25"/>
    <row r="8532" ht="15" customHeight="1" x14ac:dyDescent="0.25"/>
    <row r="8534" ht="15.75" customHeight="1" x14ac:dyDescent="0.25"/>
    <row r="8539" ht="15" customHeight="1" x14ac:dyDescent="0.25"/>
    <row r="8541" ht="175.5" customHeight="1" x14ac:dyDescent="0.25"/>
    <row r="8544" ht="15" customHeight="1" x14ac:dyDescent="0.25"/>
    <row r="8547" ht="15" customHeight="1" x14ac:dyDescent="0.25"/>
    <row r="8549" ht="15" customHeight="1" x14ac:dyDescent="0.25"/>
    <row r="8550" ht="15" customHeight="1" x14ac:dyDescent="0.25"/>
    <row r="8551" ht="15" customHeight="1" x14ac:dyDescent="0.25"/>
    <row r="8552" ht="15" customHeight="1" x14ac:dyDescent="0.25"/>
    <row r="8553" ht="15" customHeight="1" x14ac:dyDescent="0.25"/>
    <row r="8557" ht="15" customHeight="1" x14ac:dyDescent="0.25"/>
    <row r="8579" ht="15" customHeight="1" x14ac:dyDescent="0.25"/>
    <row r="8581" ht="15.75" customHeight="1" x14ac:dyDescent="0.25"/>
    <row r="8586" ht="15" customHeight="1" x14ac:dyDescent="0.25"/>
    <row r="8588" ht="213.75" customHeight="1" x14ac:dyDescent="0.25"/>
    <row r="8591" ht="15" customHeight="1" x14ac:dyDescent="0.25"/>
    <row r="8594" ht="15" customHeight="1" x14ac:dyDescent="0.25"/>
    <row r="8596" ht="15" customHeight="1" x14ac:dyDescent="0.25"/>
    <row r="8597" ht="15" customHeight="1" x14ac:dyDescent="0.25"/>
    <row r="8598" ht="15" customHeight="1" x14ac:dyDescent="0.25"/>
    <row r="8599" ht="15" customHeight="1" x14ac:dyDescent="0.25"/>
    <row r="8600" ht="15" customHeight="1" x14ac:dyDescent="0.25"/>
    <row r="8604" ht="15" customHeight="1" x14ac:dyDescent="0.25"/>
    <row r="8626" ht="15" customHeight="1" x14ac:dyDescent="0.25"/>
    <row r="8628" ht="15.75" customHeight="1" x14ac:dyDescent="0.25"/>
    <row r="8633" ht="15" customHeight="1" x14ac:dyDescent="0.25"/>
    <row r="8635" ht="201" customHeight="1" x14ac:dyDescent="0.25"/>
    <row r="8638" ht="15" customHeight="1" x14ac:dyDescent="0.25"/>
    <row r="8641" ht="15" customHeight="1" x14ac:dyDescent="0.25"/>
    <row r="8643" ht="15" customHeight="1" x14ac:dyDescent="0.25"/>
    <row r="8644" ht="15" customHeight="1" x14ac:dyDescent="0.25"/>
    <row r="8645" ht="15" customHeight="1" x14ac:dyDescent="0.25"/>
    <row r="8646" ht="15" customHeight="1" x14ac:dyDescent="0.25"/>
    <row r="8647" ht="15" customHeight="1" x14ac:dyDescent="0.25"/>
    <row r="8651" ht="15" customHeight="1" x14ac:dyDescent="0.25"/>
    <row r="8673" ht="15" customHeight="1" x14ac:dyDescent="0.25"/>
    <row r="8675" ht="15.75" customHeight="1" x14ac:dyDescent="0.25"/>
    <row r="8679" ht="15" customHeight="1" x14ac:dyDescent="0.25"/>
    <row r="8683" ht="48" customHeight="1" x14ac:dyDescent="0.25"/>
    <row r="8686" ht="15" customHeight="1" x14ac:dyDescent="0.25"/>
    <row r="8690" ht="15" customHeight="1" x14ac:dyDescent="0.25"/>
    <row r="8692" ht="15" customHeight="1" x14ac:dyDescent="0.25"/>
    <row r="8693" ht="15" customHeight="1" x14ac:dyDescent="0.25"/>
    <row r="8694" ht="15" customHeight="1" x14ac:dyDescent="0.25"/>
    <row r="8695" ht="15" customHeight="1" x14ac:dyDescent="0.25"/>
    <row r="8696" ht="15" customHeight="1" x14ac:dyDescent="0.25"/>
    <row r="8700" ht="15" customHeight="1" x14ac:dyDescent="0.25"/>
    <row r="8723" ht="15" customHeight="1" x14ac:dyDescent="0.25"/>
    <row r="8725" ht="15.75" customHeight="1" x14ac:dyDescent="0.25"/>
    <row r="8728" ht="15" customHeight="1" x14ac:dyDescent="0.25"/>
    <row r="8730" ht="15" customHeight="1" x14ac:dyDescent="0.25"/>
    <row r="8732" ht="239.25" customHeight="1" x14ac:dyDescent="0.25"/>
    <row r="8739" ht="15" customHeight="1" x14ac:dyDescent="0.25"/>
    <row r="8741" ht="15" customHeight="1" x14ac:dyDescent="0.25"/>
    <row r="8746" ht="15" customHeight="1" x14ac:dyDescent="0.25"/>
    <row r="8747" ht="15" customHeight="1" x14ac:dyDescent="0.25"/>
    <row r="8749" ht="15" customHeight="1" x14ac:dyDescent="0.25"/>
    <row r="8750" ht="15" customHeight="1" x14ac:dyDescent="0.25"/>
    <row r="8751" ht="15" customHeight="1" x14ac:dyDescent="0.25"/>
    <row r="8752" ht="15" customHeight="1" x14ac:dyDescent="0.25"/>
    <row r="8753" ht="15" customHeight="1" x14ac:dyDescent="0.25"/>
    <row r="8757" ht="15" customHeight="1" x14ac:dyDescent="0.25"/>
    <row r="8779" ht="15" customHeight="1" x14ac:dyDescent="0.25"/>
    <row r="8781" ht="15.75" customHeight="1" x14ac:dyDescent="0.25"/>
    <row r="8786" ht="15" customHeight="1" x14ac:dyDescent="0.25"/>
    <row r="8790" ht="124.5" customHeight="1" x14ac:dyDescent="0.25"/>
    <row r="8793" ht="15" customHeight="1" x14ac:dyDescent="0.25"/>
    <row r="8797" ht="15" customHeight="1" x14ac:dyDescent="0.25"/>
    <row r="8799" ht="15" customHeight="1" x14ac:dyDescent="0.25"/>
    <row r="8800" ht="15" customHeight="1" x14ac:dyDescent="0.25"/>
    <row r="8801" ht="15" customHeight="1" x14ac:dyDescent="0.25"/>
    <row r="8802" ht="15" customHeight="1" x14ac:dyDescent="0.25"/>
    <row r="8803" ht="15" customHeight="1" x14ac:dyDescent="0.25"/>
    <row r="8807" ht="15" customHeight="1" x14ac:dyDescent="0.25"/>
    <row r="8828" ht="15" customHeight="1" x14ac:dyDescent="0.25"/>
    <row r="8830" ht="15.75" customHeight="1" x14ac:dyDescent="0.25"/>
    <row r="8835" ht="15" customHeight="1" x14ac:dyDescent="0.25"/>
    <row r="8837" ht="162.75" customHeight="1" x14ac:dyDescent="0.25"/>
    <row r="8840" ht="15" customHeight="1" x14ac:dyDescent="0.25"/>
    <row r="8843" ht="15" customHeight="1" x14ac:dyDescent="0.25"/>
    <row r="8845" ht="15" customHeight="1" x14ac:dyDescent="0.25"/>
    <row r="8846" ht="15" customHeight="1" x14ac:dyDescent="0.25"/>
    <row r="8847" ht="15" customHeight="1" x14ac:dyDescent="0.25"/>
    <row r="8848" ht="15" customHeight="1" x14ac:dyDescent="0.25"/>
    <row r="8849" ht="15" customHeight="1" x14ac:dyDescent="0.25"/>
    <row r="8853" ht="15" customHeight="1" x14ac:dyDescent="0.25"/>
    <row r="8875" ht="15" customHeight="1" x14ac:dyDescent="0.25"/>
    <row r="8877" ht="15.75" customHeight="1" x14ac:dyDescent="0.25"/>
    <row r="8881" ht="15" customHeight="1" x14ac:dyDescent="0.25"/>
    <row r="8883" ht="213.75" customHeight="1" x14ac:dyDescent="0.25"/>
    <row r="8886" ht="15" customHeight="1" x14ac:dyDescent="0.25"/>
    <row r="8889" ht="15" customHeight="1" x14ac:dyDescent="0.25"/>
    <row r="8891" ht="15" customHeight="1" x14ac:dyDescent="0.25"/>
    <row r="8892" ht="15" customHeight="1" x14ac:dyDescent="0.25"/>
    <row r="8893" ht="15" customHeight="1" x14ac:dyDescent="0.25"/>
    <row r="8894" ht="15" customHeight="1" x14ac:dyDescent="0.25"/>
    <row r="8895" ht="15" customHeight="1" x14ac:dyDescent="0.25"/>
    <row r="8899" ht="15" customHeight="1" x14ac:dyDescent="0.25"/>
    <row r="8921" ht="15" customHeight="1" x14ac:dyDescent="0.25"/>
    <row r="8923" ht="15.75" customHeight="1" x14ac:dyDescent="0.25"/>
    <row r="8929" ht="15" customHeight="1" x14ac:dyDescent="0.25"/>
    <row r="8931" ht="60.75" customHeight="1" x14ac:dyDescent="0.25"/>
    <row r="8934" ht="315.75" customHeight="1" x14ac:dyDescent="0.25"/>
    <row r="8937" ht="15" customHeight="1" x14ac:dyDescent="0.25"/>
    <row r="8942" ht="15" customHeight="1" x14ac:dyDescent="0.25"/>
    <row r="8943" ht="15" customHeight="1" x14ac:dyDescent="0.25"/>
    <row r="8944" ht="15" customHeight="1" x14ac:dyDescent="0.25"/>
    <row r="8945" ht="15" customHeight="1" x14ac:dyDescent="0.25"/>
    <row r="8946" ht="15" customHeight="1" x14ac:dyDescent="0.25"/>
    <row r="8950" ht="15" customHeight="1" x14ac:dyDescent="0.25"/>
    <row r="8972" ht="15" customHeight="1" x14ac:dyDescent="0.25"/>
    <row r="8974" ht="15.75" customHeight="1" x14ac:dyDescent="0.25"/>
    <row r="8978" ht="15" customHeight="1" x14ac:dyDescent="0.25"/>
    <row r="8982" ht="60.75" customHeight="1" x14ac:dyDescent="0.25"/>
    <row r="8985" ht="15" customHeight="1" x14ac:dyDescent="0.25"/>
    <row r="8989" ht="15" customHeight="1" x14ac:dyDescent="0.25"/>
    <row r="8991" ht="15" customHeight="1" x14ac:dyDescent="0.25"/>
    <row r="8992" ht="15" customHeight="1" x14ac:dyDescent="0.25"/>
    <row r="8993" ht="15" customHeight="1" x14ac:dyDescent="0.25"/>
    <row r="8994" ht="15" customHeight="1" x14ac:dyDescent="0.25"/>
    <row r="8995" ht="15" customHeight="1" x14ac:dyDescent="0.25"/>
    <row r="8999" ht="15" customHeight="1" x14ac:dyDescent="0.25"/>
    <row r="9022" ht="15" customHeight="1" x14ac:dyDescent="0.25"/>
    <row r="9024" ht="15.75" customHeight="1" x14ac:dyDescent="0.25"/>
    <row r="9028" ht="15" customHeight="1" x14ac:dyDescent="0.25"/>
    <row r="9032" ht="60.75" customHeight="1" x14ac:dyDescent="0.25"/>
    <row r="9034" ht="15" customHeight="1" x14ac:dyDescent="0.25"/>
    <row r="9039" ht="15" customHeight="1" x14ac:dyDescent="0.25"/>
    <row r="9041" ht="15" customHeight="1" x14ac:dyDescent="0.25"/>
    <row r="9042" ht="15" customHeight="1" x14ac:dyDescent="0.25"/>
    <row r="9043" ht="15" customHeight="1" x14ac:dyDescent="0.25"/>
    <row r="9044" ht="15" customHeight="1" x14ac:dyDescent="0.25"/>
    <row r="9045" ht="15" customHeight="1" x14ac:dyDescent="0.25"/>
    <row r="9049" ht="15" customHeight="1" x14ac:dyDescent="0.25"/>
    <row r="9071" ht="15" customHeight="1" x14ac:dyDescent="0.25"/>
    <row r="9073" ht="15.75" customHeight="1" x14ac:dyDescent="0.25"/>
    <row r="9076" ht="15" customHeight="1" x14ac:dyDescent="0.25"/>
    <row r="9079" ht="15" customHeight="1" x14ac:dyDescent="0.25"/>
    <row r="9081" ht="252" customHeight="1" x14ac:dyDescent="0.25"/>
    <row r="9084" ht="86.25" customHeight="1" x14ac:dyDescent="0.25"/>
    <row r="9091" ht="15" customHeight="1" x14ac:dyDescent="0.25"/>
    <row r="9093" ht="15" customHeight="1" x14ac:dyDescent="0.25"/>
    <row r="9098" ht="15" customHeight="1" x14ac:dyDescent="0.25"/>
    <row r="9099" ht="15" customHeight="1" x14ac:dyDescent="0.25"/>
    <row r="9100" ht="15" customHeight="1" x14ac:dyDescent="0.25"/>
    <row r="9101" ht="15" customHeight="1" x14ac:dyDescent="0.25"/>
    <row r="9102" ht="15" customHeight="1" x14ac:dyDescent="0.25"/>
    <row r="9106" ht="15" customHeight="1" x14ac:dyDescent="0.25"/>
    <row r="9128" ht="15" customHeight="1" x14ac:dyDescent="0.25"/>
    <row r="9130" ht="15.75" customHeight="1" x14ac:dyDescent="0.25"/>
    <row r="9135" ht="15" customHeight="1" x14ac:dyDescent="0.25"/>
    <row r="9139" ht="366.75" customHeight="1" x14ac:dyDescent="0.25"/>
    <row r="9142" ht="15" customHeight="1" x14ac:dyDescent="0.25"/>
    <row r="9146" ht="15" customHeight="1" x14ac:dyDescent="0.25"/>
    <row r="9148" ht="15" customHeight="1" x14ac:dyDescent="0.25"/>
    <row r="9149" ht="15" customHeight="1" x14ac:dyDescent="0.25"/>
    <row r="9150" ht="15" customHeight="1" x14ac:dyDescent="0.25"/>
    <row r="9151" ht="15" customHeight="1" x14ac:dyDescent="0.25"/>
    <row r="9152" ht="15" customHeight="1" x14ac:dyDescent="0.25"/>
    <row r="9156" ht="15" customHeight="1" x14ac:dyDescent="0.25"/>
    <row r="9177" ht="15" customHeight="1" x14ac:dyDescent="0.25"/>
    <row r="9179" ht="15.75" customHeight="1" x14ac:dyDescent="0.25"/>
    <row r="9183" ht="15" customHeight="1" x14ac:dyDescent="0.25"/>
    <row r="9187" ht="48" customHeight="1" x14ac:dyDescent="0.25"/>
    <row r="9190" ht="15" customHeight="1" x14ac:dyDescent="0.25"/>
    <row r="9193" ht="15" customHeight="1" x14ac:dyDescent="0.25"/>
    <row r="9195" ht="15" customHeight="1" x14ac:dyDescent="0.25"/>
    <row r="9196" ht="15" customHeight="1" x14ac:dyDescent="0.25"/>
    <row r="9197" ht="15" customHeight="1" x14ac:dyDescent="0.25"/>
    <row r="9198" ht="15" customHeight="1" x14ac:dyDescent="0.25"/>
    <row r="9199" ht="15" customHeight="1" x14ac:dyDescent="0.25"/>
    <row r="9203" ht="15" customHeight="1" x14ac:dyDescent="0.25"/>
    <row r="9225" ht="15" customHeight="1" x14ac:dyDescent="0.25"/>
    <row r="9227" ht="15.75" customHeight="1" x14ac:dyDescent="0.25"/>
    <row r="9233" ht="15" customHeight="1" x14ac:dyDescent="0.25"/>
    <row r="9235" ht="22.5" customHeight="1" x14ac:dyDescent="0.25"/>
    <row r="9238" ht="277.5" customHeight="1" x14ac:dyDescent="0.25"/>
    <row r="9241" ht="15" customHeight="1" x14ac:dyDescent="0.25"/>
    <row r="9246" ht="15" customHeight="1" x14ac:dyDescent="0.25"/>
    <row r="9247" ht="15" customHeight="1" x14ac:dyDescent="0.25"/>
    <row r="9248" ht="15" customHeight="1" x14ac:dyDescent="0.25"/>
    <row r="9249" ht="15" customHeight="1" x14ac:dyDescent="0.25"/>
    <row r="9250" ht="15" customHeight="1" x14ac:dyDescent="0.25"/>
    <row r="9254" ht="15" customHeight="1" x14ac:dyDescent="0.25"/>
    <row r="9275" ht="15" customHeight="1" x14ac:dyDescent="0.25"/>
    <row r="9277" ht="15.75" customHeight="1" x14ac:dyDescent="0.25"/>
    <row r="9280" ht="15" customHeight="1" x14ac:dyDescent="0.25"/>
    <row r="9282" ht="15" customHeight="1" x14ac:dyDescent="0.25"/>
    <row r="9286" ht="35.25" customHeight="1" x14ac:dyDescent="0.25"/>
    <row r="9288" ht="15" customHeight="1" x14ac:dyDescent="0.25"/>
    <row r="9293" ht="15" customHeight="1" x14ac:dyDescent="0.25"/>
    <row r="9295" ht="15" customHeight="1" x14ac:dyDescent="0.25"/>
    <row r="9296" ht="15" customHeight="1" x14ac:dyDescent="0.25"/>
    <row r="9297" ht="15" customHeight="1" x14ac:dyDescent="0.25"/>
    <row r="9298" ht="15" customHeight="1" x14ac:dyDescent="0.25"/>
    <row r="9299" ht="15" customHeight="1" x14ac:dyDescent="0.25"/>
    <row r="9303" ht="15" customHeight="1" x14ac:dyDescent="0.25"/>
    <row r="9325" ht="15" customHeight="1" x14ac:dyDescent="0.25"/>
    <row r="9327" ht="15.75" customHeight="1" x14ac:dyDescent="0.25"/>
    <row r="9330" ht="15" customHeight="1" x14ac:dyDescent="0.25"/>
    <row r="9332" ht="15" customHeight="1" x14ac:dyDescent="0.25"/>
    <row r="9336" ht="48" customHeight="1" x14ac:dyDescent="0.25"/>
    <row r="9342" ht="15" customHeight="1" x14ac:dyDescent="0.25"/>
    <row r="9344" ht="15" customHeight="1" x14ac:dyDescent="0.25"/>
    <row r="9345" ht="15" customHeight="1" x14ac:dyDescent="0.25"/>
    <row r="9346" ht="15" customHeight="1" x14ac:dyDescent="0.25"/>
    <row r="9347" ht="15" customHeight="1" x14ac:dyDescent="0.25"/>
    <row r="9348" ht="15" customHeight="1" x14ac:dyDescent="0.25"/>
    <row r="9352" ht="15" customHeight="1" x14ac:dyDescent="0.25"/>
    <row r="9374" ht="15" customHeight="1" x14ac:dyDescent="0.25"/>
    <row r="9376" ht="15.75" customHeight="1" x14ac:dyDescent="0.25"/>
    <row r="9380" ht="15" customHeight="1" x14ac:dyDescent="0.25"/>
    <row r="9387" ht="15" customHeight="1" x14ac:dyDescent="0.25"/>
    <row r="9390" ht="15" customHeight="1" x14ac:dyDescent="0.25"/>
    <row r="9392" ht="15" customHeight="1" x14ac:dyDescent="0.25"/>
    <row r="9393" ht="15" customHeight="1" x14ac:dyDescent="0.25"/>
    <row r="9394" ht="15" customHeight="1" x14ac:dyDescent="0.25"/>
    <row r="9395" ht="15" customHeight="1" x14ac:dyDescent="0.25"/>
    <row r="9396" ht="15" customHeight="1" x14ac:dyDescent="0.25"/>
    <row r="9400" ht="15" customHeight="1" x14ac:dyDescent="0.25"/>
    <row r="9422" ht="15" customHeight="1" x14ac:dyDescent="0.25"/>
    <row r="9424" ht="15.75" customHeight="1" x14ac:dyDescent="0.25"/>
    <row r="9428" ht="15" customHeight="1" x14ac:dyDescent="0.25"/>
    <row r="9430" ht="15" customHeight="1" x14ac:dyDescent="0.25"/>
    <row r="9435" ht="213.75" customHeight="1" x14ac:dyDescent="0.25"/>
    <row r="9442" ht="15" customHeight="1" x14ac:dyDescent="0.25"/>
    <row r="9444" ht="15" customHeight="1" x14ac:dyDescent="0.25"/>
    <row r="9449" ht="15" customHeight="1" x14ac:dyDescent="0.25"/>
    <row r="9450" ht="15" customHeight="1" x14ac:dyDescent="0.25"/>
    <row r="9451" ht="15" customHeight="1" x14ac:dyDescent="0.25"/>
    <row r="9452" ht="15" customHeight="1" x14ac:dyDescent="0.25"/>
    <row r="9453" ht="15" customHeight="1" x14ac:dyDescent="0.25"/>
    <row r="9457" ht="15" customHeight="1" x14ac:dyDescent="0.25"/>
    <row r="9479" ht="15" customHeight="1" x14ac:dyDescent="0.25"/>
    <row r="9481" ht="15.75" customHeight="1" x14ac:dyDescent="0.25"/>
    <row r="9484" ht="15" customHeight="1" x14ac:dyDescent="0.25"/>
    <row r="9486" ht="15" customHeight="1" x14ac:dyDescent="0.25"/>
    <row r="9496" ht="15" customHeight="1" x14ac:dyDescent="0.25"/>
    <row r="9498" ht="15" customHeight="1" x14ac:dyDescent="0.25"/>
    <row r="9499" ht="15" customHeight="1" x14ac:dyDescent="0.25"/>
    <row r="9500" ht="15" customHeight="1" x14ac:dyDescent="0.25"/>
    <row r="9501" ht="15" customHeight="1" x14ac:dyDescent="0.25"/>
    <row r="9502" ht="15" customHeight="1" x14ac:dyDescent="0.25"/>
    <row r="9506" ht="15" customHeight="1" x14ac:dyDescent="0.25"/>
    <row r="9536" ht="15" customHeight="1" x14ac:dyDescent="0.25"/>
    <row r="9538" ht="15.75" customHeight="1" x14ac:dyDescent="0.25"/>
    <row r="9544" ht="15" customHeight="1" x14ac:dyDescent="0.25"/>
    <row r="9549" ht="226.5" customHeight="1" x14ac:dyDescent="0.25"/>
    <row r="9552" ht="15" customHeight="1" x14ac:dyDescent="0.25"/>
    <row r="9557" ht="15" customHeight="1" x14ac:dyDescent="0.25"/>
    <row r="9558" ht="15" customHeight="1" x14ac:dyDescent="0.25"/>
    <row r="9559" ht="15" customHeight="1" x14ac:dyDescent="0.25"/>
    <row r="9560" ht="15" customHeight="1" x14ac:dyDescent="0.25"/>
    <row r="9561" ht="15" customHeight="1" x14ac:dyDescent="0.25"/>
    <row r="9565" ht="15" customHeight="1" x14ac:dyDescent="0.25"/>
    <row r="9586" ht="15" customHeight="1" x14ac:dyDescent="0.25"/>
    <row r="9588" ht="15.75" customHeight="1" x14ac:dyDescent="0.25"/>
    <row r="9591" ht="15" customHeight="1" x14ac:dyDescent="0.25"/>
    <row r="9593" ht="15" customHeight="1" x14ac:dyDescent="0.25"/>
    <row r="9597" ht="22.5" customHeight="1" x14ac:dyDescent="0.25"/>
    <row r="9603" ht="15" customHeight="1" x14ac:dyDescent="0.25"/>
    <row r="9605" ht="15" customHeight="1" x14ac:dyDescent="0.25"/>
    <row r="9606" ht="15" customHeight="1" x14ac:dyDescent="0.25"/>
    <row r="9607" ht="15" customHeight="1" x14ac:dyDescent="0.25"/>
    <row r="9608" ht="15" customHeight="1" x14ac:dyDescent="0.25"/>
    <row r="9609" ht="15" customHeight="1" x14ac:dyDescent="0.25"/>
    <row r="9613" ht="15" customHeight="1" x14ac:dyDescent="0.25"/>
    <row r="9635" ht="15" customHeight="1" x14ac:dyDescent="0.25"/>
    <row r="9637" ht="15.75" customHeight="1" x14ac:dyDescent="0.25"/>
    <row r="9640" ht="15" customHeight="1" x14ac:dyDescent="0.25"/>
    <row r="9642" ht="15" customHeight="1" x14ac:dyDescent="0.25"/>
    <row r="9646" ht="35.25" customHeight="1" x14ac:dyDescent="0.25"/>
    <row r="9648" ht="15" customHeight="1" x14ac:dyDescent="0.25"/>
    <row r="9653" ht="15" customHeight="1" x14ac:dyDescent="0.25"/>
    <row r="9655" ht="15" customHeight="1" x14ac:dyDescent="0.25"/>
    <row r="9656" ht="15" customHeight="1" x14ac:dyDescent="0.25"/>
    <row r="9657" ht="15" customHeight="1" x14ac:dyDescent="0.25"/>
    <row r="9658" ht="15" customHeight="1" x14ac:dyDescent="0.25"/>
    <row r="9659" ht="15" customHeight="1" x14ac:dyDescent="0.25"/>
    <row r="9663" ht="15" customHeight="1" x14ac:dyDescent="0.25"/>
    <row r="9686" ht="15" customHeight="1" x14ac:dyDescent="0.25"/>
    <row r="9688" ht="15.75" customHeight="1" x14ac:dyDescent="0.25"/>
    <row r="9691" ht="15" customHeight="1" x14ac:dyDescent="0.25"/>
    <row r="9693" ht="15" customHeight="1" x14ac:dyDescent="0.25"/>
    <row r="9695" ht="405" customHeight="1" x14ac:dyDescent="0.25"/>
    <row r="9698" ht="188.25" customHeight="1" x14ac:dyDescent="0.25"/>
    <row r="9705" ht="15" customHeight="1" x14ac:dyDescent="0.25"/>
    <row r="9707" ht="15" customHeight="1" x14ac:dyDescent="0.25"/>
    <row r="9711" ht="15" customHeight="1" x14ac:dyDescent="0.25"/>
    <row r="9713" ht="15" customHeight="1" x14ac:dyDescent="0.25"/>
    <row r="9714" ht="15" customHeight="1" x14ac:dyDescent="0.25"/>
    <row r="9715" ht="15" customHeight="1" x14ac:dyDescent="0.25"/>
    <row r="9716" ht="15" customHeight="1" x14ac:dyDescent="0.25"/>
    <row r="9717" ht="15" customHeight="1" x14ac:dyDescent="0.25"/>
    <row r="9721" ht="15" customHeight="1" x14ac:dyDescent="0.25"/>
    <row r="9744" ht="15" customHeight="1" x14ac:dyDescent="0.25"/>
    <row r="9746" ht="15.75" customHeight="1" x14ac:dyDescent="0.25"/>
    <row r="9750" ht="15" customHeight="1" x14ac:dyDescent="0.25"/>
    <row r="9754" ht="35.25" customHeight="1" x14ac:dyDescent="0.25"/>
    <row r="9757" ht="15" customHeight="1" x14ac:dyDescent="0.25"/>
    <row r="9761" ht="15" customHeight="1" x14ac:dyDescent="0.25"/>
    <row r="9763" ht="15" customHeight="1" x14ac:dyDescent="0.25"/>
    <row r="9764" ht="15" customHeight="1" x14ac:dyDescent="0.25"/>
    <row r="9765" ht="15" customHeight="1" x14ac:dyDescent="0.25"/>
    <row r="9766" ht="15" customHeight="1" x14ac:dyDescent="0.25"/>
    <row r="9767" ht="15" customHeight="1" x14ac:dyDescent="0.25"/>
    <row r="9771" ht="15" customHeight="1" x14ac:dyDescent="0.25"/>
    <row r="9787" ht="15" customHeight="1" x14ac:dyDescent="0.25"/>
    <row r="9789" ht="15.75" customHeight="1" x14ac:dyDescent="0.25"/>
    <row r="9792" ht="15" customHeight="1" x14ac:dyDescent="0.25"/>
    <row r="9794" ht="15" customHeight="1" x14ac:dyDescent="0.25"/>
    <row r="9796" ht="201" customHeight="1" x14ac:dyDescent="0.25"/>
    <row r="9803" ht="15" customHeight="1" x14ac:dyDescent="0.25"/>
    <row r="9805" ht="15" customHeight="1" x14ac:dyDescent="0.25"/>
    <row r="9809" ht="15" customHeight="1" x14ac:dyDescent="0.25"/>
    <row r="9811" ht="15" customHeight="1" x14ac:dyDescent="0.25"/>
    <row r="9812" ht="15" customHeight="1" x14ac:dyDescent="0.25"/>
    <row r="9813" ht="15" customHeight="1" x14ac:dyDescent="0.25"/>
    <row r="9814" ht="15" customHeight="1" x14ac:dyDescent="0.25"/>
    <row r="9815" ht="15" customHeight="1" x14ac:dyDescent="0.25"/>
    <row r="9819" ht="15" customHeight="1" x14ac:dyDescent="0.25"/>
    <row r="9841" ht="15" customHeight="1" x14ac:dyDescent="0.25"/>
    <row r="9843" ht="15.75" customHeight="1" x14ac:dyDescent="0.25"/>
    <row r="9847" ht="15" customHeight="1" x14ac:dyDescent="0.25"/>
    <row r="9851" ht="22.5" customHeight="1" x14ac:dyDescent="0.25"/>
    <row r="9858" ht="15" customHeight="1" x14ac:dyDescent="0.25"/>
    <row r="9860" ht="15" customHeight="1" x14ac:dyDescent="0.25"/>
    <row r="9861" ht="15" customHeight="1" x14ac:dyDescent="0.25"/>
    <row r="9862" ht="15" customHeight="1" x14ac:dyDescent="0.25"/>
    <row r="9863" ht="15" customHeight="1" x14ac:dyDescent="0.25"/>
    <row r="9864" ht="15" customHeight="1" x14ac:dyDescent="0.25"/>
    <row r="9868" ht="15" customHeight="1" x14ac:dyDescent="0.25"/>
    <row r="9889" ht="15" customHeight="1" x14ac:dyDescent="0.25"/>
    <row r="9891" ht="15.75" customHeight="1" x14ac:dyDescent="0.25"/>
    <row r="9896" ht="15" customHeight="1" x14ac:dyDescent="0.25"/>
    <row r="9898" ht="48" customHeight="1" x14ac:dyDescent="0.25"/>
    <row r="9903" ht="15" customHeight="1" x14ac:dyDescent="0.25"/>
    <row r="9904" ht="15" customHeight="1" x14ac:dyDescent="0.25"/>
    <row r="9905" ht="15" customHeight="1" x14ac:dyDescent="0.25"/>
    <row r="9906" ht="15" customHeight="1" x14ac:dyDescent="0.25"/>
    <row r="9907" ht="15" customHeight="1" x14ac:dyDescent="0.25"/>
    <row r="9908" ht="15" customHeight="1" x14ac:dyDescent="0.25"/>
    <row r="9921" ht="15" customHeight="1" x14ac:dyDescent="0.25"/>
    <row r="9923" ht="15.75" customHeight="1" x14ac:dyDescent="0.25"/>
    <row r="9927" ht="15" customHeight="1" x14ac:dyDescent="0.25"/>
    <row r="9929" ht="60.75" customHeight="1" x14ac:dyDescent="0.25"/>
    <row r="9932" ht="22.5" customHeight="1" x14ac:dyDescent="0.25"/>
    <row r="9948" ht="15" customHeight="1" x14ac:dyDescent="0.25"/>
    <row r="9949" ht="15" customHeight="1" x14ac:dyDescent="0.25"/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8D6DDE00365F4EB14AD1E98C20529B" ma:contentTypeVersion="17" ma:contentTypeDescription="Create a new document." ma:contentTypeScope="" ma:versionID="934123a92a800223004290f440d21fd6">
  <xsd:schema xmlns:xsd="http://www.w3.org/2001/XMLSchema" xmlns:xs="http://www.w3.org/2001/XMLSchema" xmlns:p="http://schemas.microsoft.com/office/2006/metadata/properties" xmlns:ns2="05693251-8e8d-405b-b373-70d552485203" xmlns:ns3="59ea0239-4495-46d3-a8af-7a55bde7bf4a" targetNamespace="http://schemas.microsoft.com/office/2006/metadata/properties" ma:root="true" ma:fieldsID="8e8dfea83b9bf11984db370ff4f5b476" ns2:_="" ns3:_="">
    <xsd:import namespace="05693251-8e8d-405b-b373-70d552485203"/>
    <xsd:import namespace="59ea0239-4495-46d3-a8af-7a55bde7bf4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693251-8e8d-405b-b373-70d55248520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8fa6c5f1-afbd-42b3-a17d-d4459a8537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ea0239-4495-46d3-a8af-7a55bde7bf4a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2361bb4d-1db8-47b3-8ee8-822d76cde4f9}" ma:internalName="TaxCatchAll" ma:showField="CatchAllData" ma:web="59ea0239-4495-46d3-a8af-7a55bde7bf4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5693251-8e8d-405b-b373-70d552485203">
      <Terms xmlns="http://schemas.microsoft.com/office/infopath/2007/PartnerControls"/>
    </lcf76f155ced4ddcb4097134ff3c332f>
    <TaxCatchAll xmlns="59ea0239-4495-46d3-a8af-7a55bde7bf4a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FdsFormulaCache xmlns="urn:fdsformulacache" version="2" timestamp="1710866027"><![CDATA[{"68570P200^FG_PRICE(0)":null,"68570P200^FG_PRICE(12/31/2023)":16.45,"12521H107^FG_PRICE(12/31/2023)":10.87}]]></FdsFormulaCache>
</file>

<file path=customXml/itemProps1.xml><?xml version="1.0" encoding="utf-8"?>
<ds:datastoreItem xmlns:ds="http://schemas.openxmlformats.org/officeDocument/2006/customXml" ds:itemID="{0C9CA82B-C301-46D6-9DF9-D9F24FA9C2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5693251-8e8d-405b-b373-70d552485203"/>
    <ds:schemaRef ds:uri="59ea0239-4495-46d3-a8af-7a55bde7bf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B9BA85A-73DF-4519-9741-39B32F911CC9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05693251-8e8d-405b-b373-70d552485203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elements/1.1/"/>
    <ds:schemaRef ds:uri="59ea0239-4495-46d3-a8af-7a55bde7bf4a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EBD74C8-4B5A-458F-B44D-7A877F14FA4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3654A0E-79C6-4947-8BBB-E27F59AF70B7}">
  <ds:schemaRefs>
    <ds:schemaRef ds:uri="urn:fdsformulacach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Control Panel</vt:lpstr>
      <vt:lpstr>13F Data</vt:lpstr>
      <vt:lpstr>EOD Data</vt:lpstr>
      <vt:lpstr>Client Data</vt:lpstr>
      <vt:lpstr>Working Sheet</vt:lpstr>
      <vt:lpstr>Output</vt:lpstr>
      <vt:lpstr>-</vt:lpstr>
      <vt:lpstr>'13F Data'!C_\Users\LucasYeung.AzureAD\Desktop\tabula_13flist2019q2__1_.csv</vt:lpstr>
      <vt:lpstr>'13F Data'!tabula_13flist2019q2__1__10</vt:lpstr>
      <vt:lpstr>'13F Data'!tabula_13flist2019q2__1__3</vt:lpstr>
      <vt:lpstr>'13F Data'!tabula_13flist2019q2__1__4</vt:lpstr>
      <vt:lpstr>'13F Data'!tabula_13flist2019q2__1__5</vt:lpstr>
      <vt:lpstr>'13F Data'!tabula_13flist2019q2__1__6</vt:lpstr>
      <vt:lpstr>'13F Data'!tabula_13flist2019q2__1__8</vt:lpstr>
      <vt:lpstr>'13F Data'!tabula_13flist2019q2__1__9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Lucas Yeung</dc:creator>
  <cp:keywords/>
  <dc:description/>
  <cp:lastModifiedBy>Lauren Hunter</cp:lastModifiedBy>
  <cp:revision/>
  <dcterms:created xsi:type="dcterms:W3CDTF">2019-08-02T19:06:58Z</dcterms:created>
  <dcterms:modified xsi:type="dcterms:W3CDTF">2024-03-19T16:33:48Z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0x010100C98D6DDE00365F4EB14AD1E98C20529B</vt:lpwstr>
  </property>
  <property fmtid="{D5CDD505-2E9C-101B-9397-08002B2CF9AE}" pid="3" name="_ExtendedDescription">
    <vt:lpwstr/>
  </property>
  <property fmtid="{D5CDD505-2E9C-101B-9397-08002B2CF9AE}" pid="4" name="MediaServiceImageTags">
    <vt:lpwstr/>
  </property>
</Properties>
</file>